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Documents\Public Web\"/>
    </mc:Choice>
  </mc:AlternateContent>
  <workbookProtection workbookAlgorithmName="SHA-512" workbookHashValue="bW4p5eb6H0zjtelwV9tg+RCzBKoDxcCEUVFZaDUiG2GXLi0pwtxLT0ky2AVfQ0B3JCb21F4dKF6/ErWS57l/xw==" workbookSaltValue="G9Lz1i9qskK0NDZnaopQDQ==" workbookSpinCount="100000" lockStructure="1"/>
  <bookViews>
    <workbookView xWindow="0" yWindow="0" windowWidth="25200" windowHeight="12270"/>
  </bookViews>
  <sheets>
    <sheet name="Employment Services Data Entry" sheetId="1" r:id="rId1"/>
    <sheet name="Regional Variance Factor" sheetId="5" state="hidden" r:id="rId2"/>
  </sheets>
  <externalReferences>
    <externalReference r:id="rId3"/>
  </externalReferences>
  <definedNames>
    <definedName name="Service">'[1]Direct Staffing'!$H$27:$H$29</definedName>
  </definedNames>
  <calcPr calcId="15251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12" i="1" l="1" a="1"/>
  <c r="AA12" i="1" s="1"/>
  <c r="AB12" i="1" s="1"/>
  <c r="AA13" i="1" a="1"/>
  <c r="AA13" i="1" s="1"/>
  <c r="AB13" i="1" s="1"/>
  <c r="AA14" i="1" a="1"/>
  <c r="AA14" i="1"/>
  <c r="AB14" i="1" s="1"/>
  <c r="AA15" i="1" a="1"/>
  <c r="AA15" i="1" s="1"/>
  <c r="AB15" i="1" s="1"/>
  <c r="AA16" i="1" a="1"/>
  <c r="AA16" i="1" s="1"/>
  <c r="AB16" i="1" s="1"/>
  <c r="AA17" i="1" a="1"/>
  <c r="AA17" i="1" s="1"/>
  <c r="AB17" i="1" s="1"/>
  <c r="AA18" i="1" a="1"/>
  <c r="AA18" i="1" s="1"/>
  <c r="AB18" i="1" s="1"/>
  <c r="AA19" i="1" a="1"/>
  <c r="AA19" i="1" s="1"/>
  <c r="AB19" i="1" s="1"/>
  <c r="AA20" i="1" a="1"/>
  <c r="AA20" i="1" s="1"/>
  <c r="AB20" i="1" s="1"/>
  <c r="AA21" i="1" a="1"/>
  <c r="AA21" i="1" s="1"/>
  <c r="AA22" i="1" a="1"/>
  <c r="AA22" i="1" s="1"/>
  <c r="AA23" i="1" a="1"/>
  <c r="AA23" i="1" s="1"/>
  <c r="AA24" i="1" a="1"/>
  <c r="AA24" i="1" s="1"/>
  <c r="AB24" i="1" s="1"/>
  <c r="AA11" i="1" a="1"/>
  <c r="AA11" i="1" s="1"/>
  <c r="AB11" i="1" s="1"/>
  <c r="AA9" i="1" a="1"/>
  <c r="AA9" i="1" s="1"/>
  <c r="AB9" i="1" s="1"/>
  <c r="AA10" i="1" a="1"/>
  <c r="AA10" i="1" s="1"/>
  <c r="AB10" i="1" s="1"/>
  <c r="AA8" i="1" a="1"/>
  <c r="AA8" i="1" s="1"/>
  <c r="AA25" i="1" a="1"/>
  <c r="AA25" i="1" s="1"/>
  <c r="AB25" i="1" s="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G8" i="1"/>
  <c r="F8" i="1"/>
  <c r="AB22" i="1" l="1"/>
  <c r="AB21" i="1"/>
  <c r="AB23" i="1"/>
  <c r="AB8" i="1"/>
  <c r="AG9" i="1" l="1"/>
  <c r="AG10" i="1"/>
  <c r="AG11" i="1"/>
  <c r="AG12" i="1"/>
  <c r="AG13" i="1"/>
  <c r="AG14" i="1"/>
  <c r="AG15" i="1"/>
  <c r="AG16" i="1"/>
  <c r="AG17" i="1"/>
  <c r="AG18" i="1"/>
  <c r="AG19" i="1"/>
  <c r="AG20" i="1"/>
  <c r="AG21" i="1"/>
  <c r="AG22" i="1"/>
  <c r="AG23" i="1"/>
  <c r="AG24" i="1"/>
  <c r="AG8" i="1"/>
  <c r="AG25" i="1" l="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W9" i="1" l="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8"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AU9" i="1" l="1" a="1"/>
  <c r="AU9" i="1" s="1"/>
  <c r="AU10" i="1" a="1"/>
  <c r="AU10" i="1" s="1"/>
  <c r="AU11" i="1" a="1"/>
  <c r="AU11" i="1" s="1"/>
  <c r="AU12" i="1" a="1"/>
  <c r="AU12" i="1" s="1"/>
  <c r="AU13" i="1" a="1"/>
  <c r="AU13" i="1" s="1"/>
  <c r="AU14" i="1" a="1"/>
  <c r="AU14" i="1" s="1"/>
  <c r="AU15" i="1" a="1"/>
  <c r="AU15" i="1" s="1"/>
  <c r="AU16" i="1" a="1"/>
  <c r="AU16" i="1" s="1"/>
  <c r="AU17" i="1" a="1"/>
  <c r="AU17" i="1" s="1"/>
  <c r="AU18" i="1" a="1"/>
  <c r="AU18" i="1" s="1"/>
  <c r="AU19" i="1" a="1"/>
  <c r="AU19" i="1" s="1"/>
  <c r="AU20" i="1" a="1"/>
  <c r="AU20" i="1" s="1"/>
  <c r="AU21" i="1" a="1"/>
  <c r="AU21" i="1" s="1"/>
  <c r="AU22" i="1" a="1"/>
  <c r="AU22" i="1" s="1"/>
  <c r="AU23" i="1" a="1"/>
  <c r="AU23" i="1" s="1"/>
  <c r="AU24" i="1" a="1"/>
  <c r="AU24" i="1" s="1"/>
  <c r="AU25" i="1" a="1"/>
  <c r="AU25" i="1" s="1"/>
  <c r="AU26" i="1" a="1"/>
  <c r="AU26" i="1" s="1"/>
  <c r="AU27" i="1" a="1"/>
  <c r="AU27" i="1" s="1"/>
  <c r="AU28" i="1" a="1"/>
  <c r="AU28" i="1" s="1"/>
  <c r="AU29" i="1" a="1"/>
  <c r="AU29" i="1" s="1"/>
  <c r="AU30" i="1" a="1"/>
  <c r="AU30" i="1" s="1"/>
  <c r="AU31" i="1" a="1"/>
  <c r="AU31" i="1" s="1"/>
  <c r="AU32" i="1" a="1"/>
  <c r="AU32" i="1" s="1"/>
  <c r="AU33" i="1" a="1"/>
  <c r="AU33" i="1" s="1"/>
  <c r="AU34" i="1" a="1"/>
  <c r="AU34" i="1" s="1"/>
  <c r="AU35" i="1" a="1"/>
  <c r="AU35" i="1" s="1"/>
  <c r="AU36" i="1" a="1"/>
  <c r="AU36" i="1" s="1"/>
  <c r="AU37" i="1" a="1"/>
  <c r="AU37" i="1" s="1"/>
  <c r="AU38" i="1" a="1"/>
  <c r="AU38" i="1" s="1"/>
  <c r="AU39" i="1" a="1"/>
  <c r="AU39" i="1" s="1"/>
  <c r="AU40" i="1" a="1"/>
  <c r="AU40" i="1" s="1"/>
  <c r="AU41" i="1" a="1"/>
  <c r="AU41" i="1" s="1"/>
  <c r="AU42" i="1" a="1"/>
  <c r="AU42" i="1" s="1"/>
  <c r="AU43" i="1" a="1"/>
  <c r="AU43" i="1" s="1"/>
  <c r="AU44" i="1" a="1"/>
  <c r="AU44" i="1" s="1"/>
  <c r="AU45" i="1" a="1"/>
  <c r="AU45" i="1" s="1"/>
  <c r="AU46" i="1" a="1"/>
  <c r="AU46" i="1" s="1"/>
  <c r="AU47" i="1" a="1"/>
  <c r="AU47" i="1" s="1"/>
  <c r="AU48" i="1" a="1"/>
  <c r="AU48" i="1" s="1"/>
  <c r="AU49" i="1" a="1"/>
  <c r="AU49" i="1" s="1"/>
  <c r="AU50" i="1" a="1"/>
  <c r="AU50" i="1" s="1"/>
  <c r="AU51" i="1" a="1"/>
  <c r="AU51" i="1" s="1"/>
  <c r="AU52" i="1" a="1"/>
  <c r="AU52" i="1" s="1"/>
  <c r="AU53" i="1" a="1"/>
  <c r="AU53" i="1" s="1"/>
  <c r="AU54" i="1" a="1"/>
  <c r="AU54" i="1" s="1"/>
  <c r="AU55" i="1" a="1"/>
  <c r="AU55" i="1" s="1"/>
  <c r="AU56" i="1" a="1"/>
  <c r="AU56" i="1" s="1"/>
  <c r="AU57" i="1" a="1"/>
  <c r="AU57" i="1" s="1"/>
  <c r="AU58" i="1" a="1"/>
  <c r="AU58" i="1" s="1"/>
  <c r="AU59" i="1" a="1"/>
  <c r="AU59" i="1" s="1"/>
  <c r="AU60" i="1" a="1"/>
  <c r="AU60" i="1" s="1"/>
  <c r="AU61" i="1" a="1"/>
  <c r="AU61" i="1" s="1"/>
  <c r="AU62" i="1" a="1"/>
  <c r="AU62" i="1" s="1"/>
  <c r="AU63" i="1" a="1"/>
  <c r="AU63" i="1" s="1"/>
  <c r="AU64" i="1" a="1"/>
  <c r="AU64" i="1" s="1"/>
  <c r="AU65" i="1" a="1"/>
  <c r="AU65" i="1" s="1"/>
  <c r="AU66" i="1" a="1"/>
  <c r="AU66" i="1" s="1"/>
  <c r="AU67" i="1" a="1"/>
  <c r="AU67" i="1" s="1"/>
  <c r="AU68" i="1" a="1"/>
  <c r="AU68" i="1" s="1"/>
  <c r="AU69" i="1" a="1"/>
  <c r="AU69" i="1" s="1"/>
  <c r="AU70" i="1" a="1"/>
  <c r="AU70" i="1" s="1"/>
  <c r="AU71" i="1" a="1"/>
  <c r="AU71" i="1" s="1"/>
  <c r="AU72" i="1" a="1"/>
  <c r="AU72" i="1" s="1"/>
  <c r="AU73" i="1" a="1"/>
  <c r="AU73" i="1" s="1"/>
  <c r="AU74" i="1" a="1"/>
  <c r="AU74" i="1" s="1"/>
  <c r="AU75" i="1" a="1"/>
  <c r="AU75" i="1" s="1"/>
  <c r="AU76" i="1" a="1"/>
  <c r="AU76" i="1" s="1"/>
  <c r="AU77" i="1" a="1"/>
  <c r="AU77" i="1" s="1"/>
  <c r="AU78" i="1" a="1"/>
  <c r="AU78" i="1" s="1"/>
  <c r="AU79" i="1" a="1"/>
  <c r="AU79" i="1" s="1"/>
  <c r="AU80" i="1" a="1"/>
  <c r="AU80" i="1" s="1"/>
  <c r="AU81" i="1" a="1"/>
  <c r="AU81" i="1" s="1"/>
  <c r="AU82" i="1" a="1"/>
  <c r="AU82" i="1" s="1"/>
  <c r="AU83" i="1" a="1"/>
  <c r="AU83" i="1" s="1"/>
  <c r="AU84" i="1" a="1"/>
  <c r="AU84" i="1" s="1"/>
  <c r="AU85" i="1" a="1"/>
  <c r="AU85" i="1" s="1"/>
  <c r="AU86" i="1" a="1"/>
  <c r="AU86" i="1" s="1"/>
  <c r="AU87" i="1" a="1"/>
  <c r="AU87" i="1" s="1"/>
  <c r="AU88" i="1" a="1"/>
  <c r="AU88" i="1" s="1"/>
  <c r="AU89" i="1" a="1"/>
  <c r="AU89" i="1" s="1"/>
  <c r="AU90" i="1" a="1"/>
  <c r="AU90" i="1" s="1"/>
  <c r="AU91" i="1" a="1"/>
  <c r="AU91" i="1" s="1"/>
  <c r="AU92" i="1" a="1"/>
  <c r="AU92" i="1" s="1"/>
  <c r="AU93" i="1" a="1"/>
  <c r="AU93" i="1" s="1"/>
  <c r="AU94" i="1" a="1"/>
  <c r="AU94" i="1" s="1"/>
  <c r="AU95" i="1" a="1"/>
  <c r="AU95" i="1" s="1"/>
  <c r="AU96" i="1" a="1"/>
  <c r="AU96" i="1" s="1"/>
  <c r="AU97" i="1" a="1"/>
  <c r="AU97" i="1" s="1"/>
  <c r="AU98" i="1" a="1"/>
  <c r="AU98" i="1" s="1"/>
  <c r="AU99" i="1" a="1"/>
  <c r="AU99" i="1" s="1"/>
  <c r="AU100" i="1" a="1"/>
  <c r="AU100" i="1" s="1"/>
  <c r="AU101" i="1" a="1"/>
  <c r="AU101" i="1" s="1"/>
  <c r="AU102" i="1" a="1"/>
  <c r="AU102" i="1" s="1"/>
  <c r="AU103" i="1" a="1"/>
  <c r="AU103" i="1" s="1"/>
  <c r="AU104" i="1" a="1"/>
  <c r="AU104" i="1" s="1"/>
  <c r="AU105" i="1" a="1"/>
  <c r="AU105" i="1" s="1"/>
  <c r="AU106" i="1" a="1"/>
  <c r="AU106" i="1" s="1"/>
  <c r="AU107" i="1" a="1"/>
  <c r="AU107" i="1" s="1"/>
  <c r="AU108" i="1" a="1"/>
  <c r="AU108" i="1" s="1"/>
  <c r="AU109" i="1" a="1"/>
  <c r="AU109" i="1" s="1"/>
  <c r="AU110" i="1" a="1"/>
  <c r="AU110" i="1" s="1"/>
  <c r="AU111" i="1" a="1"/>
  <c r="AU111" i="1" s="1"/>
  <c r="AU112" i="1" a="1"/>
  <c r="AU112" i="1" s="1"/>
  <c r="AU113" i="1" a="1"/>
  <c r="AU113" i="1" s="1"/>
  <c r="AU114" i="1" a="1"/>
  <c r="AU114" i="1" s="1"/>
  <c r="AU115" i="1" a="1"/>
  <c r="AU115" i="1" s="1"/>
  <c r="AU116" i="1" a="1"/>
  <c r="AU116" i="1" s="1"/>
  <c r="AU117" i="1" a="1"/>
  <c r="AU117" i="1" s="1"/>
  <c r="AU118" i="1" a="1"/>
  <c r="AU118" i="1" s="1"/>
  <c r="AU119" i="1" a="1"/>
  <c r="AU119" i="1" s="1"/>
  <c r="AU120" i="1" a="1"/>
  <c r="AU120" i="1" s="1"/>
  <c r="AU121" i="1" a="1"/>
  <c r="AU121" i="1" s="1"/>
  <c r="AU122" i="1" a="1"/>
  <c r="AU122" i="1" s="1"/>
  <c r="AU123" i="1" a="1"/>
  <c r="AU123" i="1" s="1"/>
  <c r="AU124" i="1" a="1"/>
  <c r="AU124" i="1" s="1"/>
  <c r="AU125" i="1" a="1"/>
  <c r="AU125" i="1" s="1"/>
  <c r="AU126" i="1" a="1"/>
  <c r="AU126" i="1" s="1"/>
  <c r="AU127" i="1" a="1"/>
  <c r="AU127" i="1" s="1"/>
  <c r="AU128" i="1" a="1"/>
  <c r="AU128" i="1" s="1"/>
  <c r="AU129" i="1" a="1"/>
  <c r="AU129" i="1" s="1"/>
  <c r="AU130" i="1" a="1"/>
  <c r="AU130" i="1" s="1"/>
  <c r="AU131" i="1" a="1"/>
  <c r="AU131" i="1" s="1"/>
  <c r="AU132" i="1" a="1"/>
  <c r="AU132" i="1" s="1"/>
  <c r="AU133" i="1" a="1"/>
  <c r="AU133" i="1" s="1"/>
  <c r="AU134" i="1" a="1"/>
  <c r="AU134" i="1" s="1"/>
  <c r="AU135" i="1" a="1"/>
  <c r="AU135" i="1" s="1"/>
  <c r="AU136" i="1" a="1"/>
  <c r="AU136" i="1" s="1"/>
  <c r="AU137" i="1" a="1"/>
  <c r="AU137" i="1" s="1"/>
  <c r="AU138" i="1" a="1"/>
  <c r="AU138" i="1" s="1"/>
  <c r="AU139" i="1" a="1"/>
  <c r="AU139" i="1" s="1"/>
  <c r="AU140" i="1" a="1"/>
  <c r="AU140" i="1" s="1"/>
  <c r="AU141" i="1" a="1"/>
  <c r="AU141" i="1" s="1"/>
  <c r="AU142" i="1" a="1"/>
  <c r="AU142" i="1" s="1"/>
  <c r="AU143" i="1" a="1"/>
  <c r="AU143" i="1" s="1"/>
  <c r="AU144" i="1" a="1"/>
  <c r="AU144" i="1" s="1"/>
  <c r="AU145" i="1" a="1"/>
  <c r="AU145" i="1" s="1"/>
  <c r="AU146" i="1" a="1"/>
  <c r="AU146" i="1" s="1"/>
  <c r="AU147" i="1" a="1"/>
  <c r="AU147" i="1" s="1"/>
  <c r="AU148" i="1" a="1"/>
  <c r="AU148" i="1" s="1"/>
  <c r="AU149" i="1" a="1"/>
  <c r="AU149" i="1" s="1"/>
  <c r="AU150" i="1" a="1"/>
  <c r="AU150" i="1" s="1"/>
  <c r="AU151" i="1" a="1"/>
  <c r="AU151" i="1" s="1"/>
  <c r="AU152" i="1" a="1"/>
  <c r="AU152" i="1" s="1"/>
  <c r="AU153" i="1" a="1"/>
  <c r="AU153" i="1" s="1"/>
  <c r="AU154" i="1" a="1"/>
  <c r="AU154" i="1" s="1"/>
  <c r="AU155" i="1" a="1"/>
  <c r="AU155" i="1" s="1"/>
  <c r="AU156" i="1" a="1"/>
  <c r="AU156" i="1" s="1"/>
  <c r="AU157" i="1" a="1"/>
  <c r="AU157" i="1" s="1"/>
  <c r="AU158" i="1" a="1"/>
  <c r="AU158" i="1" s="1"/>
  <c r="AU159" i="1" a="1"/>
  <c r="AU159" i="1" s="1"/>
  <c r="AU160" i="1" a="1"/>
  <c r="AU160" i="1" s="1"/>
  <c r="AU161" i="1" a="1"/>
  <c r="AU161" i="1" s="1"/>
  <c r="AU162" i="1" a="1"/>
  <c r="AU162" i="1" s="1"/>
  <c r="AU163" i="1" a="1"/>
  <c r="AU163" i="1" s="1"/>
  <c r="AU164" i="1" a="1"/>
  <c r="AU164" i="1" s="1"/>
  <c r="AU165" i="1" a="1"/>
  <c r="AU165" i="1" s="1"/>
  <c r="AU166" i="1" a="1"/>
  <c r="AU166" i="1" s="1"/>
  <c r="AU167" i="1" a="1"/>
  <c r="AU167" i="1" s="1"/>
  <c r="AU168" i="1" a="1"/>
  <c r="AU168" i="1" s="1"/>
  <c r="AU169" i="1" a="1"/>
  <c r="AU169" i="1" s="1"/>
  <c r="AU170" i="1" a="1"/>
  <c r="AU170" i="1" s="1"/>
  <c r="AU171" i="1" a="1"/>
  <c r="AU171" i="1" s="1"/>
  <c r="AU172" i="1" a="1"/>
  <c r="AU172" i="1" s="1"/>
  <c r="AU173" i="1" a="1"/>
  <c r="AU173" i="1" s="1"/>
  <c r="AU174" i="1" a="1"/>
  <c r="AU174" i="1" s="1"/>
  <c r="AU175" i="1" a="1"/>
  <c r="AU175" i="1" s="1"/>
  <c r="AU176" i="1" a="1"/>
  <c r="AU176" i="1" s="1"/>
  <c r="AU177" i="1" a="1"/>
  <c r="AU177" i="1" s="1"/>
  <c r="AU178" i="1" a="1"/>
  <c r="AU178" i="1" s="1"/>
  <c r="AU179" i="1" a="1"/>
  <c r="AU179" i="1" s="1"/>
  <c r="AU180" i="1" a="1"/>
  <c r="AU180" i="1" s="1"/>
  <c r="AU181" i="1" a="1"/>
  <c r="AU181" i="1" s="1"/>
  <c r="AU182" i="1" a="1"/>
  <c r="AU182" i="1" s="1"/>
  <c r="AU183" i="1" a="1"/>
  <c r="AU183" i="1" s="1"/>
  <c r="AU184" i="1" a="1"/>
  <c r="AU184" i="1" s="1"/>
  <c r="AU185" i="1" a="1"/>
  <c r="AU185" i="1" s="1"/>
  <c r="AU186" i="1" a="1"/>
  <c r="AU186" i="1" s="1"/>
  <c r="AU187" i="1" a="1"/>
  <c r="AU187" i="1" s="1"/>
  <c r="AU188" i="1" a="1"/>
  <c r="AU188" i="1" s="1"/>
  <c r="AU189" i="1" a="1"/>
  <c r="AU189" i="1" s="1"/>
  <c r="AU190" i="1" a="1"/>
  <c r="AU190" i="1" s="1"/>
  <c r="AU191" i="1" a="1"/>
  <c r="AU191" i="1" s="1"/>
  <c r="AU192" i="1" a="1"/>
  <c r="AU192" i="1" s="1"/>
  <c r="AU193" i="1" a="1"/>
  <c r="AU193" i="1" s="1"/>
  <c r="AU194" i="1" a="1"/>
  <c r="AU194" i="1" s="1"/>
  <c r="AU195" i="1" a="1"/>
  <c r="AU195" i="1" s="1"/>
  <c r="AU196" i="1" a="1"/>
  <c r="AU196" i="1" s="1"/>
  <c r="AU197" i="1" a="1"/>
  <c r="AU197" i="1" s="1"/>
  <c r="AU198" i="1" a="1"/>
  <c r="AU198" i="1" s="1"/>
  <c r="AU199" i="1" a="1"/>
  <c r="AU199" i="1" s="1"/>
  <c r="AU200" i="1" a="1"/>
  <c r="AU200" i="1" s="1"/>
  <c r="AU201" i="1" a="1"/>
  <c r="AU201" i="1" s="1"/>
  <c r="AU202" i="1" a="1"/>
  <c r="AU202" i="1" s="1"/>
  <c r="AU203" i="1" a="1"/>
  <c r="AU203" i="1" s="1"/>
  <c r="AU204" i="1" a="1"/>
  <c r="AU204" i="1" s="1"/>
  <c r="AU205" i="1" a="1"/>
  <c r="AU205" i="1" s="1"/>
  <c r="AU206" i="1" a="1"/>
  <c r="AU206" i="1" s="1"/>
  <c r="AU207" i="1" a="1"/>
  <c r="AU207" i="1" s="1"/>
  <c r="AU208" i="1" a="1"/>
  <c r="AU208" i="1" s="1"/>
  <c r="AU209" i="1" a="1"/>
  <c r="AU209" i="1" s="1"/>
  <c r="AU210" i="1" a="1"/>
  <c r="AU210" i="1" s="1"/>
  <c r="AU211" i="1" a="1"/>
  <c r="AU211" i="1" s="1"/>
  <c r="AU212" i="1" a="1"/>
  <c r="AU212" i="1" s="1"/>
  <c r="AU213" i="1" a="1"/>
  <c r="AU213" i="1" s="1"/>
  <c r="AU214" i="1" a="1"/>
  <c r="AU214" i="1" s="1"/>
  <c r="AU215" i="1" a="1"/>
  <c r="AU215" i="1" s="1"/>
  <c r="AU216" i="1" a="1"/>
  <c r="AU216" i="1" s="1"/>
  <c r="AU217" i="1" a="1"/>
  <c r="AU217" i="1" s="1"/>
  <c r="AU218" i="1" a="1"/>
  <c r="AU218" i="1" s="1"/>
  <c r="AU219" i="1" a="1"/>
  <c r="AU219" i="1" s="1"/>
  <c r="AU220" i="1" a="1"/>
  <c r="AU220" i="1" s="1"/>
  <c r="AU221" i="1" a="1"/>
  <c r="AU221" i="1" s="1"/>
  <c r="AU222" i="1" a="1"/>
  <c r="AU222" i="1" s="1"/>
  <c r="AU223" i="1" a="1"/>
  <c r="AU223" i="1" s="1"/>
  <c r="AU224" i="1" a="1"/>
  <c r="AU224" i="1" s="1"/>
  <c r="AU225" i="1" a="1"/>
  <c r="AU225" i="1" s="1"/>
  <c r="AU226" i="1" a="1"/>
  <c r="AU226" i="1" s="1"/>
  <c r="AU227" i="1" a="1"/>
  <c r="AU227" i="1" s="1"/>
  <c r="AU228" i="1" a="1"/>
  <c r="AU228" i="1" s="1"/>
  <c r="AU229" i="1" a="1"/>
  <c r="AU229" i="1" s="1"/>
  <c r="AU230" i="1" a="1"/>
  <c r="AU230" i="1" s="1"/>
  <c r="AU231" i="1" a="1"/>
  <c r="AU231" i="1" s="1"/>
  <c r="AU232" i="1" a="1"/>
  <c r="AU232" i="1" s="1"/>
  <c r="AU233" i="1" a="1"/>
  <c r="AU233" i="1" s="1"/>
  <c r="AU234" i="1" a="1"/>
  <c r="AU234" i="1" s="1"/>
  <c r="AU235" i="1" a="1"/>
  <c r="AU235" i="1" s="1"/>
  <c r="AU236" i="1" a="1"/>
  <c r="AU236" i="1" s="1"/>
  <c r="AU237" i="1" a="1"/>
  <c r="AU237" i="1" s="1"/>
  <c r="AU238" i="1" a="1"/>
  <c r="AU238" i="1" s="1"/>
  <c r="AU239" i="1" a="1"/>
  <c r="AU239" i="1" s="1"/>
  <c r="AU240" i="1" a="1"/>
  <c r="AU240" i="1" s="1"/>
  <c r="AU241" i="1" a="1"/>
  <c r="AU241" i="1" s="1"/>
  <c r="AU242" i="1" a="1"/>
  <c r="AU242" i="1" s="1"/>
  <c r="AU243" i="1" a="1"/>
  <c r="AU243" i="1" s="1"/>
  <c r="AU244" i="1" a="1"/>
  <c r="AU244" i="1" s="1"/>
  <c r="AU245" i="1" a="1"/>
  <c r="AU245" i="1" s="1"/>
  <c r="AU246" i="1" a="1"/>
  <c r="AU246" i="1" s="1"/>
  <c r="AU247" i="1" a="1"/>
  <c r="AU247" i="1" s="1"/>
  <c r="AU248" i="1" a="1"/>
  <c r="AU248" i="1" s="1"/>
  <c r="AU249" i="1" a="1"/>
  <c r="AU249" i="1" s="1"/>
  <c r="AU250" i="1" a="1"/>
  <c r="AU250" i="1" s="1"/>
  <c r="AU251" i="1" a="1"/>
  <c r="AU251" i="1" s="1"/>
  <c r="AU252" i="1" a="1"/>
  <c r="AU252" i="1" s="1"/>
  <c r="AU253" i="1" a="1"/>
  <c r="AU253" i="1" s="1"/>
  <c r="AU254" i="1" a="1"/>
  <c r="AU254" i="1" s="1"/>
  <c r="AU255" i="1" a="1"/>
  <c r="AU255" i="1" s="1"/>
  <c r="AU256" i="1" a="1"/>
  <c r="AU256" i="1" s="1"/>
  <c r="AU257" i="1" a="1"/>
  <c r="AU257" i="1" s="1"/>
  <c r="AU258" i="1" a="1"/>
  <c r="AU258" i="1" s="1"/>
  <c r="AU259" i="1" a="1"/>
  <c r="AU259" i="1" s="1"/>
  <c r="AU260" i="1" a="1"/>
  <c r="AU260" i="1" s="1"/>
  <c r="AU261" i="1" a="1"/>
  <c r="AU261" i="1" s="1"/>
  <c r="AU262" i="1" a="1"/>
  <c r="AU262" i="1" s="1"/>
  <c r="AU263" i="1" a="1"/>
  <c r="AU263" i="1" s="1"/>
  <c r="AU264" i="1" a="1"/>
  <c r="AU264" i="1" s="1"/>
  <c r="AU265" i="1" a="1"/>
  <c r="AU265" i="1" s="1"/>
  <c r="AU266" i="1" a="1"/>
  <c r="AU266" i="1" s="1"/>
  <c r="AU267" i="1" a="1"/>
  <c r="AU267" i="1" s="1"/>
  <c r="AU268" i="1" a="1"/>
  <c r="AU268" i="1" s="1"/>
  <c r="AU269" i="1" a="1"/>
  <c r="AU269" i="1" s="1"/>
  <c r="AU270" i="1" a="1"/>
  <c r="AU270" i="1" s="1"/>
  <c r="AU271" i="1" a="1"/>
  <c r="AU271" i="1" s="1"/>
  <c r="AU272" i="1" a="1"/>
  <c r="AU272" i="1" s="1"/>
  <c r="AU273" i="1" a="1"/>
  <c r="AU273" i="1" s="1"/>
  <c r="AU274" i="1" a="1"/>
  <c r="AU274" i="1" s="1"/>
  <c r="AU275" i="1" a="1"/>
  <c r="AU275" i="1" s="1"/>
  <c r="AU276" i="1" a="1"/>
  <c r="AU276" i="1" s="1"/>
  <c r="AU277" i="1" a="1"/>
  <c r="AU277" i="1" s="1"/>
  <c r="AU278" i="1" a="1"/>
  <c r="AU278" i="1" s="1"/>
  <c r="AU279" i="1" a="1"/>
  <c r="AU279" i="1" s="1"/>
  <c r="AU280" i="1" a="1"/>
  <c r="AU280" i="1" s="1"/>
  <c r="AU281" i="1" a="1"/>
  <c r="AU281" i="1" s="1"/>
  <c r="AU282" i="1" a="1"/>
  <c r="AU282" i="1" s="1"/>
  <c r="AU283" i="1" a="1"/>
  <c r="AU283" i="1" s="1"/>
  <c r="AU284" i="1" a="1"/>
  <c r="AU284" i="1" s="1"/>
  <c r="AU285" i="1" a="1"/>
  <c r="AU285" i="1" s="1"/>
  <c r="AU286" i="1" a="1"/>
  <c r="AU286" i="1" s="1"/>
  <c r="AU287" i="1" a="1"/>
  <c r="AU287" i="1" s="1"/>
  <c r="AU288" i="1" a="1"/>
  <c r="AU288" i="1" s="1"/>
  <c r="AU289" i="1" a="1"/>
  <c r="AU289" i="1" s="1"/>
  <c r="AU290" i="1" a="1"/>
  <c r="AU290" i="1" s="1"/>
  <c r="AU291" i="1" a="1"/>
  <c r="AU291" i="1" s="1"/>
  <c r="AU292" i="1" a="1"/>
  <c r="AU292" i="1" s="1"/>
  <c r="AU293" i="1" a="1"/>
  <c r="AU293" i="1" s="1"/>
  <c r="AU294" i="1" a="1"/>
  <c r="AU294" i="1" s="1"/>
  <c r="AU295" i="1" a="1"/>
  <c r="AU295" i="1" s="1"/>
  <c r="AU296" i="1" a="1"/>
  <c r="AU296" i="1" s="1"/>
  <c r="AU297" i="1" a="1"/>
  <c r="AU297" i="1" s="1"/>
  <c r="AU298" i="1" a="1"/>
  <c r="AU298" i="1" s="1"/>
  <c r="AU299" i="1" a="1"/>
  <c r="AU299" i="1" s="1"/>
  <c r="AU300" i="1" a="1"/>
  <c r="AU300" i="1" s="1"/>
  <c r="AU301" i="1" a="1"/>
  <c r="AU301" i="1" s="1"/>
  <c r="AU302" i="1" a="1"/>
  <c r="AU302" i="1" s="1"/>
  <c r="AU303" i="1" a="1"/>
  <c r="AU303" i="1" s="1"/>
  <c r="AU304" i="1" a="1"/>
  <c r="AU304" i="1" s="1"/>
  <c r="AU305" i="1" a="1"/>
  <c r="AU305" i="1" s="1"/>
  <c r="AU306" i="1" a="1"/>
  <c r="AU306" i="1" s="1"/>
  <c r="AU307" i="1" a="1"/>
  <c r="AU307" i="1" s="1"/>
  <c r="AU308" i="1" a="1"/>
  <c r="AU308" i="1" s="1"/>
  <c r="AU309" i="1" a="1"/>
  <c r="AU309" i="1" s="1"/>
  <c r="AU310" i="1" a="1"/>
  <c r="AU310" i="1" s="1"/>
  <c r="AU311" i="1" a="1"/>
  <c r="AU311" i="1" s="1"/>
  <c r="AU312" i="1" a="1"/>
  <c r="AU312" i="1" s="1"/>
  <c r="AU313" i="1" a="1"/>
  <c r="AU313" i="1" s="1"/>
  <c r="AU314" i="1" a="1"/>
  <c r="AU314" i="1" s="1"/>
  <c r="AU315" i="1" a="1"/>
  <c r="AU315" i="1" s="1"/>
  <c r="AU316" i="1" a="1"/>
  <c r="AU316" i="1" s="1"/>
  <c r="AU317" i="1" a="1"/>
  <c r="AU317" i="1" s="1"/>
  <c r="AU318" i="1" a="1"/>
  <c r="AU318" i="1" s="1"/>
  <c r="AU319" i="1" a="1"/>
  <c r="AU319" i="1" s="1"/>
  <c r="AU320" i="1" a="1"/>
  <c r="AU320" i="1" s="1"/>
  <c r="AU321" i="1" a="1"/>
  <c r="AU321" i="1" s="1"/>
  <c r="AU322" i="1" a="1"/>
  <c r="AU322" i="1" s="1"/>
  <c r="AU323" i="1" a="1"/>
  <c r="AU323" i="1" s="1"/>
  <c r="AU324" i="1" a="1"/>
  <c r="AU324" i="1" s="1"/>
  <c r="AU325" i="1" a="1"/>
  <c r="AU325" i="1" s="1"/>
  <c r="AU326" i="1" a="1"/>
  <c r="AU326" i="1" s="1"/>
  <c r="AU327" i="1" a="1"/>
  <c r="AU327" i="1" s="1"/>
  <c r="AU328" i="1" a="1"/>
  <c r="AU328" i="1" s="1"/>
  <c r="AU329" i="1" a="1"/>
  <c r="AU329" i="1" s="1"/>
  <c r="AU330" i="1" a="1"/>
  <c r="AU330" i="1" s="1"/>
  <c r="AU331" i="1" a="1"/>
  <c r="AU331" i="1" s="1"/>
  <c r="AU332" i="1" a="1"/>
  <c r="AU332" i="1" s="1"/>
  <c r="AU333" i="1" a="1"/>
  <c r="AU333" i="1" s="1"/>
  <c r="AU334" i="1" a="1"/>
  <c r="AU334" i="1" s="1"/>
  <c r="AU335" i="1" a="1"/>
  <c r="AU335" i="1" s="1"/>
  <c r="AU336" i="1" a="1"/>
  <c r="AU336" i="1" s="1"/>
  <c r="AU337" i="1" a="1"/>
  <c r="AU337" i="1" s="1"/>
  <c r="AU338" i="1" a="1"/>
  <c r="AU338" i="1" s="1"/>
  <c r="AU339" i="1" a="1"/>
  <c r="AU339" i="1" s="1"/>
  <c r="AU340" i="1" a="1"/>
  <c r="AU340" i="1" s="1"/>
  <c r="AU341" i="1" a="1"/>
  <c r="AU341" i="1" s="1"/>
  <c r="AU342" i="1" a="1"/>
  <c r="AU342" i="1" s="1"/>
  <c r="AU343" i="1" a="1"/>
  <c r="AU343" i="1" s="1"/>
  <c r="AU344" i="1" a="1"/>
  <c r="AU344" i="1" s="1"/>
  <c r="AU345" i="1" a="1"/>
  <c r="AU345" i="1" s="1"/>
  <c r="AU346" i="1" a="1"/>
  <c r="AU346" i="1" s="1"/>
  <c r="AU347" i="1" a="1"/>
  <c r="AU347" i="1" s="1"/>
  <c r="AU348" i="1" a="1"/>
  <c r="AU348" i="1" s="1"/>
  <c r="AU349" i="1" a="1"/>
  <c r="AU349" i="1" s="1"/>
  <c r="AU350" i="1" a="1"/>
  <c r="AU350" i="1" s="1"/>
  <c r="AU351" i="1" a="1"/>
  <c r="AU351" i="1" s="1"/>
  <c r="AU352" i="1" a="1"/>
  <c r="AU352" i="1" s="1"/>
  <c r="AU353" i="1" a="1"/>
  <c r="AU353" i="1" s="1"/>
  <c r="AU354" i="1" a="1"/>
  <c r="AU354" i="1" s="1"/>
  <c r="AU355" i="1" a="1"/>
  <c r="AU355" i="1" s="1"/>
  <c r="AU356" i="1" a="1"/>
  <c r="AU356" i="1" s="1"/>
  <c r="AU357" i="1" a="1"/>
  <c r="AU357" i="1" s="1"/>
  <c r="AU358" i="1" a="1"/>
  <c r="AU358" i="1" s="1"/>
  <c r="AU359" i="1" a="1"/>
  <c r="AU359" i="1" s="1"/>
  <c r="AU360" i="1" a="1"/>
  <c r="AU360" i="1" s="1"/>
  <c r="AU361" i="1" a="1"/>
  <c r="AU361" i="1" s="1"/>
  <c r="AU362" i="1" a="1"/>
  <c r="AU362" i="1" s="1"/>
  <c r="AU363" i="1" a="1"/>
  <c r="AU363" i="1" s="1"/>
  <c r="AU364" i="1" a="1"/>
  <c r="AU364" i="1" s="1"/>
  <c r="AU365" i="1" a="1"/>
  <c r="AU365" i="1" s="1"/>
  <c r="AU366" i="1" a="1"/>
  <c r="AU366" i="1" s="1"/>
  <c r="AU367" i="1" a="1"/>
  <c r="AU367" i="1" s="1"/>
  <c r="AU368" i="1" a="1"/>
  <c r="AU368" i="1" s="1"/>
  <c r="AU369" i="1" a="1"/>
  <c r="AU369" i="1" s="1"/>
  <c r="AU370" i="1" a="1"/>
  <c r="AU370" i="1" s="1"/>
  <c r="AU371" i="1" a="1"/>
  <c r="AU371" i="1" s="1"/>
  <c r="AU372" i="1" a="1"/>
  <c r="AU372" i="1" s="1"/>
  <c r="AU373" i="1" a="1"/>
  <c r="AU373" i="1" s="1"/>
  <c r="AU374" i="1" a="1"/>
  <c r="AU374" i="1" s="1"/>
  <c r="AU375" i="1" a="1"/>
  <c r="AU375" i="1" s="1"/>
  <c r="AU376" i="1" a="1"/>
  <c r="AU376" i="1" s="1"/>
  <c r="AU377" i="1" a="1"/>
  <c r="AU377" i="1" s="1"/>
  <c r="AU378" i="1" a="1"/>
  <c r="AU378" i="1" s="1"/>
  <c r="AU379" i="1" a="1"/>
  <c r="AU379" i="1" s="1"/>
  <c r="AU380" i="1" a="1"/>
  <c r="AU380" i="1" s="1"/>
  <c r="AU381" i="1" a="1"/>
  <c r="AU381" i="1" s="1"/>
  <c r="AU382" i="1" a="1"/>
  <c r="AU382" i="1" s="1"/>
  <c r="AU383" i="1" a="1"/>
  <c r="AU383" i="1" s="1"/>
  <c r="AU384" i="1" a="1"/>
  <c r="AU384" i="1" s="1"/>
  <c r="AU385" i="1" a="1"/>
  <c r="AU385" i="1" s="1"/>
  <c r="AU386" i="1" a="1"/>
  <c r="AU386" i="1" s="1"/>
  <c r="AU387" i="1" a="1"/>
  <c r="AU387" i="1" s="1"/>
  <c r="AU388" i="1" a="1"/>
  <c r="AU388" i="1" s="1"/>
  <c r="AU389" i="1" a="1"/>
  <c r="AU389" i="1" s="1"/>
  <c r="AU390" i="1" a="1"/>
  <c r="AU390" i="1" s="1"/>
  <c r="AU391" i="1" a="1"/>
  <c r="AU391" i="1" s="1"/>
  <c r="AU392" i="1" a="1"/>
  <c r="AU392" i="1" s="1"/>
  <c r="AU393" i="1" a="1"/>
  <c r="AU393" i="1" s="1"/>
  <c r="AU394" i="1" a="1"/>
  <c r="AU394" i="1" s="1"/>
  <c r="AU395" i="1" a="1"/>
  <c r="AU395" i="1" s="1"/>
  <c r="AU396" i="1" a="1"/>
  <c r="AU396" i="1" s="1"/>
  <c r="AU397" i="1" a="1"/>
  <c r="AU397" i="1" s="1"/>
  <c r="AU398" i="1" a="1"/>
  <c r="AU398" i="1" s="1"/>
  <c r="AU399" i="1" a="1"/>
  <c r="AU399" i="1" s="1"/>
  <c r="AU400" i="1" a="1"/>
  <c r="AU400" i="1" s="1"/>
  <c r="AU401" i="1" a="1"/>
  <c r="AU401" i="1" s="1"/>
  <c r="AU402" i="1" a="1"/>
  <c r="AU402" i="1" s="1"/>
  <c r="AU403" i="1" a="1"/>
  <c r="AU403" i="1" s="1"/>
  <c r="AU404" i="1" a="1"/>
  <c r="AU404" i="1" s="1"/>
  <c r="AU405" i="1" a="1"/>
  <c r="AU405" i="1" s="1"/>
  <c r="AU406" i="1" a="1"/>
  <c r="AU406" i="1" s="1"/>
  <c r="AU407" i="1" a="1"/>
  <c r="AU407" i="1" s="1"/>
  <c r="AU408" i="1" a="1"/>
  <c r="AU408" i="1" s="1"/>
  <c r="AU409" i="1" a="1"/>
  <c r="AU409" i="1" s="1"/>
  <c r="AU410" i="1" a="1"/>
  <c r="AU410" i="1" s="1"/>
  <c r="AU411" i="1" a="1"/>
  <c r="AU411" i="1" s="1"/>
  <c r="AU412" i="1" a="1"/>
  <c r="AU412" i="1" s="1"/>
  <c r="AU413" i="1" a="1"/>
  <c r="AU413" i="1" s="1"/>
  <c r="AU414" i="1" a="1"/>
  <c r="AU414" i="1" s="1"/>
  <c r="AU415" i="1" a="1"/>
  <c r="AU415" i="1" s="1"/>
  <c r="AU416" i="1" a="1"/>
  <c r="AU416" i="1" s="1"/>
  <c r="AU417" i="1" a="1"/>
  <c r="AU417" i="1" s="1"/>
  <c r="AU418" i="1" a="1"/>
  <c r="AU418" i="1" s="1"/>
  <c r="AU419" i="1" a="1"/>
  <c r="AU419" i="1" s="1"/>
  <c r="AU420" i="1" a="1"/>
  <c r="AU420" i="1" s="1"/>
  <c r="AU421" i="1" a="1"/>
  <c r="AU421" i="1" s="1"/>
  <c r="AU422" i="1" a="1"/>
  <c r="AU422" i="1" s="1"/>
  <c r="AU423" i="1" a="1"/>
  <c r="AU423" i="1" s="1"/>
  <c r="AU424" i="1" a="1"/>
  <c r="AU424" i="1" s="1"/>
  <c r="AU425" i="1" a="1"/>
  <c r="AU425" i="1" s="1"/>
  <c r="AU426" i="1" a="1"/>
  <c r="AU426" i="1" s="1"/>
  <c r="AU427" i="1" a="1"/>
  <c r="AU427" i="1" s="1"/>
  <c r="AU428" i="1" a="1"/>
  <c r="AU428" i="1" s="1"/>
  <c r="AU429" i="1" a="1"/>
  <c r="AU429" i="1" s="1"/>
  <c r="AU430" i="1" a="1"/>
  <c r="AU430" i="1" s="1"/>
  <c r="AU431" i="1" a="1"/>
  <c r="AU431" i="1" s="1"/>
  <c r="AU432" i="1" a="1"/>
  <c r="AU432" i="1" s="1"/>
  <c r="AU433" i="1" a="1"/>
  <c r="AU433" i="1" s="1"/>
  <c r="AU434" i="1" a="1"/>
  <c r="AU434" i="1" s="1"/>
  <c r="AU435" i="1" a="1"/>
  <c r="AU435" i="1" s="1"/>
  <c r="AU436" i="1" a="1"/>
  <c r="AU436" i="1" s="1"/>
  <c r="AU437" i="1" a="1"/>
  <c r="AU437" i="1" s="1"/>
  <c r="AU438" i="1" a="1"/>
  <c r="AU438" i="1" s="1"/>
  <c r="AU439" i="1" a="1"/>
  <c r="AU439" i="1" s="1"/>
  <c r="AU440" i="1" a="1"/>
  <c r="AU440" i="1" s="1"/>
  <c r="AU441" i="1" a="1"/>
  <c r="AU441" i="1" s="1"/>
  <c r="AU442" i="1" a="1"/>
  <c r="AU442" i="1" s="1"/>
  <c r="AU443" i="1" a="1"/>
  <c r="AU443" i="1" s="1"/>
  <c r="AU444" i="1" a="1"/>
  <c r="AU444" i="1" s="1"/>
  <c r="AU445" i="1" a="1"/>
  <c r="AU445" i="1" s="1"/>
  <c r="AU446" i="1" a="1"/>
  <c r="AU446" i="1" s="1"/>
  <c r="AU447" i="1" a="1"/>
  <c r="AU447" i="1" s="1"/>
  <c r="AU448" i="1" a="1"/>
  <c r="AU448" i="1" s="1"/>
  <c r="AU449" i="1" a="1"/>
  <c r="AU449" i="1" s="1"/>
  <c r="AU450" i="1" a="1"/>
  <c r="AU450" i="1" s="1"/>
  <c r="AU451" i="1" a="1"/>
  <c r="AU451" i="1" s="1"/>
  <c r="AU452" i="1" a="1"/>
  <c r="AU452" i="1" s="1"/>
  <c r="AU453" i="1" a="1"/>
  <c r="AU453" i="1" s="1"/>
  <c r="AU454" i="1" a="1"/>
  <c r="AU454" i="1" s="1"/>
  <c r="AU455" i="1" a="1"/>
  <c r="AU455" i="1" s="1"/>
  <c r="AU456" i="1" a="1"/>
  <c r="AU456" i="1" s="1"/>
  <c r="AU457" i="1" a="1"/>
  <c r="AU457" i="1" s="1"/>
  <c r="AU458" i="1" a="1"/>
  <c r="AU458" i="1" s="1"/>
  <c r="AU459" i="1" a="1"/>
  <c r="AU459" i="1" s="1"/>
  <c r="AU460" i="1" a="1"/>
  <c r="AU460" i="1" s="1"/>
  <c r="AU461" i="1" a="1"/>
  <c r="AU461" i="1" s="1"/>
  <c r="AU462" i="1" a="1"/>
  <c r="AU462" i="1" s="1"/>
  <c r="AU463" i="1" a="1"/>
  <c r="AU463" i="1" s="1"/>
  <c r="AU464" i="1" a="1"/>
  <c r="AU464" i="1" s="1"/>
  <c r="AU465" i="1" a="1"/>
  <c r="AU465" i="1" s="1"/>
  <c r="AU466" i="1" a="1"/>
  <c r="AU466" i="1" s="1"/>
  <c r="AU467" i="1" a="1"/>
  <c r="AU467" i="1" s="1"/>
  <c r="AU468" i="1" a="1"/>
  <c r="AU468" i="1" s="1"/>
  <c r="AU469" i="1" a="1"/>
  <c r="AU469" i="1" s="1"/>
  <c r="AU470" i="1" a="1"/>
  <c r="AU470" i="1" s="1"/>
  <c r="AU471" i="1" a="1"/>
  <c r="AU471" i="1" s="1"/>
  <c r="AU472" i="1" a="1"/>
  <c r="AU472" i="1" s="1"/>
  <c r="AU473" i="1" a="1"/>
  <c r="AU473" i="1" s="1"/>
  <c r="AU474" i="1" a="1"/>
  <c r="AU474" i="1" s="1"/>
  <c r="AU475" i="1" a="1"/>
  <c r="AU475" i="1" s="1"/>
  <c r="AU476" i="1" a="1"/>
  <c r="AU476" i="1" s="1"/>
  <c r="AU477" i="1" a="1"/>
  <c r="AU477" i="1" s="1"/>
  <c r="AU478" i="1" a="1"/>
  <c r="AU478" i="1" s="1"/>
  <c r="AU479" i="1" a="1"/>
  <c r="AU479" i="1" s="1"/>
  <c r="AU480" i="1" a="1"/>
  <c r="AU480" i="1" s="1"/>
  <c r="AU481" i="1" a="1"/>
  <c r="AU481" i="1" s="1"/>
  <c r="AU482" i="1" a="1"/>
  <c r="AU482" i="1" s="1"/>
  <c r="AU483" i="1" a="1"/>
  <c r="AU483" i="1" s="1"/>
  <c r="AU484" i="1" a="1"/>
  <c r="AU484" i="1" s="1"/>
  <c r="AU485" i="1" a="1"/>
  <c r="AU485" i="1" s="1"/>
  <c r="AU486" i="1" a="1"/>
  <c r="AU486" i="1" s="1"/>
  <c r="AU487" i="1" a="1"/>
  <c r="AU487" i="1" s="1"/>
  <c r="AU488" i="1" a="1"/>
  <c r="AU488" i="1" s="1"/>
  <c r="AU489" i="1" a="1"/>
  <c r="AU489" i="1" s="1"/>
  <c r="AU490" i="1" a="1"/>
  <c r="AU490" i="1" s="1"/>
  <c r="AU491" i="1" a="1"/>
  <c r="AU491" i="1" s="1"/>
  <c r="AU492" i="1" a="1"/>
  <c r="AU492" i="1" s="1"/>
  <c r="AU493" i="1" a="1"/>
  <c r="AU493" i="1" s="1"/>
  <c r="AU494" i="1" a="1"/>
  <c r="AU494" i="1" s="1"/>
  <c r="AU495" i="1" a="1"/>
  <c r="AU495" i="1" s="1"/>
  <c r="AU496" i="1" a="1"/>
  <c r="AU496" i="1" s="1"/>
  <c r="AU497" i="1" a="1"/>
  <c r="AU497" i="1" s="1"/>
  <c r="AU498" i="1" a="1"/>
  <c r="AU498" i="1" s="1"/>
  <c r="AU499" i="1" a="1"/>
  <c r="AU499" i="1" s="1"/>
  <c r="AU500" i="1" a="1"/>
  <c r="AU500" i="1" s="1"/>
  <c r="AU501" i="1" a="1"/>
  <c r="AU501" i="1" s="1"/>
  <c r="AU502" i="1" a="1"/>
  <c r="AU502" i="1" s="1"/>
  <c r="AU503" i="1" a="1"/>
  <c r="AU503" i="1" s="1"/>
  <c r="AU504" i="1" a="1"/>
  <c r="AU504" i="1" s="1"/>
  <c r="AU505" i="1" a="1"/>
  <c r="AU505" i="1" s="1"/>
  <c r="AU8" i="1" a="1"/>
  <c r="AU8" i="1" s="1"/>
  <c r="AP9" i="1" a="1"/>
  <c r="AP9" i="1" s="1"/>
  <c r="AP10" i="1" a="1"/>
  <c r="AP10" i="1" s="1"/>
  <c r="AP11" i="1" a="1"/>
  <c r="AP11" i="1" s="1"/>
  <c r="AP12" i="1" a="1"/>
  <c r="AP12" i="1" s="1"/>
  <c r="AP13" i="1" a="1"/>
  <c r="AP13" i="1" s="1"/>
  <c r="AP14" i="1" a="1"/>
  <c r="AP14" i="1" s="1"/>
  <c r="AP15" i="1" a="1"/>
  <c r="AP15" i="1" s="1"/>
  <c r="AP16" i="1" a="1"/>
  <c r="AP16" i="1" s="1"/>
  <c r="AP17" i="1" a="1"/>
  <c r="AP17" i="1" s="1"/>
  <c r="AP18" i="1" a="1"/>
  <c r="AP18" i="1" s="1"/>
  <c r="AP19" i="1" a="1"/>
  <c r="AP19" i="1" s="1"/>
  <c r="AP20" i="1" a="1"/>
  <c r="AP20" i="1"/>
  <c r="AP21" i="1" a="1"/>
  <c r="AP21" i="1" s="1"/>
  <c r="AP22" i="1" a="1"/>
  <c r="AP22" i="1" s="1"/>
  <c r="AP23" i="1" a="1"/>
  <c r="AP23" i="1" s="1"/>
  <c r="AP24" i="1" a="1"/>
  <c r="AP24" i="1" s="1"/>
  <c r="AP25" i="1" a="1"/>
  <c r="AP25" i="1" s="1"/>
  <c r="AP26" i="1" a="1"/>
  <c r="AP26" i="1" s="1"/>
  <c r="AP27" i="1" a="1"/>
  <c r="AP27" i="1" s="1"/>
  <c r="AP28" i="1" a="1"/>
  <c r="AP28" i="1" s="1"/>
  <c r="AP29" i="1" a="1"/>
  <c r="AP29" i="1" s="1"/>
  <c r="AP30" i="1" a="1"/>
  <c r="AP30" i="1" s="1"/>
  <c r="AP31" i="1" a="1"/>
  <c r="AP31" i="1" s="1"/>
  <c r="AP32" i="1" a="1"/>
  <c r="AP32" i="1" s="1"/>
  <c r="AP33" i="1" a="1"/>
  <c r="AP33" i="1" s="1"/>
  <c r="AP34" i="1" a="1"/>
  <c r="AP34" i="1" s="1"/>
  <c r="AP35" i="1" a="1"/>
  <c r="AP35" i="1" s="1"/>
  <c r="AP36" i="1" a="1"/>
  <c r="AP36" i="1" s="1"/>
  <c r="AP37" i="1" a="1"/>
  <c r="AP37" i="1" s="1"/>
  <c r="AP38" i="1" a="1"/>
  <c r="AP38" i="1" s="1"/>
  <c r="AP39" i="1" a="1"/>
  <c r="AP39" i="1" s="1"/>
  <c r="AP40" i="1" a="1"/>
  <c r="AP40" i="1" s="1"/>
  <c r="AP41" i="1" a="1"/>
  <c r="AP41" i="1" s="1"/>
  <c r="AP42" i="1" a="1"/>
  <c r="AP42" i="1" s="1"/>
  <c r="AP43" i="1" a="1"/>
  <c r="AP43" i="1" s="1"/>
  <c r="AP44" i="1" a="1"/>
  <c r="AP44" i="1" s="1"/>
  <c r="AP45" i="1" a="1"/>
  <c r="AP45" i="1" s="1"/>
  <c r="AP46" i="1" a="1"/>
  <c r="AP46" i="1" s="1"/>
  <c r="AP47" i="1" a="1"/>
  <c r="AP47" i="1" s="1"/>
  <c r="AP48" i="1" a="1"/>
  <c r="AP48" i="1" s="1"/>
  <c r="AP49" i="1" a="1"/>
  <c r="AP49" i="1" s="1"/>
  <c r="AP50" i="1" a="1"/>
  <c r="AP50" i="1" s="1"/>
  <c r="AP51" i="1" a="1"/>
  <c r="AP51" i="1" s="1"/>
  <c r="AP52" i="1" a="1"/>
  <c r="AP52" i="1" s="1"/>
  <c r="AP53" i="1" a="1"/>
  <c r="AP53" i="1" s="1"/>
  <c r="AP54" i="1" a="1"/>
  <c r="AP54" i="1" s="1"/>
  <c r="AP55" i="1" a="1"/>
  <c r="AP55" i="1" s="1"/>
  <c r="AP56" i="1" a="1"/>
  <c r="AP56" i="1" s="1"/>
  <c r="AP57" i="1" a="1"/>
  <c r="AP57" i="1" s="1"/>
  <c r="AP58" i="1" a="1"/>
  <c r="AP58" i="1" s="1"/>
  <c r="AP59" i="1" a="1"/>
  <c r="AP59" i="1" s="1"/>
  <c r="AP60" i="1" a="1"/>
  <c r="AP60" i="1" s="1"/>
  <c r="AP61" i="1" a="1"/>
  <c r="AP61" i="1" s="1"/>
  <c r="AP62" i="1" a="1"/>
  <c r="AP62" i="1" s="1"/>
  <c r="AP63" i="1" a="1"/>
  <c r="AP63" i="1" s="1"/>
  <c r="AP64" i="1" a="1"/>
  <c r="AP64" i="1" s="1"/>
  <c r="AP65" i="1" a="1"/>
  <c r="AP65" i="1" s="1"/>
  <c r="AP66" i="1" a="1"/>
  <c r="AP66" i="1" s="1"/>
  <c r="AP67" i="1" a="1"/>
  <c r="AP67" i="1" s="1"/>
  <c r="AP68" i="1" a="1"/>
  <c r="AP68" i="1" s="1"/>
  <c r="AP69" i="1" a="1"/>
  <c r="AP69" i="1" s="1"/>
  <c r="AP70" i="1" a="1"/>
  <c r="AP70" i="1" s="1"/>
  <c r="AP71" i="1" a="1"/>
  <c r="AP71" i="1" s="1"/>
  <c r="AP72" i="1" a="1"/>
  <c r="AP72" i="1" s="1"/>
  <c r="AP73" i="1" a="1"/>
  <c r="AP73" i="1" s="1"/>
  <c r="AP74" i="1" a="1"/>
  <c r="AP74" i="1" s="1"/>
  <c r="AP75" i="1" a="1"/>
  <c r="AP75" i="1" s="1"/>
  <c r="AP76" i="1" a="1"/>
  <c r="AP76" i="1" s="1"/>
  <c r="AP77" i="1" a="1"/>
  <c r="AP77" i="1" s="1"/>
  <c r="AP78" i="1" a="1"/>
  <c r="AP78" i="1" s="1"/>
  <c r="AP79" i="1" a="1"/>
  <c r="AP79" i="1" s="1"/>
  <c r="AP80" i="1" a="1"/>
  <c r="AP80" i="1" s="1"/>
  <c r="AP81" i="1" a="1"/>
  <c r="AP81" i="1" s="1"/>
  <c r="AP82" i="1" a="1"/>
  <c r="AP82" i="1" s="1"/>
  <c r="AP83" i="1" a="1"/>
  <c r="AP83" i="1" s="1"/>
  <c r="AP84" i="1" a="1"/>
  <c r="AP84" i="1" s="1"/>
  <c r="AP85" i="1" a="1"/>
  <c r="AP85" i="1" s="1"/>
  <c r="AP86" i="1" a="1"/>
  <c r="AP86" i="1" s="1"/>
  <c r="AP87" i="1" a="1"/>
  <c r="AP87" i="1" s="1"/>
  <c r="AP88" i="1" a="1"/>
  <c r="AP88" i="1" s="1"/>
  <c r="AP89" i="1" a="1"/>
  <c r="AP89" i="1" s="1"/>
  <c r="AP90" i="1" a="1"/>
  <c r="AP90" i="1" s="1"/>
  <c r="AP91" i="1" a="1"/>
  <c r="AP91" i="1" s="1"/>
  <c r="AP92" i="1" a="1"/>
  <c r="AP92" i="1" s="1"/>
  <c r="AP93" i="1" a="1"/>
  <c r="AP93" i="1" s="1"/>
  <c r="AP94" i="1" a="1"/>
  <c r="AP94" i="1" s="1"/>
  <c r="AP95" i="1" a="1"/>
  <c r="AP95" i="1" s="1"/>
  <c r="AP96" i="1" a="1"/>
  <c r="AP96" i="1" s="1"/>
  <c r="AP97" i="1" a="1"/>
  <c r="AP97" i="1" s="1"/>
  <c r="AP98" i="1" a="1"/>
  <c r="AP98" i="1" s="1"/>
  <c r="AP99" i="1" a="1"/>
  <c r="AP99" i="1" s="1"/>
  <c r="AP100" i="1" a="1"/>
  <c r="AP100" i="1" s="1"/>
  <c r="AP101" i="1" a="1"/>
  <c r="AP101" i="1" s="1"/>
  <c r="AP102" i="1" a="1"/>
  <c r="AP102" i="1" s="1"/>
  <c r="AP103" i="1" a="1"/>
  <c r="AP103" i="1" s="1"/>
  <c r="AP104" i="1" a="1"/>
  <c r="AP104" i="1" s="1"/>
  <c r="AP105" i="1" a="1"/>
  <c r="AP105" i="1" s="1"/>
  <c r="AP106" i="1" a="1"/>
  <c r="AP106" i="1" s="1"/>
  <c r="AP107" i="1" a="1"/>
  <c r="AP107" i="1" s="1"/>
  <c r="AP108" i="1" a="1"/>
  <c r="AP108" i="1" s="1"/>
  <c r="AP109" i="1" a="1"/>
  <c r="AP109" i="1" s="1"/>
  <c r="AP110" i="1" a="1"/>
  <c r="AP110" i="1" s="1"/>
  <c r="AP111" i="1" a="1"/>
  <c r="AP111" i="1" s="1"/>
  <c r="AP112" i="1" a="1"/>
  <c r="AP112" i="1" s="1"/>
  <c r="AP113" i="1" a="1"/>
  <c r="AP113" i="1" s="1"/>
  <c r="AP114" i="1" a="1"/>
  <c r="AP114" i="1" s="1"/>
  <c r="AP115" i="1" a="1"/>
  <c r="AP115" i="1" s="1"/>
  <c r="AP116" i="1" a="1"/>
  <c r="AP116" i="1" s="1"/>
  <c r="AP117" i="1" a="1"/>
  <c r="AP117" i="1" s="1"/>
  <c r="AP118" i="1" a="1"/>
  <c r="AP118" i="1" s="1"/>
  <c r="AP119" i="1" a="1"/>
  <c r="AP119" i="1" s="1"/>
  <c r="AP120" i="1" a="1"/>
  <c r="AP120" i="1" s="1"/>
  <c r="AP121" i="1" a="1"/>
  <c r="AP121" i="1" s="1"/>
  <c r="AP122" i="1" a="1"/>
  <c r="AP122" i="1" s="1"/>
  <c r="AP123" i="1" a="1"/>
  <c r="AP123" i="1" s="1"/>
  <c r="AP124" i="1" a="1"/>
  <c r="AP124" i="1" s="1"/>
  <c r="AP125" i="1" a="1"/>
  <c r="AP125" i="1" s="1"/>
  <c r="AP126" i="1" a="1"/>
  <c r="AP126" i="1" s="1"/>
  <c r="AP127" i="1" a="1"/>
  <c r="AP127" i="1" s="1"/>
  <c r="AP128" i="1" a="1"/>
  <c r="AP128" i="1" s="1"/>
  <c r="AP129" i="1" a="1"/>
  <c r="AP129" i="1" s="1"/>
  <c r="AP130" i="1" a="1"/>
  <c r="AP130" i="1" s="1"/>
  <c r="AP131" i="1" a="1"/>
  <c r="AP131" i="1" s="1"/>
  <c r="AP132" i="1" a="1"/>
  <c r="AP132" i="1" s="1"/>
  <c r="AP133" i="1" a="1"/>
  <c r="AP133" i="1" s="1"/>
  <c r="AP134" i="1" a="1"/>
  <c r="AP134" i="1" s="1"/>
  <c r="AP135" i="1" a="1"/>
  <c r="AP135" i="1" s="1"/>
  <c r="AP136" i="1" a="1"/>
  <c r="AP136" i="1" s="1"/>
  <c r="AP137" i="1" a="1"/>
  <c r="AP137" i="1" s="1"/>
  <c r="AP138" i="1" a="1"/>
  <c r="AP138" i="1" s="1"/>
  <c r="AP139" i="1" a="1"/>
  <c r="AP139" i="1" s="1"/>
  <c r="AP140" i="1" a="1"/>
  <c r="AP140" i="1" s="1"/>
  <c r="AP141" i="1" a="1"/>
  <c r="AP141" i="1" s="1"/>
  <c r="AP142" i="1" a="1"/>
  <c r="AP142" i="1" s="1"/>
  <c r="AP143" i="1" a="1"/>
  <c r="AP143" i="1" s="1"/>
  <c r="AP144" i="1" a="1"/>
  <c r="AP144" i="1" s="1"/>
  <c r="AP145" i="1" a="1"/>
  <c r="AP145" i="1" s="1"/>
  <c r="AP146" i="1" a="1"/>
  <c r="AP146" i="1" s="1"/>
  <c r="AP147" i="1" a="1"/>
  <c r="AP147" i="1" s="1"/>
  <c r="AP148" i="1" a="1"/>
  <c r="AP148" i="1" s="1"/>
  <c r="AP149" i="1" a="1"/>
  <c r="AP149" i="1" s="1"/>
  <c r="AP150" i="1" a="1"/>
  <c r="AP150" i="1" s="1"/>
  <c r="AP151" i="1" a="1"/>
  <c r="AP151" i="1" s="1"/>
  <c r="AP152" i="1" a="1"/>
  <c r="AP152" i="1" s="1"/>
  <c r="AP153" i="1" a="1"/>
  <c r="AP153" i="1" s="1"/>
  <c r="AP154" i="1" a="1"/>
  <c r="AP154" i="1" s="1"/>
  <c r="AP155" i="1" a="1"/>
  <c r="AP155" i="1" s="1"/>
  <c r="AP156" i="1" a="1"/>
  <c r="AP156" i="1" s="1"/>
  <c r="AP157" i="1" a="1"/>
  <c r="AP157" i="1" s="1"/>
  <c r="AP158" i="1" a="1"/>
  <c r="AP158" i="1" s="1"/>
  <c r="AP159" i="1" a="1"/>
  <c r="AP159" i="1" s="1"/>
  <c r="AP160" i="1" a="1"/>
  <c r="AP160" i="1"/>
  <c r="AP161" i="1" a="1"/>
  <c r="AP161" i="1" s="1"/>
  <c r="AP162" i="1" a="1"/>
  <c r="AP162" i="1" s="1"/>
  <c r="AP163" i="1" a="1"/>
  <c r="AP163" i="1" s="1"/>
  <c r="AP164" i="1" a="1"/>
  <c r="AP164" i="1" s="1"/>
  <c r="AP165" i="1" a="1"/>
  <c r="AP165" i="1" s="1"/>
  <c r="AP166" i="1" a="1"/>
  <c r="AP166" i="1" s="1"/>
  <c r="AP167" i="1" a="1"/>
  <c r="AP167" i="1" s="1"/>
  <c r="AP168" i="1" a="1"/>
  <c r="AP168" i="1" s="1"/>
  <c r="AP169" i="1" a="1"/>
  <c r="AP169" i="1" s="1"/>
  <c r="AP170" i="1" a="1"/>
  <c r="AP170" i="1" s="1"/>
  <c r="AP171" i="1" a="1"/>
  <c r="AP171" i="1" s="1"/>
  <c r="AP172" i="1" a="1"/>
  <c r="AP172" i="1" s="1"/>
  <c r="AP173" i="1" a="1"/>
  <c r="AP173" i="1" s="1"/>
  <c r="AP174" i="1" a="1"/>
  <c r="AP174" i="1" s="1"/>
  <c r="AP175" i="1" a="1"/>
  <c r="AP175" i="1" s="1"/>
  <c r="AP176" i="1" a="1"/>
  <c r="AP176" i="1" s="1"/>
  <c r="AP177" i="1" a="1"/>
  <c r="AP177" i="1" s="1"/>
  <c r="AP178" i="1" a="1"/>
  <c r="AP178" i="1" s="1"/>
  <c r="AP179" i="1" a="1"/>
  <c r="AP179" i="1" s="1"/>
  <c r="AP180" i="1" a="1"/>
  <c r="AP180" i="1" s="1"/>
  <c r="AP181" i="1" a="1"/>
  <c r="AP181" i="1" s="1"/>
  <c r="AP182" i="1" a="1"/>
  <c r="AP182" i="1" s="1"/>
  <c r="AP183" i="1" a="1"/>
  <c r="AP183" i="1" s="1"/>
  <c r="AP184" i="1" a="1"/>
  <c r="AP184" i="1" s="1"/>
  <c r="AP185" i="1" a="1"/>
  <c r="AP185" i="1" s="1"/>
  <c r="AP186" i="1" a="1"/>
  <c r="AP186" i="1" s="1"/>
  <c r="AP187" i="1" a="1"/>
  <c r="AP187" i="1" s="1"/>
  <c r="AP188" i="1" a="1"/>
  <c r="AP188" i="1" s="1"/>
  <c r="AP189" i="1" a="1"/>
  <c r="AP189" i="1" s="1"/>
  <c r="AP190" i="1" a="1"/>
  <c r="AP190" i="1" s="1"/>
  <c r="AP191" i="1" a="1"/>
  <c r="AP191" i="1" s="1"/>
  <c r="AP192" i="1" a="1"/>
  <c r="AP192" i="1" s="1"/>
  <c r="AP193" i="1" a="1"/>
  <c r="AP193" i="1" s="1"/>
  <c r="AP194" i="1" a="1"/>
  <c r="AP194" i="1" s="1"/>
  <c r="AP195" i="1" a="1"/>
  <c r="AP195" i="1" s="1"/>
  <c r="AP196" i="1" a="1"/>
  <c r="AP196" i="1" s="1"/>
  <c r="AP197" i="1" a="1"/>
  <c r="AP197" i="1" s="1"/>
  <c r="AP198" i="1" a="1"/>
  <c r="AP198" i="1" s="1"/>
  <c r="AP199" i="1" a="1"/>
  <c r="AP199" i="1" s="1"/>
  <c r="AP200" i="1" a="1"/>
  <c r="AP200" i="1" s="1"/>
  <c r="AP201" i="1" a="1"/>
  <c r="AP201" i="1" s="1"/>
  <c r="AP202" i="1" a="1"/>
  <c r="AP202" i="1" s="1"/>
  <c r="AP203" i="1" a="1"/>
  <c r="AP203" i="1" s="1"/>
  <c r="AP204" i="1" a="1"/>
  <c r="AP204" i="1" s="1"/>
  <c r="AP205" i="1" a="1"/>
  <c r="AP205" i="1" s="1"/>
  <c r="AP206" i="1" a="1"/>
  <c r="AP206" i="1" s="1"/>
  <c r="AP207" i="1" a="1"/>
  <c r="AP207" i="1" s="1"/>
  <c r="AP208" i="1" a="1"/>
  <c r="AP208" i="1" s="1"/>
  <c r="AP209" i="1" a="1"/>
  <c r="AP209" i="1" s="1"/>
  <c r="AP210" i="1" a="1"/>
  <c r="AP210" i="1" s="1"/>
  <c r="AP211" i="1" a="1"/>
  <c r="AP211" i="1" s="1"/>
  <c r="AP212" i="1" a="1"/>
  <c r="AP212" i="1" s="1"/>
  <c r="AP213" i="1" a="1"/>
  <c r="AP213" i="1" s="1"/>
  <c r="AP214" i="1" a="1"/>
  <c r="AP214" i="1" s="1"/>
  <c r="AP215" i="1" a="1"/>
  <c r="AP215" i="1" s="1"/>
  <c r="AP216" i="1" a="1"/>
  <c r="AP216" i="1" s="1"/>
  <c r="AP217" i="1" a="1"/>
  <c r="AP217" i="1" s="1"/>
  <c r="AP218" i="1" a="1"/>
  <c r="AP218" i="1" s="1"/>
  <c r="AP219" i="1" a="1"/>
  <c r="AP219" i="1" s="1"/>
  <c r="AP220" i="1" a="1"/>
  <c r="AP220" i="1" s="1"/>
  <c r="AP221" i="1" a="1"/>
  <c r="AP221" i="1" s="1"/>
  <c r="AP222" i="1" a="1"/>
  <c r="AP222" i="1" s="1"/>
  <c r="AP223" i="1" a="1"/>
  <c r="AP223" i="1" s="1"/>
  <c r="AP224" i="1" a="1"/>
  <c r="AP224" i="1" s="1"/>
  <c r="AP225" i="1" a="1"/>
  <c r="AP225" i="1" s="1"/>
  <c r="AP226" i="1" a="1"/>
  <c r="AP226" i="1" s="1"/>
  <c r="AP227" i="1" a="1"/>
  <c r="AP227" i="1" s="1"/>
  <c r="AP228" i="1" a="1"/>
  <c r="AP228" i="1" s="1"/>
  <c r="AP229" i="1" a="1"/>
  <c r="AP229" i="1" s="1"/>
  <c r="AP230" i="1" a="1"/>
  <c r="AP230" i="1" s="1"/>
  <c r="AP231" i="1" a="1"/>
  <c r="AP231" i="1" s="1"/>
  <c r="AP232" i="1" a="1"/>
  <c r="AP232" i="1" s="1"/>
  <c r="AP233" i="1" a="1"/>
  <c r="AP233" i="1" s="1"/>
  <c r="AP234" i="1" a="1"/>
  <c r="AP234" i="1" s="1"/>
  <c r="AP235" i="1" a="1"/>
  <c r="AP235" i="1" s="1"/>
  <c r="AP236" i="1" a="1"/>
  <c r="AP236" i="1" s="1"/>
  <c r="AP237" i="1" a="1"/>
  <c r="AP237" i="1" s="1"/>
  <c r="AP238" i="1" a="1"/>
  <c r="AP238" i="1" s="1"/>
  <c r="AP239" i="1" a="1"/>
  <c r="AP239" i="1" s="1"/>
  <c r="AP240" i="1" a="1"/>
  <c r="AP240" i="1" s="1"/>
  <c r="AP241" i="1" a="1"/>
  <c r="AP241" i="1" s="1"/>
  <c r="AP242" i="1" a="1"/>
  <c r="AP242" i="1" s="1"/>
  <c r="AP243" i="1" a="1"/>
  <c r="AP243" i="1" s="1"/>
  <c r="AP244" i="1" a="1"/>
  <c r="AP244" i="1" s="1"/>
  <c r="AP245" i="1" a="1"/>
  <c r="AP245" i="1" s="1"/>
  <c r="AP246" i="1" a="1"/>
  <c r="AP246" i="1" s="1"/>
  <c r="AP247" i="1" a="1"/>
  <c r="AP247" i="1" s="1"/>
  <c r="AP248" i="1" a="1"/>
  <c r="AP248" i="1" s="1"/>
  <c r="AP249" i="1" a="1"/>
  <c r="AP249" i="1" s="1"/>
  <c r="AP250" i="1" a="1"/>
  <c r="AP250" i="1" s="1"/>
  <c r="AP251" i="1" a="1"/>
  <c r="AP251" i="1" s="1"/>
  <c r="AP252" i="1" a="1"/>
  <c r="AP252" i="1" s="1"/>
  <c r="AP253" i="1" a="1"/>
  <c r="AP253" i="1" s="1"/>
  <c r="AP254" i="1" a="1"/>
  <c r="AP254" i="1" s="1"/>
  <c r="AP255" i="1" a="1"/>
  <c r="AP255" i="1" s="1"/>
  <c r="AP256" i="1" a="1"/>
  <c r="AP256" i="1" s="1"/>
  <c r="AP257" i="1" a="1"/>
  <c r="AP257" i="1" s="1"/>
  <c r="AP258" i="1" a="1"/>
  <c r="AP258" i="1" s="1"/>
  <c r="AP259" i="1" a="1"/>
  <c r="AP259" i="1" s="1"/>
  <c r="AP260" i="1" a="1"/>
  <c r="AP260" i="1" s="1"/>
  <c r="AP261" i="1" a="1"/>
  <c r="AP261" i="1" s="1"/>
  <c r="AP262" i="1" a="1"/>
  <c r="AP262" i="1" s="1"/>
  <c r="AP263" i="1" a="1"/>
  <c r="AP263" i="1" s="1"/>
  <c r="AP264" i="1" a="1"/>
  <c r="AP264" i="1" s="1"/>
  <c r="AP265" i="1" a="1"/>
  <c r="AP265" i="1" s="1"/>
  <c r="AP266" i="1" a="1"/>
  <c r="AP266" i="1" s="1"/>
  <c r="AP267" i="1" a="1"/>
  <c r="AP267" i="1" s="1"/>
  <c r="AP268" i="1" a="1"/>
  <c r="AP268" i="1" s="1"/>
  <c r="AP269" i="1" a="1"/>
  <c r="AP269" i="1" s="1"/>
  <c r="AP270" i="1" a="1"/>
  <c r="AP270" i="1" s="1"/>
  <c r="AP271" i="1" a="1"/>
  <c r="AP271" i="1" s="1"/>
  <c r="AP272" i="1" a="1"/>
  <c r="AP272" i="1" s="1"/>
  <c r="AP273" i="1" a="1"/>
  <c r="AP273" i="1" s="1"/>
  <c r="AP274" i="1" a="1"/>
  <c r="AP274" i="1" s="1"/>
  <c r="AP275" i="1" a="1"/>
  <c r="AP275" i="1" s="1"/>
  <c r="AP276" i="1" a="1"/>
  <c r="AP276" i="1" s="1"/>
  <c r="AP277" i="1" a="1"/>
  <c r="AP277" i="1" s="1"/>
  <c r="AP278" i="1" a="1"/>
  <c r="AP278" i="1" s="1"/>
  <c r="AP279" i="1" a="1"/>
  <c r="AP279" i="1" s="1"/>
  <c r="AP280" i="1" a="1"/>
  <c r="AP280" i="1" s="1"/>
  <c r="AP281" i="1" a="1"/>
  <c r="AP281" i="1" s="1"/>
  <c r="AP282" i="1" a="1"/>
  <c r="AP282" i="1" s="1"/>
  <c r="AP283" i="1" a="1"/>
  <c r="AP283" i="1" s="1"/>
  <c r="AP284" i="1" a="1"/>
  <c r="AP284" i="1" s="1"/>
  <c r="AP285" i="1" a="1"/>
  <c r="AP285" i="1" s="1"/>
  <c r="AP286" i="1" a="1"/>
  <c r="AP286" i="1" s="1"/>
  <c r="AP287" i="1" a="1"/>
  <c r="AP287" i="1" s="1"/>
  <c r="AP288" i="1" a="1"/>
  <c r="AP288" i="1" s="1"/>
  <c r="AP289" i="1" a="1"/>
  <c r="AP289" i="1" s="1"/>
  <c r="AP290" i="1" a="1"/>
  <c r="AP290" i="1" s="1"/>
  <c r="AP291" i="1" a="1"/>
  <c r="AP291" i="1" s="1"/>
  <c r="AP292" i="1" a="1"/>
  <c r="AP292" i="1" s="1"/>
  <c r="AP293" i="1" a="1"/>
  <c r="AP293" i="1" s="1"/>
  <c r="AP294" i="1" a="1"/>
  <c r="AP294" i="1" s="1"/>
  <c r="AP295" i="1" a="1"/>
  <c r="AP295" i="1" s="1"/>
  <c r="AP296" i="1" a="1"/>
  <c r="AP296" i="1" s="1"/>
  <c r="AP297" i="1" a="1"/>
  <c r="AP297" i="1" s="1"/>
  <c r="AP298" i="1" a="1"/>
  <c r="AP298" i="1" s="1"/>
  <c r="AP299" i="1" a="1"/>
  <c r="AP299" i="1" s="1"/>
  <c r="AP300" i="1" a="1"/>
  <c r="AP300" i="1" s="1"/>
  <c r="AP301" i="1" a="1"/>
  <c r="AP301" i="1" s="1"/>
  <c r="AP302" i="1" a="1"/>
  <c r="AP302" i="1" s="1"/>
  <c r="AP303" i="1" a="1"/>
  <c r="AP303" i="1" s="1"/>
  <c r="AP304" i="1" a="1"/>
  <c r="AP304" i="1" s="1"/>
  <c r="AP305" i="1" a="1"/>
  <c r="AP305" i="1" s="1"/>
  <c r="AP306" i="1" a="1"/>
  <c r="AP306" i="1" s="1"/>
  <c r="AP307" i="1" a="1"/>
  <c r="AP307" i="1" s="1"/>
  <c r="AP308" i="1" a="1"/>
  <c r="AP308" i="1" s="1"/>
  <c r="AP309" i="1" a="1"/>
  <c r="AP309" i="1" s="1"/>
  <c r="AP310" i="1" a="1"/>
  <c r="AP310" i="1" s="1"/>
  <c r="AP311" i="1" a="1"/>
  <c r="AP311" i="1" s="1"/>
  <c r="AP312" i="1" a="1"/>
  <c r="AP312" i="1" s="1"/>
  <c r="AP313" i="1" a="1"/>
  <c r="AP313" i="1" s="1"/>
  <c r="AP314" i="1" a="1"/>
  <c r="AP314" i="1" s="1"/>
  <c r="AP315" i="1" a="1"/>
  <c r="AP315" i="1" s="1"/>
  <c r="AP316" i="1" a="1"/>
  <c r="AP316" i="1" s="1"/>
  <c r="AP317" i="1" a="1"/>
  <c r="AP317" i="1" s="1"/>
  <c r="AP318" i="1" a="1"/>
  <c r="AP318" i="1" s="1"/>
  <c r="AP319" i="1" a="1"/>
  <c r="AP319" i="1" s="1"/>
  <c r="AP320" i="1" a="1"/>
  <c r="AP320" i="1" s="1"/>
  <c r="AP321" i="1" a="1"/>
  <c r="AP321" i="1" s="1"/>
  <c r="AP322" i="1" a="1"/>
  <c r="AP322" i="1" s="1"/>
  <c r="AP323" i="1" a="1"/>
  <c r="AP323" i="1" s="1"/>
  <c r="AP324" i="1" a="1"/>
  <c r="AP324" i="1" s="1"/>
  <c r="AP325" i="1" a="1"/>
  <c r="AP325" i="1" s="1"/>
  <c r="AP326" i="1" a="1"/>
  <c r="AP326" i="1" s="1"/>
  <c r="AP327" i="1" a="1"/>
  <c r="AP327" i="1" s="1"/>
  <c r="AP328" i="1" a="1"/>
  <c r="AP328" i="1" s="1"/>
  <c r="AP329" i="1" a="1"/>
  <c r="AP329" i="1" s="1"/>
  <c r="AP330" i="1" a="1"/>
  <c r="AP330" i="1" s="1"/>
  <c r="AP331" i="1" a="1"/>
  <c r="AP331" i="1" s="1"/>
  <c r="AP332" i="1" a="1"/>
  <c r="AP332" i="1" s="1"/>
  <c r="AP333" i="1" a="1"/>
  <c r="AP333" i="1" s="1"/>
  <c r="AP334" i="1" a="1"/>
  <c r="AP334" i="1" s="1"/>
  <c r="AP335" i="1" a="1"/>
  <c r="AP335" i="1" s="1"/>
  <c r="AP336" i="1" a="1"/>
  <c r="AP336" i="1" s="1"/>
  <c r="AP337" i="1" a="1"/>
  <c r="AP337" i="1" s="1"/>
  <c r="AP338" i="1" a="1"/>
  <c r="AP338" i="1" s="1"/>
  <c r="AP339" i="1" a="1"/>
  <c r="AP339" i="1" s="1"/>
  <c r="AP340" i="1" a="1"/>
  <c r="AP340" i="1" s="1"/>
  <c r="AP341" i="1" a="1"/>
  <c r="AP341" i="1" s="1"/>
  <c r="AP342" i="1" a="1"/>
  <c r="AP342" i="1" s="1"/>
  <c r="AP343" i="1" a="1"/>
  <c r="AP343" i="1" s="1"/>
  <c r="AP344" i="1" a="1"/>
  <c r="AP344" i="1" s="1"/>
  <c r="AP345" i="1" a="1"/>
  <c r="AP345" i="1" s="1"/>
  <c r="AP346" i="1" a="1"/>
  <c r="AP346" i="1" s="1"/>
  <c r="AP347" i="1" a="1"/>
  <c r="AP347" i="1" s="1"/>
  <c r="AP348" i="1" a="1"/>
  <c r="AP348" i="1" s="1"/>
  <c r="AP349" i="1" a="1"/>
  <c r="AP349" i="1" s="1"/>
  <c r="AP350" i="1" a="1"/>
  <c r="AP350" i="1" s="1"/>
  <c r="AP351" i="1" a="1"/>
  <c r="AP351" i="1" s="1"/>
  <c r="AP352" i="1" a="1"/>
  <c r="AP352" i="1" s="1"/>
  <c r="AP353" i="1" a="1"/>
  <c r="AP353" i="1" s="1"/>
  <c r="AP354" i="1" a="1"/>
  <c r="AP354" i="1" s="1"/>
  <c r="AP355" i="1" a="1"/>
  <c r="AP355" i="1" s="1"/>
  <c r="AP356" i="1" a="1"/>
  <c r="AP356" i="1" s="1"/>
  <c r="AP357" i="1" a="1"/>
  <c r="AP357" i="1" s="1"/>
  <c r="AP358" i="1" a="1"/>
  <c r="AP358" i="1" s="1"/>
  <c r="AP359" i="1" a="1"/>
  <c r="AP359" i="1" s="1"/>
  <c r="AP360" i="1" a="1"/>
  <c r="AP360" i="1" s="1"/>
  <c r="AP361" i="1" a="1"/>
  <c r="AP361" i="1" s="1"/>
  <c r="AP362" i="1" a="1"/>
  <c r="AP362" i="1" s="1"/>
  <c r="AP363" i="1" a="1"/>
  <c r="AP363" i="1" s="1"/>
  <c r="AP364" i="1" a="1"/>
  <c r="AP364" i="1" s="1"/>
  <c r="AP365" i="1" a="1"/>
  <c r="AP365" i="1" s="1"/>
  <c r="AP366" i="1" a="1"/>
  <c r="AP366" i="1" s="1"/>
  <c r="AP367" i="1" a="1"/>
  <c r="AP367" i="1" s="1"/>
  <c r="AP368" i="1" a="1"/>
  <c r="AP368" i="1" s="1"/>
  <c r="AP369" i="1" a="1"/>
  <c r="AP369" i="1" s="1"/>
  <c r="AP370" i="1" a="1"/>
  <c r="AP370" i="1" s="1"/>
  <c r="AP371" i="1" a="1"/>
  <c r="AP371" i="1" s="1"/>
  <c r="AP372" i="1" a="1"/>
  <c r="AP372" i="1" s="1"/>
  <c r="AP373" i="1" a="1"/>
  <c r="AP373" i="1" s="1"/>
  <c r="AP374" i="1" a="1"/>
  <c r="AP374" i="1" s="1"/>
  <c r="AP375" i="1" a="1"/>
  <c r="AP375" i="1" s="1"/>
  <c r="AP376" i="1" a="1"/>
  <c r="AP376" i="1" s="1"/>
  <c r="AP377" i="1" a="1"/>
  <c r="AP377" i="1" s="1"/>
  <c r="AP378" i="1" a="1"/>
  <c r="AP378" i="1" s="1"/>
  <c r="AP379" i="1" a="1"/>
  <c r="AP379" i="1" s="1"/>
  <c r="AP380" i="1" a="1"/>
  <c r="AP380" i="1" s="1"/>
  <c r="AP381" i="1" a="1"/>
  <c r="AP381" i="1" s="1"/>
  <c r="AP382" i="1" a="1"/>
  <c r="AP382" i="1" s="1"/>
  <c r="AP383" i="1" a="1"/>
  <c r="AP383" i="1" s="1"/>
  <c r="AP384" i="1" a="1"/>
  <c r="AP384" i="1" s="1"/>
  <c r="AP385" i="1" a="1"/>
  <c r="AP385" i="1" s="1"/>
  <c r="AP386" i="1" a="1"/>
  <c r="AP386" i="1" s="1"/>
  <c r="AP387" i="1" a="1"/>
  <c r="AP387" i="1" s="1"/>
  <c r="AP388" i="1" a="1"/>
  <c r="AP388" i="1" s="1"/>
  <c r="AP389" i="1" a="1"/>
  <c r="AP389" i="1" s="1"/>
  <c r="AP390" i="1" a="1"/>
  <c r="AP390" i="1" s="1"/>
  <c r="AP391" i="1" a="1"/>
  <c r="AP391" i="1" s="1"/>
  <c r="AP392" i="1" a="1"/>
  <c r="AP392" i="1" s="1"/>
  <c r="AP393" i="1" a="1"/>
  <c r="AP393" i="1" s="1"/>
  <c r="AP394" i="1" a="1"/>
  <c r="AP394" i="1" s="1"/>
  <c r="AP395" i="1" a="1"/>
  <c r="AP395" i="1" s="1"/>
  <c r="AP396" i="1" a="1"/>
  <c r="AP396" i="1" s="1"/>
  <c r="AP397" i="1" a="1"/>
  <c r="AP397" i="1" s="1"/>
  <c r="AP398" i="1" a="1"/>
  <c r="AP398" i="1" s="1"/>
  <c r="AP399" i="1" a="1"/>
  <c r="AP399" i="1" s="1"/>
  <c r="AP400" i="1" a="1"/>
  <c r="AP400" i="1" s="1"/>
  <c r="AP401" i="1" a="1"/>
  <c r="AP401" i="1" s="1"/>
  <c r="AP402" i="1" a="1"/>
  <c r="AP402" i="1" s="1"/>
  <c r="AP403" i="1" a="1"/>
  <c r="AP403" i="1" s="1"/>
  <c r="AP404" i="1" a="1"/>
  <c r="AP404" i="1" s="1"/>
  <c r="AP405" i="1" a="1"/>
  <c r="AP405" i="1" s="1"/>
  <c r="AP406" i="1" a="1"/>
  <c r="AP406" i="1" s="1"/>
  <c r="AP407" i="1" a="1"/>
  <c r="AP407" i="1" s="1"/>
  <c r="AP408" i="1" a="1"/>
  <c r="AP408" i="1" s="1"/>
  <c r="AP409" i="1" a="1"/>
  <c r="AP409" i="1" s="1"/>
  <c r="AP410" i="1" a="1"/>
  <c r="AP410" i="1" s="1"/>
  <c r="AP411" i="1" a="1"/>
  <c r="AP411" i="1" s="1"/>
  <c r="AP412" i="1" a="1"/>
  <c r="AP412" i="1" s="1"/>
  <c r="AP413" i="1" a="1"/>
  <c r="AP413" i="1" s="1"/>
  <c r="AP414" i="1" a="1"/>
  <c r="AP414" i="1" s="1"/>
  <c r="AP415" i="1" a="1"/>
  <c r="AP415" i="1" s="1"/>
  <c r="AP416" i="1" a="1"/>
  <c r="AP416" i="1" s="1"/>
  <c r="AP417" i="1" a="1"/>
  <c r="AP417" i="1" s="1"/>
  <c r="AP418" i="1" a="1"/>
  <c r="AP418" i="1" s="1"/>
  <c r="AP419" i="1" a="1"/>
  <c r="AP419" i="1" s="1"/>
  <c r="AP420" i="1" a="1"/>
  <c r="AP420" i="1" s="1"/>
  <c r="AP421" i="1" a="1"/>
  <c r="AP421" i="1" s="1"/>
  <c r="AP422" i="1" a="1"/>
  <c r="AP422" i="1" s="1"/>
  <c r="AP423" i="1" a="1"/>
  <c r="AP423" i="1" s="1"/>
  <c r="AP424" i="1" a="1"/>
  <c r="AP424" i="1" s="1"/>
  <c r="AP425" i="1" a="1"/>
  <c r="AP425" i="1" s="1"/>
  <c r="AP426" i="1" a="1"/>
  <c r="AP426" i="1" s="1"/>
  <c r="AP427" i="1" a="1"/>
  <c r="AP427" i="1" s="1"/>
  <c r="AP428" i="1" a="1"/>
  <c r="AP428" i="1" s="1"/>
  <c r="AP429" i="1" a="1"/>
  <c r="AP429" i="1" s="1"/>
  <c r="AP430" i="1" a="1"/>
  <c r="AP430" i="1" s="1"/>
  <c r="AP431" i="1" a="1"/>
  <c r="AP431" i="1" s="1"/>
  <c r="AP432" i="1" a="1"/>
  <c r="AP432" i="1" s="1"/>
  <c r="AP433" i="1" a="1"/>
  <c r="AP433" i="1" s="1"/>
  <c r="AP434" i="1" a="1"/>
  <c r="AP434" i="1" s="1"/>
  <c r="AP435" i="1" a="1"/>
  <c r="AP435" i="1" s="1"/>
  <c r="AP436" i="1" a="1"/>
  <c r="AP436" i="1" s="1"/>
  <c r="AP437" i="1" a="1"/>
  <c r="AP437" i="1" s="1"/>
  <c r="AP438" i="1" a="1"/>
  <c r="AP438" i="1" s="1"/>
  <c r="AP439" i="1" a="1"/>
  <c r="AP439" i="1" s="1"/>
  <c r="AP440" i="1" a="1"/>
  <c r="AP440" i="1" s="1"/>
  <c r="AP441" i="1" a="1"/>
  <c r="AP441" i="1" s="1"/>
  <c r="AP442" i="1" a="1"/>
  <c r="AP442" i="1" s="1"/>
  <c r="AP443" i="1" a="1"/>
  <c r="AP443" i="1" s="1"/>
  <c r="AP444" i="1" a="1"/>
  <c r="AP444" i="1" s="1"/>
  <c r="AP445" i="1" a="1"/>
  <c r="AP445" i="1" s="1"/>
  <c r="AP446" i="1" a="1"/>
  <c r="AP446" i="1" s="1"/>
  <c r="AP447" i="1" a="1"/>
  <c r="AP447" i="1" s="1"/>
  <c r="AP448" i="1" a="1"/>
  <c r="AP448" i="1" s="1"/>
  <c r="AP449" i="1" a="1"/>
  <c r="AP449" i="1" s="1"/>
  <c r="AP450" i="1" a="1"/>
  <c r="AP450" i="1" s="1"/>
  <c r="AP451" i="1" a="1"/>
  <c r="AP451" i="1" s="1"/>
  <c r="AP452" i="1" a="1"/>
  <c r="AP452" i="1" s="1"/>
  <c r="AP453" i="1" a="1"/>
  <c r="AP453" i="1" s="1"/>
  <c r="AP454" i="1" a="1"/>
  <c r="AP454" i="1" s="1"/>
  <c r="AP455" i="1" a="1"/>
  <c r="AP455" i="1" s="1"/>
  <c r="AP456" i="1" a="1"/>
  <c r="AP456" i="1" s="1"/>
  <c r="AP457" i="1" a="1"/>
  <c r="AP457" i="1" s="1"/>
  <c r="AP458" i="1" a="1"/>
  <c r="AP458" i="1" s="1"/>
  <c r="AP459" i="1" a="1"/>
  <c r="AP459" i="1" s="1"/>
  <c r="AP460" i="1" a="1"/>
  <c r="AP460" i="1" s="1"/>
  <c r="AP461" i="1" a="1"/>
  <c r="AP461" i="1" s="1"/>
  <c r="AP462" i="1" a="1"/>
  <c r="AP462" i="1" s="1"/>
  <c r="AP463" i="1" a="1"/>
  <c r="AP463" i="1" s="1"/>
  <c r="AP464" i="1" a="1"/>
  <c r="AP464" i="1" s="1"/>
  <c r="AP465" i="1" a="1"/>
  <c r="AP465" i="1" s="1"/>
  <c r="AP466" i="1" a="1"/>
  <c r="AP466" i="1" s="1"/>
  <c r="AP467" i="1" a="1"/>
  <c r="AP467" i="1" s="1"/>
  <c r="AP468" i="1" a="1"/>
  <c r="AP468" i="1" s="1"/>
  <c r="AP469" i="1" a="1"/>
  <c r="AP469" i="1" s="1"/>
  <c r="AP470" i="1" a="1"/>
  <c r="AP470" i="1" s="1"/>
  <c r="AP471" i="1" a="1"/>
  <c r="AP471" i="1" s="1"/>
  <c r="AP472" i="1" a="1"/>
  <c r="AP472" i="1" s="1"/>
  <c r="AP473" i="1" a="1"/>
  <c r="AP473" i="1" s="1"/>
  <c r="AP474" i="1" a="1"/>
  <c r="AP474" i="1" s="1"/>
  <c r="AP475" i="1" a="1"/>
  <c r="AP475" i="1" s="1"/>
  <c r="AP476" i="1" a="1"/>
  <c r="AP476" i="1" s="1"/>
  <c r="AP477" i="1" a="1"/>
  <c r="AP477" i="1" s="1"/>
  <c r="AP478" i="1" a="1"/>
  <c r="AP478" i="1" s="1"/>
  <c r="AP479" i="1" a="1"/>
  <c r="AP479" i="1" s="1"/>
  <c r="AP480" i="1" a="1"/>
  <c r="AP480" i="1" s="1"/>
  <c r="AP481" i="1" a="1"/>
  <c r="AP481" i="1" s="1"/>
  <c r="AP482" i="1" a="1"/>
  <c r="AP482" i="1" s="1"/>
  <c r="AP483" i="1" a="1"/>
  <c r="AP483" i="1" s="1"/>
  <c r="AP484" i="1" a="1"/>
  <c r="AP484" i="1" s="1"/>
  <c r="AP485" i="1" a="1"/>
  <c r="AP485" i="1" s="1"/>
  <c r="AP486" i="1" a="1"/>
  <c r="AP486" i="1" s="1"/>
  <c r="AP487" i="1" a="1"/>
  <c r="AP487" i="1" s="1"/>
  <c r="AP488" i="1" a="1"/>
  <c r="AP488" i="1" s="1"/>
  <c r="AP489" i="1" a="1"/>
  <c r="AP489" i="1" s="1"/>
  <c r="AP490" i="1" a="1"/>
  <c r="AP490" i="1" s="1"/>
  <c r="AP491" i="1" a="1"/>
  <c r="AP491" i="1" s="1"/>
  <c r="AP492" i="1" a="1"/>
  <c r="AP492" i="1" s="1"/>
  <c r="AP493" i="1" a="1"/>
  <c r="AP493" i="1" s="1"/>
  <c r="AP494" i="1" a="1"/>
  <c r="AP494" i="1" s="1"/>
  <c r="AP495" i="1" a="1"/>
  <c r="AP495" i="1" s="1"/>
  <c r="AP496" i="1" a="1"/>
  <c r="AP496" i="1" s="1"/>
  <c r="AP497" i="1" a="1"/>
  <c r="AP497" i="1" s="1"/>
  <c r="AP498" i="1" a="1"/>
  <c r="AP498" i="1" s="1"/>
  <c r="AP499" i="1" a="1"/>
  <c r="AP499" i="1" s="1"/>
  <c r="AP500" i="1" a="1"/>
  <c r="AP500" i="1" s="1"/>
  <c r="AP501" i="1" a="1"/>
  <c r="AP501" i="1" s="1"/>
  <c r="AP502" i="1" a="1"/>
  <c r="AP502" i="1" s="1"/>
  <c r="AP503" i="1" a="1"/>
  <c r="AP503" i="1" s="1"/>
  <c r="AP504" i="1" a="1"/>
  <c r="AP504" i="1" s="1"/>
  <c r="AP505" i="1" a="1"/>
  <c r="AP505" i="1" s="1"/>
  <c r="AP8" i="1" a="1"/>
  <c r="AP8" i="1" s="1"/>
  <c r="R9" i="1" a="1"/>
  <c r="R9" i="1" s="1"/>
  <c r="R10" i="1" a="1"/>
  <c r="R10" i="1" s="1"/>
  <c r="R11" i="1" a="1"/>
  <c r="R11" i="1" s="1"/>
  <c r="R12" i="1" a="1"/>
  <c r="R12" i="1" s="1"/>
  <c r="R13" i="1" a="1"/>
  <c r="R13" i="1" s="1"/>
  <c r="R14" i="1" a="1"/>
  <c r="R14" i="1" s="1"/>
  <c r="R15" i="1" a="1"/>
  <c r="R15" i="1" s="1"/>
  <c r="R16" i="1" a="1"/>
  <c r="R16" i="1" s="1"/>
  <c r="R17" i="1" a="1"/>
  <c r="R17" i="1" s="1"/>
  <c r="R18" i="1" a="1"/>
  <c r="R18" i="1" s="1"/>
  <c r="R19" i="1" a="1"/>
  <c r="R19" i="1" s="1"/>
  <c r="R20" i="1" a="1"/>
  <c r="R20" i="1" s="1"/>
  <c r="R21" i="1" a="1"/>
  <c r="R21" i="1" s="1"/>
  <c r="R22" i="1" a="1"/>
  <c r="R22" i="1" s="1"/>
  <c r="R23" i="1" a="1"/>
  <c r="R23" i="1" s="1"/>
  <c r="R24" i="1" a="1"/>
  <c r="R24" i="1" s="1"/>
  <c r="R25" i="1" a="1"/>
  <c r="R25" i="1" s="1"/>
  <c r="R26" i="1" a="1"/>
  <c r="R26" i="1" s="1"/>
  <c r="R27" i="1" a="1"/>
  <c r="R27" i="1" s="1"/>
  <c r="R28" i="1" a="1"/>
  <c r="R28" i="1" s="1"/>
  <c r="R29" i="1" a="1"/>
  <c r="R29" i="1" s="1"/>
  <c r="R30" i="1" a="1"/>
  <c r="R30" i="1" s="1"/>
  <c r="R31" i="1" a="1"/>
  <c r="R31" i="1" s="1"/>
  <c r="R32" i="1" a="1"/>
  <c r="R32" i="1" s="1"/>
  <c r="R33" i="1" a="1"/>
  <c r="R33" i="1" s="1"/>
  <c r="R34" i="1" a="1"/>
  <c r="R34" i="1" s="1"/>
  <c r="R35" i="1" a="1"/>
  <c r="R35" i="1" s="1"/>
  <c r="R36" i="1" a="1"/>
  <c r="R36" i="1" s="1"/>
  <c r="R37" i="1" a="1"/>
  <c r="R37" i="1" s="1"/>
  <c r="R38" i="1" a="1"/>
  <c r="R38" i="1" s="1"/>
  <c r="R39" i="1" a="1"/>
  <c r="R39" i="1" s="1"/>
  <c r="R40" i="1" a="1"/>
  <c r="R40" i="1" s="1"/>
  <c r="R41" i="1" a="1"/>
  <c r="R41" i="1" s="1"/>
  <c r="R42" i="1" a="1"/>
  <c r="R42" i="1" s="1"/>
  <c r="R43" i="1" a="1"/>
  <c r="R43" i="1" s="1"/>
  <c r="R44" i="1" a="1"/>
  <c r="R44" i="1" s="1"/>
  <c r="R45" i="1" a="1"/>
  <c r="R45" i="1" s="1"/>
  <c r="R46" i="1" a="1"/>
  <c r="R46" i="1" s="1"/>
  <c r="R47" i="1" a="1"/>
  <c r="R47" i="1" s="1"/>
  <c r="R48" i="1" a="1"/>
  <c r="R48" i="1" s="1"/>
  <c r="R49" i="1" a="1"/>
  <c r="R49" i="1" s="1"/>
  <c r="R50" i="1" a="1"/>
  <c r="R50" i="1" s="1"/>
  <c r="R51" i="1" a="1"/>
  <c r="R51" i="1" s="1"/>
  <c r="R52" i="1" a="1"/>
  <c r="R52" i="1" s="1"/>
  <c r="R53" i="1" a="1"/>
  <c r="R53" i="1" s="1"/>
  <c r="R54" i="1" a="1"/>
  <c r="R54" i="1" s="1"/>
  <c r="R55" i="1" a="1"/>
  <c r="R55" i="1" s="1"/>
  <c r="R56" i="1" a="1"/>
  <c r="R56" i="1" s="1"/>
  <c r="R57" i="1" a="1"/>
  <c r="R57" i="1" s="1"/>
  <c r="R58" i="1" a="1"/>
  <c r="R58" i="1" s="1"/>
  <c r="R59" i="1" a="1"/>
  <c r="R59" i="1" s="1"/>
  <c r="R60" i="1" a="1"/>
  <c r="R60" i="1" s="1"/>
  <c r="R61" i="1" a="1"/>
  <c r="R61" i="1" s="1"/>
  <c r="R62" i="1" a="1"/>
  <c r="R62" i="1" s="1"/>
  <c r="R63" i="1" a="1"/>
  <c r="R63" i="1" s="1"/>
  <c r="R64" i="1" a="1"/>
  <c r="R64" i="1" s="1"/>
  <c r="R65" i="1" a="1"/>
  <c r="R65" i="1" s="1"/>
  <c r="R66" i="1" a="1"/>
  <c r="R66" i="1" s="1"/>
  <c r="R67" i="1" a="1"/>
  <c r="R67" i="1" s="1"/>
  <c r="R68" i="1" a="1"/>
  <c r="R68" i="1" s="1"/>
  <c r="R69" i="1" a="1"/>
  <c r="R69" i="1" s="1"/>
  <c r="R70" i="1" a="1"/>
  <c r="R70" i="1" s="1"/>
  <c r="R71" i="1" a="1"/>
  <c r="R71" i="1" s="1"/>
  <c r="R72" i="1" a="1"/>
  <c r="R72" i="1" s="1"/>
  <c r="R73" i="1" a="1"/>
  <c r="R73" i="1" s="1"/>
  <c r="R74" i="1" a="1"/>
  <c r="R74" i="1" s="1"/>
  <c r="R75" i="1" a="1"/>
  <c r="R75" i="1" s="1"/>
  <c r="R76" i="1" a="1"/>
  <c r="R76" i="1" s="1"/>
  <c r="R77" i="1" a="1"/>
  <c r="R77" i="1" s="1"/>
  <c r="R78" i="1" a="1"/>
  <c r="R78" i="1" s="1"/>
  <c r="R79" i="1" a="1"/>
  <c r="R79" i="1" s="1"/>
  <c r="R80" i="1" a="1"/>
  <c r="R80" i="1" s="1"/>
  <c r="R81" i="1" a="1"/>
  <c r="R81" i="1" s="1"/>
  <c r="R82" i="1" a="1"/>
  <c r="R82" i="1" s="1"/>
  <c r="R83" i="1" a="1"/>
  <c r="R83" i="1" s="1"/>
  <c r="R84" i="1" a="1"/>
  <c r="R84" i="1" s="1"/>
  <c r="R85" i="1" a="1"/>
  <c r="R85" i="1" s="1"/>
  <c r="R86" i="1" a="1"/>
  <c r="R86" i="1" s="1"/>
  <c r="R87" i="1" a="1"/>
  <c r="R87" i="1" s="1"/>
  <c r="R88" i="1" a="1"/>
  <c r="R88" i="1" s="1"/>
  <c r="R89" i="1" a="1"/>
  <c r="R89" i="1" s="1"/>
  <c r="R90" i="1" a="1"/>
  <c r="R90" i="1" s="1"/>
  <c r="R91" i="1" a="1"/>
  <c r="R91" i="1" s="1"/>
  <c r="R92" i="1" a="1"/>
  <c r="R92" i="1" s="1"/>
  <c r="R93" i="1" a="1"/>
  <c r="R93" i="1" s="1"/>
  <c r="R94" i="1" a="1"/>
  <c r="R94" i="1" s="1"/>
  <c r="R95" i="1" a="1"/>
  <c r="R95" i="1" s="1"/>
  <c r="R96" i="1" a="1"/>
  <c r="R96" i="1" s="1"/>
  <c r="R97" i="1" a="1"/>
  <c r="R97" i="1" s="1"/>
  <c r="R98" i="1" a="1"/>
  <c r="R98" i="1" s="1"/>
  <c r="R99" i="1" a="1"/>
  <c r="R99" i="1" s="1"/>
  <c r="R100" i="1" a="1"/>
  <c r="R100" i="1" s="1"/>
  <c r="R101" i="1" a="1"/>
  <c r="R101" i="1" s="1"/>
  <c r="R102" i="1" a="1"/>
  <c r="R102" i="1" s="1"/>
  <c r="R103" i="1" a="1"/>
  <c r="R103" i="1" s="1"/>
  <c r="R104" i="1" a="1"/>
  <c r="R104" i="1" s="1"/>
  <c r="R105" i="1" a="1"/>
  <c r="R105" i="1" s="1"/>
  <c r="R106" i="1" a="1"/>
  <c r="R106" i="1" s="1"/>
  <c r="R107" i="1" a="1"/>
  <c r="R107" i="1" s="1"/>
  <c r="R108" i="1" a="1"/>
  <c r="R108" i="1" s="1"/>
  <c r="R109" i="1" a="1"/>
  <c r="R109" i="1" s="1"/>
  <c r="R110" i="1" a="1"/>
  <c r="R110" i="1" s="1"/>
  <c r="R111" i="1" a="1"/>
  <c r="R111" i="1" s="1"/>
  <c r="R112" i="1" a="1"/>
  <c r="R112" i="1" s="1"/>
  <c r="R113" i="1" a="1"/>
  <c r="R113" i="1" s="1"/>
  <c r="R114" i="1" a="1"/>
  <c r="R114" i="1" s="1"/>
  <c r="R115" i="1" a="1"/>
  <c r="R115" i="1" s="1"/>
  <c r="R116" i="1" a="1"/>
  <c r="R116" i="1" s="1"/>
  <c r="R117" i="1" a="1"/>
  <c r="R117" i="1" s="1"/>
  <c r="R118" i="1" a="1"/>
  <c r="R118" i="1" s="1"/>
  <c r="R119" i="1" a="1"/>
  <c r="R119" i="1" s="1"/>
  <c r="R120" i="1" a="1"/>
  <c r="R120" i="1" s="1"/>
  <c r="R121" i="1" a="1"/>
  <c r="R121" i="1" s="1"/>
  <c r="R122" i="1" a="1"/>
  <c r="R122" i="1" s="1"/>
  <c r="R123" i="1" a="1"/>
  <c r="R123" i="1" s="1"/>
  <c r="R124" i="1" a="1"/>
  <c r="R124" i="1" s="1"/>
  <c r="R125" i="1" a="1"/>
  <c r="R125" i="1" s="1"/>
  <c r="R126" i="1" a="1"/>
  <c r="R126" i="1" s="1"/>
  <c r="R127" i="1" a="1"/>
  <c r="R127" i="1" s="1"/>
  <c r="R128" i="1" a="1"/>
  <c r="R128" i="1" s="1"/>
  <c r="R129" i="1" a="1"/>
  <c r="R129" i="1" s="1"/>
  <c r="R130" i="1" a="1"/>
  <c r="R130" i="1" s="1"/>
  <c r="R131" i="1" a="1"/>
  <c r="R131" i="1" s="1"/>
  <c r="R132" i="1" a="1"/>
  <c r="R132" i="1" s="1"/>
  <c r="R133" i="1" a="1"/>
  <c r="R133" i="1" s="1"/>
  <c r="R134" i="1" a="1"/>
  <c r="R134" i="1" s="1"/>
  <c r="R135" i="1" a="1"/>
  <c r="R135" i="1" s="1"/>
  <c r="R136" i="1" a="1"/>
  <c r="R136" i="1" s="1"/>
  <c r="R137" i="1" a="1"/>
  <c r="R137" i="1" s="1"/>
  <c r="R138" i="1" a="1"/>
  <c r="R138" i="1" s="1"/>
  <c r="R139" i="1" a="1"/>
  <c r="R139" i="1" s="1"/>
  <c r="R140" i="1" a="1"/>
  <c r="R140" i="1" s="1"/>
  <c r="R141" i="1" a="1"/>
  <c r="R141" i="1" s="1"/>
  <c r="R142" i="1" a="1"/>
  <c r="R142" i="1" s="1"/>
  <c r="R143" i="1" a="1"/>
  <c r="R143" i="1" s="1"/>
  <c r="R144" i="1" a="1"/>
  <c r="R144" i="1" s="1"/>
  <c r="R145" i="1" a="1"/>
  <c r="R145" i="1" s="1"/>
  <c r="R146" i="1" a="1"/>
  <c r="R146" i="1" s="1"/>
  <c r="R147" i="1" a="1"/>
  <c r="R147" i="1" s="1"/>
  <c r="R148" i="1" a="1"/>
  <c r="R148" i="1" s="1"/>
  <c r="R149" i="1" a="1"/>
  <c r="R149" i="1" s="1"/>
  <c r="R150" i="1" a="1"/>
  <c r="R150" i="1" s="1"/>
  <c r="R151" i="1" a="1"/>
  <c r="R151" i="1" s="1"/>
  <c r="R152" i="1" a="1"/>
  <c r="R152" i="1" s="1"/>
  <c r="R153" i="1" a="1"/>
  <c r="R153" i="1" s="1"/>
  <c r="R154" i="1" a="1"/>
  <c r="R154" i="1" s="1"/>
  <c r="R155" i="1" a="1"/>
  <c r="R155" i="1" s="1"/>
  <c r="R156" i="1" a="1"/>
  <c r="R156" i="1" s="1"/>
  <c r="R157" i="1" a="1"/>
  <c r="R157" i="1" s="1"/>
  <c r="R158" i="1" a="1"/>
  <c r="R158" i="1" s="1"/>
  <c r="R159" i="1" a="1"/>
  <c r="R159" i="1" s="1"/>
  <c r="R160" i="1" a="1"/>
  <c r="R160" i="1" s="1"/>
  <c r="R161" i="1" a="1"/>
  <c r="R161" i="1" s="1"/>
  <c r="R162" i="1" a="1"/>
  <c r="R162" i="1" s="1"/>
  <c r="R163" i="1" a="1"/>
  <c r="R163" i="1" s="1"/>
  <c r="R164" i="1" a="1"/>
  <c r="R164" i="1" s="1"/>
  <c r="R165" i="1" a="1"/>
  <c r="R165" i="1" s="1"/>
  <c r="R166" i="1" a="1"/>
  <c r="R166" i="1" s="1"/>
  <c r="R167" i="1" a="1"/>
  <c r="R167" i="1" s="1"/>
  <c r="R168" i="1" a="1"/>
  <c r="R168" i="1" s="1"/>
  <c r="R169" i="1" a="1"/>
  <c r="R169" i="1" s="1"/>
  <c r="R170" i="1" a="1"/>
  <c r="R170" i="1" s="1"/>
  <c r="R171" i="1" a="1"/>
  <c r="R171" i="1" s="1"/>
  <c r="R172" i="1" a="1"/>
  <c r="R172" i="1" s="1"/>
  <c r="R173" i="1" a="1"/>
  <c r="R173" i="1" s="1"/>
  <c r="R174" i="1" a="1"/>
  <c r="R174" i="1" s="1"/>
  <c r="R175" i="1" a="1"/>
  <c r="R175" i="1" s="1"/>
  <c r="R176" i="1" a="1"/>
  <c r="R176" i="1" s="1"/>
  <c r="R177" i="1" a="1"/>
  <c r="R177" i="1" s="1"/>
  <c r="R178" i="1" a="1"/>
  <c r="R178" i="1" s="1"/>
  <c r="R179" i="1" a="1"/>
  <c r="R179" i="1" s="1"/>
  <c r="R180" i="1" a="1"/>
  <c r="R180" i="1" s="1"/>
  <c r="R181" i="1" a="1"/>
  <c r="R181" i="1" s="1"/>
  <c r="R182" i="1" a="1"/>
  <c r="R182" i="1" s="1"/>
  <c r="R183" i="1" a="1"/>
  <c r="R183" i="1" s="1"/>
  <c r="R184" i="1" a="1"/>
  <c r="R184" i="1" s="1"/>
  <c r="R185" i="1" a="1"/>
  <c r="R185" i="1" s="1"/>
  <c r="R186" i="1" a="1"/>
  <c r="R186" i="1" s="1"/>
  <c r="R187" i="1" a="1"/>
  <c r="R187" i="1" s="1"/>
  <c r="R188" i="1" a="1"/>
  <c r="R188" i="1" s="1"/>
  <c r="R189" i="1" a="1"/>
  <c r="R189" i="1" s="1"/>
  <c r="R190" i="1" a="1"/>
  <c r="R190" i="1" s="1"/>
  <c r="R191" i="1" a="1"/>
  <c r="R191" i="1" s="1"/>
  <c r="R192" i="1" a="1"/>
  <c r="R192" i="1" s="1"/>
  <c r="R193" i="1" a="1"/>
  <c r="R193" i="1" s="1"/>
  <c r="R194" i="1" a="1"/>
  <c r="R194" i="1" s="1"/>
  <c r="R195" i="1" a="1"/>
  <c r="R195" i="1" s="1"/>
  <c r="R196" i="1" a="1"/>
  <c r="R196" i="1" s="1"/>
  <c r="R197" i="1" a="1"/>
  <c r="R197" i="1" s="1"/>
  <c r="R198" i="1" a="1"/>
  <c r="R198" i="1" s="1"/>
  <c r="R199" i="1" a="1"/>
  <c r="R199" i="1" s="1"/>
  <c r="R200" i="1" a="1"/>
  <c r="R200" i="1" s="1"/>
  <c r="R201" i="1" a="1"/>
  <c r="R201" i="1" s="1"/>
  <c r="R202" i="1" a="1"/>
  <c r="R202" i="1" s="1"/>
  <c r="R203" i="1" a="1"/>
  <c r="R203" i="1" s="1"/>
  <c r="R204" i="1" a="1"/>
  <c r="R204" i="1" s="1"/>
  <c r="R205" i="1" a="1"/>
  <c r="R205" i="1" s="1"/>
  <c r="R206" i="1" a="1"/>
  <c r="R206" i="1" s="1"/>
  <c r="R207" i="1" a="1"/>
  <c r="R207" i="1" s="1"/>
  <c r="R208" i="1" a="1"/>
  <c r="R208" i="1" s="1"/>
  <c r="R209" i="1" a="1"/>
  <c r="R209" i="1" s="1"/>
  <c r="R210" i="1" a="1"/>
  <c r="R210" i="1" s="1"/>
  <c r="R211" i="1" a="1"/>
  <c r="R211" i="1" s="1"/>
  <c r="R212" i="1" a="1"/>
  <c r="R212" i="1" s="1"/>
  <c r="R213" i="1" a="1"/>
  <c r="R213" i="1" s="1"/>
  <c r="R214" i="1" a="1"/>
  <c r="R214" i="1" s="1"/>
  <c r="R215" i="1" a="1"/>
  <c r="R215" i="1" s="1"/>
  <c r="R216" i="1" a="1"/>
  <c r="R216" i="1" s="1"/>
  <c r="R217" i="1" a="1"/>
  <c r="R217" i="1" s="1"/>
  <c r="R218" i="1" a="1"/>
  <c r="R218" i="1" s="1"/>
  <c r="R219" i="1" a="1"/>
  <c r="R219" i="1" s="1"/>
  <c r="R220" i="1" a="1"/>
  <c r="R220" i="1" s="1"/>
  <c r="R221" i="1" a="1"/>
  <c r="R221" i="1" s="1"/>
  <c r="R222" i="1" a="1"/>
  <c r="R222" i="1" s="1"/>
  <c r="R223" i="1" a="1"/>
  <c r="R223" i="1" s="1"/>
  <c r="R224" i="1" a="1"/>
  <c r="R224" i="1" s="1"/>
  <c r="R225" i="1" a="1"/>
  <c r="R225" i="1" s="1"/>
  <c r="R226" i="1" a="1"/>
  <c r="R226" i="1" s="1"/>
  <c r="R227" i="1" a="1"/>
  <c r="R227" i="1" s="1"/>
  <c r="R228" i="1" a="1"/>
  <c r="R228" i="1" s="1"/>
  <c r="R229" i="1" a="1"/>
  <c r="R229" i="1" s="1"/>
  <c r="R230" i="1" a="1"/>
  <c r="R230" i="1" s="1"/>
  <c r="R231" i="1" a="1"/>
  <c r="R231" i="1" s="1"/>
  <c r="R232" i="1" a="1"/>
  <c r="R232" i="1" s="1"/>
  <c r="R233" i="1" a="1"/>
  <c r="R233" i="1" s="1"/>
  <c r="R234" i="1" a="1"/>
  <c r="R234" i="1" s="1"/>
  <c r="R235" i="1" a="1"/>
  <c r="R235" i="1" s="1"/>
  <c r="R236" i="1" a="1"/>
  <c r="R236" i="1" s="1"/>
  <c r="R237" i="1" a="1"/>
  <c r="R237" i="1" s="1"/>
  <c r="R238" i="1" a="1"/>
  <c r="R238" i="1" s="1"/>
  <c r="R239" i="1" a="1"/>
  <c r="R239" i="1" s="1"/>
  <c r="R240" i="1" a="1"/>
  <c r="R240" i="1" s="1"/>
  <c r="R241" i="1" a="1"/>
  <c r="R241" i="1" s="1"/>
  <c r="R242" i="1" a="1"/>
  <c r="R242" i="1" s="1"/>
  <c r="R243" i="1" a="1"/>
  <c r="R243" i="1" s="1"/>
  <c r="R244" i="1" a="1"/>
  <c r="R244" i="1" s="1"/>
  <c r="R245" i="1" a="1"/>
  <c r="R245" i="1" s="1"/>
  <c r="R246" i="1" a="1"/>
  <c r="R246" i="1" s="1"/>
  <c r="R247" i="1" a="1"/>
  <c r="R247" i="1" s="1"/>
  <c r="R248" i="1" a="1"/>
  <c r="R248" i="1" s="1"/>
  <c r="R249" i="1" a="1"/>
  <c r="R249" i="1" s="1"/>
  <c r="R250" i="1" a="1"/>
  <c r="R250" i="1" s="1"/>
  <c r="R251" i="1" a="1"/>
  <c r="R251" i="1" s="1"/>
  <c r="R252" i="1" a="1"/>
  <c r="R252" i="1" s="1"/>
  <c r="R253" i="1" a="1"/>
  <c r="R253" i="1" s="1"/>
  <c r="R254" i="1" a="1"/>
  <c r="R254" i="1" s="1"/>
  <c r="R255" i="1" a="1"/>
  <c r="R255" i="1" s="1"/>
  <c r="R256" i="1" a="1"/>
  <c r="R256" i="1" s="1"/>
  <c r="R257" i="1" a="1"/>
  <c r="R257" i="1" s="1"/>
  <c r="R258" i="1" a="1"/>
  <c r="R258" i="1" s="1"/>
  <c r="R259" i="1" a="1"/>
  <c r="R259" i="1" s="1"/>
  <c r="R260" i="1" a="1"/>
  <c r="R260" i="1" s="1"/>
  <c r="R261" i="1" a="1"/>
  <c r="R261" i="1" s="1"/>
  <c r="R262" i="1" a="1"/>
  <c r="R262" i="1" s="1"/>
  <c r="R263" i="1" a="1"/>
  <c r="R263" i="1" s="1"/>
  <c r="R264" i="1" a="1"/>
  <c r="R264" i="1" s="1"/>
  <c r="R265" i="1" a="1"/>
  <c r="R265" i="1" s="1"/>
  <c r="R266" i="1" a="1"/>
  <c r="R266" i="1" s="1"/>
  <c r="R267" i="1" a="1"/>
  <c r="R267" i="1" s="1"/>
  <c r="R268" i="1" a="1"/>
  <c r="R268" i="1" s="1"/>
  <c r="R269" i="1" a="1"/>
  <c r="R269" i="1" s="1"/>
  <c r="R270" i="1" a="1"/>
  <c r="R270" i="1" s="1"/>
  <c r="R271" i="1" a="1"/>
  <c r="R271" i="1" s="1"/>
  <c r="R272" i="1" a="1"/>
  <c r="R272" i="1" s="1"/>
  <c r="R273" i="1" a="1"/>
  <c r="R273" i="1" s="1"/>
  <c r="R274" i="1" a="1"/>
  <c r="R274" i="1" s="1"/>
  <c r="R275" i="1" a="1"/>
  <c r="R275" i="1" s="1"/>
  <c r="R276" i="1" a="1"/>
  <c r="R276" i="1" s="1"/>
  <c r="R277" i="1" a="1"/>
  <c r="R277" i="1" s="1"/>
  <c r="R278" i="1" a="1"/>
  <c r="R278" i="1" s="1"/>
  <c r="R279" i="1" a="1"/>
  <c r="R279" i="1" s="1"/>
  <c r="R280" i="1" a="1"/>
  <c r="R280" i="1" s="1"/>
  <c r="R281" i="1" a="1"/>
  <c r="R281" i="1" s="1"/>
  <c r="R282" i="1" a="1"/>
  <c r="R282" i="1" s="1"/>
  <c r="R283" i="1" a="1"/>
  <c r="R283" i="1" s="1"/>
  <c r="R284" i="1" a="1"/>
  <c r="R284" i="1" s="1"/>
  <c r="R285" i="1" a="1"/>
  <c r="R285" i="1" s="1"/>
  <c r="R286" i="1" a="1"/>
  <c r="R286" i="1" s="1"/>
  <c r="R287" i="1" a="1"/>
  <c r="R287" i="1" s="1"/>
  <c r="R288" i="1" a="1"/>
  <c r="R288" i="1" s="1"/>
  <c r="R289" i="1" a="1"/>
  <c r="R289" i="1" s="1"/>
  <c r="R290" i="1" a="1"/>
  <c r="R290" i="1" s="1"/>
  <c r="R291" i="1" a="1"/>
  <c r="R291" i="1" s="1"/>
  <c r="R292" i="1" a="1"/>
  <c r="R292" i="1" s="1"/>
  <c r="R293" i="1" a="1"/>
  <c r="R293" i="1" s="1"/>
  <c r="R294" i="1" a="1"/>
  <c r="R294" i="1" s="1"/>
  <c r="R295" i="1" a="1"/>
  <c r="R295" i="1" s="1"/>
  <c r="R296" i="1" a="1"/>
  <c r="R296" i="1" s="1"/>
  <c r="R297" i="1" a="1"/>
  <c r="R297" i="1" s="1"/>
  <c r="R298" i="1" a="1"/>
  <c r="R298" i="1" s="1"/>
  <c r="R299" i="1" a="1"/>
  <c r="R299" i="1" s="1"/>
  <c r="R300" i="1" a="1"/>
  <c r="R300" i="1" s="1"/>
  <c r="R301" i="1" a="1"/>
  <c r="R301" i="1" s="1"/>
  <c r="R302" i="1" a="1"/>
  <c r="R302" i="1" s="1"/>
  <c r="R303" i="1" a="1"/>
  <c r="R303" i="1" s="1"/>
  <c r="R304" i="1" a="1"/>
  <c r="R304" i="1" s="1"/>
  <c r="R305" i="1" a="1"/>
  <c r="R305" i="1" s="1"/>
  <c r="R306" i="1" a="1"/>
  <c r="R306" i="1" s="1"/>
  <c r="R307" i="1" a="1"/>
  <c r="R307" i="1" s="1"/>
  <c r="R308" i="1" a="1"/>
  <c r="R308" i="1" s="1"/>
  <c r="R309" i="1" a="1"/>
  <c r="R309" i="1" s="1"/>
  <c r="R310" i="1" a="1"/>
  <c r="R310" i="1" s="1"/>
  <c r="R311" i="1" a="1"/>
  <c r="R311" i="1" s="1"/>
  <c r="R312" i="1" a="1"/>
  <c r="R312" i="1" s="1"/>
  <c r="R313" i="1" a="1"/>
  <c r="R313" i="1" s="1"/>
  <c r="R314" i="1" a="1"/>
  <c r="R314" i="1" s="1"/>
  <c r="R315" i="1" a="1"/>
  <c r="R315" i="1" s="1"/>
  <c r="R316" i="1" a="1"/>
  <c r="R316" i="1" s="1"/>
  <c r="R317" i="1" a="1"/>
  <c r="R317" i="1" s="1"/>
  <c r="R318" i="1" a="1"/>
  <c r="R318" i="1" s="1"/>
  <c r="R319" i="1" a="1"/>
  <c r="R319" i="1" s="1"/>
  <c r="R320" i="1" a="1"/>
  <c r="R320" i="1" s="1"/>
  <c r="R321" i="1" a="1"/>
  <c r="R321" i="1" s="1"/>
  <c r="R322" i="1" a="1"/>
  <c r="R322" i="1" s="1"/>
  <c r="R323" i="1" a="1"/>
  <c r="R323" i="1" s="1"/>
  <c r="R324" i="1" a="1"/>
  <c r="R324" i="1" s="1"/>
  <c r="R325" i="1" a="1"/>
  <c r="R325" i="1" s="1"/>
  <c r="R326" i="1" a="1"/>
  <c r="R326" i="1" s="1"/>
  <c r="R327" i="1" a="1"/>
  <c r="R327" i="1" s="1"/>
  <c r="R328" i="1" a="1"/>
  <c r="R328" i="1" s="1"/>
  <c r="R329" i="1" a="1"/>
  <c r="R329" i="1" s="1"/>
  <c r="R330" i="1" a="1"/>
  <c r="R330" i="1" s="1"/>
  <c r="R331" i="1" a="1"/>
  <c r="R331" i="1" s="1"/>
  <c r="R332" i="1" a="1"/>
  <c r="R332" i="1" s="1"/>
  <c r="R333" i="1" a="1"/>
  <c r="R333" i="1" s="1"/>
  <c r="R334" i="1" a="1"/>
  <c r="R334" i="1" s="1"/>
  <c r="R335" i="1" a="1"/>
  <c r="R335" i="1" s="1"/>
  <c r="R336" i="1" a="1"/>
  <c r="R336" i="1" s="1"/>
  <c r="R337" i="1" a="1"/>
  <c r="R337" i="1" s="1"/>
  <c r="R338" i="1" a="1"/>
  <c r="R338" i="1" s="1"/>
  <c r="R339" i="1" a="1"/>
  <c r="R339" i="1" s="1"/>
  <c r="R340" i="1" a="1"/>
  <c r="R340" i="1" s="1"/>
  <c r="R341" i="1" a="1"/>
  <c r="R341" i="1" s="1"/>
  <c r="R342" i="1" a="1"/>
  <c r="R342" i="1" s="1"/>
  <c r="R343" i="1" a="1"/>
  <c r="R343" i="1" s="1"/>
  <c r="R344" i="1" a="1"/>
  <c r="R344" i="1" s="1"/>
  <c r="R345" i="1" a="1"/>
  <c r="R345" i="1" s="1"/>
  <c r="R346" i="1" a="1"/>
  <c r="R346" i="1" s="1"/>
  <c r="R347" i="1" a="1"/>
  <c r="R347" i="1" s="1"/>
  <c r="R348" i="1" a="1"/>
  <c r="R348" i="1" s="1"/>
  <c r="R349" i="1" a="1"/>
  <c r="R349" i="1" s="1"/>
  <c r="R350" i="1" a="1"/>
  <c r="R350" i="1" s="1"/>
  <c r="R351" i="1" a="1"/>
  <c r="R351" i="1" s="1"/>
  <c r="R352" i="1" a="1"/>
  <c r="R352" i="1" s="1"/>
  <c r="R353" i="1" a="1"/>
  <c r="R353" i="1" s="1"/>
  <c r="R354" i="1" a="1"/>
  <c r="R354" i="1" s="1"/>
  <c r="R355" i="1" a="1"/>
  <c r="R355" i="1" s="1"/>
  <c r="R356" i="1" a="1"/>
  <c r="R356" i="1" s="1"/>
  <c r="R357" i="1" a="1"/>
  <c r="R357" i="1" s="1"/>
  <c r="R358" i="1" a="1"/>
  <c r="R358" i="1" s="1"/>
  <c r="R359" i="1" a="1"/>
  <c r="R359" i="1" s="1"/>
  <c r="R360" i="1" a="1"/>
  <c r="R360" i="1" s="1"/>
  <c r="R361" i="1" a="1"/>
  <c r="R361" i="1" s="1"/>
  <c r="R362" i="1" a="1"/>
  <c r="R362" i="1" s="1"/>
  <c r="R363" i="1" a="1"/>
  <c r="R363" i="1" s="1"/>
  <c r="R364" i="1" a="1"/>
  <c r="R364" i="1" s="1"/>
  <c r="R365" i="1" a="1"/>
  <c r="R365" i="1" s="1"/>
  <c r="R366" i="1" a="1"/>
  <c r="R366" i="1" s="1"/>
  <c r="R367" i="1" a="1"/>
  <c r="R367" i="1" s="1"/>
  <c r="R368" i="1" a="1"/>
  <c r="R368" i="1" s="1"/>
  <c r="R369" i="1" a="1"/>
  <c r="R369" i="1" s="1"/>
  <c r="R370" i="1" a="1"/>
  <c r="R370" i="1" s="1"/>
  <c r="R371" i="1" a="1"/>
  <c r="R371" i="1" s="1"/>
  <c r="R372" i="1" a="1"/>
  <c r="R372" i="1" s="1"/>
  <c r="R373" i="1" a="1"/>
  <c r="R373" i="1" s="1"/>
  <c r="R374" i="1" a="1"/>
  <c r="R374" i="1" s="1"/>
  <c r="R375" i="1" a="1"/>
  <c r="R375" i="1" s="1"/>
  <c r="R376" i="1" a="1"/>
  <c r="R376" i="1" s="1"/>
  <c r="R377" i="1" a="1"/>
  <c r="R377" i="1" s="1"/>
  <c r="R378" i="1" a="1"/>
  <c r="R378" i="1" s="1"/>
  <c r="R379" i="1" a="1"/>
  <c r="R379" i="1" s="1"/>
  <c r="R380" i="1" a="1"/>
  <c r="R380" i="1" s="1"/>
  <c r="R381" i="1" a="1"/>
  <c r="R381" i="1" s="1"/>
  <c r="R382" i="1" a="1"/>
  <c r="R382" i="1" s="1"/>
  <c r="R383" i="1" a="1"/>
  <c r="R383" i="1" s="1"/>
  <c r="R384" i="1" a="1"/>
  <c r="R384" i="1" s="1"/>
  <c r="R385" i="1" a="1"/>
  <c r="R385" i="1" s="1"/>
  <c r="R386" i="1" a="1"/>
  <c r="R386" i="1" s="1"/>
  <c r="R387" i="1" a="1"/>
  <c r="R387" i="1" s="1"/>
  <c r="R388" i="1" a="1"/>
  <c r="R388" i="1" s="1"/>
  <c r="R389" i="1" a="1"/>
  <c r="R389" i="1" s="1"/>
  <c r="R390" i="1" a="1"/>
  <c r="R390" i="1" s="1"/>
  <c r="R391" i="1" a="1"/>
  <c r="R391" i="1" s="1"/>
  <c r="R392" i="1" a="1"/>
  <c r="R392" i="1" s="1"/>
  <c r="R393" i="1" a="1"/>
  <c r="R393" i="1" s="1"/>
  <c r="R394" i="1" a="1"/>
  <c r="R394" i="1" s="1"/>
  <c r="R395" i="1" a="1"/>
  <c r="R395" i="1" s="1"/>
  <c r="R396" i="1" a="1"/>
  <c r="R396" i="1" s="1"/>
  <c r="R397" i="1" a="1"/>
  <c r="R397" i="1" s="1"/>
  <c r="R398" i="1" a="1"/>
  <c r="R398" i="1" s="1"/>
  <c r="R399" i="1" a="1"/>
  <c r="R399" i="1" s="1"/>
  <c r="R400" i="1" a="1"/>
  <c r="R400" i="1" s="1"/>
  <c r="R401" i="1" a="1"/>
  <c r="R401" i="1" s="1"/>
  <c r="R402" i="1" a="1"/>
  <c r="R402" i="1" s="1"/>
  <c r="R403" i="1" a="1"/>
  <c r="R403" i="1" s="1"/>
  <c r="R404" i="1" a="1"/>
  <c r="R404" i="1" s="1"/>
  <c r="R405" i="1" a="1"/>
  <c r="R405" i="1" s="1"/>
  <c r="R406" i="1" a="1"/>
  <c r="R406" i="1" s="1"/>
  <c r="R407" i="1" a="1"/>
  <c r="R407" i="1" s="1"/>
  <c r="R408" i="1" a="1"/>
  <c r="R408" i="1" s="1"/>
  <c r="R409" i="1" a="1"/>
  <c r="R409" i="1" s="1"/>
  <c r="R410" i="1" a="1"/>
  <c r="R410" i="1" s="1"/>
  <c r="R411" i="1" a="1"/>
  <c r="R411" i="1" s="1"/>
  <c r="R412" i="1" a="1"/>
  <c r="R412" i="1" s="1"/>
  <c r="R413" i="1" a="1"/>
  <c r="R413" i="1" s="1"/>
  <c r="R414" i="1" a="1"/>
  <c r="R414" i="1" s="1"/>
  <c r="R415" i="1" a="1"/>
  <c r="R415" i="1" s="1"/>
  <c r="R416" i="1" a="1"/>
  <c r="R416" i="1" s="1"/>
  <c r="R417" i="1" a="1"/>
  <c r="R417" i="1" s="1"/>
  <c r="R418" i="1" a="1"/>
  <c r="R418" i="1" s="1"/>
  <c r="R419" i="1" a="1"/>
  <c r="R419" i="1" s="1"/>
  <c r="R420" i="1" a="1"/>
  <c r="R420" i="1" s="1"/>
  <c r="R421" i="1" a="1"/>
  <c r="R421" i="1" s="1"/>
  <c r="R422" i="1" a="1"/>
  <c r="R422" i="1" s="1"/>
  <c r="R423" i="1" a="1"/>
  <c r="R423" i="1" s="1"/>
  <c r="R424" i="1" a="1"/>
  <c r="R424" i="1" s="1"/>
  <c r="R425" i="1" a="1"/>
  <c r="R425" i="1" s="1"/>
  <c r="R426" i="1" a="1"/>
  <c r="R426" i="1" s="1"/>
  <c r="R427" i="1" a="1"/>
  <c r="R427" i="1" s="1"/>
  <c r="R428" i="1" a="1"/>
  <c r="R428" i="1" s="1"/>
  <c r="R429" i="1" a="1"/>
  <c r="R429" i="1" s="1"/>
  <c r="R430" i="1" a="1"/>
  <c r="R430" i="1" s="1"/>
  <c r="R431" i="1" a="1"/>
  <c r="R431" i="1" s="1"/>
  <c r="R432" i="1" a="1"/>
  <c r="R432" i="1" s="1"/>
  <c r="R433" i="1" a="1"/>
  <c r="R433" i="1" s="1"/>
  <c r="R434" i="1" a="1"/>
  <c r="R434" i="1" s="1"/>
  <c r="R435" i="1" a="1"/>
  <c r="R435" i="1" s="1"/>
  <c r="R436" i="1" a="1"/>
  <c r="R436" i="1" s="1"/>
  <c r="R437" i="1" a="1"/>
  <c r="R437" i="1" s="1"/>
  <c r="R438" i="1" a="1"/>
  <c r="R438" i="1" s="1"/>
  <c r="R439" i="1" a="1"/>
  <c r="R439" i="1" s="1"/>
  <c r="R440" i="1" a="1"/>
  <c r="R440" i="1" s="1"/>
  <c r="R441" i="1" a="1"/>
  <c r="R441" i="1" s="1"/>
  <c r="R442" i="1" a="1"/>
  <c r="R442" i="1" s="1"/>
  <c r="R443" i="1" a="1"/>
  <c r="R443" i="1" s="1"/>
  <c r="R444" i="1" a="1"/>
  <c r="R444" i="1" s="1"/>
  <c r="R445" i="1" a="1"/>
  <c r="R445" i="1" s="1"/>
  <c r="R446" i="1" a="1"/>
  <c r="R446" i="1" s="1"/>
  <c r="R447" i="1" a="1"/>
  <c r="R447" i="1" s="1"/>
  <c r="R448" i="1" a="1"/>
  <c r="R448" i="1" s="1"/>
  <c r="R449" i="1" a="1"/>
  <c r="R449" i="1" s="1"/>
  <c r="R450" i="1" a="1"/>
  <c r="R450" i="1" s="1"/>
  <c r="R451" i="1" a="1"/>
  <c r="R451" i="1" s="1"/>
  <c r="R452" i="1" a="1"/>
  <c r="R452" i="1" s="1"/>
  <c r="R453" i="1" a="1"/>
  <c r="R453" i="1" s="1"/>
  <c r="R454" i="1" a="1"/>
  <c r="R454" i="1" s="1"/>
  <c r="R455" i="1" a="1"/>
  <c r="R455" i="1" s="1"/>
  <c r="R456" i="1" a="1"/>
  <c r="R456" i="1" s="1"/>
  <c r="R457" i="1" a="1"/>
  <c r="R457" i="1" s="1"/>
  <c r="R458" i="1" a="1"/>
  <c r="R458" i="1" s="1"/>
  <c r="R459" i="1" a="1"/>
  <c r="R459" i="1" s="1"/>
  <c r="R460" i="1" a="1"/>
  <c r="R460" i="1" s="1"/>
  <c r="R461" i="1" a="1"/>
  <c r="R461" i="1" s="1"/>
  <c r="R462" i="1" a="1"/>
  <c r="R462" i="1" s="1"/>
  <c r="R463" i="1" a="1"/>
  <c r="R463" i="1" s="1"/>
  <c r="R464" i="1" a="1"/>
  <c r="R464" i="1" s="1"/>
  <c r="R465" i="1" a="1"/>
  <c r="R465" i="1" s="1"/>
  <c r="R466" i="1" a="1"/>
  <c r="R466" i="1" s="1"/>
  <c r="R467" i="1" a="1"/>
  <c r="R467" i="1" s="1"/>
  <c r="R468" i="1" a="1"/>
  <c r="R468" i="1" s="1"/>
  <c r="R469" i="1" a="1"/>
  <c r="R469" i="1" s="1"/>
  <c r="R470" i="1" a="1"/>
  <c r="R470" i="1" s="1"/>
  <c r="R471" i="1" a="1"/>
  <c r="R471" i="1" s="1"/>
  <c r="R472" i="1" a="1"/>
  <c r="R472" i="1" s="1"/>
  <c r="R473" i="1" a="1"/>
  <c r="R473" i="1" s="1"/>
  <c r="R474" i="1" a="1"/>
  <c r="R474" i="1" s="1"/>
  <c r="R475" i="1" a="1"/>
  <c r="R475" i="1" s="1"/>
  <c r="R476" i="1" a="1"/>
  <c r="R476" i="1" s="1"/>
  <c r="R477" i="1" a="1"/>
  <c r="R477" i="1" s="1"/>
  <c r="R478" i="1" a="1"/>
  <c r="R478" i="1" s="1"/>
  <c r="R479" i="1" a="1"/>
  <c r="R479" i="1" s="1"/>
  <c r="R480" i="1" a="1"/>
  <c r="R480" i="1" s="1"/>
  <c r="R481" i="1" a="1"/>
  <c r="R481" i="1" s="1"/>
  <c r="R482" i="1" a="1"/>
  <c r="R482" i="1" s="1"/>
  <c r="R483" i="1" a="1"/>
  <c r="R483" i="1" s="1"/>
  <c r="R484" i="1" a="1"/>
  <c r="R484" i="1" s="1"/>
  <c r="R485" i="1" a="1"/>
  <c r="R485" i="1" s="1"/>
  <c r="R486" i="1" a="1"/>
  <c r="R486" i="1" s="1"/>
  <c r="R487" i="1" a="1"/>
  <c r="R487" i="1" s="1"/>
  <c r="R488" i="1" a="1"/>
  <c r="R488" i="1" s="1"/>
  <c r="R489" i="1" a="1"/>
  <c r="R489" i="1" s="1"/>
  <c r="R490" i="1" a="1"/>
  <c r="R490" i="1" s="1"/>
  <c r="R491" i="1" a="1"/>
  <c r="R491" i="1" s="1"/>
  <c r="R492" i="1" a="1"/>
  <c r="R492" i="1" s="1"/>
  <c r="R493" i="1" a="1"/>
  <c r="R493" i="1" s="1"/>
  <c r="R494" i="1" a="1"/>
  <c r="R494" i="1" s="1"/>
  <c r="R495" i="1" a="1"/>
  <c r="R495" i="1" s="1"/>
  <c r="R496" i="1" a="1"/>
  <c r="R496" i="1" s="1"/>
  <c r="R497" i="1" a="1"/>
  <c r="R497" i="1" s="1"/>
  <c r="R498" i="1" a="1"/>
  <c r="R498" i="1" s="1"/>
  <c r="R499" i="1" a="1"/>
  <c r="R499" i="1" s="1"/>
  <c r="R500" i="1" a="1"/>
  <c r="R500" i="1" s="1"/>
  <c r="R501" i="1" a="1"/>
  <c r="R501" i="1" s="1"/>
  <c r="R502" i="1" a="1"/>
  <c r="R502" i="1" s="1"/>
  <c r="R503" i="1" a="1"/>
  <c r="R503" i="1" s="1"/>
  <c r="R504" i="1" a="1"/>
  <c r="R504" i="1" s="1"/>
  <c r="R505" i="1" a="1"/>
  <c r="R505" i="1" s="1"/>
  <c r="R8" i="1" a="1"/>
  <c r="R8" i="1" s="1"/>
  <c r="I9" i="1" a="1"/>
  <c r="I9" i="1" s="1"/>
  <c r="I10" i="1" a="1"/>
  <c r="I10" i="1" s="1"/>
  <c r="I11" i="1" a="1"/>
  <c r="I11" i="1" s="1"/>
  <c r="I12" i="1" a="1"/>
  <c r="I12" i="1" s="1"/>
  <c r="I13" i="1" a="1"/>
  <c r="I13" i="1" s="1"/>
  <c r="I14" i="1" a="1"/>
  <c r="I14" i="1" s="1"/>
  <c r="I15" i="1" a="1"/>
  <c r="I15" i="1" s="1"/>
  <c r="I16" i="1" a="1"/>
  <c r="I16" i="1" s="1"/>
  <c r="I17" i="1" a="1"/>
  <c r="I17" i="1" s="1"/>
  <c r="I18" i="1" a="1"/>
  <c r="I18" i="1" s="1"/>
  <c r="I19" i="1" a="1"/>
  <c r="I19" i="1" s="1"/>
  <c r="I20" i="1" a="1"/>
  <c r="I20" i="1" s="1"/>
  <c r="I21" i="1" a="1"/>
  <c r="I21" i="1" s="1"/>
  <c r="I22" i="1" a="1"/>
  <c r="I22" i="1" s="1"/>
  <c r="I23" i="1" a="1"/>
  <c r="I23" i="1" s="1"/>
  <c r="I24" i="1" a="1"/>
  <c r="I24" i="1" s="1"/>
  <c r="I25" i="1" a="1"/>
  <c r="I25" i="1" s="1"/>
  <c r="I26" i="1" a="1"/>
  <c r="I26" i="1" s="1"/>
  <c r="I27" i="1" a="1"/>
  <c r="I27" i="1" s="1"/>
  <c r="I28" i="1" a="1"/>
  <c r="I28" i="1" s="1"/>
  <c r="I29" i="1" a="1"/>
  <c r="I29" i="1" s="1"/>
  <c r="I30" i="1" a="1"/>
  <c r="I30" i="1" s="1"/>
  <c r="I31" i="1" a="1"/>
  <c r="I31" i="1" s="1"/>
  <c r="I32" i="1" a="1"/>
  <c r="I32" i="1" s="1"/>
  <c r="I33" i="1" a="1"/>
  <c r="I33" i="1" s="1"/>
  <c r="I34" i="1" a="1"/>
  <c r="I34" i="1" s="1"/>
  <c r="I35" i="1" a="1"/>
  <c r="I35" i="1" s="1"/>
  <c r="I36" i="1" a="1"/>
  <c r="I36" i="1" s="1"/>
  <c r="I37" i="1" a="1"/>
  <c r="I37" i="1" s="1"/>
  <c r="I38" i="1" a="1"/>
  <c r="I38" i="1" s="1"/>
  <c r="I39" i="1" a="1"/>
  <c r="I39" i="1" s="1"/>
  <c r="I40" i="1" a="1"/>
  <c r="I40" i="1" s="1"/>
  <c r="I41" i="1" a="1"/>
  <c r="I41" i="1" s="1"/>
  <c r="I42" i="1" a="1"/>
  <c r="I42" i="1" s="1"/>
  <c r="I43" i="1" a="1"/>
  <c r="I43" i="1" s="1"/>
  <c r="I44" i="1" a="1"/>
  <c r="I44" i="1" s="1"/>
  <c r="I45" i="1" a="1"/>
  <c r="I45" i="1" s="1"/>
  <c r="I46" i="1" a="1"/>
  <c r="I46" i="1" s="1"/>
  <c r="I47" i="1" a="1"/>
  <c r="I47" i="1" s="1"/>
  <c r="I48" i="1" a="1"/>
  <c r="I48" i="1" s="1"/>
  <c r="I49" i="1" a="1"/>
  <c r="I49" i="1" s="1"/>
  <c r="I50" i="1" a="1"/>
  <c r="I50" i="1" s="1"/>
  <c r="I51" i="1" a="1"/>
  <c r="I51" i="1" s="1"/>
  <c r="I52" i="1" a="1"/>
  <c r="I52" i="1" s="1"/>
  <c r="I53" i="1" a="1"/>
  <c r="I53" i="1" s="1"/>
  <c r="I54" i="1" a="1"/>
  <c r="I54" i="1" s="1"/>
  <c r="I55" i="1" a="1"/>
  <c r="I55" i="1" s="1"/>
  <c r="I56" i="1" a="1"/>
  <c r="I56" i="1" s="1"/>
  <c r="I57" i="1" a="1"/>
  <c r="I57" i="1" s="1"/>
  <c r="I58" i="1" a="1"/>
  <c r="I58" i="1" s="1"/>
  <c r="I59" i="1" a="1"/>
  <c r="I59" i="1" s="1"/>
  <c r="I60" i="1" a="1"/>
  <c r="I60" i="1" s="1"/>
  <c r="I61" i="1" a="1"/>
  <c r="I61" i="1" s="1"/>
  <c r="I62" i="1" a="1"/>
  <c r="I62" i="1" s="1"/>
  <c r="I63" i="1" a="1"/>
  <c r="I63" i="1" s="1"/>
  <c r="I64" i="1" a="1"/>
  <c r="I64" i="1" s="1"/>
  <c r="I65" i="1" a="1"/>
  <c r="I65" i="1" s="1"/>
  <c r="I66" i="1" a="1"/>
  <c r="I66" i="1" s="1"/>
  <c r="I67" i="1" a="1"/>
  <c r="I67" i="1" s="1"/>
  <c r="I68" i="1" a="1"/>
  <c r="I68" i="1" s="1"/>
  <c r="I69" i="1" a="1"/>
  <c r="I69" i="1" s="1"/>
  <c r="I70" i="1" a="1"/>
  <c r="I70" i="1" s="1"/>
  <c r="I71" i="1" a="1"/>
  <c r="I71" i="1" s="1"/>
  <c r="I72" i="1" a="1"/>
  <c r="I72" i="1" s="1"/>
  <c r="I73" i="1" a="1"/>
  <c r="I73" i="1" s="1"/>
  <c r="I74" i="1" a="1"/>
  <c r="I74" i="1" s="1"/>
  <c r="I75" i="1" a="1"/>
  <c r="I75" i="1" s="1"/>
  <c r="I76" i="1" a="1"/>
  <c r="I76" i="1" s="1"/>
  <c r="I77" i="1" a="1"/>
  <c r="I77" i="1" s="1"/>
  <c r="I78" i="1" a="1"/>
  <c r="I78" i="1" s="1"/>
  <c r="I79" i="1" a="1"/>
  <c r="I79" i="1" s="1"/>
  <c r="I80" i="1" a="1"/>
  <c r="I80" i="1" s="1"/>
  <c r="I81" i="1" a="1"/>
  <c r="I81" i="1" s="1"/>
  <c r="I82" i="1" a="1"/>
  <c r="I82" i="1" s="1"/>
  <c r="I83" i="1" a="1"/>
  <c r="I83" i="1" s="1"/>
  <c r="I84" i="1" a="1"/>
  <c r="I84" i="1" s="1"/>
  <c r="I85" i="1" a="1"/>
  <c r="I85" i="1" s="1"/>
  <c r="I86" i="1" a="1"/>
  <c r="I86" i="1" s="1"/>
  <c r="I87" i="1" a="1"/>
  <c r="I87" i="1" s="1"/>
  <c r="I88" i="1" a="1"/>
  <c r="I88" i="1" s="1"/>
  <c r="I89" i="1" a="1"/>
  <c r="I89" i="1" s="1"/>
  <c r="I90" i="1" a="1"/>
  <c r="I90" i="1" s="1"/>
  <c r="I91" i="1" a="1"/>
  <c r="I91" i="1" s="1"/>
  <c r="I92" i="1" a="1"/>
  <c r="I92" i="1" s="1"/>
  <c r="I93" i="1" a="1"/>
  <c r="I93" i="1" s="1"/>
  <c r="I94" i="1" a="1"/>
  <c r="I94" i="1" s="1"/>
  <c r="I95" i="1" a="1"/>
  <c r="I95" i="1" s="1"/>
  <c r="I96" i="1" a="1"/>
  <c r="I96" i="1" s="1"/>
  <c r="I97" i="1" a="1"/>
  <c r="I97" i="1" s="1"/>
  <c r="I98" i="1" a="1"/>
  <c r="I98" i="1" s="1"/>
  <c r="I99" i="1" a="1"/>
  <c r="I99" i="1" s="1"/>
  <c r="I100" i="1" a="1"/>
  <c r="I100" i="1" s="1"/>
  <c r="I101" i="1" a="1"/>
  <c r="I101" i="1" s="1"/>
  <c r="I102" i="1" a="1"/>
  <c r="I102" i="1" s="1"/>
  <c r="I103" i="1" a="1"/>
  <c r="I103" i="1" s="1"/>
  <c r="I104" i="1" a="1"/>
  <c r="I104" i="1" s="1"/>
  <c r="I105" i="1" a="1"/>
  <c r="I105" i="1" s="1"/>
  <c r="I106" i="1" a="1"/>
  <c r="I106" i="1" s="1"/>
  <c r="I107" i="1" a="1"/>
  <c r="I107" i="1" s="1"/>
  <c r="I108" i="1" a="1"/>
  <c r="I108" i="1" s="1"/>
  <c r="I109" i="1" a="1"/>
  <c r="I109" i="1" s="1"/>
  <c r="I110" i="1" a="1"/>
  <c r="I110" i="1" s="1"/>
  <c r="I111" i="1" a="1"/>
  <c r="I111" i="1" s="1"/>
  <c r="I112" i="1" a="1"/>
  <c r="I112" i="1" s="1"/>
  <c r="I113" i="1" a="1"/>
  <c r="I113" i="1" s="1"/>
  <c r="I114" i="1" a="1"/>
  <c r="I114" i="1" s="1"/>
  <c r="I115" i="1" a="1"/>
  <c r="I115" i="1" s="1"/>
  <c r="I116" i="1" a="1"/>
  <c r="I116" i="1" s="1"/>
  <c r="I117" i="1" a="1"/>
  <c r="I117" i="1" s="1"/>
  <c r="I118" i="1" a="1"/>
  <c r="I118" i="1" s="1"/>
  <c r="I119" i="1" a="1"/>
  <c r="I119" i="1" s="1"/>
  <c r="I120" i="1" a="1"/>
  <c r="I120" i="1" s="1"/>
  <c r="I121" i="1" a="1"/>
  <c r="I121" i="1" s="1"/>
  <c r="I122" i="1" a="1"/>
  <c r="I122" i="1" s="1"/>
  <c r="I123" i="1" a="1"/>
  <c r="I123" i="1" s="1"/>
  <c r="I124" i="1" a="1"/>
  <c r="I124" i="1" s="1"/>
  <c r="I125" i="1" a="1"/>
  <c r="I125" i="1" s="1"/>
  <c r="I126" i="1" a="1"/>
  <c r="I126" i="1" s="1"/>
  <c r="I127" i="1" a="1"/>
  <c r="I127" i="1" s="1"/>
  <c r="I128" i="1" a="1"/>
  <c r="I128" i="1" s="1"/>
  <c r="I129" i="1" a="1"/>
  <c r="I129" i="1" s="1"/>
  <c r="I130" i="1" a="1"/>
  <c r="I130" i="1" s="1"/>
  <c r="I131" i="1" a="1"/>
  <c r="I131" i="1" s="1"/>
  <c r="I132" i="1" a="1"/>
  <c r="I132" i="1" s="1"/>
  <c r="I133" i="1" a="1"/>
  <c r="I133" i="1" s="1"/>
  <c r="I134" i="1" a="1"/>
  <c r="I134" i="1" s="1"/>
  <c r="I135" i="1" a="1"/>
  <c r="I135" i="1" s="1"/>
  <c r="I136" i="1" a="1"/>
  <c r="I136" i="1" s="1"/>
  <c r="I137" i="1" a="1"/>
  <c r="I137" i="1" s="1"/>
  <c r="I138" i="1" a="1"/>
  <c r="I138" i="1" s="1"/>
  <c r="I139" i="1" a="1"/>
  <c r="I139" i="1" s="1"/>
  <c r="I140" i="1" a="1"/>
  <c r="I140" i="1" s="1"/>
  <c r="I141" i="1" a="1"/>
  <c r="I141" i="1" s="1"/>
  <c r="I142" i="1" a="1"/>
  <c r="I142" i="1" s="1"/>
  <c r="I143" i="1" a="1"/>
  <c r="I143" i="1" s="1"/>
  <c r="I144" i="1" a="1"/>
  <c r="I144" i="1" s="1"/>
  <c r="I145" i="1" a="1"/>
  <c r="I145" i="1" s="1"/>
  <c r="I146" i="1" a="1"/>
  <c r="I146" i="1" s="1"/>
  <c r="I147" i="1" a="1"/>
  <c r="I147" i="1" s="1"/>
  <c r="I148" i="1" a="1"/>
  <c r="I148" i="1" s="1"/>
  <c r="I149" i="1" a="1"/>
  <c r="I149" i="1" s="1"/>
  <c r="I150" i="1" a="1"/>
  <c r="I150" i="1" s="1"/>
  <c r="I151" i="1" a="1"/>
  <c r="I151" i="1" s="1"/>
  <c r="I152" i="1" a="1"/>
  <c r="I152" i="1" s="1"/>
  <c r="I153" i="1" a="1"/>
  <c r="I153" i="1" s="1"/>
  <c r="I154" i="1" a="1"/>
  <c r="I154" i="1" s="1"/>
  <c r="I155" i="1" a="1"/>
  <c r="I155" i="1" s="1"/>
  <c r="I156" i="1" a="1"/>
  <c r="I156" i="1" s="1"/>
  <c r="I157" i="1" a="1"/>
  <c r="I157" i="1" s="1"/>
  <c r="I158" i="1" a="1"/>
  <c r="I158" i="1" s="1"/>
  <c r="I159" i="1" a="1"/>
  <c r="I159" i="1" s="1"/>
  <c r="I160" i="1" a="1"/>
  <c r="I160" i="1" s="1"/>
  <c r="I161" i="1" a="1"/>
  <c r="I161" i="1" s="1"/>
  <c r="I162" i="1" a="1"/>
  <c r="I162" i="1" s="1"/>
  <c r="I163" i="1" a="1"/>
  <c r="I163" i="1" s="1"/>
  <c r="I164" i="1" a="1"/>
  <c r="I164" i="1" s="1"/>
  <c r="I165" i="1" a="1"/>
  <c r="I165" i="1" s="1"/>
  <c r="I166" i="1" a="1"/>
  <c r="I166" i="1" s="1"/>
  <c r="I167" i="1" a="1"/>
  <c r="I167" i="1" s="1"/>
  <c r="I168" i="1" a="1"/>
  <c r="I168" i="1" s="1"/>
  <c r="I169" i="1" a="1"/>
  <c r="I169" i="1" s="1"/>
  <c r="I170" i="1" a="1"/>
  <c r="I170" i="1" s="1"/>
  <c r="I171" i="1" a="1"/>
  <c r="I171" i="1" s="1"/>
  <c r="I172" i="1" a="1"/>
  <c r="I172" i="1" s="1"/>
  <c r="I173" i="1" a="1"/>
  <c r="I173" i="1" s="1"/>
  <c r="I174" i="1" a="1"/>
  <c r="I174" i="1" s="1"/>
  <c r="I175" i="1" a="1"/>
  <c r="I175" i="1" s="1"/>
  <c r="I176" i="1" a="1"/>
  <c r="I176" i="1" s="1"/>
  <c r="I177" i="1" a="1"/>
  <c r="I177" i="1" s="1"/>
  <c r="I178" i="1" a="1"/>
  <c r="I178" i="1" s="1"/>
  <c r="I179" i="1" a="1"/>
  <c r="I179" i="1" s="1"/>
  <c r="I180" i="1" a="1"/>
  <c r="I180" i="1" s="1"/>
  <c r="I181" i="1" a="1"/>
  <c r="I181" i="1" s="1"/>
  <c r="I182" i="1" a="1"/>
  <c r="I182" i="1" s="1"/>
  <c r="I183" i="1" a="1"/>
  <c r="I183" i="1" s="1"/>
  <c r="I184" i="1" a="1"/>
  <c r="I184" i="1" s="1"/>
  <c r="I185" i="1" a="1"/>
  <c r="I185" i="1" s="1"/>
  <c r="I186" i="1" a="1"/>
  <c r="I186" i="1" s="1"/>
  <c r="I187" i="1" a="1"/>
  <c r="I187" i="1" s="1"/>
  <c r="I188" i="1" a="1"/>
  <c r="I188" i="1" s="1"/>
  <c r="I189" i="1" a="1"/>
  <c r="I189" i="1" s="1"/>
  <c r="I190" i="1" a="1"/>
  <c r="I190" i="1" s="1"/>
  <c r="I191" i="1" a="1"/>
  <c r="I191" i="1" s="1"/>
  <c r="I192" i="1" a="1"/>
  <c r="I192" i="1" s="1"/>
  <c r="I193" i="1" a="1"/>
  <c r="I193" i="1" s="1"/>
  <c r="I194" i="1" a="1"/>
  <c r="I194" i="1" s="1"/>
  <c r="I195" i="1" a="1"/>
  <c r="I195" i="1" s="1"/>
  <c r="I196" i="1" a="1"/>
  <c r="I196" i="1" s="1"/>
  <c r="I197" i="1" a="1"/>
  <c r="I197" i="1" s="1"/>
  <c r="I198" i="1" a="1"/>
  <c r="I198" i="1" s="1"/>
  <c r="I199" i="1" a="1"/>
  <c r="I199" i="1" s="1"/>
  <c r="I200" i="1" a="1"/>
  <c r="I200" i="1" s="1"/>
  <c r="I201" i="1" a="1"/>
  <c r="I201" i="1" s="1"/>
  <c r="I202" i="1" a="1"/>
  <c r="I202" i="1" s="1"/>
  <c r="I203" i="1" a="1"/>
  <c r="I203" i="1" s="1"/>
  <c r="I204" i="1" a="1"/>
  <c r="I204" i="1" s="1"/>
  <c r="I205" i="1" a="1"/>
  <c r="I205" i="1" s="1"/>
  <c r="I206" i="1" a="1"/>
  <c r="I206" i="1" s="1"/>
  <c r="I207" i="1" a="1"/>
  <c r="I207" i="1" s="1"/>
  <c r="I208" i="1" a="1"/>
  <c r="I208" i="1" s="1"/>
  <c r="I209" i="1" a="1"/>
  <c r="I209" i="1" s="1"/>
  <c r="I210" i="1" a="1"/>
  <c r="I210" i="1" s="1"/>
  <c r="I211" i="1" a="1"/>
  <c r="I211" i="1" s="1"/>
  <c r="I212" i="1" a="1"/>
  <c r="I212" i="1" s="1"/>
  <c r="I213" i="1" a="1"/>
  <c r="I213" i="1" s="1"/>
  <c r="I214" i="1" a="1"/>
  <c r="I214" i="1" s="1"/>
  <c r="I215" i="1" a="1"/>
  <c r="I215" i="1" s="1"/>
  <c r="I216" i="1" a="1"/>
  <c r="I216" i="1" s="1"/>
  <c r="I217" i="1" a="1"/>
  <c r="I217" i="1" s="1"/>
  <c r="I218" i="1" a="1"/>
  <c r="I218" i="1" s="1"/>
  <c r="I219" i="1" a="1"/>
  <c r="I219" i="1" s="1"/>
  <c r="I220" i="1" a="1"/>
  <c r="I220" i="1" s="1"/>
  <c r="I221" i="1" a="1"/>
  <c r="I221" i="1" s="1"/>
  <c r="I222" i="1" a="1"/>
  <c r="I222" i="1" s="1"/>
  <c r="I223" i="1" a="1"/>
  <c r="I223" i="1" s="1"/>
  <c r="I224" i="1" a="1"/>
  <c r="I224" i="1" s="1"/>
  <c r="I225" i="1" a="1"/>
  <c r="I225" i="1" s="1"/>
  <c r="I226" i="1" a="1"/>
  <c r="I226" i="1" s="1"/>
  <c r="I227" i="1" a="1"/>
  <c r="I227" i="1" s="1"/>
  <c r="I228" i="1" a="1"/>
  <c r="I228" i="1" s="1"/>
  <c r="I229" i="1" a="1"/>
  <c r="I229" i="1" s="1"/>
  <c r="I230" i="1" a="1"/>
  <c r="I230" i="1" s="1"/>
  <c r="I231" i="1" a="1"/>
  <c r="I231" i="1" s="1"/>
  <c r="I232" i="1" a="1"/>
  <c r="I232" i="1" s="1"/>
  <c r="I233" i="1" a="1"/>
  <c r="I233" i="1" s="1"/>
  <c r="I234" i="1" a="1"/>
  <c r="I234" i="1" s="1"/>
  <c r="I235" i="1" a="1"/>
  <c r="I235" i="1" s="1"/>
  <c r="I236" i="1" a="1"/>
  <c r="I236" i="1" s="1"/>
  <c r="I237" i="1" a="1"/>
  <c r="I237" i="1" s="1"/>
  <c r="I238" i="1" a="1"/>
  <c r="I238" i="1" s="1"/>
  <c r="I239" i="1" a="1"/>
  <c r="I239" i="1" s="1"/>
  <c r="I240" i="1" a="1"/>
  <c r="I240" i="1" s="1"/>
  <c r="I241" i="1" a="1"/>
  <c r="I241" i="1" s="1"/>
  <c r="I242" i="1" a="1"/>
  <c r="I242" i="1" s="1"/>
  <c r="I243" i="1" a="1"/>
  <c r="I243" i="1" s="1"/>
  <c r="I244" i="1" a="1"/>
  <c r="I244" i="1" s="1"/>
  <c r="I245" i="1" a="1"/>
  <c r="I245" i="1" s="1"/>
  <c r="I246" i="1" a="1"/>
  <c r="I246" i="1" s="1"/>
  <c r="I247" i="1" a="1"/>
  <c r="I247" i="1" s="1"/>
  <c r="I248" i="1" a="1"/>
  <c r="I248" i="1" s="1"/>
  <c r="I249" i="1" a="1"/>
  <c r="I249" i="1" s="1"/>
  <c r="I250" i="1" a="1"/>
  <c r="I250" i="1" s="1"/>
  <c r="I251" i="1" a="1"/>
  <c r="I251" i="1" s="1"/>
  <c r="I252" i="1" a="1"/>
  <c r="I252" i="1" s="1"/>
  <c r="I253" i="1" a="1"/>
  <c r="I253" i="1" s="1"/>
  <c r="I254" i="1" a="1"/>
  <c r="I254" i="1" s="1"/>
  <c r="I255" i="1" a="1"/>
  <c r="I255" i="1" s="1"/>
  <c r="I256" i="1" a="1"/>
  <c r="I256" i="1" s="1"/>
  <c r="I257" i="1" a="1"/>
  <c r="I257" i="1" s="1"/>
  <c r="I258" i="1" a="1"/>
  <c r="I258" i="1" s="1"/>
  <c r="I259" i="1" a="1"/>
  <c r="I259" i="1" s="1"/>
  <c r="I260" i="1" a="1"/>
  <c r="I260" i="1" s="1"/>
  <c r="I261" i="1" a="1"/>
  <c r="I261" i="1" s="1"/>
  <c r="I262" i="1" a="1"/>
  <c r="I262" i="1" s="1"/>
  <c r="I263" i="1" a="1"/>
  <c r="I263" i="1" s="1"/>
  <c r="I264" i="1" a="1"/>
  <c r="I264" i="1" s="1"/>
  <c r="I265" i="1" a="1"/>
  <c r="I265" i="1" s="1"/>
  <c r="I266" i="1" a="1"/>
  <c r="I266" i="1" s="1"/>
  <c r="I267" i="1" a="1"/>
  <c r="I267" i="1" s="1"/>
  <c r="I268" i="1" a="1"/>
  <c r="I268" i="1" s="1"/>
  <c r="I269" i="1" a="1"/>
  <c r="I269" i="1" s="1"/>
  <c r="I270" i="1" a="1"/>
  <c r="I270" i="1" s="1"/>
  <c r="I271" i="1" a="1"/>
  <c r="I271" i="1" s="1"/>
  <c r="I272" i="1" a="1"/>
  <c r="I272" i="1" s="1"/>
  <c r="I273" i="1" a="1"/>
  <c r="I273" i="1" s="1"/>
  <c r="I274" i="1" a="1"/>
  <c r="I274" i="1" s="1"/>
  <c r="I275" i="1" a="1"/>
  <c r="I275" i="1" s="1"/>
  <c r="I276" i="1" a="1"/>
  <c r="I276" i="1" s="1"/>
  <c r="I277" i="1" a="1"/>
  <c r="I277" i="1" s="1"/>
  <c r="I278" i="1" a="1"/>
  <c r="I278" i="1" s="1"/>
  <c r="I279" i="1" a="1"/>
  <c r="I279" i="1" s="1"/>
  <c r="I280" i="1" a="1"/>
  <c r="I280" i="1" s="1"/>
  <c r="I281" i="1" a="1"/>
  <c r="I281" i="1" s="1"/>
  <c r="I282" i="1" a="1"/>
  <c r="I282" i="1" s="1"/>
  <c r="I283" i="1" a="1"/>
  <c r="I283" i="1" s="1"/>
  <c r="I284" i="1" a="1"/>
  <c r="I284" i="1" s="1"/>
  <c r="I285" i="1" a="1"/>
  <c r="I285" i="1" s="1"/>
  <c r="I286" i="1" a="1"/>
  <c r="I286" i="1" s="1"/>
  <c r="I287" i="1" a="1"/>
  <c r="I287" i="1" s="1"/>
  <c r="I288" i="1" a="1"/>
  <c r="I288" i="1" s="1"/>
  <c r="I289" i="1" a="1"/>
  <c r="I289" i="1" s="1"/>
  <c r="I290" i="1" a="1"/>
  <c r="I290" i="1" s="1"/>
  <c r="I291" i="1" a="1"/>
  <c r="I291" i="1" s="1"/>
  <c r="I292" i="1" a="1"/>
  <c r="I292" i="1" s="1"/>
  <c r="I293" i="1" a="1"/>
  <c r="I293" i="1" s="1"/>
  <c r="I294" i="1" a="1"/>
  <c r="I294" i="1" s="1"/>
  <c r="I295" i="1" a="1"/>
  <c r="I295" i="1" s="1"/>
  <c r="I296" i="1" a="1"/>
  <c r="I296" i="1" s="1"/>
  <c r="I297" i="1" a="1"/>
  <c r="I297" i="1" s="1"/>
  <c r="I298" i="1" a="1"/>
  <c r="I298" i="1" s="1"/>
  <c r="I299" i="1" a="1"/>
  <c r="I299" i="1" s="1"/>
  <c r="I300" i="1" a="1"/>
  <c r="I300" i="1" s="1"/>
  <c r="I301" i="1" a="1"/>
  <c r="I301" i="1" s="1"/>
  <c r="I302" i="1" a="1"/>
  <c r="I302" i="1" s="1"/>
  <c r="I303" i="1" a="1"/>
  <c r="I303" i="1" s="1"/>
  <c r="I304" i="1" a="1"/>
  <c r="I304" i="1" s="1"/>
  <c r="I305" i="1" a="1"/>
  <c r="I305" i="1" s="1"/>
  <c r="I306" i="1" a="1"/>
  <c r="I306" i="1" s="1"/>
  <c r="I307" i="1" a="1"/>
  <c r="I307" i="1" s="1"/>
  <c r="I308" i="1" a="1"/>
  <c r="I308" i="1" s="1"/>
  <c r="I309" i="1" a="1"/>
  <c r="I309" i="1" s="1"/>
  <c r="I310" i="1" a="1"/>
  <c r="I310" i="1" s="1"/>
  <c r="I311" i="1" a="1"/>
  <c r="I311" i="1" s="1"/>
  <c r="I312" i="1" a="1"/>
  <c r="I312" i="1" s="1"/>
  <c r="I313" i="1" a="1"/>
  <c r="I313" i="1" s="1"/>
  <c r="I314" i="1" a="1"/>
  <c r="I314" i="1" s="1"/>
  <c r="I315" i="1" a="1"/>
  <c r="I315" i="1" s="1"/>
  <c r="I316" i="1" a="1"/>
  <c r="I316" i="1" s="1"/>
  <c r="I317" i="1" a="1"/>
  <c r="I317" i="1" s="1"/>
  <c r="I318" i="1" a="1"/>
  <c r="I318" i="1" s="1"/>
  <c r="I319" i="1" a="1"/>
  <c r="I319" i="1" s="1"/>
  <c r="I320" i="1" a="1"/>
  <c r="I320" i="1" s="1"/>
  <c r="I321" i="1" a="1"/>
  <c r="I321" i="1" s="1"/>
  <c r="I322" i="1" a="1"/>
  <c r="I322" i="1" s="1"/>
  <c r="I323" i="1" a="1"/>
  <c r="I323" i="1" s="1"/>
  <c r="I324" i="1" a="1"/>
  <c r="I324" i="1" s="1"/>
  <c r="I325" i="1" a="1"/>
  <c r="I325" i="1" s="1"/>
  <c r="I326" i="1" a="1"/>
  <c r="I326" i="1" s="1"/>
  <c r="I327" i="1" a="1"/>
  <c r="I327" i="1" s="1"/>
  <c r="I328" i="1" a="1"/>
  <c r="I328" i="1" s="1"/>
  <c r="I329" i="1" a="1"/>
  <c r="I329" i="1" s="1"/>
  <c r="I330" i="1" a="1"/>
  <c r="I330" i="1" s="1"/>
  <c r="I331" i="1" a="1"/>
  <c r="I331" i="1" s="1"/>
  <c r="I332" i="1" a="1"/>
  <c r="I332" i="1" s="1"/>
  <c r="I333" i="1" a="1"/>
  <c r="I333" i="1" s="1"/>
  <c r="I334" i="1" a="1"/>
  <c r="I334" i="1" s="1"/>
  <c r="I335" i="1" a="1"/>
  <c r="I335" i="1" s="1"/>
  <c r="I336" i="1" a="1"/>
  <c r="I336" i="1" s="1"/>
  <c r="I337" i="1" a="1"/>
  <c r="I337" i="1" s="1"/>
  <c r="I338" i="1" a="1"/>
  <c r="I338" i="1" s="1"/>
  <c r="I339" i="1" a="1"/>
  <c r="I339" i="1" s="1"/>
  <c r="I340" i="1" a="1"/>
  <c r="I340" i="1" s="1"/>
  <c r="I341" i="1" a="1"/>
  <c r="I341" i="1" s="1"/>
  <c r="I342" i="1" a="1"/>
  <c r="I342" i="1" s="1"/>
  <c r="I343" i="1" a="1"/>
  <c r="I343" i="1" s="1"/>
  <c r="I344" i="1" a="1"/>
  <c r="I344" i="1" s="1"/>
  <c r="I345" i="1" a="1"/>
  <c r="I345" i="1" s="1"/>
  <c r="I346" i="1" a="1"/>
  <c r="I346" i="1" s="1"/>
  <c r="I347" i="1" a="1"/>
  <c r="I347" i="1" s="1"/>
  <c r="I348" i="1" a="1"/>
  <c r="I348" i="1" s="1"/>
  <c r="I349" i="1" a="1"/>
  <c r="I349" i="1" s="1"/>
  <c r="I350" i="1" a="1"/>
  <c r="I350" i="1" s="1"/>
  <c r="I351" i="1" a="1"/>
  <c r="I351" i="1" s="1"/>
  <c r="I352" i="1" a="1"/>
  <c r="I352" i="1" s="1"/>
  <c r="I353" i="1" a="1"/>
  <c r="I353" i="1" s="1"/>
  <c r="I354" i="1" a="1"/>
  <c r="I354" i="1" s="1"/>
  <c r="I355" i="1" a="1"/>
  <c r="I355" i="1" s="1"/>
  <c r="I356" i="1" a="1"/>
  <c r="I356" i="1" s="1"/>
  <c r="I357" i="1" a="1"/>
  <c r="I357" i="1" s="1"/>
  <c r="I358" i="1" a="1"/>
  <c r="I358" i="1" s="1"/>
  <c r="I359" i="1" a="1"/>
  <c r="I359" i="1" s="1"/>
  <c r="I360" i="1" a="1"/>
  <c r="I360" i="1" s="1"/>
  <c r="I361" i="1" a="1"/>
  <c r="I361" i="1" s="1"/>
  <c r="I362" i="1" a="1"/>
  <c r="I362" i="1" s="1"/>
  <c r="I363" i="1" a="1"/>
  <c r="I363" i="1" s="1"/>
  <c r="I364" i="1" a="1"/>
  <c r="I364" i="1" s="1"/>
  <c r="I365" i="1" a="1"/>
  <c r="I365" i="1" s="1"/>
  <c r="I366" i="1" a="1"/>
  <c r="I366" i="1" s="1"/>
  <c r="I367" i="1" a="1"/>
  <c r="I367" i="1" s="1"/>
  <c r="I368" i="1" a="1"/>
  <c r="I368" i="1" s="1"/>
  <c r="I369" i="1" a="1"/>
  <c r="I369" i="1" s="1"/>
  <c r="I370" i="1" a="1"/>
  <c r="I370" i="1" s="1"/>
  <c r="I371" i="1" a="1"/>
  <c r="I371" i="1" s="1"/>
  <c r="I372" i="1" a="1"/>
  <c r="I372" i="1" s="1"/>
  <c r="I373" i="1" a="1"/>
  <c r="I373" i="1" s="1"/>
  <c r="I374" i="1" a="1"/>
  <c r="I374" i="1" s="1"/>
  <c r="I375" i="1" a="1"/>
  <c r="I375" i="1" s="1"/>
  <c r="I376" i="1" a="1"/>
  <c r="I376" i="1" s="1"/>
  <c r="I377" i="1" a="1"/>
  <c r="I377" i="1" s="1"/>
  <c r="I378" i="1" a="1"/>
  <c r="I378" i="1" s="1"/>
  <c r="I379" i="1" a="1"/>
  <c r="I379" i="1" s="1"/>
  <c r="I380" i="1" a="1"/>
  <c r="I380" i="1" s="1"/>
  <c r="I381" i="1" a="1"/>
  <c r="I381" i="1" s="1"/>
  <c r="I382" i="1" a="1"/>
  <c r="I382" i="1" s="1"/>
  <c r="I383" i="1" a="1"/>
  <c r="I383" i="1" s="1"/>
  <c r="I384" i="1" a="1"/>
  <c r="I384" i="1" s="1"/>
  <c r="I385" i="1" a="1"/>
  <c r="I385" i="1" s="1"/>
  <c r="I386" i="1" a="1"/>
  <c r="I386" i="1" s="1"/>
  <c r="I387" i="1" a="1"/>
  <c r="I387" i="1" s="1"/>
  <c r="I388" i="1" a="1"/>
  <c r="I388" i="1" s="1"/>
  <c r="I389" i="1" a="1"/>
  <c r="I389" i="1" s="1"/>
  <c r="I390" i="1" a="1"/>
  <c r="I390" i="1" s="1"/>
  <c r="I391" i="1" a="1"/>
  <c r="I391" i="1" s="1"/>
  <c r="I392" i="1" a="1"/>
  <c r="I392" i="1" s="1"/>
  <c r="I393" i="1" a="1"/>
  <c r="I393" i="1" s="1"/>
  <c r="I394" i="1" a="1"/>
  <c r="I394" i="1" s="1"/>
  <c r="I395" i="1" a="1"/>
  <c r="I395" i="1" s="1"/>
  <c r="I396" i="1" a="1"/>
  <c r="I396" i="1" s="1"/>
  <c r="I397" i="1" a="1"/>
  <c r="I397" i="1" s="1"/>
  <c r="I398" i="1" a="1"/>
  <c r="I398" i="1" s="1"/>
  <c r="I399" i="1" a="1"/>
  <c r="I399" i="1" s="1"/>
  <c r="I400" i="1" a="1"/>
  <c r="I400" i="1" s="1"/>
  <c r="I401" i="1" a="1"/>
  <c r="I401" i="1" s="1"/>
  <c r="I402" i="1" a="1"/>
  <c r="I402" i="1" s="1"/>
  <c r="I403" i="1" a="1"/>
  <c r="I403" i="1" s="1"/>
  <c r="I404" i="1" a="1"/>
  <c r="I404" i="1" s="1"/>
  <c r="I405" i="1" a="1"/>
  <c r="I405" i="1" s="1"/>
  <c r="I406" i="1" a="1"/>
  <c r="I406" i="1" s="1"/>
  <c r="I407" i="1" a="1"/>
  <c r="I407" i="1" s="1"/>
  <c r="I408" i="1" a="1"/>
  <c r="I408" i="1" s="1"/>
  <c r="I409" i="1" a="1"/>
  <c r="I409" i="1" s="1"/>
  <c r="I410" i="1" a="1"/>
  <c r="I410" i="1" s="1"/>
  <c r="I411" i="1" a="1"/>
  <c r="I411" i="1" s="1"/>
  <c r="I412" i="1" a="1"/>
  <c r="I412" i="1" s="1"/>
  <c r="I413" i="1" a="1"/>
  <c r="I413" i="1" s="1"/>
  <c r="I414" i="1" a="1"/>
  <c r="I414" i="1" s="1"/>
  <c r="I415" i="1" a="1"/>
  <c r="I415" i="1" s="1"/>
  <c r="I416" i="1" a="1"/>
  <c r="I416" i="1" s="1"/>
  <c r="I417" i="1" a="1"/>
  <c r="I417" i="1" s="1"/>
  <c r="I418" i="1" a="1"/>
  <c r="I418" i="1" s="1"/>
  <c r="I419" i="1" a="1"/>
  <c r="I419" i="1" s="1"/>
  <c r="I420" i="1" a="1"/>
  <c r="I420" i="1" s="1"/>
  <c r="I421" i="1" a="1"/>
  <c r="I421" i="1" s="1"/>
  <c r="I422" i="1" a="1"/>
  <c r="I422" i="1" s="1"/>
  <c r="I423" i="1" a="1"/>
  <c r="I423" i="1" s="1"/>
  <c r="I424" i="1" a="1"/>
  <c r="I424" i="1" s="1"/>
  <c r="I425" i="1" a="1"/>
  <c r="I425" i="1" s="1"/>
  <c r="I426" i="1" a="1"/>
  <c r="I426" i="1" s="1"/>
  <c r="I427" i="1" a="1"/>
  <c r="I427" i="1" s="1"/>
  <c r="I428" i="1" a="1"/>
  <c r="I428" i="1" s="1"/>
  <c r="I429" i="1" a="1"/>
  <c r="I429" i="1" s="1"/>
  <c r="I430" i="1" a="1"/>
  <c r="I430" i="1" s="1"/>
  <c r="I431" i="1" a="1"/>
  <c r="I431" i="1" s="1"/>
  <c r="I432" i="1" a="1"/>
  <c r="I432" i="1" s="1"/>
  <c r="I433" i="1" a="1"/>
  <c r="I433" i="1" s="1"/>
  <c r="I434" i="1" a="1"/>
  <c r="I434" i="1" s="1"/>
  <c r="I435" i="1" a="1"/>
  <c r="I435" i="1" s="1"/>
  <c r="I436" i="1" a="1"/>
  <c r="I436" i="1" s="1"/>
  <c r="I437" i="1" a="1"/>
  <c r="I437" i="1" s="1"/>
  <c r="I438" i="1" a="1"/>
  <c r="I438" i="1" s="1"/>
  <c r="I439" i="1" a="1"/>
  <c r="I439" i="1" s="1"/>
  <c r="I440" i="1" a="1"/>
  <c r="I440" i="1" s="1"/>
  <c r="I441" i="1" a="1"/>
  <c r="I441" i="1" s="1"/>
  <c r="I442" i="1" a="1"/>
  <c r="I442" i="1" s="1"/>
  <c r="I443" i="1" a="1"/>
  <c r="I443" i="1" s="1"/>
  <c r="I444" i="1" a="1"/>
  <c r="I444" i="1" s="1"/>
  <c r="I445" i="1" a="1"/>
  <c r="I445" i="1" s="1"/>
  <c r="I446" i="1" a="1"/>
  <c r="I446" i="1" s="1"/>
  <c r="I447" i="1" a="1"/>
  <c r="I447" i="1" s="1"/>
  <c r="I448" i="1" a="1"/>
  <c r="I448" i="1" s="1"/>
  <c r="I449" i="1" a="1"/>
  <c r="I449" i="1" s="1"/>
  <c r="I450" i="1" a="1"/>
  <c r="I450" i="1" s="1"/>
  <c r="I451" i="1" a="1"/>
  <c r="I451" i="1" s="1"/>
  <c r="I452" i="1" a="1"/>
  <c r="I452" i="1" s="1"/>
  <c r="I453" i="1" a="1"/>
  <c r="I453" i="1" s="1"/>
  <c r="I454" i="1" a="1"/>
  <c r="I454" i="1" s="1"/>
  <c r="I455" i="1" a="1"/>
  <c r="I455" i="1" s="1"/>
  <c r="I456" i="1" a="1"/>
  <c r="I456" i="1" s="1"/>
  <c r="I457" i="1" a="1"/>
  <c r="I457" i="1" s="1"/>
  <c r="I458" i="1" a="1"/>
  <c r="I458" i="1" s="1"/>
  <c r="I459" i="1" a="1"/>
  <c r="I459" i="1" s="1"/>
  <c r="I460" i="1" a="1"/>
  <c r="I460" i="1" s="1"/>
  <c r="I461" i="1" a="1"/>
  <c r="I461" i="1" s="1"/>
  <c r="I462" i="1" a="1"/>
  <c r="I462" i="1" s="1"/>
  <c r="I463" i="1" a="1"/>
  <c r="I463" i="1" s="1"/>
  <c r="I464" i="1" a="1"/>
  <c r="I464" i="1" s="1"/>
  <c r="I465" i="1" a="1"/>
  <c r="I465" i="1" s="1"/>
  <c r="I466" i="1" a="1"/>
  <c r="I466" i="1" s="1"/>
  <c r="I467" i="1" a="1"/>
  <c r="I467" i="1" s="1"/>
  <c r="I468" i="1" a="1"/>
  <c r="I468" i="1" s="1"/>
  <c r="I469" i="1" a="1"/>
  <c r="I469" i="1" s="1"/>
  <c r="I470" i="1" a="1"/>
  <c r="I470" i="1" s="1"/>
  <c r="I471" i="1" a="1"/>
  <c r="I471" i="1" s="1"/>
  <c r="I472" i="1" a="1"/>
  <c r="I472" i="1" s="1"/>
  <c r="I473" i="1" a="1"/>
  <c r="I473" i="1" s="1"/>
  <c r="I474" i="1" a="1"/>
  <c r="I474" i="1" s="1"/>
  <c r="I475" i="1" a="1"/>
  <c r="I475" i="1" s="1"/>
  <c r="I476" i="1" a="1"/>
  <c r="I476" i="1" s="1"/>
  <c r="I477" i="1" a="1"/>
  <c r="I477" i="1" s="1"/>
  <c r="I478" i="1" a="1"/>
  <c r="I478" i="1" s="1"/>
  <c r="I479" i="1" a="1"/>
  <c r="I479" i="1" s="1"/>
  <c r="I480" i="1" a="1"/>
  <c r="I480" i="1" s="1"/>
  <c r="I481" i="1" a="1"/>
  <c r="I481" i="1" s="1"/>
  <c r="I482" i="1" a="1"/>
  <c r="I482" i="1" s="1"/>
  <c r="I483" i="1" a="1"/>
  <c r="I483" i="1" s="1"/>
  <c r="I484" i="1" a="1"/>
  <c r="I484" i="1" s="1"/>
  <c r="I485" i="1" a="1"/>
  <c r="I485" i="1" s="1"/>
  <c r="I486" i="1" a="1"/>
  <c r="I486" i="1" s="1"/>
  <c r="I487" i="1" a="1"/>
  <c r="I487" i="1" s="1"/>
  <c r="I488" i="1" a="1"/>
  <c r="I488" i="1" s="1"/>
  <c r="I489" i="1" a="1"/>
  <c r="I489" i="1" s="1"/>
  <c r="I490" i="1" a="1"/>
  <c r="I490" i="1" s="1"/>
  <c r="I491" i="1" a="1"/>
  <c r="I491" i="1" s="1"/>
  <c r="I492" i="1" a="1"/>
  <c r="I492" i="1" s="1"/>
  <c r="I493" i="1" a="1"/>
  <c r="I493" i="1" s="1"/>
  <c r="I494" i="1" a="1"/>
  <c r="I494" i="1" s="1"/>
  <c r="I495" i="1" a="1"/>
  <c r="I495" i="1" s="1"/>
  <c r="I496" i="1" a="1"/>
  <c r="I496" i="1" s="1"/>
  <c r="I497" i="1" a="1"/>
  <c r="I497" i="1" s="1"/>
  <c r="I498" i="1" a="1"/>
  <c r="I498" i="1" s="1"/>
  <c r="I499" i="1" a="1"/>
  <c r="I499" i="1" s="1"/>
  <c r="I500" i="1" a="1"/>
  <c r="I500" i="1" s="1"/>
  <c r="I501" i="1" a="1"/>
  <c r="I501" i="1" s="1"/>
  <c r="I502" i="1" a="1"/>
  <c r="I502" i="1" s="1"/>
  <c r="I503" i="1" a="1"/>
  <c r="I503" i="1" s="1"/>
  <c r="I504" i="1" a="1"/>
  <c r="I504" i="1" s="1"/>
  <c r="I505" i="1" a="1"/>
  <c r="I505" i="1" s="1"/>
  <c r="I8" i="1" a="1"/>
  <c r="I8" i="1" s="1"/>
  <c r="AK9" i="1" l="1" a="1"/>
  <c r="AK9" i="1" s="1"/>
  <c r="AK10" i="1" a="1"/>
  <c r="AK10" i="1" s="1"/>
  <c r="AK11" i="1" a="1"/>
  <c r="AK11" i="1" s="1"/>
  <c r="AK12" i="1" a="1"/>
  <c r="AK12" i="1" s="1"/>
  <c r="AK13" i="1" a="1"/>
  <c r="AK13" i="1" s="1"/>
  <c r="AK14" i="1" a="1"/>
  <c r="AK14" i="1" s="1"/>
  <c r="AK15" i="1" a="1"/>
  <c r="AK15" i="1" s="1"/>
  <c r="AK16" i="1" a="1"/>
  <c r="AK16" i="1" s="1"/>
  <c r="AK17" i="1" a="1"/>
  <c r="AK17" i="1" s="1"/>
  <c r="AK18" i="1" a="1"/>
  <c r="AK18" i="1" s="1"/>
  <c r="AK19" i="1" a="1"/>
  <c r="AK19" i="1" s="1"/>
  <c r="AK20" i="1" a="1"/>
  <c r="AK20" i="1" s="1"/>
  <c r="AK21" i="1" a="1"/>
  <c r="AK21" i="1" s="1"/>
  <c r="AK22" i="1" a="1"/>
  <c r="AK22" i="1" s="1"/>
  <c r="AK23" i="1" a="1"/>
  <c r="AK23" i="1" s="1"/>
  <c r="AK24" i="1" a="1"/>
  <c r="AK24" i="1" s="1"/>
  <c r="AK25" i="1" a="1"/>
  <c r="AK25" i="1" s="1"/>
  <c r="AK26" i="1" a="1"/>
  <c r="AK26" i="1" s="1"/>
  <c r="AK27" i="1" a="1"/>
  <c r="AK27" i="1" s="1"/>
  <c r="AK28" i="1" a="1"/>
  <c r="AK28" i="1" s="1"/>
  <c r="AK29" i="1" a="1"/>
  <c r="AK29" i="1" s="1"/>
  <c r="AK30" i="1" a="1"/>
  <c r="AK30" i="1" s="1"/>
  <c r="AK31" i="1" a="1"/>
  <c r="AK31" i="1" s="1"/>
  <c r="AK32" i="1" a="1"/>
  <c r="AK32" i="1" s="1"/>
  <c r="AK33" i="1" a="1"/>
  <c r="AK33" i="1" s="1"/>
  <c r="AK34" i="1" a="1"/>
  <c r="AK34" i="1" s="1"/>
  <c r="AK35" i="1" a="1"/>
  <c r="AK35" i="1" s="1"/>
  <c r="AK36" i="1" a="1"/>
  <c r="AK36" i="1" s="1"/>
  <c r="AK37" i="1" a="1"/>
  <c r="AK37" i="1" s="1"/>
  <c r="AK38" i="1" a="1"/>
  <c r="AK38" i="1" s="1"/>
  <c r="AK39" i="1" a="1"/>
  <c r="AK39" i="1" s="1"/>
  <c r="AK40" i="1" a="1"/>
  <c r="AK40" i="1" s="1"/>
  <c r="AK41" i="1" a="1"/>
  <c r="AK41" i="1" s="1"/>
  <c r="AK42" i="1" a="1"/>
  <c r="AK42" i="1" s="1"/>
  <c r="AK43" i="1" a="1"/>
  <c r="AK43" i="1" s="1"/>
  <c r="AK44" i="1" a="1"/>
  <c r="AK44" i="1" s="1"/>
  <c r="AK45" i="1" a="1"/>
  <c r="AK45" i="1" s="1"/>
  <c r="AK46" i="1" a="1"/>
  <c r="AK46" i="1" s="1"/>
  <c r="AK47" i="1" a="1"/>
  <c r="AK47" i="1" s="1"/>
  <c r="AK48" i="1" a="1"/>
  <c r="AK48" i="1" s="1"/>
  <c r="AK49" i="1" a="1"/>
  <c r="AK49" i="1" s="1"/>
  <c r="AK50" i="1" a="1"/>
  <c r="AK50" i="1" s="1"/>
  <c r="AK51" i="1" a="1"/>
  <c r="AK51" i="1" s="1"/>
  <c r="AK52" i="1" a="1"/>
  <c r="AK52" i="1" s="1"/>
  <c r="AK53" i="1" a="1"/>
  <c r="AK53" i="1" s="1"/>
  <c r="AK54" i="1" a="1"/>
  <c r="AK54" i="1" s="1"/>
  <c r="AK55" i="1" a="1"/>
  <c r="AK55" i="1" s="1"/>
  <c r="AK56" i="1" a="1"/>
  <c r="AK56" i="1" s="1"/>
  <c r="AK57" i="1" a="1"/>
  <c r="AK57" i="1" s="1"/>
  <c r="AK58" i="1" a="1"/>
  <c r="AK58" i="1" s="1"/>
  <c r="AK59" i="1" a="1"/>
  <c r="AK59" i="1" s="1"/>
  <c r="AK60" i="1" a="1"/>
  <c r="AK60" i="1" s="1"/>
  <c r="AK61" i="1" a="1"/>
  <c r="AK61" i="1" s="1"/>
  <c r="AK62" i="1" a="1"/>
  <c r="AK62" i="1" s="1"/>
  <c r="AK63" i="1" a="1"/>
  <c r="AK63" i="1" s="1"/>
  <c r="AK64" i="1" a="1"/>
  <c r="AK64" i="1" s="1"/>
  <c r="AK65" i="1" a="1"/>
  <c r="AK65" i="1" s="1"/>
  <c r="AK66" i="1" a="1"/>
  <c r="AK66" i="1" s="1"/>
  <c r="AK67" i="1" a="1"/>
  <c r="AK67" i="1" s="1"/>
  <c r="AK68" i="1" a="1"/>
  <c r="AK68" i="1" s="1"/>
  <c r="AK69" i="1" a="1"/>
  <c r="AK69" i="1" s="1"/>
  <c r="AK70" i="1" a="1"/>
  <c r="AK70" i="1" s="1"/>
  <c r="AK71" i="1" a="1"/>
  <c r="AK71" i="1" s="1"/>
  <c r="AK72" i="1" a="1"/>
  <c r="AK72" i="1" s="1"/>
  <c r="AK73" i="1" a="1"/>
  <c r="AK73" i="1" s="1"/>
  <c r="AK74" i="1" a="1"/>
  <c r="AK74" i="1" s="1"/>
  <c r="AK75" i="1" a="1"/>
  <c r="AK75" i="1" s="1"/>
  <c r="AK76" i="1" a="1"/>
  <c r="AK76" i="1" s="1"/>
  <c r="AK77" i="1" a="1"/>
  <c r="AK77" i="1" s="1"/>
  <c r="AK78" i="1" a="1"/>
  <c r="AK78" i="1" s="1"/>
  <c r="AK79" i="1" a="1"/>
  <c r="AK79" i="1" s="1"/>
  <c r="AK80" i="1" a="1"/>
  <c r="AK80" i="1" s="1"/>
  <c r="AK81" i="1" a="1"/>
  <c r="AK81" i="1" s="1"/>
  <c r="AK82" i="1" a="1"/>
  <c r="AK82" i="1" s="1"/>
  <c r="AK83" i="1" a="1"/>
  <c r="AK83" i="1" s="1"/>
  <c r="AK84" i="1" a="1"/>
  <c r="AK84" i="1" s="1"/>
  <c r="AK85" i="1" a="1"/>
  <c r="AK85" i="1" s="1"/>
  <c r="AK86" i="1" a="1"/>
  <c r="AK86" i="1" s="1"/>
  <c r="AK87" i="1" a="1"/>
  <c r="AK87" i="1" s="1"/>
  <c r="AK88" i="1" a="1"/>
  <c r="AK88" i="1" s="1"/>
  <c r="AK89" i="1" a="1"/>
  <c r="AK89" i="1" s="1"/>
  <c r="AK90" i="1" a="1"/>
  <c r="AK90" i="1" s="1"/>
  <c r="AK91" i="1" a="1"/>
  <c r="AK91" i="1" s="1"/>
  <c r="AK92" i="1" a="1"/>
  <c r="AK92" i="1" s="1"/>
  <c r="AK93" i="1" a="1"/>
  <c r="AK93" i="1" s="1"/>
  <c r="AK94" i="1" a="1"/>
  <c r="AK94" i="1" s="1"/>
  <c r="AK95" i="1" a="1"/>
  <c r="AK95" i="1" s="1"/>
  <c r="AK96" i="1" a="1"/>
  <c r="AK96" i="1" s="1"/>
  <c r="AK97" i="1" a="1"/>
  <c r="AK97" i="1" s="1"/>
  <c r="AK98" i="1" a="1"/>
  <c r="AK98" i="1" s="1"/>
  <c r="AK99" i="1" a="1"/>
  <c r="AK99" i="1" s="1"/>
  <c r="AK100" i="1" a="1"/>
  <c r="AK100" i="1" s="1"/>
  <c r="AK101" i="1" a="1"/>
  <c r="AK101" i="1" s="1"/>
  <c r="AK102" i="1" a="1"/>
  <c r="AK102" i="1" s="1"/>
  <c r="AK103" i="1" a="1"/>
  <c r="AK103" i="1" s="1"/>
  <c r="AK104" i="1" a="1"/>
  <c r="AK104" i="1" s="1"/>
  <c r="AK105" i="1" a="1"/>
  <c r="AK105" i="1" s="1"/>
  <c r="AK106" i="1" a="1"/>
  <c r="AK106" i="1" s="1"/>
  <c r="AK107" i="1" a="1"/>
  <c r="AK107" i="1" s="1"/>
  <c r="AK108" i="1" a="1"/>
  <c r="AK108" i="1" s="1"/>
  <c r="AK109" i="1" a="1"/>
  <c r="AK109" i="1" s="1"/>
  <c r="AK110" i="1" a="1"/>
  <c r="AK110" i="1" s="1"/>
  <c r="AK111" i="1" a="1"/>
  <c r="AK111" i="1" s="1"/>
  <c r="AK112" i="1" a="1"/>
  <c r="AK112" i="1" s="1"/>
  <c r="AK113" i="1" a="1"/>
  <c r="AK113" i="1" s="1"/>
  <c r="AK114" i="1" a="1"/>
  <c r="AK114" i="1" s="1"/>
  <c r="AK115" i="1" a="1"/>
  <c r="AK115" i="1" s="1"/>
  <c r="AK116" i="1" a="1"/>
  <c r="AK116" i="1" s="1"/>
  <c r="AK117" i="1" a="1"/>
  <c r="AK117" i="1" s="1"/>
  <c r="AK118" i="1" a="1"/>
  <c r="AK118" i="1" s="1"/>
  <c r="AK119" i="1" a="1"/>
  <c r="AK119" i="1" s="1"/>
  <c r="AK120" i="1" a="1"/>
  <c r="AK120" i="1" s="1"/>
  <c r="AK121" i="1" a="1"/>
  <c r="AK121" i="1" s="1"/>
  <c r="AK122" i="1" a="1"/>
  <c r="AK122" i="1" s="1"/>
  <c r="AK123" i="1" a="1"/>
  <c r="AK123" i="1" s="1"/>
  <c r="AK124" i="1" a="1"/>
  <c r="AK124" i="1" s="1"/>
  <c r="AK125" i="1" a="1"/>
  <c r="AK125" i="1" s="1"/>
  <c r="AK126" i="1" a="1"/>
  <c r="AK126" i="1" s="1"/>
  <c r="AK127" i="1" a="1"/>
  <c r="AK127" i="1" s="1"/>
  <c r="AK128" i="1" a="1"/>
  <c r="AK128" i="1" s="1"/>
  <c r="AK129" i="1" a="1"/>
  <c r="AK129" i="1" s="1"/>
  <c r="AK130" i="1" a="1"/>
  <c r="AK130" i="1" s="1"/>
  <c r="AK131" i="1" a="1"/>
  <c r="AK131" i="1" s="1"/>
  <c r="AK132" i="1" a="1"/>
  <c r="AK132" i="1" s="1"/>
  <c r="AK133" i="1" a="1"/>
  <c r="AK133" i="1" s="1"/>
  <c r="AK134" i="1" a="1"/>
  <c r="AK134" i="1" s="1"/>
  <c r="AK135" i="1" a="1"/>
  <c r="AK135" i="1" s="1"/>
  <c r="AK136" i="1" a="1"/>
  <c r="AK136" i="1" s="1"/>
  <c r="AK137" i="1" a="1"/>
  <c r="AK137" i="1" s="1"/>
  <c r="AK138" i="1" a="1"/>
  <c r="AK138" i="1" s="1"/>
  <c r="AK139" i="1" a="1"/>
  <c r="AK139" i="1" s="1"/>
  <c r="AK140" i="1" a="1"/>
  <c r="AK140" i="1" s="1"/>
  <c r="AK141" i="1" a="1"/>
  <c r="AK141" i="1" s="1"/>
  <c r="AK142" i="1" a="1"/>
  <c r="AK142" i="1" s="1"/>
  <c r="AK143" i="1" a="1"/>
  <c r="AK143" i="1" s="1"/>
  <c r="AK144" i="1" a="1"/>
  <c r="AK144" i="1" s="1"/>
  <c r="AK145" i="1" a="1"/>
  <c r="AK145" i="1" s="1"/>
  <c r="AK146" i="1" a="1"/>
  <c r="AK146" i="1" s="1"/>
  <c r="AK147" i="1" a="1"/>
  <c r="AK147" i="1" s="1"/>
  <c r="AK148" i="1" a="1"/>
  <c r="AK148" i="1" s="1"/>
  <c r="AK149" i="1" a="1"/>
  <c r="AK149" i="1" s="1"/>
  <c r="AK150" i="1" a="1"/>
  <c r="AK150" i="1" s="1"/>
  <c r="AK151" i="1" a="1"/>
  <c r="AK151" i="1" s="1"/>
  <c r="AK152" i="1" a="1"/>
  <c r="AK152" i="1" s="1"/>
  <c r="AK153" i="1" a="1"/>
  <c r="AK153" i="1" s="1"/>
  <c r="AK154" i="1" a="1"/>
  <c r="AK154" i="1" s="1"/>
  <c r="AK155" i="1" a="1"/>
  <c r="AK155" i="1" s="1"/>
  <c r="AK156" i="1" a="1"/>
  <c r="AK156" i="1" s="1"/>
  <c r="AK157" i="1" a="1"/>
  <c r="AK157" i="1" s="1"/>
  <c r="AK158" i="1" a="1"/>
  <c r="AK158" i="1" s="1"/>
  <c r="AK159" i="1" a="1"/>
  <c r="AK159" i="1" s="1"/>
  <c r="AK160" i="1" a="1"/>
  <c r="AK160" i="1" s="1"/>
  <c r="AK161" i="1" a="1"/>
  <c r="AK161" i="1" s="1"/>
  <c r="AK162" i="1" a="1"/>
  <c r="AK162" i="1" s="1"/>
  <c r="AK163" i="1" a="1"/>
  <c r="AK163" i="1" s="1"/>
  <c r="AK164" i="1" a="1"/>
  <c r="AK164" i="1" s="1"/>
  <c r="AK165" i="1" a="1"/>
  <c r="AK165" i="1" s="1"/>
  <c r="AK166" i="1" a="1"/>
  <c r="AK166" i="1" s="1"/>
  <c r="AK167" i="1" a="1"/>
  <c r="AK167" i="1" s="1"/>
  <c r="AK168" i="1" a="1"/>
  <c r="AK168" i="1" s="1"/>
  <c r="AK169" i="1" a="1"/>
  <c r="AK169" i="1" s="1"/>
  <c r="AK170" i="1" a="1"/>
  <c r="AK170" i="1" s="1"/>
  <c r="AK171" i="1" a="1"/>
  <c r="AK171" i="1" s="1"/>
  <c r="AK172" i="1" a="1"/>
  <c r="AK172" i="1" s="1"/>
  <c r="AK173" i="1" a="1"/>
  <c r="AK173" i="1" s="1"/>
  <c r="AK174" i="1" a="1"/>
  <c r="AK174" i="1" s="1"/>
  <c r="AK175" i="1" a="1"/>
  <c r="AK175" i="1" s="1"/>
  <c r="AK176" i="1" a="1"/>
  <c r="AK176" i="1" s="1"/>
  <c r="AK177" i="1" a="1"/>
  <c r="AK177" i="1" s="1"/>
  <c r="AK178" i="1" a="1"/>
  <c r="AK178" i="1" s="1"/>
  <c r="AK179" i="1" a="1"/>
  <c r="AK179" i="1" s="1"/>
  <c r="AK180" i="1" a="1"/>
  <c r="AK180" i="1" s="1"/>
  <c r="AK181" i="1" a="1"/>
  <c r="AK181" i="1" s="1"/>
  <c r="AK182" i="1" a="1"/>
  <c r="AK182" i="1" s="1"/>
  <c r="AK183" i="1" a="1"/>
  <c r="AK183" i="1" s="1"/>
  <c r="AK184" i="1" a="1"/>
  <c r="AK184" i="1" s="1"/>
  <c r="AK185" i="1" a="1"/>
  <c r="AK185" i="1" s="1"/>
  <c r="AK186" i="1" a="1"/>
  <c r="AK186" i="1" s="1"/>
  <c r="AK187" i="1" a="1"/>
  <c r="AK187" i="1" s="1"/>
  <c r="AK188" i="1" a="1"/>
  <c r="AK188" i="1" s="1"/>
  <c r="AK189" i="1" a="1"/>
  <c r="AK189" i="1" s="1"/>
  <c r="AK190" i="1" a="1"/>
  <c r="AK190" i="1" s="1"/>
  <c r="AK191" i="1" a="1"/>
  <c r="AK191" i="1" s="1"/>
  <c r="AK192" i="1" a="1"/>
  <c r="AK192" i="1" s="1"/>
  <c r="AK193" i="1" a="1"/>
  <c r="AK193" i="1" s="1"/>
  <c r="AK194" i="1" a="1"/>
  <c r="AK194" i="1" s="1"/>
  <c r="AK195" i="1" a="1"/>
  <c r="AK195" i="1" s="1"/>
  <c r="AK196" i="1" a="1"/>
  <c r="AK196" i="1" s="1"/>
  <c r="AK197" i="1" a="1"/>
  <c r="AK197" i="1" s="1"/>
  <c r="AK198" i="1" a="1"/>
  <c r="AK198" i="1" s="1"/>
  <c r="AK199" i="1" a="1"/>
  <c r="AK199" i="1" s="1"/>
  <c r="AK200" i="1" a="1"/>
  <c r="AK200" i="1" s="1"/>
  <c r="AK201" i="1" a="1"/>
  <c r="AK201" i="1" s="1"/>
  <c r="AK202" i="1" a="1"/>
  <c r="AK202" i="1" s="1"/>
  <c r="AK203" i="1" a="1"/>
  <c r="AK203" i="1" s="1"/>
  <c r="AK204" i="1" a="1"/>
  <c r="AK204" i="1" s="1"/>
  <c r="AK205" i="1" a="1"/>
  <c r="AK205" i="1" s="1"/>
  <c r="AK206" i="1" a="1"/>
  <c r="AK206" i="1" s="1"/>
  <c r="AK207" i="1" a="1"/>
  <c r="AK207" i="1" s="1"/>
  <c r="AK208" i="1" a="1"/>
  <c r="AK208" i="1" s="1"/>
  <c r="AK209" i="1" a="1"/>
  <c r="AK209" i="1" s="1"/>
  <c r="AK210" i="1" a="1"/>
  <c r="AK210" i="1" s="1"/>
  <c r="AK211" i="1" a="1"/>
  <c r="AK211" i="1" s="1"/>
  <c r="AK212" i="1" a="1"/>
  <c r="AK212" i="1" s="1"/>
  <c r="AK213" i="1" a="1"/>
  <c r="AK213" i="1" s="1"/>
  <c r="AK214" i="1" a="1"/>
  <c r="AK214" i="1" s="1"/>
  <c r="AK215" i="1" a="1"/>
  <c r="AK215" i="1" s="1"/>
  <c r="AK216" i="1" a="1"/>
  <c r="AK216" i="1" s="1"/>
  <c r="AK217" i="1" a="1"/>
  <c r="AK217" i="1" s="1"/>
  <c r="AK218" i="1" a="1"/>
  <c r="AK218" i="1" s="1"/>
  <c r="AK219" i="1" a="1"/>
  <c r="AK219" i="1" s="1"/>
  <c r="AK220" i="1" a="1"/>
  <c r="AK220" i="1" s="1"/>
  <c r="AK221" i="1" a="1"/>
  <c r="AK221" i="1" s="1"/>
  <c r="AK222" i="1" a="1"/>
  <c r="AK222" i="1" s="1"/>
  <c r="AK223" i="1" a="1"/>
  <c r="AK223" i="1" s="1"/>
  <c r="AK224" i="1" a="1"/>
  <c r="AK224" i="1" s="1"/>
  <c r="AK225" i="1" a="1"/>
  <c r="AK225" i="1" s="1"/>
  <c r="AK226" i="1" a="1"/>
  <c r="AK226" i="1" s="1"/>
  <c r="AK227" i="1" a="1"/>
  <c r="AK227" i="1" s="1"/>
  <c r="AK228" i="1" a="1"/>
  <c r="AK228" i="1" s="1"/>
  <c r="AK229" i="1" a="1"/>
  <c r="AK229" i="1" s="1"/>
  <c r="AK230" i="1" a="1"/>
  <c r="AK230" i="1" s="1"/>
  <c r="AK231" i="1" a="1"/>
  <c r="AK231" i="1" s="1"/>
  <c r="AK232" i="1" a="1"/>
  <c r="AK232" i="1" s="1"/>
  <c r="AK233" i="1" a="1"/>
  <c r="AK233" i="1" s="1"/>
  <c r="AK234" i="1" a="1"/>
  <c r="AK234" i="1" s="1"/>
  <c r="AK235" i="1" a="1"/>
  <c r="AK235" i="1" s="1"/>
  <c r="AK236" i="1" a="1"/>
  <c r="AK236" i="1" s="1"/>
  <c r="AK237" i="1" a="1"/>
  <c r="AK237" i="1" s="1"/>
  <c r="AK238" i="1" a="1"/>
  <c r="AK238" i="1" s="1"/>
  <c r="AK239" i="1" a="1"/>
  <c r="AK239" i="1" s="1"/>
  <c r="AK240" i="1" a="1"/>
  <c r="AK240" i="1" s="1"/>
  <c r="AK241" i="1" a="1"/>
  <c r="AK241" i="1" s="1"/>
  <c r="AK242" i="1" a="1"/>
  <c r="AK242" i="1" s="1"/>
  <c r="AK243" i="1" a="1"/>
  <c r="AK243" i="1" s="1"/>
  <c r="AK244" i="1" a="1"/>
  <c r="AK244" i="1" s="1"/>
  <c r="AK245" i="1" a="1"/>
  <c r="AK245" i="1" s="1"/>
  <c r="AK246" i="1" a="1"/>
  <c r="AK246" i="1" s="1"/>
  <c r="AK247" i="1" a="1"/>
  <c r="AK247" i="1" s="1"/>
  <c r="AK248" i="1" a="1"/>
  <c r="AK248" i="1" s="1"/>
  <c r="AK249" i="1" a="1"/>
  <c r="AK249" i="1" s="1"/>
  <c r="AK250" i="1" a="1"/>
  <c r="AK250" i="1" s="1"/>
  <c r="AK251" i="1" a="1"/>
  <c r="AK251" i="1" s="1"/>
  <c r="AK252" i="1" a="1"/>
  <c r="AK252" i="1" s="1"/>
  <c r="AK253" i="1" a="1"/>
  <c r="AK253" i="1" s="1"/>
  <c r="AK254" i="1" a="1"/>
  <c r="AK254" i="1" s="1"/>
  <c r="AK255" i="1" a="1"/>
  <c r="AK255" i="1" s="1"/>
  <c r="AK256" i="1" a="1"/>
  <c r="AK256" i="1" s="1"/>
  <c r="AK257" i="1" a="1"/>
  <c r="AK257" i="1" s="1"/>
  <c r="AK258" i="1" a="1"/>
  <c r="AK258" i="1" s="1"/>
  <c r="AK259" i="1" a="1"/>
  <c r="AK259" i="1" s="1"/>
  <c r="AK260" i="1" a="1"/>
  <c r="AK260" i="1" s="1"/>
  <c r="AK261" i="1" a="1"/>
  <c r="AK261" i="1" s="1"/>
  <c r="AK262" i="1" a="1"/>
  <c r="AK262" i="1" s="1"/>
  <c r="AK263" i="1" a="1"/>
  <c r="AK263" i="1" s="1"/>
  <c r="AK264" i="1" a="1"/>
  <c r="AK264" i="1" s="1"/>
  <c r="AK265" i="1" a="1"/>
  <c r="AK265" i="1" s="1"/>
  <c r="AK266" i="1" a="1"/>
  <c r="AK266" i="1" s="1"/>
  <c r="AK267" i="1" a="1"/>
  <c r="AK267" i="1" s="1"/>
  <c r="AK268" i="1" a="1"/>
  <c r="AK268" i="1" s="1"/>
  <c r="AK269" i="1" a="1"/>
  <c r="AK269" i="1" s="1"/>
  <c r="AK270" i="1" a="1"/>
  <c r="AK270" i="1" s="1"/>
  <c r="AK271" i="1" a="1"/>
  <c r="AK271" i="1" s="1"/>
  <c r="AK272" i="1" a="1"/>
  <c r="AK272" i="1" s="1"/>
  <c r="AK273" i="1" a="1"/>
  <c r="AK273" i="1" s="1"/>
  <c r="AK274" i="1" a="1"/>
  <c r="AK274" i="1" s="1"/>
  <c r="AK275" i="1" a="1"/>
  <c r="AK275" i="1" s="1"/>
  <c r="AK276" i="1" a="1"/>
  <c r="AK276" i="1" s="1"/>
  <c r="AK277" i="1" a="1"/>
  <c r="AK277" i="1" s="1"/>
  <c r="AK278" i="1" a="1"/>
  <c r="AK278" i="1" s="1"/>
  <c r="AK279" i="1" a="1"/>
  <c r="AK279" i="1" s="1"/>
  <c r="AK280" i="1" a="1"/>
  <c r="AK280" i="1" s="1"/>
  <c r="AK281" i="1" a="1"/>
  <c r="AK281" i="1" s="1"/>
  <c r="AK282" i="1" a="1"/>
  <c r="AK282" i="1" s="1"/>
  <c r="AK283" i="1" a="1"/>
  <c r="AK283" i="1" s="1"/>
  <c r="AK284" i="1" a="1"/>
  <c r="AK284" i="1" s="1"/>
  <c r="AK285" i="1" a="1"/>
  <c r="AK285" i="1" s="1"/>
  <c r="AK286" i="1" a="1"/>
  <c r="AK286" i="1" s="1"/>
  <c r="AK287" i="1" a="1"/>
  <c r="AK287" i="1" s="1"/>
  <c r="AK288" i="1" a="1"/>
  <c r="AK288" i="1" s="1"/>
  <c r="AK289" i="1" a="1"/>
  <c r="AK289" i="1" s="1"/>
  <c r="AK290" i="1" a="1"/>
  <c r="AK290" i="1" s="1"/>
  <c r="AK291" i="1" a="1"/>
  <c r="AK291" i="1" s="1"/>
  <c r="AK292" i="1" a="1"/>
  <c r="AK292" i="1" s="1"/>
  <c r="AK293" i="1" a="1"/>
  <c r="AK293" i="1" s="1"/>
  <c r="AK294" i="1" a="1"/>
  <c r="AK294" i="1" s="1"/>
  <c r="AK295" i="1" a="1"/>
  <c r="AK295" i="1" s="1"/>
  <c r="AK296" i="1" a="1"/>
  <c r="AK296" i="1" s="1"/>
  <c r="AK297" i="1" a="1"/>
  <c r="AK297" i="1" s="1"/>
  <c r="AK298" i="1" a="1"/>
  <c r="AK298" i="1" s="1"/>
  <c r="AK299" i="1" a="1"/>
  <c r="AK299" i="1" s="1"/>
  <c r="AK300" i="1" a="1"/>
  <c r="AK300" i="1" s="1"/>
  <c r="AK301" i="1" a="1"/>
  <c r="AK301" i="1" s="1"/>
  <c r="AK302" i="1" a="1"/>
  <c r="AK302" i="1" s="1"/>
  <c r="AK303" i="1" a="1"/>
  <c r="AK303" i="1" s="1"/>
  <c r="AK304" i="1" a="1"/>
  <c r="AK304" i="1" s="1"/>
  <c r="AK305" i="1" a="1"/>
  <c r="AK305" i="1" s="1"/>
  <c r="AK306" i="1" a="1"/>
  <c r="AK306" i="1" s="1"/>
  <c r="AK307" i="1" a="1"/>
  <c r="AK307" i="1" s="1"/>
  <c r="AK308" i="1" a="1"/>
  <c r="AK308" i="1" s="1"/>
  <c r="AK309" i="1" a="1"/>
  <c r="AK309" i="1" s="1"/>
  <c r="AK310" i="1" a="1"/>
  <c r="AK310" i="1" s="1"/>
  <c r="AK311" i="1" a="1"/>
  <c r="AK311" i="1" s="1"/>
  <c r="AK312" i="1" a="1"/>
  <c r="AK312" i="1" s="1"/>
  <c r="AK313" i="1" a="1"/>
  <c r="AK313" i="1" s="1"/>
  <c r="AK314" i="1" a="1"/>
  <c r="AK314" i="1" s="1"/>
  <c r="AK315" i="1" a="1"/>
  <c r="AK315" i="1" s="1"/>
  <c r="AK316" i="1" a="1"/>
  <c r="AK316" i="1" s="1"/>
  <c r="AK317" i="1" a="1"/>
  <c r="AK317" i="1" s="1"/>
  <c r="AK318" i="1" a="1"/>
  <c r="AK318" i="1" s="1"/>
  <c r="AK319" i="1" a="1"/>
  <c r="AK319" i="1" s="1"/>
  <c r="AK320" i="1" a="1"/>
  <c r="AK320" i="1" s="1"/>
  <c r="AK321" i="1" a="1"/>
  <c r="AK321" i="1" s="1"/>
  <c r="AK322" i="1" a="1"/>
  <c r="AK322" i="1" s="1"/>
  <c r="AK323" i="1" a="1"/>
  <c r="AK323" i="1" s="1"/>
  <c r="AK324" i="1" a="1"/>
  <c r="AK324" i="1" s="1"/>
  <c r="AK325" i="1" a="1"/>
  <c r="AK325" i="1" s="1"/>
  <c r="AK326" i="1" a="1"/>
  <c r="AK326" i="1" s="1"/>
  <c r="AK327" i="1" a="1"/>
  <c r="AK327" i="1" s="1"/>
  <c r="AK328" i="1" a="1"/>
  <c r="AK328" i="1" s="1"/>
  <c r="AK329" i="1" a="1"/>
  <c r="AK329" i="1" s="1"/>
  <c r="AK330" i="1" a="1"/>
  <c r="AK330" i="1" s="1"/>
  <c r="AK331" i="1" a="1"/>
  <c r="AK331" i="1" s="1"/>
  <c r="AK332" i="1" a="1"/>
  <c r="AK332" i="1" s="1"/>
  <c r="AK333" i="1" a="1"/>
  <c r="AK333" i="1" s="1"/>
  <c r="AK334" i="1" a="1"/>
  <c r="AK334" i="1" s="1"/>
  <c r="AK335" i="1" a="1"/>
  <c r="AK335" i="1" s="1"/>
  <c r="AK336" i="1" a="1"/>
  <c r="AK336" i="1" s="1"/>
  <c r="AK337" i="1" a="1"/>
  <c r="AK337" i="1" s="1"/>
  <c r="AK338" i="1" a="1"/>
  <c r="AK338" i="1" s="1"/>
  <c r="AK339" i="1" a="1"/>
  <c r="AK339" i="1" s="1"/>
  <c r="AK340" i="1" a="1"/>
  <c r="AK340" i="1" s="1"/>
  <c r="AK341" i="1" a="1"/>
  <c r="AK341" i="1" s="1"/>
  <c r="AK342" i="1" a="1"/>
  <c r="AK342" i="1" s="1"/>
  <c r="AK343" i="1" a="1"/>
  <c r="AK343" i="1" s="1"/>
  <c r="AK344" i="1" a="1"/>
  <c r="AK344" i="1" s="1"/>
  <c r="AK345" i="1" a="1"/>
  <c r="AK345" i="1" s="1"/>
  <c r="AK346" i="1" a="1"/>
  <c r="AK346" i="1" s="1"/>
  <c r="AK347" i="1" a="1"/>
  <c r="AK347" i="1" s="1"/>
  <c r="AK348" i="1" a="1"/>
  <c r="AK348" i="1" s="1"/>
  <c r="AK349" i="1" a="1"/>
  <c r="AK349" i="1" s="1"/>
  <c r="AK350" i="1" a="1"/>
  <c r="AK350" i="1" s="1"/>
  <c r="AK351" i="1" a="1"/>
  <c r="AK351" i="1" s="1"/>
  <c r="AK352" i="1" a="1"/>
  <c r="AK352" i="1" s="1"/>
  <c r="AK353" i="1" a="1"/>
  <c r="AK353" i="1" s="1"/>
  <c r="AK354" i="1" a="1"/>
  <c r="AK354" i="1" s="1"/>
  <c r="AK355" i="1" a="1"/>
  <c r="AK355" i="1" s="1"/>
  <c r="AK356" i="1" a="1"/>
  <c r="AK356" i="1" s="1"/>
  <c r="AK357" i="1" a="1"/>
  <c r="AK357" i="1" s="1"/>
  <c r="AK358" i="1" a="1"/>
  <c r="AK358" i="1" s="1"/>
  <c r="AK359" i="1" a="1"/>
  <c r="AK359" i="1" s="1"/>
  <c r="AK360" i="1" a="1"/>
  <c r="AK360" i="1" s="1"/>
  <c r="AK361" i="1" a="1"/>
  <c r="AK361" i="1" s="1"/>
  <c r="AK362" i="1" a="1"/>
  <c r="AK362" i="1" s="1"/>
  <c r="AK363" i="1" a="1"/>
  <c r="AK363" i="1" s="1"/>
  <c r="AK364" i="1" a="1"/>
  <c r="AK364" i="1" s="1"/>
  <c r="AK365" i="1" a="1"/>
  <c r="AK365" i="1" s="1"/>
  <c r="AK366" i="1" a="1"/>
  <c r="AK366" i="1" s="1"/>
  <c r="AK367" i="1" a="1"/>
  <c r="AK367" i="1" s="1"/>
  <c r="AK368" i="1" a="1"/>
  <c r="AK368" i="1" s="1"/>
  <c r="AK369" i="1" a="1"/>
  <c r="AK369" i="1" s="1"/>
  <c r="AK370" i="1" a="1"/>
  <c r="AK370" i="1" s="1"/>
  <c r="AK371" i="1" a="1"/>
  <c r="AK371" i="1" s="1"/>
  <c r="AK372" i="1" a="1"/>
  <c r="AK372" i="1" s="1"/>
  <c r="AK373" i="1" a="1"/>
  <c r="AK373" i="1" s="1"/>
  <c r="AK374" i="1" a="1"/>
  <c r="AK374" i="1" s="1"/>
  <c r="AK375" i="1" a="1"/>
  <c r="AK375" i="1" s="1"/>
  <c r="AK376" i="1" a="1"/>
  <c r="AK376" i="1" s="1"/>
  <c r="AK377" i="1" a="1"/>
  <c r="AK377" i="1" s="1"/>
  <c r="AK378" i="1" a="1"/>
  <c r="AK378" i="1" s="1"/>
  <c r="AK379" i="1" a="1"/>
  <c r="AK379" i="1" s="1"/>
  <c r="AK380" i="1" a="1"/>
  <c r="AK380" i="1" s="1"/>
  <c r="AK381" i="1" a="1"/>
  <c r="AK381" i="1" s="1"/>
  <c r="AK382" i="1" a="1"/>
  <c r="AK382" i="1" s="1"/>
  <c r="AK383" i="1" a="1"/>
  <c r="AK383" i="1" s="1"/>
  <c r="AK384" i="1" a="1"/>
  <c r="AK384" i="1" s="1"/>
  <c r="AK385" i="1" a="1"/>
  <c r="AK385" i="1" s="1"/>
  <c r="AK386" i="1" a="1"/>
  <c r="AK386" i="1" s="1"/>
  <c r="AK387" i="1" a="1"/>
  <c r="AK387" i="1" s="1"/>
  <c r="AK388" i="1" a="1"/>
  <c r="AK388" i="1" s="1"/>
  <c r="AK389" i="1" a="1"/>
  <c r="AK389" i="1" s="1"/>
  <c r="AK390" i="1" a="1"/>
  <c r="AK390" i="1" s="1"/>
  <c r="AK391" i="1" a="1"/>
  <c r="AK391" i="1" s="1"/>
  <c r="AK392" i="1" a="1"/>
  <c r="AK392" i="1" s="1"/>
  <c r="AK393" i="1" a="1"/>
  <c r="AK393" i="1" s="1"/>
  <c r="AK394" i="1" a="1"/>
  <c r="AK394" i="1" s="1"/>
  <c r="AK395" i="1" a="1"/>
  <c r="AK395" i="1" s="1"/>
  <c r="AK396" i="1" a="1"/>
  <c r="AK396" i="1" s="1"/>
  <c r="AK397" i="1" a="1"/>
  <c r="AK397" i="1" s="1"/>
  <c r="AK398" i="1" a="1"/>
  <c r="AK398" i="1" s="1"/>
  <c r="AK399" i="1" a="1"/>
  <c r="AK399" i="1" s="1"/>
  <c r="AK400" i="1" a="1"/>
  <c r="AK400" i="1" s="1"/>
  <c r="AK401" i="1" a="1"/>
  <c r="AK401" i="1" s="1"/>
  <c r="AK402" i="1" a="1"/>
  <c r="AK402" i="1" s="1"/>
  <c r="AK403" i="1" a="1"/>
  <c r="AK403" i="1" s="1"/>
  <c r="AK404" i="1" a="1"/>
  <c r="AK404" i="1" s="1"/>
  <c r="AK405" i="1" a="1"/>
  <c r="AK405" i="1" s="1"/>
  <c r="AK406" i="1" a="1"/>
  <c r="AK406" i="1" s="1"/>
  <c r="AK407" i="1" a="1"/>
  <c r="AK407" i="1" s="1"/>
  <c r="AK408" i="1" a="1"/>
  <c r="AK408" i="1" s="1"/>
  <c r="AK409" i="1" a="1"/>
  <c r="AK409" i="1" s="1"/>
  <c r="AK410" i="1" a="1"/>
  <c r="AK410" i="1" s="1"/>
  <c r="AK411" i="1" a="1"/>
  <c r="AK411" i="1" s="1"/>
  <c r="AK412" i="1" a="1"/>
  <c r="AK412" i="1" s="1"/>
  <c r="AK413" i="1" a="1"/>
  <c r="AK413" i="1" s="1"/>
  <c r="AK414" i="1" a="1"/>
  <c r="AK414" i="1" s="1"/>
  <c r="AK415" i="1" a="1"/>
  <c r="AK415" i="1" s="1"/>
  <c r="AK416" i="1" a="1"/>
  <c r="AK416" i="1" s="1"/>
  <c r="AK417" i="1" a="1"/>
  <c r="AK417" i="1" s="1"/>
  <c r="AK418" i="1" a="1"/>
  <c r="AK418" i="1" s="1"/>
  <c r="AK419" i="1" a="1"/>
  <c r="AK419" i="1" s="1"/>
  <c r="AK420" i="1" a="1"/>
  <c r="AK420" i="1" s="1"/>
  <c r="AK421" i="1" a="1"/>
  <c r="AK421" i="1" s="1"/>
  <c r="AK422" i="1" a="1"/>
  <c r="AK422" i="1" s="1"/>
  <c r="AK423" i="1" a="1"/>
  <c r="AK423" i="1" s="1"/>
  <c r="AK424" i="1" a="1"/>
  <c r="AK424" i="1" s="1"/>
  <c r="AK425" i="1" a="1"/>
  <c r="AK425" i="1" s="1"/>
  <c r="AK426" i="1" a="1"/>
  <c r="AK426" i="1" s="1"/>
  <c r="AK427" i="1" a="1"/>
  <c r="AK427" i="1" s="1"/>
  <c r="AK428" i="1" a="1"/>
  <c r="AK428" i="1" s="1"/>
  <c r="AK429" i="1" a="1"/>
  <c r="AK429" i="1" s="1"/>
  <c r="AK430" i="1" a="1"/>
  <c r="AK430" i="1" s="1"/>
  <c r="AK431" i="1" a="1"/>
  <c r="AK431" i="1" s="1"/>
  <c r="AK432" i="1" a="1"/>
  <c r="AK432" i="1" s="1"/>
  <c r="AK433" i="1" a="1"/>
  <c r="AK433" i="1" s="1"/>
  <c r="AK434" i="1" a="1"/>
  <c r="AK434" i="1" s="1"/>
  <c r="AK435" i="1" a="1"/>
  <c r="AK435" i="1" s="1"/>
  <c r="AK436" i="1" a="1"/>
  <c r="AK436" i="1" s="1"/>
  <c r="AK437" i="1" a="1"/>
  <c r="AK437" i="1" s="1"/>
  <c r="AK438" i="1" a="1"/>
  <c r="AK438" i="1" s="1"/>
  <c r="AK439" i="1" a="1"/>
  <c r="AK439" i="1" s="1"/>
  <c r="AK440" i="1" a="1"/>
  <c r="AK440" i="1" s="1"/>
  <c r="AK441" i="1" a="1"/>
  <c r="AK441" i="1" s="1"/>
  <c r="AK442" i="1" a="1"/>
  <c r="AK442" i="1" s="1"/>
  <c r="AK443" i="1" a="1"/>
  <c r="AK443" i="1" s="1"/>
  <c r="AK444" i="1" a="1"/>
  <c r="AK444" i="1" s="1"/>
  <c r="AK445" i="1" a="1"/>
  <c r="AK445" i="1" s="1"/>
  <c r="AK446" i="1" a="1"/>
  <c r="AK446" i="1" s="1"/>
  <c r="AK447" i="1" a="1"/>
  <c r="AK447" i="1" s="1"/>
  <c r="AK448" i="1" a="1"/>
  <c r="AK448" i="1" s="1"/>
  <c r="AK449" i="1" a="1"/>
  <c r="AK449" i="1" s="1"/>
  <c r="AK450" i="1" a="1"/>
  <c r="AK450" i="1" s="1"/>
  <c r="AK451" i="1" a="1"/>
  <c r="AK451" i="1" s="1"/>
  <c r="AK452" i="1" a="1"/>
  <c r="AK452" i="1" s="1"/>
  <c r="AK453" i="1" a="1"/>
  <c r="AK453" i="1" s="1"/>
  <c r="AK454" i="1" a="1"/>
  <c r="AK454" i="1" s="1"/>
  <c r="AK455" i="1" a="1"/>
  <c r="AK455" i="1" s="1"/>
  <c r="AK456" i="1" a="1"/>
  <c r="AK456" i="1" s="1"/>
  <c r="AK457" i="1" a="1"/>
  <c r="AK457" i="1" s="1"/>
  <c r="AK458" i="1" a="1"/>
  <c r="AK458" i="1" s="1"/>
  <c r="AK459" i="1" a="1"/>
  <c r="AK459" i="1" s="1"/>
  <c r="AK460" i="1" a="1"/>
  <c r="AK460" i="1" s="1"/>
  <c r="AK461" i="1" a="1"/>
  <c r="AK461" i="1" s="1"/>
  <c r="AK462" i="1" a="1"/>
  <c r="AK462" i="1" s="1"/>
  <c r="AK463" i="1" a="1"/>
  <c r="AK463" i="1" s="1"/>
  <c r="AK464" i="1" a="1"/>
  <c r="AK464" i="1" s="1"/>
  <c r="AK465" i="1" a="1"/>
  <c r="AK465" i="1" s="1"/>
  <c r="AK466" i="1" a="1"/>
  <c r="AK466" i="1" s="1"/>
  <c r="AK467" i="1" a="1"/>
  <c r="AK467" i="1" s="1"/>
  <c r="AK468" i="1" a="1"/>
  <c r="AK468" i="1" s="1"/>
  <c r="AK469" i="1" a="1"/>
  <c r="AK469" i="1" s="1"/>
  <c r="AK470" i="1" a="1"/>
  <c r="AK470" i="1" s="1"/>
  <c r="AK471" i="1" a="1"/>
  <c r="AK471" i="1" s="1"/>
  <c r="AK472" i="1" a="1"/>
  <c r="AK472" i="1" s="1"/>
  <c r="AK473" i="1" a="1"/>
  <c r="AK473" i="1" s="1"/>
  <c r="AK474" i="1" a="1"/>
  <c r="AK474" i="1" s="1"/>
  <c r="AK475" i="1" a="1"/>
  <c r="AK475" i="1" s="1"/>
  <c r="AK476" i="1" a="1"/>
  <c r="AK476" i="1" s="1"/>
  <c r="AK477" i="1" a="1"/>
  <c r="AK477" i="1" s="1"/>
  <c r="AK478" i="1" a="1"/>
  <c r="AK478" i="1" s="1"/>
  <c r="AK479" i="1" a="1"/>
  <c r="AK479" i="1" s="1"/>
  <c r="AK480" i="1" a="1"/>
  <c r="AK480" i="1" s="1"/>
  <c r="AK481" i="1" a="1"/>
  <c r="AK481" i="1" s="1"/>
  <c r="AK482" i="1" a="1"/>
  <c r="AK482" i="1" s="1"/>
  <c r="AK483" i="1" a="1"/>
  <c r="AK483" i="1" s="1"/>
  <c r="AK484" i="1" a="1"/>
  <c r="AK484" i="1" s="1"/>
  <c r="AK485" i="1" a="1"/>
  <c r="AK485" i="1" s="1"/>
  <c r="AK486" i="1" a="1"/>
  <c r="AK486" i="1" s="1"/>
  <c r="AK487" i="1" a="1"/>
  <c r="AK487" i="1" s="1"/>
  <c r="AK488" i="1" a="1"/>
  <c r="AK488" i="1" s="1"/>
  <c r="AK489" i="1" a="1"/>
  <c r="AK489" i="1" s="1"/>
  <c r="AK490" i="1" a="1"/>
  <c r="AK490" i="1" s="1"/>
  <c r="AK491" i="1" a="1"/>
  <c r="AK491" i="1" s="1"/>
  <c r="AK492" i="1" a="1"/>
  <c r="AK492" i="1" s="1"/>
  <c r="AK493" i="1" a="1"/>
  <c r="AK493" i="1" s="1"/>
  <c r="AK494" i="1" a="1"/>
  <c r="AK494" i="1" s="1"/>
  <c r="AK495" i="1" a="1"/>
  <c r="AK495" i="1" s="1"/>
  <c r="AK496" i="1" a="1"/>
  <c r="AK496" i="1" s="1"/>
  <c r="AK497" i="1" a="1"/>
  <c r="AK497" i="1" s="1"/>
  <c r="AK498" i="1" a="1"/>
  <c r="AK498" i="1" s="1"/>
  <c r="AK499" i="1" a="1"/>
  <c r="AK499" i="1" s="1"/>
  <c r="AK500" i="1" a="1"/>
  <c r="AK500" i="1" s="1"/>
  <c r="AK501" i="1" a="1"/>
  <c r="AK501" i="1" s="1"/>
  <c r="AK502" i="1" a="1"/>
  <c r="AK502" i="1" s="1"/>
  <c r="AK503" i="1" a="1"/>
  <c r="AK503" i="1" s="1"/>
  <c r="AK504" i="1" a="1"/>
  <c r="AK504" i="1" s="1"/>
  <c r="AK505" i="1" a="1"/>
  <c r="AK505" i="1" s="1"/>
  <c r="AK8" i="1" a="1"/>
  <c r="AK8" i="1" s="1"/>
  <c r="AA26" i="1" a="1"/>
  <c r="AA26" i="1" s="1"/>
  <c r="AA27" i="1" a="1"/>
  <c r="AA27" i="1" s="1"/>
  <c r="AA28" i="1" a="1"/>
  <c r="AA28" i="1" s="1"/>
  <c r="AA29" i="1" a="1"/>
  <c r="AA29" i="1" s="1"/>
  <c r="AA30" i="1" a="1"/>
  <c r="AA30" i="1" s="1"/>
  <c r="AA31" i="1" a="1"/>
  <c r="AA31" i="1" s="1"/>
  <c r="AA32" i="1" a="1"/>
  <c r="AA32" i="1" s="1"/>
  <c r="AA33" i="1" a="1"/>
  <c r="AA33" i="1" s="1"/>
  <c r="AA34" i="1" a="1"/>
  <c r="AA34" i="1" s="1"/>
  <c r="AA35" i="1" a="1"/>
  <c r="AA35" i="1" s="1"/>
  <c r="AA36" i="1" a="1"/>
  <c r="AA36" i="1" s="1"/>
  <c r="AA37" i="1" a="1"/>
  <c r="AA37" i="1" s="1"/>
  <c r="AA38" i="1" a="1"/>
  <c r="AA38" i="1" s="1"/>
  <c r="AA39" i="1" a="1"/>
  <c r="AA39" i="1" s="1"/>
  <c r="AA40" i="1" a="1"/>
  <c r="AA40" i="1" s="1"/>
  <c r="AA41" i="1" a="1"/>
  <c r="AA41" i="1" s="1"/>
  <c r="AA42" i="1" a="1"/>
  <c r="AA42" i="1" s="1"/>
  <c r="AA43" i="1" a="1"/>
  <c r="AA43" i="1" s="1"/>
  <c r="AA44" i="1" a="1"/>
  <c r="AA44" i="1" s="1"/>
  <c r="AA45" i="1" a="1"/>
  <c r="AA45" i="1" s="1"/>
  <c r="AA46" i="1" a="1"/>
  <c r="AA46" i="1" s="1"/>
  <c r="AA47" i="1" a="1"/>
  <c r="AA47" i="1" s="1"/>
  <c r="AA48" i="1" a="1"/>
  <c r="AA48" i="1" s="1"/>
  <c r="AA49" i="1" a="1"/>
  <c r="AA49" i="1" s="1"/>
  <c r="AA50" i="1" a="1"/>
  <c r="AA50" i="1" s="1"/>
  <c r="AA51" i="1" a="1"/>
  <c r="AA51" i="1" s="1"/>
  <c r="AA52" i="1" a="1"/>
  <c r="AA52" i="1" s="1"/>
  <c r="AA53" i="1" a="1"/>
  <c r="AA53" i="1" s="1"/>
  <c r="AA54" i="1" a="1"/>
  <c r="AA54" i="1" s="1"/>
  <c r="AA55" i="1" a="1"/>
  <c r="AA55" i="1" s="1"/>
  <c r="AA56" i="1" a="1"/>
  <c r="AA56" i="1" s="1"/>
  <c r="AA57" i="1" a="1"/>
  <c r="AA57" i="1" s="1"/>
  <c r="AA58" i="1" a="1"/>
  <c r="AA58" i="1" s="1"/>
  <c r="AA59" i="1" a="1"/>
  <c r="AA59" i="1" s="1"/>
  <c r="AA60" i="1" a="1"/>
  <c r="AA60" i="1" s="1"/>
  <c r="AA61" i="1" a="1"/>
  <c r="AA61" i="1" s="1"/>
  <c r="AA62" i="1" a="1"/>
  <c r="AA62" i="1" s="1"/>
  <c r="AA63" i="1" a="1"/>
  <c r="AA63" i="1" s="1"/>
  <c r="AA64" i="1" a="1"/>
  <c r="AA64" i="1" s="1"/>
  <c r="AA65" i="1" a="1"/>
  <c r="AA65" i="1" s="1"/>
  <c r="AA66" i="1" a="1"/>
  <c r="AA66" i="1" s="1"/>
  <c r="AA67" i="1" a="1"/>
  <c r="AA67" i="1" s="1"/>
  <c r="AA68" i="1" a="1"/>
  <c r="AA68" i="1" s="1"/>
  <c r="AA69" i="1" a="1"/>
  <c r="AA69" i="1" s="1"/>
  <c r="AA70" i="1" a="1"/>
  <c r="AA70" i="1" s="1"/>
  <c r="AA71" i="1" a="1"/>
  <c r="AA71" i="1" s="1"/>
  <c r="AA72" i="1" a="1"/>
  <c r="AA72" i="1" s="1"/>
  <c r="AA73" i="1" a="1"/>
  <c r="AA73" i="1" s="1"/>
  <c r="AA74" i="1" a="1"/>
  <c r="AA74" i="1" s="1"/>
  <c r="AA75" i="1" a="1"/>
  <c r="AA75" i="1" s="1"/>
  <c r="AA76" i="1" a="1"/>
  <c r="AA76" i="1" s="1"/>
  <c r="AA77" i="1" a="1"/>
  <c r="AA77" i="1" s="1"/>
  <c r="AA78" i="1" a="1"/>
  <c r="AA78" i="1" s="1"/>
  <c r="AA79" i="1" a="1"/>
  <c r="AA79" i="1" s="1"/>
  <c r="AA80" i="1" a="1"/>
  <c r="AA80" i="1" s="1"/>
  <c r="AA81" i="1" a="1"/>
  <c r="AA81" i="1" s="1"/>
  <c r="AA82" i="1" a="1"/>
  <c r="AA82" i="1" s="1"/>
  <c r="AA83" i="1" a="1"/>
  <c r="AA83" i="1" s="1"/>
  <c r="AA84" i="1" a="1"/>
  <c r="AA84" i="1" s="1"/>
  <c r="AA85" i="1" a="1"/>
  <c r="AA85" i="1" s="1"/>
  <c r="AA86" i="1" a="1"/>
  <c r="AA86" i="1" s="1"/>
  <c r="AA87" i="1" a="1"/>
  <c r="AA87" i="1" s="1"/>
  <c r="AA88" i="1" a="1"/>
  <c r="AA88" i="1" s="1"/>
  <c r="AA89" i="1" a="1"/>
  <c r="AA89" i="1" s="1"/>
  <c r="AA90" i="1" a="1"/>
  <c r="AA90" i="1" s="1"/>
  <c r="AA91" i="1" a="1"/>
  <c r="AA91" i="1" s="1"/>
  <c r="AA92" i="1" a="1"/>
  <c r="AA92" i="1" s="1"/>
  <c r="AA93" i="1" a="1"/>
  <c r="AA93" i="1" s="1"/>
  <c r="AA94" i="1" a="1"/>
  <c r="AA94" i="1" s="1"/>
  <c r="AA95" i="1" a="1"/>
  <c r="AA95" i="1" s="1"/>
  <c r="AA96" i="1" a="1"/>
  <c r="AA96" i="1" s="1"/>
  <c r="AA97" i="1" a="1"/>
  <c r="AA97" i="1" s="1"/>
  <c r="AA98" i="1" a="1"/>
  <c r="AA98" i="1" s="1"/>
  <c r="AA99" i="1" a="1"/>
  <c r="AA99" i="1" s="1"/>
  <c r="AA100" i="1" a="1"/>
  <c r="AA100" i="1" s="1"/>
  <c r="AA101" i="1" a="1"/>
  <c r="AA101" i="1" s="1"/>
  <c r="AA102" i="1" a="1"/>
  <c r="AA102" i="1" s="1"/>
  <c r="AA103" i="1" a="1"/>
  <c r="AA103" i="1" s="1"/>
  <c r="AA104" i="1" a="1"/>
  <c r="AA104" i="1" s="1"/>
  <c r="AA105" i="1" a="1"/>
  <c r="AA105" i="1" s="1"/>
  <c r="AA106" i="1" a="1"/>
  <c r="AA106" i="1" s="1"/>
  <c r="AA107" i="1" a="1"/>
  <c r="AA107" i="1" s="1"/>
  <c r="AA108" i="1" a="1"/>
  <c r="AA108" i="1" s="1"/>
  <c r="AA109" i="1" a="1"/>
  <c r="AA109" i="1" s="1"/>
  <c r="AA110" i="1" a="1"/>
  <c r="AA110" i="1" s="1"/>
  <c r="AA111" i="1" a="1"/>
  <c r="AA111" i="1" s="1"/>
  <c r="AA112" i="1" a="1"/>
  <c r="AA112" i="1" s="1"/>
  <c r="AA113" i="1" a="1"/>
  <c r="AA113" i="1" s="1"/>
  <c r="AA114" i="1" a="1"/>
  <c r="AA114" i="1" s="1"/>
  <c r="AA115" i="1" a="1"/>
  <c r="AA115" i="1" s="1"/>
  <c r="AA116" i="1" a="1"/>
  <c r="AA116" i="1" s="1"/>
  <c r="AA117" i="1" a="1"/>
  <c r="AA117" i="1" s="1"/>
  <c r="AA118" i="1" a="1"/>
  <c r="AA118" i="1" s="1"/>
  <c r="AA119" i="1" a="1"/>
  <c r="AA119" i="1" s="1"/>
  <c r="AA120" i="1" a="1"/>
  <c r="AA120" i="1" s="1"/>
  <c r="AA121" i="1" a="1"/>
  <c r="AA121" i="1" s="1"/>
  <c r="AA122" i="1" a="1"/>
  <c r="AA122" i="1" s="1"/>
  <c r="AA123" i="1" a="1"/>
  <c r="AA123" i="1" s="1"/>
  <c r="AA124" i="1" a="1"/>
  <c r="AA124" i="1" s="1"/>
  <c r="AA125" i="1" a="1"/>
  <c r="AA125" i="1" s="1"/>
  <c r="AA126" i="1" a="1"/>
  <c r="AA126" i="1" s="1"/>
  <c r="AA127" i="1" a="1"/>
  <c r="AA127" i="1" s="1"/>
  <c r="AA128" i="1" a="1"/>
  <c r="AA128" i="1" s="1"/>
  <c r="AA129" i="1" a="1"/>
  <c r="AA129" i="1" s="1"/>
  <c r="AA130" i="1" a="1"/>
  <c r="AA130" i="1" s="1"/>
  <c r="AA131" i="1" a="1"/>
  <c r="AA131" i="1" s="1"/>
  <c r="AA132" i="1" a="1"/>
  <c r="AA132" i="1" s="1"/>
  <c r="AA133" i="1" a="1"/>
  <c r="AA133" i="1" s="1"/>
  <c r="AA134" i="1" a="1"/>
  <c r="AA134" i="1" s="1"/>
  <c r="AA135" i="1" a="1"/>
  <c r="AA135" i="1" s="1"/>
  <c r="AA136" i="1" a="1"/>
  <c r="AA136" i="1" s="1"/>
  <c r="AA137" i="1" a="1"/>
  <c r="AA137" i="1" s="1"/>
  <c r="AA138" i="1" a="1"/>
  <c r="AA138" i="1" s="1"/>
  <c r="AA139" i="1" a="1"/>
  <c r="AA139" i="1" s="1"/>
  <c r="AA140" i="1" a="1"/>
  <c r="AA140" i="1" s="1"/>
  <c r="AA141" i="1" a="1"/>
  <c r="AA141" i="1" s="1"/>
  <c r="AA142" i="1" a="1"/>
  <c r="AA142" i="1" s="1"/>
  <c r="AA143" i="1" a="1"/>
  <c r="AA143" i="1" s="1"/>
  <c r="AA144" i="1" a="1"/>
  <c r="AA144" i="1" s="1"/>
  <c r="AA145" i="1" a="1"/>
  <c r="AA145" i="1" s="1"/>
  <c r="AA146" i="1" a="1"/>
  <c r="AA146" i="1" s="1"/>
  <c r="AA147" i="1" a="1"/>
  <c r="AA147" i="1" s="1"/>
  <c r="AA148" i="1" a="1"/>
  <c r="AA148" i="1" s="1"/>
  <c r="AA149" i="1" a="1"/>
  <c r="AA149" i="1" s="1"/>
  <c r="AA150" i="1" a="1"/>
  <c r="AA150" i="1" s="1"/>
  <c r="AA151" i="1" a="1"/>
  <c r="AA151" i="1" s="1"/>
  <c r="AA152" i="1" a="1"/>
  <c r="AA152" i="1" s="1"/>
  <c r="AA153" i="1" a="1"/>
  <c r="AA153" i="1" s="1"/>
  <c r="AA154" i="1" a="1"/>
  <c r="AA154" i="1" s="1"/>
  <c r="AA155" i="1" a="1"/>
  <c r="AA155" i="1" s="1"/>
  <c r="AA156" i="1" a="1"/>
  <c r="AA156" i="1" s="1"/>
  <c r="AA157" i="1" a="1"/>
  <c r="AA157" i="1" s="1"/>
  <c r="AA158" i="1" a="1"/>
  <c r="AA158" i="1" s="1"/>
  <c r="AA159" i="1" a="1"/>
  <c r="AA159" i="1" s="1"/>
  <c r="AA160" i="1" a="1"/>
  <c r="AA160" i="1" s="1"/>
  <c r="AA161" i="1" a="1"/>
  <c r="AA161" i="1" s="1"/>
  <c r="AA162" i="1" a="1"/>
  <c r="AA162" i="1" s="1"/>
  <c r="AA163" i="1" a="1"/>
  <c r="AA163" i="1" s="1"/>
  <c r="AA164" i="1" a="1"/>
  <c r="AA164" i="1" s="1"/>
  <c r="AA165" i="1" a="1"/>
  <c r="AA165" i="1" s="1"/>
  <c r="AA166" i="1" a="1"/>
  <c r="AA166" i="1" s="1"/>
  <c r="AA167" i="1" a="1"/>
  <c r="AA167" i="1" s="1"/>
  <c r="AA168" i="1" a="1"/>
  <c r="AA168" i="1" s="1"/>
  <c r="AA169" i="1" a="1"/>
  <c r="AA169" i="1" s="1"/>
  <c r="AA170" i="1" a="1"/>
  <c r="AA170" i="1" s="1"/>
  <c r="AA171" i="1" a="1"/>
  <c r="AA171" i="1" s="1"/>
  <c r="AA172" i="1" a="1"/>
  <c r="AA172" i="1" s="1"/>
  <c r="AA173" i="1" a="1"/>
  <c r="AA173" i="1" s="1"/>
  <c r="AA174" i="1" a="1"/>
  <c r="AA174" i="1" s="1"/>
  <c r="AA175" i="1" a="1"/>
  <c r="AA175" i="1" s="1"/>
  <c r="AA176" i="1" a="1"/>
  <c r="AA176" i="1" s="1"/>
  <c r="AA177" i="1" a="1"/>
  <c r="AA177" i="1" s="1"/>
  <c r="AA178" i="1" a="1"/>
  <c r="AA178" i="1" s="1"/>
  <c r="AA179" i="1" a="1"/>
  <c r="AA179" i="1" s="1"/>
  <c r="AA180" i="1" a="1"/>
  <c r="AA180" i="1" s="1"/>
  <c r="AA181" i="1" a="1"/>
  <c r="AA181" i="1" s="1"/>
  <c r="AA182" i="1" a="1"/>
  <c r="AA182" i="1" s="1"/>
  <c r="AA183" i="1" a="1"/>
  <c r="AA183" i="1" s="1"/>
  <c r="AA184" i="1" a="1"/>
  <c r="AA184" i="1" s="1"/>
  <c r="AA185" i="1" a="1"/>
  <c r="AA185" i="1" s="1"/>
  <c r="AA186" i="1" a="1"/>
  <c r="AA186" i="1" s="1"/>
  <c r="AA187" i="1" a="1"/>
  <c r="AA187" i="1" s="1"/>
  <c r="AA188" i="1" a="1"/>
  <c r="AA188" i="1" s="1"/>
  <c r="AA189" i="1" a="1"/>
  <c r="AA189" i="1" s="1"/>
  <c r="AA190" i="1" a="1"/>
  <c r="AA190" i="1" s="1"/>
  <c r="AA191" i="1" a="1"/>
  <c r="AA191" i="1" s="1"/>
  <c r="AA192" i="1" a="1"/>
  <c r="AA192" i="1" s="1"/>
  <c r="AA193" i="1" a="1"/>
  <c r="AA193" i="1" s="1"/>
  <c r="AA194" i="1" a="1"/>
  <c r="AA194" i="1" s="1"/>
  <c r="AA195" i="1" a="1"/>
  <c r="AA195" i="1" s="1"/>
  <c r="AA196" i="1" a="1"/>
  <c r="AA196" i="1" s="1"/>
  <c r="AA197" i="1" a="1"/>
  <c r="AA197" i="1" s="1"/>
  <c r="AA198" i="1" a="1"/>
  <c r="AA198" i="1" s="1"/>
  <c r="AA199" i="1" a="1"/>
  <c r="AA199" i="1" s="1"/>
  <c r="AA200" i="1" a="1"/>
  <c r="AA200" i="1" s="1"/>
  <c r="AA201" i="1" a="1"/>
  <c r="AA201" i="1" s="1"/>
  <c r="AA202" i="1" a="1"/>
  <c r="AA202" i="1" s="1"/>
  <c r="AA203" i="1" a="1"/>
  <c r="AA203" i="1" s="1"/>
  <c r="AA204" i="1" a="1"/>
  <c r="AA204" i="1" s="1"/>
  <c r="AA205" i="1" a="1"/>
  <c r="AA205" i="1" s="1"/>
  <c r="AA206" i="1" a="1"/>
  <c r="AA206" i="1" s="1"/>
  <c r="AA207" i="1" a="1"/>
  <c r="AA207" i="1" s="1"/>
  <c r="AA208" i="1" a="1"/>
  <c r="AA208" i="1" s="1"/>
  <c r="AA209" i="1" a="1"/>
  <c r="AA209" i="1" s="1"/>
  <c r="AA210" i="1" a="1"/>
  <c r="AA210" i="1" s="1"/>
  <c r="AA211" i="1" a="1"/>
  <c r="AA211" i="1" s="1"/>
  <c r="AA212" i="1" a="1"/>
  <c r="AA212" i="1" s="1"/>
  <c r="AA213" i="1" a="1"/>
  <c r="AA213" i="1" s="1"/>
  <c r="AA214" i="1" a="1"/>
  <c r="AA214" i="1" s="1"/>
  <c r="AA215" i="1" a="1"/>
  <c r="AA215" i="1" s="1"/>
  <c r="AA216" i="1" a="1"/>
  <c r="AA216" i="1" s="1"/>
  <c r="AA217" i="1" a="1"/>
  <c r="AA217" i="1" s="1"/>
  <c r="AA218" i="1" a="1"/>
  <c r="AA218" i="1" s="1"/>
  <c r="AA219" i="1" a="1"/>
  <c r="AA219" i="1" s="1"/>
  <c r="AA220" i="1" a="1"/>
  <c r="AA220" i="1" s="1"/>
  <c r="AA221" i="1" a="1"/>
  <c r="AA221" i="1" s="1"/>
  <c r="AA222" i="1" a="1"/>
  <c r="AA222" i="1" s="1"/>
  <c r="AA223" i="1" a="1"/>
  <c r="AA223" i="1" s="1"/>
  <c r="AA224" i="1" a="1"/>
  <c r="AA224" i="1" s="1"/>
  <c r="AA225" i="1" a="1"/>
  <c r="AA225" i="1" s="1"/>
  <c r="AA226" i="1" a="1"/>
  <c r="AA226" i="1" s="1"/>
  <c r="AA227" i="1" a="1"/>
  <c r="AA227" i="1" s="1"/>
  <c r="AA228" i="1" a="1"/>
  <c r="AA228" i="1" s="1"/>
  <c r="AA229" i="1" a="1"/>
  <c r="AA229" i="1" s="1"/>
  <c r="AA230" i="1" a="1"/>
  <c r="AA230" i="1" s="1"/>
  <c r="AA231" i="1" a="1"/>
  <c r="AA231" i="1" s="1"/>
  <c r="AA232" i="1" a="1"/>
  <c r="AA232" i="1" s="1"/>
  <c r="AA233" i="1" a="1"/>
  <c r="AA233" i="1" s="1"/>
  <c r="AA234" i="1" a="1"/>
  <c r="AA234" i="1" s="1"/>
  <c r="AA235" i="1" a="1"/>
  <c r="AA235" i="1" s="1"/>
  <c r="AA236" i="1" a="1"/>
  <c r="AA236" i="1" s="1"/>
  <c r="AA237" i="1" a="1"/>
  <c r="AA237" i="1" s="1"/>
  <c r="AA238" i="1" a="1"/>
  <c r="AA238" i="1" s="1"/>
  <c r="AA239" i="1" a="1"/>
  <c r="AA239" i="1" s="1"/>
  <c r="AA240" i="1" a="1"/>
  <c r="AA240" i="1" s="1"/>
  <c r="AA241" i="1" a="1"/>
  <c r="AA241" i="1" s="1"/>
  <c r="AA242" i="1" a="1"/>
  <c r="AA242" i="1" s="1"/>
  <c r="AA243" i="1" a="1"/>
  <c r="AA243" i="1" s="1"/>
  <c r="AA244" i="1" a="1"/>
  <c r="AA244" i="1" s="1"/>
  <c r="AA245" i="1" a="1"/>
  <c r="AA245" i="1" s="1"/>
  <c r="AA246" i="1" a="1"/>
  <c r="AA246" i="1" s="1"/>
  <c r="AA247" i="1" a="1"/>
  <c r="AA247" i="1" s="1"/>
  <c r="AA248" i="1" a="1"/>
  <c r="AA248" i="1" s="1"/>
  <c r="AA249" i="1" a="1"/>
  <c r="AA249" i="1" s="1"/>
  <c r="AA250" i="1" a="1"/>
  <c r="AA250" i="1" s="1"/>
  <c r="AA251" i="1" a="1"/>
  <c r="AA251" i="1" s="1"/>
  <c r="AA252" i="1" a="1"/>
  <c r="AA252" i="1" s="1"/>
  <c r="AA253" i="1" a="1"/>
  <c r="AA253" i="1" s="1"/>
  <c r="AA254" i="1" a="1"/>
  <c r="AA254" i="1" s="1"/>
  <c r="AA255" i="1" a="1"/>
  <c r="AA255" i="1" s="1"/>
  <c r="AA256" i="1" a="1"/>
  <c r="AA256" i="1" s="1"/>
  <c r="AA257" i="1" a="1"/>
  <c r="AA257" i="1" s="1"/>
  <c r="AA258" i="1" a="1"/>
  <c r="AA258" i="1" s="1"/>
  <c r="AA259" i="1" a="1"/>
  <c r="AA259" i="1" s="1"/>
  <c r="AA260" i="1" a="1"/>
  <c r="AA260" i="1" s="1"/>
  <c r="AA261" i="1" a="1"/>
  <c r="AA261" i="1" s="1"/>
  <c r="AA262" i="1" a="1"/>
  <c r="AA262" i="1" s="1"/>
  <c r="AA263" i="1" a="1"/>
  <c r="AA263" i="1" s="1"/>
  <c r="AA264" i="1" a="1"/>
  <c r="AA264" i="1" s="1"/>
  <c r="AA265" i="1" a="1"/>
  <c r="AA265" i="1" s="1"/>
  <c r="AA266" i="1" a="1"/>
  <c r="AA266" i="1" s="1"/>
  <c r="AA267" i="1" a="1"/>
  <c r="AA267" i="1" s="1"/>
  <c r="AA268" i="1" a="1"/>
  <c r="AA268" i="1" s="1"/>
  <c r="AA269" i="1" a="1"/>
  <c r="AA269" i="1" s="1"/>
  <c r="AA270" i="1" a="1"/>
  <c r="AA270" i="1" s="1"/>
  <c r="AA271" i="1" a="1"/>
  <c r="AA271" i="1" s="1"/>
  <c r="AA272" i="1" a="1"/>
  <c r="AA272" i="1" s="1"/>
  <c r="AA273" i="1" a="1"/>
  <c r="AA273" i="1" s="1"/>
  <c r="AA274" i="1" a="1"/>
  <c r="AA274" i="1" s="1"/>
  <c r="AA275" i="1" a="1"/>
  <c r="AA275" i="1" s="1"/>
  <c r="AA276" i="1" a="1"/>
  <c r="AA276" i="1" s="1"/>
  <c r="AA277" i="1" a="1"/>
  <c r="AA277" i="1" s="1"/>
  <c r="AA278" i="1" a="1"/>
  <c r="AA278" i="1" s="1"/>
  <c r="AA279" i="1" a="1"/>
  <c r="AA279" i="1" s="1"/>
  <c r="AA280" i="1" a="1"/>
  <c r="AA280" i="1" s="1"/>
  <c r="AA281" i="1" a="1"/>
  <c r="AA281" i="1" s="1"/>
  <c r="AA282" i="1" a="1"/>
  <c r="AA282" i="1" s="1"/>
  <c r="AA283" i="1" a="1"/>
  <c r="AA283" i="1" s="1"/>
  <c r="AA284" i="1" a="1"/>
  <c r="AA284" i="1" s="1"/>
  <c r="AA285" i="1" a="1"/>
  <c r="AA285" i="1" s="1"/>
  <c r="AA286" i="1" a="1"/>
  <c r="AA286" i="1" s="1"/>
  <c r="AA287" i="1" a="1"/>
  <c r="AA287" i="1" s="1"/>
  <c r="AA288" i="1" a="1"/>
  <c r="AA288" i="1" s="1"/>
  <c r="AA289" i="1" a="1"/>
  <c r="AA289" i="1" s="1"/>
  <c r="AA290" i="1" a="1"/>
  <c r="AA290" i="1" s="1"/>
  <c r="AA291" i="1" a="1"/>
  <c r="AA291" i="1" s="1"/>
  <c r="AA292" i="1" a="1"/>
  <c r="AA292" i="1" s="1"/>
  <c r="AA293" i="1" a="1"/>
  <c r="AA293" i="1" s="1"/>
  <c r="AA294" i="1" a="1"/>
  <c r="AA294" i="1" s="1"/>
  <c r="AA295" i="1" a="1"/>
  <c r="AA295" i="1" s="1"/>
  <c r="AA296" i="1" a="1"/>
  <c r="AA296" i="1" s="1"/>
  <c r="AA297" i="1" a="1"/>
  <c r="AA297" i="1" s="1"/>
  <c r="AA298" i="1" a="1"/>
  <c r="AA298" i="1" s="1"/>
  <c r="AA299" i="1" a="1"/>
  <c r="AA299" i="1" s="1"/>
  <c r="AA300" i="1" a="1"/>
  <c r="AA300" i="1" s="1"/>
  <c r="AA301" i="1" a="1"/>
  <c r="AA301" i="1" s="1"/>
  <c r="AA302" i="1" a="1"/>
  <c r="AA302" i="1" s="1"/>
  <c r="AA303" i="1" a="1"/>
  <c r="AA303" i="1" s="1"/>
  <c r="AA304" i="1" a="1"/>
  <c r="AA304" i="1" s="1"/>
  <c r="AA305" i="1" a="1"/>
  <c r="AA305" i="1" s="1"/>
  <c r="AA306" i="1" a="1"/>
  <c r="AA306" i="1" s="1"/>
  <c r="AA307" i="1" a="1"/>
  <c r="AA307" i="1" s="1"/>
  <c r="AA308" i="1" a="1"/>
  <c r="AA308" i="1" s="1"/>
  <c r="AA309" i="1" a="1"/>
  <c r="AA309" i="1" s="1"/>
  <c r="AA310" i="1" a="1"/>
  <c r="AA310" i="1" s="1"/>
  <c r="AA311" i="1" a="1"/>
  <c r="AA311" i="1" s="1"/>
  <c r="AA312" i="1" a="1"/>
  <c r="AA312" i="1" s="1"/>
  <c r="AA313" i="1" a="1"/>
  <c r="AA313" i="1" s="1"/>
  <c r="AA314" i="1" a="1"/>
  <c r="AA314" i="1" s="1"/>
  <c r="AA315" i="1" a="1"/>
  <c r="AA315" i="1" s="1"/>
  <c r="AA316" i="1" a="1"/>
  <c r="AA316" i="1" s="1"/>
  <c r="AA317" i="1" a="1"/>
  <c r="AA317" i="1" s="1"/>
  <c r="AA318" i="1" a="1"/>
  <c r="AA318" i="1" s="1"/>
  <c r="AA319" i="1" a="1"/>
  <c r="AA319" i="1" s="1"/>
  <c r="AA320" i="1" a="1"/>
  <c r="AA320" i="1" s="1"/>
  <c r="AA321" i="1" a="1"/>
  <c r="AA321" i="1" s="1"/>
  <c r="AA322" i="1" a="1"/>
  <c r="AA322" i="1" s="1"/>
  <c r="AA323" i="1" a="1"/>
  <c r="AA323" i="1" s="1"/>
  <c r="AA324" i="1" a="1"/>
  <c r="AA324" i="1" s="1"/>
  <c r="AA325" i="1" a="1"/>
  <c r="AA325" i="1" s="1"/>
  <c r="AA326" i="1" a="1"/>
  <c r="AA326" i="1" s="1"/>
  <c r="AA327" i="1" a="1"/>
  <c r="AA327" i="1" s="1"/>
  <c r="AA328" i="1" a="1"/>
  <c r="AA328" i="1" s="1"/>
  <c r="AA329" i="1" a="1"/>
  <c r="AA329" i="1" s="1"/>
  <c r="AA330" i="1" a="1"/>
  <c r="AA330" i="1" s="1"/>
  <c r="AA331" i="1" a="1"/>
  <c r="AA331" i="1" s="1"/>
  <c r="AA332" i="1" a="1"/>
  <c r="AA332" i="1" s="1"/>
  <c r="AA333" i="1" a="1"/>
  <c r="AA333" i="1" s="1"/>
  <c r="AA334" i="1" a="1"/>
  <c r="AA334" i="1" s="1"/>
  <c r="AA335" i="1" a="1"/>
  <c r="AA335" i="1" s="1"/>
  <c r="AA336" i="1" a="1"/>
  <c r="AA336" i="1" s="1"/>
  <c r="AA337" i="1" a="1"/>
  <c r="AA337" i="1" s="1"/>
  <c r="AA338" i="1" a="1"/>
  <c r="AA338" i="1" s="1"/>
  <c r="AA339" i="1" a="1"/>
  <c r="AA339" i="1" s="1"/>
  <c r="AA340" i="1" a="1"/>
  <c r="AA340" i="1" s="1"/>
  <c r="AA341" i="1" a="1"/>
  <c r="AA341" i="1" s="1"/>
  <c r="AA342" i="1" a="1"/>
  <c r="AA342" i="1" s="1"/>
  <c r="AA343" i="1" a="1"/>
  <c r="AA343" i="1" s="1"/>
  <c r="AA344" i="1" a="1"/>
  <c r="AA344" i="1" s="1"/>
  <c r="AA345" i="1" a="1"/>
  <c r="AA345" i="1" s="1"/>
  <c r="AA346" i="1" a="1"/>
  <c r="AA346" i="1" s="1"/>
  <c r="AA347" i="1" a="1"/>
  <c r="AA347" i="1" s="1"/>
  <c r="AA348" i="1" a="1"/>
  <c r="AA348" i="1" s="1"/>
  <c r="AA349" i="1" a="1"/>
  <c r="AA349" i="1" s="1"/>
  <c r="AA350" i="1" a="1"/>
  <c r="AA350" i="1" s="1"/>
  <c r="AA351" i="1" a="1"/>
  <c r="AA351" i="1" s="1"/>
  <c r="AA352" i="1" a="1"/>
  <c r="AA352" i="1" s="1"/>
  <c r="AA353" i="1" a="1"/>
  <c r="AA353" i="1" s="1"/>
  <c r="AA354" i="1" a="1"/>
  <c r="AA354" i="1" s="1"/>
  <c r="AA355" i="1" a="1"/>
  <c r="AA355" i="1" s="1"/>
  <c r="AA356" i="1" a="1"/>
  <c r="AA356" i="1" s="1"/>
  <c r="AA357" i="1" a="1"/>
  <c r="AA357" i="1" s="1"/>
  <c r="AA358" i="1" a="1"/>
  <c r="AA358" i="1" s="1"/>
  <c r="AA359" i="1" a="1"/>
  <c r="AA359" i="1" s="1"/>
  <c r="AA360" i="1" a="1"/>
  <c r="AA360" i="1" s="1"/>
  <c r="AA361" i="1" a="1"/>
  <c r="AA361" i="1" s="1"/>
  <c r="AA362" i="1" a="1"/>
  <c r="AA362" i="1" s="1"/>
  <c r="AA363" i="1" a="1"/>
  <c r="AA363" i="1" s="1"/>
  <c r="AA364" i="1" a="1"/>
  <c r="AA364" i="1" s="1"/>
  <c r="AA365" i="1" a="1"/>
  <c r="AA365" i="1" s="1"/>
  <c r="AA366" i="1" a="1"/>
  <c r="AA366" i="1" s="1"/>
  <c r="AA367" i="1" a="1"/>
  <c r="AA367" i="1" s="1"/>
  <c r="AA368" i="1" a="1"/>
  <c r="AA368" i="1" s="1"/>
  <c r="AA369" i="1" a="1"/>
  <c r="AA369" i="1" s="1"/>
  <c r="AA370" i="1" a="1"/>
  <c r="AA370" i="1" s="1"/>
  <c r="AA371" i="1" a="1"/>
  <c r="AA371" i="1" s="1"/>
  <c r="AA372" i="1" a="1"/>
  <c r="AA372" i="1" s="1"/>
  <c r="AA373" i="1" a="1"/>
  <c r="AA373" i="1" s="1"/>
  <c r="AA374" i="1" a="1"/>
  <c r="AA374" i="1" s="1"/>
  <c r="AA375" i="1" a="1"/>
  <c r="AA375" i="1" s="1"/>
  <c r="AA376" i="1" a="1"/>
  <c r="AA376" i="1" s="1"/>
  <c r="AA377" i="1" a="1"/>
  <c r="AA377" i="1" s="1"/>
  <c r="AA378" i="1" a="1"/>
  <c r="AA378" i="1" s="1"/>
  <c r="AA379" i="1" a="1"/>
  <c r="AA379" i="1" s="1"/>
  <c r="AA380" i="1" a="1"/>
  <c r="AA380" i="1" s="1"/>
  <c r="AA381" i="1" a="1"/>
  <c r="AA381" i="1" s="1"/>
  <c r="AA382" i="1" a="1"/>
  <c r="AA382" i="1" s="1"/>
  <c r="AA383" i="1" a="1"/>
  <c r="AA383" i="1" s="1"/>
  <c r="AA384" i="1" a="1"/>
  <c r="AA384" i="1" s="1"/>
  <c r="AA385" i="1" a="1"/>
  <c r="AA385" i="1" s="1"/>
  <c r="AA386" i="1" a="1"/>
  <c r="AA386" i="1" s="1"/>
  <c r="AA387" i="1" a="1"/>
  <c r="AA387" i="1" s="1"/>
  <c r="AA388" i="1" a="1"/>
  <c r="AA388" i="1" s="1"/>
  <c r="AA389" i="1" a="1"/>
  <c r="AA389" i="1" s="1"/>
  <c r="AA390" i="1" a="1"/>
  <c r="AA390" i="1" s="1"/>
  <c r="AA391" i="1" a="1"/>
  <c r="AA391" i="1" s="1"/>
  <c r="AA392" i="1" a="1"/>
  <c r="AA392" i="1" s="1"/>
  <c r="AA393" i="1" a="1"/>
  <c r="AA393" i="1" s="1"/>
  <c r="AA394" i="1" a="1"/>
  <c r="AA394" i="1" s="1"/>
  <c r="AA395" i="1" a="1"/>
  <c r="AA395" i="1" s="1"/>
  <c r="AA396" i="1" a="1"/>
  <c r="AA396" i="1" s="1"/>
  <c r="AA397" i="1" a="1"/>
  <c r="AA397" i="1" s="1"/>
  <c r="AA398" i="1" a="1"/>
  <c r="AA398" i="1" s="1"/>
  <c r="AA399" i="1" a="1"/>
  <c r="AA399" i="1" s="1"/>
  <c r="AA400" i="1" a="1"/>
  <c r="AA400" i="1" s="1"/>
  <c r="AA401" i="1" a="1"/>
  <c r="AA401" i="1" s="1"/>
  <c r="AA402" i="1" a="1"/>
  <c r="AA402" i="1" s="1"/>
  <c r="AA403" i="1" a="1"/>
  <c r="AA403" i="1" s="1"/>
  <c r="AA404" i="1" a="1"/>
  <c r="AA404" i="1" s="1"/>
  <c r="AA405" i="1" a="1"/>
  <c r="AA405" i="1" s="1"/>
  <c r="AA406" i="1" a="1"/>
  <c r="AA406" i="1" s="1"/>
  <c r="AA407" i="1" a="1"/>
  <c r="AA407" i="1" s="1"/>
  <c r="AA408" i="1" a="1"/>
  <c r="AA408" i="1" s="1"/>
  <c r="AA409" i="1" a="1"/>
  <c r="AA409" i="1" s="1"/>
  <c r="AA410" i="1" a="1"/>
  <c r="AA410" i="1" s="1"/>
  <c r="AA411" i="1" a="1"/>
  <c r="AA411" i="1" s="1"/>
  <c r="AA412" i="1" a="1"/>
  <c r="AA412" i="1" s="1"/>
  <c r="AA413" i="1" a="1"/>
  <c r="AA413" i="1" s="1"/>
  <c r="AA414" i="1" a="1"/>
  <c r="AA414" i="1" s="1"/>
  <c r="AA415" i="1" a="1"/>
  <c r="AA415" i="1" s="1"/>
  <c r="AA416" i="1" a="1"/>
  <c r="AA416" i="1" s="1"/>
  <c r="AA417" i="1" a="1"/>
  <c r="AA417" i="1" s="1"/>
  <c r="AA418" i="1" a="1"/>
  <c r="AA418" i="1" s="1"/>
  <c r="AA419" i="1" a="1"/>
  <c r="AA419" i="1" s="1"/>
  <c r="AA420" i="1" a="1"/>
  <c r="AA420" i="1" s="1"/>
  <c r="AA421" i="1" a="1"/>
  <c r="AA421" i="1" s="1"/>
  <c r="AA422" i="1" a="1"/>
  <c r="AA422" i="1" s="1"/>
  <c r="AA423" i="1" a="1"/>
  <c r="AA423" i="1" s="1"/>
  <c r="AA424" i="1" a="1"/>
  <c r="AA424" i="1" s="1"/>
  <c r="AA425" i="1" a="1"/>
  <c r="AA425" i="1" s="1"/>
  <c r="AA426" i="1" a="1"/>
  <c r="AA426" i="1" s="1"/>
  <c r="AA427" i="1" a="1"/>
  <c r="AA427" i="1" s="1"/>
  <c r="AA428" i="1" a="1"/>
  <c r="AA428" i="1" s="1"/>
  <c r="AA429" i="1" a="1"/>
  <c r="AA429" i="1" s="1"/>
  <c r="AA430" i="1" a="1"/>
  <c r="AA430" i="1" s="1"/>
  <c r="AA431" i="1" a="1"/>
  <c r="AA431" i="1" s="1"/>
  <c r="AA432" i="1" a="1"/>
  <c r="AA432" i="1" s="1"/>
  <c r="AA433" i="1" a="1"/>
  <c r="AA433" i="1" s="1"/>
  <c r="AA434" i="1" a="1"/>
  <c r="AA434" i="1" s="1"/>
  <c r="AA435" i="1" a="1"/>
  <c r="AA435" i="1" s="1"/>
  <c r="AA436" i="1" a="1"/>
  <c r="AA436" i="1" s="1"/>
  <c r="AA437" i="1" a="1"/>
  <c r="AA437" i="1" s="1"/>
  <c r="AA438" i="1" a="1"/>
  <c r="AA438" i="1" s="1"/>
  <c r="AA439" i="1" a="1"/>
  <c r="AA439" i="1" s="1"/>
  <c r="AA440" i="1" a="1"/>
  <c r="AA440" i="1" s="1"/>
  <c r="AA441" i="1" a="1"/>
  <c r="AA441" i="1" s="1"/>
  <c r="AA442" i="1" a="1"/>
  <c r="AA442" i="1" s="1"/>
  <c r="AA443" i="1" a="1"/>
  <c r="AA443" i="1" s="1"/>
  <c r="AA444" i="1" a="1"/>
  <c r="AA444" i="1" s="1"/>
  <c r="AA445" i="1" a="1"/>
  <c r="AA445" i="1" s="1"/>
  <c r="AA446" i="1" a="1"/>
  <c r="AA446" i="1" s="1"/>
  <c r="AA447" i="1" a="1"/>
  <c r="AA447" i="1" s="1"/>
  <c r="AA448" i="1" a="1"/>
  <c r="AA448" i="1" s="1"/>
  <c r="AA449" i="1" a="1"/>
  <c r="AA449" i="1" s="1"/>
  <c r="AA450" i="1" a="1"/>
  <c r="AA450" i="1" s="1"/>
  <c r="AA451" i="1" a="1"/>
  <c r="AA451" i="1" s="1"/>
  <c r="AA452" i="1" a="1"/>
  <c r="AA452" i="1" s="1"/>
  <c r="AA453" i="1" a="1"/>
  <c r="AA453" i="1" s="1"/>
  <c r="AA454" i="1" a="1"/>
  <c r="AA454" i="1" s="1"/>
  <c r="AA455" i="1" a="1"/>
  <c r="AA455" i="1" s="1"/>
  <c r="AA456" i="1" a="1"/>
  <c r="AA456" i="1" s="1"/>
  <c r="AA457" i="1" a="1"/>
  <c r="AA457" i="1" s="1"/>
  <c r="AA458" i="1" a="1"/>
  <c r="AA458" i="1" s="1"/>
  <c r="AA459" i="1" a="1"/>
  <c r="AA459" i="1" s="1"/>
  <c r="AA460" i="1" a="1"/>
  <c r="AA460" i="1" s="1"/>
  <c r="AA461" i="1" a="1"/>
  <c r="AA461" i="1" s="1"/>
  <c r="AA462" i="1" a="1"/>
  <c r="AA462" i="1" s="1"/>
  <c r="AA463" i="1" a="1"/>
  <c r="AA463" i="1" s="1"/>
  <c r="AA464" i="1" a="1"/>
  <c r="AA464" i="1" s="1"/>
  <c r="AA465" i="1" a="1"/>
  <c r="AA465" i="1" s="1"/>
  <c r="AA466" i="1" a="1"/>
  <c r="AA466" i="1" s="1"/>
  <c r="AA467" i="1" a="1"/>
  <c r="AA467" i="1" s="1"/>
  <c r="AA468" i="1" a="1"/>
  <c r="AA468" i="1" s="1"/>
  <c r="AA469" i="1" a="1"/>
  <c r="AA469" i="1" s="1"/>
  <c r="AA470" i="1" a="1"/>
  <c r="AA470" i="1" s="1"/>
  <c r="AA471" i="1" a="1"/>
  <c r="AA471" i="1" s="1"/>
  <c r="AA472" i="1" a="1"/>
  <c r="AA472" i="1" s="1"/>
  <c r="AA473" i="1" a="1"/>
  <c r="AA473" i="1" s="1"/>
  <c r="AA474" i="1" a="1"/>
  <c r="AA474" i="1" s="1"/>
  <c r="AA475" i="1" a="1"/>
  <c r="AA475" i="1" s="1"/>
  <c r="AA476" i="1" a="1"/>
  <c r="AA476" i="1" s="1"/>
  <c r="AA477" i="1" a="1"/>
  <c r="AA477" i="1" s="1"/>
  <c r="AA478" i="1" a="1"/>
  <c r="AA478" i="1" s="1"/>
  <c r="AA479" i="1" a="1"/>
  <c r="AA479" i="1" s="1"/>
  <c r="AA480" i="1" a="1"/>
  <c r="AA480" i="1" s="1"/>
  <c r="AA481" i="1" a="1"/>
  <c r="AA481" i="1" s="1"/>
  <c r="AA482" i="1" a="1"/>
  <c r="AA482" i="1" s="1"/>
  <c r="AA483" i="1" a="1"/>
  <c r="AA483" i="1" s="1"/>
  <c r="AA484" i="1" a="1"/>
  <c r="AA484" i="1" s="1"/>
  <c r="AA485" i="1" a="1"/>
  <c r="AA485" i="1" s="1"/>
  <c r="AA486" i="1" a="1"/>
  <c r="AA486" i="1" s="1"/>
  <c r="AA487" i="1" a="1"/>
  <c r="AA487" i="1" s="1"/>
  <c r="AA488" i="1" a="1"/>
  <c r="AA488" i="1" s="1"/>
  <c r="AA489" i="1" a="1"/>
  <c r="AA489" i="1" s="1"/>
  <c r="AA490" i="1" a="1"/>
  <c r="AA490" i="1" s="1"/>
  <c r="AA491" i="1" a="1"/>
  <c r="AA491" i="1" s="1"/>
  <c r="AA492" i="1" a="1"/>
  <c r="AA492" i="1" s="1"/>
  <c r="AA493" i="1" a="1"/>
  <c r="AA493" i="1" s="1"/>
  <c r="AA494" i="1" a="1"/>
  <c r="AA494" i="1" s="1"/>
  <c r="AA495" i="1" a="1"/>
  <c r="AA495" i="1" s="1"/>
  <c r="AA496" i="1" a="1"/>
  <c r="AA496" i="1" s="1"/>
  <c r="AA497" i="1" a="1"/>
  <c r="AA497" i="1" s="1"/>
  <c r="AA498" i="1" a="1"/>
  <c r="AA498" i="1" s="1"/>
  <c r="AA499" i="1" a="1"/>
  <c r="AA499" i="1" s="1"/>
  <c r="AA500" i="1" a="1"/>
  <c r="AA500" i="1" s="1"/>
  <c r="AA501" i="1" a="1"/>
  <c r="AA501" i="1" s="1"/>
  <c r="AA502" i="1" a="1"/>
  <c r="AA502" i="1" s="1"/>
  <c r="AA503" i="1" a="1"/>
  <c r="AA503" i="1" s="1"/>
  <c r="AA504" i="1" a="1"/>
  <c r="AA504" i="1" s="1"/>
  <c r="AA505" i="1" a="1"/>
  <c r="AA505" i="1" s="1"/>
  <c r="B5" i="5" l="1"/>
  <c r="B7" i="5"/>
  <c r="E10" i="1" l="1"/>
  <c r="E8" i="1" l="1"/>
  <c r="E472" i="1"/>
  <c r="BA9" i="1" l="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AI9" i="1" l="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374" i="1"/>
  <c r="AI375" i="1"/>
  <c r="AI376" i="1"/>
  <c r="AI377" i="1"/>
  <c r="AI378" i="1"/>
  <c r="AI379" i="1"/>
  <c r="AI380" i="1"/>
  <c r="AI381" i="1"/>
  <c r="AI382" i="1"/>
  <c r="AI383" i="1"/>
  <c r="AI384" i="1"/>
  <c r="AI385" i="1"/>
  <c r="AI386" i="1"/>
  <c r="AI387" i="1"/>
  <c r="AI388" i="1"/>
  <c r="AI389" i="1"/>
  <c r="AI390" i="1"/>
  <c r="AI391" i="1"/>
  <c r="AI392" i="1"/>
  <c r="AI393" i="1"/>
  <c r="AI394" i="1"/>
  <c r="AI395" i="1"/>
  <c r="AI396" i="1"/>
  <c r="AI397" i="1"/>
  <c r="AI398" i="1"/>
  <c r="AI399" i="1"/>
  <c r="AI400" i="1"/>
  <c r="AI401" i="1"/>
  <c r="AI402" i="1"/>
  <c r="AI403" i="1"/>
  <c r="AI404" i="1"/>
  <c r="AI405" i="1"/>
  <c r="AI406" i="1"/>
  <c r="AI407" i="1"/>
  <c r="AI408" i="1"/>
  <c r="AI409" i="1"/>
  <c r="AI410" i="1"/>
  <c r="AI411" i="1"/>
  <c r="AI412" i="1"/>
  <c r="AI413" i="1"/>
  <c r="AI414" i="1"/>
  <c r="AI415" i="1"/>
  <c r="AI416" i="1"/>
  <c r="AI417" i="1"/>
  <c r="AI418" i="1"/>
  <c r="AI419" i="1"/>
  <c r="AI420" i="1"/>
  <c r="AI421" i="1"/>
  <c r="AI422" i="1"/>
  <c r="AI423" i="1"/>
  <c r="AI424" i="1"/>
  <c r="AI425" i="1"/>
  <c r="AI426" i="1"/>
  <c r="AI427" i="1"/>
  <c r="AI428" i="1"/>
  <c r="AI429" i="1"/>
  <c r="AI430" i="1"/>
  <c r="AI431" i="1"/>
  <c r="AI432" i="1"/>
  <c r="AI433" i="1"/>
  <c r="AI434" i="1"/>
  <c r="AI435" i="1"/>
  <c r="AI436" i="1"/>
  <c r="AI437" i="1"/>
  <c r="AI438" i="1"/>
  <c r="AI439" i="1"/>
  <c r="AI440" i="1"/>
  <c r="AI441" i="1"/>
  <c r="AI442" i="1"/>
  <c r="AI443" i="1"/>
  <c r="AI444" i="1"/>
  <c r="AI445" i="1"/>
  <c r="AI446" i="1"/>
  <c r="AI447" i="1"/>
  <c r="AI448" i="1"/>
  <c r="AI449" i="1"/>
  <c r="AI450" i="1"/>
  <c r="AI451" i="1"/>
  <c r="AI452" i="1"/>
  <c r="AI453" i="1"/>
  <c r="AI454" i="1"/>
  <c r="AI455" i="1"/>
  <c r="AI456" i="1"/>
  <c r="AI457" i="1"/>
  <c r="AI458" i="1"/>
  <c r="AI459" i="1"/>
  <c r="AI460" i="1"/>
  <c r="AI461" i="1"/>
  <c r="AI462" i="1"/>
  <c r="AI463" i="1"/>
  <c r="AI464" i="1"/>
  <c r="AI465" i="1"/>
  <c r="AI466" i="1"/>
  <c r="AI467" i="1"/>
  <c r="AI468" i="1"/>
  <c r="AI469" i="1"/>
  <c r="AI470" i="1"/>
  <c r="AI471" i="1"/>
  <c r="AI472" i="1"/>
  <c r="AI473" i="1"/>
  <c r="AI474" i="1"/>
  <c r="AI475" i="1"/>
  <c r="AI476" i="1"/>
  <c r="AI477" i="1"/>
  <c r="AI478" i="1"/>
  <c r="AI479" i="1"/>
  <c r="AI480" i="1"/>
  <c r="AI481" i="1"/>
  <c r="AI482" i="1"/>
  <c r="AI483" i="1"/>
  <c r="AI484" i="1"/>
  <c r="AI485" i="1"/>
  <c r="AI486" i="1"/>
  <c r="AI487" i="1"/>
  <c r="AI488" i="1"/>
  <c r="AI489" i="1"/>
  <c r="AI490" i="1"/>
  <c r="AI491" i="1"/>
  <c r="AI492" i="1"/>
  <c r="AI493" i="1"/>
  <c r="AI494" i="1"/>
  <c r="AI495" i="1"/>
  <c r="AI496" i="1"/>
  <c r="AI497" i="1"/>
  <c r="AI498" i="1"/>
  <c r="AI499" i="1"/>
  <c r="AI500" i="1"/>
  <c r="AI501" i="1"/>
  <c r="AI502" i="1"/>
  <c r="AI503" i="1"/>
  <c r="AI504" i="1"/>
  <c r="AI505" i="1"/>
  <c r="AX71" i="1" l="1"/>
  <c r="AX72" i="1"/>
  <c r="AX73" i="1"/>
  <c r="AX74" i="1"/>
  <c r="AX75" i="1"/>
  <c r="AX76" i="1"/>
  <c r="AX77" i="1"/>
  <c r="AX78" i="1"/>
  <c r="AX79" i="1"/>
  <c r="AX80" i="1"/>
  <c r="AX81" i="1"/>
  <c r="AX82" i="1"/>
  <c r="AX83" i="1"/>
  <c r="AX84" i="1"/>
  <c r="AX85" i="1"/>
  <c r="AX86" i="1"/>
  <c r="AX87" i="1"/>
  <c r="AX88" i="1"/>
  <c r="AX89" i="1"/>
  <c r="AX90" i="1"/>
  <c r="AX91" i="1"/>
  <c r="AX92" i="1"/>
  <c r="AX93" i="1"/>
  <c r="AX94" i="1"/>
  <c r="AX95" i="1"/>
  <c r="AX96" i="1"/>
  <c r="AX97" i="1"/>
  <c r="AX98" i="1"/>
  <c r="AX99" i="1"/>
  <c r="AX100" i="1"/>
  <c r="AX101" i="1"/>
  <c r="AX102" i="1"/>
  <c r="AX103" i="1"/>
  <c r="AX104" i="1"/>
  <c r="AX105" i="1"/>
  <c r="AX106" i="1"/>
  <c r="AX107" i="1"/>
  <c r="AX108" i="1"/>
  <c r="AX109" i="1"/>
  <c r="AX110" i="1"/>
  <c r="AX111" i="1"/>
  <c r="AX112" i="1"/>
  <c r="AX113" i="1"/>
  <c r="AX114" i="1"/>
  <c r="AX115" i="1"/>
  <c r="AX116" i="1"/>
  <c r="AX117" i="1"/>
  <c r="AX118" i="1"/>
  <c r="AX119" i="1"/>
  <c r="AX120" i="1"/>
  <c r="AX121" i="1"/>
  <c r="AX122" i="1"/>
  <c r="AX123" i="1"/>
  <c r="AX124" i="1"/>
  <c r="AX125" i="1"/>
  <c r="AX126" i="1"/>
  <c r="AX127" i="1"/>
  <c r="AX128" i="1"/>
  <c r="AX129" i="1"/>
  <c r="AX130" i="1"/>
  <c r="AX131" i="1"/>
  <c r="AX132" i="1"/>
  <c r="AX133" i="1"/>
  <c r="AX134" i="1"/>
  <c r="AX135" i="1"/>
  <c r="AX136" i="1"/>
  <c r="AX137" i="1"/>
  <c r="AX138" i="1"/>
  <c r="AX139" i="1"/>
  <c r="AX140" i="1"/>
  <c r="AX141" i="1"/>
  <c r="AX142" i="1"/>
  <c r="AX143" i="1"/>
  <c r="AX144" i="1"/>
  <c r="AX145" i="1"/>
  <c r="AX146" i="1"/>
  <c r="AX147" i="1"/>
  <c r="AX148" i="1"/>
  <c r="AX149" i="1"/>
  <c r="AX150" i="1"/>
  <c r="AX151" i="1"/>
  <c r="AX152" i="1"/>
  <c r="AX153" i="1"/>
  <c r="AX154" i="1"/>
  <c r="AX155" i="1"/>
  <c r="AX156" i="1"/>
  <c r="AX157" i="1"/>
  <c r="AX158"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3" i="1"/>
  <c r="AX184" i="1"/>
  <c r="AX185" i="1"/>
  <c r="AX186" i="1"/>
  <c r="AX187" i="1"/>
  <c r="AX188" i="1"/>
  <c r="AX189" i="1"/>
  <c r="AX190" i="1"/>
  <c r="AX191" i="1"/>
  <c r="AX192" i="1"/>
  <c r="AX193" i="1"/>
  <c r="AX194" i="1"/>
  <c r="AX195" i="1"/>
  <c r="AX196" i="1"/>
  <c r="AX197" i="1"/>
  <c r="AX198" i="1"/>
  <c r="AX199" i="1"/>
  <c r="AX200" i="1"/>
  <c r="AX201" i="1"/>
  <c r="AX202" i="1"/>
  <c r="AX203" i="1"/>
  <c r="AX204" i="1"/>
  <c r="AX205" i="1"/>
  <c r="AX206" i="1"/>
  <c r="AX207" i="1"/>
  <c r="AX208" i="1"/>
  <c r="AX209" i="1"/>
  <c r="AX210" i="1"/>
  <c r="AX211" i="1"/>
  <c r="AX212" i="1"/>
  <c r="AX213" i="1"/>
  <c r="AX214" i="1"/>
  <c r="AX215" i="1"/>
  <c r="AX216" i="1"/>
  <c r="AX217" i="1"/>
  <c r="AX218" i="1"/>
  <c r="AX219" i="1"/>
  <c r="AX220" i="1"/>
  <c r="AX221" i="1"/>
  <c r="AX222" i="1"/>
  <c r="AX223" i="1"/>
  <c r="AX224" i="1"/>
  <c r="AX225" i="1"/>
  <c r="AX226" i="1"/>
  <c r="AX227" i="1"/>
  <c r="AX228" i="1"/>
  <c r="AX229" i="1"/>
  <c r="AX230" i="1"/>
  <c r="AX231" i="1"/>
  <c r="AX232" i="1"/>
  <c r="AX233" i="1"/>
  <c r="AX234" i="1"/>
  <c r="AX235" i="1"/>
  <c r="AX236" i="1"/>
  <c r="AX237" i="1"/>
  <c r="AX238" i="1"/>
  <c r="AX239" i="1"/>
  <c r="AX240" i="1"/>
  <c r="AX241" i="1"/>
  <c r="AX242"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73" i="1"/>
  <c r="AX274" i="1"/>
  <c r="AX275" i="1"/>
  <c r="AX276" i="1"/>
  <c r="AX277" i="1"/>
  <c r="AX278" i="1"/>
  <c r="AX279" i="1"/>
  <c r="AX280" i="1"/>
  <c r="AX281" i="1"/>
  <c r="AX282" i="1"/>
  <c r="AX283" i="1"/>
  <c r="AX284" i="1"/>
  <c r="AX285" i="1"/>
  <c r="AX286" i="1"/>
  <c r="AX287" i="1"/>
  <c r="AX288" i="1"/>
  <c r="AX289" i="1"/>
  <c r="AX290" i="1"/>
  <c r="AX291" i="1"/>
  <c r="AX292" i="1"/>
  <c r="AX293" i="1"/>
  <c r="AX294" i="1"/>
  <c r="AX295" i="1"/>
  <c r="AX296" i="1"/>
  <c r="AX297" i="1"/>
  <c r="AX298" i="1"/>
  <c r="AX299" i="1"/>
  <c r="AX300" i="1"/>
  <c r="AX301" i="1"/>
  <c r="AX302" i="1"/>
  <c r="AX303" i="1"/>
  <c r="AX304" i="1"/>
  <c r="AX305" i="1"/>
  <c r="AX306" i="1"/>
  <c r="AX307" i="1"/>
  <c r="AX308" i="1"/>
  <c r="AX309" i="1"/>
  <c r="AX310" i="1"/>
  <c r="AX311" i="1"/>
  <c r="AX312" i="1"/>
  <c r="AX313" i="1"/>
  <c r="AX314" i="1"/>
  <c r="AX315" i="1"/>
  <c r="AX316" i="1"/>
  <c r="AX317" i="1"/>
  <c r="AX318" i="1"/>
  <c r="AX319" i="1"/>
  <c r="AX320" i="1"/>
  <c r="AX321" i="1"/>
  <c r="AX322" i="1"/>
  <c r="AX323" i="1"/>
  <c r="AX324" i="1"/>
  <c r="AX325" i="1"/>
  <c r="AX326" i="1"/>
  <c r="AX327" i="1"/>
  <c r="AX328" i="1"/>
  <c r="AX329" i="1"/>
  <c r="AX330" i="1"/>
  <c r="AX331" i="1"/>
  <c r="AX332" i="1"/>
  <c r="AX333" i="1"/>
  <c r="AX334" i="1"/>
  <c r="AX335" i="1"/>
  <c r="AX336" i="1"/>
  <c r="AX337" i="1"/>
  <c r="AX338" i="1"/>
  <c r="AX339" i="1"/>
  <c r="AX340" i="1"/>
  <c r="AX341" i="1"/>
  <c r="AX342" i="1"/>
  <c r="AX343" i="1"/>
  <c r="AX344" i="1"/>
  <c r="AX345" i="1"/>
  <c r="AX346" i="1"/>
  <c r="AX347" i="1"/>
  <c r="AX348" i="1"/>
  <c r="AX349" i="1"/>
  <c r="AX350" i="1"/>
  <c r="AX351" i="1"/>
  <c r="AX352" i="1"/>
  <c r="AX353" i="1"/>
  <c r="AX354" i="1"/>
  <c r="AX355" i="1"/>
  <c r="AX356" i="1"/>
  <c r="AX357" i="1"/>
  <c r="AX358" i="1"/>
  <c r="AX359" i="1"/>
  <c r="AX360" i="1"/>
  <c r="AX361" i="1"/>
  <c r="AX362" i="1"/>
  <c r="AX363" i="1"/>
  <c r="AX364" i="1"/>
  <c r="AX365" i="1"/>
  <c r="AX366" i="1"/>
  <c r="AX367" i="1"/>
  <c r="AX368" i="1"/>
  <c r="AX369" i="1"/>
  <c r="AX370" i="1"/>
  <c r="AX371" i="1"/>
  <c r="AX372" i="1"/>
  <c r="AX373" i="1"/>
  <c r="AX374" i="1"/>
  <c r="AX375" i="1"/>
  <c r="AX376" i="1"/>
  <c r="AX377" i="1"/>
  <c r="AX378" i="1"/>
  <c r="AX379" i="1"/>
  <c r="AX380" i="1"/>
  <c r="AX381" i="1"/>
  <c r="AX382" i="1"/>
  <c r="AX383" i="1"/>
  <c r="AX384" i="1"/>
  <c r="AX385" i="1"/>
  <c r="AX386" i="1"/>
  <c r="AX387" i="1"/>
  <c r="AX388" i="1"/>
  <c r="AX389" i="1"/>
  <c r="AX390" i="1"/>
  <c r="AX391" i="1"/>
  <c r="AX392" i="1"/>
  <c r="AX393" i="1"/>
  <c r="AX394" i="1"/>
  <c r="AX395" i="1"/>
  <c r="AX396" i="1"/>
  <c r="AX397" i="1"/>
  <c r="AX398" i="1"/>
  <c r="AX399" i="1"/>
  <c r="AX400" i="1"/>
  <c r="AX401" i="1"/>
  <c r="AX402" i="1"/>
  <c r="AX403" i="1"/>
  <c r="AX404" i="1"/>
  <c r="AX405" i="1"/>
  <c r="AX406" i="1"/>
  <c r="AX407" i="1"/>
  <c r="AX408" i="1"/>
  <c r="AX409" i="1"/>
  <c r="AX410" i="1"/>
  <c r="AX411" i="1"/>
  <c r="AX412" i="1"/>
  <c r="AX413" i="1"/>
  <c r="AX414" i="1"/>
  <c r="AX415" i="1"/>
  <c r="AX416" i="1"/>
  <c r="AX417" i="1"/>
  <c r="AX418" i="1"/>
  <c r="AX419" i="1"/>
  <c r="AX420" i="1"/>
  <c r="AX421" i="1"/>
  <c r="AX422" i="1"/>
  <c r="AX423" i="1"/>
  <c r="AX424" i="1"/>
  <c r="AX425" i="1"/>
  <c r="AX426" i="1"/>
  <c r="AX427" i="1"/>
  <c r="AX428" i="1"/>
  <c r="AX429" i="1"/>
  <c r="AX430" i="1"/>
  <c r="AX431" i="1"/>
  <c r="AX432" i="1"/>
  <c r="AX433" i="1"/>
  <c r="AX434" i="1"/>
  <c r="AX435" i="1"/>
  <c r="AX436" i="1"/>
  <c r="AX437" i="1"/>
  <c r="AX438" i="1"/>
  <c r="AX439"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AX479" i="1"/>
  <c r="AX480" i="1"/>
  <c r="AX481" i="1"/>
  <c r="AX482" i="1"/>
  <c r="AX483" i="1"/>
  <c r="AX484" i="1"/>
  <c r="AX485" i="1"/>
  <c r="AX486" i="1"/>
  <c r="AX487" i="1"/>
  <c r="AX488" i="1"/>
  <c r="AX489" i="1"/>
  <c r="AX490" i="1"/>
  <c r="AX491" i="1"/>
  <c r="AX492" i="1"/>
  <c r="AX493" i="1"/>
  <c r="AX494" i="1"/>
  <c r="AX495" i="1"/>
  <c r="AX496" i="1"/>
  <c r="AX497" i="1"/>
  <c r="AX498" i="1"/>
  <c r="AX499" i="1"/>
  <c r="AX500" i="1"/>
  <c r="AX501" i="1"/>
  <c r="AX502" i="1"/>
  <c r="AX503" i="1"/>
  <c r="AX504" i="1"/>
  <c r="AX505" i="1"/>
  <c r="AX9" i="1"/>
  <c r="AX10" i="1"/>
  <c r="AX11" i="1"/>
  <c r="AX12" i="1"/>
  <c r="AX13" i="1"/>
  <c r="AX14"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45" i="1"/>
  <c r="AX46" i="1"/>
  <c r="AX47" i="1"/>
  <c r="AX48" i="1"/>
  <c r="AX49" i="1"/>
  <c r="AX50" i="1"/>
  <c r="AX51" i="1"/>
  <c r="AX52" i="1"/>
  <c r="AX53" i="1"/>
  <c r="AX54" i="1"/>
  <c r="AX55" i="1"/>
  <c r="AX56" i="1"/>
  <c r="AX57" i="1"/>
  <c r="AX58" i="1"/>
  <c r="AX59" i="1"/>
  <c r="AX60" i="1"/>
  <c r="AX61" i="1"/>
  <c r="AX62" i="1"/>
  <c r="AX63" i="1"/>
  <c r="AX64" i="1"/>
  <c r="AX65" i="1"/>
  <c r="AX66" i="1"/>
  <c r="AX67" i="1"/>
  <c r="AX68" i="1"/>
  <c r="AX69" i="1"/>
  <c r="AX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Q71" i="1"/>
  <c r="AQ72" i="1"/>
  <c r="AQ73" i="1"/>
  <c r="AQ74" i="1"/>
  <c r="AQ75" i="1"/>
  <c r="AQ76" i="1"/>
  <c r="AQ77" i="1"/>
  <c r="AQ78" i="1"/>
  <c r="AQ79" i="1"/>
  <c r="AQ80" i="1"/>
  <c r="AQ81" i="1"/>
  <c r="AQ82" i="1"/>
  <c r="AQ83" i="1"/>
  <c r="AQ84" i="1"/>
  <c r="AQ85" i="1"/>
  <c r="AQ86" i="1"/>
  <c r="AQ87" i="1"/>
  <c r="AQ88" i="1"/>
  <c r="AQ89" i="1"/>
  <c r="AQ90" i="1"/>
  <c r="AQ91" i="1"/>
  <c r="AQ92" i="1"/>
  <c r="AQ93" i="1"/>
  <c r="AQ94" i="1"/>
  <c r="AQ95" i="1"/>
  <c r="AQ96" i="1"/>
  <c r="AQ97" i="1"/>
  <c r="AQ98" i="1"/>
  <c r="AQ99" i="1"/>
  <c r="AQ100" i="1"/>
  <c r="AQ101" i="1"/>
  <c r="AQ102" i="1"/>
  <c r="AQ103" i="1"/>
  <c r="AQ104" i="1"/>
  <c r="AQ105" i="1"/>
  <c r="AQ106" i="1"/>
  <c r="AQ107" i="1"/>
  <c r="AQ108" i="1"/>
  <c r="AQ109" i="1"/>
  <c r="AQ110" i="1"/>
  <c r="AQ111" i="1"/>
  <c r="AQ112" i="1"/>
  <c r="AQ113" i="1"/>
  <c r="AQ114" i="1"/>
  <c r="AQ115" i="1"/>
  <c r="AQ116" i="1"/>
  <c r="AQ117" i="1"/>
  <c r="AQ118" i="1"/>
  <c r="AQ119" i="1"/>
  <c r="AQ120" i="1"/>
  <c r="AQ121" i="1"/>
  <c r="AQ122" i="1"/>
  <c r="AQ123" i="1"/>
  <c r="AQ124" i="1"/>
  <c r="AQ125" i="1"/>
  <c r="AQ126" i="1"/>
  <c r="AQ127" i="1"/>
  <c r="AQ128" i="1"/>
  <c r="AQ129" i="1"/>
  <c r="AQ130" i="1"/>
  <c r="AQ131" i="1"/>
  <c r="AQ132" i="1"/>
  <c r="AQ133" i="1"/>
  <c r="AQ134" i="1"/>
  <c r="AQ135" i="1"/>
  <c r="AQ136" i="1"/>
  <c r="AQ137" i="1"/>
  <c r="AQ138" i="1"/>
  <c r="AQ139" i="1"/>
  <c r="AQ140" i="1"/>
  <c r="AQ141" i="1"/>
  <c r="AQ142" i="1"/>
  <c r="AQ143" i="1"/>
  <c r="AQ144" i="1"/>
  <c r="AQ145" i="1"/>
  <c r="AQ146" i="1"/>
  <c r="AQ147" i="1"/>
  <c r="AQ148" i="1"/>
  <c r="AQ149" i="1"/>
  <c r="AQ150" i="1"/>
  <c r="AQ151" i="1"/>
  <c r="AQ152" i="1"/>
  <c r="AQ153" i="1"/>
  <c r="AQ154" i="1"/>
  <c r="AQ155" i="1"/>
  <c r="AQ156" i="1"/>
  <c r="AQ157" i="1"/>
  <c r="AQ158" i="1"/>
  <c r="AQ159" i="1"/>
  <c r="AQ160" i="1"/>
  <c r="AQ161" i="1"/>
  <c r="AQ162" i="1"/>
  <c r="AQ163" i="1"/>
  <c r="AQ164" i="1"/>
  <c r="AQ165" i="1"/>
  <c r="AQ166" i="1"/>
  <c r="AQ167" i="1"/>
  <c r="AQ168" i="1"/>
  <c r="AQ169" i="1"/>
  <c r="AQ170" i="1"/>
  <c r="AQ171" i="1"/>
  <c r="AQ172" i="1"/>
  <c r="AQ173" i="1"/>
  <c r="AQ174" i="1"/>
  <c r="AQ175" i="1"/>
  <c r="AQ176" i="1"/>
  <c r="AQ177" i="1"/>
  <c r="AQ178" i="1"/>
  <c r="AQ179" i="1"/>
  <c r="AQ180" i="1"/>
  <c r="AQ181" i="1"/>
  <c r="AQ182" i="1"/>
  <c r="AQ183" i="1"/>
  <c r="AQ184" i="1"/>
  <c r="AQ185" i="1"/>
  <c r="AQ186" i="1"/>
  <c r="AQ187" i="1"/>
  <c r="AQ188" i="1"/>
  <c r="AQ189" i="1"/>
  <c r="AQ190" i="1"/>
  <c r="AQ191" i="1"/>
  <c r="AQ192" i="1"/>
  <c r="AQ193" i="1"/>
  <c r="AQ194" i="1"/>
  <c r="AQ195" i="1"/>
  <c r="AQ196" i="1"/>
  <c r="AQ197" i="1"/>
  <c r="AQ198" i="1"/>
  <c r="AQ199" i="1"/>
  <c r="AQ200" i="1"/>
  <c r="AQ201" i="1"/>
  <c r="AQ202" i="1"/>
  <c r="AQ203" i="1"/>
  <c r="AQ204" i="1"/>
  <c r="AQ205" i="1"/>
  <c r="AQ206" i="1"/>
  <c r="AQ207" i="1"/>
  <c r="AQ208" i="1"/>
  <c r="AQ209" i="1"/>
  <c r="AQ210" i="1"/>
  <c r="AQ211" i="1"/>
  <c r="AQ212" i="1"/>
  <c r="AQ213" i="1"/>
  <c r="AQ214" i="1"/>
  <c r="AQ215" i="1"/>
  <c r="AQ216" i="1"/>
  <c r="AQ217" i="1"/>
  <c r="AQ218" i="1"/>
  <c r="AQ219" i="1"/>
  <c r="AQ220" i="1"/>
  <c r="AQ221" i="1"/>
  <c r="AQ222" i="1"/>
  <c r="AQ223" i="1"/>
  <c r="AQ224" i="1"/>
  <c r="AQ225" i="1"/>
  <c r="AQ226" i="1"/>
  <c r="AQ227" i="1"/>
  <c r="AQ228" i="1"/>
  <c r="AQ229" i="1"/>
  <c r="AQ230" i="1"/>
  <c r="AQ231" i="1"/>
  <c r="AQ232" i="1"/>
  <c r="AQ233" i="1"/>
  <c r="AQ234" i="1"/>
  <c r="AQ235" i="1"/>
  <c r="AQ236" i="1"/>
  <c r="AQ237" i="1"/>
  <c r="AQ238" i="1"/>
  <c r="AQ239" i="1"/>
  <c r="AQ240" i="1"/>
  <c r="AQ241" i="1"/>
  <c r="AQ242" i="1"/>
  <c r="AQ243" i="1"/>
  <c r="AQ244" i="1"/>
  <c r="AQ245" i="1"/>
  <c r="AQ246" i="1"/>
  <c r="AQ247" i="1"/>
  <c r="AQ248" i="1"/>
  <c r="AQ249" i="1"/>
  <c r="AQ250" i="1"/>
  <c r="AQ251" i="1"/>
  <c r="AQ252" i="1"/>
  <c r="AQ253" i="1"/>
  <c r="AQ254" i="1"/>
  <c r="AQ255" i="1"/>
  <c r="AQ256" i="1"/>
  <c r="AQ257" i="1"/>
  <c r="AQ258" i="1"/>
  <c r="AQ259" i="1"/>
  <c r="AQ260" i="1"/>
  <c r="AQ261" i="1"/>
  <c r="AQ262" i="1"/>
  <c r="AQ263" i="1"/>
  <c r="AQ264" i="1"/>
  <c r="AQ265" i="1"/>
  <c r="AQ266" i="1"/>
  <c r="AQ267" i="1"/>
  <c r="AQ268" i="1"/>
  <c r="AQ269" i="1"/>
  <c r="AQ270" i="1"/>
  <c r="AQ271" i="1"/>
  <c r="AQ272" i="1"/>
  <c r="AQ273" i="1"/>
  <c r="AQ274" i="1"/>
  <c r="AQ275" i="1"/>
  <c r="AQ276" i="1"/>
  <c r="AQ277" i="1"/>
  <c r="AQ278" i="1"/>
  <c r="AQ279" i="1"/>
  <c r="AQ280" i="1"/>
  <c r="AQ281" i="1"/>
  <c r="AQ282" i="1"/>
  <c r="AQ283" i="1"/>
  <c r="AQ284" i="1"/>
  <c r="AQ285" i="1"/>
  <c r="AQ286" i="1"/>
  <c r="AQ287" i="1"/>
  <c r="AQ288" i="1"/>
  <c r="AQ289" i="1"/>
  <c r="AQ290" i="1"/>
  <c r="AQ291" i="1"/>
  <c r="AQ292" i="1"/>
  <c r="AQ293" i="1"/>
  <c r="AQ294" i="1"/>
  <c r="AQ295" i="1"/>
  <c r="AQ296" i="1"/>
  <c r="AQ297" i="1"/>
  <c r="AQ298" i="1"/>
  <c r="AQ299" i="1"/>
  <c r="AQ300" i="1"/>
  <c r="AQ301" i="1"/>
  <c r="AQ302" i="1"/>
  <c r="AQ303" i="1"/>
  <c r="AQ304" i="1"/>
  <c r="AQ305" i="1"/>
  <c r="AQ306" i="1"/>
  <c r="AQ307" i="1"/>
  <c r="AQ308" i="1"/>
  <c r="AQ309" i="1"/>
  <c r="AQ310" i="1"/>
  <c r="AQ311" i="1"/>
  <c r="AQ312" i="1"/>
  <c r="AQ313" i="1"/>
  <c r="AQ314" i="1"/>
  <c r="AQ315" i="1"/>
  <c r="AQ316" i="1"/>
  <c r="AQ317" i="1"/>
  <c r="AQ318" i="1"/>
  <c r="AQ319" i="1"/>
  <c r="AQ320" i="1"/>
  <c r="AQ321" i="1"/>
  <c r="AQ322" i="1"/>
  <c r="AQ323" i="1"/>
  <c r="AQ324" i="1"/>
  <c r="AQ325" i="1"/>
  <c r="AQ326" i="1"/>
  <c r="AQ327" i="1"/>
  <c r="AQ328" i="1"/>
  <c r="AQ329" i="1"/>
  <c r="AQ330" i="1"/>
  <c r="AQ331" i="1"/>
  <c r="AQ332" i="1"/>
  <c r="AQ333" i="1"/>
  <c r="AQ334" i="1"/>
  <c r="AQ335" i="1"/>
  <c r="AQ336" i="1"/>
  <c r="AQ337" i="1"/>
  <c r="AQ338" i="1"/>
  <c r="AQ339" i="1"/>
  <c r="AQ340" i="1"/>
  <c r="AQ341" i="1"/>
  <c r="AQ342" i="1"/>
  <c r="AQ343" i="1"/>
  <c r="AQ344" i="1"/>
  <c r="AQ345" i="1"/>
  <c r="AQ346" i="1"/>
  <c r="AQ347" i="1"/>
  <c r="AQ348" i="1"/>
  <c r="AQ349" i="1"/>
  <c r="AQ350" i="1"/>
  <c r="AQ351" i="1"/>
  <c r="AQ352" i="1"/>
  <c r="AQ353" i="1"/>
  <c r="AQ354" i="1"/>
  <c r="AQ355" i="1"/>
  <c r="AQ356" i="1"/>
  <c r="AQ357" i="1"/>
  <c r="AQ358" i="1"/>
  <c r="AQ359" i="1"/>
  <c r="AQ360" i="1"/>
  <c r="AQ361" i="1"/>
  <c r="AQ362" i="1"/>
  <c r="AQ363" i="1"/>
  <c r="AQ364" i="1"/>
  <c r="AQ365" i="1"/>
  <c r="AQ366" i="1"/>
  <c r="AQ367" i="1"/>
  <c r="AQ368" i="1"/>
  <c r="AQ369" i="1"/>
  <c r="AQ370" i="1"/>
  <c r="AQ371" i="1"/>
  <c r="AQ372" i="1"/>
  <c r="AQ373" i="1"/>
  <c r="AQ374" i="1"/>
  <c r="AQ375" i="1"/>
  <c r="AQ376" i="1"/>
  <c r="AQ377" i="1"/>
  <c r="AQ378" i="1"/>
  <c r="AQ379" i="1"/>
  <c r="AQ380" i="1"/>
  <c r="AQ381" i="1"/>
  <c r="AQ382" i="1"/>
  <c r="AQ383" i="1"/>
  <c r="AQ384" i="1"/>
  <c r="AQ385" i="1"/>
  <c r="AQ386" i="1"/>
  <c r="AQ387" i="1"/>
  <c r="AQ388" i="1"/>
  <c r="AQ389" i="1"/>
  <c r="AQ390" i="1"/>
  <c r="AQ391" i="1"/>
  <c r="AQ392" i="1"/>
  <c r="AQ393" i="1"/>
  <c r="AQ394" i="1"/>
  <c r="AQ395" i="1"/>
  <c r="AQ396" i="1"/>
  <c r="AQ397" i="1"/>
  <c r="AQ398" i="1"/>
  <c r="AQ399" i="1"/>
  <c r="AQ400" i="1"/>
  <c r="AQ401" i="1"/>
  <c r="AQ402" i="1"/>
  <c r="AQ403" i="1"/>
  <c r="AQ404" i="1"/>
  <c r="AQ405" i="1"/>
  <c r="AQ406" i="1"/>
  <c r="AQ407" i="1"/>
  <c r="AQ408" i="1"/>
  <c r="AQ409" i="1"/>
  <c r="AQ410" i="1"/>
  <c r="AQ411" i="1"/>
  <c r="AQ412" i="1"/>
  <c r="AQ413" i="1"/>
  <c r="AQ414" i="1"/>
  <c r="AQ415" i="1"/>
  <c r="AQ416" i="1"/>
  <c r="AQ417" i="1"/>
  <c r="AQ418" i="1"/>
  <c r="AQ419" i="1"/>
  <c r="AQ420" i="1"/>
  <c r="AQ421" i="1"/>
  <c r="AQ422" i="1"/>
  <c r="AQ423" i="1"/>
  <c r="AQ424" i="1"/>
  <c r="AQ425" i="1"/>
  <c r="AQ426" i="1"/>
  <c r="AQ427" i="1"/>
  <c r="AQ428" i="1"/>
  <c r="AQ429" i="1"/>
  <c r="AQ430" i="1"/>
  <c r="AQ431" i="1"/>
  <c r="AQ432" i="1"/>
  <c r="AQ433" i="1"/>
  <c r="AQ434" i="1"/>
  <c r="AQ435" i="1"/>
  <c r="AQ436" i="1"/>
  <c r="AQ437" i="1"/>
  <c r="AQ438" i="1"/>
  <c r="AQ439" i="1"/>
  <c r="AQ440" i="1"/>
  <c r="AQ441" i="1"/>
  <c r="AQ442" i="1"/>
  <c r="AQ443" i="1"/>
  <c r="AQ444" i="1"/>
  <c r="AQ445" i="1"/>
  <c r="AQ446" i="1"/>
  <c r="AQ447" i="1"/>
  <c r="AQ448" i="1"/>
  <c r="AQ449" i="1"/>
  <c r="AQ450" i="1"/>
  <c r="AQ451" i="1"/>
  <c r="AQ452" i="1"/>
  <c r="AQ453" i="1"/>
  <c r="AQ454" i="1"/>
  <c r="AQ455" i="1"/>
  <c r="AQ456" i="1"/>
  <c r="AQ457" i="1"/>
  <c r="AQ458" i="1"/>
  <c r="AQ459" i="1"/>
  <c r="AQ460" i="1"/>
  <c r="AQ461" i="1"/>
  <c r="AQ462" i="1"/>
  <c r="AQ463" i="1"/>
  <c r="AQ464" i="1"/>
  <c r="AQ465" i="1"/>
  <c r="AQ466" i="1"/>
  <c r="AQ467" i="1"/>
  <c r="AQ468" i="1"/>
  <c r="AQ469" i="1"/>
  <c r="AQ470" i="1"/>
  <c r="AQ471" i="1"/>
  <c r="AQ472" i="1"/>
  <c r="AQ473" i="1"/>
  <c r="AQ474" i="1"/>
  <c r="AQ475" i="1"/>
  <c r="AQ476" i="1"/>
  <c r="AQ477" i="1"/>
  <c r="AQ478" i="1"/>
  <c r="AQ479" i="1"/>
  <c r="AQ480" i="1"/>
  <c r="AQ481" i="1"/>
  <c r="AQ482" i="1"/>
  <c r="AQ483" i="1"/>
  <c r="AQ484" i="1"/>
  <c r="AQ485" i="1"/>
  <c r="AQ486" i="1"/>
  <c r="AQ487" i="1"/>
  <c r="AQ488" i="1"/>
  <c r="AQ489" i="1"/>
  <c r="AQ490" i="1"/>
  <c r="AQ491" i="1"/>
  <c r="AQ492" i="1"/>
  <c r="AQ493" i="1"/>
  <c r="AQ494" i="1"/>
  <c r="AQ495" i="1"/>
  <c r="AQ496" i="1"/>
  <c r="AQ497" i="1"/>
  <c r="AQ498" i="1"/>
  <c r="AQ499" i="1"/>
  <c r="AQ500" i="1"/>
  <c r="AQ501" i="1"/>
  <c r="AQ502" i="1"/>
  <c r="AQ503" i="1"/>
  <c r="AQ504" i="1"/>
  <c r="AQ505" i="1"/>
  <c r="AQ9" i="1"/>
  <c r="AQ10" i="1"/>
  <c r="AQ11" i="1"/>
  <c r="AQ12" i="1"/>
  <c r="AQ13" i="1"/>
  <c r="AQ14" i="1"/>
  <c r="AQ15" i="1"/>
  <c r="AQ16" i="1"/>
  <c r="AQ17" i="1"/>
  <c r="AQ18" i="1"/>
  <c r="AQ19" i="1"/>
  <c r="AQ20" i="1"/>
  <c r="AQ21" i="1"/>
  <c r="AQ22" i="1"/>
  <c r="AQ23" i="1"/>
  <c r="AQ24" i="1"/>
  <c r="AQ25" i="1"/>
  <c r="AQ26" i="1"/>
  <c r="AQ27" i="1"/>
  <c r="AQ28" i="1"/>
  <c r="AQ29" i="1"/>
  <c r="AQ30" i="1"/>
  <c r="AQ31" i="1"/>
  <c r="AQ32" i="1"/>
  <c r="AQ33" i="1"/>
  <c r="AQ34" i="1"/>
  <c r="AQ35" i="1"/>
  <c r="AQ36" i="1"/>
  <c r="AQ37" i="1"/>
  <c r="AQ38" i="1"/>
  <c r="AQ39" i="1"/>
  <c r="AQ40" i="1"/>
  <c r="AQ41" i="1"/>
  <c r="AQ42" i="1"/>
  <c r="AQ43" i="1"/>
  <c r="AQ44" i="1"/>
  <c r="AQ45" i="1"/>
  <c r="AQ46" i="1"/>
  <c r="AQ47" i="1"/>
  <c r="AQ48" i="1"/>
  <c r="AQ49" i="1"/>
  <c r="AQ50" i="1"/>
  <c r="AQ51" i="1"/>
  <c r="AQ52" i="1"/>
  <c r="AQ53" i="1"/>
  <c r="AQ54" i="1"/>
  <c r="AQ55" i="1"/>
  <c r="AQ56" i="1"/>
  <c r="AQ57" i="1"/>
  <c r="AQ58" i="1"/>
  <c r="AQ59" i="1"/>
  <c r="AQ60" i="1"/>
  <c r="AQ61" i="1"/>
  <c r="AQ62" i="1"/>
  <c r="AQ63" i="1"/>
  <c r="AQ64" i="1"/>
  <c r="AQ65" i="1"/>
  <c r="AQ66" i="1"/>
  <c r="AQ67" i="1"/>
  <c r="AQ68" i="1"/>
  <c r="AQ69" i="1"/>
  <c r="AQ70" i="1"/>
  <c r="AS71" i="1"/>
  <c r="AS72" i="1"/>
  <c r="AS73" i="1"/>
  <c r="AS74" i="1"/>
  <c r="AS75" i="1"/>
  <c r="AS76" i="1"/>
  <c r="AS77" i="1"/>
  <c r="AS78" i="1"/>
  <c r="AS79" i="1"/>
  <c r="AS80" i="1"/>
  <c r="AS81" i="1"/>
  <c r="AS82" i="1"/>
  <c r="AS83" i="1"/>
  <c r="AS84" i="1"/>
  <c r="AS85" i="1"/>
  <c r="AS86" i="1"/>
  <c r="AS87" i="1"/>
  <c r="AS88" i="1"/>
  <c r="AS89" i="1"/>
  <c r="AS90" i="1"/>
  <c r="AS91" i="1"/>
  <c r="AS92" i="1"/>
  <c r="AS93" i="1"/>
  <c r="AS94" i="1"/>
  <c r="AS95" i="1"/>
  <c r="AS96" i="1"/>
  <c r="AS97" i="1"/>
  <c r="AS98" i="1"/>
  <c r="AS99" i="1"/>
  <c r="AS100" i="1"/>
  <c r="AS101" i="1"/>
  <c r="AS102" i="1"/>
  <c r="AS103" i="1"/>
  <c r="AS104" i="1"/>
  <c r="AS105" i="1"/>
  <c r="AS106" i="1"/>
  <c r="AS107" i="1"/>
  <c r="AS108" i="1"/>
  <c r="AS109" i="1"/>
  <c r="AS110" i="1"/>
  <c r="AS111" i="1"/>
  <c r="AS112" i="1"/>
  <c r="AS113" i="1"/>
  <c r="AS114" i="1"/>
  <c r="AS115" i="1"/>
  <c r="AS116" i="1"/>
  <c r="AS117" i="1"/>
  <c r="AS118" i="1"/>
  <c r="AS119" i="1"/>
  <c r="AS120" i="1"/>
  <c r="AS121" i="1"/>
  <c r="AS122" i="1"/>
  <c r="AS123" i="1"/>
  <c r="AS124" i="1"/>
  <c r="AS125" i="1"/>
  <c r="AS126" i="1"/>
  <c r="AS127" i="1"/>
  <c r="AS128" i="1"/>
  <c r="AS129" i="1"/>
  <c r="AS130" i="1"/>
  <c r="AS131" i="1"/>
  <c r="AS132" i="1"/>
  <c r="AS133" i="1"/>
  <c r="AS134" i="1"/>
  <c r="AS135" i="1"/>
  <c r="AS136" i="1"/>
  <c r="AS137" i="1"/>
  <c r="AS138" i="1"/>
  <c r="AS139" i="1"/>
  <c r="AS140" i="1"/>
  <c r="AS141" i="1"/>
  <c r="AS142" i="1"/>
  <c r="AS143" i="1"/>
  <c r="AS144" i="1"/>
  <c r="AS145" i="1"/>
  <c r="AS146" i="1"/>
  <c r="AS147" i="1"/>
  <c r="AS148" i="1"/>
  <c r="AS149" i="1"/>
  <c r="AS150" i="1"/>
  <c r="AS151" i="1"/>
  <c r="AS152" i="1"/>
  <c r="AS153" i="1"/>
  <c r="AS154" i="1"/>
  <c r="AS155" i="1"/>
  <c r="AS156" i="1"/>
  <c r="AS157" i="1"/>
  <c r="AS158" i="1"/>
  <c r="AS159" i="1"/>
  <c r="AS160" i="1"/>
  <c r="AS161" i="1"/>
  <c r="AS162" i="1"/>
  <c r="AS163" i="1"/>
  <c r="AS164" i="1"/>
  <c r="AS165" i="1"/>
  <c r="AS166" i="1"/>
  <c r="AS167" i="1"/>
  <c r="AS168" i="1"/>
  <c r="AS169" i="1"/>
  <c r="AS170" i="1"/>
  <c r="AS171" i="1"/>
  <c r="AS172" i="1"/>
  <c r="AS173" i="1"/>
  <c r="AS174" i="1"/>
  <c r="AS175" i="1"/>
  <c r="AS176" i="1"/>
  <c r="AS177" i="1"/>
  <c r="AS178" i="1"/>
  <c r="AS179" i="1"/>
  <c r="AS180" i="1"/>
  <c r="AS181" i="1"/>
  <c r="AS182" i="1"/>
  <c r="AS183" i="1"/>
  <c r="AS184" i="1"/>
  <c r="AS185" i="1"/>
  <c r="AS186" i="1"/>
  <c r="AS187" i="1"/>
  <c r="AS188" i="1"/>
  <c r="AS189" i="1"/>
  <c r="AS190" i="1"/>
  <c r="AS191" i="1"/>
  <c r="AS192" i="1"/>
  <c r="AS193" i="1"/>
  <c r="AS194" i="1"/>
  <c r="AS195" i="1"/>
  <c r="AS196" i="1"/>
  <c r="AS197" i="1"/>
  <c r="AS198" i="1"/>
  <c r="AS199" i="1"/>
  <c r="AS200" i="1"/>
  <c r="AS201" i="1"/>
  <c r="AS202" i="1"/>
  <c r="AS203" i="1"/>
  <c r="AS204" i="1"/>
  <c r="AS205" i="1"/>
  <c r="AS206" i="1"/>
  <c r="AS207" i="1"/>
  <c r="AS208" i="1"/>
  <c r="AS209" i="1"/>
  <c r="AS210" i="1"/>
  <c r="AS211" i="1"/>
  <c r="AS212" i="1"/>
  <c r="AS213" i="1"/>
  <c r="AS214" i="1"/>
  <c r="AS215" i="1"/>
  <c r="AS216" i="1"/>
  <c r="AS217" i="1"/>
  <c r="AS218" i="1"/>
  <c r="AS219" i="1"/>
  <c r="AS220" i="1"/>
  <c r="AS221" i="1"/>
  <c r="AS222" i="1"/>
  <c r="AS223" i="1"/>
  <c r="AS224" i="1"/>
  <c r="AS225" i="1"/>
  <c r="AS226" i="1"/>
  <c r="AS227" i="1"/>
  <c r="AS228" i="1"/>
  <c r="AS229" i="1"/>
  <c r="AS230" i="1"/>
  <c r="AS231" i="1"/>
  <c r="AS232" i="1"/>
  <c r="AS233" i="1"/>
  <c r="AS234" i="1"/>
  <c r="AS235" i="1"/>
  <c r="AS236" i="1"/>
  <c r="AS237" i="1"/>
  <c r="AS238" i="1"/>
  <c r="AS239" i="1"/>
  <c r="AS240" i="1"/>
  <c r="AS241" i="1"/>
  <c r="AS242" i="1"/>
  <c r="AS243" i="1"/>
  <c r="AS244" i="1"/>
  <c r="AS245" i="1"/>
  <c r="AS246" i="1"/>
  <c r="AS247" i="1"/>
  <c r="AS248" i="1"/>
  <c r="AS249" i="1"/>
  <c r="AS250" i="1"/>
  <c r="AS251" i="1"/>
  <c r="AS252" i="1"/>
  <c r="AS253" i="1"/>
  <c r="AS254" i="1"/>
  <c r="AS255" i="1"/>
  <c r="AS256" i="1"/>
  <c r="AS257" i="1"/>
  <c r="AS258" i="1"/>
  <c r="AS259" i="1"/>
  <c r="AS260" i="1"/>
  <c r="AS261" i="1"/>
  <c r="AS262" i="1"/>
  <c r="AS263" i="1"/>
  <c r="AS264" i="1"/>
  <c r="AS265" i="1"/>
  <c r="AS266" i="1"/>
  <c r="AS267" i="1"/>
  <c r="AS268" i="1"/>
  <c r="AS269" i="1"/>
  <c r="AS270" i="1"/>
  <c r="AS271" i="1"/>
  <c r="AS272" i="1"/>
  <c r="AS273" i="1"/>
  <c r="AS274" i="1"/>
  <c r="AS275" i="1"/>
  <c r="AS276" i="1"/>
  <c r="AS277" i="1"/>
  <c r="AS278" i="1"/>
  <c r="AS279" i="1"/>
  <c r="AS280" i="1"/>
  <c r="AS281" i="1"/>
  <c r="AS282" i="1"/>
  <c r="AS283" i="1"/>
  <c r="AS284" i="1"/>
  <c r="AS285" i="1"/>
  <c r="AS286" i="1"/>
  <c r="AS287" i="1"/>
  <c r="AS288" i="1"/>
  <c r="AS289" i="1"/>
  <c r="AS290" i="1"/>
  <c r="AS291" i="1"/>
  <c r="AS292" i="1"/>
  <c r="AS293" i="1"/>
  <c r="AS294" i="1"/>
  <c r="AS295" i="1"/>
  <c r="AS296" i="1"/>
  <c r="AS297" i="1"/>
  <c r="AS298" i="1"/>
  <c r="AS299" i="1"/>
  <c r="AS300" i="1"/>
  <c r="AS301" i="1"/>
  <c r="AS302" i="1"/>
  <c r="AS303" i="1"/>
  <c r="AS304" i="1"/>
  <c r="AS305" i="1"/>
  <c r="AS306" i="1"/>
  <c r="AS307" i="1"/>
  <c r="AS308" i="1"/>
  <c r="AS309" i="1"/>
  <c r="AS310" i="1"/>
  <c r="AS311" i="1"/>
  <c r="AS312" i="1"/>
  <c r="AS313" i="1"/>
  <c r="AS314" i="1"/>
  <c r="AS315" i="1"/>
  <c r="AS316" i="1"/>
  <c r="AS317" i="1"/>
  <c r="AS318" i="1"/>
  <c r="AS319" i="1"/>
  <c r="AS320" i="1"/>
  <c r="AS321" i="1"/>
  <c r="AS322" i="1"/>
  <c r="AS323" i="1"/>
  <c r="AS324" i="1"/>
  <c r="AS325" i="1"/>
  <c r="AS326" i="1"/>
  <c r="AS327" i="1"/>
  <c r="AS328" i="1"/>
  <c r="AS329" i="1"/>
  <c r="AS330" i="1"/>
  <c r="AS331" i="1"/>
  <c r="AS332" i="1"/>
  <c r="AS333" i="1"/>
  <c r="AS334" i="1"/>
  <c r="AS335" i="1"/>
  <c r="AS336" i="1"/>
  <c r="AS337" i="1"/>
  <c r="AS338" i="1"/>
  <c r="AS339" i="1"/>
  <c r="AS340" i="1"/>
  <c r="AS341" i="1"/>
  <c r="AS342" i="1"/>
  <c r="AS343" i="1"/>
  <c r="AS344" i="1"/>
  <c r="AS345" i="1"/>
  <c r="AS346" i="1"/>
  <c r="AS347" i="1"/>
  <c r="AS348" i="1"/>
  <c r="AS349" i="1"/>
  <c r="AS350" i="1"/>
  <c r="AS351" i="1"/>
  <c r="AS352" i="1"/>
  <c r="AS353" i="1"/>
  <c r="AS354" i="1"/>
  <c r="AS355" i="1"/>
  <c r="AS356" i="1"/>
  <c r="AS357" i="1"/>
  <c r="AS358" i="1"/>
  <c r="AS359" i="1"/>
  <c r="AS360" i="1"/>
  <c r="AS361" i="1"/>
  <c r="AS362" i="1"/>
  <c r="AS363" i="1"/>
  <c r="AS364" i="1"/>
  <c r="AS365" i="1"/>
  <c r="AS366" i="1"/>
  <c r="AS367" i="1"/>
  <c r="AS368" i="1"/>
  <c r="AS369" i="1"/>
  <c r="AS370" i="1"/>
  <c r="AS371" i="1"/>
  <c r="AS372" i="1"/>
  <c r="AS373" i="1"/>
  <c r="AS374" i="1"/>
  <c r="AS375" i="1"/>
  <c r="AS376" i="1"/>
  <c r="AS377" i="1"/>
  <c r="AS378" i="1"/>
  <c r="AS379" i="1"/>
  <c r="AS380" i="1"/>
  <c r="AS381" i="1"/>
  <c r="AS382" i="1"/>
  <c r="AS383" i="1"/>
  <c r="AS384" i="1"/>
  <c r="AS385" i="1"/>
  <c r="AS386" i="1"/>
  <c r="AS387" i="1"/>
  <c r="AS388" i="1"/>
  <c r="AS389" i="1"/>
  <c r="AS390" i="1"/>
  <c r="AS391" i="1"/>
  <c r="AS392" i="1"/>
  <c r="AS393" i="1"/>
  <c r="AS394" i="1"/>
  <c r="AS395" i="1"/>
  <c r="AS396" i="1"/>
  <c r="AS397" i="1"/>
  <c r="AS398" i="1"/>
  <c r="AS399" i="1"/>
  <c r="AS400" i="1"/>
  <c r="AS401" i="1"/>
  <c r="AS402" i="1"/>
  <c r="AS403" i="1"/>
  <c r="AS404" i="1"/>
  <c r="AS405" i="1"/>
  <c r="AS406" i="1"/>
  <c r="AS407" i="1"/>
  <c r="AS408" i="1"/>
  <c r="AS409" i="1"/>
  <c r="AS410" i="1"/>
  <c r="AS411" i="1"/>
  <c r="AS412" i="1"/>
  <c r="AS413" i="1"/>
  <c r="AS414" i="1"/>
  <c r="AS415" i="1"/>
  <c r="AS416" i="1"/>
  <c r="AS417" i="1"/>
  <c r="AS418" i="1"/>
  <c r="AS419" i="1"/>
  <c r="AS420" i="1"/>
  <c r="AS421" i="1"/>
  <c r="AS422" i="1"/>
  <c r="AS423" i="1"/>
  <c r="AS424" i="1"/>
  <c r="AS425" i="1"/>
  <c r="AS426" i="1"/>
  <c r="AS427" i="1"/>
  <c r="AS428" i="1"/>
  <c r="AS429" i="1"/>
  <c r="AS430" i="1"/>
  <c r="AS431" i="1"/>
  <c r="AS432" i="1"/>
  <c r="AS433" i="1"/>
  <c r="AS434" i="1"/>
  <c r="AS435" i="1"/>
  <c r="AS436" i="1"/>
  <c r="AS437" i="1"/>
  <c r="AS438" i="1"/>
  <c r="AS439" i="1"/>
  <c r="AS440" i="1"/>
  <c r="AS441" i="1"/>
  <c r="AS442" i="1"/>
  <c r="AS443" i="1"/>
  <c r="AS444" i="1"/>
  <c r="AS445" i="1"/>
  <c r="AS446" i="1"/>
  <c r="AS447" i="1"/>
  <c r="AS448" i="1"/>
  <c r="AS449" i="1"/>
  <c r="AS450" i="1"/>
  <c r="AS451" i="1"/>
  <c r="AS452" i="1"/>
  <c r="AS453" i="1"/>
  <c r="AS454" i="1"/>
  <c r="AS455" i="1"/>
  <c r="AS456" i="1"/>
  <c r="AS457" i="1"/>
  <c r="AS458" i="1"/>
  <c r="AS459" i="1"/>
  <c r="AS460" i="1"/>
  <c r="AS461" i="1"/>
  <c r="AS462" i="1"/>
  <c r="AS463" i="1"/>
  <c r="AS464" i="1"/>
  <c r="AS465" i="1"/>
  <c r="AS466" i="1"/>
  <c r="AS467" i="1"/>
  <c r="AS468" i="1"/>
  <c r="AS469" i="1"/>
  <c r="AS470" i="1"/>
  <c r="AS471" i="1"/>
  <c r="AS472" i="1"/>
  <c r="AS473" i="1"/>
  <c r="AS474" i="1"/>
  <c r="AS475" i="1"/>
  <c r="AS476" i="1"/>
  <c r="AS477" i="1"/>
  <c r="AS478" i="1"/>
  <c r="AS479" i="1"/>
  <c r="AS480" i="1"/>
  <c r="AS481" i="1"/>
  <c r="AS482" i="1"/>
  <c r="AS483" i="1"/>
  <c r="AS484" i="1"/>
  <c r="AS485" i="1"/>
  <c r="AS486" i="1"/>
  <c r="AS487" i="1"/>
  <c r="AS488" i="1"/>
  <c r="AS489" i="1"/>
  <c r="AS490" i="1"/>
  <c r="AS491" i="1"/>
  <c r="AS492" i="1"/>
  <c r="AS493" i="1"/>
  <c r="AS494" i="1"/>
  <c r="AS495" i="1"/>
  <c r="AS496" i="1"/>
  <c r="AS497" i="1"/>
  <c r="AS498" i="1"/>
  <c r="AS499" i="1"/>
  <c r="AS500" i="1"/>
  <c r="AS501" i="1"/>
  <c r="AS502" i="1"/>
  <c r="AS503" i="1"/>
  <c r="AS504" i="1"/>
  <c r="AS505" i="1"/>
  <c r="AS9" i="1"/>
  <c r="AS10" i="1"/>
  <c r="AS11" i="1"/>
  <c r="AS12" i="1"/>
  <c r="AS13" i="1"/>
  <c r="AS14" i="1"/>
  <c r="AS15" i="1"/>
  <c r="AS16" i="1"/>
  <c r="AS17" i="1"/>
  <c r="AS18" i="1"/>
  <c r="AS19" i="1"/>
  <c r="AS20" i="1"/>
  <c r="AS21" i="1"/>
  <c r="AS22" i="1"/>
  <c r="AS23" i="1"/>
  <c r="AS24" i="1"/>
  <c r="AS25" i="1"/>
  <c r="AS26" i="1"/>
  <c r="AS27" i="1"/>
  <c r="AS28" i="1"/>
  <c r="AS29" i="1"/>
  <c r="AS30" i="1"/>
  <c r="AS31" i="1"/>
  <c r="AS32" i="1"/>
  <c r="AS33" i="1"/>
  <c r="AS34" i="1"/>
  <c r="AS35" i="1"/>
  <c r="AS36" i="1"/>
  <c r="AS37" i="1"/>
  <c r="AS38" i="1"/>
  <c r="AS39" i="1"/>
  <c r="AS40" i="1"/>
  <c r="AS41" i="1"/>
  <c r="AS42" i="1"/>
  <c r="AS43" i="1"/>
  <c r="AS44" i="1"/>
  <c r="AS45" i="1"/>
  <c r="AS46" i="1"/>
  <c r="AS47" i="1"/>
  <c r="AS48" i="1"/>
  <c r="AS49" i="1"/>
  <c r="AS50" i="1"/>
  <c r="AS51" i="1"/>
  <c r="AS52" i="1"/>
  <c r="AS53" i="1"/>
  <c r="AS54" i="1"/>
  <c r="AS55" i="1"/>
  <c r="AS56" i="1"/>
  <c r="AS57" i="1"/>
  <c r="AS58" i="1"/>
  <c r="AS59" i="1"/>
  <c r="AS60" i="1"/>
  <c r="AS61" i="1"/>
  <c r="AS62" i="1"/>
  <c r="AS63" i="1"/>
  <c r="AS64" i="1"/>
  <c r="AS65" i="1"/>
  <c r="AS66" i="1"/>
  <c r="AS67" i="1"/>
  <c r="AS68" i="1"/>
  <c r="AS69" i="1"/>
  <c r="AS70"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E9"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9" i="1"/>
  <c r="Y10" i="1"/>
  <c r="Y11" i="1"/>
  <c r="Y12" i="1"/>
  <c r="Y13" i="1"/>
  <c r="Y14" i="1"/>
  <c r="Y15" i="1"/>
  <c r="Y16" i="1"/>
  <c r="Y17" i="1"/>
  <c r="Y18" i="1"/>
  <c r="Y19" i="1"/>
  <c r="Y20" i="1"/>
  <c r="Y21" i="1"/>
  <c r="Y22" i="1"/>
  <c r="Y23" i="1"/>
  <c r="Y24" i="1"/>
  <c r="Y25" i="1"/>
  <c r="Y26"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2" i="1"/>
  <c r="X213" i="1"/>
  <c r="X214" i="1"/>
  <c r="X215" i="1"/>
  <c r="X216" i="1"/>
  <c r="X217" i="1"/>
  <c r="X218"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130" i="1"/>
  <c r="X211" i="1"/>
  <c r="X219" i="1"/>
  <c r="U9" i="1"/>
  <c r="U10" i="1"/>
  <c r="U11" i="1"/>
  <c r="U12" i="1"/>
  <c r="U13" i="1"/>
  <c r="U14" i="1"/>
  <c r="U15" i="1"/>
  <c r="U16" i="1"/>
  <c r="U17" i="1"/>
  <c r="U18" i="1"/>
  <c r="U19" i="1"/>
  <c r="U20" i="1"/>
  <c r="U21" i="1"/>
  <c r="U22" i="1"/>
  <c r="U23" i="1"/>
  <c r="U24" i="1"/>
  <c r="U25" i="1"/>
  <c r="U26" i="1"/>
  <c r="U27" i="1"/>
  <c r="U28" i="1"/>
  <c r="U29" i="1"/>
  <c r="U30" i="1"/>
  <c r="U31" i="1"/>
  <c r="U32" i="1"/>
  <c r="U33"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P9" i="1"/>
  <c r="O10" i="1"/>
  <c r="O13" i="1"/>
  <c r="O15" i="1"/>
  <c r="P17" i="1"/>
  <c r="P19" i="1"/>
  <c r="O20" i="1"/>
  <c r="O21" i="1"/>
  <c r="P22" i="1"/>
  <c r="O23" i="1"/>
  <c r="P25" i="1"/>
  <c r="P26" i="1"/>
  <c r="O29" i="1"/>
  <c r="O31" i="1"/>
  <c r="P33" i="1"/>
  <c r="P34" i="1"/>
  <c r="P36" i="1"/>
  <c r="O38" i="1"/>
  <c r="O39" i="1"/>
  <c r="O42" i="1"/>
  <c r="O43" i="1"/>
  <c r="P44" i="1"/>
  <c r="P45" i="1"/>
  <c r="P46" i="1"/>
  <c r="O47" i="1"/>
  <c r="P50" i="1"/>
  <c r="P51" i="1"/>
  <c r="P52" i="1"/>
  <c r="O59" i="1"/>
  <c r="P60" i="1"/>
  <c r="O61" i="1"/>
  <c r="P62" i="1"/>
  <c r="O65" i="1"/>
  <c r="O68" i="1"/>
  <c r="O69" i="1"/>
  <c r="P70" i="1"/>
  <c r="P73" i="1"/>
  <c r="P74" i="1"/>
  <c r="P75" i="1"/>
  <c r="P76" i="1"/>
  <c r="P78" i="1"/>
  <c r="O80" i="1"/>
  <c r="P81" i="1"/>
  <c r="P82" i="1"/>
  <c r="P83" i="1"/>
  <c r="P84" i="1"/>
  <c r="O85" i="1"/>
  <c r="O87" i="1"/>
  <c r="O88" i="1"/>
  <c r="P89" i="1"/>
  <c r="P90" i="1"/>
  <c r="P92" i="1"/>
  <c r="O93" i="1"/>
  <c r="P94" i="1"/>
  <c r="O95" i="1"/>
  <c r="O96" i="1"/>
  <c r="P99" i="1"/>
  <c r="P102" i="1"/>
  <c r="O103" i="1"/>
  <c r="O104" i="1"/>
  <c r="P105" i="1"/>
  <c r="P107" i="1"/>
  <c r="O108" i="1"/>
  <c r="P109" i="1"/>
  <c r="P110" i="1"/>
  <c r="O112" i="1"/>
  <c r="P113" i="1"/>
  <c r="P114" i="1"/>
  <c r="P115" i="1"/>
  <c r="O116" i="1"/>
  <c r="O117" i="1"/>
  <c r="O120" i="1"/>
  <c r="P121" i="1"/>
  <c r="P122" i="1"/>
  <c r="P125" i="1"/>
  <c r="P126" i="1"/>
  <c r="O127" i="1"/>
  <c r="O128" i="1"/>
  <c r="P129" i="1"/>
  <c r="P131" i="1"/>
  <c r="P132" i="1"/>
  <c r="P134" i="1"/>
  <c r="O135" i="1"/>
  <c r="O136" i="1"/>
  <c r="P137" i="1"/>
  <c r="P138" i="1"/>
  <c r="P139" i="1"/>
  <c r="P140" i="1"/>
  <c r="O141" i="1"/>
  <c r="P142" i="1"/>
  <c r="O144" i="1"/>
  <c r="P145" i="1"/>
  <c r="P146" i="1"/>
  <c r="O147" i="1"/>
  <c r="P148" i="1"/>
  <c r="O149" i="1"/>
  <c r="P150" i="1"/>
  <c r="O152" i="1"/>
  <c r="P156" i="1"/>
  <c r="O157" i="1"/>
  <c r="O158" i="1"/>
  <c r="O159" i="1"/>
  <c r="O160" i="1"/>
  <c r="P161" i="1"/>
  <c r="P162" i="1"/>
  <c r="P163" i="1"/>
  <c r="P164" i="1"/>
  <c r="P166" i="1"/>
  <c r="O167" i="1"/>
  <c r="O168" i="1"/>
  <c r="P169" i="1"/>
  <c r="P170" i="1"/>
  <c r="O171" i="1"/>
  <c r="O172" i="1"/>
  <c r="P173" i="1"/>
  <c r="P174" i="1"/>
  <c r="O176" i="1"/>
  <c r="P177" i="1"/>
  <c r="P179" i="1"/>
  <c r="O180" i="1"/>
  <c r="O181" i="1"/>
  <c r="P182" i="1"/>
  <c r="O183" i="1"/>
  <c r="O184" i="1"/>
  <c r="P185" i="1"/>
  <c r="P188" i="1"/>
  <c r="O189" i="1"/>
  <c r="O191" i="1"/>
  <c r="P193" i="1"/>
  <c r="P194" i="1"/>
  <c r="O195" i="1"/>
  <c r="P196" i="1"/>
  <c r="P198" i="1"/>
  <c r="O199" i="1"/>
  <c r="P201" i="1"/>
  <c r="P202" i="1"/>
  <c r="P203" i="1"/>
  <c r="P204" i="1"/>
  <c r="O205" i="1"/>
  <c r="P206" i="1"/>
  <c r="O208" i="1"/>
  <c r="P209" i="1"/>
  <c r="P210" i="1"/>
  <c r="P211" i="1"/>
  <c r="O212" i="1"/>
  <c r="O213" i="1"/>
  <c r="P214" i="1"/>
  <c r="O215" i="1"/>
  <c r="O216" i="1"/>
  <c r="P217" i="1"/>
  <c r="P218" i="1"/>
  <c r="P220" i="1"/>
  <c r="P221" i="1"/>
  <c r="O223" i="1"/>
  <c r="O224" i="1"/>
  <c r="P230" i="1"/>
  <c r="O231" i="1"/>
  <c r="O232" i="1"/>
  <c r="P233" i="1"/>
  <c r="P234" i="1"/>
  <c r="P235" i="1"/>
  <c r="P236" i="1"/>
  <c r="O237" i="1"/>
  <c r="P238" i="1"/>
  <c r="O240" i="1"/>
  <c r="P241" i="1"/>
  <c r="P242" i="1"/>
  <c r="O243" i="1"/>
  <c r="P244" i="1"/>
  <c r="O245" i="1"/>
  <c r="P246" i="1"/>
  <c r="O247" i="1"/>
  <c r="O248" i="1"/>
  <c r="P249" i="1"/>
  <c r="P250" i="1"/>
  <c r="P253" i="1"/>
  <c r="P254" i="1"/>
  <c r="O255" i="1"/>
  <c r="O256" i="1"/>
  <c r="P257" i="1"/>
  <c r="P259" i="1"/>
  <c r="P260" i="1"/>
  <c r="P262" i="1"/>
  <c r="P265" i="1"/>
  <c r="P266" i="1"/>
  <c r="P267" i="1"/>
  <c r="O268" i="1"/>
  <c r="O269" i="1"/>
  <c r="P270" i="1"/>
  <c r="O272" i="1"/>
  <c r="P273" i="1"/>
  <c r="P274" i="1"/>
  <c r="O275" i="1"/>
  <c r="P276" i="1"/>
  <c r="P277" i="1"/>
  <c r="P278" i="1"/>
  <c r="O279" i="1"/>
  <c r="O280" i="1"/>
  <c r="P281" i="1"/>
  <c r="P284" i="1"/>
  <c r="P285" i="1"/>
  <c r="O286" i="1"/>
  <c r="O287" i="1"/>
  <c r="P289" i="1"/>
  <c r="P290" i="1"/>
  <c r="P291" i="1"/>
  <c r="P292" i="1"/>
  <c r="P294" i="1"/>
  <c r="O295" i="1"/>
  <c r="O296" i="1"/>
  <c r="P297" i="1"/>
  <c r="P298" i="1"/>
  <c r="O299" i="1"/>
  <c r="P300" i="1"/>
  <c r="O301" i="1"/>
  <c r="P302" i="1"/>
  <c r="O304" i="1"/>
  <c r="O307" i="1"/>
  <c r="O308" i="1"/>
  <c r="O309" i="1"/>
  <c r="O311" i="1"/>
  <c r="O312" i="1"/>
  <c r="P313" i="1"/>
  <c r="P314" i="1"/>
  <c r="P316" i="1"/>
  <c r="O317" i="1"/>
  <c r="O319" i="1"/>
  <c r="O320" i="1"/>
  <c r="P321" i="1"/>
  <c r="P322" i="1"/>
  <c r="O323" i="1"/>
  <c r="P324" i="1"/>
  <c r="P326" i="1"/>
  <c r="O327" i="1"/>
  <c r="O328" i="1"/>
  <c r="P329" i="1"/>
  <c r="P330" i="1"/>
  <c r="P331" i="1"/>
  <c r="O333" i="1"/>
  <c r="P334" i="1"/>
  <c r="P337" i="1"/>
  <c r="P338" i="1"/>
  <c r="O339" i="1"/>
  <c r="O340" i="1"/>
  <c r="O341" i="1"/>
  <c r="P342" i="1"/>
  <c r="O343" i="1"/>
  <c r="P345" i="1"/>
  <c r="P346" i="1"/>
  <c r="P348" i="1"/>
  <c r="O349" i="1"/>
  <c r="P350" i="1"/>
  <c r="O351" i="1"/>
  <c r="O352" i="1"/>
  <c r="P355" i="1"/>
  <c r="P358" i="1"/>
  <c r="O359" i="1"/>
  <c r="O360" i="1"/>
  <c r="P361" i="1"/>
  <c r="P362" i="1"/>
  <c r="P363" i="1"/>
  <c r="O364" i="1"/>
  <c r="O365" i="1"/>
  <c r="P366" i="1"/>
  <c r="P369" i="1"/>
  <c r="P370" i="1"/>
  <c r="P371" i="1"/>
  <c r="P372" i="1"/>
  <c r="P373" i="1"/>
  <c r="P374" i="1"/>
  <c r="O375" i="1"/>
  <c r="P377" i="1"/>
  <c r="P378" i="1"/>
  <c r="P381" i="1"/>
  <c r="O384" i="1"/>
  <c r="P385" i="1"/>
  <c r="P387" i="1"/>
  <c r="P388" i="1"/>
  <c r="P390" i="1"/>
  <c r="O391" i="1"/>
  <c r="P393" i="1"/>
  <c r="P394" i="1"/>
  <c r="O395" i="1"/>
  <c r="P396" i="1"/>
  <c r="O397" i="1"/>
  <c r="P398" i="1"/>
  <c r="P401" i="1"/>
  <c r="P402" i="1"/>
  <c r="O403" i="1"/>
  <c r="P404" i="1"/>
  <c r="P405" i="1"/>
  <c r="P406" i="1"/>
  <c r="O407" i="1"/>
  <c r="P409" i="1"/>
  <c r="P410" i="1"/>
  <c r="P412" i="1"/>
  <c r="O413" i="1"/>
  <c r="O414" i="1"/>
  <c r="O415" i="1"/>
  <c r="P417" i="1"/>
  <c r="P418" i="1"/>
  <c r="P419" i="1"/>
  <c r="P420" i="1"/>
  <c r="P422" i="1"/>
  <c r="O423" i="1"/>
  <c r="O424" i="1"/>
  <c r="P425" i="1"/>
  <c r="P426" i="1"/>
  <c r="O427" i="1"/>
  <c r="O428" i="1"/>
  <c r="P429" i="1"/>
  <c r="P433" i="1"/>
  <c r="O437" i="1"/>
  <c r="P438" i="1"/>
  <c r="P441" i="1"/>
  <c r="P444" i="1"/>
  <c r="P445" i="1"/>
  <c r="P446" i="1"/>
  <c r="O447" i="1"/>
  <c r="O448" i="1"/>
  <c r="P449" i="1"/>
  <c r="P450" i="1"/>
  <c r="O451" i="1"/>
  <c r="P452" i="1"/>
  <c r="P454" i="1"/>
  <c r="O455" i="1"/>
  <c r="O456" i="1"/>
  <c r="P457" i="1"/>
  <c r="P458" i="1"/>
  <c r="O459" i="1"/>
  <c r="O460" i="1"/>
  <c r="O461" i="1"/>
  <c r="P462" i="1"/>
  <c r="P465" i="1"/>
  <c r="P466" i="1"/>
  <c r="P467" i="1"/>
  <c r="P468" i="1"/>
  <c r="P469" i="1"/>
  <c r="P470" i="1"/>
  <c r="O471" i="1"/>
  <c r="P473" i="1"/>
  <c r="P474" i="1"/>
  <c r="P476" i="1"/>
  <c r="O477" i="1"/>
  <c r="O479" i="1"/>
  <c r="O480" i="1"/>
  <c r="P482" i="1"/>
  <c r="P486" i="1"/>
  <c r="O488" i="1"/>
  <c r="P489" i="1"/>
  <c r="P490" i="1"/>
  <c r="O491" i="1"/>
  <c r="P492" i="1"/>
  <c r="O493" i="1"/>
  <c r="P494" i="1"/>
  <c r="P497" i="1"/>
  <c r="P498" i="1"/>
  <c r="O499" i="1"/>
  <c r="P500" i="1"/>
  <c r="O501" i="1"/>
  <c r="O502" i="1"/>
  <c r="O503" i="1"/>
  <c r="P505"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11" i="1"/>
  <c r="L12" i="1"/>
  <c r="L13" i="1"/>
  <c r="L14" i="1"/>
  <c r="L15" i="1"/>
  <c r="L16" i="1"/>
  <c r="L17" i="1"/>
  <c r="L18" i="1"/>
  <c r="L19" i="1"/>
  <c r="L20" i="1"/>
  <c r="L21" i="1"/>
  <c r="L22" i="1"/>
  <c r="L23" i="1"/>
  <c r="L24" i="1"/>
  <c r="L25" i="1"/>
  <c r="L26" i="1"/>
  <c r="L27" i="1"/>
  <c r="L28" i="1"/>
  <c r="L29" i="1"/>
  <c r="L30" i="1"/>
  <c r="L31" i="1"/>
  <c r="L32" i="1"/>
  <c r="L33" i="1"/>
  <c r="L34" i="1"/>
  <c r="L35" i="1"/>
  <c r="L36"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9" i="1"/>
  <c r="L9" i="1" s="1"/>
  <c r="J10" i="1"/>
  <c r="L10" i="1" s="1"/>
  <c r="J11" i="1"/>
  <c r="J12" i="1"/>
  <c r="J13" i="1"/>
  <c r="J14" i="1"/>
  <c r="J15" i="1"/>
  <c r="J16" i="1"/>
  <c r="J17" i="1"/>
  <c r="J18" i="1"/>
  <c r="J19" i="1"/>
  <c r="J20" i="1"/>
  <c r="J21" i="1"/>
  <c r="J22" i="1"/>
  <c r="J23" i="1"/>
  <c r="J24" i="1"/>
  <c r="J25" i="1"/>
  <c r="J26" i="1"/>
  <c r="J27" i="1"/>
  <c r="J28" i="1"/>
  <c r="J29" i="1"/>
  <c r="J30" i="1"/>
  <c r="J31" i="1"/>
  <c r="J32" i="1"/>
  <c r="J33" i="1"/>
  <c r="J34" i="1"/>
  <c r="J35" i="1"/>
  <c r="J36" i="1"/>
  <c r="J37" i="1"/>
  <c r="L37" i="1" s="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8" i="1"/>
  <c r="L8" i="1" s="1"/>
  <c r="J313" i="1"/>
  <c r="O110" i="1" l="1"/>
  <c r="O302" i="1"/>
  <c r="O102" i="1"/>
  <c r="O433" i="1"/>
  <c r="O342" i="1"/>
  <c r="P502" i="1"/>
  <c r="BB502" i="1" s="1"/>
  <c r="O36" i="1"/>
  <c r="O12" i="1"/>
  <c r="P12" i="1" s="1"/>
  <c r="O446" i="1"/>
  <c r="O129" i="1"/>
  <c r="O8" i="1"/>
  <c r="P8" i="1" s="1"/>
  <c r="O409" i="1"/>
  <c r="O25" i="1"/>
  <c r="O289" i="1"/>
  <c r="O209" i="1"/>
  <c r="O454" i="1"/>
  <c r="O206" i="1"/>
  <c r="O94" i="1"/>
  <c r="O166" i="1"/>
  <c r="O78" i="1"/>
  <c r="O494" i="1"/>
  <c r="O366" i="1"/>
  <c r="O214" i="1"/>
  <c r="O126" i="1"/>
  <c r="O46" i="1"/>
  <c r="P38" i="1"/>
  <c r="O406" i="1"/>
  <c r="O262" i="1"/>
  <c r="O162" i="1"/>
  <c r="O70" i="1"/>
  <c r="O294" i="1"/>
  <c r="O174" i="1"/>
  <c r="O398" i="1"/>
  <c r="O246" i="1"/>
  <c r="O150" i="1"/>
  <c r="O62" i="1"/>
  <c r="O374" i="1"/>
  <c r="O238" i="1"/>
  <c r="O52" i="1"/>
  <c r="O71" i="1"/>
  <c r="P71" i="1"/>
  <c r="BB71" i="1" s="1"/>
  <c r="P199" i="1"/>
  <c r="BB199" i="1" s="1"/>
  <c r="P478" i="1"/>
  <c r="BB478" i="1" s="1"/>
  <c r="O478" i="1"/>
  <c r="P430" i="1"/>
  <c r="BB430" i="1" s="1"/>
  <c r="O430" i="1"/>
  <c r="P382" i="1"/>
  <c r="BB382" i="1" s="1"/>
  <c r="O382" i="1"/>
  <c r="P318" i="1"/>
  <c r="BB318" i="1" s="1"/>
  <c r="O318" i="1"/>
  <c r="P282" i="1"/>
  <c r="BB282" i="1" s="1"/>
  <c r="O282" i="1"/>
  <c r="P222" i="1"/>
  <c r="BB222" i="1" s="1"/>
  <c r="O222" i="1"/>
  <c r="P190" i="1"/>
  <c r="BB190" i="1" s="1"/>
  <c r="O190" i="1"/>
  <c r="P154" i="1"/>
  <c r="BB154" i="1" s="1"/>
  <c r="O154" i="1"/>
  <c r="P118" i="1"/>
  <c r="BB118" i="1" s="1"/>
  <c r="O118" i="1"/>
  <c r="P86" i="1"/>
  <c r="BB86" i="1" s="1"/>
  <c r="O86" i="1"/>
  <c r="P54" i="1"/>
  <c r="O54" i="1"/>
  <c r="P30" i="1"/>
  <c r="O30" i="1"/>
  <c r="O14" i="1"/>
  <c r="P14" i="1"/>
  <c r="P23" i="1"/>
  <c r="P159" i="1"/>
  <c r="BB159" i="1" s="1"/>
  <c r="O49" i="1"/>
  <c r="P49" i="1"/>
  <c r="P503" i="1"/>
  <c r="BB503" i="1" s="1"/>
  <c r="P327" i="1"/>
  <c r="BB327" i="1" s="1"/>
  <c r="P103" i="1"/>
  <c r="BB103" i="1" s="1"/>
  <c r="O263" i="1"/>
  <c r="P263" i="1"/>
  <c r="BB263" i="1" s="1"/>
  <c r="P415" i="1"/>
  <c r="BB415" i="1" s="1"/>
  <c r="O505" i="1"/>
  <c r="P47" i="1"/>
  <c r="P311" i="1"/>
  <c r="BB311" i="1" s="1"/>
  <c r="O435" i="1"/>
  <c r="P435" i="1"/>
  <c r="BB435" i="1" s="1"/>
  <c r="P442" i="1"/>
  <c r="BB442" i="1" s="1"/>
  <c r="O442" i="1"/>
  <c r="P434" i="1"/>
  <c r="BB434" i="1" s="1"/>
  <c r="O434" i="1"/>
  <c r="P386" i="1"/>
  <c r="BB386" i="1" s="1"/>
  <c r="O386" i="1"/>
  <c r="P354" i="1"/>
  <c r="BB354" i="1" s="1"/>
  <c r="O354" i="1"/>
  <c r="P306" i="1"/>
  <c r="BB306" i="1" s="1"/>
  <c r="O306" i="1"/>
  <c r="P258" i="1"/>
  <c r="BB258" i="1" s="1"/>
  <c r="O258" i="1"/>
  <c r="P226" i="1"/>
  <c r="BB226" i="1" s="1"/>
  <c r="O226" i="1"/>
  <c r="P186" i="1"/>
  <c r="BB186" i="1" s="1"/>
  <c r="O186" i="1"/>
  <c r="P178" i="1"/>
  <c r="BB178" i="1" s="1"/>
  <c r="O178" i="1"/>
  <c r="P130" i="1"/>
  <c r="BB130" i="1" s="1"/>
  <c r="O130" i="1"/>
  <c r="P106" i="1"/>
  <c r="BB106" i="1" s="1"/>
  <c r="O106" i="1"/>
  <c r="P98" i="1"/>
  <c r="BB98" i="1" s="1"/>
  <c r="O98" i="1"/>
  <c r="P66" i="1"/>
  <c r="O66" i="1"/>
  <c r="P58" i="1"/>
  <c r="O58" i="1"/>
  <c r="P18" i="1"/>
  <c r="O18" i="1"/>
  <c r="O362" i="1"/>
  <c r="O34" i="1"/>
  <c r="P481" i="1"/>
  <c r="BB481" i="1" s="1"/>
  <c r="O481" i="1"/>
  <c r="P353" i="1"/>
  <c r="BB353" i="1" s="1"/>
  <c r="O353" i="1"/>
  <c r="P305" i="1"/>
  <c r="BB305" i="1" s="1"/>
  <c r="O305" i="1"/>
  <c r="P225" i="1"/>
  <c r="BB225" i="1" s="1"/>
  <c r="O225" i="1"/>
  <c r="P153" i="1"/>
  <c r="BB153" i="1" s="1"/>
  <c r="O153" i="1"/>
  <c r="P97" i="1"/>
  <c r="BB97" i="1" s="1"/>
  <c r="O97" i="1"/>
  <c r="P57" i="1"/>
  <c r="O57" i="1"/>
  <c r="P41" i="1"/>
  <c r="O41" i="1"/>
  <c r="P10" i="1"/>
  <c r="P227" i="1"/>
  <c r="BB227" i="1" s="1"/>
  <c r="O227" i="1"/>
  <c r="P35" i="1"/>
  <c r="O35" i="1"/>
  <c r="O482" i="1"/>
  <c r="O331" i="1"/>
  <c r="O26" i="1"/>
  <c r="P160" i="1"/>
  <c r="BB160" i="1" s="1"/>
  <c r="O330" i="1"/>
  <c r="O250" i="1"/>
  <c r="O466" i="1"/>
  <c r="O329" i="1"/>
  <c r="O249" i="1"/>
  <c r="P42" i="1"/>
  <c r="P104" i="1"/>
  <c r="BB104" i="1" s="1"/>
  <c r="O416" i="1"/>
  <c r="P416" i="1"/>
  <c r="BB416" i="1" s="1"/>
  <c r="O200" i="1"/>
  <c r="P200" i="1"/>
  <c r="BB200" i="1" s="1"/>
  <c r="O458" i="1"/>
  <c r="O50" i="1"/>
  <c r="O445" i="1"/>
  <c r="O405" i="1"/>
  <c r="O358" i="1"/>
  <c r="O326" i="1"/>
  <c r="O278" i="1"/>
  <c r="O230" i="1"/>
  <c r="O198" i="1"/>
  <c r="O22" i="1"/>
  <c r="P68" i="1"/>
  <c r="O470" i="1"/>
  <c r="O390" i="1"/>
  <c r="O134" i="1"/>
  <c r="O438" i="1"/>
  <c r="O469" i="1"/>
  <c r="O350" i="1"/>
  <c r="O254" i="1"/>
  <c r="P414" i="1"/>
  <c r="BB414" i="1" s="1"/>
  <c r="BB494" i="1"/>
  <c r="BB486" i="1"/>
  <c r="BB462" i="1"/>
  <c r="BB454" i="1"/>
  <c r="BB422" i="1"/>
  <c r="BB398" i="1"/>
  <c r="BB390" i="1"/>
  <c r="BB366" i="1"/>
  <c r="BB358" i="1"/>
  <c r="BB334" i="1"/>
  <c r="BB326" i="1"/>
  <c r="BB302" i="1"/>
  <c r="BB294" i="1"/>
  <c r="BB270" i="1"/>
  <c r="BB262" i="1"/>
  <c r="BB238" i="1"/>
  <c r="BB230" i="1"/>
  <c r="BB206" i="1"/>
  <c r="BB198" i="1"/>
  <c r="BB174" i="1"/>
  <c r="BB166" i="1"/>
  <c r="BB142" i="1"/>
  <c r="BB134" i="1"/>
  <c r="BB110" i="1"/>
  <c r="BB102" i="1"/>
  <c r="BB78" i="1"/>
  <c r="O76" i="1"/>
  <c r="O489" i="1"/>
  <c r="O467" i="1"/>
  <c r="O444" i="1"/>
  <c r="O410" i="1"/>
  <c r="O393" i="1"/>
  <c r="O338" i="1"/>
  <c r="O313" i="1"/>
  <c r="O290" i="1"/>
  <c r="O234" i="1"/>
  <c r="O210" i="1"/>
  <c r="O193" i="1"/>
  <c r="O164" i="1"/>
  <c r="O82" i="1"/>
  <c r="BB342" i="1"/>
  <c r="P359" i="1"/>
  <c r="BB359" i="1" s="1"/>
  <c r="P223" i="1"/>
  <c r="BB223" i="1" s="1"/>
  <c r="O204" i="1"/>
  <c r="O75" i="1"/>
  <c r="P195" i="1"/>
  <c r="BB195" i="1" s="1"/>
  <c r="O474" i="1"/>
  <c r="O450" i="1"/>
  <c r="O404" i="1"/>
  <c r="O378" i="1"/>
  <c r="O298" i="1"/>
  <c r="O274" i="1"/>
  <c r="O203" i="1"/>
  <c r="O122" i="1"/>
  <c r="O74" i="1"/>
  <c r="O498" i="1"/>
  <c r="O449" i="1"/>
  <c r="O402" i="1"/>
  <c r="O322" i="1"/>
  <c r="O202" i="1"/>
  <c r="O170" i="1"/>
  <c r="O146" i="1"/>
  <c r="O426" i="1"/>
  <c r="O370" i="1"/>
  <c r="O346" i="1"/>
  <c r="O292" i="1"/>
  <c r="O266" i="1"/>
  <c r="O242" i="1"/>
  <c r="O218" i="1"/>
  <c r="O169" i="1"/>
  <c r="O140" i="1"/>
  <c r="O114" i="1"/>
  <c r="O90" i="1"/>
  <c r="P480" i="1"/>
  <c r="BB480" i="1" s="1"/>
  <c r="P375" i="1"/>
  <c r="BB375" i="1" s="1"/>
  <c r="P256" i="1"/>
  <c r="BB256" i="1" s="1"/>
  <c r="O267" i="1"/>
  <c r="O490" i="1"/>
  <c r="O468" i="1"/>
  <c r="O418" i="1"/>
  <c r="O394" i="1"/>
  <c r="O369" i="1"/>
  <c r="O314" i="1"/>
  <c r="O291" i="1"/>
  <c r="O265" i="1"/>
  <c r="O194" i="1"/>
  <c r="O138" i="1"/>
  <c r="O113" i="1"/>
  <c r="P479" i="1"/>
  <c r="BB479" i="1" s="1"/>
  <c r="P360" i="1"/>
  <c r="BB360" i="1" s="1"/>
  <c r="P255" i="1"/>
  <c r="BB255" i="1" s="1"/>
  <c r="P127" i="1"/>
  <c r="BB127" i="1" s="1"/>
  <c r="O67" i="1"/>
  <c r="P67" i="1"/>
  <c r="P328" i="1"/>
  <c r="BB328" i="1" s="1"/>
  <c r="P168" i="1"/>
  <c r="BB168" i="1" s="1"/>
  <c r="P80" i="1"/>
  <c r="BB80" i="1" s="1"/>
  <c r="BB417" i="1"/>
  <c r="O483" i="1"/>
  <c r="P483" i="1"/>
  <c r="BB483" i="1" s="1"/>
  <c r="O345" i="1"/>
  <c r="O179" i="1"/>
  <c r="O163" i="1"/>
  <c r="O51" i="1"/>
  <c r="O151" i="1"/>
  <c r="P151" i="1"/>
  <c r="BB151" i="1" s="1"/>
  <c r="O119" i="1"/>
  <c r="P119" i="1"/>
  <c r="BB119" i="1" s="1"/>
  <c r="P39" i="1"/>
  <c r="P15" i="1"/>
  <c r="P455" i="1"/>
  <c r="BB455" i="1" s="1"/>
  <c r="P351" i="1"/>
  <c r="BB351" i="1" s="1"/>
  <c r="P296" i="1"/>
  <c r="BB296" i="1" s="1"/>
  <c r="P247" i="1"/>
  <c r="BB247" i="1" s="1"/>
  <c r="P191" i="1"/>
  <c r="BB191" i="1" s="1"/>
  <c r="P147" i="1"/>
  <c r="BB147" i="1" s="1"/>
  <c r="P96" i="1"/>
  <c r="BB96" i="1" s="1"/>
  <c r="O497" i="1"/>
  <c r="O473" i="1"/>
  <c r="O457" i="1"/>
  <c r="O441" i="1"/>
  <c r="O401" i="1"/>
  <c r="O381" i="1"/>
  <c r="O361" i="1"/>
  <c r="O321" i="1"/>
  <c r="O297" i="1"/>
  <c r="O257" i="1"/>
  <c r="O217" i="1"/>
  <c r="O201" i="1"/>
  <c r="O139" i="1"/>
  <c r="O121" i="1"/>
  <c r="O33" i="1"/>
  <c r="O11" i="1"/>
  <c r="P11" i="1" s="1"/>
  <c r="P451" i="1"/>
  <c r="BB451" i="1" s="1"/>
  <c r="P407" i="1"/>
  <c r="BB407" i="1" s="1"/>
  <c r="P343" i="1"/>
  <c r="BB343" i="1" s="1"/>
  <c r="P295" i="1"/>
  <c r="BB295" i="1" s="1"/>
  <c r="P232" i="1"/>
  <c r="BB232" i="1" s="1"/>
  <c r="P183" i="1"/>
  <c r="BB183" i="1" s="1"/>
  <c r="P136" i="1"/>
  <c r="BB136" i="1" s="1"/>
  <c r="P95" i="1"/>
  <c r="BB95" i="1" s="1"/>
  <c r="O465" i="1"/>
  <c r="O425" i="1"/>
  <c r="O385" i="1"/>
  <c r="O241" i="1"/>
  <c r="O185" i="1"/>
  <c r="O145" i="1"/>
  <c r="O89" i="1"/>
  <c r="O73" i="1"/>
  <c r="BB465" i="1"/>
  <c r="BB337" i="1"/>
  <c r="O288" i="1"/>
  <c r="P288" i="1"/>
  <c r="BB288" i="1" s="1"/>
  <c r="O192" i="1"/>
  <c r="P192" i="1"/>
  <c r="BB192" i="1" s="1"/>
  <c r="P299" i="1"/>
  <c r="BB299" i="1" s="1"/>
  <c r="BB446" i="1"/>
  <c r="BB150" i="1"/>
  <c r="P65" i="1"/>
  <c r="P448" i="1"/>
  <c r="BB448" i="1" s="1"/>
  <c r="P403" i="1"/>
  <c r="BB403" i="1" s="1"/>
  <c r="P287" i="1"/>
  <c r="BB287" i="1" s="1"/>
  <c r="P231" i="1"/>
  <c r="BB231" i="1" s="1"/>
  <c r="P180" i="1"/>
  <c r="BB180" i="1" s="1"/>
  <c r="P135" i="1"/>
  <c r="BB135" i="1" s="1"/>
  <c r="O17" i="1"/>
  <c r="O392" i="1"/>
  <c r="P392" i="1"/>
  <c r="BB392" i="1" s="1"/>
  <c r="O264" i="1"/>
  <c r="P264" i="1"/>
  <c r="BB264" i="1" s="1"/>
  <c r="O72" i="1"/>
  <c r="P72" i="1"/>
  <c r="BB72" i="1" s="1"/>
  <c r="O419" i="1"/>
  <c r="O281" i="1"/>
  <c r="O105" i="1"/>
  <c r="O487" i="1"/>
  <c r="P487" i="1"/>
  <c r="BB487" i="1" s="1"/>
  <c r="O439" i="1"/>
  <c r="P439" i="1"/>
  <c r="BB439" i="1" s="1"/>
  <c r="O383" i="1"/>
  <c r="P383" i="1"/>
  <c r="BB383" i="1" s="1"/>
  <c r="O417" i="1"/>
  <c r="O233" i="1"/>
  <c r="O177" i="1"/>
  <c r="O161" i="1"/>
  <c r="O99" i="1"/>
  <c r="O81" i="1"/>
  <c r="O377" i="1"/>
  <c r="O355" i="1"/>
  <c r="O337" i="1"/>
  <c r="O273" i="1"/>
  <c r="O137" i="1"/>
  <c r="O115" i="1"/>
  <c r="O9" i="1"/>
  <c r="BB468" i="1"/>
  <c r="O436" i="1"/>
  <c r="P436" i="1"/>
  <c r="BB436" i="1" s="1"/>
  <c r="BB412" i="1"/>
  <c r="BB388" i="1"/>
  <c r="O332" i="1"/>
  <c r="P332" i="1"/>
  <c r="BB332" i="1" s="1"/>
  <c r="BB316" i="1"/>
  <c r="BB284" i="1"/>
  <c r="BB260" i="1"/>
  <c r="P31" i="1"/>
  <c r="P447" i="1"/>
  <c r="BB447" i="1" s="1"/>
  <c r="P391" i="1"/>
  <c r="BB391" i="1" s="1"/>
  <c r="P279" i="1"/>
  <c r="BB279" i="1" s="1"/>
  <c r="P224" i="1"/>
  <c r="BB224" i="1" s="1"/>
  <c r="P128" i="1"/>
  <c r="BB128" i="1" s="1"/>
  <c r="P87" i="1"/>
  <c r="BB87" i="1" s="1"/>
  <c r="O310" i="1"/>
  <c r="P310" i="1"/>
  <c r="BB310" i="1" s="1"/>
  <c r="P158" i="1"/>
  <c r="BB158" i="1" s="1"/>
  <c r="O411" i="1"/>
  <c r="P411" i="1"/>
  <c r="BB411" i="1" s="1"/>
  <c r="O379" i="1"/>
  <c r="P379" i="1"/>
  <c r="BB379" i="1" s="1"/>
  <c r="O347" i="1"/>
  <c r="P347" i="1"/>
  <c r="BB347" i="1" s="1"/>
  <c r="O155" i="1"/>
  <c r="P155" i="1"/>
  <c r="BB155" i="1" s="1"/>
  <c r="O27" i="1"/>
  <c r="P27" i="1"/>
  <c r="P100" i="1"/>
  <c r="BB100" i="1" s="1"/>
  <c r="O100" i="1"/>
  <c r="BB246" i="1"/>
  <c r="BB182" i="1"/>
  <c r="BB381" i="1"/>
  <c r="P61" i="1"/>
  <c r="P21" i="1"/>
  <c r="P493" i="1"/>
  <c r="BB493" i="1" s="1"/>
  <c r="P460" i="1"/>
  <c r="BB460" i="1" s="1"/>
  <c r="P427" i="1"/>
  <c r="BB427" i="1" s="1"/>
  <c r="P341" i="1"/>
  <c r="BB341" i="1" s="1"/>
  <c r="P323" i="1"/>
  <c r="BB323" i="1" s="1"/>
  <c r="P308" i="1"/>
  <c r="BB308" i="1" s="1"/>
  <c r="P275" i="1"/>
  <c r="BB275" i="1" s="1"/>
  <c r="P237" i="1"/>
  <c r="BB237" i="1" s="1"/>
  <c r="P189" i="1"/>
  <c r="BB189" i="1" s="1"/>
  <c r="P171" i="1"/>
  <c r="BB171" i="1" s="1"/>
  <c r="P85" i="1"/>
  <c r="BB85" i="1" s="1"/>
  <c r="O485" i="1"/>
  <c r="P485" i="1"/>
  <c r="BB485" i="1" s="1"/>
  <c r="O421" i="1"/>
  <c r="P421" i="1"/>
  <c r="BB421" i="1" s="1"/>
  <c r="O389" i="1"/>
  <c r="P389" i="1"/>
  <c r="BB389" i="1" s="1"/>
  <c r="O357" i="1"/>
  <c r="P357" i="1"/>
  <c r="BB357" i="1" s="1"/>
  <c r="O325" i="1"/>
  <c r="P325" i="1"/>
  <c r="BB325" i="1" s="1"/>
  <c r="O293" i="1"/>
  <c r="P293" i="1"/>
  <c r="BB293" i="1" s="1"/>
  <c r="O261" i="1"/>
  <c r="P261" i="1"/>
  <c r="BB261" i="1" s="1"/>
  <c r="O229" i="1"/>
  <c r="P229" i="1"/>
  <c r="BB229" i="1" s="1"/>
  <c r="O197" i="1"/>
  <c r="P197" i="1"/>
  <c r="BB197" i="1" s="1"/>
  <c r="O133" i="1"/>
  <c r="P133" i="1"/>
  <c r="BB133" i="1" s="1"/>
  <c r="O101" i="1"/>
  <c r="P101" i="1"/>
  <c r="BB101" i="1" s="1"/>
  <c r="P77" i="1"/>
  <c r="BB77" i="1" s="1"/>
  <c r="O77" i="1"/>
  <c r="P365" i="1"/>
  <c r="BB365" i="1" s="1"/>
  <c r="P317" i="1"/>
  <c r="BB317" i="1" s="1"/>
  <c r="P213" i="1"/>
  <c r="BB213" i="1" s="1"/>
  <c r="O253" i="1"/>
  <c r="O252" i="1"/>
  <c r="P252" i="1"/>
  <c r="BB252" i="1" s="1"/>
  <c r="P93" i="1"/>
  <c r="BB93" i="1" s="1"/>
  <c r="P413" i="1"/>
  <c r="BB413" i="1" s="1"/>
  <c r="P309" i="1"/>
  <c r="BB309" i="1" s="1"/>
  <c r="P205" i="1"/>
  <c r="BB205" i="1" s="1"/>
  <c r="P172" i="1"/>
  <c r="BB172" i="1" s="1"/>
  <c r="P157" i="1"/>
  <c r="BB157" i="1" s="1"/>
  <c r="O500" i="1"/>
  <c r="O476" i="1"/>
  <c r="O412" i="1"/>
  <c r="O387" i="1"/>
  <c r="O373" i="1"/>
  <c r="O363" i="1"/>
  <c r="O324" i="1"/>
  <c r="O300" i="1"/>
  <c r="O285" i="1"/>
  <c r="O260" i="1"/>
  <c r="O211" i="1"/>
  <c r="O173" i="1"/>
  <c r="O109" i="1"/>
  <c r="O84" i="1"/>
  <c r="O60" i="1"/>
  <c r="P53" i="1"/>
  <c r="O53" i="1"/>
  <c r="O277" i="1"/>
  <c r="P484" i="1"/>
  <c r="BB484" i="1" s="1"/>
  <c r="O484" i="1"/>
  <c r="P228" i="1"/>
  <c r="BB228" i="1" s="1"/>
  <c r="O228" i="1"/>
  <c r="O124" i="1"/>
  <c r="P124" i="1"/>
  <c r="BB124" i="1" s="1"/>
  <c r="P397" i="1"/>
  <c r="BB397" i="1" s="1"/>
  <c r="P349" i="1"/>
  <c r="BB349" i="1" s="1"/>
  <c r="P245" i="1"/>
  <c r="BB245" i="1" s="1"/>
  <c r="P212" i="1"/>
  <c r="BB212" i="1" s="1"/>
  <c r="P141" i="1"/>
  <c r="BB141" i="1" s="1"/>
  <c r="P108" i="1"/>
  <c r="BB108" i="1" s="1"/>
  <c r="O492" i="1"/>
  <c r="O429" i="1"/>
  <c r="O316" i="1"/>
  <c r="O276" i="1"/>
  <c r="P499" i="1"/>
  <c r="BB499" i="1" s="1"/>
  <c r="P461" i="1"/>
  <c r="BB461" i="1" s="1"/>
  <c r="P428" i="1"/>
  <c r="BB428" i="1" s="1"/>
  <c r="P395" i="1"/>
  <c r="BB395" i="1" s="1"/>
  <c r="P243" i="1"/>
  <c r="BB243" i="1" s="1"/>
  <c r="O236" i="1"/>
  <c r="BB469" i="1"/>
  <c r="BB445" i="1"/>
  <c r="BB429" i="1"/>
  <c r="BB405" i="1"/>
  <c r="BB373" i="1"/>
  <c r="BB285" i="1"/>
  <c r="BB277" i="1"/>
  <c r="BB253" i="1"/>
  <c r="BB221" i="1"/>
  <c r="BB173" i="1"/>
  <c r="BB125" i="1"/>
  <c r="BB109" i="1"/>
  <c r="O462" i="1"/>
  <c r="O372" i="1"/>
  <c r="O348" i="1"/>
  <c r="O284" i="1"/>
  <c r="O270" i="1"/>
  <c r="O259" i="1"/>
  <c r="O235" i="1"/>
  <c r="O221" i="1"/>
  <c r="O196" i="1"/>
  <c r="O132" i="1"/>
  <c r="O83" i="1"/>
  <c r="O45" i="1"/>
  <c r="BB492" i="1"/>
  <c r="BB444" i="1"/>
  <c r="BB236" i="1"/>
  <c r="BB188" i="1"/>
  <c r="BB156" i="1"/>
  <c r="O504" i="1"/>
  <c r="P504" i="1"/>
  <c r="BB504" i="1" s="1"/>
  <c r="O496" i="1"/>
  <c r="P496" i="1"/>
  <c r="BB496" i="1" s="1"/>
  <c r="O472" i="1"/>
  <c r="P472" i="1"/>
  <c r="BB472" i="1" s="1"/>
  <c r="O464" i="1"/>
  <c r="P464" i="1"/>
  <c r="BB464" i="1" s="1"/>
  <c r="O440" i="1"/>
  <c r="P440" i="1"/>
  <c r="BB440" i="1" s="1"/>
  <c r="O432" i="1"/>
  <c r="P432" i="1"/>
  <c r="BB432" i="1" s="1"/>
  <c r="O408" i="1"/>
  <c r="P408" i="1"/>
  <c r="BB408" i="1" s="1"/>
  <c r="O400" i="1"/>
  <c r="P400" i="1"/>
  <c r="BB400" i="1" s="1"/>
  <c r="O376" i="1"/>
  <c r="P376" i="1"/>
  <c r="BB376" i="1" s="1"/>
  <c r="O368" i="1"/>
  <c r="P368" i="1"/>
  <c r="BB368" i="1" s="1"/>
  <c r="O344" i="1"/>
  <c r="P344" i="1"/>
  <c r="BB344" i="1" s="1"/>
  <c r="O336" i="1"/>
  <c r="P336" i="1"/>
  <c r="BB336" i="1" s="1"/>
  <c r="P20" i="1"/>
  <c r="P477" i="1"/>
  <c r="BB477" i="1" s="1"/>
  <c r="P459" i="1"/>
  <c r="BB459" i="1" s="1"/>
  <c r="P424" i="1"/>
  <c r="BB424" i="1" s="1"/>
  <c r="P340" i="1"/>
  <c r="BB340" i="1" s="1"/>
  <c r="P320" i="1"/>
  <c r="BB320" i="1" s="1"/>
  <c r="P307" i="1"/>
  <c r="BB307" i="1" s="1"/>
  <c r="P269" i="1"/>
  <c r="BB269" i="1" s="1"/>
  <c r="P117" i="1"/>
  <c r="BB117" i="1" s="1"/>
  <c r="O486" i="1"/>
  <c r="O422" i="1"/>
  <c r="O396" i="1"/>
  <c r="O371" i="1"/>
  <c r="O334" i="1"/>
  <c r="O244" i="1"/>
  <c r="O220" i="1"/>
  <c r="O182" i="1"/>
  <c r="O156" i="1"/>
  <c r="O142" i="1"/>
  <c r="O131" i="1"/>
  <c r="O107" i="1"/>
  <c r="O44" i="1"/>
  <c r="O495" i="1"/>
  <c r="P495" i="1"/>
  <c r="BB495" i="1" s="1"/>
  <c r="O463" i="1"/>
  <c r="P463" i="1"/>
  <c r="BB463" i="1" s="1"/>
  <c r="O431" i="1"/>
  <c r="P431" i="1"/>
  <c r="BB431" i="1" s="1"/>
  <c r="O399" i="1"/>
  <c r="P399" i="1"/>
  <c r="BB399" i="1" s="1"/>
  <c r="O367" i="1"/>
  <c r="P367" i="1"/>
  <c r="BB367" i="1" s="1"/>
  <c r="O335" i="1"/>
  <c r="P335" i="1"/>
  <c r="BB335" i="1" s="1"/>
  <c r="O303" i="1"/>
  <c r="P303" i="1"/>
  <c r="BB303" i="1" s="1"/>
  <c r="O271" i="1"/>
  <c r="P271" i="1"/>
  <c r="BB271" i="1" s="1"/>
  <c r="O239" i="1"/>
  <c r="P239" i="1"/>
  <c r="BB239" i="1" s="1"/>
  <c r="O207" i="1"/>
  <c r="P207" i="1"/>
  <c r="BB207" i="1" s="1"/>
  <c r="O175" i="1"/>
  <c r="P175" i="1"/>
  <c r="BB175" i="1" s="1"/>
  <c r="O143" i="1"/>
  <c r="P143" i="1"/>
  <c r="BB143" i="1" s="1"/>
  <c r="O111" i="1"/>
  <c r="P111" i="1"/>
  <c r="BB111" i="1" s="1"/>
  <c r="O79" i="1"/>
  <c r="P79" i="1"/>
  <c r="BB79" i="1" s="1"/>
  <c r="O63" i="1"/>
  <c r="P63" i="1"/>
  <c r="O55" i="1"/>
  <c r="P55" i="1"/>
  <c r="P59" i="1"/>
  <c r="P43" i="1"/>
  <c r="P491" i="1"/>
  <c r="BB491" i="1" s="1"/>
  <c r="P471" i="1"/>
  <c r="BB471" i="1" s="1"/>
  <c r="P456" i="1"/>
  <c r="BB456" i="1" s="1"/>
  <c r="P423" i="1"/>
  <c r="BB423" i="1" s="1"/>
  <c r="P352" i="1"/>
  <c r="BB352" i="1" s="1"/>
  <c r="P339" i="1"/>
  <c r="BB339" i="1" s="1"/>
  <c r="P319" i="1"/>
  <c r="BB319" i="1" s="1"/>
  <c r="P301" i="1"/>
  <c r="BB301" i="1" s="1"/>
  <c r="P286" i="1"/>
  <c r="BB286" i="1" s="1"/>
  <c r="P268" i="1"/>
  <c r="BB268" i="1" s="1"/>
  <c r="P215" i="1"/>
  <c r="BB215" i="1" s="1"/>
  <c r="P167" i="1"/>
  <c r="BB167" i="1" s="1"/>
  <c r="P149" i="1"/>
  <c r="BB149" i="1" s="1"/>
  <c r="P116" i="1"/>
  <c r="BB116" i="1" s="1"/>
  <c r="O453" i="1"/>
  <c r="P453" i="1"/>
  <c r="BB453" i="1" s="1"/>
  <c r="O165" i="1"/>
  <c r="P165" i="1"/>
  <c r="BB165" i="1" s="1"/>
  <c r="O37" i="1"/>
  <c r="P37" i="1"/>
  <c r="O380" i="1"/>
  <c r="P380" i="1"/>
  <c r="BB380" i="1" s="1"/>
  <c r="P356" i="1"/>
  <c r="BB356" i="1" s="1"/>
  <c r="O356" i="1"/>
  <c r="O28" i="1"/>
  <c r="P28" i="1"/>
  <c r="P501" i="1"/>
  <c r="BB501" i="1" s="1"/>
  <c r="P364" i="1"/>
  <c r="BB364" i="1" s="1"/>
  <c r="O125" i="1"/>
  <c r="O475" i="1"/>
  <c r="P475" i="1"/>
  <c r="BB475" i="1" s="1"/>
  <c r="O443" i="1"/>
  <c r="P443" i="1"/>
  <c r="BB443" i="1" s="1"/>
  <c r="O315" i="1"/>
  <c r="P315" i="1"/>
  <c r="BB315" i="1" s="1"/>
  <c r="O283" i="1"/>
  <c r="P283" i="1"/>
  <c r="BB283" i="1" s="1"/>
  <c r="O251" i="1"/>
  <c r="P251" i="1"/>
  <c r="BB251" i="1" s="1"/>
  <c r="O219" i="1"/>
  <c r="P219" i="1"/>
  <c r="BB219" i="1" s="1"/>
  <c r="O187" i="1"/>
  <c r="P187" i="1"/>
  <c r="BB187" i="1" s="1"/>
  <c r="O123" i="1"/>
  <c r="P123" i="1"/>
  <c r="BB123" i="1" s="1"/>
  <c r="O91" i="1"/>
  <c r="P91" i="1"/>
  <c r="BB91" i="1" s="1"/>
  <c r="P13" i="1"/>
  <c r="O452" i="1"/>
  <c r="O388" i="1"/>
  <c r="O188" i="1"/>
  <c r="O148" i="1"/>
  <c r="O19" i="1"/>
  <c r="BB470" i="1"/>
  <c r="BB438" i="1"/>
  <c r="BB406" i="1"/>
  <c r="BB374" i="1"/>
  <c r="BB350" i="1"/>
  <c r="BB278" i="1"/>
  <c r="BB254" i="1"/>
  <c r="BB214" i="1"/>
  <c r="BB126" i="1"/>
  <c r="BB94" i="1"/>
  <c r="O420" i="1"/>
  <c r="O92" i="1"/>
  <c r="BB498" i="1"/>
  <c r="BB490" i="1"/>
  <c r="BB482" i="1"/>
  <c r="BB474" i="1"/>
  <c r="BB466" i="1"/>
  <c r="BB458" i="1"/>
  <c r="BB450" i="1"/>
  <c r="BB426" i="1"/>
  <c r="BB418" i="1"/>
  <c r="BB410" i="1"/>
  <c r="BB402" i="1"/>
  <c r="BB394" i="1"/>
  <c r="BB378" i="1"/>
  <c r="BB370" i="1"/>
  <c r="BB362" i="1"/>
  <c r="BB346" i="1"/>
  <c r="BB338" i="1"/>
  <c r="BB330" i="1"/>
  <c r="BB322" i="1"/>
  <c r="BB314" i="1"/>
  <c r="BB298" i="1"/>
  <c r="BB290" i="1"/>
  <c r="BB274" i="1"/>
  <c r="BB266" i="1"/>
  <c r="BB250" i="1"/>
  <c r="BB242" i="1"/>
  <c r="BB234" i="1"/>
  <c r="BB218" i="1"/>
  <c r="BB210" i="1"/>
  <c r="BB202" i="1"/>
  <c r="BB194" i="1"/>
  <c r="BB170" i="1"/>
  <c r="BB162" i="1"/>
  <c r="BB146" i="1"/>
  <c r="BB138" i="1"/>
  <c r="BB122" i="1"/>
  <c r="BB114" i="1"/>
  <c r="P69" i="1"/>
  <c r="P29" i="1"/>
  <c r="P488" i="1"/>
  <c r="BB488" i="1" s="1"/>
  <c r="P437" i="1"/>
  <c r="BB437" i="1" s="1"/>
  <c r="P384" i="1"/>
  <c r="BB384" i="1" s="1"/>
  <c r="P333" i="1"/>
  <c r="BB333" i="1" s="1"/>
  <c r="P181" i="1"/>
  <c r="BB181" i="1" s="1"/>
  <c r="BB90" i="1"/>
  <c r="BB82" i="1"/>
  <c r="BB74" i="1"/>
  <c r="P304" i="1"/>
  <c r="BB304" i="1" s="1"/>
  <c r="P272" i="1"/>
  <c r="BB272" i="1" s="1"/>
  <c r="P240" i="1"/>
  <c r="BB240" i="1" s="1"/>
  <c r="P208" i="1"/>
  <c r="BB208" i="1" s="1"/>
  <c r="P176" i="1"/>
  <c r="BB176" i="1" s="1"/>
  <c r="P144" i="1"/>
  <c r="BB144" i="1" s="1"/>
  <c r="P112" i="1"/>
  <c r="BB112" i="1" s="1"/>
  <c r="BB505" i="1"/>
  <c r="BB497" i="1"/>
  <c r="BB489" i="1"/>
  <c r="BB473" i="1"/>
  <c r="BB457" i="1"/>
  <c r="BB449" i="1"/>
  <c r="BB441" i="1"/>
  <c r="BB433" i="1"/>
  <c r="BB425" i="1"/>
  <c r="BB409" i="1"/>
  <c r="BB401" i="1"/>
  <c r="BB393" i="1"/>
  <c r="BB385" i="1"/>
  <c r="BB377" i="1"/>
  <c r="BB369" i="1"/>
  <c r="BB361" i="1"/>
  <c r="BB345" i="1"/>
  <c r="BB329" i="1"/>
  <c r="BB321" i="1"/>
  <c r="BB313" i="1"/>
  <c r="BB297" i="1"/>
  <c r="BB289" i="1"/>
  <c r="BB281" i="1"/>
  <c r="BB273" i="1"/>
  <c r="BB265" i="1"/>
  <c r="BB257" i="1"/>
  <c r="BB249" i="1"/>
  <c r="BB241" i="1"/>
  <c r="BB233" i="1"/>
  <c r="BB217" i="1"/>
  <c r="BB209" i="1"/>
  <c r="BB201" i="1"/>
  <c r="BB193" i="1"/>
  <c r="BB185" i="1"/>
  <c r="BB177" i="1"/>
  <c r="BB169" i="1"/>
  <c r="BB161" i="1"/>
  <c r="BB145" i="1"/>
  <c r="BB137" i="1"/>
  <c r="BB129" i="1"/>
  <c r="BB121" i="1"/>
  <c r="BB113" i="1"/>
  <c r="BB105" i="1"/>
  <c r="BB89" i="1"/>
  <c r="BB81" i="1"/>
  <c r="BB73" i="1"/>
  <c r="O64" i="1"/>
  <c r="P64" i="1"/>
  <c r="O56" i="1"/>
  <c r="P56" i="1"/>
  <c r="O48" i="1"/>
  <c r="P48" i="1"/>
  <c r="O40" i="1"/>
  <c r="P40" i="1"/>
  <c r="O32" i="1"/>
  <c r="P32" i="1"/>
  <c r="O24" i="1"/>
  <c r="P24" i="1"/>
  <c r="O16" i="1"/>
  <c r="P16" i="1"/>
  <c r="P312" i="1"/>
  <c r="BB312" i="1" s="1"/>
  <c r="P280" i="1"/>
  <c r="BB280" i="1" s="1"/>
  <c r="P248" i="1"/>
  <c r="BB248" i="1" s="1"/>
  <c r="P216" i="1"/>
  <c r="BB216" i="1" s="1"/>
  <c r="P184" i="1"/>
  <c r="BB184" i="1" s="1"/>
  <c r="P152" i="1"/>
  <c r="BB152" i="1" s="1"/>
  <c r="P120" i="1"/>
  <c r="BB120" i="1" s="1"/>
  <c r="P88" i="1"/>
  <c r="BB88" i="1" s="1"/>
  <c r="BB500" i="1"/>
  <c r="BB476" i="1"/>
  <c r="BB452" i="1"/>
  <c r="BB420" i="1"/>
  <c r="BB404" i="1"/>
  <c r="BB396" i="1"/>
  <c r="BB372" i="1"/>
  <c r="BB348" i="1"/>
  <c r="BB324" i="1"/>
  <c r="BB300" i="1"/>
  <c r="BB292" i="1"/>
  <c r="BB276" i="1"/>
  <c r="BB244" i="1"/>
  <c r="BB220" i="1"/>
  <c r="BB204" i="1"/>
  <c r="BB196" i="1"/>
  <c r="BB164" i="1"/>
  <c r="BB148" i="1"/>
  <c r="BB140" i="1"/>
  <c r="BB132" i="1"/>
  <c r="BB92" i="1"/>
  <c r="BB84" i="1"/>
  <c r="BB76" i="1"/>
  <c r="BB467" i="1"/>
  <c r="BB419" i="1"/>
  <c r="BB387" i="1"/>
  <c r="BB371" i="1"/>
  <c r="BB363" i="1"/>
  <c r="BB355" i="1"/>
  <c r="BB331" i="1"/>
  <c r="BB291" i="1"/>
  <c r="BB267" i="1"/>
  <c r="BB259" i="1"/>
  <c r="BB235" i="1"/>
  <c r="BB211" i="1"/>
  <c r="BB203" i="1"/>
  <c r="BB179" i="1"/>
  <c r="BB163" i="1"/>
  <c r="BB139" i="1"/>
  <c r="BB131" i="1"/>
  <c r="BB115" i="1"/>
  <c r="BB107" i="1"/>
  <c r="BB99" i="1"/>
  <c r="BB83" i="1"/>
  <c r="BB75" i="1"/>
  <c r="S52" i="1" l="1"/>
  <c r="X52" i="1"/>
  <c r="AL52" i="1"/>
  <c r="AV52" i="1"/>
  <c r="S53" i="1"/>
  <c r="X53" i="1"/>
  <c r="AL53" i="1"/>
  <c r="AV53" i="1"/>
  <c r="S54" i="1"/>
  <c r="X54" i="1"/>
  <c r="AL54" i="1"/>
  <c r="AV54" i="1"/>
  <c r="S55" i="1"/>
  <c r="X55" i="1"/>
  <c r="AL55" i="1"/>
  <c r="AV55" i="1"/>
  <c r="S56" i="1"/>
  <c r="X56" i="1"/>
  <c r="AL56" i="1"/>
  <c r="AV56" i="1"/>
  <c r="S57" i="1"/>
  <c r="X57" i="1"/>
  <c r="AL57" i="1"/>
  <c r="AV57" i="1"/>
  <c r="S58" i="1"/>
  <c r="X58" i="1"/>
  <c r="AL58" i="1"/>
  <c r="AV58" i="1"/>
  <c r="S59" i="1"/>
  <c r="X59" i="1"/>
  <c r="AL59" i="1"/>
  <c r="AV59" i="1"/>
  <c r="S60" i="1"/>
  <c r="X60" i="1"/>
  <c r="AL60" i="1"/>
  <c r="AV60" i="1"/>
  <c r="S61" i="1"/>
  <c r="X61" i="1"/>
  <c r="AL61" i="1"/>
  <c r="AV61" i="1"/>
  <c r="X62" i="1"/>
  <c r="AL62" i="1"/>
  <c r="AV62" i="1"/>
  <c r="S63" i="1"/>
  <c r="X63" i="1"/>
  <c r="AL63" i="1"/>
  <c r="AV63" i="1"/>
  <c r="S64" i="1"/>
  <c r="X64" i="1"/>
  <c r="AL64" i="1"/>
  <c r="AV64" i="1"/>
  <c r="S65" i="1"/>
  <c r="X65" i="1"/>
  <c r="AL65" i="1"/>
  <c r="AV65" i="1"/>
  <c r="X66" i="1"/>
  <c r="AL66" i="1"/>
  <c r="AV66" i="1"/>
  <c r="S67" i="1"/>
  <c r="X67" i="1"/>
  <c r="AL67" i="1"/>
  <c r="AV67" i="1"/>
  <c r="S68" i="1"/>
  <c r="X68" i="1"/>
  <c r="AL68" i="1"/>
  <c r="AV68" i="1"/>
  <c r="X69" i="1"/>
  <c r="AL69" i="1"/>
  <c r="AV69" i="1"/>
  <c r="X70" i="1"/>
  <c r="AL70" i="1"/>
  <c r="AV70" i="1"/>
  <c r="BB65" i="1" l="1"/>
  <c r="BB57" i="1"/>
  <c r="BB53" i="1"/>
  <c r="BB59" i="1"/>
  <c r="BB67" i="1"/>
  <c r="BB58" i="1"/>
  <c r="BB63" i="1"/>
  <c r="BB55" i="1"/>
  <c r="BB64" i="1"/>
  <c r="BB60" i="1"/>
  <c r="BB56" i="1"/>
  <c r="BB52" i="1"/>
  <c r="BB54" i="1"/>
  <c r="BB68" i="1"/>
  <c r="BB61" i="1"/>
  <c r="BB62" i="1" l="1"/>
  <c r="S62" i="1"/>
  <c r="BA8" i="1"/>
  <c r="AV9" i="1"/>
  <c r="AV10" i="1"/>
  <c r="AV11" i="1"/>
  <c r="AV12" i="1"/>
  <c r="AV13" i="1"/>
  <c r="AV14" i="1"/>
  <c r="AV15" i="1"/>
  <c r="AX15" i="1" s="1"/>
  <c r="AV16" i="1"/>
  <c r="AX16" i="1" s="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X8" i="1"/>
  <c r="Y8" i="1" s="1"/>
  <c r="X9" i="1"/>
  <c r="X10" i="1"/>
  <c r="X11" i="1"/>
  <c r="X12" i="1"/>
  <c r="X13" i="1"/>
  <c r="X14" i="1"/>
  <c r="X15" i="1"/>
  <c r="X16" i="1"/>
  <c r="X17" i="1"/>
  <c r="X18" i="1"/>
  <c r="X19" i="1"/>
  <c r="X20" i="1"/>
  <c r="X21" i="1"/>
  <c r="X22" i="1"/>
  <c r="X23" i="1"/>
  <c r="X24" i="1"/>
  <c r="X25" i="1"/>
  <c r="X26" i="1"/>
  <c r="X27" i="1"/>
  <c r="Y27" i="1" s="1"/>
  <c r="X28" i="1"/>
  <c r="X29" i="1"/>
  <c r="X30" i="1"/>
  <c r="X31" i="1"/>
  <c r="X32" i="1"/>
  <c r="X33" i="1"/>
  <c r="X34" i="1"/>
  <c r="X35" i="1"/>
  <c r="X36" i="1"/>
  <c r="X37" i="1"/>
  <c r="X38" i="1"/>
  <c r="X39" i="1"/>
  <c r="X40" i="1"/>
  <c r="X41" i="1"/>
  <c r="X42" i="1"/>
  <c r="X43" i="1"/>
  <c r="X44" i="1"/>
  <c r="X45" i="1"/>
  <c r="X46" i="1"/>
  <c r="X47" i="1"/>
  <c r="X48" i="1"/>
  <c r="X49" i="1"/>
  <c r="X50" i="1"/>
  <c r="X51" i="1"/>
  <c r="S8" i="1"/>
  <c r="U8" i="1" s="1"/>
  <c r="S9" i="1"/>
  <c r="S10" i="1"/>
  <c r="S11" i="1"/>
  <c r="S12" i="1"/>
  <c r="S13" i="1"/>
  <c r="S14" i="1"/>
  <c r="S15" i="1"/>
  <c r="S16" i="1"/>
  <c r="S17" i="1"/>
  <c r="S18" i="1"/>
  <c r="S19" i="1"/>
  <c r="S20" i="1"/>
  <c r="S21" i="1"/>
  <c r="S22" i="1"/>
  <c r="S23" i="1"/>
  <c r="S24" i="1"/>
  <c r="S25" i="1"/>
  <c r="S26" i="1"/>
  <c r="S27" i="1"/>
  <c r="S28" i="1"/>
  <c r="S29" i="1"/>
  <c r="S30" i="1"/>
  <c r="S31" i="1"/>
  <c r="S32" i="1"/>
  <c r="S33" i="1"/>
  <c r="S34" i="1"/>
  <c r="U34" i="1" s="1"/>
  <c r="S35" i="1"/>
  <c r="S36" i="1"/>
  <c r="S37" i="1"/>
  <c r="S38" i="1"/>
  <c r="S39" i="1"/>
  <c r="S40" i="1"/>
  <c r="S41" i="1"/>
  <c r="S42" i="1"/>
  <c r="S43" i="1"/>
  <c r="S44" i="1"/>
  <c r="S45" i="1"/>
  <c r="S46" i="1"/>
  <c r="S47" i="1"/>
  <c r="S48" i="1"/>
  <c r="S49" i="1"/>
  <c r="S50" i="1"/>
  <c r="S51" i="1"/>
  <c r="AS8" i="1" l="1"/>
  <c r="AQ8" i="1"/>
  <c r="AX8" i="1"/>
  <c r="AV8" i="1"/>
  <c r="AN8" i="1"/>
  <c r="AL8" i="1"/>
  <c r="AI8" i="1"/>
  <c r="BB66" i="1"/>
  <c r="S66" i="1"/>
  <c r="BB69" i="1"/>
  <c r="S69" i="1"/>
  <c r="BB70" i="1"/>
  <c r="S70" i="1"/>
  <c r="BB28" i="1"/>
  <c r="BB20" i="1"/>
  <c r="BB12" i="1"/>
  <c r="BB11" i="1"/>
  <c r="BB27" i="1"/>
  <c r="BB51" i="1"/>
  <c r="BB19" i="1"/>
  <c r="BB26" i="1"/>
  <c r="BB9" i="1"/>
  <c r="BB17" i="1"/>
  <c r="BB16" i="1"/>
  <c r="BB29" i="1"/>
  <c r="BB21" i="1"/>
  <c r="BB13" i="1"/>
  <c r="BB18" i="1"/>
  <c r="BB45" i="1"/>
  <c r="BB24" i="1"/>
  <c r="BB32" i="1"/>
  <c r="BB23" i="1"/>
  <c r="BB15" i="1"/>
  <c r="BB49" i="1"/>
  <c r="BB25" i="1"/>
  <c r="BB40" i="1"/>
  <c r="BB10" i="1"/>
  <c r="BB30" i="1"/>
  <c r="BB22" i="1"/>
  <c r="BB14" i="1"/>
  <c r="BB8" i="1" l="1"/>
  <c r="BB38" i="1" l="1"/>
  <c r="BB41" i="1"/>
  <c r="BB39" i="1"/>
  <c r="BB48" i="1"/>
  <c r="BB37" i="1"/>
  <c r="BB34" i="1"/>
  <c r="BB42" i="1"/>
  <c r="BB43" i="1"/>
  <c r="BB35" i="1"/>
  <c r="BB33" i="1"/>
  <c r="BB31" i="1"/>
  <c r="BB46" i="1"/>
  <c r="BB47" i="1"/>
  <c r="BB36" i="1"/>
  <c r="BB50" i="1"/>
  <c r="BB44" i="1"/>
</calcChain>
</file>

<file path=xl/sharedStrings.xml><?xml version="1.0" encoding="utf-8"?>
<sst xmlns="http://schemas.openxmlformats.org/spreadsheetml/2006/main" count="2030" uniqueCount="235">
  <si>
    <t>Recipient</t>
  </si>
  <si>
    <t>Total</t>
  </si>
  <si>
    <t>Recipient Name</t>
  </si>
  <si>
    <t>PMI</t>
  </si>
  <si>
    <t>Staffing Ratio</t>
  </si>
  <si>
    <t>Rate</t>
  </si>
  <si>
    <t>Weekly Units</t>
  </si>
  <si>
    <t>Total Weekly Revenue</t>
  </si>
  <si>
    <t>Projected Weekly Revenue</t>
  </si>
  <si>
    <t>Service Rate</t>
  </si>
  <si>
    <t>Transport Price</t>
  </si>
  <si>
    <t>Lift Req</t>
  </si>
  <si>
    <t>Lift used</t>
  </si>
  <si>
    <t>Type</t>
  </si>
  <si>
    <t>Mileage</t>
  </si>
  <si>
    <t>Yes</t>
  </si>
  <si>
    <t>Individual</t>
  </si>
  <si>
    <t>0 Miles</t>
  </si>
  <si>
    <t>1-10 Miles</t>
  </si>
  <si>
    <t>11-20 Miles</t>
  </si>
  <si>
    <t>21-50 Miles</t>
  </si>
  <si>
    <t>51 or More Miles</t>
  </si>
  <si>
    <t>No</t>
  </si>
  <si>
    <t>Shared</t>
  </si>
  <si>
    <t>Lift Required</t>
  </si>
  <si>
    <t>Lift Used</t>
  </si>
  <si>
    <t>Shared or Ind</t>
  </si>
  <si>
    <t>Daily Mileage</t>
  </si>
  <si>
    <t>Lift required</t>
  </si>
  <si>
    <t>Trip Type</t>
  </si>
  <si>
    <t>Concat</t>
  </si>
  <si>
    <t>Transport Function</t>
  </si>
  <si>
    <t>Proj CPI</t>
  </si>
  <si>
    <t>Current Price</t>
  </si>
  <si>
    <t>Post CPI Price</t>
  </si>
  <si>
    <t>Employment Development 15-Min</t>
  </si>
  <si>
    <t>Employment Exploration 15-Min</t>
  </si>
  <si>
    <t>Southeast Region</t>
  </si>
  <si>
    <t>Prairie Island Tribe</t>
  </si>
  <si>
    <t>Northeast Region</t>
  </si>
  <si>
    <t>Grand Portage Tribe</t>
  </si>
  <si>
    <t>Northwest Region</t>
  </si>
  <si>
    <t>Red Lake Tribe</t>
  </si>
  <si>
    <t>Duluth Region</t>
  </si>
  <si>
    <t>Fond du Lac Tribe</t>
  </si>
  <si>
    <t>Bois Forte Tribe</t>
  </si>
  <si>
    <t>Metro Region</t>
  </si>
  <si>
    <t>Mille Lacs Band Tribe</t>
  </si>
  <si>
    <t>Southwest Region</t>
  </si>
  <si>
    <t>Lower Sioux Tribe</t>
  </si>
  <si>
    <t>Shakopee Tribe</t>
  </si>
  <si>
    <t>Upper Sioux Tribe</t>
  </si>
  <si>
    <t>White Earth Tribe</t>
  </si>
  <si>
    <t>Leech Lake Tribe</t>
  </si>
  <si>
    <t>Yellow Medicine</t>
  </si>
  <si>
    <t>Wright</t>
  </si>
  <si>
    <t>Winona</t>
  </si>
  <si>
    <t>Wilkin</t>
  </si>
  <si>
    <t>Watonwan</t>
  </si>
  <si>
    <t>Washington</t>
  </si>
  <si>
    <t>Waseca</t>
  </si>
  <si>
    <t>Wadena</t>
  </si>
  <si>
    <t>Rochester Region</t>
  </si>
  <si>
    <t>Wabasha</t>
  </si>
  <si>
    <t>Traverse</t>
  </si>
  <si>
    <t>Todd</t>
  </si>
  <si>
    <t>Swift</t>
  </si>
  <si>
    <t>Stevens</t>
  </si>
  <si>
    <t>Steele</t>
  </si>
  <si>
    <t>St. Cloud Region</t>
  </si>
  <si>
    <t>Stearns</t>
  </si>
  <si>
    <t>Sibley</t>
  </si>
  <si>
    <t>Sherburne</t>
  </si>
  <si>
    <t>Scott</t>
  </si>
  <si>
    <t>St. Louis</t>
  </si>
  <si>
    <t>Roseau</t>
  </si>
  <si>
    <t>Rock</t>
  </si>
  <si>
    <t>Rice</t>
  </si>
  <si>
    <t>Renville</t>
  </si>
  <si>
    <t>Redwood</t>
  </si>
  <si>
    <t>Red Lake</t>
  </si>
  <si>
    <t>Ramsey</t>
  </si>
  <si>
    <t>Pope</t>
  </si>
  <si>
    <t>Grand Forks Region</t>
  </si>
  <si>
    <t>Polk</t>
  </si>
  <si>
    <t>Pipestone</t>
  </si>
  <si>
    <t>Pine</t>
  </si>
  <si>
    <t>Pennington</t>
  </si>
  <si>
    <t>Otter Tail</t>
  </si>
  <si>
    <t>Olmsted</t>
  </si>
  <si>
    <t>Norman</t>
  </si>
  <si>
    <t>Nobles</t>
  </si>
  <si>
    <t>Mankato Region</t>
  </si>
  <si>
    <t>Nicollet</t>
  </si>
  <si>
    <t>Murray</t>
  </si>
  <si>
    <t>Mower</t>
  </si>
  <si>
    <t>Morrison</t>
  </si>
  <si>
    <t>Mille Lacs</t>
  </si>
  <si>
    <t>Meeker</t>
  </si>
  <si>
    <t>Martin</t>
  </si>
  <si>
    <t>Marshall</t>
  </si>
  <si>
    <t>Mahnomen</t>
  </si>
  <si>
    <t>Mc Leod</t>
  </si>
  <si>
    <t>Lyon</t>
  </si>
  <si>
    <t>Lincoln</t>
  </si>
  <si>
    <t>Le Sueur</t>
  </si>
  <si>
    <t>Lake of the Woods</t>
  </si>
  <si>
    <t>Lake</t>
  </si>
  <si>
    <t>Lac Qui Parle</t>
  </si>
  <si>
    <t>Koochiching</t>
  </si>
  <si>
    <t>Kittson</t>
  </si>
  <si>
    <t>Kandiyohi</t>
  </si>
  <si>
    <t>Kanabec</t>
  </si>
  <si>
    <t>Jackson</t>
  </si>
  <si>
    <t>Itasca</t>
  </si>
  <si>
    <t>Isanti</t>
  </si>
  <si>
    <t>Hubbard</t>
  </si>
  <si>
    <t>Lacrosse Region</t>
  </si>
  <si>
    <t>Houston</t>
  </si>
  <si>
    <t>Hennepin</t>
  </si>
  <si>
    <t>Grant</t>
  </si>
  <si>
    <t>Goodhue</t>
  </si>
  <si>
    <t>Freeborn</t>
  </si>
  <si>
    <t>Fillmore</t>
  </si>
  <si>
    <t>Faribault</t>
  </si>
  <si>
    <t>Douglas</t>
  </si>
  <si>
    <t>Dodge</t>
  </si>
  <si>
    <t>Dakota</t>
  </si>
  <si>
    <t>Crow Wing</t>
  </si>
  <si>
    <t>Cottonwood</t>
  </si>
  <si>
    <t>Cook</t>
  </si>
  <si>
    <t>Clearwater</t>
  </si>
  <si>
    <t>Fargo Region</t>
  </si>
  <si>
    <t>Clay</t>
  </si>
  <si>
    <t>Chisago</t>
  </si>
  <si>
    <t>Chippewa</t>
  </si>
  <si>
    <t>Cass</t>
  </si>
  <si>
    <t>Carver</t>
  </si>
  <si>
    <t>Carlton</t>
  </si>
  <si>
    <t>Brown</t>
  </si>
  <si>
    <t>Blue Earth</t>
  </si>
  <si>
    <t>Big Stone</t>
  </si>
  <si>
    <t>Benton</t>
  </si>
  <si>
    <t>Beltrami</t>
  </si>
  <si>
    <t>Becker</t>
  </si>
  <si>
    <t>Anoka</t>
  </si>
  <si>
    <t>Aitkin</t>
  </si>
  <si>
    <t>-</t>
  </si>
  <si>
    <t>Unspecified Region</t>
  </si>
  <si>
    <t>Select County</t>
  </si>
  <si>
    <t>RVF</t>
  </si>
  <si>
    <t xml:space="preserve">MSA Region </t>
  </si>
  <si>
    <t>COR Lead Agency</t>
  </si>
  <si>
    <t>Region</t>
  </si>
  <si>
    <t>County of Residence</t>
  </si>
  <si>
    <t>Step 1: Select County of Residence</t>
  </si>
  <si>
    <t>Employment Supports 15-Min (Group)</t>
  </si>
  <si>
    <t>Employment Supports 15-Min (Individual)</t>
  </si>
  <si>
    <t>Rate with RVF</t>
  </si>
  <si>
    <t>County of Residence
(MUST SELECT to get rate)</t>
  </si>
  <si>
    <t>Service Rate with RVF</t>
  </si>
  <si>
    <t xml:space="preserve">Dth 15-Min with 1/1/19 absence factor </t>
  </si>
  <si>
    <t>EES 15-Min Rate</t>
  </si>
  <si>
    <t>ESS 15-Min Rate</t>
  </si>
  <si>
    <t>EDS 15-Min Rate</t>
  </si>
  <si>
    <t>Prevoc Daily Rate with 1/1/19 absence factor</t>
  </si>
  <si>
    <t>Rate (Manually enter)</t>
  </si>
  <si>
    <t>Market Rate Transportation</t>
  </si>
  <si>
    <t>YesYesIndividual0 Miles</t>
  </si>
  <si>
    <t>YesYesIndividual1-10 Miles</t>
  </si>
  <si>
    <t>YesYesIndividual11-20 Miles</t>
  </si>
  <si>
    <t>YesYesIndividual21-50 Miles</t>
  </si>
  <si>
    <t>YesYesIndividual51 or More Miles</t>
  </si>
  <si>
    <t>YesNoIndividual0 Miles</t>
  </si>
  <si>
    <t>YesNoIndividual1-10 Miles</t>
  </si>
  <si>
    <t>YesNoIndividual11-20 Miles</t>
  </si>
  <si>
    <t>YesNoIndividual21-50 Miles</t>
  </si>
  <si>
    <t>YesNoIndividual51 or More Miles</t>
  </si>
  <si>
    <t>YesYesShared0 Miles</t>
  </si>
  <si>
    <t>YesYesShared1-10 Miles</t>
  </si>
  <si>
    <t>YesYesShared11-20 Miles</t>
  </si>
  <si>
    <t>YesYesShared21-50 Miles</t>
  </si>
  <si>
    <t>YesYesShared51 or More Miles</t>
  </si>
  <si>
    <t>YesNoShared0 Miles</t>
  </si>
  <si>
    <t>YesNoShared1-10 Miles</t>
  </si>
  <si>
    <t>YesNoShared11-20 Miles</t>
  </si>
  <si>
    <t>YesNoShared21-50 Miles</t>
  </si>
  <si>
    <t>YesNoShared51 or More Miles</t>
  </si>
  <si>
    <t>NoYesIndividual0 Miles</t>
  </si>
  <si>
    <t>NoYesIndividual1-10 Miles</t>
  </si>
  <si>
    <t>NoYesIndividual11-20 Miles</t>
  </si>
  <si>
    <t>NoYesIndividual21-50 Miles</t>
  </si>
  <si>
    <t>NoYesIndividual51 or More Miles</t>
  </si>
  <si>
    <t>NoNoIndividual0 Miles</t>
  </si>
  <si>
    <t>NoNoIndividual1-10 Miles</t>
  </si>
  <si>
    <t>NoNoIndividual11-20 Miles</t>
  </si>
  <si>
    <t>NoNoIndividual21-50 Miles</t>
  </si>
  <si>
    <t>NoNoIndividual51 or More Miles</t>
  </si>
  <si>
    <t>NoYesShared0 Miles</t>
  </si>
  <si>
    <t>NoYesShared1-10 Miles</t>
  </si>
  <si>
    <t>NoYesShared11-20 Miles</t>
  </si>
  <si>
    <t>NoYesShared21-50 Miles</t>
  </si>
  <si>
    <t>NoYesShared51 or More Miles</t>
  </si>
  <si>
    <t>NoNoShared0 Miles</t>
  </si>
  <si>
    <t>NoNoShared1-10 Miles</t>
  </si>
  <si>
    <t>NoNoShared11-20 Miles</t>
  </si>
  <si>
    <t>NoNoShared21-50 Miles</t>
  </si>
  <si>
    <t>NoNoShared51 or More Miles</t>
  </si>
  <si>
    <t>Employment Service Revenue Estimator</t>
  </si>
  <si>
    <t>Day Services RVF</t>
  </si>
  <si>
    <t>Unit based RVF</t>
  </si>
  <si>
    <t>Unit Based RVF value</t>
  </si>
  <si>
    <t>Day Based RVF Value</t>
  </si>
  <si>
    <t>County and Region List</t>
  </si>
  <si>
    <t>DTH 15-Minute with 2019 Absence Factor</t>
  </si>
  <si>
    <t>DTH Daily with 2019 Absence Factor</t>
  </si>
  <si>
    <t>Prevoc Daily with 2019 Absence Factor</t>
  </si>
  <si>
    <t>Prevoc Hourly with 2019 Absence Factor</t>
  </si>
  <si>
    <t>Dth 15-Min with 1/1/19 absence factor and DHH Customization</t>
  </si>
  <si>
    <t>EES 15-Min Rate with DHH Customization</t>
  </si>
  <si>
    <t>ESS 15-Min Rate with DHH Customization</t>
  </si>
  <si>
    <t>EDS 15-Min Rate with DHH Customization</t>
  </si>
  <si>
    <t>Prevoc Daily Rate with 1/1/19 absence factor and DHH customization</t>
  </si>
  <si>
    <t>Prevoc Hourly Rate with 1/1/19 absence factor and DHH customization</t>
  </si>
  <si>
    <t>Prevoc Hourly Rate with 1/1/19 absence factor</t>
  </si>
  <si>
    <t>No customization</t>
  </si>
  <si>
    <t>Deaf or hard of hearing customization</t>
  </si>
  <si>
    <t>IF(H502="","",), IF( condition2, value_if_true2, value_if_false2 ))</t>
  </si>
  <si>
    <t>Staffing Customization
(No OR Deaf or Hard of Hearing)</t>
  </si>
  <si>
    <t>DTH DAILY with 2019 absence factor and supervisor values</t>
  </si>
  <si>
    <t>DHH - DTH DAILY with 2019 absence factor and supervisor values</t>
  </si>
  <si>
    <t xml:space="preserve">*This tool is for estimating revenues with the new DWRS employment services. </t>
  </si>
  <si>
    <t xml:space="preserve">Final rates are determined through the Rate Management System. </t>
  </si>
  <si>
    <t>All calculations include 2019 values as of April 2018, including a supervisor wage of $20.32 for all related services</t>
  </si>
  <si>
    <t xml:space="preserve">and an absence factor of 9.4% for DT&amp;H and Prevocational services.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</si>
</sst>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8" formatCode="&quot;$&quot;#,##0.00_);[Red]\(&quot;$&quot;#,##0.00\)"/>
    <numFmt numFmtId="44" formatCode="_(&quot;$&quot;* #,##0.00_);_(&quot;$&quot;* \(#,##0.00\);_(&quot;$&quot;* &quot;-&quot;??_);_(@_)"/>
    <numFmt numFmtId="43" formatCode="_(* #,##0.00_);_(* \(#,##0.00\);_(* &quot;-&quot;??_);_(@_)"/>
    <numFmt numFmtId="164" formatCode="_(* #,##0_);_(* \(#,##0\);_(* &quot;-&quot;??_);_(@_)"/>
    <numFmt numFmtId="165" formatCode="_(* #,##0.0000_);_(* \(#,##0.0000\);_(* &quot;-&quot;??_);_(@_)"/>
    <numFmt numFmtId="166" formatCode="0.000"/>
    <numFmt numFmtId="167" formatCode="&quot;$&quot;#,##0.00"/>
  </numFmts>
  <fonts count="20"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color rgb="FF000000"/>
      <name val="Calibri"/>
      <family val="2"/>
    </font>
    <font>
      <b/>
      <sz val="10"/>
      <name val="Arial"/>
      <family val="2"/>
    </font>
    <font>
      <sz val="10"/>
      <name val="Arial"/>
      <family val="2"/>
    </font>
    <font>
      <b/>
      <u/>
      <sz val="11"/>
      <color theme="1"/>
      <name val="Calibri"/>
      <family val="2"/>
      <scheme val="minor"/>
    </font>
    <font>
      <u/>
      <sz val="11"/>
      <color theme="1"/>
      <name val="Calibri"/>
      <family val="2"/>
      <scheme val="minor"/>
    </font>
    <font>
      <i/>
      <sz val="11"/>
      <color theme="0" tint="-0.499984740745262"/>
      <name val="Calibri"/>
      <family val="2"/>
      <scheme val="minor"/>
    </font>
    <font>
      <sz val="11"/>
      <color theme="0" tint="-0.499984740745262"/>
      <name val="Calibri"/>
      <family val="2"/>
      <scheme val="minor"/>
    </font>
    <font>
      <sz val="11"/>
      <color rgb="FFFF0000"/>
      <name val="Calibri"/>
      <family val="2"/>
      <scheme val="minor"/>
    </font>
    <font>
      <sz val="11"/>
      <color rgb="FF000000"/>
      <name val="Calibri"/>
      <family val="2"/>
      <scheme val="minor"/>
    </font>
    <font>
      <b/>
      <sz val="11"/>
      <color rgb="FF000000"/>
      <name val="Calibri"/>
      <family val="2"/>
      <scheme val="minor"/>
    </font>
    <font>
      <b/>
      <sz val="12"/>
      <name val="Arial"/>
      <family val="2"/>
    </font>
    <font>
      <b/>
      <sz val="10.5"/>
      <color theme="1"/>
      <name val="Calibri"/>
      <family val="2"/>
      <scheme val="minor"/>
    </font>
    <font>
      <b/>
      <sz val="14"/>
      <color theme="1"/>
      <name val="Calibri"/>
      <family val="2"/>
      <scheme val="minor"/>
    </font>
    <font>
      <sz val="11"/>
      <color theme="1" tint="0.34998626667073579"/>
      <name val="Calibri"/>
      <family val="2"/>
      <scheme val="minor"/>
    </font>
    <font>
      <sz val="11"/>
      <color rgb="FF333333"/>
      <name val="Consolas"/>
      <family val="3"/>
    </font>
    <font>
      <b/>
      <sz val="18"/>
      <color theme="1"/>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indexed="22"/>
        <bgColor indexed="64"/>
      </patternFill>
    </fill>
    <fill>
      <patternFill patternType="solid">
        <fgColor rgb="FFFFFF99"/>
        <bgColor indexed="64"/>
      </patternFill>
    </fill>
    <fill>
      <patternFill patternType="solid">
        <fgColor indexed="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2" tint="-9.9978637043366805E-2"/>
        <bgColor indexed="64"/>
      </patternFill>
    </fill>
  </fills>
  <borders count="34">
    <border>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auto="1"/>
      </right>
      <top style="thin">
        <color theme="0" tint="-0.24994659260841701"/>
      </top>
      <bottom style="thin">
        <color theme="0" tint="-0.24994659260841701"/>
      </bottom>
      <diagonal/>
    </border>
    <border>
      <left style="thin">
        <color indexed="64"/>
      </left>
      <right style="thin">
        <color auto="1"/>
      </right>
      <top/>
      <bottom style="thin">
        <color theme="0" tint="-0.24994659260841701"/>
      </bottom>
      <diagonal/>
    </border>
    <border>
      <left/>
      <right/>
      <top/>
      <bottom style="thin">
        <color theme="0" tint="-0.499984740745262"/>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auto="1"/>
      </right>
      <top style="thin">
        <color theme="0" tint="-0.24994659260841701"/>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rgb="FFDDDDDD"/>
      </left>
      <right style="medium">
        <color rgb="FFDDDDDD"/>
      </right>
      <top style="medium">
        <color rgb="FFDDDDDD"/>
      </top>
      <bottom style="medium">
        <color rgb="FFDDDDDD"/>
      </bottom>
      <diagonal/>
    </border>
    <border>
      <left style="medium">
        <color indexed="64"/>
      </left>
      <right/>
      <top/>
      <bottom style="medium">
        <color indexed="64"/>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6" fillId="0" borderId="0"/>
  </cellStyleXfs>
  <cellXfs count="204">
    <xf numFmtId="0" fontId="0" fillId="0" borderId="0" xfId="0"/>
    <xf numFmtId="0" fontId="6" fillId="0" borderId="0" xfId="3"/>
    <xf numFmtId="0" fontId="6" fillId="0" borderId="0" xfId="3" applyAlignment="1">
      <alignment horizontal="left"/>
    </xf>
    <xf numFmtId="166" fontId="6" fillId="5" borderId="14" xfId="3" applyNumberFormat="1" applyFill="1" applyBorder="1"/>
    <xf numFmtId="0" fontId="6" fillId="5" borderId="14" xfId="3" applyFill="1" applyBorder="1"/>
    <xf numFmtId="0" fontId="6" fillId="5" borderId="14" xfId="3" applyFont="1" applyFill="1" applyBorder="1" applyAlignment="1">
      <alignment vertical="top"/>
    </xf>
    <xf numFmtId="0" fontId="12" fillId="5" borderId="14" xfId="3" applyFont="1" applyFill="1" applyBorder="1" applyAlignment="1">
      <alignment vertical="center"/>
    </xf>
    <xf numFmtId="166" fontId="6" fillId="0" borderId="15" xfId="3" applyNumberFormat="1" applyBorder="1"/>
    <xf numFmtId="0" fontId="6" fillId="0" borderId="15" xfId="3" applyFont="1" applyBorder="1" applyAlignment="1">
      <alignment vertical="top"/>
    </xf>
    <xf numFmtId="0" fontId="12" fillId="0" borderId="15" xfId="3" applyFont="1" applyBorder="1" applyAlignment="1">
      <alignment vertical="center"/>
    </xf>
    <xf numFmtId="166" fontId="6" fillId="0" borderId="16" xfId="3" applyNumberFormat="1" applyBorder="1"/>
    <xf numFmtId="0" fontId="6" fillId="0" borderId="16" xfId="3" applyFont="1" applyBorder="1" applyAlignment="1">
      <alignment vertical="top"/>
    </xf>
    <xf numFmtId="0" fontId="12" fillId="0" borderId="16" xfId="3" applyFont="1" applyBorder="1" applyAlignment="1">
      <alignment vertical="center"/>
    </xf>
    <xf numFmtId="0" fontId="12" fillId="5" borderId="16" xfId="3" quotePrefix="1" applyFont="1" applyFill="1" applyBorder="1" applyAlignment="1">
      <alignment horizontal="left" vertical="center"/>
    </xf>
    <xf numFmtId="0" fontId="12" fillId="5" borderId="16" xfId="3" applyFont="1" applyFill="1" applyBorder="1" applyAlignment="1">
      <alignment vertical="center"/>
    </xf>
    <xf numFmtId="0" fontId="13" fillId="2" borderId="16" xfId="3" applyFont="1" applyFill="1" applyBorder="1" applyAlignment="1">
      <alignment horizontal="left" vertical="center"/>
    </xf>
    <xf numFmtId="0" fontId="13" fillId="2" borderId="16" xfId="3" applyFont="1" applyFill="1" applyBorder="1" applyAlignment="1">
      <alignment vertical="center"/>
    </xf>
    <xf numFmtId="0" fontId="6" fillId="6" borderId="19" xfId="3" applyFont="1" applyFill="1" applyBorder="1" applyAlignment="1"/>
    <xf numFmtId="0" fontId="6" fillId="8" borderId="0" xfId="3" applyFont="1" applyFill="1"/>
    <xf numFmtId="0" fontId="5" fillId="8" borderId="0" xfId="3" applyFont="1" applyFill="1"/>
    <xf numFmtId="0" fontId="9" fillId="0" borderId="0" xfId="0" applyFont="1" applyBorder="1" applyAlignment="1" applyProtection="1">
      <alignment horizontal="center" wrapText="1"/>
      <protection hidden="1"/>
    </xf>
    <xf numFmtId="0" fontId="9" fillId="0" borderId="0" xfId="0" applyFont="1" applyFill="1" applyBorder="1" applyAlignment="1" applyProtection="1">
      <alignment horizontal="center" wrapText="1"/>
      <protection hidden="1"/>
    </xf>
    <xf numFmtId="0" fontId="5" fillId="2" borderId="0" xfId="0" applyNumberFormat="1" applyFont="1" applyFill="1" applyBorder="1" applyAlignment="1" applyProtection="1">
      <alignment horizontal="center"/>
      <protection hidden="1"/>
    </xf>
    <xf numFmtId="49" fontId="5" fillId="2" borderId="0" xfId="0" applyNumberFormat="1" applyFont="1" applyFill="1" applyAlignment="1" applyProtection="1">
      <alignment horizontal="center"/>
      <protection hidden="1"/>
    </xf>
    <xf numFmtId="49" fontId="5" fillId="2" borderId="0" xfId="0" applyNumberFormat="1" applyFont="1" applyFill="1" applyBorder="1" applyAlignment="1" applyProtection="1">
      <alignment horizontal="center"/>
      <protection hidden="1"/>
    </xf>
    <xf numFmtId="0" fontId="5" fillId="2" borderId="0" xfId="0" applyFont="1" applyFill="1" applyAlignment="1" applyProtection="1">
      <alignment horizontal="center"/>
      <protection hidden="1"/>
    </xf>
    <xf numFmtId="165" fontId="5" fillId="2" borderId="0" xfId="2" applyNumberFormat="1" applyFont="1" applyFill="1" applyBorder="1" applyAlignment="1" applyProtection="1">
      <alignment horizontal="center"/>
      <protection hidden="1"/>
    </xf>
    <xf numFmtId="0" fontId="0" fillId="3" borderId="8" xfId="0" applyFill="1" applyBorder="1" applyAlignment="1" applyProtection="1">
      <alignment wrapText="1"/>
      <protection hidden="1"/>
    </xf>
    <xf numFmtId="44" fontId="0" fillId="3" borderId="9" xfId="1" applyFont="1" applyFill="1" applyBorder="1" applyAlignment="1" applyProtection="1">
      <alignment wrapText="1"/>
      <protection hidden="1"/>
    </xf>
    <xf numFmtId="164" fontId="0" fillId="3" borderId="9" xfId="2" applyNumberFormat="1" applyFont="1" applyFill="1" applyBorder="1" applyAlignment="1" applyProtection="1">
      <alignment wrapText="1"/>
      <protection hidden="1"/>
    </xf>
    <xf numFmtId="44" fontId="0" fillId="3" borderId="10" xfId="1" applyFont="1" applyFill="1" applyBorder="1" applyAlignment="1" applyProtection="1">
      <alignment wrapText="1"/>
      <protection hidden="1"/>
    </xf>
    <xf numFmtId="0" fontId="0" fillId="3" borderId="9" xfId="1" applyNumberFormat="1" applyFont="1" applyFill="1" applyBorder="1" applyAlignment="1" applyProtection="1">
      <alignment wrapText="1"/>
      <protection hidden="1"/>
    </xf>
    <xf numFmtId="164" fontId="0" fillId="3" borderId="11" xfId="2" applyNumberFormat="1" applyFont="1" applyFill="1" applyBorder="1" applyAlignment="1" applyProtection="1">
      <alignment wrapText="1"/>
      <protection hidden="1"/>
    </xf>
    <xf numFmtId="167" fontId="0" fillId="3" borderId="9" xfId="2" applyNumberFormat="1" applyFont="1" applyFill="1" applyBorder="1" applyAlignment="1" applyProtection="1">
      <alignment wrapText="1"/>
      <protection hidden="1"/>
    </xf>
    <xf numFmtId="167" fontId="0" fillId="3" borderId="3" xfId="1" applyNumberFormat="1" applyFont="1" applyFill="1" applyBorder="1" applyAlignment="1" applyProtection="1">
      <alignment wrapText="1"/>
      <protection hidden="1"/>
    </xf>
    <xf numFmtId="43" fontId="0" fillId="3" borderId="9" xfId="1" applyNumberFormat="1" applyFont="1" applyFill="1" applyBorder="1" applyAlignment="1" applyProtection="1">
      <alignment wrapText="1"/>
      <protection hidden="1"/>
    </xf>
    <xf numFmtId="44" fontId="0" fillId="3" borderId="13" xfId="1" applyFont="1" applyFill="1" applyBorder="1" applyAlignment="1" applyProtection="1">
      <alignment wrapText="1"/>
      <protection hidden="1"/>
    </xf>
    <xf numFmtId="44" fontId="0" fillId="3" borderId="11" xfId="1" applyFont="1" applyFill="1" applyBorder="1" applyAlignment="1" applyProtection="1">
      <alignment wrapText="1"/>
      <protection hidden="1"/>
    </xf>
    <xf numFmtId="44" fontId="0" fillId="11" borderId="9" xfId="1" applyFont="1" applyFill="1" applyBorder="1" applyAlignment="1" applyProtection="1">
      <alignment wrapText="1"/>
      <protection hidden="1"/>
    </xf>
    <xf numFmtId="0" fontId="0" fillId="3" borderId="9" xfId="0" applyFill="1" applyBorder="1" applyAlignment="1" applyProtection="1">
      <alignment wrapText="1"/>
      <protection hidden="1"/>
    </xf>
    <xf numFmtId="0" fontId="0" fillId="10" borderId="10" xfId="0" applyFill="1" applyBorder="1" applyAlignment="1" applyProtection="1">
      <alignment wrapText="1"/>
      <protection hidden="1"/>
    </xf>
    <xf numFmtId="44" fontId="0" fillId="3" borderId="8" xfId="1" applyFont="1" applyFill="1" applyBorder="1" applyAlignment="1" applyProtection="1">
      <alignment wrapText="1"/>
      <protection hidden="1"/>
    </xf>
    <xf numFmtId="44" fontId="0" fillId="11" borderId="10" xfId="1" applyFont="1" applyFill="1" applyBorder="1" applyAlignment="1" applyProtection="1">
      <alignment wrapText="1"/>
      <protection hidden="1"/>
    </xf>
    <xf numFmtId="44" fontId="0" fillId="3" borderId="3" xfId="1" applyFont="1" applyFill="1" applyBorder="1" applyAlignment="1" applyProtection="1">
      <alignment wrapText="1"/>
      <protection hidden="1"/>
    </xf>
    <xf numFmtId="0" fontId="0" fillId="0" borderId="0" xfId="0" applyBorder="1" applyAlignment="1" applyProtection="1">
      <alignment wrapText="1"/>
      <protection hidden="1"/>
    </xf>
    <xf numFmtId="0" fontId="10" fillId="0" borderId="0" xfId="0" applyFont="1" applyBorder="1" applyAlignment="1" applyProtection="1">
      <alignment wrapText="1"/>
      <protection hidden="1"/>
    </xf>
    <xf numFmtId="0" fontId="10" fillId="0" borderId="0" xfId="0" applyFont="1" applyFill="1" applyBorder="1" applyAlignment="1" applyProtection="1">
      <alignment wrapText="1"/>
      <protection hidden="1"/>
    </xf>
    <xf numFmtId="44" fontId="0" fillId="0" borderId="0" xfId="1" applyFont="1" applyAlignment="1" applyProtection="1">
      <alignment horizontal="center"/>
      <protection hidden="1"/>
    </xf>
    <xf numFmtId="0" fontId="6" fillId="7" borderId="22" xfId="3" applyFont="1" applyFill="1" applyBorder="1" applyAlignment="1" applyProtection="1">
      <protection locked="0" hidden="1"/>
    </xf>
    <xf numFmtId="0" fontId="6" fillId="0" borderId="21" xfId="3" applyFont="1" applyFill="1" applyBorder="1" applyAlignment="1" applyProtection="1">
      <protection locked="0" hidden="1"/>
    </xf>
    <xf numFmtId="0" fontId="6" fillId="0" borderId="20" xfId="3" applyFont="1" applyFill="1" applyBorder="1" applyAlignment="1" applyProtection="1">
      <protection locked="0" hidden="1"/>
    </xf>
    <xf numFmtId="0" fontId="6" fillId="0" borderId="27" xfId="3" applyFont="1" applyFill="1" applyBorder="1" applyAlignment="1" applyProtection="1">
      <protection locked="0" hidden="1"/>
    </xf>
    <xf numFmtId="0" fontId="0" fillId="5" borderId="0" xfId="0" applyFill="1" applyBorder="1" applyAlignment="1" applyProtection="1">
      <protection hidden="1"/>
    </xf>
    <xf numFmtId="0" fontId="3" fillId="0" borderId="12" xfId="0" applyNumberFormat="1" applyFont="1" applyBorder="1" applyAlignment="1" applyProtection="1">
      <alignment wrapText="1"/>
      <protection locked="0" hidden="1"/>
    </xf>
    <xf numFmtId="167" fontId="0" fillId="9" borderId="5" xfId="0" applyNumberFormat="1" applyFill="1" applyBorder="1" applyAlignment="1" applyProtection="1">
      <protection hidden="1"/>
    </xf>
    <xf numFmtId="167" fontId="0" fillId="9" borderId="0" xfId="0" applyNumberFormat="1" applyFill="1" applyBorder="1" applyAlignment="1" applyProtection="1">
      <protection hidden="1"/>
    </xf>
    <xf numFmtId="44" fontId="0" fillId="9" borderId="0" xfId="0" applyNumberFormat="1" applyFill="1" applyBorder="1" applyAlignment="1" applyProtection="1">
      <protection hidden="1"/>
    </xf>
    <xf numFmtId="0" fontId="16" fillId="5" borderId="0" xfId="0" applyFont="1" applyFill="1" applyBorder="1" applyAlignment="1" applyProtection="1">
      <protection hidden="1"/>
    </xf>
    <xf numFmtId="44" fontId="0" fillId="5" borderId="0" xfId="1" applyFont="1" applyFill="1" applyBorder="1" applyAlignment="1" applyProtection="1">
      <protection hidden="1"/>
    </xf>
    <xf numFmtId="164" fontId="0" fillId="5" borderId="0" xfId="2" applyNumberFormat="1" applyFont="1" applyFill="1" applyBorder="1" applyAlignment="1" applyProtection="1">
      <protection hidden="1"/>
    </xf>
    <xf numFmtId="0" fontId="0" fillId="5" borderId="0" xfId="1" applyNumberFormat="1" applyFont="1" applyFill="1" applyBorder="1" applyAlignment="1" applyProtection="1">
      <protection hidden="1"/>
    </xf>
    <xf numFmtId="167" fontId="0" fillId="5" borderId="0" xfId="1" applyNumberFormat="1" applyFont="1" applyFill="1" applyBorder="1" applyAlignment="1" applyProtection="1">
      <protection hidden="1"/>
    </xf>
    <xf numFmtId="43" fontId="0" fillId="5" borderId="0" xfId="1" applyNumberFormat="1" applyFont="1" applyFill="1" applyBorder="1" applyAlignment="1" applyProtection="1">
      <protection hidden="1"/>
    </xf>
    <xf numFmtId="0" fontId="10" fillId="5" borderId="0" xfId="0" applyFont="1" applyFill="1" applyBorder="1" applyAlignment="1" applyProtection="1">
      <protection hidden="1"/>
    </xf>
    <xf numFmtId="0" fontId="0" fillId="5" borderId="0" xfId="0" applyNumberFormat="1" applyFill="1" applyBorder="1" applyAlignment="1" applyProtection="1">
      <protection hidden="1"/>
    </xf>
    <xf numFmtId="165" fontId="0" fillId="5" borderId="0" xfId="2" applyNumberFormat="1" applyFont="1" applyFill="1" applyBorder="1" applyAlignment="1" applyProtection="1">
      <protection hidden="1"/>
    </xf>
    <xf numFmtId="0" fontId="7" fillId="3" borderId="2" xfId="0" applyFont="1" applyFill="1" applyBorder="1" applyAlignment="1" applyProtection="1">
      <protection hidden="1"/>
    </xf>
    <xf numFmtId="0" fontId="7" fillId="3" borderId="4" xfId="0" applyFont="1" applyFill="1" applyBorder="1" applyAlignment="1" applyProtection="1">
      <protection hidden="1"/>
    </xf>
    <xf numFmtId="0" fontId="7" fillId="3" borderId="23" xfId="0" applyFont="1" applyFill="1" applyBorder="1" applyAlignment="1" applyProtection="1">
      <protection hidden="1"/>
    </xf>
    <xf numFmtId="0" fontId="7" fillId="3" borderId="3" xfId="0" applyFont="1" applyFill="1" applyBorder="1" applyAlignment="1" applyProtection="1">
      <protection hidden="1"/>
    </xf>
    <xf numFmtId="0" fontId="7" fillId="3" borderId="4" xfId="0" applyNumberFormat="1" applyFont="1" applyFill="1" applyBorder="1" applyAlignment="1" applyProtection="1">
      <protection hidden="1"/>
    </xf>
    <xf numFmtId="167" fontId="7" fillId="3" borderId="4" xfId="0" applyNumberFormat="1" applyFont="1" applyFill="1" applyBorder="1" applyAlignment="1" applyProtection="1">
      <protection hidden="1"/>
    </xf>
    <xf numFmtId="167" fontId="7" fillId="3" borderId="3" xfId="0" applyNumberFormat="1" applyFont="1" applyFill="1" applyBorder="1" applyAlignment="1" applyProtection="1">
      <protection hidden="1"/>
    </xf>
    <xf numFmtId="0" fontId="8" fillId="3" borderId="4" xfId="0" applyFont="1" applyFill="1" applyBorder="1" applyAlignment="1" applyProtection="1">
      <protection hidden="1"/>
    </xf>
    <xf numFmtId="0" fontId="7" fillId="10" borderId="2" xfId="0" applyFont="1" applyFill="1" applyBorder="1" applyAlignment="1" applyProtection="1">
      <protection hidden="1"/>
    </xf>
    <xf numFmtId="0" fontId="7" fillId="10" borderId="4" xfId="0" applyFont="1" applyFill="1" applyBorder="1" applyAlignment="1" applyProtection="1">
      <protection hidden="1"/>
    </xf>
    <xf numFmtId="0" fontId="7" fillId="10" borderId="3" xfId="0" applyFont="1" applyFill="1" applyBorder="1" applyAlignment="1" applyProtection="1">
      <protection hidden="1"/>
    </xf>
    <xf numFmtId="0" fontId="7" fillId="11" borderId="2" xfId="0" applyFont="1" applyFill="1" applyBorder="1" applyAlignment="1" applyProtection="1">
      <protection hidden="1"/>
    </xf>
    <xf numFmtId="0" fontId="7" fillId="11" borderId="4" xfId="0" applyFont="1" applyFill="1" applyBorder="1" applyAlignment="1" applyProtection="1">
      <protection hidden="1"/>
    </xf>
    <xf numFmtId="0" fontId="7" fillId="11" borderId="3" xfId="0" applyFont="1" applyFill="1" applyBorder="1" applyAlignment="1" applyProtection="1">
      <protection hidden="1"/>
    </xf>
    <xf numFmtId="44" fontId="7" fillId="3" borderId="3" xfId="1" applyFont="1" applyFill="1" applyBorder="1" applyAlignment="1" applyProtection="1">
      <alignment horizontal="center"/>
      <protection hidden="1"/>
    </xf>
    <xf numFmtId="0" fontId="0" fillId="0" borderId="0" xfId="0" applyBorder="1" applyAlignment="1" applyProtection="1">
      <protection hidden="1"/>
    </xf>
    <xf numFmtId="0" fontId="10" fillId="0" borderId="0" xfId="0" applyFont="1" applyBorder="1" applyAlignment="1" applyProtection="1">
      <protection hidden="1"/>
    </xf>
    <xf numFmtId="0" fontId="10" fillId="0"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49" fontId="6" fillId="0" borderId="0" xfId="0" applyNumberFormat="1" applyFont="1" applyAlignment="1" applyProtection="1">
      <protection hidden="1"/>
    </xf>
    <xf numFmtId="0" fontId="6" fillId="0" borderId="0" xfId="0" applyFont="1" applyAlignment="1" applyProtection="1">
      <protection hidden="1"/>
    </xf>
    <xf numFmtId="0" fontId="0" fillId="0" borderId="0" xfId="0" applyAlignment="1" applyProtection="1">
      <protection hidden="1"/>
    </xf>
    <xf numFmtId="0" fontId="6" fillId="0" borderId="0" xfId="0" applyFont="1" applyBorder="1" applyAlignment="1" applyProtection="1">
      <protection hidden="1"/>
    </xf>
    <xf numFmtId="0" fontId="2" fillId="3" borderId="8" xfId="0" applyFont="1" applyFill="1" applyBorder="1" applyAlignment="1" applyProtection="1">
      <alignment wrapText="1"/>
      <protection hidden="1"/>
    </xf>
    <xf numFmtId="0" fontId="2" fillId="3" borderId="11" xfId="0" applyFont="1" applyFill="1" applyBorder="1" applyAlignment="1" applyProtection="1">
      <alignment wrapText="1"/>
      <protection hidden="1"/>
    </xf>
    <xf numFmtId="0" fontId="2" fillId="3" borderId="4" xfId="0" applyFont="1" applyFill="1" applyBorder="1" applyAlignment="1" applyProtection="1">
      <alignment wrapText="1"/>
      <protection hidden="1"/>
    </xf>
    <xf numFmtId="0" fontId="15" fillId="3" borderId="24" xfId="0" applyFont="1" applyFill="1" applyBorder="1" applyAlignment="1" applyProtection="1">
      <alignment wrapText="1"/>
      <protection hidden="1"/>
    </xf>
    <xf numFmtId="0" fontId="6" fillId="0" borderId="0" xfId="0" applyNumberFormat="1" applyFont="1" applyAlignment="1" applyProtection="1">
      <protection hidden="1"/>
    </xf>
    <xf numFmtId="165" fontId="6" fillId="0" borderId="0" xfId="2" applyNumberFormat="1" applyFont="1" applyAlignment="1" applyProtection="1">
      <protection hidden="1"/>
    </xf>
    <xf numFmtId="0" fontId="0" fillId="0" borderId="0" xfId="0" quotePrefix="1" applyAlignment="1" applyProtection="1">
      <protection hidden="1"/>
    </xf>
    <xf numFmtId="0" fontId="3" fillId="0" borderId="6" xfId="0" applyFont="1" applyBorder="1" applyAlignment="1" applyProtection="1">
      <protection locked="0" hidden="1"/>
    </xf>
    <xf numFmtId="0" fontId="3" fillId="0" borderId="12" xfId="0" applyNumberFormat="1" applyFont="1" applyBorder="1" applyAlignment="1" applyProtection="1">
      <protection locked="0" hidden="1"/>
    </xf>
    <xf numFmtId="0" fontId="0" fillId="9" borderId="0" xfId="0" applyFill="1" applyBorder="1" applyAlignment="1" applyProtection="1">
      <protection hidden="1"/>
    </xf>
    <xf numFmtId="0" fontId="3" fillId="0" borderId="0" xfId="0" applyNumberFormat="1" applyFont="1" applyBorder="1" applyAlignment="1" applyProtection="1">
      <protection locked="0" hidden="1"/>
    </xf>
    <xf numFmtId="0" fontId="0" fillId="0" borderId="6" xfId="0" applyBorder="1" applyAlignment="1" applyProtection="1">
      <protection locked="0" hidden="1"/>
    </xf>
    <xf numFmtId="44" fontId="0" fillId="4" borderId="5" xfId="1" applyFont="1" applyFill="1" applyBorder="1" applyAlignment="1" applyProtection="1">
      <protection hidden="1"/>
    </xf>
    <xf numFmtId="164" fontId="0" fillId="0" borderId="5" xfId="2" applyNumberFormat="1" applyFont="1" applyBorder="1" applyAlignment="1" applyProtection="1">
      <protection locked="0" hidden="1"/>
    </xf>
    <xf numFmtId="44" fontId="0" fillId="4" borderId="7" xfId="1" applyFont="1" applyFill="1" applyBorder="1" applyAlignment="1" applyProtection="1">
      <protection hidden="1"/>
    </xf>
    <xf numFmtId="0" fontId="0" fillId="0" borderId="0" xfId="1" applyNumberFormat="1" applyFont="1" applyFill="1" applyBorder="1" applyAlignment="1" applyProtection="1">
      <protection locked="0"/>
    </xf>
    <xf numFmtId="44" fontId="0" fillId="0" borderId="0" xfId="1" applyFont="1" applyFill="1" applyBorder="1" applyAlignment="1" applyProtection="1">
      <protection hidden="1"/>
    </xf>
    <xf numFmtId="0" fontId="0" fillId="0" borderId="6" xfId="0" applyFill="1" applyBorder="1" applyAlignment="1" applyProtection="1">
      <protection locked="0" hidden="1"/>
    </xf>
    <xf numFmtId="164" fontId="0" fillId="0" borderId="5" xfId="2" applyNumberFormat="1" applyFont="1" applyFill="1" applyBorder="1" applyAlignment="1" applyProtection="1">
      <protection locked="0" hidden="1"/>
    </xf>
    <xf numFmtId="44" fontId="0" fillId="0" borderId="5" xfId="1" applyFont="1" applyFill="1" applyBorder="1" applyAlignment="1" applyProtection="1">
      <protection hidden="1"/>
    </xf>
    <xf numFmtId="44" fontId="0" fillId="4" borderId="12" xfId="1" applyFont="1" applyFill="1" applyBorder="1" applyAlignment="1" applyProtection="1">
      <protection hidden="1"/>
    </xf>
    <xf numFmtId="44" fontId="0" fillId="0" borderId="5" xfId="1" applyFont="1" applyBorder="1" applyAlignment="1" applyProtection="1">
      <protection locked="0" hidden="1"/>
    </xf>
    <xf numFmtId="44" fontId="0" fillId="4" borderId="7" xfId="0" applyNumberFormat="1" applyFill="1" applyBorder="1" applyAlignment="1" applyProtection="1">
      <protection hidden="1"/>
    </xf>
    <xf numFmtId="44" fontId="0" fillId="4" borderId="1" xfId="1" applyFont="1" applyFill="1" applyBorder="1" applyAlignment="1" applyProtection="1">
      <protection hidden="1"/>
    </xf>
    <xf numFmtId="44" fontId="10" fillId="0" borderId="0" xfId="1" quotePrefix="1" applyFont="1" applyBorder="1" applyAlignment="1" applyProtection="1">
      <protection hidden="1"/>
    </xf>
    <xf numFmtId="44" fontId="10" fillId="0" borderId="0" xfId="1" applyFont="1" applyFill="1" applyBorder="1" applyAlignment="1" applyProtection="1">
      <protection hidden="1"/>
    </xf>
    <xf numFmtId="44" fontId="10" fillId="0" borderId="0" xfId="0" applyNumberFormat="1" applyFont="1" applyFill="1" applyAlignment="1" applyProtection="1">
      <protection hidden="1"/>
    </xf>
    <xf numFmtId="44" fontId="10" fillId="0" borderId="0" xfId="0" applyNumberFormat="1" applyFont="1" applyBorder="1" applyAlignment="1" applyProtection="1">
      <protection hidden="1"/>
    </xf>
    <xf numFmtId="44" fontId="10" fillId="0" borderId="0" xfId="1" applyFont="1" applyBorder="1" applyAlignment="1" applyProtection="1">
      <protection hidden="1"/>
    </xf>
    <xf numFmtId="44" fontId="10" fillId="0" borderId="0" xfId="0" applyNumberFormat="1" applyFont="1" applyFill="1" applyBorder="1" applyAlignment="1" applyProtection="1">
      <protection hidden="1"/>
    </xf>
    <xf numFmtId="49" fontId="6" fillId="0" borderId="0" xfId="0" quotePrefix="1" applyNumberFormat="1" applyFont="1" applyAlignment="1" applyProtection="1">
      <protection hidden="1"/>
    </xf>
    <xf numFmtId="0" fontId="11" fillId="0" borderId="0" xfId="0" applyFont="1" applyFill="1" applyBorder="1" applyAlignment="1" applyProtection="1">
      <alignment horizontal="left" wrapText="1"/>
      <protection hidden="1"/>
    </xf>
    <xf numFmtId="8" fontId="0" fillId="0" borderId="0" xfId="0" applyNumberFormat="1" applyBorder="1" applyAlignment="1" applyProtection="1">
      <protection hidden="1"/>
    </xf>
    <xf numFmtId="8" fontId="17" fillId="0" borderId="0" xfId="0" applyNumberFormat="1" applyFont="1" applyBorder="1" applyAlignment="1" applyProtection="1">
      <protection hidden="1"/>
    </xf>
    <xf numFmtId="44" fontId="17" fillId="0" borderId="0" xfId="0" applyNumberFormat="1" applyFont="1" applyBorder="1" applyAlignment="1" applyProtection="1">
      <protection hidden="1"/>
    </xf>
    <xf numFmtId="0" fontId="0" fillId="0" borderId="0" xfId="0" applyNumberFormat="1" applyBorder="1" applyAlignment="1" applyProtection="1">
      <protection hidden="1"/>
    </xf>
    <xf numFmtId="165" fontId="0" fillId="0" borderId="0" xfId="2" applyNumberFormat="1" applyFont="1" applyBorder="1" applyAlignment="1" applyProtection="1">
      <protection hidden="1"/>
    </xf>
    <xf numFmtId="0" fontId="3" fillId="0" borderId="25" xfId="0" applyFont="1" applyBorder="1" applyAlignment="1" applyProtection="1">
      <protection locked="0" hidden="1"/>
    </xf>
    <xf numFmtId="0" fontId="3" fillId="0" borderId="26" xfId="0" applyNumberFormat="1" applyFont="1" applyBorder="1" applyAlignment="1" applyProtection="1">
      <protection locked="0" hidden="1"/>
    </xf>
    <xf numFmtId="0" fontId="0" fillId="9" borderId="28" xfId="0" applyFill="1" applyBorder="1" applyAlignment="1" applyProtection="1">
      <protection hidden="1"/>
    </xf>
    <xf numFmtId="0" fontId="0" fillId="0" borderId="25" xfId="0" applyBorder="1" applyAlignment="1" applyProtection="1">
      <protection locked="0" hidden="1"/>
    </xf>
    <xf numFmtId="44" fontId="0" fillId="4" borderId="29" xfId="1" applyFont="1" applyFill="1" applyBorder="1" applyAlignment="1" applyProtection="1">
      <protection hidden="1"/>
    </xf>
    <xf numFmtId="164" fontId="0" fillId="0" borderId="29" xfId="2" applyNumberFormat="1" applyFont="1" applyBorder="1" applyAlignment="1" applyProtection="1">
      <protection locked="0" hidden="1"/>
    </xf>
    <xf numFmtId="44" fontId="0" fillId="4" borderId="30" xfId="1" applyFont="1" applyFill="1" applyBorder="1" applyAlignment="1" applyProtection="1">
      <protection hidden="1"/>
    </xf>
    <xf numFmtId="167" fontId="0" fillId="9" borderId="29" xfId="0" applyNumberFormat="1" applyFill="1" applyBorder="1" applyAlignment="1" applyProtection="1">
      <protection hidden="1"/>
    </xf>
    <xf numFmtId="167" fontId="0" fillId="9" borderId="28" xfId="0" applyNumberFormat="1" applyFill="1" applyBorder="1" applyAlignment="1" applyProtection="1">
      <protection hidden="1"/>
    </xf>
    <xf numFmtId="0" fontId="0" fillId="0" borderId="25" xfId="0" applyFill="1" applyBorder="1" applyAlignment="1" applyProtection="1">
      <protection locked="0" hidden="1"/>
    </xf>
    <xf numFmtId="44" fontId="0" fillId="9" borderId="28" xfId="0" applyNumberFormat="1" applyFill="1" applyBorder="1" applyAlignment="1" applyProtection="1">
      <protection hidden="1"/>
    </xf>
    <xf numFmtId="164" fontId="0" fillId="0" borderId="29" xfId="2" applyNumberFormat="1" applyFont="1" applyFill="1" applyBorder="1" applyAlignment="1" applyProtection="1">
      <protection locked="0" hidden="1"/>
    </xf>
    <xf numFmtId="44" fontId="0" fillId="4" borderId="26" xfId="1" applyFont="1" applyFill="1" applyBorder="1" applyAlignment="1" applyProtection="1">
      <protection hidden="1"/>
    </xf>
    <xf numFmtId="44" fontId="0" fillId="0" borderId="29" xfId="1" applyFont="1" applyBorder="1" applyAlignment="1" applyProtection="1">
      <protection locked="0" hidden="1"/>
    </xf>
    <xf numFmtId="44" fontId="0" fillId="4" borderId="30" xfId="0" applyNumberFormat="1" applyFill="1" applyBorder="1" applyAlignment="1" applyProtection="1">
      <protection hidden="1"/>
    </xf>
    <xf numFmtId="44" fontId="0" fillId="4" borderId="31" xfId="1" applyFont="1" applyFill="1" applyBorder="1" applyAlignment="1" applyProtection="1">
      <protection hidden="1"/>
    </xf>
    <xf numFmtId="0" fontId="3" fillId="0" borderId="0" xfId="0" applyFont="1" applyBorder="1" applyAlignment="1" applyProtection="1">
      <protection locked="0" hidden="1"/>
    </xf>
    <xf numFmtId="0" fontId="0" fillId="0" borderId="0" xfId="0" applyBorder="1" applyAlignment="1" applyProtection="1">
      <protection locked="0" hidden="1"/>
    </xf>
    <xf numFmtId="44" fontId="0" fillId="4" borderId="0" xfId="1" applyFont="1" applyFill="1" applyBorder="1" applyAlignment="1" applyProtection="1">
      <protection hidden="1"/>
    </xf>
    <xf numFmtId="164" fontId="0" fillId="0" borderId="0" xfId="2" applyNumberFormat="1" applyFont="1" applyBorder="1" applyAlignment="1" applyProtection="1">
      <protection locked="0" hidden="1"/>
    </xf>
    <xf numFmtId="0" fontId="0" fillId="0" borderId="0" xfId="1" applyNumberFormat="1" applyFont="1" applyFill="1" applyBorder="1" applyAlignment="1" applyProtection="1">
      <protection hidden="1"/>
    </xf>
    <xf numFmtId="0" fontId="0" fillId="0" borderId="0" xfId="0" applyFill="1" applyBorder="1" applyAlignment="1" applyProtection="1">
      <protection locked="0" hidden="1"/>
    </xf>
    <xf numFmtId="164" fontId="0" fillId="0" borderId="0" xfId="2" applyNumberFormat="1" applyFont="1" applyFill="1" applyBorder="1" applyAlignment="1" applyProtection="1">
      <protection locked="0" hidden="1"/>
    </xf>
    <xf numFmtId="44" fontId="0" fillId="0" borderId="0" xfId="1" applyFont="1" applyBorder="1" applyAlignment="1" applyProtection="1">
      <protection locked="0" hidden="1"/>
    </xf>
    <xf numFmtId="44" fontId="0" fillId="4" borderId="0" xfId="0" applyNumberFormat="1" applyFill="1" applyBorder="1" applyAlignment="1" applyProtection="1">
      <protection hidden="1"/>
    </xf>
    <xf numFmtId="0" fontId="13" fillId="2" borderId="16" xfId="3" applyFont="1" applyFill="1" applyBorder="1" applyAlignment="1"/>
    <xf numFmtId="0" fontId="13" fillId="2" borderId="16" xfId="3" applyFont="1" applyFill="1" applyBorder="1" applyAlignment="1">
      <alignment horizontal="left"/>
    </xf>
    <xf numFmtId="44" fontId="0" fillId="0" borderId="0" xfId="1" applyFont="1" applyBorder="1" applyAlignment="1" applyProtection="1">
      <protection hidden="1"/>
    </xf>
    <xf numFmtId="164" fontId="0" fillId="0" borderId="0" xfId="2" applyNumberFormat="1" applyFont="1" applyBorder="1" applyAlignment="1" applyProtection="1">
      <protection hidden="1"/>
    </xf>
    <xf numFmtId="0" fontId="0" fillId="0" borderId="0" xfId="1" applyNumberFormat="1" applyFont="1" applyBorder="1" applyAlignment="1" applyProtection="1">
      <protection hidden="1"/>
    </xf>
    <xf numFmtId="167" fontId="0" fillId="0" borderId="0" xfId="1" applyNumberFormat="1" applyFont="1" applyBorder="1" applyAlignment="1" applyProtection="1">
      <protection hidden="1"/>
    </xf>
    <xf numFmtId="167" fontId="0" fillId="0" borderId="0" xfId="0" applyNumberFormat="1" applyFill="1" applyBorder="1" applyAlignment="1" applyProtection="1">
      <protection hidden="1"/>
    </xf>
    <xf numFmtId="43" fontId="0" fillId="0" borderId="0" xfId="1" applyNumberFormat="1" applyFont="1" applyFill="1" applyBorder="1" applyAlignment="1" applyProtection="1">
      <protection hidden="1"/>
    </xf>
    <xf numFmtId="164" fontId="0" fillId="0" borderId="0" xfId="2" applyNumberFormat="1" applyFont="1" applyFill="1" applyBorder="1" applyAlignment="1" applyProtection="1">
      <protection hidden="1"/>
    </xf>
    <xf numFmtId="0" fontId="12" fillId="5" borderId="16" xfId="3" applyFont="1" applyFill="1" applyBorder="1" applyAlignment="1"/>
    <xf numFmtId="0" fontId="12" fillId="5" borderId="16" xfId="3" quotePrefix="1" applyFont="1" applyFill="1" applyBorder="1" applyAlignment="1">
      <alignment horizontal="left"/>
    </xf>
    <xf numFmtId="0" fontId="12" fillId="0" borderId="16" xfId="3" applyFont="1" applyBorder="1" applyAlignment="1"/>
    <xf numFmtId="166" fontId="6" fillId="0" borderId="16" xfId="3" applyNumberFormat="1" applyBorder="1" applyAlignment="1"/>
    <xf numFmtId="0" fontId="6" fillId="0" borderId="16" xfId="3" applyFont="1" applyBorder="1" applyAlignment="1"/>
    <xf numFmtId="0" fontId="12" fillId="0" borderId="15" xfId="3" applyFont="1" applyBorder="1" applyAlignment="1"/>
    <xf numFmtId="0" fontId="6" fillId="0" borderId="15" xfId="3" applyFont="1" applyBorder="1" applyAlignment="1"/>
    <xf numFmtId="166" fontId="6" fillId="0" borderId="15" xfId="3" applyNumberFormat="1" applyBorder="1" applyAlignment="1"/>
    <xf numFmtId="0" fontId="12" fillId="5" borderId="14" xfId="3" applyFont="1" applyFill="1" applyBorder="1" applyAlignment="1"/>
    <xf numFmtId="0" fontId="6" fillId="5" borderId="14" xfId="3" applyFont="1" applyFill="1" applyBorder="1" applyAlignment="1"/>
    <xf numFmtId="166" fontId="6" fillId="5" borderId="14" xfId="3" applyNumberFormat="1" applyFill="1" applyBorder="1" applyAlignment="1"/>
    <xf numFmtId="0" fontId="6" fillId="5" borderId="14" xfId="3" applyFill="1" applyBorder="1" applyAlignment="1"/>
    <xf numFmtId="0" fontId="0" fillId="0" borderId="0" xfId="0" applyAlignment="1"/>
    <xf numFmtId="0" fontId="6" fillId="5" borderId="0" xfId="3" applyFill="1" applyBorder="1" applyAlignment="1"/>
    <xf numFmtId="0" fontId="13" fillId="2" borderId="16" xfId="0" applyFont="1" applyFill="1" applyBorder="1" applyAlignment="1"/>
    <xf numFmtId="0" fontId="13" fillId="2" borderId="16" xfId="0" applyFont="1" applyFill="1" applyBorder="1" applyAlignment="1">
      <alignment horizontal="left"/>
    </xf>
    <xf numFmtId="0" fontId="12" fillId="5" borderId="16" xfId="0" applyFont="1" applyFill="1" applyBorder="1" applyAlignment="1"/>
    <xf numFmtId="0" fontId="12" fillId="5" borderId="16" xfId="0" quotePrefix="1" applyFont="1" applyFill="1" applyBorder="1" applyAlignment="1">
      <alignment horizontal="left"/>
    </xf>
    <xf numFmtId="0" fontId="12" fillId="0" borderId="16" xfId="0" applyFont="1" applyBorder="1" applyAlignment="1"/>
    <xf numFmtId="166" fontId="0" fillId="0" borderId="16" xfId="0" applyNumberFormat="1" applyBorder="1" applyAlignment="1"/>
    <xf numFmtId="0" fontId="0" fillId="0" borderId="16" xfId="0" applyFont="1" applyBorder="1" applyAlignment="1"/>
    <xf numFmtId="0" fontId="12" fillId="0" borderId="15" xfId="0" applyFont="1" applyBorder="1" applyAlignment="1"/>
    <xf numFmtId="0" fontId="0" fillId="0" borderId="15" xfId="0" applyFont="1" applyBorder="1" applyAlignment="1"/>
    <xf numFmtId="166" fontId="0" fillId="0" borderId="15" xfId="0" applyNumberFormat="1" applyBorder="1" applyAlignment="1"/>
    <xf numFmtId="0" fontId="0" fillId="5" borderId="14" xfId="0" applyFill="1" applyBorder="1" applyAlignment="1"/>
    <xf numFmtId="166" fontId="0" fillId="5" borderId="14" xfId="0" applyNumberFormat="1" applyFill="1" applyBorder="1" applyAlignment="1"/>
    <xf numFmtId="0" fontId="18" fillId="0" borderId="32" xfId="0" applyFont="1" applyBorder="1" applyAlignment="1">
      <alignment horizontal="left"/>
    </xf>
    <xf numFmtId="167" fontId="0" fillId="0" borderId="5" xfId="1" applyNumberFormat="1" applyFont="1" applyBorder="1" applyAlignment="1" applyProtection="1">
      <protection hidden="1"/>
    </xf>
    <xf numFmtId="0" fontId="0" fillId="0" borderId="0" xfId="0" applyFill="1" applyBorder="1" applyAlignment="1" applyProtection="1">
      <protection hidden="1"/>
    </xf>
    <xf numFmtId="0" fontId="0" fillId="0" borderId="33" xfId="1" applyNumberFormat="1" applyFont="1" applyFill="1" applyBorder="1" applyAlignment="1" applyProtection="1">
      <protection locked="0"/>
    </xf>
    <xf numFmtId="0" fontId="3" fillId="0" borderId="29" xfId="0" applyNumberFormat="1" applyFont="1" applyBorder="1" applyAlignment="1" applyProtection="1">
      <alignment wrapText="1"/>
      <protection locked="0" hidden="1"/>
    </xf>
    <xf numFmtId="44" fontId="0" fillId="5" borderId="0" xfId="0" applyNumberFormat="1" applyFill="1" applyBorder="1" applyAlignment="1" applyProtection="1">
      <protection hidden="1"/>
    </xf>
    <xf numFmtId="44" fontId="9" fillId="0" borderId="0" xfId="0" applyNumberFormat="1" applyFont="1" applyFill="1" applyBorder="1" applyAlignment="1" applyProtection="1">
      <alignment horizontal="center" wrapText="1"/>
      <protection hidden="1"/>
    </xf>
    <xf numFmtId="44" fontId="0" fillId="0" borderId="0" xfId="0" applyNumberFormat="1" applyBorder="1" applyAlignment="1" applyProtection="1">
      <protection hidden="1"/>
    </xf>
    <xf numFmtId="167" fontId="0" fillId="0" borderId="0" xfId="0" applyNumberFormat="1" applyBorder="1" applyAlignment="1" applyProtection="1">
      <protection hidden="1"/>
    </xf>
    <xf numFmtId="0" fontId="0" fillId="5" borderId="0" xfId="0" applyFont="1" applyFill="1" applyBorder="1" applyAlignment="1" applyProtection="1">
      <protection hidden="1"/>
    </xf>
    <xf numFmtId="0" fontId="19" fillId="5" borderId="0" xfId="0" applyFont="1" applyFill="1" applyBorder="1" applyAlignment="1" applyProtection="1">
      <protection hidden="1"/>
    </xf>
    <xf numFmtId="0" fontId="6" fillId="7" borderId="19" xfId="3" applyFont="1" applyFill="1" applyBorder="1" applyAlignment="1" applyProtection="1">
      <alignment horizontal="center"/>
      <protection locked="0"/>
    </xf>
    <xf numFmtId="0" fontId="6" fillId="7" borderId="18" xfId="3" applyFont="1" applyFill="1" applyBorder="1" applyAlignment="1" applyProtection="1">
      <alignment horizontal="center"/>
      <protection locked="0"/>
    </xf>
    <xf numFmtId="0" fontId="6" fillId="7" borderId="17" xfId="3" applyFont="1" applyFill="1" applyBorder="1" applyAlignment="1" applyProtection="1">
      <alignment horizontal="center"/>
      <protection locked="0"/>
    </xf>
    <xf numFmtId="0" fontId="6" fillId="5" borderId="19" xfId="3" applyFont="1" applyFill="1" applyBorder="1" applyAlignment="1">
      <alignment horizontal="center"/>
    </xf>
    <xf numFmtId="0" fontId="6" fillId="5" borderId="18" xfId="3" applyFont="1" applyFill="1" applyBorder="1" applyAlignment="1">
      <alignment horizontal="center"/>
    </xf>
    <xf numFmtId="0" fontId="6" fillId="5" borderId="17" xfId="3" applyFont="1" applyFill="1" applyBorder="1" applyAlignment="1">
      <alignment horizontal="center"/>
    </xf>
    <xf numFmtId="0" fontId="14" fillId="0" borderId="0" xfId="3" applyFont="1" applyAlignment="1">
      <alignment horizontal="left" wrapText="1"/>
    </xf>
  </cellXfs>
  <cellStyles count="4">
    <cellStyle name="Comma" xfId="2" builtinId="3"/>
    <cellStyle name="Currency" xfId="1" builtinId="4"/>
    <cellStyle name="Normal" xfId="0" builtinId="0"/>
    <cellStyle name="Normal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4</xdr:col>
      <xdr:colOff>9525</xdr:colOff>
      <xdr:row>8</xdr:row>
      <xdr:rowOff>123825</xdr:rowOff>
    </xdr:from>
    <xdr:ext cx="184731" cy="264560"/>
    <xdr:sp macro="" textlink="">
      <xdr:nvSpPr>
        <xdr:cNvPr id="2" name="TextBox 1"/>
        <xdr:cNvSpPr txBox="1"/>
      </xdr:nvSpPr>
      <xdr:spPr>
        <a:xfrm>
          <a:off x="5000625" y="30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Rate_Setting_Methodologies_Initiative\Angie%20-%20Elyse\Employment%20Services%20Tool\Updated%20March%2030th%202018\Employment%20Framework%20with%202019%20valu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 Staffing"/>
      <sheetName val="Program Plan Support"/>
      <sheetName val="Emp. Related Exp."/>
      <sheetName val="Client Programming &amp; Supports"/>
      <sheetName val="Program Related Expenses"/>
      <sheetName val="Regional Variance Factor"/>
      <sheetName val="Employment Serv Rate Framework"/>
      <sheetName val="Version"/>
    </sheetNames>
    <sheetDataSet>
      <sheetData sheetId="0">
        <row r="27">
          <cell r="H27" t="str">
            <v>Support</v>
          </cell>
        </row>
        <row r="28">
          <cell r="H28" t="str">
            <v>Exploration</v>
          </cell>
        </row>
        <row r="29">
          <cell r="H29" t="str">
            <v>Development</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10236"/>
  <sheetViews>
    <sheetView tabSelected="1" workbookViewId="0">
      <pane ySplit="7" topLeftCell="A478" activePane="bottomLeft" state="frozen"/>
      <selection pane="bottomLeft"/>
    </sheetView>
  </sheetViews>
  <sheetFormatPr defaultRowHeight="15" x14ac:dyDescent="0.25"/>
  <cols>
    <col min="1" max="1" width="20.140625" style="81" customWidth="1"/>
    <col min="2" max="2" width="14.42578125" style="81" customWidth="1"/>
    <col min="3" max="3" width="21.85546875" style="81" customWidth="1"/>
    <col min="4" max="4" width="18.42578125" style="81" customWidth="1"/>
    <col min="5" max="5" width="23.5703125" style="81" customWidth="1"/>
    <col min="6" max="6" width="8.85546875" style="81" hidden="1" customWidth="1"/>
    <col min="7" max="7" width="9.42578125" style="81" hidden="1" customWidth="1"/>
    <col min="8" max="8" width="7.85546875" style="81" customWidth="1"/>
    <col min="9" max="9" width="9.42578125" style="153" hidden="1" customWidth="1"/>
    <col min="10" max="10" width="9.140625" style="153"/>
    <col min="11" max="11" width="9.140625" style="154"/>
    <col min="12" max="12" width="12.7109375" style="153" customWidth="1"/>
    <col min="13" max="13" width="12.140625" style="155" customWidth="1"/>
    <col min="14" max="14" width="13.7109375" style="153" hidden="1" customWidth="1"/>
    <col min="15" max="15" width="13.7109375" style="187" customWidth="1"/>
    <col min="16" max="16" width="13.7109375" style="156" customWidth="1"/>
    <col min="17" max="17" width="9.140625" style="188"/>
    <col min="18" max="18" width="9.140625" style="105" hidden="1" customWidth="1"/>
    <col min="19" max="19" width="9.140625" style="158"/>
    <col min="20" max="20" width="9.140625" style="159"/>
    <col min="21" max="21" width="13.140625" style="153" customWidth="1"/>
    <col min="22" max="22" width="10" style="153" customWidth="1"/>
    <col min="23" max="23" width="9.140625" style="153" hidden="1" customWidth="1"/>
    <col min="24" max="24" width="9.140625" style="153" customWidth="1"/>
    <col min="25" max="25" width="13.28515625" style="153" customWidth="1"/>
    <col min="26" max="26" width="8.28515625" style="81" customWidth="1"/>
    <col min="27" max="27" width="9" style="153" hidden="1" customWidth="1"/>
    <col min="28" max="28" width="9" style="153" customWidth="1"/>
    <col min="29" max="29" width="9.140625" style="153" customWidth="1"/>
    <col min="30" max="30" width="7.7109375" style="153" customWidth="1"/>
    <col min="31" max="31" width="10.5703125" style="153" customWidth="1"/>
    <col min="32" max="32" width="17.42578125" style="153" bestFit="1" customWidth="1"/>
    <col min="33" max="33" width="10" style="153" customWidth="1"/>
    <col min="34" max="34" width="8.28515625" style="81" customWidth="1"/>
    <col min="35" max="35" width="12.85546875" style="81" customWidth="1"/>
    <col min="36" max="36" width="9.140625" style="81"/>
    <col min="37" max="37" width="7.28515625" style="153" hidden="1" customWidth="1"/>
    <col min="38" max="38" width="9.140625" style="153"/>
    <col min="39" max="39" width="7.7109375" style="154" customWidth="1"/>
    <col min="40" max="40" width="12.85546875" style="153" customWidth="1"/>
    <col min="41" max="41" width="9.140625" style="81"/>
    <col min="42" max="42" width="9.140625" style="153" hidden="1" customWidth="1"/>
    <col min="43" max="43" width="9.140625" style="153"/>
    <col min="44" max="44" width="7.7109375" style="154" customWidth="1"/>
    <col min="45" max="45" width="12.85546875" style="153" customWidth="1"/>
    <col min="46" max="46" width="9.140625" style="81"/>
    <col min="47" max="47" width="9.140625" style="153" hidden="1" customWidth="1"/>
    <col min="48" max="48" width="9.140625" style="153"/>
    <col min="49" max="49" width="7.7109375" style="154" customWidth="1"/>
    <col min="50" max="50" width="12.85546875" style="153" customWidth="1"/>
    <col min="51" max="51" width="9.140625" style="153" customWidth="1"/>
    <col min="52" max="52" width="12.5703125" style="153" customWidth="1"/>
    <col min="53" max="53" width="13.7109375" style="153" customWidth="1"/>
    <col min="54" max="54" width="18.140625" style="153" bestFit="1" customWidth="1"/>
    <col min="55" max="56" width="9.140625" style="81"/>
    <col min="57" max="71" width="9.140625" style="81" customWidth="1"/>
    <col min="72" max="72" width="9.140625" style="81" hidden="1" customWidth="1"/>
    <col min="73" max="73" width="25.140625" style="81" hidden="1" customWidth="1"/>
    <col min="74" max="74" width="14.42578125" style="81" hidden="1" customWidth="1"/>
    <col min="75" max="76" width="16.85546875" style="81" hidden="1" customWidth="1"/>
    <col min="77" max="77" width="17.7109375" style="81" hidden="1" customWidth="1"/>
    <col min="78" max="79" width="12.140625" style="81" hidden="1" customWidth="1"/>
    <col min="80" max="80" width="1.5703125" style="81" hidden="1" customWidth="1"/>
    <col min="81" max="81" width="22.140625" style="81" hidden="1" customWidth="1"/>
    <col min="82" max="83" width="12.140625" style="82" hidden="1" customWidth="1"/>
    <col min="84" max="84" width="1.140625" style="82" hidden="1" customWidth="1"/>
    <col min="85" max="85" width="22" style="82" hidden="1" customWidth="1"/>
    <col min="86" max="87" width="12.140625" style="82" hidden="1" customWidth="1"/>
    <col min="88" max="88" width="1" style="82" hidden="1" customWidth="1"/>
    <col min="89" max="89" width="24" style="82" hidden="1" customWidth="1"/>
    <col min="90" max="91" width="12.140625" style="82" hidden="1" customWidth="1"/>
    <col min="92" max="92" width="3.85546875" style="82" hidden="1" customWidth="1"/>
    <col min="93" max="93" width="15.28515625" style="82" hidden="1" customWidth="1"/>
    <col min="94" max="94" width="12.140625" style="81" hidden="1" customWidth="1"/>
    <col min="95" max="95" width="11.85546875" style="81" hidden="1" customWidth="1"/>
    <col min="96" max="96" width="3" style="81" hidden="1" customWidth="1"/>
    <col min="97" max="97" width="14.5703125" style="81" hidden="1" customWidth="1"/>
    <col min="98" max="98" width="12.140625" style="81" hidden="1" customWidth="1"/>
    <col min="99" max="99" width="11.85546875" style="193" hidden="1" customWidth="1"/>
    <col min="100" max="100" width="11.85546875" style="81" hidden="1" customWidth="1"/>
    <col min="101" max="102" width="12.140625" style="81" hidden="1" customWidth="1"/>
    <col min="103" max="103" width="9.140625" style="81" hidden="1" customWidth="1"/>
    <col min="104" max="104" width="35.42578125" style="124" hidden="1" customWidth="1"/>
    <col min="105" max="107" width="9.140625" style="81" hidden="1" customWidth="1"/>
    <col min="108" max="108" width="15" style="81" hidden="1" customWidth="1"/>
    <col min="109" max="109" width="9.140625" style="81" hidden="1" customWidth="1"/>
    <col min="110" max="110" width="9.5703125" style="125" hidden="1" customWidth="1"/>
    <col min="111" max="121" width="9.140625" style="81" hidden="1" customWidth="1"/>
    <col min="122" max="130" width="9.140625" style="81" customWidth="1"/>
    <col min="131" max="16384" width="9.140625" style="81"/>
  </cols>
  <sheetData>
    <row r="1" spans="1:118" s="52" customFormat="1" ht="23.25" x14ac:dyDescent="0.35">
      <c r="A1" s="196" t="s">
        <v>208</v>
      </c>
      <c r="B1" s="57"/>
      <c r="C1" s="57"/>
      <c r="D1" s="57"/>
      <c r="E1" s="57"/>
      <c r="I1" s="58"/>
      <c r="J1" s="58"/>
      <c r="K1" s="59"/>
      <c r="L1" s="58"/>
      <c r="M1" s="60"/>
      <c r="N1" s="58"/>
      <c r="O1" s="61"/>
      <c r="P1" s="61"/>
      <c r="R1" s="58"/>
      <c r="S1" s="62"/>
      <c r="T1" s="59"/>
      <c r="U1" s="58"/>
      <c r="V1" s="58"/>
      <c r="W1" s="58"/>
      <c r="X1" s="58"/>
      <c r="Y1" s="58"/>
      <c r="AA1" s="58"/>
      <c r="AB1" s="58"/>
      <c r="AC1" s="58"/>
      <c r="AD1" s="58"/>
      <c r="AE1" s="58"/>
      <c r="AF1" s="58"/>
      <c r="AG1" s="58"/>
      <c r="AK1" s="58"/>
      <c r="AL1" s="58"/>
      <c r="AM1" s="59"/>
      <c r="AN1" s="58"/>
      <c r="AP1" s="58"/>
      <c r="AQ1" s="58"/>
      <c r="AR1" s="59"/>
      <c r="AS1" s="58"/>
      <c r="AU1" s="58"/>
      <c r="AV1" s="58"/>
      <c r="AW1" s="59"/>
      <c r="AX1" s="58"/>
      <c r="AY1" s="58"/>
      <c r="AZ1" s="58"/>
      <c r="BA1" s="58"/>
      <c r="BB1" s="58"/>
      <c r="CD1" s="63"/>
      <c r="CE1" s="63"/>
      <c r="CF1" s="63"/>
      <c r="CG1" s="63"/>
      <c r="CH1" s="63"/>
      <c r="CI1" s="63"/>
      <c r="CJ1" s="63"/>
      <c r="CK1" s="63"/>
      <c r="CL1" s="63"/>
      <c r="CM1" s="63"/>
      <c r="CN1" s="63"/>
      <c r="CO1" s="63"/>
      <c r="CU1" s="191"/>
      <c r="CZ1" s="64"/>
      <c r="DF1" s="65"/>
    </row>
    <row r="2" spans="1:118" s="52" customFormat="1" x14ac:dyDescent="0.25">
      <c r="A2" s="195" t="s">
        <v>231</v>
      </c>
      <c r="I2" s="58"/>
      <c r="J2" s="58"/>
      <c r="K2" s="59"/>
      <c r="L2" s="58"/>
      <c r="M2" s="60"/>
      <c r="N2" s="58"/>
      <c r="O2" s="61"/>
      <c r="P2" s="61"/>
      <c r="R2" s="58"/>
      <c r="S2" s="62"/>
      <c r="T2" s="59"/>
      <c r="U2" s="58"/>
      <c r="V2" s="58"/>
      <c r="W2" s="58"/>
      <c r="X2" s="58"/>
      <c r="Y2" s="58"/>
      <c r="AA2" s="58"/>
      <c r="AB2" s="58"/>
      <c r="AC2" s="58"/>
      <c r="AD2" s="58"/>
      <c r="AE2" s="58"/>
      <c r="AF2" s="58"/>
      <c r="AG2" s="58"/>
      <c r="AK2" s="58"/>
      <c r="AL2" s="58"/>
      <c r="AM2" s="59"/>
      <c r="AN2" s="58"/>
      <c r="AP2" s="58"/>
      <c r="AQ2" s="58"/>
      <c r="AR2" s="59"/>
      <c r="AS2" s="58"/>
      <c r="AU2" s="58"/>
      <c r="AV2" s="58"/>
      <c r="AW2" s="59"/>
      <c r="AX2" s="58"/>
      <c r="AY2" s="58"/>
      <c r="AZ2" s="58"/>
      <c r="BA2" s="58"/>
      <c r="BB2" s="58"/>
      <c r="CD2" s="63"/>
      <c r="CE2" s="63"/>
      <c r="CF2" s="63"/>
      <c r="CG2" s="63"/>
      <c r="CH2" s="63"/>
      <c r="CI2" s="63"/>
      <c r="CJ2" s="63"/>
      <c r="CK2" s="63"/>
      <c r="CL2" s="63"/>
      <c r="CM2" s="63"/>
      <c r="CN2" s="63"/>
      <c r="CO2" s="63"/>
      <c r="CU2" s="191"/>
      <c r="CZ2" s="64"/>
      <c r="DF2" s="65"/>
    </row>
    <row r="3" spans="1:118" s="52" customFormat="1" x14ac:dyDescent="0.25">
      <c r="A3" s="195" t="s">
        <v>232</v>
      </c>
      <c r="I3" s="58"/>
      <c r="J3" s="58"/>
      <c r="K3" s="59"/>
      <c r="L3" s="58"/>
      <c r="M3" s="60"/>
      <c r="N3" s="58"/>
      <c r="O3" s="61"/>
      <c r="P3" s="61"/>
      <c r="R3" s="58"/>
      <c r="S3" s="62"/>
      <c r="T3" s="59"/>
      <c r="U3" s="58"/>
      <c r="V3" s="58"/>
      <c r="W3" s="58"/>
      <c r="X3" s="58"/>
      <c r="Y3" s="58"/>
      <c r="AA3" s="58"/>
      <c r="AB3" s="58"/>
      <c r="AC3" s="58"/>
      <c r="AD3" s="58"/>
      <c r="AE3" s="58"/>
      <c r="AF3" s="58"/>
      <c r="AG3" s="58"/>
      <c r="AK3" s="58"/>
      <c r="AL3" s="58"/>
      <c r="AM3" s="59"/>
      <c r="AN3" s="58"/>
      <c r="AP3" s="58"/>
      <c r="AQ3" s="58"/>
      <c r="AR3" s="59"/>
      <c r="AS3" s="58"/>
      <c r="AU3" s="58"/>
      <c r="AV3" s="58"/>
      <c r="AW3" s="59"/>
      <c r="AX3" s="58"/>
      <c r="AY3" s="58"/>
      <c r="AZ3" s="58"/>
      <c r="BA3" s="58"/>
      <c r="BB3" s="58"/>
      <c r="CD3" s="63"/>
      <c r="CE3" s="63"/>
      <c r="CF3" s="63"/>
      <c r="CG3" s="63"/>
      <c r="CH3" s="63"/>
      <c r="CI3" s="63"/>
      <c r="CJ3" s="63"/>
      <c r="CK3" s="63"/>
      <c r="CL3" s="63"/>
      <c r="CM3" s="63"/>
      <c r="CN3" s="63"/>
      <c r="CO3" s="63"/>
      <c r="CU3" s="191"/>
      <c r="CZ3" s="64"/>
      <c r="DF3" s="65"/>
    </row>
    <row r="4" spans="1:118" s="52" customFormat="1" x14ac:dyDescent="0.25">
      <c r="A4" s="195" t="s">
        <v>233</v>
      </c>
      <c r="I4" s="58"/>
      <c r="J4" s="58"/>
      <c r="K4" s="59"/>
      <c r="L4" s="58"/>
      <c r="M4" s="60"/>
      <c r="N4" s="58"/>
      <c r="O4" s="61"/>
      <c r="P4" s="61"/>
      <c r="R4" s="58"/>
      <c r="S4" s="62"/>
      <c r="T4" s="59"/>
      <c r="U4" s="58"/>
      <c r="V4" s="58"/>
      <c r="W4" s="58"/>
      <c r="X4" s="58"/>
      <c r="Y4" s="58"/>
      <c r="AA4" s="58"/>
      <c r="AB4" s="58"/>
      <c r="AC4" s="58"/>
      <c r="AD4" s="58"/>
      <c r="AE4" s="58"/>
      <c r="AF4" s="58"/>
      <c r="AG4" s="58"/>
      <c r="AK4" s="58"/>
      <c r="AL4" s="58"/>
      <c r="AM4" s="59"/>
      <c r="AN4" s="58"/>
      <c r="AP4" s="58"/>
      <c r="AQ4" s="58"/>
      <c r="AR4" s="59"/>
      <c r="AS4" s="58"/>
      <c r="AU4" s="58"/>
      <c r="AV4" s="58"/>
      <c r="AW4" s="59"/>
      <c r="AX4" s="58"/>
      <c r="AY4" s="58"/>
      <c r="AZ4" s="58"/>
      <c r="BA4" s="58"/>
      <c r="BB4" s="58"/>
      <c r="CD4" s="63"/>
      <c r="CE4" s="63"/>
      <c r="CF4" s="63"/>
      <c r="CG4" s="63"/>
      <c r="CH4" s="63"/>
      <c r="CI4" s="63"/>
      <c r="CJ4" s="63"/>
      <c r="CK4" s="63"/>
      <c r="CL4" s="63"/>
      <c r="CM4" s="63"/>
      <c r="CN4" s="63"/>
      <c r="CO4" s="63"/>
      <c r="CU4" s="191"/>
      <c r="CZ4" s="64"/>
      <c r="DF4" s="65"/>
    </row>
    <row r="5" spans="1:118" s="52" customFormat="1" ht="15.75" thickBot="1" x14ac:dyDescent="0.3">
      <c r="A5" s="195" t="s">
        <v>234</v>
      </c>
      <c r="I5" s="58"/>
      <c r="J5" s="58"/>
      <c r="K5" s="59"/>
      <c r="L5" s="58"/>
      <c r="M5" s="60"/>
      <c r="N5" s="58"/>
      <c r="O5" s="61"/>
      <c r="P5" s="61"/>
      <c r="R5" s="58"/>
      <c r="S5" s="62"/>
      <c r="T5" s="59"/>
      <c r="U5" s="58"/>
      <c r="V5" s="58"/>
      <c r="W5" s="58"/>
      <c r="X5" s="58"/>
      <c r="Y5" s="58"/>
      <c r="AA5" s="58"/>
      <c r="AB5" s="58"/>
      <c r="AC5" s="58"/>
      <c r="AD5" s="58"/>
      <c r="AE5" s="58"/>
      <c r="AF5" s="58"/>
      <c r="AG5" s="58"/>
      <c r="AK5" s="58"/>
      <c r="AL5" s="58"/>
      <c r="AM5" s="59"/>
      <c r="AN5" s="58"/>
      <c r="AP5" s="58"/>
      <c r="AQ5" s="58"/>
      <c r="AR5" s="59"/>
      <c r="AS5" s="58"/>
      <c r="AU5" s="58"/>
      <c r="AV5" s="58"/>
      <c r="AW5" s="59"/>
      <c r="AX5" s="58"/>
      <c r="AY5" s="58"/>
      <c r="AZ5" s="58"/>
      <c r="BA5" s="58"/>
      <c r="BB5" s="58"/>
      <c r="CD5" s="63"/>
      <c r="CE5" s="63"/>
      <c r="CF5" s="63"/>
      <c r="CG5" s="63"/>
      <c r="CH5" s="63"/>
      <c r="CI5" s="63"/>
      <c r="CJ5" s="63"/>
      <c r="CK5" s="63"/>
      <c r="CL5" s="63"/>
      <c r="CM5" s="63"/>
      <c r="CN5" s="63"/>
      <c r="CO5" s="63"/>
      <c r="CU5" s="191"/>
      <c r="CZ5" s="64"/>
      <c r="DF5" s="65"/>
    </row>
    <row r="6" spans="1:118" ht="73.5" customHeight="1" thickBot="1" x14ac:dyDescent="0.3">
      <c r="A6" s="66" t="s">
        <v>0</v>
      </c>
      <c r="B6" s="67"/>
      <c r="C6" s="68"/>
      <c r="D6" s="68"/>
      <c r="E6" s="67"/>
      <c r="F6" s="69"/>
      <c r="G6" s="67"/>
      <c r="H6" s="66" t="s">
        <v>36</v>
      </c>
      <c r="I6" s="67"/>
      <c r="J6" s="67"/>
      <c r="K6" s="67"/>
      <c r="L6" s="69"/>
      <c r="M6" s="70" t="s">
        <v>157</v>
      </c>
      <c r="N6" s="67"/>
      <c r="O6" s="71"/>
      <c r="P6" s="72"/>
      <c r="Q6" s="66" t="s">
        <v>156</v>
      </c>
      <c r="R6" s="67"/>
      <c r="S6" s="67"/>
      <c r="T6" s="67"/>
      <c r="U6" s="69"/>
      <c r="V6" s="67" t="s">
        <v>35</v>
      </c>
      <c r="W6" s="73"/>
      <c r="X6" s="73"/>
      <c r="Y6" s="73"/>
      <c r="Z6" s="74" t="s">
        <v>215</v>
      </c>
      <c r="AA6" s="75"/>
      <c r="AB6" s="75"/>
      <c r="AC6" s="75"/>
      <c r="AD6" s="75"/>
      <c r="AE6" s="75"/>
      <c r="AF6" s="75"/>
      <c r="AG6" s="75"/>
      <c r="AH6" s="75"/>
      <c r="AI6" s="76"/>
      <c r="AJ6" s="66" t="s">
        <v>214</v>
      </c>
      <c r="AK6" s="67"/>
      <c r="AL6" s="67"/>
      <c r="AM6" s="67"/>
      <c r="AN6" s="69"/>
      <c r="AO6" s="66" t="s">
        <v>216</v>
      </c>
      <c r="AP6" s="67"/>
      <c r="AQ6" s="67"/>
      <c r="AR6" s="67"/>
      <c r="AS6" s="69"/>
      <c r="AT6" s="66" t="s">
        <v>217</v>
      </c>
      <c r="AU6" s="67"/>
      <c r="AV6" s="67"/>
      <c r="AW6" s="67"/>
      <c r="AX6" s="69"/>
      <c r="AY6" s="77" t="s">
        <v>167</v>
      </c>
      <c r="AZ6" s="78"/>
      <c r="BA6" s="79"/>
      <c r="BB6" s="80" t="s">
        <v>1</v>
      </c>
      <c r="BV6" s="20" t="s">
        <v>229</v>
      </c>
      <c r="BW6" s="20"/>
      <c r="BX6" s="20"/>
      <c r="BY6" s="82"/>
      <c r="BZ6" s="20" t="s">
        <v>161</v>
      </c>
      <c r="CA6" s="20"/>
      <c r="CD6" s="21" t="s">
        <v>162</v>
      </c>
      <c r="CE6" s="21"/>
      <c r="CF6" s="83"/>
      <c r="CG6" s="83"/>
      <c r="CH6" s="21" t="s">
        <v>163</v>
      </c>
      <c r="CI6" s="21"/>
      <c r="CL6" s="20" t="s">
        <v>164</v>
      </c>
      <c r="CM6" s="20"/>
      <c r="CN6" s="20"/>
      <c r="CO6" s="20"/>
      <c r="CP6" s="20" t="s">
        <v>165</v>
      </c>
      <c r="CQ6" s="20"/>
      <c r="CR6" s="20"/>
      <c r="CS6" s="20"/>
      <c r="CT6" s="21" t="s">
        <v>224</v>
      </c>
      <c r="CU6" s="192"/>
      <c r="CV6" s="21"/>
      <c r="CW6" s="83"/>
      <c r="CX6" s="21" t="s">
        <v>163</v>
      </c>
      <c r="CY6" s="21"/>
      <c r="CZ6" s="22" t="s">
        <v>30</v>
      </c>
      <c r="DA6" s="84" t="s">
        <v>11</v>
      </c>
      <c r="DB6" s="23" t="s">
        <v>12</v>
      </c>
      <c r="DC6" s="84" t="s">
        <v>13</v>
      </c>
      <c r="DD6" s="24" t="s">
        <v>14</v>
      </c>
      <c r="DE6" s="25" t="s">
        <v>33</v>
      </c>
      <c r="DF6" s="26" t="s">
        <v>32</v>
      </c>
      <c r="DG6" s="25" t="s">
        <v>34</v>
      </c>
      <c r="DI6" s="85" t="s">
        <v>28</v>
      </c>
      <c r="DJ6" s="86" t="s">
        <v>25</v>
      </c>
      <c r="DK6" s="86" t="s">
        <v>29</v>
      </c>
      <c r="DL6" s="86" t="s">
        <v>14</v>
      </c>
      <c r="DM6" s="87"/>
      <c r="DN6" s="88" t="s">
        <v>31</v>
      </c>
    </row>
    <row r="7" spans="1:118" s="44" customFormat="1" ht="58.5" customHeight="1" thickBot="1" x14ac:dyDescent="0.3">
      <c r="A7" s="89" t="s">
        <v>2</v>
      </c>
      <c r="B7" s="90" t="s">
        <v>3</v>
      </c>
      <c r="C7" s="91" t="s">
        <v>228</v>
      </c>
      <c r="D7" s="92" t="s">
        <v>159</v>
      </c>
      <c r="E7" s="91" t="s">
        <v>153</v>
      </c>
      <c r="F7" s="91" t="s">
        <v>211</v>
      </c>
      <c r="G7" s="91" t="s">
        <v>212</v>
      </c>
      <c r="H7" s="27" t="s">
        <v>4</v>
      </c>
      <c r="I7" s="28" t="s">
        <v>5</v>
      </c>
      <c r="J7" s="28" t="s">
        <v>158</v>
      </c>
      <c r="K7" s="29" t="s">
        <v>6</v>
      </c>
      <c r="L7" s="30" t="s">
        <v>7</v>
      </c>
      <c r="M7" s="31" t="s">
        <v>6</v>
      </c>
      <c r="N7" s="32" t="s">
        <v>5</v>
      </c>
      <c r="O7" s="33" t="s">
        <v>158</v>
      </c>
      <c r="P7" s="34" t="s">
        <v>7</v>
      </c>
      <c r="Q7" s="27" t="s">
        <v>4</v>
      </c>
      <c r="R7" s="28" t="s">
        <v>5</v>
      </c>
      <c r="S7" s="35" t="s">
        <v>158</v>
      </c>
      <c r="T7" s="29" t="s">
        <v>6</v>
      </c>
      <c r="U7" s="30" t="s">
        <v>7</v>
      </c>
      <c r="V7" s="36" t="s">
        <v>6</v>
      </c>
      <c r="W7" s="28" t="s">
        <v>5</v>
      </c>
      <c r="X7" s="37" t="s">
        <v>158</v>
      </c>
      <c r="Y7" s="37" t="s">
        <v>7</v>
      </c>
      <c r="Z7" s="27" t="s">
        <v>4</v>
      </c>
      <c r="AA7" s="28" t="s">
        <v>9</v>
      </c>
      <c r="AB7" s="38" t="s">
        <v>160</v>
      </c>
      <c r="AC7" s="28" t="s">
        <v>24</v>
      </c>
      <c r="AD7" s="28" t="s">
        <v>25</v>
      </c>
      <c r="AE7" s="28" t="s">
        <v>26</v>
      </c>
      <c r="AF7" s="28" t="s">
        <v>27</v>
      </c>
      <c r="AG7" s="28" t="s">
        <v>10</v>
      </c>
      <c r="AH7" s="39" t="s">
        <v>6</v>
      </c>
      <c r="AI7" s="40" t="s">
        <v>7</v>
      </c>
      <c r="AJ7" s="27" t="s">
        <v>4</v>
      </c>
      <c r="AK7" s="28" t="s">
        <v>5</v>
      </c>
      <c r="AL7" s="28" t="s">
        <v>158</v>
      </c>
      <c r="AM7" s="29" t="s">
        <v>6</v>
      </c>
      <c r="AN7" s="30" t="s">
        <v>7</v>
      </c>
      <c r="AO7" s="27" t="s">
        <v>4</v>
      </c>
      <c r="AP7" s="28" t="s">
        <v>5</v>
      </c>
      <c r="AQ7" s="28" t="s">
        <v>158</v>
      </c>
      <c r="AR7" s="29" t="s">
        <v>6</v>
      </c>
      <c r="AS7" s="30" t="s">
        <v>7</v>
      </c>
      <c r="AT7" s="27" t="s">
        <v>4</v>
      </c>
      <c r="AU7" s="28" t="s">
        <v>5</v>
      </c>
      <c r="AV7" s="28" t="s">
        <v>158</v>
      </c>
      <c r="AW7" s="29" t="s">
        <v>6</v>
      </c>
      <c r="AX7" s="30" t="s">
        <v>7</v>
      </c>
      <c r="AY7" s="41" t="s">
        <v>6</v>
      </c>
      <c r="AZ7" s="28" t="s">
        <v>166</v>
      </c>
      <c r="BA7" s="42" t="s">
        <v>7</v>
      </c>
      <c r="BB7" s="43" t="s">
        <v>8</v>
      </c>
      <c r="BV7" s="20"/>
      <c r="BW7" s="20"/>
      <c r="BX7" s="20"/>
      <c r="BY7" s="45"/>
      <c r="BZ7" s="20"/>
      <c r="CA7" s="20"/>
      <c r="CD7" s="21"/>
      <c r="CE7" s="21"/>
      <c r="CF7" s="46"/>
      <c r="CG7" s="46"/>
      <c r="CH7" s="21"/>
      <c r="CI7" s="21"/>
      <c r="CJ7" s="45"/>
      <c r="CK7" s="45"/>
      <c r="CL7" s="20"/>
      <c r="CM7" s="20"/>
      <c r="CN7" s="20"/>
      <c r="CO7" s="20"/>
      <c r="CP7" s="20"/>
      <c r="CQ7" s="20"/>
      <c r="CR7" s="20"/>
      <c r="CS7" s="20"/>
      <c r="CT7" s="21"/>
      <c r="CU7" s="192"/>
      <c r="CV7" s="21"/>
      <c r="CW7" s="46"/>
      <c r="CX7" s="21"/>
      <c r="CY7" s="21"/>
      <c r="CZ7" s="93" t="s">
        <v>168</v>
      </c>
      <c r="DA7" s="85" t="s">
        <v>15</v>
      </c>
      <c r="DB7" s="85" t="s">
        <v>15</v>
      </c>
      <c r="DC7" s="85" t="s">
        <v>16</v>
      </c>
      <c r="DD7" s="85" t="s">
        <v>17</v>
      </c>
      <c r="DE7" s="47">
        <v>0</v>
      </c>
      <c r="DF7" s="94">
        <v>1.0373000000000001</v>
      </c>
      <c r="DG7" s="47">
        <v>0</v>
      </c>
      <c r="DI7" s="85" t="s">
        <v>22</v>
      </c>
      <c r="DJ7" s="85" t="s">
        <v>22</v>
      </c>
      <c r="DK7" s="85" t="s">
        <v>16</v>
      </c>
      <c r="DL7" s="85" t="s">
        <v>17</v>
      </c>
      <c r="DM7" s="95"/>
    </row>
    <row r="8" spans="1:118" x14ac:dyDescent="0.25">
      <c r="A8" s="96"/>
      <c r="B8" s="97"/>
      <c r="C8" s="53" t="s">
        <v>225</v>
      </c>
      <c r="D8" s="49" t="s">
        <v>149</v>
      </c>
      <c r="E8" s="98" t="str">
        <f t="shared" ref="E8:E71" si="0">IF(D8="Select County","",INDEX($C$508:$C$606,MATCH(D8,$B$508:$B$606,0)))</f>
        <v/>
      </c>
      <c r="F8" s="97" t="str">
        <f>IF(D8="Select County"," ",INDEX($D$508:$D$606,MATCH(D8,$B$508:$B$606,0)))</f>
        <v xml:space="preserve"> </v>
      </c>
      <c r="G8" s="99" t="str">
        <f>IF(D8="Select County"," ",INDEX($D$611:$D$709,MATCH(D8,$B$611:$B$709,0)))</f>
        <v xml:space="preserve"> </v>
      </c>
      <c r="H8" s="100"/>
      <c r="I8" s="101" t="str">
        <f t="array" ref="I8">IF(H8="","",INDEX($CC$8:$CE$31,MATCH(1,($CC$8:$CC$31=C8)*($CD$8:$CD$31=H8),0),3))</f>
        <v/>
      </c>
      <c r="J8" s="101" t="str">
        <f t="shared" ref="J8:J71" si="1">IF(I8="","",(I8*F8))</f>
        <v/>
      </c>
      <c r="K8" s="102"/>
      <c r="L8" s="103" t="str">
        <f>IF(K8="","",(J8*K8))</f>
        <v/>
      </c>
      <c r="M8" s="104"/>
      <c r="N8" s="105" t="str">
        <f t="shared" ref="N8:N71" si="2">IF(M8="","",VLOOKUP(C8,$CW$8:$CY$9,3,FALSE))</f>
        <v/>
      </c>
      <c r="O8" s="54" t="str">
        <f t="shared" ref="O8:O71" si="3">IF(N8=""," ",(N8*F8))</f>
        <v xml:space="preserve"> </v>
      </c>
      <c r="P8" s="55" t="str">
        <f t="shared" ref="P8:P71" si="4">IF(N8="","",(M8*O8))</f>
        <v/>
      </c>
      <c r="Q8" s="106"/>
      <c r="R8" s="101" t="str">
        <f t="array" ref="R8">IF(Q8="","",INDEX($CG$8:$CI$31,MATCH(1,($CG$8:$CG$31=C8)*($CH$8:$CH$31=Q8),0),3))</f>
        <v/>
      </c>
      <c r="S8" s="56" t="str">
        <f t="shared" ref="S8:S71" si="5">IF(R8=""," ",(R8*F8))</f>
        <v xml:space="preserve"> </v>
      </c>
      <c r="T8" s="107"/>
      <c r="U8" s="103" t="str">
        <f>IF(T8="","",(T8*S8))</f>
        <v/>
      </c>
      <c r="V8" s="107"/>
      <c r="W8" s="108" t="str">
        <f t="shared" ref="W8:W71" si="6">IF(V8="","",VLOOKUP(C8,$CK$8:$CM$22,3,FALSE))</f>
        <v/>
      </c>
      <c r="X8" s="109" t="str">
        <f t="shared" ref="X8:X71" si="7">IF(W8="","",(W8*F8))</f>
        <v/>
      </c>
      <c r="Y8" s="109" t="str">
        <f>IF(V8="","",(V8*X8))</f>
        <v/>
      </c>
      <c r="Z8" s="100"/>
      <c r="AA8" s="101" t="str">
        <f t="array" ref="AA8">IF(Z8="","",INDEX($BU$8:$BW$31,MATCH(1,($BU$8:$BU$31=C8)*($BV$8:$BV$31=Z8),0),3))</f>
        <v/>
      </c>
      <c r="AB8" s="101" t="str">
        <f t="shared" ref="AB8:AB71" si="8">IF(AA8="","",(AA8*G8))</f>
        <v/>
      </c>
      <c r="AC8" s="110"/>
      <c r="AD8" s="110"/>
      <c r="AE8" s="110"/>
      <c r="AF8" s="110"/>
      <c r="AG8" s="101" t="str">
        <f t="shared" ref="AG8:AG72" si="9">IF(AF8="","",(VLOOKUP((CONCATENATE(AC8,AD8,AE8,AF8)),$CZ$7:$DG$46,8,FALSE)))</f>
        <v/>
      </c>
      <c r="AH8" s="107"/>
      <c r="AI8" s="111" t="str">
        <f>IF(AH8="","",((AB8+AG8)*AH8))</f>
        <v/>
      </c>
      <c r="AJ8" s="100"/>
      <c r="AK8" s="101" t="str">
        <f t="array" ref="AK8">IF(AJ8="","",INDEX($BY$8:$CA$31,MATCH(1,($BY$8:$BY$31=C8)*($BZ$8:$BZ$31=AJ8),0),3))</f>
        <v/>
      </c>
      <c r="AL8" s="101" t="str">
        <f t="shared" ref="AL8:AL71" si="10">IF(AK8="","", (AK8*G8))</f>
        <v/>
      </c>
      <c r="AM8" s="107"/>
      <c r="AN8" s="103" t="str">
        <f>IF(AM8="","",(AL8*AM8))</f>
        <v/>
      </c>
      <c r="AO8" s="100"/>
      <c r="AP8" s="101" t="str">
        <f t="array" ref="AP8">IF(AO8="","",INDEX($CO$8:$CQ$31,MATCH(1,($CO$8:$CO$31=C8)*($CP$8:$CP$31=AO8),0),3))</f>
        <v/>
      </c>
      <c r="AQ8" s="101" t="str">
        <f t="shared" ref="AQ8:AQ71" si="11">IF(AP8="","",(AP8*G8))</f>
        <v/>
      </c>
      <c r="AR8" s="107"/>
      <c r="AS8" s="103" t="str">
        <f>IF(AR8="","",(AR8*AQ8))</f>
        <v/>
      </c>
      <c r="AT8" s="100"/>
      <c r="AU8" s="101" t="str">
        <f t="array" ref="AU8">IF(AT8="","",INDEX($CS$8:$CU$31,MATCH(1,($CS$8:$CS$31=C8)*($CT$8:$CT$31=AT8),0),3))</f>
        <v/>
      </c>
      <c r="AV8" s="101" t="str">
        <f t="shared" ref="AV8:AV71" si="12">IF(AU8="","",(AU8*G8))</f>
        <v/>
      </c>
      <c r="AW8" s="107"/>
      <c r="AX8" s="103" t="str">
        <f>IF(AW8="","",(AW8*AV8))</f>
        <v/>
      </c>
      <c r="AY8" s="107"/>
      <c r="AZ8" s="110"/>
      <c r="BA8" s="103" t="str">
        <f t="shared" ref="BA8:BA71" si="13">IF(AY8="","",(AY8*AZ8))</f>
        <v/>
      </c>
      <c r="BB8" s="112">
        <f t="shared" ref="BB8:BB71" si="14">SUM(L8,P8, U8,Y8,AI8,AN8,AS8,AX8,BA8)</f>
        <v>0</v>
      </c>
      <c r="BU8" s="81" t="s">
        <v>225</v>
      </c>
      <c r="BV8" s="82">
        <v>1</v>
      </c>
      <c r="BW8" s="113">
        <v>228.69</v>
      </c>
      <c r="BX8" s="113"/>
      <c r="BY8" s="81" t="s">
        <v>225</v>
      </c>
      <c r="BZ8" s="82">
        <v>1</v>
      </c>
      <c r="CA8" s="114">
        <v>9.5299999999999994</v>
      </c>
      <c r="CC8" s="81" t="s">
        <v>225</v>
      </c>
      <c r="CD8" s="83">
        <v>1</v>
      </c>
      <c r="CE8" s="115">
        <v>10.87</v>
      </c>
      <c r="CF8" s="83"/>
      <c r="CG8" s="81" t="s">
        <v>225</v>
      </c>
      <c r="CH8" s="83">
        <v>1</v>
      </c>
      <c r="CI8" s="115">
        <v>10.87</v>
      </c>
      <c r="CK8" s="81" t="s">
        <v>225</v>
      </c>
      <c r="CL8" s="82">
        <v>1</v>
      </c>
      <c r="CM8" s="116">
        <v>13.03</v>
      </c>
      <c r="CN8" s="116"/>
      <c r="CO8" s="81" t="s">
        <v>225</v>
      </c>
      <c r="CP8" s="82">
        <v>1</v>
      </c>
      <c r="CQ8" s="113">
        <v>228.69</v>
      </c>
      <c r="CR8" s="117"/>
      <c r="CS8" s="81" t="s">
        <v>225</v>
      </c>
      <c r="CT8" s="83">
        <v>1</v>
      </c>
      <c r="CU8" s="118">
        <v>38.119999999999997</v>
      </c>
      <c r="CV8" s="118"/>
      <c r="CW8" s="81" t="s">
        <v>225</v>
      </c>
      <c r="CX8" s="83">
        <v>1</v>
      </c>
      <c r="CY8" s="115">
        <v>10.87</v>
      </c>
      <c r="CZ8" s="93" t="s">
        <v>169</v>
      </c>
      <c r="DA8" s="85" t="s">
        <v>15</v>
      </c>
      <c r="DB8" s="85" t="s">
        <v>15</v>
      </c>
      <c r="DC8" s="85" t="s">
        <v>16</v>
      </c>
      <c r="DD8" s="85" t="s">
        <v>18</v>
      </c>
      <c r="DE8" s="47">
        <v>19.05</v>
      </c>
      <c r="DF8" s="94">
        <v>1.0373000000000001</v>
      </c>
      <c r="DG8" s="47">
        <v>19.760000000000002</v>
      </c>
      <c r="DI8" s="86" t="s">
        <v>15</v>
      </c>
      <c r="DJ8" s="86" t="s">
        <v>15</v>
      </c>
      <c r="DK8" s="86" t="s">
        <v>23</v>
      </c>
      <c r="DL8" s="85" t="s">
        <v>18</v>
      </c>
      <c r="DM8" s="87"/>
    </row>
    <row r="9" spans="1:118" x14ac:dyDescent="0.25">
      <c r="A9" s="96"/>
      <c r="B9" s="97"/>
      <c r="C9" s="53" t="s">
        <v>225</v>
      </c>
      <c r="D9" s="50" t="s">
        <v>149</v>
      </c>
      <c r="E9" s="98" t="str">
        <f t="shared" si="0"/>
        <v/>
      </c>
      <c r="F9" s="97" t="str">
        <f t="shared" ref="F9:F72" si="15">IF(D9="Select County"," ",INDEX($D$508:$D$606,MATCH(D9,$B$508:$B$606,0)))</f>
        <v xml:space="preserve"> </v>
      </c>
      <c r="G9" s="99" t="str">
        <f t="shared" ref="G9:G72" si="16">IF(D9="Select County"," ",INDEX($D$611:$D$709,MATCH(D9,$B$611:$B$709,0)))</f>
        <v xml:space="preserve"> </v>
      </c>
      <c r="H9" s="100"/>
      <c r="I9" s="101" t="str">
        <f t="array" ref="I9">IF(H9="","",INDEX($CC$8:$CE$31,MATCH(1,($CC$8:$CC$31=C9)*($CD$8:$CD$31=H9),0),3))</f>
        <v/>
      </c>
      <c r="J9" s="101" t="str">
        <f t="shared" si="1"/>
        <v/>
      </c>
      <c r="K9" s="102"/>
      <c r="L9" s="103" t="str">
        <f t="shared" ref="L9:L72" si="17">IF(K9="","",(J9*K9))</f>
        <v/>
      </c>
      <c r="M9" s="104"/>
      <c r="N9" s="105" t="str">
        <f t="shared" si="2"/>
        <v/>
      </c>
      <c r="O9" s="54" t="str">
        <f t="shared" si="3"/>
        <v xml:space="preserve"> </v>
      </c>
      <c r="P9" s="55" t="str">
        <f t="shared" si="4"/>
        <v/>
      </c>
      <c r="Q9" s="106"/>
      <c r="R9" s="101" t="str">
        <f t="array" ref="R9">IF(Q9="","",INDEX($CG$8:$CI$31,MATCH(1,($CG$8:$CG$31=C9)*($CH$8:$CH$31=Q9),0),3))</f>
        <v/>
      </c>
      <c r="S9" s="56" t="str">
        <f t="shared" si="5"/>
        <v xml:space="preserve"> </v>
      </c>
      <c r="T9" s="107"/>
      <c r="U9" s="103" t="str">
        <f t="shared" ref="U9:U72" si="18">IF(T9="","",(T9*S9))</f>
        <v/>
      </c>
      <c r="V9" s="107"/>
      <c r="W9" s="108" t="str">
        <f t="shared" si="6"/>
        <v/>
      </c>
      <c r="X9" s="109" t="str">
        <f t="shared" si="7"/>
        <v/>
      </c>
      <c r="Y9" s="109" t="str">
        <f t="shared" ref="Y9:Y72" si="19">IF(V9="","",(V9*X9))</f>
        <v/>
      </c>
      <c r="Z9" s="100"/>
      <c r="AA9" s="101" t="str">
        <f t="array" ref="AA9">IF(Z9="","",INDEX($BU$8:$BW$31,MATCH(1,($BU$8:$BU$31=C9)*($BV$8:$BV$31=Z9),0),3))</f>
        <v/>
      </c>
      <c r="AB9" s="101" t="str">
        <f t="shared" si="8"/>
        <v/>
      </c>
      <c r="AC9" s="110"/>
      <c r="AD9" s="110"/>
      <c r="AE9" s="110"/>
      <c r="AF9" s="110"/>
      <c r="AG9" s="101" t="str">
        <f t="shared" si="9"/>
        <v/>
      </c>
      <c r="AH9" s="107"/>
      <c r="AI9" s="111" t="str">
        <f t="shared" ref="AI9:AI72" si="20">IF(AH9="","",((AB9+AG9)*AH9))</f>
        <v/>
      </c>
      <c r="AJ9" s="100"/>
      <c r="AK9" s="101" t="str">
        <f t="array" ref="AK9">IF(AJ9="","",INDEX($BY$8:$CA$31,MATCH(1,($BY$8:$BY$31=C9)*($BZ$8:$BZ$31=AJ9),0),3))</f>
        <v/>
      </c>
      <c r="AL9" s="101" t="str">
        <f t="shared" si="10"/>
        <v/>
      </c>
      <c r="AM9" s="107"/>
      <c r="AN9" s="103" t="str">
        <f t="shared" ref="AN9:AN72" si="21">IF(AM9="","",(AL9*AM9))</f>
        <v/>
      </c>
      <c r="AO9" s="100"/>
      <c r="AP9" s="101" t="str">
        <f t="array" ref="AP9">IF(AO9="","",INDEX($CO$8:$CQ$31,MATCH(1,($CO$8:$CO$31=C9)*($CP$8:$CP$31=AO9),0),3))</f>
        <v/>
      </c>
      <c r="AQ9" s="101" t="str">
        <f t="shared" si="11"/>
        <v/>
      </c>
      <c r="AR9" s="107"/>
      <c r="AS9" s="103" t="str">
        <f t="shared" ref="AS9:AS72" si="22">IF(AR9="","",(AR9*AQ9))</f>
        <v/>
      </c>
      <c r="AT9" s="100"/>
      <c r="AU9" s="101" t="str">
        <f t="array" ref="AU9">IF(AT9="","",INDEX($CS$8:$CU$31,MATCH(1,($CS$8:$CS$31=C9)*($CT$8:$CT$31=AT9),0),3))</f>
        <v/>
      </c>
      <c r="AV9" s="101" t="str">
        <f t="shared" si="12"/>
        <v/>
      </c>
      <c r="AW9" s="107"/>
      <c r="AX9" s="103" t="str">
        <f t="shared" ref="AX9:AX72" si="23">IF(AW9="","",(AW9*AV9))</f>
        <v/>
      </c>
      <c r="AY9" s="107"/>
      <c r="AZ9" s="110"/>
      <c r="BA9" s="103" t="str">
        <f t="shared" si="13"/>
        <v/>
      </c>
      <c r="BB9" s="112">
        <f t="shared" si="14"/>
        <v>0</v>
      </c>
      <c r="BU9" s="81" t="s">
        <v>225</v>
      </c>
      <c r="BV9" s="82">
        <v>2</v>
      </c>
      <c r="BW9" s="117">
        <v>127.72</v>
      </c>
      <c r="BX9" s="117"/>
      <c r="BY9" s="81" t="s">
        <v>225</v>
      </c>
      <c r="BZ9" s="82">
        <v>2</v>
      </c>
      <c r="CA9" s="114">
        <v>5.32</v>
      </c>
      <c r="CC9" s="188" t="s">
        <v>225</v>
      </c>
      <c r="CD9" s="83">
        <v>2</v>
      </c>
      <c r="CE9" s="115">
        <v>5.44</v>
      </c>
      <c r="CF9" s="83"/>
      <c r="CG9" s="188" t="s">
        <v>225</v>
      </c>
      <c r="CH9" s="83">
        <v>2</v>
      </c>
      <c r="CI9" s="115">
        <v>5.44</v>
      </c>
      <c r="CO9" s="81" t="s">
        <v>225</v>
      </c>
      <c r="CP9" s="82">
        <v>2</v>
      </c>
      <c r="CQ9" s="117">
        <v>127.72</v>
      </c>
      <c r="CR9" s="117"/>
      <c r="CS9" s="81" t="s">
        <v>225</v>
      </c>
      <c r="CT9" s="83">
        <v>2</v>
      </c>
      <c r="CU9" s="118">
        <v>21.29</v>
      </c>
      <c r="CV9" s="118"/>
      <c r="CW9" s="81" t="s">
        <v>226</v>
      </c>
      <c r="CX9" s="83">
        <v>1</v>
      </c>
      <c r="CY9" s="116">
        <v>12.2</v>
      </c>
      <c r="CZ9" s="93" t="s">
        <v>170</v>
      </c>
      <c r="DA9" s="85" t="s">
        <v>15</v>
      </c>
      <c r="DB9" s="85" t="s">
        <v>15</v>
      </c>
      <c r="DC9" s="85" t="s">
        <v>16</v>
      </c>
      <c r="DD9" s="85" t="s">
        <v>19</v>
      </c>
      <c r="DE9" s="47">
        <v>32.159999999999997</v>
      </c>
      <c r="DF9" s="94">
        <v>1.0373000000000001</v>
      </c>
      <c r="DG9" s="47">
        <v>33.36</v>
      </c>
      <c r="DI9" s="87"/>
      <c r="DJ9" s="87"/>
      <c r="DK9" s="87"/>
      <c r="DL9" s="85" t="s">
        <v>19</v>
      </c>
      <c r="DM9" s="87"/>
    </row>
    <row r="10" spans="1:118" x14ac:dyDescent="0.25">
      <c r="A10" s="96"/>
      <c r="B10" s="97"/>
      <c r="C10" s="53" t="s">
        <v>225</v>
      </c>
      <c r="D10" s="50" t="s">
        <v>149</v>
      </c>
      <c r="E10" s="98" t="str">
        <f t="shared" si="0"/>
        <v/>
      </c>
      <c r="F10" s="97" t="str">
        <f t="shared" si="15"/>
        <v xml:space="preserve"> </v>
      </c>
      <c r="G10" s="99" t="str">
        <f t="shared" si="16"/>
        <v xml:space="preserve"> </v>
      </c>
      <c r="H10" s="100"/>
      <c r="I10" s="101" t="str">
        <f t="array" ref="I10">IF(H10="","",INDEX($CC$8:$CE$31,MATCH(1,($CC$8:$CC$31=C10)*($CD$8:$CD$31=H10),0),3))</f>
        <v/>
      </c>
      <c r="J10" s="101" t="str">
        <f t="shared" si="1"/>
        <v/>
      </c>
      <c r="K10" s="102"/>
      <c r="L10" s="103" t="str">
        <f t="shared" si="17"/>
        <v/>
      </c>
      <c r="M10" s="104"/>
      <c r="N10" s="105" t="str">
        <f t="shared" si="2"/>
        <v/>
      </c>
      <c r="O10" s="54" t="str">
        <f t="shared" si="3"/>
        <v xml:space="preserve"> </v>
      </c>
      <c r="P10" s="55" t="str">
        <f t="shared" si="4"/>
        <v/>
      </c>
      <c r="Q10" s="106"/>
      <c r="R10" s="101" t="str">
        <f t="array" ref="R10">IF(Q10="","",INDEX($CG$8:$CI$31,MATCH(1,($CG$8:$CG$31=C10)*($CH$8:$CH$31=Q10),0),3))</f>
        <v/>
      </c>
      <c r="S10" s="56" t="str">
        <f t="shared" si="5"/>
        <v xml:space="preserve"> </v>
      </c>
      <c r="T10" s="107"/>
      <c r="U10" s="103" t="str">
        <f t="shared" si="18"/>
        <v/>
      </c>
      <c r="V10" s="107"/>
      <c r="W10" s="108" t="str">
        <f t="shared" si="6"/>
        <v/>
      </c>
      <c r="X10" s="109" t="str">
        <f t="shared" si="7"/>
        <v/>
      </c>
      <c r="Y10" s="109" t="str">
        <f t="shared" si="19"/>
        <v/>
      </c>
      <c r="Z10" s="100"/>
      <c r="AA10" s="101" t="str">
        <f t="array" ref="AA10">IF(Z10="","",INDEX($BU$8:$BW$31,MATCH(1,($BU$8:$BU$31=C10)*($BV$8:$BV$31=Z10),0),3))</f>
        <v/>
      </c>
      <c r="AB10" s="101" t="str">
        <f t="shared" si="8"/>
        <v/>
      </c>
      <c r="AC10" s="110"/>
      <c r="AD10" s="110"/>
      <c r="AE10" s="110"/>
      <c r="AF10" s="110"/>
      <c r="AG10" s="101" t="str">
        <f t="shared" si="9"/>
        <v/>
      </c>
      <c r="AH10" s="107"/>
      <c r="AI10" s="111" t="str">
        <f t="shared" si="20"/>
        <v/>
      </c>
      <c r="AJ10" s="100"/>
      <c r="AK10" s="101" t="str">
        <f t="array" ref="AK10">IF(AJ10="","",INDEX($BY$8:$CA$31,MATCH(1,($BY$8:$BY$31=C10)*($BZ$8:$BZ$31=AJ10),0),3))</f>
        <v/>
      </c>
      <c r="AL10" s="101" t="str">
        <f t="shared" si="10"/>
        <v/>
      </c>
      <c r="AM10" s="107"/>
      <c r="AN10" s="103" t="str">
        <f t="shared" si="21"/>
        <v/>
      </c>
      <c r="AO10" s="100"/>
      <c r="AP10" s="101" t="str">
        <f t="array" ref="AP10">IF(AO10="","",INDEX($CO$8:$CQ$31,MATCH(1,($CO$8:$CO$31=C10)*($CP$8:$CP$31=AO10),0),3))</f>
        <v/>
      </c>
      <c r="AQ10" s="101" t="str">
        <f t="shared" si="11"/>
        <v/>
      </c>
      <c r="AR10" s="107"/>
      <c r="AS10" s="103" t="str">
        <f t="shared" si="22"/>
        <v/>
      </c>
      <c r="AT10" s="100"/>
      <c r="AU10" s="101" t="str">
        <f t="array" ref="AU10">IF(AT10="","",INDEX($CS$8:$CU$31,MATCH(1,($CS$8:$CS$31=C10)*($CT$8:$CT$31=AT10),0),3))</f>
        <v/>
      </c>
      <c r="AV10" s="101" t="str">
        <f t="shared" si="12"/>
        <v/>
      </c>
      <c r="AW10" s="107"/>
      <c r="AX10" s="103" t="str">
        <f t="shared" si="23"/>
        <v/>
      </c>
      <c r="AY10" s="107"/>
      <c r="AZ10" s="110"/>
      <c r="BA10" s="103" t="str">
        <f t="shared" si="13"/>
        <v/>
      </c>
      <c r="BB10" s="112">
        <f t="shared" si="14"/>
        <v>0</v>
      </c>
      <c r="BU10" s="81" t="s">
        <v>225</v>
      </c>
      <c r="BV10" s="82">
        <v>3</v>
      </c>
      <c r="BW10" s="117">
        <v>93.38</v>
      </c>
      <c r="BX10" s="117"/>
      <c r="BY10" s="81" t="s">
        <v>225</v>
      </c>
      <c r="BZ10" s="82">
        <v>3</v>
      </c>
      <c r="CA10" s="114">
        <v>3.89</v>
      </c>
      <c r="CC10" s="188" t="s">
        <v>225</v>
      </c>
      <c r="CD10" s="83">
        <v>3</v>
      </c>
      <c r="CE10" s="115">
        <v>3.62</v>
      </c>
      <c r="CF10" s="83"/>
      <c r="CG10" s="188" t="s">
        <v>225</v>
      </c>
      <c r="CH10" s="83">
        <v>3</v>
      </c>
      <c r="CI10" s="115">
        <v>3.62</v>
      </c>
      <c r="CO10" s="81" t="s">
        <v>225</v>
      </c>
      <c r="CP10" s="82">
        <v>3</v>
      </c>
      <c r="CQ10" s="117">
        <v>93.38</v>
      </c>
      <c r="CR10" s="117"/>
      <c r="CS10" s="81" t="s">
        <v>225</v>
      </c>
      <c r="CT10" s="83">
        <v>3</v>
      </c>
      <c r="CU10" s="118">
        <v>15.56</v>
      </c>
      <c r="CV10" s="118"/>
      <c r="CZ10" s="93" t="s">
        <v>171</v>
      </c>
      <c r="DA10" s="85" t="s">
        <v>15</v>
      </c>
      <c r="DB10" s="85" t="s">
        <v>15</v>
      </c>
      <c r="DC10" s="85" t="s">
        <v>16</v>
      </c>
      <c r="DD10" s="119" t="s">
        <v>20</v>
      </c>
      <c r="DE10" s="47">
        <v>58.76</v>
      </c>
      <c r="DF10" s="94">
        <v>1.0373000000000001</v>
      </c>
      <c r="DG10" s="47">
        <v>60.95</v>
      </c>
      <c r="DI10" s="87"/>
      <c r="DJ10" s="87"/>
      <c r="DK10" s="87"/>
      <c r="DL10" s="85" t="s">
        <v>20</v>
      </c>
      <c r="DM10" s="87"/>
    </row>
    <row r="11" spans="1:118" x14ac:dyDescent="0.25">
      <c r="A11" s="96"/>
      <c r="B11" s="97"/>
      <c r="C11" s="53" t="s">
        <v>225</v>
      </c>
      <c r="D11" s="50" t="s">
        <v>149</v>
      </c>
      <c r="E11" s="98" t="str">
        <f t="shared" si="0"/>
        <v/>
      </c>
      <c r="F11" s="97" t="str">
        <f t="shared" si="15"/>
        <v xml:space="preserve"> </v>
      </c>
      <c r="G11" s="99" t="str">
        <f t="shared" si="16"/>
        <v xml:space="preserve"> </v>
      </c>
      <c r="H11" s="100"/>
      <c r="I11" s="101" t="str">
        <f t="array" ref="I11">IF(H11="","",INDEX($CC$8:$CE$31,MATCH(1,($CC$8:$CC$31=C11)*($CD$8:$CD$31=H11),0),3))</f>
        <v/>
      </c>
      <c r="J11" s="101" t="str">
        <f t="shared" si="1"/>
        <v/>
      </c>
      <c r="K11" s="102"/>
      <c r="L11" s="103" t="str">
        <f t="shared" si="17"/>
        <v/>
      </c>
      <c r="M11" s="104"/>
      <c r="N11" s="105" t="str">
        <f t="shared" si="2"/>
        <v/>
      </c>
      <c r="O11" s="54" t="str">
        <f t="shared" si="3"/>
        <v xml:space="preserve"> </v>
      </c>
      <c r="P11" s="55" t="str">
        <f t="shared" si="4"/>
        <v/>
      </c>
      <c r="Q11" s="106"/>
      <c r="R11" s="101" t="str">
        <f t="array" ref="R11">IF(Q11="","",INDEX($CG$8:$CI$31,MATCH(1,($CG$8:$CG$31=C11)*($CH$8:$CH$31=Q11),0),3))</f>
        <v/>
      </c>
      <c r="S11" s="56" t="str">
        <f t="shared" si="5"/>
        <v xml:space="preserve"> </v>
      </c>
      <c r="T11" s="107"/>
      <c r="U11" s="103" t="str">
        <f t="shared" si="18"/>
        <v/>
      </c>
      <c r="V11" s="107"/>
      <c r="W11" s="108" t="str">
        <f t="shared" si="6"/>
        <v/>
      </c>
      <c r="X11" s="109" t="str">
        <f t="shared" si="7"/>
        <v/>
      </c>
      <c r="Y11" s="109" t="str">
        <f t="shared" si="19"/>
        <v/>
      </c>
      <c r="Z11" s="100"/>
      <c r="AA11" s="101" t="str">
        <f t="array" ref="AA11">IF(Z11="","",INDEX($BU$8:$BW$31,MATCH(1,($BU$8:$BU$31=C11)*($BV$8:$BV$31=Z11),0),3))</f>
        <v/>
      </c>
      <c r="AB11" s="101" t="str">
        <f t="shared" si="8"/>
        <v/>
      </c>
      <c r="AC11" s="110"/>
      <c r="AD11" s="110"/>
      <c r="AE11" s="110"/>
      <c r="AF11" s="110"/>
      <c r="AG11" s="101" t="str">
        <f t="shared" si="9"/>
        <v/>
      </c>
      <c r="AH11" s="107"/>
      <c r="AI11" s="111" t="str">
        <f t="shared" si="20"/>
        <v/>
      </c>
      <c r="AJ11" s="100"/>
      <c r="AK11" s="101" t="str">
        <f t="array" ref="AK11">IF(AJ11="","",INDEX($BY$8:$CA$31,MATCH(1,($BY$8:$BY$31=C11)*($BZ$8:$BZ$31=AJ11),0),3))</f>
        <v/>
      </c>
      <c r="AL11" s="101" t="str">
        <f t="shared" si="10"/>
        <v/>
      </c>
      <c r="AM11" s="107"/>
      <c r="AN11" s="103" t="str">
        <f t="shared" si="21"/>
        <v/>
      </c>
      <c r="AO11" s="100"/>
      <c r="AP11" s="101" t="str">
        <f t="array" ref="AP11">IF(AO11="","",INDEX($CO$8:$CQ$31,MATCH(1,($CO$8:$CO$31=C11)*($CP$8:$CP$31=AO11),0),3))</f>
        <v/>
      </c>
      <c r="AQ11" s="101" t="str">
        <f t="shared" si="11"/>
        <v/>
      </c>
      <c r="AR11" s="107"/>
      <c r="AS11" s="103" t="str">
        <f t="shared" si="22"/>
        <v/>
      </c>
      <c r="AT11" s="100"/>
      <c r="AU11" s="101" t="str">
        <f t="array" ref="AU11">IF(AT11="","",INDEX($CS$8:$CU$31,MATCH(1,($CS$8:$CS$31=C11)*($CT$8:$CT$31=AT11),0),3))</f>
        <v/>
      </c>
      <c r="AV11" s="101" t="str">
        <f t="shared" si="12"/>
        <v/>
      </c>
      <c r="AW11" s="107"/>
      <c r="AX11" s="103" t="str">
        <f t="shared" si="23"/>
        <v/>
      </c>
      <c r="AY11" s="107"/>
      <c r="AZ11" s="110"/>
      <c r="BA11" s="103" t="str">
        <f t="shared" si="13"/>
        <v/>
      </c>
      <c r="BB11" s="112">
        <f t="shared" si="14"/>
        <v>0</v>
      </c>
      <c r="BU11" s="81" t="s">
        <v>225</v>
      </c>
      <c r="BV11" s="83">
        <v>4</v>
      </c>
      <c r="BW11" s="114">
        <v>77.010000000000005</v>
      </c>
      <c r="BX11" s="114"/>
      <c r="BY11" s="81" t="s">
        <v>225</v>
      </c>
      <c r="BZ11" s="83">
        <v>4</v>
      </c>
      <c r="CA11" s="114">
        <v>3.21</v>
      </c>
      <c r="CC11" s="188" t="s">
        <v>225</v>
      </c>
      <c r="CD11" s="83">
        <v>4</v>
      </c>
      <c r="CE11" s="115">
        <v>2.72</v>
      </c>
      <c r="CF11" s="83"/>
      <c r="CG11" s="188" t="s">
        <v>225</v>
      </c>
      <c r="CH11" s="83">
        <v>4</v>
      </c>
      <c r="CI11" s="115">
        <v>2.72</v>
      </c>
      <c r="CL11" s="83"/>
      <c r="CO11" s="81" t="s">
        <v>225</v>
      </c>
      <c r="CP11" s="83">
        <v>4</v>
      </c>
      <c r="CQ11" s="114">
        <v>77.010000000000005</v>
      </c>
      <c r="CR11" s="117"/>
      <c r="CS11" s="81" t="s">
        <v>225</v>
      </c>
      <c r="CT11" s="83">
        <v>4</v>
      </c>
      <c r="CU11" s="118">
        <v>12.84</v>
      </c>
      <c r="CV11" s="118"/>
      <c r="CZ11" s="93" t="s">
        <v>172</v>
      </c>
      <c r="DA11" s="85" t="s">
        <v>15</v>
      </c>
      <c r="DB11" s="85" t="s">
        <v>15</v>
      </c>
      <c r="DC11" s="85" t="s">
        <v>16</v>
      </c>
      <c r="DD11" s="85" t="s">
        <v>21</v>
      </c>
      <c r="DE11" s="47">
        <v>80.930000000000007</v>
      </c>
      <c r="DF11" s="94">
        <v>1.0373000000000001</v>
      </c>
      <c r="DG11" s="47">
        <v>83.95</v>
      </c>
      <c r="DL11" s="119" t="s">
        <v>21</v>
      </c>
    </row>
    <row r="12" spans="1:118" x14ac:dyDescent="0.25">
      <c r="A12" s="96"/>
      <c r="B12" s="97"/>
      <c r="C12" s="53" t="s">
        <v>225</v>
      </c>
      <c r="D12" s="50" t="s">
        <v>149</v>
      </c>
      <c r="E12" s="98" t="str">
        <f t="shared" si="0"/>
        <v/>
      </c>
      <c r="F12" s="97" t="str">
        <f t="shared" si="15"/>
        <v xml:space="preserve"> </v>
      </c>
      <c r="G12" s="99" t="str">
        <f t="shared" si="16"/>
        <v xml:space="preserve"> </v>
      </c>
      <c r="H12" s="100"/>
      <c r="I12" s="101" t="str">
        <f t="array" ref="I12">IF(H12="","",INDEX($CC$8:$CE$31,MATCH(1,($CC$8:$CC$31=C12)*($CD$8:$CD$31=H12),0),3))</f>
        <v/>
      </c>
      <c r="J12" s="101" t="str">
        <f t="shared" si="1"/>
        <v/>
      </c>
      <c r="K12" s="102"/>
      <c r="L12" s="103" t="str">
        <f t="shared" si="17"/>
        <v/>
      </c>
      <c r="M12" s="104"/>
      <c r="N12" s="105" t="str">
        <f t="shared" si="2"/>
        <v/>
      </c>
      <c r="O12" s="54" t="str">
        <f t="shared" si="3"/>
        <v xml:space="preserve"> </v>
      </c>
      <c r="P12" s="55" t="str">
        <f t="shared" si="4"/>
        <v/>
      </c>
      <c r="Q12" s="106"/>
      <c r="R12" s="101" t="str">
        <f t="array" ref="R12">IF(Q12="","",INDEX($CG$8:$CI$31,MATCH(1,($CG$8:$CG$31=C12)*($CH$8:$CH$31=Q12),0),3))</f>
        <v/>
      </c>
      <c r="S12" s="56" t="str">
        <f t="shared" si="5"/>
        <v xml:space="preserve"> </v>
      </c>
      <c r="T12" s="107"/>
      <c r="U12" s="103" t="str">
        <f t="shared" si="18"/>
        <v/>
      </c>
      <c r="V12" s="107"/>
      <c r="W12" s="108" t="str">
        <f t="shared" si="6"/>
        <v/>
      </c>
      <c r="X12" s="109" t="str">
        <f t="shared" si="7"/>
        <v/>
      </c>
      <c r="Y12" s="109" t="str">
        <f t="shared" si="19"/>
        <v/>
      </c>
      <c r="Z12" s="100"/>
      <c r="AA12" s="101" t="str">
        <f t="array" ref="AA12">IF(Z12="","",INDEX($BU$8:$BW$31,MATCH(1,($BU$8:$BU$31=C12)*($BV$8:$BV$31=Z12),0),3))</f>
        <v/>
      </c>
      <c r="AB12" s="101" t="str">
        <f t="shared" si="8"/>
        <v/>
      </c>
      <c r="AC12" s="110"/>
      <c r="AD12" s="110"/>
      <c r="AE12" s="110"/>
      <c r="AF12" s="110"/>
      <c r="AG12" s="101" t="str">
        <f t="shared" si="9"/>
        <v/>
      </c>
      <c r="AH12" s="107"/>
      <c r="AI12" s="111" t="str">
        <f t="shared" si="20"/>
        <v/>
      </c>
      <c r="AJ12" s="100"/>
      <c r="AK12" s="101" t="str">
        <f t="array" ref="AK12">IF(AJ12="","",INDEX($BY$8:$CA$31,MATCH(1,($BY$8:$BY$31=C12)*($BZ$8:$BZ$31=AJ12),0),3))</f>
        <v/>
      </c>
      <c r="AL12" s="101" t="str">
        <f t="shared" si="10"/>
        <v/>
      </c>
      <c r="AM12" s="107"/>
      <c r="AN12" s="103" t="str">
        <f t="shared" si="21"/>
        <v/>
      </c>
      <c r="AO12" s="100"/>
      <c r="AP12" s="101" t="str">
        <f t="array" ref="AP12">IF(AO12="","",INDEX($CO$8:$CQ$31,MATCH(1,($CO$8:$CO$31=C12)*($CP$8:$CP$31=AO12),0),3))</f>
        <v/>
      </c>
      <c r="AQ12" s="101" t="str">
        <f t="shared" si="11"/>
        <v/>
      </c>
      <c r="AR12" s="107"/>
      <c r="AS12" s="103" t="str">
        <f t="shared" si="22"/>
        <v/>
      </c>
      <c r="AT12" s="100"/>
      <c r="AU12" s="101" t="str">
        <f t="array" ref="AU12">IF(AT12="","",INDEX($CS$8:$CU$31,MATCH(1,($CS$8:$CS$31=C12)*($CT$8:$CT$31=AT12),0),3))</f>
        <v/>
      </c>
      <c r="AV12" s="101" t="str">
        <f t="shared" si="12"/>
        <v/>
      </c>
      <c r="AW12" s="107"/>
      <c r="AX12" s="103" t="str">
        <f t="shared" si="23"/>
        <v/>
      </c>
      <c r="AY12" s="107"/>
      <c r="AZ12" s="110"/>
      <c r="BA12" s="103" t="str">
        <f t="shared" si="13"/>
        <v/>
      </c>
      <c r="BB12" s="112">
        <f t="shared" si="14"/>
        <v>0</v>
      </c>
      <c r="BU12" s="81" t="s">
        <v>225</v>
      </c>
      <c r="BV12" s="83">
        <v>5</v>
      </c>
      <c r="BW12" s="114">
        <v>66.95</v>
      </c>
      <c r="BX12" s="114"/>
      <c r="BY12" s="81" t="s">
        <v>225</v>
      </c>
      <c r="BZ12" s="83">
        <v>5</v>
      </c>
      <c r="CA12" s="114">
        <v>2.79</v>
      </c>
      <c r="CC12" s="188" t="s">
        <v>225</v>
      </c>
      <c r="CD12" s="83">
        <v>5</v>
      </c>
      <c r="CE12" s="115">
        <v>2.17</v>
      </c>
      <c r="CF12" s="83"/>
      <c r="CG12" s="188" t="s">
        <v>225</v>
      </c>
      <c r="CH12" s="83">
        <v>5</v>
      </c>
      <c r="CI12" s="115">
        <v>2.17</v>
      </c>
      <c r="CL12" s="83"/>
      <c r="CO12" s="81" t="s">
        <v>225</v>
      </c>
      <c r="CP12" s="83">
        <v>5</v>
      </c>
      <c r="CQ12" s="114">
        <v>66.95</v>
      </c>
      <c r="CR12" s="117"/>
      <c r="CS12" s="81" t="s">
        <v>225</v>
      </c>
      <c r="CT12" s="83">
        <v>5</v>
      </c>
      <c r="CU12" s="118">
        <v>11.16</v>
      </c>
      <c r="CV12" s="118"/>
      <c r="CZ12" s="93" t="s">
        <v>173</v>
      </c>
      <c r="DA12" s="85" t="s">
        <v>15</v>
      </c>
      <c r="DB12" s="85" t="s">
        <v>22</v>
      </c>
      <c r="DC12" s="85" t="s">
        <v>16</v>
      </c>
      <c r="DD12" s="85" t="s">
        <v>17</v>
      </c>
      <c r="DE12" s="47">
        <v>0</v>
      </c>
      <c r="DF12" s="94">
        <v>1.0373000000000001</v>
      </c>
      <c r="DG12" s="47">
        <v>0</v>
      </c>
    </row>
    <row r="13" spans="1:118" x14ac:dyDescent="0.25">
      <c r="A13" s="96"/>
      <c r="B13" s="97"/>
      <c r="C13" s="53" t="s">
        <v>225</v>
      </c>
      <c r="D13" s="50" t="s">
        <v>149</v>
      </c>
      <c r="E13" s="98" t="str">
        <f t="shared" si="0"/>
        <v/>
      </c>
      <c r="F13" s="97" t="str">
        <f t="shared" si="15"/>
        <v xml:space="preserve"> </v>
      </c>
      <c r="G13" s="99" t="str">
        <f t="shared" si="16"/>
        <v xml:space="preserve"> </v>
      </c>
      <c r="H13" s="100"/>
      <c r="I13" s="101" t="str">
        <f t="array" ref="I13">IF(H13="","",INDEX($CC$8:$CE$31,MATCH(1,($CC$8:$CC$31=C13)*($CD$8:$CD$31=H13),0),3))</f>
        <v/>
      </c>
      <c r="J13" s="101" t="str">
        <f t="shared" si="1"/>
        <v/>
      </c>
      <c r="K13" s="102"/>
      <c r="L13" s="103" t="str">
        <f t="shared" si="17"/>
        <v/>
      </c>
      <c r="M13" s="104"/>
      <c r="N13" s="105" t="str">
        <f t="shared" si="2"/>
        <v/>
      </c>
      <c r="O13" s="54" t="str">
        <f t="shared" si="3"/>
        <v xml:space="preserve"> </v>
      </c>
      <c r="P13" s="55" t="str">
        <f t="shared" si="4"/>
        <v/>
      </c>
      <c r="Q13" s="106"/>
      <c r="R13" s="101" t="str">
        <f t="array" ref="R13">IF(Q13="","",INDEX($CG$8:$CI$31,MATCH(1,($CG$8:$CG$31=C13)*($CH$8:$CH$31=Q13),0),3))</f>
        <v/>
      </c>
      <c r="S13" s="56" t="str">
        <f t="shared" si="5"/>
        <v xml:space="preserve"> </v>
      </c>
      <c r="T13" s="107"/>
      <c r="U13" s="103" t="str">
        <f t="shared" si="18"/>
        <v/>
      </c>
      <c r="V13" s="107"/>
      <c r="W13" s="108" t="str">
        <f t="shared" si="6"/>
        <v/>
      </c>
      <c r="X13" s="109" t="str">
        <f t="shared" si="7"/>
        <v/>
      </c>
      <c r="Y13" s="109" t="str">
        <f t="shared" si="19"/>
        <v/>
      </c>
      <c r="Z13" s="100"/>
      <c r="AA13" s="101" t="str">
        <f t="array" ref="AA13">IF(Z13="","",INDEX($BU$8:$BW$31,MATCH(1,($BU$8:$BU$31=C13)*($BV$8:$BV$31=Z13),0),3))</f>
        <v/>
      </c>
      <c r="AB13" s="101" t="str">
        <f t="shared" si="8"/>
        <v/>
      </c>
      <c r="AC13" s="110"/>
      <c r="AD13" s="110"/>
      <c r="AE13" s="110"/>
      <c r="AF13" s="110"/>
      <c r="AG13" s="101" t="str">
        <f t="shared" si="9"/>
        <v/>
      </c>
      <c r="AH13" s="107"/>
      <c r="AI13" s="111" t="str">
        <f t="shared" si="20"/>
        <v/>
      </c>
      <c r="AJ13" s="100"/>
      <c r="AK13" s="101" t="str">
        <f t="array" ref="AK13">IF(AJ13="","",INDEX($BY$8:$CA$31,MATCH(1,($BY$8:$BY$31=C13)*($BZ$8:$BZ$31=AJ13),0),3))</f>
        <v/>
      </c>
      <c r="AL13" s="101" t="str">
        <f t="shared" si="10"/>
        <v/>
      </c>
      <c r="AM13" s="107"/>
      <c r="AN13" s="103" t="str">
        <f t="shared" si="21"/>
        <v/>
      </c>
      <c r="AO13" s="100"/>
      <c r="AP13" s="101" t="str">
        <f t="array" ref="AP13">IF(AO13="","",INDEX($CO$8:$CQ$31,MATCH(1,($CO$8:$CO$31=C13)*($CP$8:$CP$31=AO13),0),3))</f>
        <v/>
      </c>
      <c r="AQ13" s="101" t="str">
        <f t="shared" si="11"/>
        <v/>
      </c>
      <c r="AR13" s="107"/>
      <c r="AS13" s="103" t="str">
        <f t="shared" si="22"/>
        <v/>
      </c>
      <c r="AT13" s="100"/>
      <c r="AU13" s="101" t="str">
        <f t="array" ref="AU13">IF(AT13="","",INDEX($CS$8:$CU$31,MATCH(1,($CS$8:$CS$31=C13)*($CT$8:$CT$31=AT13),0),3))</f>
        <v/>
      </c>
      <c r="AV13" s="101" t="str">
        <f t="shared" si="12"/>
        <v/>
      </c>
      <c r="AW13" s="107"/>
      <c r="AX13" s="103" t="str">
        <f t="shared" si="23"/>
        <v/>
      </c>
      <c r="AY13" s="107"/>
      <c r="AZ13" s="110"/>
      <c r="BA13" s="103" t="str">
        <f t="shared" si="13"/>
        <v/>
      </c>
      <c r="BB13" s="112">
        <f t="shared" si="14"/>
        <v>0</v>
      </c>
      <c r="BU13" s="81" t="s">
        <v>225</v>
      </c>
      <c r="BV13" s="83">
        <v>6</v>
      </c>
      <c r="BW13" s="114">
        <v>60.25</v>
      </c>
      <c r="BX13" s="114"/>
      <c r="BY13" s="81" t="s">
        <v>225</v>
      </c>
      <c r="BZ13" s="83">
        <v>6</v>
      </c>
      <c r="CA13" s="114">
        <v>2.5099999999999998</v>
      </c>
      <c r="CC13" s="188" t="s">
        <v>225</v>
      </c>
      <c r="CD13" s="83">
        <v>6</v>
      </c>
      <c r="CE13" s="115">
        <v>1.81</v>
      </c>
      <c r="CF13" s="83"/>
      <c r="CG13" s="188" t="s">
        <v>225</v>
      </c>
      <c r="CH13" s="83">
        <v>6</v>
      </c>
      <c r="CI13" s="115">
        <v>1.81</v>
      </c>
      <c r="CL13" s="83"/>
      <c r="CO13" s="81" t="s">
        <v>225</v>
      </c>
      <c r="CP13" s="83">
        <v>6</v>
      </c>
      <c r="CQ13" s="114">
        <v>60.25</v>
      </c>
      <c r="CR13" s="117"/>
      <c r="CS13" s="81" t="s">
        <v>225</v>
      </c>
      <c r="CT13" s="83">
        <v>6</v>
      </c>
      <c r="CU13" s="118">
        <v>10.039999999999999</v>
      </c>
      <c r="CV13" s="118"/>
      <c r="CZ13" s="93" t="s">
        <v>174</v>
      </c>
      <c r="DA13" s="85" t="s">
        <v>15</v>
      </c>
      <c r="DB13" s="85" t="s">
        <v>22</v>
      </c>
      <c r="DC13" s="85" t="s">
        <v>16</v>
      </c>
      <c r="DD13" s="85" t="s">
        <v>18</v>
      </c>
      <c r="DE13" s="47">
        <v>10.5</v>
      </c>
      <c r="DF13" s="94">
        <v>1.0373000000000001</v>
      </c>
      <c r="DG13" s="47">
        <v>10.89</v>
      </c>
    </row>
    <row r="14" spans="1:118" x14ac:dyDescent="0.25">
      <c r="A14" s="96"/>
      <c r="B14" s="97"/>
      <c r="C14" s="53" t="s">
        <v>225</v>
      </c>
      <c r="D14" s="50" t="s">
        <v>149</v>
      </c>
      <c r="E14" s="98" t="str">
        <f t="shared" si="0"/>
        <v/>
      </c>
      <c r="F14" s="97" t="str">
        <f t="shared" si="15"/>
        <v xml:space="preserve"> </v>
      </c>
      <c r="G14" s="99" t="str">
        <f t="shared" si="16"/>
        <v xml:space="preserve"> </v>
      </c>
      <c r="H14" s="100"/>
      <c r="I14" s="101" t="str">
        <f t="array" ref="I14">IF(H14="","",INDEX($CC$8:$CE$31,MATCH(1,($CC$8:$CC$31=C14)*($CD$8:$CD$31=H14),0),3))</f>
        <v/>
      </c>
      <c r="J14" s="101" t="str">
        <f t="shared" si="1"/>
        <v/>
      </c>
      <c r="K14" s="102"/>
      <c r="L14" s="103" t="str">
        <f t="shared" si="17"/>
        <v/>
      </c>
      <c r="M14" s="104"/>
      <c r="N14" s="105" t="str">
        <f t="shared" si="2"/>
        <v/>
      </c>
      <c r="O14" s="54" t="str">
        <f t="shared" si="3"/>
        <v xml:space="preserve"> </v>
      </c>
      <c r="P14" s="55" t="str">
        <f t="shared" si="4"/>
        <v/>
      </c>
      <c r="Q14" s="106"/>
      <c r="R14" s="101" t="str">
        <f t="array" ref="R14">IF(Q14="","",INDEX($CG$8:$CI$31,MATCH(1,($CG$8:$CG$31=C14)*($CH$8:$CH$31=Q14),0),3))</f>
        <v/>
      </c>
      <c r="S14" s="56" t="str">
        <f t="shared" si="5"/>
        <v xml:space="preserve"> </v>
      </c>
      <c r="T14" s="107"/>
      <c r="U14" s="103" t="str">
        <f t="shared" si="18"/>
        <v/>
      </c>
      <c r="V14" s="107"/>
      <c r="W14" s="108" t="str">
        <f t="shared" si="6"/>
        <v/>
      </c>
      <c r="X14" s="109" t="str">
        <f t="shared" si="7"/>
        <v/>
      </c>
      <c r="Y14" s="109" t="str">
        <f t="shared" si="19"/>
        <v/>
      </c>
      <c r="Z14" s="100"/>
      <c r="AA14" s="101" t="str">
        <f t="array" ref="AA14">IF(Z14="","",INDEX($BU$8:$BW$31,MATCH(1,($BU$8:$BU$31=C14)*($BV$8:$BV$31=Z14),0),3))</f>
        <v/>
      </c>
      <c r="AB14" s="101" t="str">
        <f t="shared" si="8"/>
        <v/>
      </c>
      <c r="AC14" s="110"/>
      <c r="AD14" s="110"/>
      <c r="AE14" s="110"/>
      <c r="AF14" s="110"/>
      <c r="AG14" s="101" t="str">
        <f t="shared" si="9"/>
        <v/>
      </c>
      <c r="AH14" s="107"/>
      <c r="AI14" s="111" t="str">
        <f t="shared" si="20"/>
        <v/>
      </c>
      <c r="AJ14" s="100"/>
      <c r="AK14" s="101" t="str">
        <f t="array" ref="AK14">IF(AJ14="","",INDEX($BY$8:$CA$31,MATCH(1,($BY$8:$BY$31=C14)*($BZ$8:$BZ$31=AJ14),0),3))</f>
        <v/>
      </c>
      <c r="AL14" s="101" t="str">
        <f t="shared" si="10"/>
        <v/>
      </c>
      <c r="AM14" s="107"/>
      <c r="AN14" s="103" t="str">
        <f t="shared" si="21"/>
        <v/>
      </c>
      <c r="AO14" s="100"/>
      <c r="AP14" s="101" t="str">
        <f t="array" ref="AP14">IF(AO14="","",INDEX($CO$8:$CQ$31,MATCH(1,($CO$8:$CO$31=C14)*($CP$8:$CP$31=AO14),0),3))</f>
        <v/>
      </c>
      <c r="AQ14" s="101" t="str">
        <f t="shared" si="11"/>
        <v/>
      </c>
      <c r="AR14" s="107"/>
      <c r="AS14" s="103" t="str">
        <f t="shared" si="22"/>
        <v/>
      </c>
      <c r="AT14" s="100"/>
      <c r="AU14" s="101" t="str">
        <f t="array" ref="AU14">IF(AT14="","",INDEX($CS$8:$CU$31,MATCH(1,($CS$8:$CS$31=C14)*($CT$8:$CT$31=AT14),0),3))</f>
        <v/>
      </c>
      <c r="AV14" s="101" t="str">
        <f t="shared" si="12"/>
        <v/>
      </c>
      <c r="AW14" s="107"/>
      <c r="AX14" s="103" t="str">
        <f t="shared" si="23"/>
        <v/>
      </c>
      <c r="AY14" s="107"/>
      <c r="AZ14" s="110"/>
      <c r="BA14" s="103" t="str">
        <f t="shared" si="13"/>
        <v/>
      </c>
      <c r="BB14" s="112">
        <f t="shared" si="14"/>
        <v>0</v>
      </c>
      <c r="BU14" s="81" t="s">
        <v>225</v>
      </c>
      <c r="BV14" s="83">
        <v>7</v>
      </c>
      <c r="BW14" s="114">
        <v>55.34</v>
      </c>
      <c r="BX14" s="114"/>
      <c r="BY14" s="81" t="s">
        <v>225</v>
      </c>
      <c r="BZ14" s="83">
        <v>7</v>
      </c>
      <c r="CA14" s="114">
        <v>2.31</v>
      </c>
      <c r="CC14" s="188"/>
      <c r="CD14" s="83"/>
      <c r="CE14" s="83"/>
      <c r="CF14" s="83"/>
      <c r="CG14" s="83"/>
      <c r="CH14" s="83"/>
      <c r="CI14" s="83"/>
      <c r="CO14" s="81" t="s">
        <v>225</v>
      </c>
      <c r="CP14" s="83">
        <v>7</v>
      </c>
      <c r="CQ14" s="114">
        <v>55.34</v>
      </c>
      <c r="CR14" s="117"/>
      <c r="CS14" s="81" t="s">
        <v>225</v>
      </c>
      <c r="CT14" s="83">
        <v>7</v>
      </c>
      <c r="CU14" s="118">
        <v>9.2200000000000006</v>
      </c>
      <c r="CV14" s="118"/>
      <c r="CZ14" s="93" t="s">
        <v>175</v>
      </c>
      <c r="DA14" s="85" t="s">
        <v>15</v>
      </c>
      <c r="DB14" s="85" t="s">
        <v>22</v>
      </c>
      <c r="DC14" s="85" t="s">
        <v>16</v>
      </c>
      <c r="DD14" s="85" t="s">
        <v>19</v>
      </c>
      <c r="DE14" s="47">
        <v>15.75</v>
      </c>
      <c r="DF14" s="94">
        <v>1.0373000000000001</v>
      </c>
      <c r="DG14" s="47">
        <v>16.34</v>
      </c>
    </row>
    <row r="15" spans="1:118" x14ac:dyDescent="0.25">
      <c r="A15" s="96"/>
      <c r="B15" s="97"/>
      <c r="C15" s="53" t="s">
        <v>225</v>
      </c>
      <c r="D15" s="50" t="s">
        <v>149</v>
      </c>
      <c r="E15" s="98" t="str">
        <f t="shared" si="0"/>
        <v/>
      </c>
      <c r="F15" s="97" t="str">
        <f t="shared" si="15"/>
        <v xml:space="preserve"> </v>
      </c>
      <c r="G15" s="99" t="str">
        <f t="shared" si="16"/>
        <v xml:space="preserve"> </v>
      </c>
      <c r="H15" s="100"/>
      <c r="I15" s="101" t="str">
        <f t="array" ref="I15">IF(H15="","",INDEX($CC$8:$CE$31,MATCH(1,($CC$8:$CC$31=C15)*($CD$8:$CD$31=H15),0),3))</f>
        <v/>
      </c>
      <c r="J15" s="101" t="str">
        <f t="shared" si="1"/>
        <v/>
      </c>
      <c r="K15" s="102"/>
      <c r="L15" s="103" t="str">
        <f t="shared" si="17"/>
        <v/>
      </c>
      <c r="M15" s="104"/>
      <c r="N15" s="105" t="str">
        <f t="shared" si="2"/>
        <v/>
      </c>
      <c r="O15" s="54" t="str">
        <f t="shared" si="3"/>
        <v xml:space="preserve"> </v>
      </c>
      <c r="P15" s="55" t="str">
        <f t="shared" si="4"/>
        <v/>
      </c>
      <c r="Q15" s="106"/>
      <c r="R15" s="101" t="str">
        <f t="array" ref="R15">IF(Q15="","",INDEX($CG$8:$CI$31,MATCH(1,($CG$8:$CG$31=C15)*($CH$8:$CH$31=Q15),0),3))</f>
        <v/>
      </c>
      <c r="S15" s="56" t="str">
        <f t="shared" si="5"/>
        <v xml:space="preserve"> </v>
      </c>
      <c r="T15" s="107"/>
      <c r="U15" s="103" t="str">
        <f t="shared" si="18"/>
        <v/>
      </c>
      <c r="V15" s="107"/>
      <c r="W15" s="108" t="str">
        <f t="shared" si="6"/>
        <v/>
      </c>
      <c r="X15" s="109" t="str">
        <f t="shared" si="7"/>
        <v/>
      </c>
      <c r="Y15" s="109" t="str">
        <f t="shared" si="19"/>
        <v/>
      </c>
      <c r="Z15" s="100"/>
      <c r="AA15" s="101" t="str">
        <f t="array" ref="AA15">IF(Z15="","",INDEX($BU$8:$BW$31,MATCH(1,($BU$8:$BU$31=C15)*($BV$8:$BV$31=Z15),0),3))</f>
        <v/>
      </c>
      <c r="AB15" s="101" t="str">
        <f t="shared" si="8"/>
        <v/>
      </c>
      <c r="AC15" s="110"/>
      <c r="AD15" s="110"/>
      <c r="AE15" s="110"/>
      <c r="AF15" s="110"/>
      <c r="AG15" s="101" t="str">
        <f t="shared" si="9"/>
        <v/>
      </c>
      <c r="AH15" s="107"/>
      <c r="AI15" s="111" t="str">
        <f t="shared" si="20"/>
        <v/>
      </c>
      <c r="AJ15" s="100"/>
      <c r="AK15" s="101" t="str">
        <f t="array" ref="AK15">IF(AJ15="","",INDEX($BY$8:$CA$31,MATCH(1,($BY$8:$BY$31=C15)*($BZ$8:$BZ$31=AJ15),0),3))</f>
        <v/>
      </c>
      <c r="AL15" s="101" t="str">
        <f t="shared" si="10"/>
        <v/>
      </c>
      <c r="AM15" s="107"/>
      <c r="AN15" s="103" t="str">
        <f t="shared" si="21"/>
        <v/>
      </c>
      <c r="AO15" s="100"/>
      <c r="AP15" s="101" t="str">
        <f t="array" ref="AP15">IF(AO15="","",INDEX($CO$8:$CQ$31,MATCH(1,($CO$8:$CO$31=C15)*($CP$8:$CP$31=AO15),0),3))</f>
        <v/>
      </c>
      <c r="AQ15" s="101" t="str">
        <f t="shared" si="11"/>
        <v/>
      </c>
      <c r="AR15" s="107"/>
      <c r="AS15" s="103" t="str">
        <f t="shared" si="22"/>
        <v/>
      </c>
      <c r="AT15" s="100"/>
      <c r="AU15" s="101" t="str">
        <f t="array" ref="AU15">IF(AT15="","",INDEX($CS$8:$CU$31,MATCH(1,($CS$8:$CS$31=C15)*($CT$8:$CT$31=AT15),0),3))</f>
        <v/>
      </c>
      <c r="AV15" s="101" t="str">
        <f t="shared" si="12"/>
        <v/>
      </c>
      <c r="AW15" s="107"/>
      <c r="AX15" s="103" t="str">
        <f t="shared" si="23"/>
        <v/>
      </c>
      <c r="AY15" s="107"/>
      <c r="AZ15" s="110"/>
      <c r="BA15" s="103" t="str">
        <f t="shared" si="13"/>
        <v/>
      </c>
      <c r="BB15" s="112">
        <f t="shared" si="14"/>
        <v>0</v>
      </c>
      <c r="BU15" s="81" t="s">
        <v>225</v>
      </c>
      <c r="BV15" s="83">
        <v>8</v>
      </c>
      <c r="BW15" s="114">
        <v>51.76</v>
      </c>
      <c r="BX15" s="114"/>
      <c r="BY15" s="81" t="s">
        <v>225</v>
      </c>
      <c r="BZ15" s="83">
        <v>8</v>
      </c>
      <c r="CA15" s="114">
        <v>2.16</v>
      </c>
      <c r="CC15" s="188"/>
      <c r="CD15" s="120"/>
      <c r="CE15" s="120"/>
      <c r="CF15" s="120"/>
      <c r="CG15" s="120"/>
      <c r="CH15" s="120"/>
      <c r="CI15" s="120"/>
      <c r="CJ15" s="120"/>
      <c r="CK15" s="120"/>
      <c r="CL15" s="120"/>
      <c r="CM15" s="120"/>
      <c r="CN15" s="120"/>
      <c r="CO15" s="81" t="s">
        <v>225</v>
      </c>
      <c r="CP15" s="83">
        <v>8</v>
      </c>
      <c r="CQ15" s="114">
        <v>51.76</v>
      </c>
      <c r="CR15" s="117"/>
      <c r="CS15" s="81" t="s">
        <v>225</v>
      </c>
      <c r="CT15" s="83">
        <v>8</v>
      </c>
      <c r="CU15" s="118">
        <v>8.6300000000000008</v>
      </c>
      <c r="CV15" s="118"/>
      <c r="CZ15" s="93" t="s">
        <v>176</v>
      </c>
      <c r="DA15" s="85" t="s">
        <v>15</v>
      </c>
      <c r="DB15" s="85" t="s">
        <v>22</v>
      </c>
      <c r="DC15" s="85" t="s">
        <v>16</v>
      </c>
      <c r="DD15" s="119" t="s">
        <v>20</v>
      </c>
      <c r="DE15" s="47">
        <v>25.75</v>
      </c>
      <c r="DF15" s="94">
        <v>1.0373000000000001</v>
      </c>
      <c r="DG15" s="47">
        <v>26.71</v>
      </c>
    </row>
    <row r="16" spans="1:118" x14ac:dyDescent="0.25">
      <c r="A16" s="96"/>
      <c r="B16" s="97"/>
      <c r="C16" s="53" t="s">
        <v>225</v>
      </c>
      <c r="D16" s="50" t="s">
        <v>149</v>
      </c>
      <c r="E16" s="98" t="str">
        <f t="shared" si="0"/>
        <v/>
      </c>
      <c r="F16" s="97" t="str">
        <f t="shared" si="15"/>
        <v xml:space="preserve"> </v>
      </c>
      <c r="G16" s="99" t="str">
        <f t="shared" si="16"/>
        <v xml:space="preserve"> </v>
      </c>
      <c r="H16" s="100"/>
      <c r="I16" s="101" t="str">
        <f t="array" ref="I16">IF(H16="","",INDEX($CC$8:$CE$31,MATCH(1,($CC$8:$CC$31=C16)*($CD$8:$CD$31=H16),0),3))</f>
        <v/>
      </c>
      <c r="J16" s="101" t="str">
        <f t="shared" si="1"/>
        <v/>
      </c>
      <c r="K16" s="102"/>
      <c r="L16" s="103" t="str">
        <f t="shared" si="17"/>
        <v/>
      </c>
      <c r="M16" s="104"/>
      <c r="N16" s="105" t="str">
        <f t="shared" si="2"/>
        <v/>
      </c>
      <c r="O16" s="54" t="str">
        <f t="shared" si="3"/>
        <v xml:space="preserve"> </v>
      </c>
      <c r="P16" s="55" t="str">
        <f t="shared" si="4"/>
        <v/>
      </c>
      <c r="Q16" s="106"/>
      <c r="R16" s="101" t="str">
        <f t="array" ref="R16">IF(Q16="","",INDEX($CG$8:$CI$31,MATCH(1,($CG$8:$CG$31=C16)*($CH$8:$CH$31=Q16),0),3))</f>
        <v/>
      </c>
      <c r="S16" s="56" t="str">
        <f t="shared" si="5"/>
        <v xml:space="preserve"> </v>
      </c>
      <c r="T16" s="107"/>
      <c r="U16" s="103" t="str">
        <f t="shared" si="18"/>
        <v/>
      </c>
      <c r="V16" s="107"/>
      <c r="W16" s="108" t="str">
        <f t="shared" si="6"/>
        <v/>
      </c>
      <c r="X16" s="109" t="str">
        <f t="shared" si="7"/>
        <v/>
      </c>
      <c r="Y16" s="109" t="str">
        <f t="shared" si="19"/>
        <v/>
      </c>
      <c r="Z16" s="100"/>
      <c r="AA16" s="101" t="str">
        <f t="array" ref="AA16">IF(Z16="","",INDEX($BU$8:$BW$31,MATCH(1,($BU$8:$BU$31=C16)*($BV$8:$BV$31=Z16),0),3))</f>
        <v/>
      </c>
      <c r="AB16" s="101" t="str">
        <f t="shared" si="8"/>
        <v/>
      </c>
      <c r="AC16" s="110"/>
      <c r="AD16" s="110"/>
      <c r="AE16" s="110"/>
      <c r="AF16" s="110"/>
      <c r="AG16" s="101" t="str">
        <f t="shared" si="9"/>
        <v/>
      </c>
      <c r="AH16" s="107"/>
      <c r="AI16" s="111" t="str">
        <f t="shared" si="20"/>
        <v/>
      </c>
      <c r="AJ16" s="100"/>
      <c r="AK16" s="101" t="str">
        <f t="array" ref="AK16">IF(AJ16="","",INDEX($BY$8:$CA$31,MATCH(1,($BY$8:$BY$31=C16)*($BZ$8:$BZ$31=AJ16),0),3))</f>
        <v/>
      </c>
      <c r="AL16" s="101" t="str">
        <f t="shared" si="10"/>
        <v/>
      </c>
      <c r="AM16" s="107"/>
      <c r="AN16" s="103" t="str">
        <f t="shared" si="21"/>
        <v/>
      </c>
      <c r="AO16" s="100"/>
      <c r="AP16" s="101" t="str">
        <f t="array" ref="AP16">IF(AO16="","",INDEX($CO$8:$CQ$31,MATCH(1,($CO$8:$CO$31=C16)*($CP$8:$CP$31=AO16),0),3))</f>
        <v/>
      </c>
      <c r="AQ16" s="101" t="str">
        <f t="shared" si="11"/>
        <v/>
      </c>
      <c r="AR16" s="107"/>
      <c r="AS16" s="103" t="str">
        <f t="shared" si="22"/>
        <v/>
      </c>
      <c r="AT16" s="100"/>
      <c r="AU16" s="101" t="str">
        <f t="array" ref="AU16">IF(AT16="","",INDEX($CS$8:$CU$31,MATCH(1,($CS$8:$CS$31=C16)*($CT$8:$CT$31=AT16),0),3))</f>
        <v/>
      </c>
      <c r="AV16" s="101" t="str">
        <f t="shared" si="12"/>
        <v/>
      </c>
      <c r="AW16" s="107"/>
      <c r="AX16" s="103" t="str">
        <f t="shared" si="23"/>
        <v/>
      </c>
      <c r="AY16" s="107"/>
      <c r="AZ16" s="110"/>
      <c r="BA16" s="103" t="str">
        <f t="shared" si="13"/>
        <v/>
      </c>
      <c r="BB16" s="112">
        <f t="shared" si="14"/>
        <v>0</v>
      </c>
      <c r="BU16" s="81" t="s">
        <v>225</v>
      </c>
      <c r="BV16" s="83">
        <v>9</v>
      </c>
      <c r="BW16" s="114">
        <v>49.08</v>
      </c>
      <c r="BX16" s="114"/>
      <c r="BY16" s="81" t="s">
        <v>225</v>
      </c>
      <c r="BZ16" s="83">
        <v>9</v>
      </c>
      <c r="CA16" s="114">
        <v>2.0499999999999998</v>
      </c>
      <c r="CC16" s="188"/>
      <c r="CD16" s="120"/>
      <c r="CE16" s="120"/>
      <c r="CF16" s="120"/>
      <c r="CG16" s="120"/>
      <c r="CH16" s="120"/>
      <c r="CI16" s="120"/>
      <c r="CJ16" s="120"/>
      <c r="CK16" s="120"/>
      <c r="CL16" s="120"/>
      <c r="CM16" s="120"/>
      <c r="CN16" s="120"/>
      <c r="CO16" s="81" t="s">
        <v>225</v>
      </c>
      <c r="CP16" s="83">
        <v>9</v>
      </c>
      <c r="CQ16" s="114">
        <v>49.08</v>
      </c>
      <c r="CR16" s="117"/>
      <c r="CS16" s="81" t="s">
        <v>225</v>
      </c>
      <c r="CT16" s="83">
        <v>9</v>
      </c>
      <c r="CU16" s="118">
        <v>8.18</v>
      </c>
      <c r="CV16" s="118"/>
      <c r="CZ16" s="93" t="s">
        <v>177</v>
      </c>
      <c r="DA16" s="85" t="s">
        <v>15</v>
      </c>
      <c r="DB16" s="85" t="s">
        <v>22</v>
      </c>
      <c r="DC16" s="85" t="s">
        <v>16</v>
      </c>
      <c r="DD16" s="85" t="s">
        <v>21</v>
      </c>
      <c r="DE16" s="47">
        <v>33.5</v>
      </c>
      <c r="DF16" s="94">
        <v>1.0373000000000001</v>
      </c>
      <c r="DG16" s="47">
        <v>34.75</v>
      </c>
    </row>
    <row r="17" spans="1:111" x14ac:dyDescent="0.25">
      <c r="A17" s="96"/>
      <c r="B17" s="97"/>
      <c r="C17" s="53" t="s">
        <v>225</v>
      </c>
      <c r="D17" s="50" t="s">
        <v>149</v>
      </c>
      <c r="E17" s="98" t="str">
        <f t="shared" si="0"/>
        <v/>
      </c>
      <c r="F17" s="97" t="str">
        <f t="shared" si="15"/>
        <v xml:space="preserve"> </v>
      </c>
      <c r="G17" s="99" t="str">
        <f t="shared" si="16"/>
        <v xml:space="preserve"> </v>
      </c>
      <c r="H17" s="100"/>
      <c r="I17" s="101" t="str">
        <f t="array" ref="I17">IF(H17="","",INDEX($CC$8:$CE$31,MATCH(1,($CC$8:$CC$31=C17)*($CD$8:$CD$31=H17),0),3))</f>
        <v/>
      </c>
      <c r="J17" s="101" t="str">
        <f t="shared" si="1"/>
        <v/>
      </c>
      <c r="K17" s="102"/>
      <c r="L17" s="103" t="str">
        <f t="shared" si="17"/>
        <v/>
      </c>
      <c r="M17" s="104"/>
      <c r="N17" s="105" t="str">
        <f t="shared" si="2"/>
        <v/>
      </c>
      <c r="O17" s="54" t="str">
        <f t="shared" si="3"/>
        <v xml:space="preserve"> </v>
      </c>
      <c r="P17" s="55" t="str">
        <f t="shared" si="4"/>
        <v/>
      </c>
      <c r="Q17" s="106"/>
      <c r="R17" s="101" t="str">
        <f t="array" ref="R17">IF(Q17="","",INDEX($CG$8:$CI$31,MATCH(1,($CG$8:$CG$31=C17)*($CH$8:$CH$31=Q17),0),3))</f>
        <v/>
      </c>
      <c r="S17" s="56" t="str">
        <f t="shared" si="5"/>
        <v xml:space="preserve"> </v>
      </c>
      <c r="T17" s="107"/>
      <c r="U17" s="103" t="str">
        <f t="shared" si="18"/>
        <v/>
      </c>
      <c r="V17" s="107"/>
      <c r="W17" s="108" t="str">
        <f t="shared" si="6"/>
        <v/>
      </c>
      <c r="X17" s="109" t="str">
        <f t="shared" si="7"/>
        <v/>
      </c>
      <c r="Y17" s="109" t="str">
        <f t="shared" si="19"/>
        <v/>
      </c>
      <c r="Z17" s="100"/>
      <c r="AA17" s="101" t="str">
        <f t="array" ref="AA17">IF(Z17="","",INDEX($BU$8:$BW$31,MATCH(1,($BU$8:$BU$31=C17)*($BV$8:$BV$31=Z17),0),3))</f>
        <v/>
      </c>
      <c r="AB17" s="101" t="str">
        <f t="shared" si="8"/>
        <v/>
      </c>
      <c r="AC17" s="110"/>
      <c r="AD17" s="110"/>
      <c r="AE17" s="110"/>
      <c r="AF17" s="110"/>
      <c r="AG17" s="101" t="str">
        <f t="shared" si="9"/>
        <v/>
      </c>
      <c r="AH17" s="107"/>
      <c r="AI17" s="111" t="str">
        <f t="shared" si="20"/>
        <v/>
      </c>
      <c r="AJ17" s="100"/>
      <c r="AK17" s="101" t="str">
        <f t="array" ref="AK17">IF(AJ17="","",INDEX($BY$8:$CA$31,MATCH(1,($BY$8:$BY$31=C17)*($BZ$8:$BZ$31=AJ17),0),3))</f>
        <v/>
      </c>
      <c r="AL17" s="101" t="str">
        <f t="shared" si="10"/>
        <v/>
      </c>
      <c r="AM17" s="107"/>
      <c r="AN17" s="103" t="str">
        <f t="shared" si="21"/>
        <v/>
      </c>
      <c r="AO17" s="100"/>
      <c r="AP17" s="101" t="str">
        <f t="array" ref="AP17">IF(AO17="","",INDEX($CO$8:$CQ$31,MATCH(1,($CO$8:$CO$31=C17)*($CP$8:$CP$31=AO17),0),3))</f>
        <v/>
      </c>
      <c r="AQ17" s="101" t="str">
        <f t="shared" si="11"/>
        <v/>
      </c>
      <c r="AR17" s="107"/>
      <c r="AS17" s="103" t="str">
        <f t="shared" si="22"/>
        <v/>
      </c>
      <c r="AT17" s="100"/>
      <c r="AU17" s="101" t="str">
        <f t="array" ref="AU17">IF(AT17="","",INDEX($CS$8:$CU$31,MATCH(1,($CS$8:$CS$31=C17)*($CT$8:$CT$31=AT17),0),3))</f>
        <v/>
      </c>
      <c r="AV17" s="101" t="str">
        <f t="shared" si="12"/>
        <v/>
      </c>
      <c r="AW17" s="107"/>
      <c r="AX17" s="103" t="str">
        <f t="shared" si="23"/>
        <v/>
      </c>
      <c r="AY17" s="107"/>
      <c r="AZ17" s="110"/>
      <c r="BA17" s="103" t="str">
        <f t="shared" si="13"/>
        <v/>
      </c>
      <c r="BB17" s="112">
        <f t="shared" si="14"/>
        <v>0</v>
      </c>
      <c r="BU17" s="81" t="s">
        <v>225</v>
      </c>
      <c r="BV17" s="83">
        <v>10</v>
      </c>
      <c r="BW17" s="114">
        <v>46.85</v>
      </c>
      <c r="BX17" s="114"/>
      <c r="BY17" s="81" t="s">
        <v>225</v>
      </c>
      <c r="BZ17" s="83">
        <v>10</v>
      </c>
      <c r="CA17" s="114">
        <v>1.95</v>
      </c>
      <c r="CC17" s="188"/>
      <c r="CD17" s="120"/>
      <c r="CE17" s="120"/>
      <c r="CF17" s="120"/>
      <c r="CG17" s="120"/>
      <c r="CH17" s="120"/>
      <c r="CI17" s="120"/>
      <c r="CJ17" s="120"/>
      <c r="CK17" s="120"/>
      <c r="CL17" s="120"/>
      <c r="CM17" s="120"/>
      <c r="CN17" s="120"/>
      <c r="CO17" s="81" t="s">
        <v>225</v>
      </c>
      <c r="CP17" s="83">
        <v>10</v>
      </c>
      <c r="CQ17" s="114">
        <v>46.85</v>
      </c>
      <c r="CR17" s="117"/>
      <c r="CS17" s="81" t="s">
        <v>225</v>
      </c>
      <c r="CT17" s="83">
        <v>10</v>
      </c>
      <c r="CU17" s="118">
        <v>7.81</v>
      </c>
      <c r="CV17" s="118"/>
      <c r="CZ17" s="93" t="s">
        <v>178</v>
      </c>
      <c r="DA17" s="85" t="s">
        <v>15</v>
      </c>
      <c r="DB17" s="85" t="s">
        <v>15</v>
      </c>
      <c r="DC17" s="85" t="s">
        <v>23</v>
      </c>
      <c r="DD17" s="85" t="s">
        <v>17</v>
      </c>
      <c r="DE17" s="47">
        <v>0</v>
      </c>
      <c r="DF17" s="94">
        <v>1.0373000000000001</v>
      </c>
      <c r="DG17" s="47">
        <v>0</v>
      </c>
    </row>
    <row r="18" spans="1:111" x14ac:dyDescent="0.25">
      <c r="A18" s="96"/>
      <c r="B18" s="97"/>
      <c r="C18" s="53" t="s">
        <v>225</v>
      </c>
      <c r="D18" s="50" t="s">
        <v>149</v>
      </c>
      <c r="E18" s="98" t="str">
        <f t="shared" si="0"/>
        <v/>
      </c>
      <c r="F18" s="97" t="str">
        <f t="shared" si="15"/>
        <v xml:space="preserve"> </v>
      </c>
      <c r="G18" s="99" t="str">
        <f t="shared" si="16"/>
        <v xml:space="preserve"> </v>
      </c>
      <c r="H18" s="100"/>
      <c r="I18" s="101" t="str">
        <f t="array" ref="I18">IF(H18="","",INDEX($CC$8:$CE$31,MATCH(1,($CC$8:$CC$31=C18)*($CD$8:$CD$31=H18),0),3))</f>
        <v/>
      </c>
      <c r="J18" s="101" t="str">
        <f t="shared" si="1"/>
        <v/>
      </c>
      <c r="K18" s="102"/>
      <c r="L18" s="103" t="str">
        <f t="shared" si="17"/>
        <v/>
      </c>
      <c r="M18" s="104"/>
      <c r="N18" s="105" t="str">
        <f t="shared" si="2"/>
        <v/>
      </c>
      <c r="O18" s="54" t="str">
        <f t="shared" si="3"/>
        <v xml:space="preserve"> </v>
      </c>
      <c r="P18" s="55" t="str">
        <f t="shared" si="4"/>
        <v/>
      </c>
      <c r="Q18" s="106"/>
      <c r="R18" s="101" t="str">
        <f t="array" ref="R18">IF(Q18="","",INDEX($CG$8:$CI$31,MATCH(1,($CG$8:$CG$31=C18)*($CH$8:$CH$31=Q18),0),3))</f>
        <v/>
      </c>
      <c r="S18" s="56" t="str">
        <f t="shared" si="5"/>
        <v xml:space="preserve"> </v>
      </c>
      <c r="T18" s="107"/>
      <c r="U18" s="103" t="str">
        <f t="shared" si="18"/>
        <v/>
      </c>
      <c r="V18" s="107"/>
      <c r="W18" s="108" t="str">
        <f t="shared" si="6"/>
        <v/>
      </c>
      <c r="X18" s="109" t="str">
        <f t="shared" si="7"/>
        <v/>
      </c>
      <c r="Y18" s="109" t="str">
        <f t="shared" si="19"/>
        <v/>
      </c>
      <c r="Z18" s="100"/>
      <c r="AA18" s="101" t="str">
        <f t="array" ref="AA18">IF(Z18="","",INDEX($BU$8:$BW$31,MATCH(1,($BU$8:$BU$31=C18)*($BV$8:$BV$31=Z18),0),3))</f>
        <v/>
      </c>
      <c r="AB18" s="101" t="str">
        <f t="shared" si="8"/>
        <v/>
      </c>
      <c r="AC18" s="110"/>
      <c r="AD18" s="110"/>
      <c r="AE18" s="110"/>
      <c r="AF18" s="110"/>
      <c r="AG18" s="101" t="str">
        <f t="shared" si="9"/>
        <v/>
      </c>
      <c r="AH18" s="107"/>
      <c r="AI18" s="111" t="str">
        <f t="shared" si="20"/>
        <v/>
      </c>
      <c r="AJ18" s="100"/>
      <c r="AK18" s="101" t="str">
        <f t="array" ref="AK18">IF(AJ18="","",INDEX($BY$8:$CA$31,MATCH(1,($BY$8:$BY$31=C18)*($BZ$8:$BZ$31=AJ18),0),3))</f>
        <v/>
      </c>
      <c r="AL18" s="101" t="str">
        <f t="shared" si="10"/>
        <v/>
      </c>
      <c r="AM18" s="107"/>
      <c r="AN18" s="103" t="str">
        <f t="shared" si="21"/>
        <v/>
      </c>
      <c r="AO18" s="100"/>
      <c r="AP18" s="101" t="str">
        <f t="array" ref="AP18">IF(AO18="","",INDEX($CO$8:$CQ$31,MATCH(1,($CO$8:$CO$31=C18)*($CP$8:$CP$31=AO18),0),3))</f>
        <v/>
      </c>
      <c r="AQ18" s="101" t="str">
        <f t="shared" si="11"/>
        <v/>
      </c>
      <c r="AR18" s="107"/>
      <c r="AS18" s="103" t="str">
        <f t="shared" si="22"/>
        <v/>
      </c>
      <c r="AT18" s="100"/>
      <c r="AU18" s="101" t="str">
        <f t="array" ref="AU18">IF(AT18="","",INDEX($CS$8:$CU$31,MATCH(1,($CS$8:$CS$31=C18)*($CT$8:$CT$31=AT18),0),3))</f>
        <v/>
      </c>
      <c r="AV18" s="101" t="str">
        <f t="shared" si="12"/>
        <v/>
      </c>
      <c r="AW18" s="107"/>
      <c r="AX18" s="103" t="str">
        <f t="shared" si="23"/>
        <v/>
      </c>
      <c r="AY18" s="107"/>
      <c r="AZ18" s="110"/>
      <c r="BA18" s="103" t="str">
        <f t="shared" si="13"/>
        <v/>
      </c>
      <c r="BB18" s="112">
        <f t="shared" si="14"/>
        <v>0</v>
      </c>
      <c r="CC18" s="188"/>
      <c r="CD18" s="120"/>
      <c r="CE18" s="120"/>
      <c r="CF18" s="120"/>
      <c r="CG18" s="120"/>
      <c r="CH18" s="120"/>
      <c r="CI18" s="120"/>
      <c r="CJ18" s="120"/>
      <c r="CK18" s="120"/>
      <c r="CL18" s="120"/>
      <c r="CM18" s="120"/>
      <c r="CN18" s="120"/>
      <c r="CO18" s="120"/>
      <c r="CZ18" s="93" t="s">
        <v>179</v>
      </c>
      <c r="DA18" s="85" t="s">
        <v>15</v>
      </c>
      <c r="DB18" s="85" t="s">
        <v>15</v>
      </c>
      <c r="DC18" s="85" t="s">
        <v>23</v>
      </c>
      <c r="DD18" s="85" t="s">
        <v>18</v>
      </c>
      <c r="DE18" s="47">
        <v>15.05</v>
      </c>
      <c r="DF18" s="94">
        <v>1.0373000000000001</v>
      </c>
      <c r="DG18" s="47">
        <v>15.61</v>
      </c>
    </row>
    <row r="19" spans="1:111" x14ac:dyDescent="0.25">
      <c r="A19" s="96"/>
      <c r="B19" s="97"/>
      <c r="C19" s="53" t="s">
        <v>225</v>
      </c>
      <c r="D19" s="50" t="s">
        <v>149</v>
      </c>
      <c r="E19" s="98" t="str">
        <f t="shared" si="0"/>
        <v/>
      </c>
      <c r="F19" s="97" t="str">
        <f t="shared" si="15"/>
        <v xml:space="preserve"> </v>
      </c>
      <c r="G19" s="99" t="str">
        <f t="shared" si="16"/>
        <v xml:space="preserve"> </v>
      </c>
      <c r="H19" s="100"/>
      <c r="I19" s="101" t="str">
        <f t="array" ref="I19">IF(H19="","",INDEX($CC$8:$CE$31,MATCH(1,($CC$8:$CC$31=C19)*($CD$8:$CD$31=H19),0),3))</f>
        <v/>
      </c>
      <c r="J19" s="101" t="str">
        <f t="shared" si="1"/>
        <v/>
      </c>
      <c r="K19" s="102"/>
      <c r="L19" s="103" t="str">
        <f t="shared" si="17"/>
        <v/>
      </c>
      <c r="M19" s="104"/>
      <c r="N19" s="105" t="str">
        <f t="shared" si="2"/>
        <v/>
      </c>
      <c r="O19" s="54" t="str">
        <f t="shared" si="3"/>
        <v xml:space="preserve"> </v>
      </c>
      <c r="P19" s="55" t="str">
        <f t="shared" si="4"/>
        <v/>
      </c>
      <c r="Q19" s="106"/>
      <c r="R19" s="101" t="str">
        <f t="array" ref="R19">IF(Q19="","",INDEX($CG$8:$CI$31,MATCH(1,($CG$8:$CG$31=C19)*($CH$8:$CH$31=Q19),0),3))</f>
        <v/>
      </c>
      <c r="S19" s="56" t="str">
        <f t="shared" si="5"/>
        <v xml:space="preserve"> </v>
      </c>
      <c r="T19" s="107"/>
      <c r="U19" s="103" t="str">
        <f t="shared" si="18"/>
        <v/>
      </c>
      <c r="V19" s="107"/>
      <c r="W19" s="108" t="str">
        <f t="shared" si="6"/>
        <v/>
      </c>
      <c r="X19" s="109" t="str">
        <f t="shared" si="7"/>
        <v/>
      </c>
      <c r="Y19" s="109" t="str">
        <f t="shared" si="19"/>
        <v/>
      </c>
      <c r="Z19" s="100"/>
      <c r="AA19" s="101" t="str">
        <f t="array" ref="AA19">IF(Z19="","",INDEX($BU$8:$BW$31,MATCH(1,($BU$8:$BU$31=C19)*($BV$8:$BV$31=Z19),0),3))</f>
        <v/>
      </c>
      <c r="AB19" s="101" t="str">
        <f t="shared" si="8"/>
        <v/>
      </c>
      <c r="AC19" s="110"/>
      <c r="AD19" s="110"/>
      <c r="AE19" s="110"/>
      <c r="AF19" s="110"/>
      <c r="AG19" s="101" t="str">
        <f t="shared" si="9"/>
        <v/>
      </c>
      <c r="AH19" s="107"/>
      <c r="AI19" s="111" t="str">
        <f t="shared" si="20"/>
        <v/>
      </c>
      <c r="AJ19" s="100"/>
      <c r="AK19" s="101" t="str">
        <f t="array" ref="AK19">IF(AJ19="","",INDEX($BY$8:$CA$31,MATCH(1,($BY$8:$BY$31=C19)*($BZ$8:$BZ$31=AJ19),0),3))</f>
        <v/>
      </c>
      <c r="AL19" s="101" t="str">
        <f t="shared" si="10"/>
        <v/>
      </c>
      <c r="AM19" s="107"/>
      <c r="AN19" s="103" t="str">
        <f t="shared" si="21"/>
        <v/>
      </c>
      <c r="AO19" s="100"/>
      <c r="AP19" s="101" t="str">
        <f t="array" ref="AP19">IF(AO19="","",INDEX($CO$8:$CQ$31,MATCH(1,($CO$8:$CO$31=C19)*($CP$8:$CP$31=AO19),0),3))</f>
        <v/>
      </c>
      <c r="AQ19" s="101" t="str">
        <f t="shared" si="11"/>
        <v/>
      </c>
      <c r="AR19" s="107"/>
      <c r="AS19" s="103" t="str">
        <f t="shared" si="22"/>
        <v/>
      </c>
      <c r="AT19" s="100"/>
      <c r="AU19" s="101" t="str">
        <f t="array" ref="AU19">IF(AT19="","",INDEX($CS$8:$CU$31,MATCH(1,($CS$8:$CS$31=C19)*($CT$8:$CT$31=AT19),0),3))</f>
        <v/>
      </c>
      <c r="AV19" s="101" t="str">
        <f t="shared" si="12"/>
        <v/>
      </c>
      <c r="AW19" s="107"/>
      <c r="AX19" s="103" t="str">
        <f t="shared" si="23"/>
        <v/>
      </c>
      <c r="AY19" s="107"/>
      <c r="AZ19" s="110"/>
      <c r="BA19" s="103" t="str">
        <f t="shared" si="13"/>
        <v/>
      </c>
      <c r="BB19" s="112">
        <f t="shared" si="14"/>
        <v>0</v>
      </c>
      <c r="CC19" s="188"/>
      <c r="CD19" s="120"/>
      <c r="CE19" s="120"/>
      <c r="CF19" s="120"/>
      <c r="CG19" s="120"/>
      <c r="CH19" s="120"/>
      <c r="CI19" s="120"/>
      <c r="CJ19" s="120"/>
      <c r="CK19" s="120"/>
      <c r="CL19" s="120"/>
      <c r="CM19" s="120"/>
      <c r="CN19" s="120"/>
      <c r="CO19" s="120"/>
      <c r="CZ19" s="93" t="s">
        <v>180</v>
      </c>
      <c r="DA19" s="85" t="s">
        <v>15</v>
      </c>
      <c r="DB19" s="85" t="s">
        <v>15</v>
      </c>
      <c r="DC19" s="85" t="s">
        <v>23</v>
      </c>
      <c r="DD19" s="119" t="s">
        <v>19</v>
      </c>
      <c r="DE19" s="47">
        <v>28.16</v>
      </c>
      <c r="DF19" s="94">
        <v>1.0373000000000001</v>
      </c>
      <c r="DG19" s="47">
        <v>29.21</v>
      </c>
    </row>
    <row r="20" spans="1:111" x14ac:dyDescent="0.25">
      <c r="A20" s="96"/>
      <c r="B20" s="97"/>
      <c r="C20" s="53" t="s">
        <v>225</v>
      </c>
      <c r="D20" s="50" t="s">
        <v>149</v>
      </c>
      <c r="E20" s="98" t="str">
        <f t="shared" si="0"/>
        <v/>
      </c>
      <c r="F20" s="97" t="str">
        <f t="shared" si="15"/>
        <v xml:space="preserve"> </v>
      </c>
      <c r="G20" s="99" t="str">
        <f t="shared" si="16"/>
        <v xml:space="preserve"> </v>
      </c>
      <c r="H20" s="100"/>
      <c r="I20" s="101" t="str">
        <f t="array" ref="I20">IF(H20="","",INDEX($CC$8:$CE$31,MATCH(1,($CC$8:$CC$31=C20)*($CD$8:$CD$31=H20),0),3))</f>
        <v/>
      </c>
      <c r="J20" s="101" t="str">
        <f t="shared" si="1"/>
        <v/>
      </c>
      <c r="K20" s="102"/>
      <c r="L20" s="103" t="str">
        <f t="shared" si="17"/>
        <v/>
      </c>
      <c r="M20" s="104"/>
      <c r="N20" s="105" t="str">
        <f t="shared" si="2"/>
        <v/>
      </c>
      <c r="O20" s="54" t="str">
        <f t="shared" si="3"/>
        <v xml:space="preserve"> </v>
      </c>
      <c r="P20" s="55" t="str">
        <f t="shared" si="4"/>
        <v/>
      </c>
      <c r="Q20" s="106"/>
      <c r="R20" s="101" t="str">
        <f t="array" ref="R20">IF(Q20="","",INDEX($CG$8:$CI$31,MATCH(1,($CG$8:$CG$31=C20)*($CH$8:$CH$31=Q20),0),3))</f>
        <v/>
      </c>
      <c r="S20" s="56" t="str">
        <f t="shared" si="5"/>
        <v xml:space="preserve"> </v>
      </c>
      <c r="T20" s="107"/>
      <c r="U20" s="103" t="str">
        <f t="shared" si="18"/>
        <v/>
      </c>
      <c r="V20" s="107"/>
      <c r="W20" s="108" t="str">
        <f t="shared" si="6"/>
        <v/>
      </c>
      <c r="X20" s="109" t="str">
        <f t="shared" si="7"/>
        <v/>
      </c>
      <c r="Y20" s="109" t="str">
        <f t="shared" si="19"/>
        <v/>
      </c>
      <c r="Z20" s="100"/>
      <c r="AA20" s="101" t="str">
        <f t="array" ref="AA20">IF(Z20="","",INDEX($BU$8:$BW$31,MATCH(1,($BU$8:$BU$31=C20)*($BV$8:$BV$31=Z20),0),3))</f>
        <v/>
      </c>
      <c r="AB20" s="101" t="str">
        <f t="shared" si="8"/>
        <v/>
      </c>
      <c r="AC20" s="110"/>
      <c r="AD20" s="110"/>
      <c r="AE20" s="110"/>
      <c r="AF20" s="110"/>
      <c r="AG20" s="101" t="str">
        <f t="shared" si="9"/>
        <v/>
      </c>
      <c r="AH20" s="107"/>
      <c r="AI20" s="111" t="str">
        <f t="shared" si="20"/>
        <v/>
      </c>
      <c r="AJ20" s="100"/>
      <c r="AK20" s="101" t="str">
        <f t="array" ref="AK20">IF(AJ20="","",INDEX($BY$8:$CA$31,MATCH(1,($BY$8:$BY$31=C20)*($BZ$8:$BZ$31=AJ20),0),3))</f>
        <v/>
      </c>
      <c r="AL20" s="101" t="str">
        <f t="shared" si="10"/>
        <v/>
      </c>
      <c r="AM20" s="107"/>
      <c r="AN20" s="103" t="str">
        <f t="shared" si="21"/>
        <v/>
      </c>
      <c r="AO20" s="100"/>
      <c r="AP20" s="101" t="str">
        <f t="array" ref="AP20">IF(AO20="","",INDEX($CO$8:$CQ$31,MATCH(1,($CO$8:$CO$31=C20)*($CP$8:$CP$31=AO20),0),3))</f>
        <v/>
      </c>
      <c r="AQ20" s="101" t="str">
        <f t="shared" si="11"/>
        <v/>
      </c>
      <c r="AR20" s="107"/>
      <c r="AS20" s="103" t="str">
        <f t="shared" si="22"/>
        <v/>
      </c>
      <c r="AT20" s="100"/>
      <c r="AU20" s="101" t="str">
        <f t="array" ref="AU20">IF(AT20="","",INDEX($CS$8:$CU$31,MATCH(1,($CS$8:$CS$31=C20)*($CT$8:$CT$31=AT20),0),3))</f>
        <v/>
      </c>
      <c r="AV20" s="101" t="str">
        <f t="shared" si="12"/>
        <v/>
      </c>
      <c r="AW20" s="107"/>
      <c r="AX20" s="103" t="str">
        <f t="shared" si="23"/>
        <v/>
      </c>
      <c r="AY20" s="107"/>
      <c r="AZ20" s="110"/>
      <c r="BA20" s="103" t="str">
        <f t="shared" si="13"/>
        <v/>
      </c>
      <c r="BB20" s="112">
        <f t="shared" si="14"/>
        <v>0</v>
      </c>
      <c r="CC20" s="188"/>
      <c r="CD20" s="83"/>
      <c r="CE20" s="83"/>
      <c r="CF20" s="83"/>
      <c r="CG20" s="83"/>
      <c r="CH20" s="83"/>
      <c r="CI20" s="83"/>
      <c r="CZ20" s="93" t="s">
        <v>181</v>
      </c>
      <c r="DA20" s="85" t="s">
        <v>15</v>
      </c>
      <c r="DB20" s="85" t="s">
        <v>15</v>
      </c>
      <c r="DC20" s="85" t="s">
        <v>23</v>
      </c>
      <c r="DD20" s="85" t="s">
        <v>20</v>
      </c>
      <c r="DE20" s="47">
        <v>58.76</v>
      </c>
      <c r="DF20" s="94">
        <v>1.0373000000000001</v>
      </c>
      <c r="DG20" s="47">
        <v>60.95</v>
      </c>
    </row>
    <row r="21" spans="1:111" ht="18.75" customHeight="1" x14ac:dyDescent="0.25">
      <c r="A21" s="96"/>
      <c r="B21" s="97"/>
      <c r="C21" s="53" t="s">
        <v>225</v>
      </c>
      <c r="D21" s="50" t="s">
        <v>149</v>
      </c>
      <c r="E21" s="98" t="str">
        <f t="shared" si="0"/>
        <v/>
      </c>
      <c r="F21" s="97" t="str">
        <f t="shared" si="15"/>
        <v xml:space="preserve"> </v>
      </c>
      <c r="G21" s="99" t="str">
        <f t="shared" si="16"/>
        <v xml:space="preserve"> </v>
      </c>
      <c r="H21" s="100"/>
      <c r="I21" s="101" t="str">
        <f t="array" ref="I21">IF(H21="","",INDEX($CC$8:$CE$31,MATCH(1,($CC$8:$CC$31=C21)*($CD$8:$CD$31=H21),0),3))</f>
        <v/>
      </c>
      <c r="J21" s="101" t="str">
        <f t="shared" si="1"/>
        <v/>
      </c>
      <c r="K21" s="102"/>
      <c r="L21" s="103" t="str">
        <f t="shared" si="17"/>
        <v/>
      </c>
      <c r="M21" s="104"/>
      <c r="N21" s="105" t="str">
        <f t="shared" si="2"/>
        <v/>
      </c>
      <c r="O21" s="54" t="str">
        <f t="shared" si="3"/>
        <v xml:space="preserve"> </v>
      </c>
      <c r="P21" s="55" t="str">
        <f t="shared" si="4"/>
        <v/>
      </c>
      <c r="Q21" s="106"/>
      <c r="R21" s="101" t="str">
        <f t="array" ref="R21">IF(Q21="","",INDEX($CG$8:$CI$31,MATCH(1,($CG$8:$CG$31=C21)*($CH$8:$CH$31=Q21),0),3))</f>
        <v/>
      </c>
      <c r="S21" s="56" t="str">
        <f t="shared" si="5"/>
        <v xml:space="preserve"> </v>
      </c>
      <c r="T21" s="107"/>
      <c r="U21" s="103" t="str">
        <f t="shared" si="18"/>
        <v/>
      </c>
      <c r="V21" s="107"/>
      <c r="W21" s="108" t="str">
        <f t="shared" si="6"/>
        <v/>
      </c>
      <c r="X21" s="109" t="str">
        <f t="shared" si="7"/>
        <v/>
      </c>
      <c r="Y21" s="109" t="str">
        <f t="shared" si="19"/>
        <v/>
      </c>
      <c r="Z21" s="100"/>
      <c r="AA21" s="101" t="str">
        <f t="array" ref="AA21">IF(Z21="","",INDEX($BU$8:$BW$31,MATCH(1,($BU$8:$BU$31=C21)*($BV$8:$BV$31=Z21),0),3))</f>
        <v/>
      </c>
      <c r="AB21" s="101" t="str">
        <f t="shared" si="8"/>
        <v/>
      </c>
      <c r="AC21" s="110"/>
      <c r="AD21" s="110"/>
      <c r="AE21" s="110"/>
      <c r="AF21" s="110"/>
      <c r="AG21" s="101" t="str">
        <f t="shared" si="9"/>
        <v/>
      </c>
      <c r="AH21" s="107"/>
      <c r="AI21" s="111" t="str">
        <f t="shared" si="20"/>
        <v/>
      </c>
      <c r="AJ21" s="100"/>
      <c r="AK21" s="101" t="str">
        <f t="array" ref="AK21">IF(AJ21="","",INDEX($BY$8:$CA$31,MATCH(1,($BY$8:$BY$31=C21)*($BZ$8:$BZ$31=AJ21),0),3))</f>
        <v/>
      </c>
      <c r="AL21" s="101" t="str">
        <f t="shared" si="10"/>
        <v/>
      </c>
      <c r="AM21" s="107"/>
      <c r="AN21" s="103" t="str">
        <f t="shared" si="21"/>
        <v/>
      </c>
      <c r="AO21" s="100"/>
      <c r="AP21" s="101" t="str">
        <f t="array" ref="AP21">IF(AO21="","",INDEX($CO$8:$CQ$31,MATCH(1,($CO$8:$CO$31=C21)*($CP$8:$CP$31=AO21),0),3))</f>
        <v/>
      </c>
      <c r="AQ21" s="101" t="str">
        <f t="shared" si="11"/>
        <v/>
      </c>
      <c r="AR21" s="107"/>
      <c r="AS21" s="103" t="str">
        <f t="shared" si="22"/>
        <v/>
      </c>
      <c r="AT21" s="100"/>
      <c r="AU21" s="101" t="str">
        <f t="array" ref="AU21">IF(AT21="","",INDEX($CS$8:$CU$31,MATCH(1,($CS$8:$CS$31=C21)*($CT$8:$CT$31=AT21),0),3))</f>
        <v/>
      </c>
      <c r="AV21" s="101" t="str">
        <f t="shared" si="12"/>
        <v/>
      </c>
      <c r="AW21" s="107"/>
      <c r="AX21" s="103" t="str">
        <f t="shared" si="23"/>
        <v/>
      </c>
      <c r="AY21" s="107"/>
      <c r="AZ21" s="110"/>
      <c r="BA21" s="103" t="str">
        <f t="shared" si="13"/>
        <v/>
      </c>
      <c r="BB21" s="112">
        <f t="shared" si="14"/>
        <v>0</v>
      </c>
      <c r="BV21" s="20" t="s">
        <v>230</v>
      </c>
      <c r="BZ21" s="20" t="s">
        <v>218</v>
      </c>
      <c r="CC21" s="188"/>
      <c r="CD21" s="46" t="s">
        <v>219</v>
      </c>
      <c r="CE21" s="83"/>
      <c r="CF21" s="83"/>
      <c r="CG21" s="83"/>
      <c r="CH21" s="21" t="s">
        <v>220</v>
      </c>
      <c r="CI21" s="83"/>
      <c r="CL21" s="20" t="s">
        <v>221</v>
      </c>
      <c r="CP21" s="44" t="s">
        <v>222</v>
      </c>
      <c r="CT21" s="21" t="s">
        <v>223</v>
      </c>
      <c r="CZ21" s="93" t="s">
        <v>182</v>
      </c>
      <c r="DA21" s="85" t="s">
        <v>15</v>
      </c>
      <c r="DB21" s="85" t="s">
        <v>15</v>
      </c>
      <c r="DC21" s="85" t="s">
        <v>23</v>
      </c>
      <c r="DD21" s="85" t="s">
        <v>21</v>
      </c>
      <c r="DE21" s="47">
        <v>80.930000000000007</v>
      </c>
      <c r="DF21" s="94">
        <v>1.0373000000000001</v>
      </c>
      <c r="DG21" s="47">
        <v>83.95</v>
      </c>
    </row>
    <row r="22" spans="1:111" x14ac:dyDescent="0.25">
      <c r="A22" s="96"/>
      <c r="B22" s="97"/>
      <c r="C22" s="53" t="s">
        <v>225</v>
      </c>
      <c r="D22" s="50" t="s">
        <v>149</v>
      </c>
      <c r="E22" s="98" t="str">
        <f t="shared" si="0"/>
        <v/>
      </c>
      <c r="F22" s="97" t="str">
        <f t="shared" si="15"/>
        <v xml:space="preserve"> </v>
      </c>
      <c r="G22" s="99" t="str">
        <f t="shared" si="16"/>
        <v xml:space="preserve"> </v>
      </c>
      <c r="H22" s="100"/>
      <c r="I22" s="101" t="str">
        <f t="array" ref="I22">IF(H22="","",INDEX($CC$8:$CE$31,MATCH(1,($CC$8:$CC$31=C22)*($CD$8:$CD$31=H22),0),3))</f>
        <v/>
      </c>
      <c r="J22" s="101" t="str">
        <f t="shared" si="1"/>
        <v/>
      </c>
      <c r="K22" s="102"/>
      <c r="L22" s="103" t="str">
        <f t="shared" si="17"/>
        <v/>
      </c>
      <c r="M22" s="104"/>
      <c r="N22" s="105" t="str">
        <f t="shared" si="2"/>
        <v/>
      </c>
      <c r="O22" s="54" t="str">
        <f t="shared" si="3"/>
        <v xml:space="preserve"> </v>
      </c>
      <c r="P22" s="55" t="str">
        <f t="shared" si="4"/>
        <v/>
      </c>
      <c r="Q22" s="106"/>
      <c r="R22" s="101" t="str">
        <f t="array" ref="R22">IF(Q22="","",INDEX($CG$8:$CI$31,MATCH(1,($CG$8:$CG$31=C22)*($CH$8:$CH$31=Q22),0),3))</f>
        <v/>
      </c>
      <c r="S22" s="56" t="str">
        <f t="shared" si="5"/>
        <v xml:space="preserve"> </v>
      </c>
      <c r="T22" s="107"/>
      <c r="U22" s="103" t="str">
        <f t="shared" si="18"/>
        <v/>
      </c>
      <c r="V22" s="107"/>
      <c r="W22" s="108" t="str">
        <f t="shared" si="6"/>
        <v/>
      </c>
      <c r="X22" s="109" t="str">
        <f t="shared" si="7"/>
        <v/>
      </c>
      <c r="Y22" s="109" t="str">
        <f t="shared" si="19"/>
        <v/>
      </c>
      <c r="Z22" s="100"/>
      <c r="AA22" s="101" t="str">
        <f t="array" ref="AA22">IF(Z22="","",INDEX($BU$8:$BW$31,MATCH(1,($BU$8:$BU$31=C22)*($BV$8:$BV$31=Z22),0),3))</f>
        <v/>
      </c>
      <c r="AB22" s="101" t="str">
        <f t="shared" si="8"/>
        <v/>
      </c>
      <c r="AC22" s="110"/>
      <c r="AD22" s="110"/>
      <c r="AE22" s="110"/>
      <c r="AF22" s="110"/>
      <c r="AG22" s="101" t="str">
        <f t="shared" si="9"/>
        <v/>
      </c>
      <c r="AH22" s="107"/>
      <c r="AI22" s="111" t="str">
        <f t="shared" si="20"/>
        <v/>
      </c>
      <c r="AJ22" s="100"/>
      <c r="AK22" s="101" t="str">
        <f t="array" ref="AK22">IF(AJ22="","",INDEX($BY$8:$CA$31,MATCH(1,($BY$8:$BY$31=C22)*($BZ$8:$BZ$31=AJ22),0),3))</f>
        <v/>
      </c>
      <c r="AL22" s="101" t="str">
        <f t="shared" si="10"/>
        <v/>
      </c>
      <c r="AM22" s="107"/>
      <c r="AN22" s="103" t="str">
        <f t="shared" si="21"/>
        <v/>
      </c>
      <c r="AO22" s="100"/>
      <c r="AP22" s="101" t="str">
        <f t="array" ref="AP22">IF(AO22="","",INDEX($CO$8:$CQ$31,MATCH(1,($CO$8:$CO$31=C22)*($CP$8:$CP$31=AO22),0),3))</f>
        <v/>
      </c>
      <c r="AQ22" s="101" t="str">
        <f t="shared" si="11"/>
        <v/>
      </c>
      <c r="AR22" s="107"/>
      <c r="AS22" s="103" t="str">
        <f t="shared" si="22"/>
        <v/>
      </c>
      <c r="AT22" s="100"/>
      <c r="AU22" s="101" t="str">
        <f t="array" ref="AU22">IF(AT22="","",INDEX($CS$8:$CU$31,MATCH(1,($CS$8:$CS$31=C22)*($CT$8:$CT$31=AT22),0),3))</f>
        <v/>
      </c>
      <c r="AV22" s="101" t="str">
        <f t="shared" si="12"/>
        <v/>
      </c>
      <c r="AW22" s="107"/>
      <c r="AX22" s="103" t="str">
        <f t="shared" si="23"/>
        <v/>
      </c>
      <c r="AY22" s="107"/>
      <c r="AZ22" s="110"/>
      <c r="BA22" s="103" t="str">
        <f t="shared" si="13"/>
        <v/>
      </c>
      <c r="BB22" s="112">
        <f t="shared" si="14"/>
        <v>0</v>
      </c>
      <c r="BS22" s="121"/>
      <c r="BU22" s="81" t="s">
        <v>226</v>
      </c>
      <c r="BV22" s="82">
        <v>1</v>
      </c>
      <c r="BW22" s="122">
        <v>259.77999999999997</v>
      </c>
      <c r="BX22" s="122"/>
      <c r="BY22" s="81" t="s">
        <v>226</v>
      </c>
      <c r="BZ22" s="82">
        <v>1</v>
      </c>
      <c r="CA22" s="123">
        <v>10.82</v>
      </c>
      <c r="CC22" s="188" t="s">
        <v>226</v>
      </c>
      <c r="CD22" s="83">
        <v>1</v>
      </c>
      <c r="CE22" s="118">
        <v>12.2</v>
      </c>
      <c r="CF22" s="83"/>
      <c r="CG22" s="188" t="s">
        <v>226</v>
      </c>
      <c r="CH22" s="83">
        <v>1</v>
      </c>
      <c r="CI22" s="118">
        <v>12.2</v>
      </c>
      <c r="CK22" s="81" t="s">
        <v>226</v>
      </c>
      <c r="CL22" s="82">
        <v>1</v>
      </c>
      <c r="CM22" s="116">
        <v>14.35</v>
      </c>
      <c r="CO22" s="81" t="s">
        <v>226</v>
      </c>
      <c r="CP22" s="82">
        <v>1</v>
      </c>
      <c r="CQ22" s="122">
        <v>259.77999999999997</v>
      </c>
      <c r="CS22" s="81" t="s">
        <v>226</v>
      </c>
      <c r="CT22" s="83">
        <v>1</v>
      </c>
      <c r="CU22" s="116">
        <v>43.3</v>
      </c>
      <c r="CV22" s="121"/>
      <c r="CZ22" s="93" t="s">
        <v>183</v>
      </c>
      <c r="DA22" s="85" t="s">
        <v>15</v>
      </c>
      <c r="DB22" s="85" t="s">
        <v>22</v>
      </c>
      <c r="DC22" s="85" t="s">
        <v>23</v>
      </c>
      <c r="DD22" s="85" t="s">
        <v>17</v>
      </c>
      <c r="DE22" s="47">
        <v>0</v>
      </c>
      <c r="DF22" s="94">
        <v>1.0373000000000001</v>
      </c>
      <c r="DG22" s="47">
        <v>0</v>
      </c>
    </row>
    <row r="23" spans="1:111" x14ac:dyDescent="0.25">
      <c r="A23" s="96"/>
      <c r="B23" s="97"/>
      <c r="C23" s="53" t="s">
        <v>225</v>
      </c>
      <c r="D23" s="50" t="s">
        <v>149</v>
      </c>
      <c r="E23" s="98" t="str">
        <f t="shared" si="0"/>
        <v/>
      </c>
      <c r="F23" s="97" t="str">
        <f t="shared" si="15"/>
        <v xml:space="preserve"> </v>
      </c>
      <c r="G23" s="99" t="str">
        <f t="shared" si="16"/>
        <v xml:space="preserve"> </v>
      </c>
      <c r="H23" s="100"/>
      <c r="I23" s="101" t="str">
        <f t="array" ref="I23">IF(H23="","",INDEX($CC$8:$CE$31,MATCH(1,($CC$8:$CC$31=C23)*($CD$8:$CD$31=H23),0),3))</f>
        <v/>
      </c>
      <c r="J23" s="101" t="str">
        <f t="shared" si="1"/>
        <v/>
      </c>
      <c r="K23" s="102"/>
      <c r="L23" s="103" t="str">
        <f t="shared" si="17"/>
        <v/>
      </c>
      <c r="M23" s="104"/>
      <c r="N23" s="105" t="str">
        <f t="shared" si="2"/>
        <v/>
      </c>
      <c r="O23" s="54" t="str">
        <f t="shared" si="3"/>
        <v xml:space="preserve"> </v>
      </c>
      <c r="P23" s="55" t="str">
        <f t="shared" si="4"/>
        <v/>
      </c>
      <c r="Q23" s="106"/>
      <c r="R23" s="101" t="str">
        <f t="array" ref="R23">IF(Q23="","",INDEX($CG$8:$CI$31,MATCH(1,($CG$8:$CG$31=C23)*($CH$8:$CH$31=Q23),0),3))</f>
        <v/>
      </c>
      <c r="S23" s="56" t="str">
        <f t="shared" si="5"/>
        <v xml:space="preserve"> </v>
      </c>
      <c r="T23" s="107"/>
      <c r="U23" s="103" t="str">
        <f t="shared" si="18"/>
        <v/>
      </c>
      <c r="V23" s="107"/>
      <c r="W23" s="108" t="str">
        <f t="shared" si="6"/>
        <v/>
      </c>
      <c r="X23" s="109" t="str">
        <f t="shared" si="7"/>
        <v/>
      </c>
      <c r="Y23" s="109" t="str">
        <f t="shared" si="19"/>
        <v/>
      </c>
      <c r="Z23" s="100"/>
      <c r="AA23" s="101" t="str">
        <f t="array" ref="AA23">IF(Z23="","",INDEX($BU$8:$BW$31,MATCH(1,($BU$8:$BU$31=C23)*($BV$8:$BV$31=Z23),0),3))</f>
        <v/>
      </c>
      <c r="AB23" s="101" t="str">
        <f t="shared" si="8"/>
        <v/>
      </c>
      <c r="AC23" s="110"/>
      <c r="AD23" s="110"/>
      <c r="AE23" s="110"/>
      <c r="AF23" s="110"/>
      <c r="AG23" s="101" t="str">
        <f t="shared" si="9"/>
        <v/>
      </c>
      <c r="AH23" s="107"/>
      <c r="AI23" s="111" t="str">
        <f t="shared" si="20"/>
        <v/>
      </c>
      <c r="AJ23" s="100"/>
      <c r="AK23" s="101" t="str">
        <f t="array" ref="AK23">IF(AJ23="","",INDEX($BY$8:$CA$31,MATCH(1,($BY$8:$BY$31=C23)*($BZ$8:$BZ$31=AJ23),0),3))</f>
        <v/>
      </c>
      <c r="AL23" s="101" t="str">
        <f t="shared" si="10"/>
        <v/>
      </c>
      <c r="AM23" s="107"/>
      <c r="AN23" s="103" t="str">
        <f t="shared" si="21"/>
        <v/>
      </c>
      <c r="AO23" s="100"/>
      <c r="AP23" s="101" t="str">
        <f t="array" ref="AP23">IF(AO23="","",INDEX($CO$8:$CQ$31,MATCH(1,($CO$8:$CO$31=C23)*($CP$8:$CP$31=AO23),0),3))</f>
        <v/>
      </c>
      <c r="AQ23" s="101" t="str">
        <f t="shared" si="11"/>
        <v/>
      </c>
      <c r="AR23" s="107"/>
      <c r="AS23" s="103" t="str">
        <f t="shared" si="22"/>
        <v/>
      </c>
      <c r="AT23" s="100"/>
      <c r="AU23" s="101" t="str">
        <f t="array" ref="AU23">IF(AT23="","",INDEX($CS$8:$CU$31,MATCH(1,($CS$8:$CS$31=C23)*($CT$8:$CT$31=AT23),0),3))</f>
        <v/>
      </c>
      <c r="AV23" s="101" t="str">
        <f t="shared" si="12"/>
        <v/>
      </c>
      <c r="AW23" s="107"/>
      <c r="AX23" s="103" t="str">
        <f t="shared" si="23"/>
        <v/>
      </c>
      <c r="AY23" s="107"/>
      <c r="AZ23" s="110"/>
      <c r="BA23" s="103" t="str">
        <f t="shared" si="13"/>
        <v/>
      </c>
      <c r="BB23" s="112">
        <f t="shared" si="14"/>
        <v>0</v>
      </c>
      <c r="BU23" s="81" t="s">
        <v>226</v>
      </c>
      <c r="BV23" s="82">
        <v>2</v>
      </c>
      <c r="BW23" s="122">
        <v>158.81</v>
      </c>
      <c r="BX23" s="122"/>
      <c r="BY23" s="81" t="s">
        <v>226</v>
      </c>
      <c r="BZ23" s="82">
        <v>2</v>
      </c>
      <c r="CA23" s="123">
        <v>6.62</v>
      </c>
      <c r="CC23" s="188" t="s">
        <v>226</v>
      </c>
      <c r="CD23" s="83">
        <v>2</v>
      </c>
      <c r="CE23" s="118">
        <v>6.1</v>
      </c>
      <c r="CF23" s="83"/>
      <c r="CG23" s="188" t="s">
        <v>226</v>
      </c>
      <c r="CH23" s="83">
        <v>2</v>
      </c>
      <c r="CI23" s="118">
        <v>6.1</v>
      </c>
      <c r="CO23" s="81" t="s">
        <v>226</v>
      </c>
      <c r="CP23" s="82">
        <v>2</v>
      </c>
      <c r="CQ23" s="122">
        <v>158.81</v>
      </c>
      <c r="CS23" s="81" t="s">
        <v>226</v>
      </c>
      <c r="CT23" s="83">
        <v>2</v>
      </c>
      <c r="CU23" s="116">
        <v>26.47</v>
      </c>
      <c r="CV23" s="121"/>
      <c r="CZ23" s="93" t="s">
        <v>184</v>
      </c>
      <c r="DA23" s="85" t="s">
        <v>15</v>
      </c>
      <c r="DB23" s="85" t="s">
        <v>22</v>
      </c>
      <c r="DC23" s="85" t="s">
        <v>23</v>
      </c>
      <c r="DD23" s="119" t="s">
        <v>18</v>
      </c>
      <c r="DE23" s="47">
        <v>8.83</v>
      </c>
      <c r="DF23" s="94">
        <v>1.0373000000000001</v>
      </c>
      <c r="DG23" s="47">
        <v>9.16</v>
      </c>
    </row>
    <row r="24" spans="1:111" x14ac:dyDescent="0.25">
      <c r="A24" s="96"/>
      <c r="B24" s="97"/>
      <c r="C24" s="53" t="s">
        <v>225</v>
      </c>
      <c r="D24" s="50" t="s">
        <v>149</v>
      </c>
      <c r="E24" s="98" t="str">
        <f t="shared" si="0"/>
        <v/>
      </c>
      <c r="F24" s="97" t="str">
        <f t="shared" si="15"/>
        <v xml:space="preserve"> </v>
      </c>
      <c r="G24" s="99" t="str">
        <f t="shared" si="16"/>
        <v xml:space="preserve"> </v>
      </c>
      <c r="H24" s="100"/>
      <c r="I24" s="101" t="str">
        <f t="array" ref="I24">IF(H24="","",INDEX($CC$8:$CE$31,MATCH(1,($CC$8:$CC$31=C24)*($CD$8:$CD$31=H24),0),3))</f>
        <v/>
      </c>
      <c r="J24" s="101" t="str">
        <f t="shared" si="1"/>
        <v/>
      </c>
      <c r="K24" s="102"/>
      <c r="L24" s="103" t="str">
        <f t="shared" si="17"/>
        <v/>
      </c>
      <c r="M24" s="104"/>
      <c r="N24" s="105" t="str">
        <f t="shared" si="2"/>
        <v/>
      </c>
      <c r="O24" s="54" t="str">
        <f t="shared" si="3"/>
        <v xml:space="preserve"> </v>
      </c>
      <c r="P24" s="55" t="str">
        <f t="shared" si="4"/>
        <v/>
      </c>
      <c r="Q24" s="106"/>
      <c r="R24" s="101" t="str">
        <f t="array" ref="R24">IF(Q24="","",INDEX($CG$8:$CI$31,MATCH(1,($CG$8:$CG$31=C24)*($CH$8:$CH$31=Q24),0),3))</f>
        <v/>
      </c>
      <c r="S24" s="56" t="str">
        <f t="shared" si="5"/>
        <v xml:space="preserve"> </v>
      </c>
      <c r="T24" s="107"/>
      <c r="U24" s="103" t="str">
        <f t="shared" si="18"/>
        <v/>
      </c>
      <c r="V24" s="107"/>
      <c r="W24" s="108" t="str">
        <f t="shared" si="6"/>
        <v/>
      </c>
      <c r="X24" s="109" t="str">
        <f t="shared" si="7"/>
        <v/>
      </c>
      <c r="Y24" s="109" t="str">
        <f t="shared" si="19"/>
        <v/>
      </c>
      <c r="Z24" s="100"/>
      <c r="AA24" s="101" t="str">
        <f t="array" ref="AA24">IF(Z24="","",INDEX($BU$8:$BW$31,MATCH(1,($BU$8:$BU$31=C24)*($BV$8:$BV$31=Z24),0),3))</f>
        <v/>
      </c>
      <c r="AB24" s="101" t="str">
        <f t="shared" si="8"/>
        <v/>
      </c>
      <c r="AC24" s="110"/>
      <c r="AD24" s="110"/>
      <c r="AE24" s="110"/>
      <c r="AF24" s="110"/>
      <c r="AG24" s="101" t="str">
        <f t="shared" si="9"/>
        <v/>
      </c>
      <c r="AH24" s="107"/>
      <c r="AI24" s="111" t="str">
        <f t="shared" si="20"/>
        <v/>
      </c>
      <c r="AJ24" s="100"/>
      <c r="AK24" s="101" t="str">
        <f t="array" ref="AK24">IF(AJ24="","",INDEX($BY$8:$CA$31,MATCH(1,($BY$8:$BY$31=C24)*($BZ$8:$BZ$31=AJ24),0),3))</f>
        <v/>
      </c>
      <c r="AL24" s="101" t="str">
        <f t="shared" si="10"/>
        <v/>
      </c>
      <c r="AM24" s="107"/>
      <c r="AN24" s="103" t="str">
        <f t="shared" si="21"/>
        <v/>
      </c>
      <c r="AO24" s="100"/>
      <c r="AP24" s="101" t="str">
        <f t="array" ref="AP24">IF(AO24="","",INDEX($CO$8:$CQ$31,MATCH(1,($CO$8:$CO$31=C24)*($CP$8:$CP$31=AO24),0),3))</f>
        <v/>
      </c>
      <c r="AQ24" s="101" t="str">
        <f t="shared" si="11"/>
        <v/>
      </c>
      <c r="AR24" s="107"/>
      <c r="AS24" s="103" t="str">
        <f t="shared" si="22"/>
        <v/>
      </c>
      <c r="AT24" s="100"/>
      <c r="AU24" s="101" t="str">
        <f t="array" ref="AU24">IF(AT24="","",INDEX($CS$8:$CU$31,MATCH(1,($CS$8:$CS$31=C24)*($CT$8:$CT$31=AT24),0),3))</f>
        <v/>
      </c>
      <c r="AV24" s="101" t="str">
        <f t="shared" si="12"/>
        <v/>
      </c>
      <c r="AW24" s="107"/>
      <c r="AX24" s="103" t="str">
        <f t="shared" si="23"/>
        <v/>
      </c>
      <c r="AY24" s="107"/>
      <c r="AZ24" s="110"/>
      <c r="BA24" s="103" t="str">
        <f t="shared" si="13"/>
        <v/>
      </c>
      <c r="BB24" s="112">
        <f t="shared" si="14"/>
        <v>0</v>
      </c>
      <c r="BU24" s="81" t="s">
        <v>226</v>
      </c>
      <c r="BV24" s="82">
        <v>3</v>
      </c>
      <c r="BW24" s="122">
        <v>125.08</v>
      </c>
      <c r="BX24" s="122"/>
      <c r="BY24" s="81" t="s">
        <v>226</v>
      </c>
      <c r="BZ24" s="82">
        <v>3</v>
      </c>
      <c r="CA24" s="123">
        <v>5.21</v>
      </c>
      <c r="CC24" s="188" t="s">
        <v>226</v>
      </c>
      <c r="CD24" s="83">
        <v>3</v>
      </c>
      <c r="CE24" s="118">
        <v>4.07</v>
      </c>
      <c r="CF24" s="83"/>
      <c r="CG24" s="188" t="s">
        <v>226</v>
      </c>
      <c r="CH24" s="83">
        <v>3</v>
      </c>
      <c r="CI24" s="118">
        <v>4.07</v>
      </c>
      <c r="CO24" s="81" t="s">
        <v>226</v>
      </c>
      <c r="CP24" s="82">
        <v>3</v>
      </c>
      <c r="CQ24" s="122">
        <v>125.08</v>
      </c>
      <c r="CS24" s="81" t="s">
        <v>226</v>
      </c>
      <c r="CT24" s="83">
        <v>3</v>
      </c>
      <c r="CU24" s="116">
        <v>20.85</v>
      </c>
      <c r="CV24" s="121"/>
      <c r="CZ24" s="93" t="s">
        <v>185</v>
      </c>
      <c r="DA24" s="85" t="s">
        <v>15</v>
      </c>
      <c r="DB24" s="85" t="s">
        <v>22</v>
      </c>
      <c r="DC24" s="85" t="s">
        <v>23</v>
      </c>
      <c r="DD24" s="85" t="s">
        <v>19</v>
      </c>
      <c r="DE24" s="47">
        <v>10.58</v>
      </c>
      <c r="DF24" s="94">
        <v>1.0373000000000001</v>
      </c>
      <c r="DG24" s="47">
        <v>10.97</v>
      </c>
    </row>
    <row r="25" spans="1:111" x14ac:dyDescent="0.25">
      <c r="A25" s="96"/>
      <c r="B25" s="97"/>
      <c r="C25" s="53" t="s">
        <v>225</v>
      </c>
      <c r="D25" s="50" t="s">
        <v>149</v>
      </c>
      <c r="E25" s="98" t="str">
        <f t="shared" si="0"/>
        <v/>
      </c>
      <c r="F25" s="97" t="str">
        <f t="shared" si="15"/>
        <v xml:space="preserve"> </v>
      </c>
      <c r="G25" s="99" t="str">
        <f t="shared" si="16"/>
        <v xml:space="preserve"> </v>
      </c>
      <c r="H25" s="100"/>
      <c r="I25" s="101" t="str">
        <f t="array" ref="I25">IF(H25="","",INDEX($CC$8:$CE$31,MATCH(1,($CC$8:$CC$31=C25)*($CD$8:$CD$31=H25),0),3))</f>
        <v/>
      </c>
      <c r="J25" s="101" t="str">
        <f t="shared" si="1"/>
        <v/>
      </c>
      <c r="K25" s="102"/>
      <c r="L25" s="103" t="str">
        <f t="shared" si="17"/>
        <v/>
      </c>
      <c r="M25" s="104"/>
      <c r="N25" s="105" t="str">
        <f t="shared" si="2"/>
        <v/>
      </c>
      <c r="O25" s="54" t="str">
        <f t="shared" si="3"/>
        <v xml:space="preserve"> </v>
      </c>
      <c r="P25" s="55" t="str">
        <f t="shared" si="4"/>
        <v/>
      </c>
      <c r="Q25" s="106"/>
      <c r="R25" s="101" t="str">
        <f t="array" ref="R25">IF(Q25="","",INDEX($CG$8:$CI$31,MATCH(1,($CG$8:$CG$31=C25)*($CH$8:$CH$31=Q25),0),3))</f>
        <v/>
      </c>
      <c r="S25" s="56" t="str">
        <f t="shared" si="5"/>
        <v xml:space="preserve"> </v>
      </c>
      <c r="T25" s="107"/>
      <c r="U25" s="103" t="str">
        <f t="shared" si="18"/>
        <v/>
      </c>
      <c r="V25" s="107"/>
      <c r="W25" s="108" t="str">
        <f t="shared" si="6"/>
        <v/>
      </c>
      <c r="X25" s="109" t="str">
        <f t="shared" si="7"/>
        <v/>
      </c>
      <c r="Y25" s="109" t="str">
        <f t="shared" si="19"/>
        <v/>
      </c>
      <c r="Z25" s="100"/>
      <c r="AA25" s="101" t="str">
        <f t="array" ref="AA25">IF(Z25="","",INDEX($BU$8:$BW$31,MATCH(1,($BU$8:$BU$31=C25)*($BV$8:$BV$31=Z25),0),3))</f>
        <v/>
      </c>
      <c r="AB25" s="101" t="str">
        <f t="shared" si="8"/>
        <v/>
      </c>
      <c r="AC25" s="110"/>
      <c r="AD25" s="110"/>
      <c r="AE25" s="110"/>
      <c r="AF25" s="110"/>
      <c r="AG25" s="101" t="str">
        <f t="shared" si="9"/>
        <v/>
      </c>
      <c r="AH25" s="107"/>
      <c r="AI25" s="111" t="str">
        <f t="shared" si="20"/>
        <v/>
      </c>
      <c r="AJ25" s="100"/>
      <c r="AK25" s="101" t="str">
        <f t="array" ref="AK25">IF(AJ25="","",INDEX($BY$8:$CA$31,MATCH(1,($BY$8:$BY$31=C25)*($BZ$8:$BZ$31=AJ25),0),3))</f>
        <v/>
      </c>
      <c r="AL25" s="101" t="str">
        <f t="shared" si="10"/>
        <v/>
      </c>
      <c r="AM25" s="107"/>
      <c r="AN25" s="103" t="str">
        <f t="shared" si="21"/>
        <v/>
      </c>
      <c r="AO25" s="100"/>
      <c r="AP25" s="101" t="str">
        <f t="array" ref="AP25">IF(AO25="","",INDEX($CO$8:$CQ$31,MATCH(1,($CO$8:$CO$31=C25)*($CP$8:$CP$31=AO25),0),3))</f>
        <v/>
      </c>
      <c r="AQ25" s="101" t="str">
        <f t="shared" si="11"/>
        <v/>
      </c>
      <c r="AR25" s="107"/>
      <c r="AS25" s="103" t="str">
        <f t="shared" si="22"/>
        <v/>
      </c>
      <c r="AT25" s="100"/>
      <c r="AU25" s="101" t="str">
        <f t="array" ref="AU25">IF(AT25="","",INDEX($CS$8:$CU$31,MATCH(1,($CS$8:$CS$31=C25)*($CT$8:$CT$31=AT25),0),3))</f>
        <v/>
      </c>
      <c r="AV25" s="101" t="str">
        <f t="shared" si="12"/>
        <v/>
      </c>
      <c r="AW25" s="107"/>
      <c r="AX25" s="103" t="str">
        <f t="shared" si="23"/>
        <v/>
      </c>
      <c r="AY25" s="107"/>
      <c r="AZ25" s="110"/>
      <c r="BA25" s="103" t="str">
        <f t="shared" si="13"/>
        <v/>
      </c>
      <c r="BB25" s="112">
        <f t="shared" si="14"/>
        <v>0</v>
      </c>
      <c r="BU25" s="81" t="s">
        <v>226</v>
      </c>
      <c r="BV25" s="83">
        <v>4</v>
      </c>
      <c r="BW25" s="122">
        <v>108.1</v>
      </c>
      <c r="BX25" s="122"/>
      <c r="BY25" s="81" t="s">
        <v>226</v>
      </c>
      <c r="BZ25" s="83">
        <v>4</v>
      </c>
      <c r="CA25" s="123">
        <v>4.5</v>
      </c>
      <c r="CC25" s="188" t="s">
        <v>226</v>
      </c>
      <c r="CD25" s="83">
        <v>4</v>
      </c>
      <c r="CE25" s="118">
        <v>3.05</v>
      </c>
      <c r="CF25" s="83"/>
      <c r="CG25" s="188" t="s">
        <v>226</v>
      </c>
      <c r="CH25" s="83">
        <v>4</v>
      </c>
      <c r="CI25" s="118">
        <v>3.05</v>
      </c>
      <c r="CO25" s="81" t="s">
        <v>226</v>
      </c>
      <c r="CP25" s="83">
        <v>4</v>
      </c>
      <c r="CQ25" s="122">
        <v>108.1</v>
      </c>
      <c r="CS25" s="81" t="s">
        <v>226</v>
      </c>
      <c r="CT25" s="83">
        <v>4</v>
      </c>
      <c r="CU25" s="116">
        <v>18.02</v>
      </c>
      <c r="CV25" s="121"/>
      <c r="CZ25" s="93" t="s">
        <v>186</v>
      </c>
      <c r="DA25" s="85" t="s">
        <v>15</v>
      </c>
      <c r="DB25" s="85" t="s">
        <v>22</v>
      </c>
      <c r="DC25" s="85" t="s">
        <v>23</v>
      </c>
      <c r="DD25" s="85" t="s">
        <v>20</v>
      </c>
      <c r="DE25" s="47">
        <v>13.92</v>
      </c>
      <c r="DF25" s="94">
        <v>1.0373000000000001</v>
      </c>
      <c r="DG25" s="47">
        <v>14.44</v>
      </c>
    </row>
    <row r="26" spans="1:111" x14ac:dyDescent="0.25">
      <c r="A26" s="96"/>
      <c r="B26" s="97"/>
      <c r="C26" s="53" t="s">
        <v>225</v>
      </c>
      <c r="D26" s="50" t="s">
        <v>149</v>
      </c>
      <c r="E26" s="98" t="str">
        <f t="shared" si="0"/>
        <v/>
      </c>
      <c r="F26" s="97" t="str">
        <f t="shared" si="15"/>
        <v xml:space="preserve"> </v>
      </c>
      <c r="G26" s="99" t="str">
        <f t="shared" si="16"/>
        <v xml:space="preserve"> </v>
      </c>
      <c r="H26" s="100"/>
      <c r="I26" s="101" t="str">
        <f t="array" ref="I26">IF(H26="","",INDEX($CC$8:$CE$31,MATCH(1,($CC$8:$CC$31=C26)*($CD$8:$CD$31=H26),0),3))</f>
        <v/>
      </c>
      <c r="J26" s="101" t="str">
        <f t="shared" si="1"/>
        <v/>
      </c>
      <c r="K26" s="102"/>
      <c r="L26" s="103" t="str">
        <f t="shared" si="17"/>
        <v/>
      </c>
      <c r="M26" s="104"/>
      <c r="N26" s="105" t="str">
        <f t="shared" si="2"/>
        <v/>
      </c>
      <c r="O26" s="54" t="str">
        <f t="shared" si="3"/>
        <v xml:space="preserve"> </v>
      </c>
      <c r="P26" s="55" t="str">
        <f t="shared" si="4"/>
        <v/>
      </c>
      <c r="Q26" s="106"/>
      <c r="R26" s="101" t="str">
        <f t="array" ref="R26">IF(Q26="","",INDEX($CG$8:$CI$31,MATCH(1,($CG$8:$CG$31=C26)*($CH$8:$CH$31=Q26),0),3))</f>
        <v/>
      </c>
      <c r="S26" s="56" t="str">
        <f t="shared" si="5"/>
        <v xml:space="preserve"> </v>
      </c>
      <c r="T26" s="107"/>
      <c r="U26" s="103" t="str">
        <f t="shared" si="18"/>
        <v/>
      </c>
      <c r="V26" s="107"/>
      <c r="W26" s="108" t="str">
        <f t="shared" si="6"/>
        <v/>
      </c>
      <c r="X26" s="109" t="str">
        <f t="shared" si="7"/>
        <v/>
      </c>
      <c r="Y26" s="109" t="str">
        <f t="shared" si="19"/>
        <v/>
      </c>
      <c r="Z26" s="100"/>
      <c r="AA26" s="101" t="str">
        <f t="array" ref="AA26">IF(Z26="","",INDEX($BU$8:$BW$31,MATCH(1,($BU$8:$BU$31=C26)*($BV$8:$BV$31=Z26),0),3))</f>
        <v/>
      </c>
      <c r="AB26" s="101" t="str">
        <f t="shared" si="8"/>
        <v/>
      </c>
      <c r="AC26" s="110"/>
      <c r="AD26" s="110"/>
      <c r="AE26" s="110"/>
      <c r="AF26" s="110"/>
      <c r="AG26" s="101" t="str">
        <f t="shared" si="9"/>
        <v/>
      </c>
      <c r="AH26" s="107"/>
      <c r="AI26" s="111" t="str">
        <f t="shared" si="20"/>
        <v/>
      </c>
      <c r="AJ26" s="100"/>
      <c r="AK26" s="101" t="str">
        <f t="array" ref="AK26">IF(AJ26="","",INDEX($BY$8:$CA$31,MATCH(1,($BY$8:$BY$31=C26)*($BZ$8:$BZ$31=AJ26),0),3))</f>
        <v/>
      </c>
      <c r="AL26" s="101" t="str">
        <f t="shared" si="10"/>
        <v/>
      </c>
      <c r="AM26" s="107"/>
      <c r="AN26" s="103" t="str">
        <f t="shared" si="21"/>
        <v/>
      </c>
      <c r="AO26" s="100"/>
      <c r="AP26" s="101" t="str">
        <f t="array" ref="AP26">IF(AO26="","",INDEX($CO$8:$CQ$31,MATCH(1,($CO$8:$CO$31=C26)*($CP$8:$CP$31=AO26),0),3))</f>
        <v/>
      </c>
      <c r="AQ26" s="101" t="str">
        <f t="shared" si="11"/>
        <v/>
      </c>
      <c r="AR26" s="107"/>
      <c r="AS26" s="103" t="str">
        <f t="shared" si="22"/>
        <v/>
      </c>
      <c r="AT26" s="100"/>
      <c r="AU26" s="101" t="str">
        <f t="array" ref="AU26">IF(AT26="","",INDEX($CS$8:$CU$31,MATCH(1,($CS$8:$CS$31=C26)*($CT$8:$CT$31=AT26),0),3))</f>
        <v/>
      </c>
      <c r="AV26" s="101" t="str">
        <f t="shared" si="12"/>
        <v/>
      </c>
      <c r="AW26" s="107"/>
      <c r="AX26" s="103" t="str">
        <f t="shared" si="23"/>
        <v/>
      </c>
      <c r="AY26" s="107"/>
      <c r="AZ26" s="110"/>
      <c r="BA26" s="103" t="str">
        <f t="shared" si="13"/>
        <v/>
      </c>
      <c r="BB26" s="112">
        <f t="shared" si="14"/>
        <v>0</v>
      </c>
      <c r="BU26" s="81" t="s">
        <v>226</v>
      </c>
      <c r="BV26" s="83">
        <v>5</v>
      </c>
      <c r="BW26" s="122">
        <v>98.05</v>
      </c>
      <c r="BX26" s="122"/>
      <c r="BY26" s="81" t="s">
        <v>226</v>
      </c>
      <c r="BZ26" s="83">
        <v>5</v>
      </c>
      <c r="CA26" s="123">
        <v>4.09</v>
      </c>
      <c r="CC26" s="188" t="s">
        <v>226</v>
      </c>
      <c r="CD26" s="83">
        <v>5</v>
      </c>
      <c r="CE26" s="118">
        <v>2.44</v>
      </c>
      <c r="CF26" s="83"/>
      <c r="CG26" s="188" t="s">
        <v>226</v>
      </c>
      <c r="CH26" s="83">
        <v>5</v>
      </c>
      <c r="CI26" s="118">
        <v>2.44</v>
      </c>
      <c r="CO26" s="81" t="s">
        <v>226</v>
      </c>
      <c r="CP26" s="83">
        <v>5</v>
      </c>
      <c r="CQ26" s="122">
        <v>98.05</v>
      </c>
      <c r="CS26" s="81" t="s">
        <v>226</v>
      </c>
      <c r="CT26" s="83">
        <v>5</v>
      </c>
      <c r="CU26" s="116">
        <v>16.34</v>
      </c>
      <c r="CV26" s="121"/>
      <c r="CZ26" s="93" t="s">
        <v>187</v>
      </c>
      <c r="DA26" s="85" t="s">
        <v>15</v>
      </c>
      <c r="DB26" s="85" t="s">
        <v>22</v>
      </c>
      <c r="DC26" s="85" t="s">
        <v>23</v>
      </c>
      <c r="DD26" s="85" t="s">
        <v>21</v>
      </c>
      <c r="DE26" s="47">
        <v>16.5</v>
      </c>
      <c r="DF26" s="94">
        <v>1.0373000000000001</v>
      </c>
      <c r="DG26" s="47">
        <v>17.11</v>
      </c>
    </row>
    <row r="27" spans="1:111" x14ac:dyDescent="0.25">
      <c r="A27" s="96"/>
      <c r="B27" s="97"/>
      <c r="C27" s="53" t="s">
        <v>225</v>
      </c>
      <c r="D27" s="50" t="s">
        <v>149</v>
      </c>
      <c r="E27" s="98" t="str">
        <f t="shared" si="0"/>
        <v/>
      </c>
      <c r="F27" s="97" t="str">
        <f t="shared" si="15"/>
        <v xml:space="preserve"> </v>
      </c>
      <c r="G27" s="99" t="str">
        <f t="shared" si="16"/>
        <v xml:space="preserve"> </v>
      </c>
      <c r="H27" s="100"/>
      <c r="I27" s="101" t="str">
        <f t="array" ref="I27">IF(H27="","",INDEX($CC$8:$CE$31,MATCH(1,($CC$8:$CC$31=C27)*($CD$8:$CD$31=H27),0),3))</f>
        <v/>
      </c>
      <c r="J27" s="101" t="str">
        <f t="shared" si="1"/>
        <v/>
      </c>
      <c r="K27" s="102"/>
      <c r="L27" s="103" t="str">
        <f t="shared" si="17"/>
        <v/>
      </c>
      <c r="M27" s="104"/>
      <c r="N27" s="105" t="str">
        <f t="shared" si="2"/>
        <v/>
      </c>
      <c r="O27" s="54" t="str">
        <f t="shared" si="3"/>
        <v xml:space="preserve"> </v>
      </c>
      <c r="P27" s="55" t="str">
        <f t="shared" si="4"/>
        <v/>
      </c>
      <c r="Q27" s="106"/>
      <c r="R27" s="101" t="str">
        <f t="array" ref="R27">IF(Q27="","",INDEX($CG$8:$CI$31,MATCH(1,($CG$8:$CG$31=C27)*($CH$8:$CH$31=Q27),0),3))</f>
        <v/>
      </c>
      <c r="S27" s="56" t="str">
        <f t="shared" si="5"/>
        <v xml:space="preserve"> </v>
      </c>
      <c r="T27" s="107"/>
      <c r="U27" s="103" t="str">
        <f t="shared" si="18"/>
        <v/>
      </c>
      <c r="V27" s="107"/>
      <c r="W27" s="108" t="str">
        <f t="shared" si="6"/>
        <v/>
      </c>
      <c r="X27" s="109" t="str">
        <f t="shared" si="7"/>
        <v/>
      </c>
      <c r="Y27" s="109" t="str">
        <f t="shared" si="19"/>
        <v/>
      </c>
      <c r="Z27" s="100"/>
      <c r="AA27" s="101" t="str">
        <f t="array" ref="AA27">IF(Z27="","",INDEX($BU$8:$BW$31,MATCH(1,($BU$8:$BU$31=C27)*($BV$8:$BV$31=Z27),0),3))</f>
        <v/>
      </c>
      <c r="AB27" s="101" t="str">
        <f t="shared" si="8"/>
        <v/>
      </c>
      <c r="AC27" s="110"/>
      <c r="AD27" s="110"/>
      <c r="AE27" s="110"/>
      <c r="AF27" s="110"/>
      <c r="AG27" s="101" t="str">
        <f t="shared" si="9"/>
        <v/>
      </c>
      <c r="AH27" s="107"/>
      <c r="AI27" s="111" t="str">
        <f t="shared" si="20"/>
        <v/>
      </c>
      <c r="AJ27" s="100"/>
      <c r="AK27" s="101" t="str">
        <f t="array" ref="AK27">IF(AJ27="","",INDEX($BY$8:$CA$31,MATCH(1,($BY$8:$BY$31=C27)*($BZ$8:$BZ$31=AJ27),0),3))</f>
        <v/>
      </c>
      <c r="AL27" s="101" t="str">
        <f t="shared" si="10"/>
        <v/>
      </c>
      <c r="AM27" s="107"/>
      <c r="AN27" s="103" t="str">
        <f t="shared" si="21"/>
        <v/>
      </c>
      <c r="AO27" s="100"/>
      <c r="AP27" s="101" t="str">
        <f t="array" ref="AP27">IF(AO27="","",INDEX($CO$8:$CQ$31,MATCH(1,($CO$8:$CO$31=C27)*($CP$8:$CP$31=AO27),0),3))</f>
        <v/>
      </c>
      <c r="AQ27" s="101" t="str">
        <f t="shared" si="11"/>
        <v/>
      </c>
      <c r="AR27" s="107"/>
      <c r="AS27" s="103" t="str">
        <f t="shared" si="22"/>
        <v/>
      </c>
      <c r="AT27" s="100"/>
      <c r="AU27" s="101" t="str">
        <f t="array" ref="AU27">IF(AT27="","",INDEX($CS$8:$CU$31,MATCH(1,($CS$8:$CS$31=C27)*($CT$8:$CT$31=AT27),0),3))</f>
        <v/>
      </c>
      <c r="AV27" s="101" t="str">
        <f t="shared" si="12"/>
        <v/>
      </c>
      <c r="AW27" s="107"/>
      <c r="AX27" s="103" t="str">
        <f t="shared" si="23"/>
        <v/>
      </c>
      <c r="AY27" s="107"/>
      <c r="AZ27" s="110"/>
      <c r="BA27" s="103" t="str">
        <f t="shared" si="13"/>
        <v/>
      </c>
      <c r="BB27" s="112">
        <f t="shared" si="14"/>
        <v>0</v>
      </c>
      <c r="BU27" s="81" t="s">
        <v>226</v>
      </c>
      <c r="BV27" s="83">
        <v>6</v>
      </c>
      <c r="BW27" s="122">
        <v>91.35</v>
      </c>
      <c r="BX27" s="122"/>
      <c r="BY27" s="81" t="s">
        <v>226</v>
      </c>
      <c r="BZ27" s="83">
        <v>6</v>
      </c>
      <c r="CA27" s="123">
        <v>3.81</v>
      </c>
      <c r="CC27" s="188" t="s">
        <v>226</v>
      </c>
      <c r="CD27" s="83">
        <v>6</v>
      </c>
      <c r="CE27" s="118">
        <v>2.0299999999999998</v>
      </c>
      <c r="CF27" s="83"/>
      <c r="CG27" s="188" t="s">
        <v>226</v>
      </c>
      <c r="CH27" s="83">
        <v>6</v>
      </c>
      <c r="CI27" s="118">
        <v>2.0299999999999998</v>
      </c>
      <c r="CO27" s="81" t="s">
        <v>226</v>
      </c>
      <c r="CP27" s="83">
        <v>6</v>
      </c>
      <c r="CQ27" s="122">
        <v>91.35</v>
      </c>
      <c r="CS27" s="81" t="s">
        <v>226</v>
      </c>
      <c r="CT27" s="83">
        <v>6</v>
      </c>
      <c r="CU27" s="116">
        <v>15.23</v>
      </c>
      <c r="CV27" s="121"/>
      <c r="CZ27" s="93" t="s">
        <v>188</v>
      </c>
      <c r="DA27" s="85" t="s">
        <v>22</v>
      </c>
      <c r="DB27" s="85" t="s">
        <v>15</v>
      </c>
      <c r="DC27" s="85" t="s">
        <v>16</v>
      </c>
      <c r="DD27" s="85" t="s">
        <v>17</v>
      </c>
      <c r="DE27" s="47">
        <v>0</v>
      </c>
      <c r="DF27" s="94">
        <v>1.0373000000000001</v>
      </c>
      <c r="DG27" s="47">
        <v>0</v>
      </c>
    </row>
    <row r="28" spans="1:111" x14ac:dyDescent="0.25">
      <c r="A28" s="96"/>
      <c r="B28" s="97"/>
      <c r="C28" s="53" t="s">
        <v>225</v>
      </c>
      <c r="D28" s="50" t="s">
        <v>149</v>
      </c>
      <c r="E28" s="98" t="str">
        <f t="shared" si="0"/>
        <v/>
      </c>
      <c r="F28" s="97" t="str">
        <f t="shared" si="15"/>
        <v xml:space="preserve"> </v>
      </c>
      <c r="G28" s="99" t="str">
        <f t="shared" si="16"/>
        <v xml:space="preserve"> </v>
      </c>
      <c r="H28" s="100"/>
      <c r="I28" s="101" t="str">
        <f t="array" ref="I28">IF(H28="","",INDEX($CC$8:$CE$31,MATCH(1,($CC$8:$CC$31=C28)*($CD$8:$CD$31=H28),0),3))</f>
        <v/>
      </c>
      <c r="J28" s="101" t="str">
        <f t="shared" si="1"/>
        <v/>
      </c>
      <c r="K28" s="102"/>
      <c r="L28" s="103" t="str">
        <f t="shared" si="17"/>
        <v/>
      </c>
      <c r="M28" s="104"/>
      <c r="N28" s="105" t="str">
        <f t="shared" si="2"/>
        <v/>
      </c>
      <c r="O28" s="54" t="str">
        <f t="shared" si="3"/>
        <v xml:space="preserve"> </v>
      </c>
      <c r="P28" s="55" t="str">
        <f t="shared" si="4"/>
        <v/>
      </c>
      <c r="Q28" s="106"/>
      <c r="R28" s="101" t="str">
        <f t="array" ref="R28">IF(Q28="","",INDEX($CG$8:$CI$31,MATCH(1,($CG$8:$CG$31=C28)*($CH$8:$CH$31=Q28),0),3))</f>
        <v/>
      </c>
      <c r="S28" s="56" t="str">
        <f t="shared" si="5"/>
        <v xml:space="preserve"> </v>
      </c>
      <c r="T28" s="107"/>
      <c r="U28" s="103" t="str">
        <f t="shared" si="18"/>
        <v/>
      </c>
      <c r="V28" s="107"/>
      <c r="W28" s="108" t="str">
        <f t="shared" si="6"/>
        <v/>
      </c>
      <c r="X28" s="109" t="str">
        <f t="shared" si="7"/>
        <v/>
      </c>
      <c r="Y28" s="109" t="str">
        <f t="shared" si="19"/>
        <v/>
      </c>
      <c r="Z28" s="100"/>
      <c r="AA28" s="101" t="str">
        <f t="array" ref="AA28">IF(Z28="","",INDEX($BU$8:$BW$31,MATCH(1,($BU$8:$BU$31=C28)*($BV$8:$BV$31=Z28),0),3))</f>
        <v/>
      </c>
      <c r="AB28" s="101" t="str">
        <f t="shared" si="8"/>
        <v/>
      </c>
      <c r="AC28" s="110"/>
      <c r="AD28" s="110"/>
      <c r="AE28" s="110"/>
      <c r="AF28" s="110"/>
      <c r="AG28" s="101" t="str">
        <f t="shared" si="9"/>
        <v/>
      </c>
      <c r="AH28" s="107"/>
      <c r="AI28" s="111" t="str">
        <f t="shared" si="20"/>
        <v/>
      </c>
      <c r="AJ28" s="100"/>
      <c r="AK28" s="101" t="str">
        <f t="array" ref="AK28">IF(AJ28="","",INDEX($BY$8:$CA$31,MATCH(1,($BY$8:$BY$31=C28)*($BZ$8:$BZ$31=AJ28),0),3))</f>
        <v/>
      </c>
      <c r="AL28" s="101" t="str">
        <f t="shared" si="10"/>
        <v/>
      </c>
      <c r="AM28" s="107"/>
      <c r="AN28" s="103" t="str">
        <f t="shared" si="21"/>
        <v/>
      </c>
      <c r="AO28" s="100"/>
      <c r="AP28" s="101" t="str">
        <f t="array" ref="AP28">IF(AO28="","",INDEX($CO$8:$CQ$31,MATCH(1,($CO$8:$CO$31=C28)*($CP$8:$CP$31=AO28),0),3))</f>
        <v/>
      </c>
      <c r="AQ28" s="101" t="str">
        <f t="shared" si="11"/>
        <v/>
      </c>
      <c r="AR28" s="107"/>
      <c r="AS28" s="103" t="str">
        <f t="shared" si="22"/>
        <v/>
      </c>
      <c r="AT28" s="100"/>
      <c r="AU28" s="101" t="str">
        <f t="array" ref="AU28">IF(AT28="","",INDEX($CS$8:$CU$31,MATCH(1,($CS$8:$CS$31=C28)*($CT$8:$CT$31=AT28),0),3))</f>
        <v/>
      </c>
      <c r="AV28" s="101" t="str">
        <f t="shared" si="12"/>
        <v/>
      </c>
      <c r="AW28" s="107"/>
      <c r="AX28" s="103" t="str">
        <f t="shared" si="23"/>
        <v/>
      </c>
      <c r="AY28" s="107"/>
      <c r="AZ28" s="110"/>
      <c r="BA28" s="103" t="str">
        <f t="shared" si="13"/>
        <v/>
      </c>
      <c r="BB28" s="112">
        <f t="shared" si="14"/>
        <v>0</v>
      </c>
      <c r="BU28" s="81" t="s">
        <v>226</v>
      </c>
      <c r="BV28" s="83">
        <v>7</v>
      </c>
      <c r="BW28" s="122">
        <v>86.43</v>
      </c>
      <c r="BX28" s="122"/>
      <c r="BY28" s="81" t="s">
        <v>226</v>
      </c>
      <c r="BZ28" s="83">
        <v>7</v>
      </c>
      <c r="CA28" s="123">
        <v>3.6</v>
      </c>
      <c r="CO28" s="81" t="s">
        <v>226</v>
      </c>
      <c r="CP28" s="83">
        <v>7</v>
      </c>
      <c r="CQ28" s="122">
        <v>86.43</v>
      </c>
      <c r="CS28" s="81" t="s">
        <v>226</v>
      </c>
      <c r="CT28" s="83">
        <v>7</v>
      </c>
      <c r="CU28" s="116">
        <v>14.41</v>
      </c>
      <c r="CV28" s="121"/>
      <c r="CZ28" s="93" t="s">
        <v>189</v>
      </c>
      <c r="DA28" s="85" t="s">
        <v>22</v>
      </c>
      <c r="DB28" s="85" t="s">
        <v>15</v>
      </c>
      <c r="DC28" s="85" t="s">
        <v>16</v>
      </c>
      <c r="DD28" s="119" t="s">
        <v>18</v>
      </c>
      <c r="DE28" s="47">
        <v>10.5</v>
      </c>
      <c r="DF28" s="94">
        <v>1.0373000000000001</v>
      </c>
      <c r="DG28" s="47">
        <v>10.89</v>
      </c>
    </row>
    <row r="29" spans="1:111" x14ac:dyDescent="0.25">
      <c r="A29" s="96"/>
      <c r="B29" s="97"/>
      <c r="C29" s="53" t="s">
        <v>225</v>
      </c>
      <c r="D29" s="50" t="s">
        <v>149</v>
      </c>
      <c r="E29" s="98" t="str">
        <f t="shared" si="0"/>
        <v/>
      </c>
      <c r="F29" s="97" t="str">
        <f t="shared" si="15"/>
        <v xml:space="preserve"> </v>
      </c>
      <c r="G29" s="99" t="str">
        <f t="shared" si="16"/>
        <v xml:space="preserve"> </v>
      </c>
      <c r="H29" s="100"/>
      <c r="I29" s="101" t="str">
        <f t="array" ref="I29">IF(H29="","",INDEX($CC$8:$CE$31,MATCH(1,($CC$8:$CC$31=C29)*($CD$8:$CD$31=H29),0),3))</f>
        <v/>
      </c>
      <c r="J29" s="101" t="str">
        <f t="shared" si="1"/>
        <v/>
      </c>
      <c r="K29" s="102"/>
      <c r="L29" s="103" t="str">
        <f t="shared" si="17"/>
        <v/>
      </c>
      <c r="M29" s="104"/>
      <c r="N29" s="105" t="str">
        <f t="shared" si="2"/>
        <v/>
      </c>
      <c r="O29" s="54" t="str">
        <f t="shared" si="3"/>
        <v xml:space="preserve"> </v>
      </c>
      <c r="P29" s="55" t="str">
        <f t="shared" si="4"/>
        <v/>
      </c>
      <c r="Q29" s="106"/>
      <c r="R29" s="101" t="str">
        <f t="array" ref="R29">IF(Q29="","",INDEX($CG$8:$CI$31,MATCH(1,($CG$8:$CG$31=C29)*($CH$8:$CH$31=Q29),0),3))</f>
        <v/>
      </c>
      <c r="S29" s="56" t="str">
        <f t="shared" si="5"/>
        <v xml:space="preserve"> </v>
      </c>
      <c r="T29" s="107"/>
      <c r="U29" s="103" t="str">
        <f t="shared" si="18"/>
        <v/>
      </c>
      <c r="V29" s="107"/>
      <c r="W29" s="108" t="str">
        <f t="shared" si="6"/>
        <v/>
      </c>
      <c r="X29" s="109" t="str">
        <f t="shared" si="7"/>
        <v/>
      </c>
      <c r="Y29" s="109" t="str">
        <f t="shared" si="19"/>
        <v/>
      </c>
      <c r="Z29" s="100"/>
      <c r="AA29" s="101" t="str">
        <f t="array" ref="AA29">IF(Z29="","",INDEX($BU$8:$BW$31,MATCH(1,($BU$8:$BU$31=C29)*($BV$8:$BV$31=Z29),0),3))</f>
        <v/>
      </c>
      <c r="AB29" s="101" t="str">
        <f t="shared" si="8"/>
        <v/>
      </c>
      <c r="AC29" s="110"/>
      <c r="AD29" s="110"/>
      <c r="AE29" s="110"/>
      <c r="AF29" s="110"/>
      <c r="AG29" s="101" t="str">
        <f t="shared" si="9"/>
        <v/>
      </c>
      <c r="AH29" s="107"/>
      <c r="AI29" s="111" t="str">
        <f t="shared" si="20"/>
        <v/>
      </c>
      <c r="AJ29" s="100"/>
      <c r="AK29" s="101" t="str">
        <f t="array" ref="AK29">IF(AJ29="","",INDEX($BY$8:$CA$31,MATCH(1,($BY$8:$BY$31=C29)*($BZ$8:$BZ$31=AJ29),0),3))</f>
        <v/>
      </c>
      <c r="AL29" s="101" t="str">
        <f t="shared" si="10"/>
        <v/>
      </c>
      <c r="AM29" s="107"/>
      <c r="AN29" s="103" t="str">
        <f t="shared" si="21"/>
        <v/>
      </c>
      <c r="AO29" s="100"/>
      <c r="AP29" s="101" t="str">
        <f t="array" ref="AP29">IF(AO29="","",INDEX($CO$8:$CQ$31,MATCH(1,($CO$8:$CO$31=C29)*($CP$8:$CP$31=AO29),0),3))</f>
        <v/>
      </c>
      <c r="AQ29" s="101" t="str">
        <f t="shared" si="11"/>
        <v/>
      </c>
      <c r="AR29" s="107"/>
      <c r="AS29" s="103" t="str">
        <f t="shared" si="22"/>
        <v/>
      </c>
      <c r="AT29" s="100"/>
      <c r="AU29" s="101" t="str">
        <f t="array" ref="AU29">IF(AT29="","",INDEX($CS$8:$CU$31,MATCH(1,($CS$8:$CS$31=C29)*($CT$8:$CT$31=AT29),0),3))</f>
        <v/>
      </c>
      <c r="AV29" s="101" t="str">
        <f t="shared" si="12"/>
        <v/>
      </c>
      <c r="AW29" s="107"/>
      <c r="AX29" s="103" t="str">
        <f t="shared" si="23"/>
        <v/>
      </c>
      <c r="AY29" s="107"/>
      <c r="AZ29" s="110"/>
      <c r="BA29" s="103" t="str">
        <f t="shared" si="13"/>
        <v/>
      </c>
      <c r="BB29" s="112">
        <f t="shared" si="14"/>
        <v>0</v>
      </c>
      <c r="BU29" s="81" t="s">
        <v>226</v>
      </c>
      <c r="BV29" s="83">
        <v>8</v>
      </c>
      <c r="BW29" s="122">
        <v>82.86</v>
      </c>
      <c r="BX29" s="122"/>
      <c r="BY29" s="81" t="s">
        <v>226</v>
      </c>
      <c r="BZ29" s="83">
        <v>8</v>
      </c>
      <c r="CA29" s="123">
        <v>3.45</v>
      </c>
      <c r="CO29" s="81" t="s">
        <v>226</v>
      </c>
      <c r="CP29" s="83">
        <v>8</v>
      </c>
      <c r="CQ29" s="122">
        <v>82.86</v>
      </c>
      <c r="CS29" s="81" t="s">
        <v>226</v>
      </c>
      <c r="CT29" s="83">
        <v>8</v>
      </c>
      <c r="CU29" s="116">
        <v>13.81</v>
      </c>
      <c r="CV29" s="121"/>
      <c r="CZ29" s="93" t="s">
        <v>190</v>
      </c>
      <c r="DA29" s="85" t="s">
        <v>22</v>
      </c>
      <c r="DB29" s="85" t="s">
        <v>15</v>
      </c>
      <c r="DC29" s="85" t="s">
        <v>16</v>
      </c>
      <c r="DD29" s="85" t="s">
        <v>19</v>
      </c>
      <c r="DE29" s="47">
        <v>15.75</v>
      </c>
      <c r="DF29" s="94">
        <v>1.0373000000000001</v>
      </c>
      <c r="DG29" s="47">
        <v>16.34</v>
      </c>
    </row>
    <row r="30" spans="1:111" x14ac:dyDescent="0.25">
      <c r="A30" s="96"/>
      <c r="B30" s="97"/>
      <c r="C30" s="53" t="s">
        <v>225</v>
      </c>
      <c r="D30" s="50" t="s">
        <v>149</v>
      </c>
      <c r="E30" s="98" t="str">
        <f t="shared" si="0"/>
        <v/>
      </c>
      <c r="F30" s="97" t="str">
        <f t="shared" si="15"/>
        <v xml:space="preserve"> </v>
      </c>
      <c r="G30" s="99" t="str">
        <f t="shared" si="16"/>
        <v xml:space="preserve"> </v>
      </c>
      <c r="H30" s="100"/>
      <c r="I30" s="101" t="str">
        <f t="array" ref="I30">IF(H30="","",INDEX($CC$8:$CE$31,MATCH(1,($CC$8:$CC$31=C30)*($CD$8:$CD$31=H30),0),3))</f>
        <v/>
      </c>
      <c r="J30" s="101" t="str">
        <f t="shared" si="1"/>
        <v/>
      </c>
      <c r="K30" s="102"/>
      <c r="L30" s="103" t="str">
        <f t="shared" si="17"/>
        <v/>
      </c>
      <c r="M30" s="104"/>
      <c r="N30" s="105" t="str">
        <f t="shared" si="2"/>
        <v/>
      </c>
      <c r="O30" s="54" t="str">
        <f t="shared" si="3"/>
        <v xml:space="preserve"> </v>
      </c>
      <c r="P30" s="55" t="str">
        <f t="shared" si="4"/>
        <v/>
      </c>
      <c r="Q30" s="106"/>
      <c r="R30" s="101" t="str">
        <f t="array" ref="R30">IF(Q30="","",INDEX($CG$8:$CI$31,MATCH(1,($CG$8:$CG$31=C30)*($CH$8:$CH$31=Q30),0),3))</f>
        <v/>
      </c>
      <c r="S30" s="56" t="str">
        <f t="shared" si="5"/>
        <v xml:space="preserve"> </v>
      </c>
      <c r="T30" s="107"/>
      <c r="U30" s="103" t="str">
        <f t="shared" si="18"/>
        <v/>
      </c>
      <c r="V30" s="107"/>
      <c r="W30" s="108" t="str">
        <f t="shared" si="6"/>
        <v/>
      </c>
      <c r="X30" s="109" t="str">
        <f t="shared" si="7"/>
        <v/>
      </c>
      <c r="Y30" s="109" t="str">
        <f t="shared" si="19"/>
        <v/>
      </c>
      <c r="Z30" s="100"/>
      <c r="AA30" s="101" t="str">
        <f t="array" ref="AA30">IF(Z30="","",INDEX($BU$8:$BW$31,MATCH(1,($BU$8:$BU$31=C30)*($BV$8:$BV$31=Z30),0),3))</f>
        <v/>
      </c>
      <c r="AB30" s="101" t="str">
        <f t="shared" si="8"/>
        <v/>
      </c>
      <c r="AC30" s="110"/>
      <c r="AD30" s="110"/>
      <c r="AE30" s="110"/>
      <c r="AF30" s="110"/>
      <c r="AG30" s="101" t="str">
        <f t="shared" si="9"/>
        <v/>
      </c>
      <c r="AH30" s="107"/>
      <c r="AI30" s="111" t="str">
        <f t="shared" si="20"/>
        <v/>
      </c>
      <c r="AJ30" s="100"/>
      <c r="AK30" s="101" t="str">
        <f t="array" ref="AK30">IF(AJ30="","",INDEX($BY$8:$CA$31,MATCH(1,($BY$8:$BY$31=C30)*($BZ$8:$BZ$31=AJ30),0),3))</f>
        <v/>
      </c>
      <c r="AL30" s="101" t="str">
        <f t="shared" si="10"/>
        <v/>
      </c>
      <c r="AM30" s="107"/>
      <c r="AN30" s="103" t="str">
        <f t="shared" si="21"/>
        <v/>
      </c>
      <c r="AO30" s="100"/>
      <c r="AP30" s="101" t="str">
        <f t="array" ref="AP30">IF(AO30="","",INDEX($CO$8:$CQ$31,MATCH(1,($CO$8:$CO$31=C30)*($CP$8:$CP$31=AO30),0),3))</f>
        <v/>
      </c>
      <c r="AQ30" s="101" t="str">
        <f t="shared" si="11"/>
        <v/>
      </c>
      <c r="AR30" s="107"/>
      <c r="AS30" s="103" t="str">
        <f t="shared" si="22"/>
        <v/>
      </c>
      <c r="AT30" s="100"/>
      <c r="AU30" s="101" t="str">
        <f t="array" ref="AU30">IF(AT30="","",INDEX($CS$8:$CU$31,MATCH(1,($CS$8:$CS$31=C30)*($CT$8:$CT$31=AT30),0),3))</f>
        <v/>
      </c>
      <c r="AV30" s="101" t="str">
        <f t="shared" si="12"/>
        <v/>
      </c>
      <c r="AW30" s="107"/>
      <c r="AX30" s="103" t="str">
        <f t="shared" si="23"/>
        <v/>
      </c>
      <c r="AY30" s="107"/>
      <c r="AZ30" s="110"/>
      <c r="BA30" s="103" t="str">
        <f t="shared" si="13"/>
        <v/>
      </c>
      <c r="BB30" s="112">
        <f t="shared" si="14"/>
        <v>0</v>
      </c>
      <c r="BU30" s="81" t="s">
        <v>226</v>
      </c>
      <c r="BV30" s="83">
        <v>9</v>
      </c>
      <c r="BW30" s="122">
        <v>80.180000000000007</v>
      </c>
      <c r="BX30" s="122"/>
      <c r="BY30" s="81" t="s">
        <v>226</v>
      </c>
      <c r="BZ30" s="83">
        <v>9</v>
      </c>
      <c r="CA30" s="123">
        <v>3.34</v>
      </c>
      <c r="CO30" s="81" t="s">
        <v>226</v>
      </c>
      <c r="CP30" s="83">
        <v>9</v>
      </c>
      <c r="CQ30" s="122">
        <v>80.180000000000007</v>
      </c>
      <c r="CS30" s="81" t="s">
        <v>226</v>
      </c>
      <c r="CT30" s="83">
        <v>9</v>
      </c>
      <c r="CU30" s="116">
        <v>13.36</v>
      </c>
      <c r="CV30" s="121"/>
      <c r="CZ30" s="93" t="s">
        <v>191</v>
      </c>
      <c r="DA30" s="85" t="s">
        <v>22</v>
      </c>
      <c r="DB30" s="85" t="s">
        <v>15</v>
      </c>
      <c r="DC30" s="85" t="s">
        <v>16</v>
      </c>
      <c r="DD30" s="85" t="s">
        <v>20</v>
      </c>
      <c r="DE30" s="47">
        <v>25.75</v>
      </c>
      <c r="DF30" s="94">
        <v>1.0373000000000001</v>
      </c>
      <c r="DG30" s="47">
        <v>26.71</v>
      </c>
    </row>
    <row r="31" spans="1:111" x14ac:dyDescent="0.25">
      <c r="A31" s="96"/>
      <c r="B31" s="97"/>
      <c r="C31" s="53" t="s">
        <v>225</v>
      </c>
      <c r="D31" s="50" t="s">
        <v>149</v>
      </c>
      <c r="E31" s="98" t="str">
        <f t="shared" si="0"/>
        <v/>
      </c>
      <c r="F31" s="97" t="str">
        <f t="shared" si="15"/>
        <v xml:space="preserve"> </v>
      </c>
      <c r="G31" s="99" t="str">
        <f t="shared" si="16"/>
        <v xml:space="preserve"> </v>
      </c>
      <c r="H31" s="100"/>
      <c r="I31" s="101" t="str">
        <f t="array" ref="I31">IF(H31="","",INDEX($CC$8:$CE$31,MATCH(1,($CC$8:$CC$31=C31)*($CD$8:$CD$31=H31),0),3))</f>
        <v/>
      </c>
      <c r="J31" s="101" t="str">
        <f t="shared" si="1"/>
        <v/>
      </c>
      <c r="K31" s="102"/>
      <c r="L31" s="103" t="str">
        <f t="shared" si="17"/>
        <v/>
      </c>
      <c r="M31" s="104"/>
      <c r="N31" s="105" t="str">
        <f t="shared" si="2"/>
        <v/>
      </c>
      <c r="O31" s="54" t="str">
        <f t="shared" si="3"/>
        <v xml:space="preserve"> </v>
      </c>
      <c r="P31" s="55" t="str">
        <f t="shared" si="4"/>
        <v/>
      </c>
      <c r="Q31" s="106"/>
      <c r="R31" s="101" t="str">
        <f t="array" ref="R31">IF(Q31="","",INDEX($CG$8:$CI$31,MATCH(1,($CG$8:$CG$31=C31)*($CH$8:$CH$31=Q31),0),3))</f>
        <v/>
      </c>
      <c r="S31" s="56" t="str">
        <f t="shared" si="5"/>
        <v xml:space="preserve"> </v>
      </c>
      <c r="T31" s="107"/>
      <c r="U31" s="103" t="str">
        <f t="shared" si="18"/>
        <v/>
      </c>
      <c r="V31" s="107"/>
      <c r="W31" s="108" t="str">
        <f t="shared" si="6"/>
        <v/>
      </c>
      <c r="X31" s="109" t="str">
        <f t="shared" si="7"/>
        <v/>
      </c>
      <c r="Y31" s="109" t="str">
        <f t="shared" si="19"/>
        <v/>
      </c>
      <c r="Z31" s="100"/>
      <c r="AA31" s="101" t="str">
        <f t="array" ref="AA31">IF(Z31="","",INDEX($BU$8:$BW$31,MATCH(1,($BU$8:$BU$31=C31)*($BV$8:$BV$31=Z31),0),3))</f>
        <v/>
      </c>
      <c r="AB31" s="101" t="str">
        <f t="shared" si="8"/>
        <v/>
      </c>
      <c r="AC31" s="110"/>
      <c r="AD31" s="110"/>
      <c r="AE31" s="110"/>
      <c r="AF31" s="110"/>
      <c r="AG31" s="101" t="str">
        <f t="shared" si="9"/>
        <v/>
      </c>
      <c r="AH31" s="107"/>
      <c r="AI31" s="111" t="str">
        <f t="shared" si="20"/>
        <v/>
      </c>
      <c r="AJ31" s="100"/>
      <c r="AK31" s="101" t="str">
        <f t="array" ref="AK31">IF(AJ31="","",INDEX($BY$8:$CA$31,MATCH(1,($BY$8:$BY$31=C31)*($BZ$8:$BZ$31=AJ31),0),3))</f>
        <v/>
      </c>
      <c r="AL31" s="101" t="str">
        <f t="shared" si="10"/>
        <v/>
      </c>
      <c r="AM31" s="107"/>
      <c r="AN31" s="103" t="str">
        <f t="shared" si="21"/>
        <v/>
      </c>
      <c r="AO31" s="100"/>
      <c r="AP31" s="101" t="str">
        <f t="array" ref="AP31">IF(AO31="","",INDEX($CO$8:$CQ$31,MATCH(1,($CO$8:$CO$31=C31)*($CP$8:$CP$31=AO31),0),3))</f>
        <v/>
      </c>
      <c r="AQ31" s="101" t="str">
        <f t="shared" si="11"/>
        <v/>
      </c>
      <c r="AR31" s="107"/>
      <c r="AS31" s="103" t="str">
        <f t="shared" si="22"/>
        <v/>
      </c>
      <c r="AT31" s="100"/>
      <c r="AU31" s="101" t="str">
        <f t="array" ref="AU31">IF(AT31="","",INDEX($CS$8:$CU$31,MATCH(1,($CS$8:$CS$31=C31)*($CT$8:$CT$31=AT31),0),3))</f>
        <v/>
      </c>
      <c r="AV31" s="101" t="str">
        <f t="shared" si="12"/>
        <v/>
      </c>
      <c r="AW31" s="107"/>
      <c r="AX31" s="103" t="str">
        <f t="shared" si="23"/>
        <v/>
      </c>
      <c r="AY31" s="107"/>
      <c r="AZ31" s="110"/>
      <c r="BA31" s="103" t="str">
        <f t="shared" si="13"/>
        <v/>
      </c>
      <c r="BB31" s="112">
        <f t="shared" si="14"/>
        <v>0</v>
      </c>
      <c r="BU31" s="81" t="s">
        <v>226</v>
      </c>
      <c r="BV31" s="83">
        <v>10</v>
      </c>
      <c r="BW31" s="122">
        <v>77.94</v>
      </c>
      <c r="BX31" s="122"/>
      <c r="BY31" s="81" t="s">
        <v>226</v>
      </c>
      <c r="BZ31" s="83">
        <v>10</v>
      </c>
      <c r="CA31" s="123">
        <v>3.25</v>
      </c>
      <c r="CO31" s="81" t="s">
        <v>226</v>
      </c>
      <c r="CP31" s="83">
        <v>10</v>
      </c>
      <c r="CQ31" s="122">
        <v>77.94</v>
      </c>
      <c r="CS31" s="81" t="s">
        <v>226</v>
      </c>
      <c r="CT31" s="83">
        <v>10</v>
      </c>
      <c r="CU31" s="116">
        <v>12.99</v>
      </c>
      <c r="CV31" s="121"/>
      <c r="CZ31" s="93" t="s">
        <v>192</v>
      </c>
      <c r="DA31" s="85" t="s">
        <v>22</v>
      </c>
      <c r="DB31" s="85" t="s">
        <v>15</v>
      </c>
      <c r="DC31" s="85" t="s">
        <v>16</v>
      </c>
      <c r="DD31" s="85" t="s">
        <v>21</v>
      </c>
      <c r="DE31" s="47">
        <v>33.5</v>
      </c>
      <c r="DF31" s="94">
        <v>1.0373000000000001</v>
      </c>
      <c r="DG31" s="47">
        <v>34.75</v>
      </c>
    </row>
    <row r="32" spans="1:111" x14ac:dyDescent="0.25">
      <c r="A32" s="96"/>
      <c r="B32" s="97"/>
      <c r="C32" s="53" t="s">
        <v>225</v>
      </c>
      <c r="D32" s="50" t="s">
        <v>149</v>
      </c>
      <c r="E32" s="98" t="str">
        <f t="shared" si="0"/>
        <v/>
      </c>
      <c r="F32" s="97" t="str">
        <f t="shared" si="15"/>
        <v xml:space="preserve"> </v>
      </c>
      <c r="G32" s="99" t="str">
        <f t="shared" si="16"/>
        <v xml:space="preserve"> </v>
      </c>
      <c r="H32" s="100"/>
      <c r="I32" s="101" t="str">
        <f t="array" ref="I32">IF(H32="","",INDEX($CC$8:$CE$31,MATCH(1,($CC$8:$CC$31=C32)*($CD$8:$CD$31=H32),0),3))</f>
        <v/>
      </c>
      <c r="J32" s="101" t="str">
        <f t="shared" si="1"/>
        <v/>
      </c>
      <c r="K32" s="102"/>
      <c r="L32" s="103" t="str">
        <f t="shared" si="17"/>
        <v/>
      </c>
      <c r="M32" s="104"/>
      <c r="N32" s="105" t="str">
        <f t="shared" si="2"/>
        <v/>
      </c>
      <c r="O32" s="54" t="str">
        <f t="shared" si="3"/>
        <v xml:space="preserve"> </v>
      </c>
      <c r="P32" s="55" t="str">
        <f t="shared" si="4"/>
        <v/>
      </c>
      <c r="Q32" s="106"/>
      <c r="R32" s="101" t="str">
        <f t="array" ref="R32">IF(Q32="","",INDEX($CG$8:$CI$31,MATCH(1,($CG$8:$CG$31=C32)*($CH$8:$CH$31=Q32),0),3))</f>
        <v/>
      </c>
      <c r="S32" s="56" t="str">
        <f t="shared" si="5"/>
        <v xml:space="preserve"> </v>
      </c>
      <c r="T32" s="107"/>
      <c r="U32" s="103" t="str">
        <f t="shared" si="18"/>
        <v/>
      </c>
      <c r="V32" s="107"/>
      <c r="W32" s="108" t="str">
        <f t="shared" si="6"/>
        <v/>
      </c>
      <c r="X32" s="109" t="str">
        <f t="shared" si="7"/>
        <v/>
      </c>
      <c r="Y32" s="109" t="str">
        <f t="shared" si="19"/>
        <v/>
      </c>
      <c r="Z32" s="100"/>
      <c r="AA32" s="101" t="str">
        <f t="array" ref="AA32">IF(Z32="","",INDEX($BU$8:$BW$31,MATCH(1,($BU$8:$BU$31=C32)*($BV$8:$BV$31=Z32),0),3))</f>
        <v/>
      </c>
      <c r="AB32" s="101" t="str">
        <f t="shared" si="8"/>
        <v/>
      </c>
      <c r="AC32" s="110"/>
      <c r="AD32" s="110"/>
      <c r="AE32" s="110"/>
      <c r="AF32" s="110"/>
      <c r="AG32" s="101" t="str">
        <f t="shared" si="9"/>
        <v/>
      </c>
      <c r="AH32" s="107"/>
      <c r="AI32" s="111" t="str">
        <f t="shared" si="20"/>
        <v/>
      </c>
      <c r="AJ32" s="100"/>
      <c r="AK32" s="101" t="str">
        <f t="array" ref="AK32">IF(AJ32="","",INDEX($BY$8:$CA$31,MATCH(1,($BY$8:$BY$31=C32)*($BZ$8:$BZ$31=AJ32),0),3))</f>
        <v/>
      </c>
      <c r="AL32" s="101" t="str">
        <f t="shared" si="10"/>
        <v/>
      </c>
      <c r="AM32" s="107"/>
      <c r="AN32" s="103" t="str">
        <f t="shared" si="21"/>
        <v/>
      </c>
      <c r="AO32" s="100"/>
      <c r="AP32" s="101" t="str">
        <f t="array" ref="AP32">IF(AO32="","",INDEX($CO$8:$CQ$31,MATCH(1,($CO$8:$CO$31=C32)*($CP$8:$CP$31=AO32),0),3))</f>
        <v/>
      </c>
      <c r="AQ32" s="101" t="str">
        <f t="shared" si="11"/>
        <v/>
      </c>
      <c r="AR32" s="107"/>
      <c r="AS32" s="103" t="str">
        <f t="shared" si="22"/>
        <v/>
      </c>
      <c r="AT32" s="100"/>
      <c r="AU32" s="101" t="str">
        <f t="array" ref="AU32">IF(AT32="","",INDEX($CS$8:$CU$31,MATCH(1,($CS$8:$CS$31=C32)*($CT$8:$CT$31=AT32),0),3))</f>
        <v/>
      </c>
      <c r="AV32" s="101" t="str">
        <f t="shared" si="12"/>
        <v/>
      </c>
      <c r="AW32" s="107"/>
      <c r="AX32" s="103" t="str">
        <f t="shared" si="23"/>
        <v/>
      </c>
      <c r="AY32" s="107"/>
      <c r="AZ32" s="110"/>
      <c r="BA32" s="103" t="str">
        <f t="shared" si="13"/>
        <v/>
      </c>
      <c r="BB32" s="112">
        <f t="shared" si="14"/>
        <v>0</v>
      </c>
      <c r="CZ32" s="93" t="s">
        <v>193</v>
      </c>
      <c r="DA32" s="85" t="s">
        <v>22</v>
      </c>
      <c r="DB32" s="85" t="s">
        <v>22</v>
      </c>
      <c r="DC32" s="85" t="s">
        <v>16</v>
      </c>
      <c r="DD32" s="85" t="s">
        <v>17</v>
      </c>
      <c r="DE32" s="47">
        <v>0</v>
      </c>
      <c r="DF32" s="94">
        <v>1.0373000000000001</v>
      </c>
      <c r="DG32" s="47">
        <v>0</v>
      </c>
    </row>
    <row r="33" spans="1:111" x14ac:dyDescent="0.25">
      <c r="A33" s="96"/>
      <c r="B33" s="97"/>
      <c r="C33" s="53" t="s">
        <v>225</v>
      </c>
      <c r="D33" s="50" t="s">
        <v>149</v>
      </c>
      <c r="E33" s="98" t="str">
        <f t="shared" si="0"/>
        <v/>
      </c>
      <c r="F33" s="97" t="str">
        <f t="shared" si="15"/>
        <v xml:space="preserve"> </v>
      </c>
      <c r="G33" s="99" t="str">
        <f t="shared" si="16"/>
        <v xml:space="preserve"> </v>
      </c>
      <c r="H33" s="100"/>
      <c r="I33" s="101" t="str">
        <f t="array" ref="I33">IF(H33="","",INDEX($CC$8:$CE$31,MATCH(1,($CC$8:$CC$31=C33)*($CD$8:$CD$31=H33),0),3))</f>
        <v/>
      </c>
      <c r="J33" s="101" t="str">
        <f t="shared" si="1"/>
        <v/>
      </c>
      <c r="K33" s="102"/>
      <c r="L33" s="103" t="str">
        <f t="shared" si="17"/>
        <v/>
      </c>
      <c r="M33" s="104"/>
      <c r="N33" s="105" t="str">
        <f t="shared" si="2"/>
        <v/>
      </c>
      <c r="O33" s="54" t="str">
        <f t="shared" si="3"/>
        <v xml:space="preserve"> </v>
      </c>
      <c r="P33" s="55" t="str">
        <f t="shared" si="4"/>
        <v/>
      </c>
      <c r="Q33" s="106"/>
      <c r="R33" s="101" t="str">
        <f t="array" ref="R33">IF(Q33="","",INDEX($CG$8:$CI$31,MATCH(1,($CG$8:$CG$31=C33)*($CH$8:$CH$31=Q33),0),3))</f>
        <v/>
      </c>
      <c r="S33" s="56" t="str">
        <f t="shared" si="5"/>
        <v xml:space="preserve"> </v>
      </c>
      <c r="T33" s="107"/>
      <c r="U33" s="103" t="str">
        <f t="shared" si="18"/>
        <v/>
      </c>
      <c r="V33" s="107"/>
      <c r="W33" s="108" t="str">
        <f t="shared" si="6"/>
        <v/>
      </c>
      <c r="X33" s="109" t="str">
        <f t="shared" si="7"/>
        <v/>
      </c>
      <c r="Y33" s="109" t="str">
        <f t="shared" si="19"/>
        <v/>
      </c>
      <c r="Z33" s="100"/>
      <c r="AA33" s="101" t="str">
        <f t="array" ref="AA33">IF(Z33="","",INDEX($BU$8:$BW$31,MATCH(1,($BU$8:$BU$31=C33)*($BV$8:$BV$31=Z33),0),3))</f>
        <v/>
      </c>
      <c r="AB33" s="101" t="str">
        <f t="shared" si="8"/>
        <v/>
      </c>
      <c r="AC33" s="110"/>
      <c r="AD33" s="110"/>
      <c r="AE33" s="110"/>
      <c r="AF33" s="110"/>
      <c r="AG33" s="101" t="str">
        <f t="shared" si="9"/>
        <v/>
      </c>
      <c r="AH33" s="107"/>
      <c r="AI33" s="111" t="str">
        <f t="shared" si="20"/>
        <v/>
      </c>
      <c r="AJ33" s="100"/>
      <c r="AK33" s="101" t="str">
        <f t="array" ref="AK33">IF(AJ33="","",INDEX($BY$8:$CA$31,MATCH(1,($BY$8:$BY$31=C33)*($BZ$8:$BZ$31=AJ33),0),3))</f>
        <v/>
      </c>
      <c r="AL33" s="101" t="str">
        <f t="shared" si="10"/>
        <v/>
      </c>
      <c r="AM33" s="107"/>
      <c r="AN33" s="103" t="str">
        <f t="shared" si="21"/>
        <v/>
      </c>
      <c r="AO33" s="100"/>
      <c r="AP33" s="101" t="str">
        <f t="array" ref="AP33">IF(AO33="","",INDEX($CO$8:$CQ$31,MATCH(1,($CO$8:$CO$31=C33)*($CP$8:$CP$31=AO33),0),3))</f>
        <v/>
      </c>
      <c r="AQ33" s="101" t="str">
        <f t="shared" si="11"/>
        <v/>
      </c>
      <c r="AR33" s="107"/>
      <c r="AS33" s="103" t="str">
        <f t="shared" si="22"/>
        <v/>
      </c>
      <c r="AT33" s="100"/>
      <c r="AU33" s="101" t="str">
        <f t="array" ref="AU33">IF(AT33="","",INDEX($CS$8:$CU$31,MATCH(1,($CS$8:$CS$31=C33)*($CT$8:$CT$31=AT33),0),3))</f>
        <v/>
      </c>
      <c r="AV33" s="101" t="str">
        <f t="shared" si="12"/>
        <v/>
      </c>
      <c r="AW33" s="107"/>
      <c r="AX33" s="103" t="str">
        <f t="shared" si="23"/>
        <v/>
      </c>
      <c r="AY33" s="107"/>
      <c r="AZ33" s="110"/>
      <c r="BA33" s="103" t="str">
        <f t="shared" si="13"/>
        <v/>
      </c>
      <c r="BB33" s="112">
        <f t="shared" si="14"/>
        <v>0</v>
      </c>
      <c r="CZ33" s="93" t="s">
        <v>194</v>
      </c>
      <c r="DA33" s="85" t="s">
        <v>22</v>
      </c>
      <c r="DB33" s="85" t="s">
        <v>22</v>
      </c>
      <c r="DC33" s="85" t="s">
        <v>16</v>
      </c>
      <c r="DD33" s="85" t="s">
        <v>18</v>
      </c>
      <c r="DE33" s="47">
        <v>10.5</v>
      </c>
      <c r="DF33" s="94">
        <v>1.0373000000000001</v>
      </c>
      <c r="DG33" s="47">
        <v>10.89</v>
      </c>
    </row>
    <row r="34" spans="1:111" x14ac:dyDescent="0.25">
      <c r="A34" s="96"/>
      <c r="B34" s="97"/>
      <c r="C34" s="53" t="s">
        <v>225</v>
      </c>
      <c r="D34" s="50" t="s">
        <v>149</v>
      </c>
      <c r="E34" s="98" t="str">
        <f t="shared" si="0"/>
        <v/>
      </c>
      <c r="F34" s="97" t="str">
        <f t="shared" si="15"/>
        <v xml:space="preserve"> </v>
      </c>
      <c r="G34" s="99" t="str">
        <f t="shared" si="16"/>
        <v xml:space="preserve"> </v>
      </c>
      <c r="H34" s="100"/>
      <c r="I34" s="101" t="str">
        <f t="array" ref="I34">IF(H34="","",INDEX($CC$8:$CE$31,MATCH(1,($CC$8:$CC$31=C34)*($CD$8:$CD$31=H34),0),3))</f>
        <v/>
      </c>
      <c r="J34" s="101" t="str">
        <f t="shared" si="1"/>
        <v/>
      </c>
      <c r="K34" s="102"/>
      <c r="L34" s="103" t="str">
        <f t="shared" si="17"/>
        <v/>
      </c>
      <c r="M34" s="104"/>
      <c r="N34" s="105" t="str">
        <f t="shared" si="2"/>
        <v/>
      </c>
      <c r="O34" s="54" t="str">
        <f t="shared" si="3"/>
        <v xml:space="preserve"> </v>
      </c>
      <c r="P34" s="55" t="str">
        <f t="shared" si="4"/>
        <v/>
      </c>
      <c r="Q34" s="106"/>
      <c r="R34" s="101" t="str">
        <f t="array" ref="R34">IF(Q34="","",INDEX($CG$8:$CI$31,MATCH(1,($CG$8:$CG$31=C34)*($CH$8:$CH$31=Q34),0),3))</f>
        <v/>
      </c>
      <c r="S34" s="56" t="str">
        <f t="shared" si="5"/>
        <v xml:space="preserve"> </v>
      </c>
      <c r="T34" s="107"/>
      <c r="U34" s="103" t="str">
        <f t="shared" si="18"/>
        <v/>
      </c>
      <c r="V34" s="107"/>
      <c r="W34" s="108" t="str">
        <f t="shared" si="6"/>
        <v/>
      </c>
      <c r="X34" s="109" t="str">
        <f t="shared" si="7"/>
        <v/>
      </c>
      <c r="Y34" s="109" t="str">
        <f t="shared" si="19"/>
        <v/>
      </c>
      <c r="Z34" s="100"/>
      <c r="AA34" s="101" t="str">
        <f t="array" ref="AA34">IF(Z34="","",INDEX($BU$8:$BW$31,MATCH(1,($BU$8:$BU$31=C34)*($BV$8:$BV$31=Z34),0),3))</f>
        <v/>
      </c>
      <c r="AB34" s="101" t="str">
        <f t="shared" si="8"/>
        <v/>
      </c>
      <c r="AC34" s="110"/>
      <c r="AD34" s="110"/>
      <c r="AE34" s="110"/>
      <c r="AF34" s="110"/>
      <c r="AG34" s="101" t="str">
        <f t="shared" si="9"/>
        <v/>
      </c>
      <c r="AH34" s="107"/>
      <c r="AI34" s="111" t="str">
        <f t="shared" si="20"/>
        <v/>
      </c>
      <c r="AJ34" s="100"/>
      <c r="AK34" s="101" t="str">
        <f t="array" ref="AK34">IF(AJ34="","",INDEX($BY$8:$CA$31,MATCH(1,($BY$8:$BY$31=C34)*($BZ$8:$BZ$31=AJ34),0),3))</f>
        <v/>
      </c>
      <c r="AL34" s="101" t="str">
        <f t="shared" si="10"/>
        <v/>
      </c>
      <c r="AM34" s="107"/>
      <c r="AN34" s="103" t="str">
        <f t="shared" si="21"/>
        <v/>
      </c>
      <c r="AO34" s="100"/>
      <c r="AP34" s="101" t="str">
        <f t="array" ref="AP34">IF(AO34="","",INDEX($CO$8:$CQ$31,MATCH(1,($CO$8:$CO$31=C34)*($CP$8:$CP$31=AO34),0),3))</f>
        <v/>
      </c>
      <c r="AQ34" s="101" t="str">
        <f t="shared" si="11"/>
        <v/>
      </c>
      <c r="AR34" s="107"/>
      <c r="AS34" s="103" t="str">
        <f t="shared" si="22"/>
        <v/>
      </c>
      <c r="AT34" s="100"/>
      <c r="AU34" s="101" t="str">
        <f t="array" ref="AU34">IF(AT34="","",INDEX($CS$8:$CU$31,MATCH(1,($CS$8:$CS$31=C34)*($CT$8:$CT$31=AT34),0),3))</f>
        <v/>
      </c>
      <c r="AV34" s="101" t="str">
        <f t="shared" si="12"/>
        <v/>
      </c>
      <c r="AW34" s="107"/>
      <c r="AX34" s="103" t="str">
        <f t="shared" si="23"/>
        <v/>
      </c>
      <c r="AY34" s="107"/>
      <c r="AZ34" s="110"/>
      <c r="BA34" s="103" t="str">
        <f t="shared" si="13"/>
        <v/>
      </c>
      <c r="BB34" s="112">
        <f t="shared" si="14"/>
        <v>0</v>
      </c>
      <c r="CZ34" s="93" t="s">
        <v>195</v>
      </c>
      <c r="DA34" s="85" t="s">
        <v>22</v>
      </c>
      <c r="DB34" s="85" t="s">
        <v>22</v>
      </c>
      <c r="DC34" s="85" t="s">
        <v>16</v>
      </c>
      <c r="DD34" s="85" t="s">
        <v>19</v>
      </c>
      <c r="DE34" s="47">
        <v>15.75</v>
      </c>
      <c r="DF34" s="94">
        <v>1.0373000000000001</v>
      </c>
      <c r="DG34" s="47">
        <v>16.34</v>
      </c>
    </row>
    <row r="35" spans="1:111" x14ac:dyDescent="0.25">
      <c r="A35" s="96"/>
      <c r="B35" s="97"/>
      <c r="C35" s="53" t="s">
        <v>225</v>
      </c>
      <c r="D35" s="50" t="s">
        <v>149</v>
      </c>
      <c r="E35" s="98" t="str">
        <f t="shared" si="0"/>
        <v/>
      </c>
      <c r="F35" s="97" t="str">
        <f t="shared" si="15"/>
        <v xml:space="preserve"> </v>
      </c>
      <c r="G35" s="99" t="str">
        <f t="shared" si="16"/>
        <v xml:space="preserve"> </v>
      </c>
      <c r="H35" s="100"/>
      <c r="I35" s="101" t="str">
        <f t="array" ref="I35">IF(H35="","",INDEX($CC$8:$CE$31,MATCH(1,($CC$8:$CC$31=C35)*($CD$8:$CD$31=H35),0),3))</f>
        <v/>
      </c>
      <c r="J35" s="101" t="str">
        <f t="shared" si="1"/>
        <v/>
      </c>
      <c r="K35" s="102"/>
      <c r="L35" s="103" t="str">
        <f t="shared" si="17"/>
        <v/>
      </c>
      <c r="M35" s="104"/>
      <c r="N35" s="105" t="str">
        <f t="shared" si="2"/>
        <v/>
      </c>
      <c r="O35" s="54" t="str">
        <f t="shared" si="3"/>
        <v xml:space="preserve"> </v>
      </c>
      <c r="P35" s="55" t="str">
        <f t="shared" si="4"/>
        <v/>
      </c>
      <c r="Q35" s="106"/>
      <c r="R35" s="101" t="str">
        <f t="array" ref="R35">IF(Q35="","",INDEX($CG$8:$CI$31,MATCH(1,($CG$8:$CG$31=C35)*($CH$8:$CH$31=Q35),0),3))</f>
        <v/>
      </c>
      <c r="S35" s="56" t="str">
        <f t="shared" si="5"/>
        <v xml:space="preserve"> </v>
      </c>
      <c r="T35" s="107"/>
      <c r="U35" s="103" t="str">
        <f t="shared" si="18"/>
        <v/>
      </c>
      <c r="V35" s="107"/>
      <c r="W35" s="108" t="str">
        <f t="shared" si="6"/>
        <v/>
      </c>
      <c r="X35" s="109" t="str">
        <f t="shared" si="7"/>
        <v/>
      </c>
      <c r="Y35" s="109" t="str">
        <f t="shared" si="19"/>
        <v/>
      </c>
      <c r="Z35" s="100"/>
      <c r="AA35" s="101" t="str">
        <f t="array" ref="AA35">IF(Z35="","",INDEX($BU$8:$BW$31,MATCH(1,($BU$8:$BU$31=C35)*($BV$8:$BV$31=Z35),0),3))</f>
        <v/>
      </c>
      <c r="AB35" s="101" t="str">
        <f t="shared" si="8"/>
        <v/>
      </c>
      <c r="AC35" s="110"/>
      <c r="AD35" s="110"/>
      <c r="AE35" s="110"/>
      <c r="AF35" s="110"/>
      <c r="AG35" s="101" t="str">
        <f t="shared" si="9"/>
        <v/>
      </c>
      <c r="AH35" s="107"/>
      <c r="AI35" s="111" t="str">
        <f t="shared" si="20"/>
        <v/>
      </c>
      <c r="AJ35" s="100"/>
      <c r="AK35" s="101" t="str">
        <f t="array" ref="AK35">IF(AJ35="","",INDEX($BY$8:$CA$31,MATCH(1,($BY$8:$BY$31=C35)*($BZ$8:$BZ$31=AJ35),0),3))</f>
        <v/>
      </c>
      <c r="AL35" s="101" t="str">
        <f t="shared" si="10"/>
        <v/>
      </c>
      <c r="AM35" s="107"/>
      <c r="AN35" s="103" t="str">
        <f t="shared" si="21"/>
        <v/>
      </c>
      <c r="AO35" s="100"/>
      <c r="AP35" s="101" t="str">
        <f t="array" ref="AP35">IF(AO35="","",INDEX($CO$8:$CQ$31,MATCH(1,($CO$8:$CO$31=C35)*($CP$8:$CP$31=AO35),0),3))</f>
        <v/>
      </c>
      <c r="AQ35" s="101" t="str">
        <f t="shared" si="11"/>
        <v/>
      </c>
      <c r="AR35" s="107"/>
      <c r="AS35" s="103" t="str">
        <f t="shared" si="22"/>
        <v/>
      </c>
      <c r="AT35" s="100"/>
      <c r="AU35" s="101" t="str">
        <f t="array" ref="AU35">IF(AT35="","",INDEX($CS$8:$CU$31,MATCH(1,($CS$8:$CS$31=C35)*($CT$8:$CT$31=AT35),0),3))</f>
        <v/>
      </c>
      <c r="AV35" s="101" t="str">
        <f t="shared" si="12"/>
        <v/>
      </c>
      <c r="AW35" s="107"/>
      <c r="AX35" s="103" t="str">
        <f t="shared" si="23"/>
        <v/>
      </c>
      <c r="AY35" s="107"/>
      <c r="AZ35" s="110"/>
      <c r="BA35" s="103" t="str">
        <f t="shared" si="13"/>
        <v/>
      </c>
      <c r="BB35" s="112">
        <f t="shared" si="14"/>
        <v>0</v>
      </c>
      <c r="CZ35" s="93" t="s">
        <v>196</v>
      </c>
      <c r="DA35" s="85" t="s">
        <v>22</v>
      </c>
      <c r="DB35" s="85" t="s">
        <v>22</v>
      </c>
      <c r="DC35" s="85" t="s">
        <v>16</v>
      </c>
      <c r="DD35" s="85" t="s">
        <v>20</v>
      </c>
      <c r="DE35" s="47">
        <v>25.75</v>
      </c>
      <c r="DF35" s="94">
        <v>1.0373000000000001</v>
      </c>
      <c r="DG35" s="47">
        <v>26.71</v>
      </c>
    </row>
    <row r="36" spans="1:111" x14ac:dyDescent="0.25">
      <c r="A36" s="96"/>
      <c r="B36" s="97"/>
      <c r="C36" s="53" t="s">
        <v>225</v>
      </c>
      <c r="D36" s="50" t="s">
        <v>149</v>
      </c>
      <c r="E36" s="98" t="str">
        <f t="shared" si="0"/>
        <v/>
      </c>
      <c r="F36" s="97" t="str">
        <f t="shared" si="15"/>
        <v xml:space="preserve"> </v>
      </c>
      <c r="G36" s="99" t="str">
        <f t="shared" si="16"/>
        <v xml:space="preserve"> </v>
      </c>
      <c r="H36" s="100"/>
      <c r="I36" s="101" t="str">
        <f t="array" ref="I36">IF(H36="","",INDEX($CC$8:$CE$31,MATCH(1,($CC$8:$CC$31=C36)*($CD$8:$CD$31=H36),0),3))</f>
        <v/>
      </c>
      <c r="J36" s="101" t="str">
        <f t="shared" si="1"/>
        <v/>
      </c>
      <c r="K36" s="102"/>
      <c r="L36" s="103" t="str">
        <f t="shared" si="17"/>
        <v/>
      </c>
      <c r="M36" s="104"/>
      <c r="N36" s="105" t="str">
        <f t="shared" si="2"/>
        <v/>
      </c>
      <c r="O36" s="54" t="str">
        <f t="shared" si="3"/>
        <v xml:space="preserve"> </v>
      </c>
      <c r="P36" s="55" t="str">
        <f t="shared" si="4"/>
        <v/>
      </c>
      <c r="Q36" s="106"/>
      <c r="R36" s="101" t="str">
        <f t="array" ref="R36">IF(Q36="","",INDEX($CG$8:$CI$31,MATCH(1,($CG$8:$CG$31=C36)*($CH$8:$CH$31=Q36),0),3))</f>
        <v/>
      </c>
      <c r="S36" s="56" t="str">
        <f t="shared" si="5"/>
        <v xml:space="preserve"> </v>
      </c>
      <c r="T36" s="107"/>
      <c r="U36" s="103" t="str">
        <f t="shared" si="18"/>
        <v/>
      </c>
      <c r="V36" s="107"/>
      <c r="W36" s="108" t="str">
        <f t="shared" si="6"/>
        <v/>
      </c>
      <c r="X36" s="109" t="str">
        <f t="shared" si="7"/>
        <v/>
      </c>
      <c r="Y36" s="109" t="str">
        <f t="shared" si="19"/>
        <v/>
      </c>
      <c r="Z36" s="100"/>
      <c r="AA36" s="101" t="str">
        <f t="array" ref="AA36">IF(Z36="","",INDEX($BU$8:$BW$31,MATCH(1,($BU$8:$BU$31=C36)*($BV$8:$BV$31=Z36),0),3))</f>
        <v/>
      </c>
      <c r="AB36" s="101" t="str">
        <f t="shared" si="8"/>
        <v/>
      </c>
      <c r="AC36" s="110"/>
      <c r="AD36" s="110"/>
      <c r="AE36" s="110"/>
      <c r="AF36" s="110"/>
      <c r="AG36" s="101" t="str">
        <f t="shared" si="9"/>
        <v/>
      </c>
      <c r="AH36" s="107"/>
      <c r="AI36" s="111" t="str">
        <f t="shared" si="20"/>
        <v/>
      </c>
      <c r="AJ36" s="100"/>
      <c r="AK36" s="101" t="str">
        <f t="array" ref="AK36">IF(AJ36="","",INDEX($BY$8:$CA$31,MATCH(1,($BY$8:$BY$31=C36)*($BZ$8:$BZ$31=AJ36),0),3))</f>
        <v/>
      </c>
      <c r="AL36" s="101" t="str">
        <f t="shared" si="10"/>
        <v/>
      </c>
      <c r="AM36" s="107"/>
      <c r="AN36" s="103" t="str">
        <f t="shared" si="21"/>
        <v/>
      </c>
      <c r="AO36" s="100"/>
      <c r="AP36" s="101" t="str">
        <f t="array" ref="AP36">IF(AO36="","",INDEX($CO$8:$CQ$31,MATCH(1,($CO$8:$CO$31=C36)*($CP$8:$CP$31=AO36),0),3))</f>
        <v/>
      </c>
      <c r="AQ36" s="101" t="str">
        <f t="shared" si="11"/>
        <v/>
      </c>
      <c r="AR36" s="107"/>
      <c r="AS36" s="103" t="str">
        <f t="shared" si="22"/>
        <v/>
      </c>
      <c r="AT36" s="100"/>
      <c r="AU36" s="101" t="str">
        <f t="array" ref="AU36">IF(AT36="","",INDEX($CS$8:$CU$31,MATCH(1,($CS$8:$CS$31=C36)*($CT$8:$CT$31=AT36),0),3))</f>
        <v/>
      </c>
      <c r="AV36" s="101" t="str">
        <f t="shared" si="12"/>
        <v/>
      </c>
      <c r="AW36" s="107"/>
      <c r="AX36" s="103" t="str">
        <f t="shared" si="23"/>
        <v/>
      </c>
      <c r="AY36" s="107"/>
      <c r="AZ36" s="110"/>
      <c r="BA36" s="103" t="str">
        <f t="shared" si="13"/>
        <v/>
      </c>
      <c r="BB36" s="112">
        <f t="shared" si="14"/>
        <v>0</v>
      </c>
      <c r="CZ36" s="93" t="s">
        <v>197</v>
      </c>
      <c r="DA36" s="85" t="s">
        <v>22</v>
      </c>
      <c r="DB36" s="85" t="s">
        <v>22</v>
      </c>
      <c r="DC36" s="85" t="s">
        <v>16</v>
      </c>
      <c r="DD36" s="85" t="s">
        <v>21</v>
      </c>
      <c r="DE36" s="47">
        <v>33.5</v>
      </c>
      <c r="DF36" s="94">
        <v>1.0373000000000001</v>
      </c>
      <c r="DG36" s="47">
        <v>34.75</v>
      </c>
    </row>
    <row r="37" spans="1:111" x14ac:dyDescent="0.25">
      <c r="A37" s="96"/>
      <c r="B37" s="97"/>
      <c r="C37" s="53" t="s">
        <v>225</v>
      </c>
      <c r="D37" s="50" t="s">
        <v>149</v>
      </c>
      <c r="E37" s="98" t="str">
        <f t="shared" si="0"/>
        <v/>
      </c>
      <c r="F37" s="97" t="str">
        <f t="shared" si="15"/>
        <v xml:space="preserve"> </v>
      </c>
      <c r="G37" s="99" t="str">
        <f t="shared" si="16"/>
        <v xml:space="preserve"> </v>
      </c>
      <c r="H37" s="100"/>
      <c r="I37" s="101" t="str">
        <f t="array" ref="I37">IF(H37="","",INDEX($CC$8:$CE$31,MATCH(1,($CC$8:$CC$31=C37)*($CD$8:$CD$31=H37),0),3))</f>
        <v/>
      </c>
      <c r="J37" s="101" t="str">
        <f t="shared" si="1"/>
        <v/>
      </c>
      <c r="K37" s="102"/>
      <c r="L37" s="103" t="str">
        <f t="shared" si="17"/>
        <v/>
      </c>
      <c r="M37" s="104"/>
      <c r="N37" s="105" t="str">
        <f t="shared" si="2"/>
        <v/>
      </c>
      <c r="O37" s="54" t="str">
        <f t="shared" si="3"/>
        <v xml:space="preserve"> </v>
      </c>
      <c r="P37" s="55" t="str">
        <f t="shared" si="4"/>
        <v/>
      </c>
      <c r="Q37" s="106"/>
      <c r="R37" s="101" t="str">
        <f t="array" ref="R37">IF(Q37="","",INDEX($CG$8:$CI$31,MATCH(1,($CG$8:$CG$31=C37)*($CH$8:$CH$31=Q37),0),3))</f>
        <v/>
      </c>
      <c r="S37" s="56" t="str">
        <f t="shared" si="5"/>
        <v xml:space="preserve"> </v>
      </c>
      <c r="T37" s="107"/>
      <c r="U37" s="103" t="str">
        <f t="shared" si="18"/>
        <v/>
      </c>
      <c r="V37" s="107"/>
      <c r="W37" s="108" t="str">
        <f t="shared" si="6"/>
        <v/>
      </c>
      <c r="X37" s="109" t="str">
        <f t="shared" si="7"/>
        <v/>
      </c>
      <c r="Y37" s="109" t="str">
        <f t="shared" si="19"/>
        <v/>
      </c>
      <c r="Z37" s="100"/>
      <c r="AA37" s="101" t="str">
        <f t="array" ref="AA37">IF(Z37="","",INDEX($BU$8:$BW$31,MATCH(1,($BU$8:$BU$31=C37)*($BV$8:$BV$31=Z37),0),3))</f>
        <v/>
      </c>
      <c r="AB37" s="101" t="str">
        <f t="shared" si="8"/>
        <v/>
      </c>
      <c r="AC37" s="110"/>
      <c r="AD37" s="110"/>
      <c r="AE37" s="110"/>
      <c r="AF37" s="110"/>
      <c r="AG37" s="101" t="str">
        <f t="shared" si="9"/>
        <v/>
      </c>
      <c r="AH37" s="107"/>
      <c r="AI37" s="111" t="str">
        <f t="shared" si="20"/>
        <v/>
      </c>
      <c r="AJ37" s="100"/>
      <c r="AK37" s="101" t="str">
        <f t="array" ref="AK37">IF(AJ37="","",INDEX($BY$8:$CA$31,MATCH(1,($BY$8:$BY$31=C37)*($BZ$8:$BZ$31=AJ37),0),3))</f>
        <v/>
      </c>
      <c r="AL37" s="101" t="str">
        <f t="shared" si="10"/>
        <v/>
      </c>
      <c r="AM37" s="107"/>
      <c r="AN37" s="103" t="str">
        <f t="shared" si="21"/>
        <v/>
      </c>
      <c r="AO37" s="100"/>
      <c r="AP37" s="101" t="str">
        <f t="array" ref="AP37">IF(AO37="","",INDEX($CO$8:$CQ$31,MATCH(1,($CO$8:$CO$31=C37)*($CP$8:$CP$31=AO37),0),3))</f>
        <v/>
      </c>
      <c r="AQ37" s="101" t="str">
        <f t="shared" si="11"/>
        <v/>
      </c>
      <c r="AR37" s="107"/>
      <c r="AS37" s="103" t="str">
        <f t="shared" si="22"/>
        <v/>
      </c>
      <c r="AT37" s="100"/>
      <c r="AU37" s="101" t="str">
        <f t="array" ref="AU37">IF(AT37="","",INDEX($CS$8:$CU$31,MATCH(1,($CS$8:$CS$31=C37)*($CT$8:$CT$31=AT37),0),3))</f>
        <v/>
      </c>
      <c r="AV37" s="101" t="str">
        <f t="shared" si="12"/>
        <v/>
      </c>
      <c r="AW37" s="107"/>
      <c r="AX37" s="103" t="str">
        <f t="shared" si="23"/>
        <v/>
      </c>
      <c r="AY37" s="107"/>
      <c r="AZ37" s="110"/>
      <c r="BA37" s="103" t="str">
        <f t="shared" si="13"/>
        <v/>
      </c>
      <c r="BB37" s="112">
        <f t="shared" si="14"/>
        <v>0</v>
      </c>
      <c r="CZ37" s="93" t="s">
        <v>198</v>
      </c>
      <c r="DA37" s="85" t="s">
        <v>22</v>
      </c>
      <c r="DB37" s="85" t="s">
        <v>15</v>
      </c>
      <c r="DC37" s="85" t="s">
        <v>23</v>
      </c>
      <c r="DD37" s="119" t="s">
        <v>17</v>
      </c>
      <c r="DE37" s="47">
        <v>0</v>
      </c>
      <c r="DF37" s="94">
        <v>1.0373000000000001</v>
      </c>
      <c r="DG37" s="47">
        <v>0</v>
      </c>
    </row>
    <row r="38" spans="1:111" x14ac:dyDescent="0.25">
      <c r="A38" s="96"/>
      <c r="B38" s="97"/>
      <c r="C38" s="53" t="s">
        <v>225</v>
      </c>
      <c r="D38" s="50" t="s">
        <v>149</v>
      </c>
      <c r="E38" s="98" t="str">
        <f t="shared" si="0"/>
        <v/>
      </c>
      <c r="F38" s="97" t="str">
        <f t="shared" si="15"/>
        <v xml:space="preserve"> </v>
      </c>
      <c r="G38" s="99" t="str">
        <f t="shared" si="16"/>
        <v xml:space="preserve"> </v>
      </c>
      <c r="H38" s="100"/>
      <c r="I38" s="101" t="str">
        <f t="array" ref="I38">IF(H38="","",INDEX($CC$8:$CE$31,MATCH(1,($CC$8:$CC$31=C38)*($CD$8:$CD$31=H38),0),3))</f>
        <v/>
      </c>
      <c r="J38" s="101" t="str">
        <f t="shared" si="1"/>
        <v/>
      </c>
      <c r="K38" s="102"/>
      <c r="L38" s="103" t="str">
        <f t="shared" si="17"/>
        <v/>
      </c>
      <c r="M38" s="104"/>
      <c r="N38" s="105" t="str">
        <f t="shared" si="2"/>
        <v/>
      </c>
      <c r="O38" s="54" t="str">
        <f t="shared" si="3"/>
        <v xml:space="preserve"> </v>
      </c>
      <c r="P38" s="55" t="str">
        <f t="shared" si="4"/>
        <v/>
      </c>
      <c r="Q38" s="106"/>
      <c r="R38" s="101" t="str">
        <f t="array" ref="R38">IF(Q38="","",INDEX($CG$8:$CI$31,MATCH(1,($CG$8:$CG$31=C38)*($CH$8:$CH$31=Q38),0),3))</f>
        <v/>
      </c>
      <c r="S38" s="56" t="str">
        <f t="shared" si="5"/>
        <v xml:space="preserve"> </v>
      </c>
      <c r="T38" s="107"/>
      <c r="U38" s="103" t="str">
        <f t="shared" si="18"/>
        <v/>
      </c>
      <c r="V38" s="107"/>
      <c r="W38" s="108" t="str">
        <f t="shared" si="6"/>
        <v/>
      </c>
      <c r="X38" s="109" t="str">
        <f t="shared" si="7"/>
        <v/>
      </c>
      <c r="Y38" s="109" t="str">
        <f t="shared" si="19"/>
        <v/>
      </c>
      <c r="Z38" s="100"/>
      <c r="AA38" s="101" t="str">
        <f t="array" ref="AA38">IF(Z38="","",INDEX($BU$8:$BW$31,MATCH(1,($BU$8:$BU$31=C38)*($BV$8:$BV$31=Z38),0),3))</f>
        <v/>
      </c>
      <c r="AB38" s="101" t="str">
        <f t="shared" si="8"/>
        <v/>
      </c>
      <c r="AC38" s="110"/>
      <c r="AD38" s="110"/>
      <c r="AE38" s="110"/>
      <c r="AF38" s="110"/>
      <c r="AG38" s="101" t="str">
        <f t="shared" si="9"/>
        <v/>
      </c>
      <c r="AH38" s="107"/>
      <c r="AI38" s="111" t="str">
        <f t="shared" si="20"/>
        <v/>
      </c>
      <c r="AJ38" s="100"/>
      <c r="AK38" s="101" t="str">
        <f t="array" ref="AK38">IF(AJ38="","",INDEX($BY$8:$CA$31,MATCH(1,($BY$8:$BY$31=C38)*($BZ$8:$BZ$31=AJ38),0),3))</f>
        <v/>
      </c>
      <c r="AL38" s="101" t="str">
        <f t="shared" si="10"/>
        <v/>
      </c>
      <c r="AM38" s="107"/>
      <c r="AN38" s="103" t="str">
        <f t="shared" si="21"/>
        <v/>
      </c>
      <c r="AO38" s="100"/>
      <c r="AP38" s="101" t="str">
        <f t="array" ref="AP38">IF(AO38="","",INDEX($CO$8:$CQ$31,MATCH(1,($CO$8:$CO$31=C38)*($CP$8:$CP$31=AO38),0),3))</f>
        <v/>
      </c>
      <c r="AQ38" s="101" t="str">
        <f t="shared" si="11"/>
        <v/>
      </c>
      <c r="AR38" s="107"/>
      <c r="AS38" s="103" t="str">
        <f t="shared" si="22"/>
        <v/>
      </c>
      <c r="AT38" s="100"/>
      <c r="AU38" s="101" t="str">
        <f t="array" ref="AU38">IF(AT38="","",INDEX($CS$8:$CU$31,MATCH(1,($CS$8:$CS$31=C38)*($CT$8:$CT$31=AT38),0),3))</f>
        <v/>
      </c>
      <c r="AV38" s="101" t="str">
        <f t="shared" si="12"/>
        <v/>
      </c>
      <c r="AW38" s="107"/>
      <c r="AX38" s="103" t="str">
        <f t="shared" si="23"/>
        <v/>
      </c>
      <c r="AY38" s="107"/>
      <c r="AZ38" s="110"/>
      <c r="BA38" s="103" t="str">
        <f t="shared" si="13"/>
        <v/>
      </c>
      <c r="BB38" s="112">
        <f t="shared" si="14"/>
        <v>0</v>
      </c>
      <c r="CZ38" s="93" t="s">
        <v>199</v>
      </c>
      <c r="DA38" s="85" t="s">
        <v>22</v>
      </c>
      <c r="DB38" s="85" t="s">
        <v>15</v>
      </c>
      <c r="DC38" s="85" t="s">
        <v>23</v>
      </c>
      <c r="DD38" s="85" t="s">
        <v>18</v>
      </c>
      <c r="DE38" s="47">
        <v>9.25</v>
      </c>
      <c r="DF38" s="94">
        <v>1.0373000000000001</v>
      </c>
      <c r="DG38" s="47">
        <v>9.59</v>
      </c>
    </row>
    <row r="39" spans="1:111" x14ac:dyDescent="0.25">
      <c r="A39" s="96"/>
      <c r="B39" s="97"/>
      <c r="C39" s="53" t="s">
        <v>225</v>
      </c>
      <c r="D39" s="50" t="s">
        <v>149</v>
      </c>
      <c r="E39" s="98" t="str">
        <f t="shared" si="0"/>
        <v/>
      </c>
      <c r="F39" s="97" t="str">
        <f t="shared" si="15"/>
        <v xml:space="preserve"> </v>
      </c>
      <c r="G39" s="99" t="str">
        <f t="shared" si="16"/>
        <v xml:space="preserve"> </v>
      </c>
      <c r="H39" s="100"/>
      <c r="I39" s="101" t="str">
        <f t="array" ref="I39">IF(H39="","",INDEX($CC$8:$CE$31,MATCH(1,($CC$8:$CC$31=C39)*($CD$8:$CD$31=H39),0),3))</f>
        <v/>
      </c>
      <c r="J39" s="101" t="str">
        <f t="shared" si="1"/>
        <v/>
      </c>
      <c r="K39" s="102"/>
      <c r="L39" s="103" t="str">
        <f t="shared" si="17"/>
        <v/>
      </c>
      <c r="M39" s="104"/>
      <c r="N39" s="105" t="str">
        <f t="shared" si="2"/>
        <v/>
      </c>
      <c r="O39" s="54" t="str">
        <f t="shared" si="3"/>
        <v xml:space="preserve"> </v>
      </c>
      <c r="P39" s="55" t="str">
        <f t="shared" si="4"/>
        <v/>
      </c>
      <c r="Q39" s="106"/>
      <c r="R39" s="101" t="str">
        <f t="array" ref="R39">IF(Q39="","",INDEX($CG$8:$CI$31,MATCH(1,($CG$8:$CG$31=C39)*($CH$8:$CH$31=Q39),0),3))</f>
        <v/>
      </c>
      <c r="S39" s="56" t="str">
        <f t="shared" si="5"/>
        <v xml:space="preserve"> </v>
      </c>
      <c r="T39" s="107"/>
      <c r="U39" s="103" t="str">
        <f t="shared" si="18"/>
        <v/>
      </c>
      <c r="V39" s="107"/>
      <c r="W39" s="108" t="str">
        <f t="shared" si="6"/>
        <v/>
      </c>
      <c r="X39" s="109" t="str">
        <f t="shared" si="7"/>
        <v/>
      </c>
      <c r="Y39" s="109" t="str">
        <f t="shared" si="19"/>
        <v/>
      </c>
      <c r="Z39" s="100"/>
      <c r="AA39" s="101" t="str">
        <f t="array" ref="AA39">IF(Z39="","",INDEX($BU$8:$BW$31,MATCH(1,($BU$8:$BU$31=C39)*($BV$8:$BV$31=Z39),0),3))</f>
        <v/>
      </c>
      <c r="AB39" s="101" t="str">
        <f t="shared" si="8"/>
        <v/>
      </c>
      <c r="AC39" s="110"/>
      <c r="AD39" s="110"/>
      <c r="AE39" s="110"/>
      <c r="AF39" s="110"/>
      <c r="AG39" s="101" t="str">
        <f t="shared" si="9"/>
        <v/>
      </c>
      <c r="AH39" s="107"/>
      <c r="AI39" s="111" t="str">
        <f t="shared" si="20"/>
        <v/>
      </c>
      <c r="AJ39" s="100"/>
      <c r="AK39" s="101" t="str">
        <f t="array" ref="AK39">IF(AJ39="","",INDEX($BY$8:$CA$31,MATCH(1,($BY$8:$BY$31=C39)*($BZ$8:$BZ$31=AJ39),0),3))</f>
        <v/>
      </c>
      <c r="AL39" s="101" t="str">
        <f t="shared" si="10"/>
        <v/>
      </c>
      <c r="AM39" s="107"/>
      <c r="AN39" s="103" t="str">
        <f t="shared" si="21"/>
        <v/>
      </c>
      <c r="AO39" s="100"/>
      <c r="AP39" s="101" t="str">
        <f t="array" ref="AP39">IF(AO39="","",INDEX($CO$8:$CQ$31,MATCH(1,($CO$8:$CO$31=C39)*($CP$8:$CP$31=AO39),0),3))</f>
        <v/>
      </c>
      <c r="AQ39" s="101" t="str">
        <f t="shared" si="11"/>
        <v/>
      </c>
      <c r="AR39" s="107"/>
      <c r="AS39" s="103" t="str">
        <f t="shared" si="22"/>
        <v/>
      </c>
      <c r="AT39" s="100"/>
      <c r="AU39" s="101" t="str">
        <f t="array" ref="AU39">IF(AT39="","",INDEX($CS$8:$CU$31,MATCH(1,($CS$8:$CS$31=C39)*($CT$8:$CT$31=AT39),0),3))</f>
        <v/>
      </c>
      <c r="AV39" s="101" t="str">
        <f t="shared" si="12"/>
        <v/>
      </c>
      <c r="AW39" s="107"/>
      <c r="AX39" s="103" t="str">
        <f t="shared" si="23"/>
        <v/>
      </c>
      <c r="AY39" s="107"/>
      <c r="AZ39" s="110"/>
      <c r="BA39" s="103" t="str">
        <f t="shared" si="13"/>
        <v/>
      </c>
      <c r="BB39" s="112">
        <f t="shared" si="14"/>
        <v>0</v>
      </c>
      <c r="CZ39" s="93" t="s">
        <v>200</v>
      </c>
      <c r="DA39" s="85" t="s">
        <v>22</v>
      </c>
      <c r="DB39" s="85" t="s">
        <v>15</v>
      </c>
      <c r="DC39" s="85" t="s">
        <v>23</v>
      </c>
      <c r="DD39" s="85" t="s">
        <v>19</v>
      </c>
      <c r="DE39" s="47">
        <v>11.88</v>
      </c>
      <c r="DF39" s="94">
        <v>1.0373000000000001</v>
      </c>
      <c r="DG39" s="47">
        <v>12.32</v>
      </c>
    </row>
    <row r="40" spans="1:111" x14ac:dyDescent="0.25">
      <c r="A40" s="96"/>
      <c r="B40" s="97"/>
      <c r="C40" s="53" t="s">
        <v>225</v>
      </c>
      <c r="D40" s="50" t="s">
        <v>149</v>
      </c>
      <c r="E40" s="98" t="str">
        <f t="shared" si="0"/>
        <v/>
      </c>
      <c r="F40" s="97" t="str">
        <f t="shared" si="15"/>
        <v xml:space="preserve"> </v>
      </c>
      <c r="G40" s="99" t="str">
        <f t="shared" si="16"/>
        <v xml:space="preserve"> </v>
      </c>
      <c r="H40" s="100"/>
      <c r="I40" s="101" t="str">
        <f t="array" ref="I40">IF(H40="","",INDEX($CC$8:$CE$31,MATCH(1,($CC$8:$CC$31=C40)*($CD$8:$CD$31=H40),0),3))</f>
        <v/>
      </c>
      <c r="J40" s="101" t="str">
        <f t="shared" si="1"/>
        <v/>
      </c>
      <c r="K40" s="102"/>
      <c r="L40" s="103" t="str">
        <f t="shared" si="17"/>
        <v/>
      </c>
      <c r="M40" s="104"/>
      <c r="N40" s="105" t="str">
        <f t="shared" si="2"/>
        <v/>
      </c>
      <c r="O40" s="54" t="str">
        <f t="shared" si="3"/>
        <v xml:space="preserve"> </v>
      </c>
      <c r="P40" s="55" t="str">
        <f t="shared" si="4"/>
        <v/>
      </c>
      <c r="Q40" s="106"/>
      <c r="R40" s="101" t="str">
        <f t="array" ref="R40">IF(Q40="","",INDEX($CG$8:$CI$31,MATCH(1,($CG$8:$CG$31=C40)*($CH$8:$CH$31=Q40),0),3))</f>
        <v/>
      </c>
      <c r="S40" s="56" t="str">
        <f t="shared" si="5"/>
        <v xml:space="preserve"> </v>
      </c>
      <c r="T40" s="107"/>
      <c r="U40" s="103" t="str">
        <f t="shared" si="18"/>
        <v/>
      </c>
      <c r="V40" s="107"/>
      <c r="W40" s="108" t="str">
        <f t="shared" si="6"/>
        <v/>
      </c>
      <c r="X40" s="109" t="str">
        <f t="shared" si="7"/>
        <v/>
      </c>
      <c r="Y40" s="109" t="str">
        <f t="shared" si="19"/>
        <v/>
      </c>
      <c r="Z40" s="100"/>
      <c r="AA40" s="101" t="str">
        <f t="array" ref="AA40">IF(Z40="","",INDEX($BU$8:$BW$31,MATCH(1,($BU$8:$BU$31=C40)*($BV$8:$BV$31=Z40),0),3))</f>
        <v/>
      </c>
      <c r="AB40" s="101" t="str">
        <f t="shared" si="8"/>
        <v/>
      </c>
      <c r="AC40" s="110"/>
      <c r="AD40" s="110"/>
      <c r="AE40" s="110"/>
      <c r="AF40" s="110"/>
      <c r="AG40" s="101" t="str">
        <f t="shared" si="9"/>
        <v/>
      </c>
      <c r="AH40" s="107"/>
      <c r="AI40" s="111" t="str">
        <f t="shared" si="20"/>
        <v/>
      </c>
      <c r="AJ40" s="100"/>
      <c r="AK40" s="101" t="str">
        <f t="array" ref="AK40">IF(AJ40="","",INDEX($BY$8:$CA$31,MATCH(1,($BY$8:$BY$31=C40)*($BZ$8:$BZ$31=AJ40),0),3))</f>
        <v/>
      </c>
      <c r="AL40" s="101" t="str">
        <f t="shared" si="10"/>
        <v/>
      </c>
      <c r="AM40" s="107"/>
      <c r="AN40" s="103" t="str">
        <f t="shared" si="21"/>
        <v/>
      </c>
      <c r="AO40" s="100"/>
      <c r="AP40" s="101" t="str">
        <f t="array" ref="AP40">IF(AO40="","",INDEX($CO$8:$CQ$31,MATCH(1,($CO$8:$CO$31=C40)*($CP$8:$CP$31=AO40),0),3))</f>
        <v/>
      </c>
      <c r="AQ40" s="101" t="str">
        <f t="shared" si="11"/>
        <v/>
      </c>
      <c r="AR40" s="107"/>
      <c r="AS40" s="103" t="str">
        <f t="shared" si="22"/>
        <v/>
      </c>
      <c r="AT40" s="100"/>
      <c r="AU40" s="101" t="str">
        <f t="array" ref="AU40">IF(AT40="","",INDEX($CS$8:$CU$31,MATCH(1,($CS$8:$CS$31=C40)*($CT$8:$CT$31=AT40),0),3))</f>
        <v/>
      </c>
      <c r="AV40" s="101" t="str">
        <f t="shared" si="12"/>
        <v/>
      </c>
      <c r="AW40" s="107"/>
      <c r="AX40" s="103" t="str">
        <f t="shared" si="23"/>
        <v/>
      </c>
      <c r="AY40" s="107"/>
      <c r="AZ40" s="110"/>
      <c r="BA40" s="103" t="str">
        <f t="shared" si="13"/>
        <v/>
      </c>
      <c r="BB40" s="112">
        <f t="shared" si="14"/>
        <v>0</v>
      </c>
      <c r="CZ40" s="93" t="s">
        <v>201</v>
      </c>
      <c r="DA40" s="85" t="s">
        <v>22</v>
      </c>
      <c r="DB40" s="85" t="s">
        <v>15</v>
      </c>
      <c r="DC40" s="85" t="s">
        <v>23</v>
      </c>
      <c r="DD40" s="85" t="s">
        <v>20</v>
      </c>
      <c r="DE40" s="47">
        <v>16.88</v>
      </c>
      <c r="DF40" s="94">
        <v>1.0373000000000001</v>
      </c>
      <c r="DG40" s="47">
        <v>17.510000000000002</v>
      </c>
    </row>
    <row r="41" spans="1:111" x14ac:dyDescent="0.25">
      <c r="A41" s="96"/>
      <c r="B41" s="97"/>
      <c r="C41" s="53" t="s">
        <v>225</v>
      </c>
      <c r="D41" s="50" t="s">
        <v>149</v>
      </c>
      <c r="E41" s="98" t="str">
        <f t="shared" si="0"/>
        <v/>
      </c>
      <c r="F41" s="97" t="str">
        <f t="shared" si="15"/>
        <v xml:space="preserve"> </v>
      </c>
      <c r="G41" s="99" t="str">
        <f t="shared" si="16"/>
        <v xml:space="preserve"> </v>
      </c>
      <c r="H41" s="100"/>
      <c r="I41" s="101" t="str">
        <f t="array" ref="I41">IF(H41="","",INDEX($CC$8:$CE$31,MATCH(1,($CC$8:$CC$31=C41)*($CD$8:$CD$31=H41),0),3))</f>
        <v/>
      </c>
      <c r="J41" s="101" t="str">
        <f t="shared" si="1"/>
        <v/>
      </c>
      <c r="K41" s="102"/>
      <c r="L41" s="103" t="str">
        <f t="shared" si="17"/>
        <v/>
      </c>
      <c r="M41" s="104"/>
      <c r="N41" s="105" t="str">
        <f t="shared" si="2"/>
        <v/>
      </c>
      <c r="O41" s="54" t="str">
        <f t="shared" si="3"/>
        <v xml:space="preserve"> </v>
      </c>
      <c r="P41" s="55" t="str">
        <f t="shared" si="4"/>
        <v/>
      </c>
      <c r="Q41" s="106"/>
      <c r="R41" s="101" t="str">
        <f t="array" ref="R41">IF(Q41="","",INDEX($CG$8:$CI$31,MATCH(1,($CG$8:$CG$31=C41)*($CH$8:$CH$31=Q41),0),3))</f>
        <v/>
      </c>
      <c r="S41" s="56" t="str">
        <f t="shared" si="5"/>
        <v xml:space="preserve"> </v>
      </c>
      <c r="T41" s="107"/>
      <c r="U41" s="103" t="str">
        <f t="shared" si="18"/>
        <v/>
      </c>
      <c r="V41" s="107"/>
      <c r="W41" s="108" t="str">
        <f t="shared" si="6"/>
        <v/>
      </c>
      <c r="X41" s="109" t="str">
        <f t="shared" si="7"/>
        <v/>
      </c>
      <c r="Y41" s="109" t="str">
        <f t="shared" si="19"/>
        <v/>
      </c>
      <c r="Z41" s="100"/>
      <c r="AA41" s="101" t="str">
        <f t="array" ref="AA41">IF(Z41="","",INDEX($BU$8:$BW$31,MATCH(1,($BU$8:$BU$31=C41)*($BV$8:$BV$31=Z41),0),3))</f>
        <v/>
      </c>
      <c r="AB41" s="101" t="str">
        <f t="shared" si="8"/>
        <v/>
      </c>
      <c r="AC41" s="110"/>
      <c r="AD41" s="110"/>
      <c r="AE41" s="110"/>
      <c r="AF41" s="110"/>
      <c r="AG41" s="101" t="str">
        <f t="shared" si="9"/>
        <v/>
      </c>
      <c r="AH41" s="107"/>
      <c r="AI41" s="111" t="str">
        <f t="shared" si="20"/>
        <v/>
      </c>
      <c r="AJ41" s="100"/>
      <c r="AK41" s="101" t="str">
        <f t="array" ref="AK41">IF(AJ41="","",INDEX($BY$8:$CA$31,MATCH(1,($BY$8:$BY$31=C41)*($BZ$8:$BZ$31=AJ41),0),3))</f>
        <v/>
      </c>
      <c r="AL41" s="101" t="str">
        <f t="shared" si="10"/>
        <v/>
      </c>
      <c r="AM41" s="107"/>
      <c r="AN41" s="103" t="str">
        <f t="shared" si="21"/>
        <v/>
      </c>
      <c r="AO41" s="100"/>
      <c r="AP41" s="101" t="str">
        <f t="array" ref="AP41">IF(AO41="","",INDEX($CO$8:$CQ$31,MATCH(1,($CO$8:$CO$31=C41)*($CP$8:$CP$31=AO41),0),3))</f>
        <v/>
      </c>
      <c r="AQ41" s="101" t="str">
        <f t="shared" si="11"/>
        <v/>
      </c>
      <c r="AR41" s="107"/>
      <c r="AS41" s="103" t="str">
        <f t="shared" si="22"/>
        <v/>
      </c>
      <c r="AT41" s="100"/>
      <c r="AU41" s="101" t="str">
        <f t="array" ref="AU41">IF(AT41="","",INDEX($CS$8:$CU$31,MATCH(1,($CS$8:$CS$31=C41)*($CT$8:$CT$31=AT41),0),3))</f>
        <v/>
      </c>
      <c r="AV41" s="101" t="str">
        <f t="shared" si="12"/>
        <v/>
      </c>
      <c r="AW41" s="107"/>
      <c r="AX41" s="103" t="str">
        <f t="shared" si="23"/>
        <v/>
      </c>
      <c r="AY41" s="107"/>
      <c r="AZ41" s="110"/>
      <c r="BA41" s="103" t="str">
        <f t="shared" si="13"/>
        <v/>
      </c>
      <c r="BB41" s="112">
        <f t="shared" si="14"/>
        <v>0</v>
      </c>
      <c r="CZ41" s="93" t="s">
        <v>202</v>
      </c>
      <c r="DA41" s="85" t="s">
        <v>22</v>
      </c>
      <c r="DB41" s="85" t="s">
        <v>15</v>
      </c>
      <c r="DC41" s="85" t="s">
        <v>23</v>
      </c>
      <c r="DD41" s="85" t="s">
        <v>21</v>
      </c>
      <c r="DE41" s="47">
        <v>20.75</v>
      </c>
      <c r="DF41" s="94">
        <v>1.0373000000000001</v>
      </c>
      <c r="DG41" s="47">
        <v>21.52</v>
      </c>
    </row>
    <row r="42" spans="1:111" x14ac:dyDescent="0.25">
      <c r="A42" s="96"/>
      <c r="B42" s="97"/>
      <c r="C42" s="53" t="s">
        <v>225</v>
      </c>
      <c r="D42" s="50" t="s">
        <v>149</v>
      </c>
      <c r="E42" s="98" t="str">
        <f t="shared" si="0"/>
        <v/>
      </c>
      <c r="F42" s="97" t="str">
        <f t="shared" si="15"/>
        <v xml:space="preserve"> </v>
      </c>
      <c r="G42" s="99" t="str">
        <f t="shared" si="16"/>
        <v xml:space="preserve"> </v>
      </c>
      <c r="H42" s="100"/>
      <c r="I42" s="101" t="str">
        <f t="array" ref="I42">IF(H42="","",INDEX($CC$8:$CE$31,MATCH(1,($CC$8:$CC$31=C42)*($CD$8:$CD$31=H42),0),3))</f>
        <v/>
      </c>
      <c r="J42" s="101" t="str">
        <f t="shared" si="1"/>
        <v/>
      </c>
      <c r="K42" s="102"/>
      <c r="L42" s="103" t="str">
        <f t="shared" si="17"/>
        <v/>
      </c>
      <c r="M42" s="104"/>
      <c r="N42" s="105" t="str">
        <f t="shared" si="2"/>
        <v/>
      </c>
      <c r="O42" s="54" t="str">
        <f t="shared" si="3"/>
        <v xml:space="preserve"> </v>
      </c>
      <c r="P42" s="55" t="str">
        <f t="shared" si="4"/>
        <v/>
      </c>
      <c r="Q42" s="106"/>
      <c r="R42" s="101" t="str">
        <f t="array" ref="R42">IF(Q42="","",INDEX($CG$8:$CI$31,MATCH(1,($CG$8:$CG$31=C42)*($CH$8:$CH$31=Q42),0),3))</f>
        <v/>
      </c>
      <c r="S42" s="56" t="str">
        <f t="shared" si="5"/>
        <v xml:space="preserve"> </v>
      </c>
      <c r="T42" s="107"/>
      <c r="U42" s="103" t="str">
        <f t="shared" si="18"/>
        <v/>
      </c>
      <c r="V42" s="107"/>
      <c r="W42" s="108" t="str">
        <f t="shared" si="6"/>
        <v/>
      </c>
      <c r="X42" s="109" t="str">
        <f t="shared" si="7"/>
        <v/>
      </c>
      <c r="Y42" s="109" t="str">
        <f t="shared" si="19"/>
        <v/>
      </c>
      <c r="Z42" s="100"/>
      <c r="AA42" s="101" t="str">
        <f t="array" ref="AA42">IF(Z42="","",INDEX($BU$8:$BW$31,MATCH(1,($BU$8:$BU$31=C42)*($BV$8:$BV$31=Z42),0),3))</f>
        <v/>
      </c>
      <c r="AB42" s="101" t="str">
        <f t="shared" si="8"/>
        <v/>
      </c>
      <c r="AC42" s="110"/>
      <c r="AD42" s="110"/>
      <c r="AE42" s="110"/>
      <c r="AF42" s="110"/>
      <c r="AG42" s="101" t="str">
        <f t="shared" si="9"/>
        <v/>
      </c>
      <c r="AH42" s="107"/>
      <c r="AI42" s="111" t="str">
        <f t="shared" si="20"/>
        <v/>
      </c>
      <c r="AJ42" s="100"/>
      <c r="AK42" s="101" t="str">
        <f t="array" ref="AK42">IF(AJ42="","",INDEX($BY$8:$CA$31,MATCH(1,($BY$8:$BY$31=C42)*($BZ$8:$BZ$31=AJ42),0),3))</f>
        <v/>
      </c>
      <c r="AL42" s="101" t="str">
        <f t="shared" si="10"/>
        <v/>
      </c>
      <c r="AM42" s="107"/>
      <c r="AN42" s="103" t="str">
        <f t="shared" si="21"/>
        <v/>
      </c>
      <c r="AO42" s="100"/>
      <c r="AP42" s="101" t="str">
        <f t="array" ref="AP42">IF(AO42="","",INDEX($CO$8:$CQ$31,MATCH(1,($CO$8:$CO$31=C42)*($CP$8:$CP$31=AO42),0),3))</f>
        <v/>
      </c>
      <c r="AQ42" s="101" t="str">
        <f t="shared" si="11"/>
        <v/>
      </c>
      <c r="AR42" s="107"/>
      <c r="AS42" s="103" t="str">
        <f t="shared" si="22"/>
        <v/>
      </c>
      <c r="AT42" s="100"/>
      <c r="AU42" s="101" t="str">
        <f t="array" ref="AU42">IF(AT42="","",INDEX($CS$8:$CU$31,MATCH(1,($CS$8:$CS$31=C42)*($CT$8:$CT$31=AT42),0),3))</f>
        <v/>
      </c>
      <c r="AV42" s="101" t="str">
        <f t="shared" si="12"/>
        <v/>
      </c>
      <c r="AW42" s="107"/>
      <c r="AX42" s="103" t="str">
        <f t="shared" si="23"/>
        <v/>
      </c>
      <c r="AY42" s="107"/>
      <c r="AZ42" s="110"/>
      <c r="BA42" s="103" t="str">
        <f t="shared" si="13"/>
        <v/>
      </c>
      <c r="BB42" s="112">
        <f t="shared" si="14"/>
        <v>0</v>
      </c>
      <c r="CZ42" s="93" t="s">
        <v>203</v>
      </c>
      <c r="DA42" s="85" t="s">
        <v>22</v>
      </c>
      <c r="DB42" s="85" t="s">
        <v>22</v>
      </c>
      <c r="DC42" s="85" t="s">
        <v>23</v>
      </c>
      <c r="DD42" s="119" t="s">
        <v>17</v>
      </c>
      <c r="DE42" s="47">
        <v>0</v>
      </c>
      <c r="DF42" s="94">
        <v>1.0373000000000001</v>
      </c>
      <c r="DG42" s="47">
        <v>0</v>
      </c>
    </row>
    <row r="43" spans="1:111" x14ac:dyDescent="0.25">
      <c r="A43" s="96"/>
      <c r="B43" s="97"/>
      <c r="C43" s="53" t="s">
        <v>225</v>
      </c>
      <c r="D43" s="50" t="s">
        <v>149</v>
      </c>
      <c r="E43" s="98" t="str">
        <f t="shared" si="0"/>
        <v/>
      </c>
      <c r="F43" s="97" t="str">
        <f t="shared" si="15"/>
        <v xml:space="preserve"> </v>
      </c>
      <c r="G43" s="99" t="str">
        <f t="shared" si="16"/>
        <v xml:space="preserve"> </v>
      </c>
      <c r="H43" s="100"/>
      <c r="I43" s="101" t="str">
        <f t="array" ref="I43">IF(H43="","",INDEX($CC$8:$CE$31,MATCH(1,($CC$8:$CC$31=C43)*($CD$8:$CD$31=H43),0),3))</f>
        <v/>
      </c>
      <c r="J43" s="101" t="str">
        <f t="shared" si="1"/>
        <v/>
      </c>
      <c r="K43" s="102"/>
      <c r="L43" s="103" t="str">
        <f t="shared" si="17"/>
        <v/>
      </c>
      <c r="M43" s="104"/>
      <c r="N43" s="105" t="str">
        <f t="shared" si="2"/>
        <v/>
      </c>
      <c r="O43" s="54" t="str">
        <f t="shared" si="3"/>
        <v xml:space="preserve"> </v>
      </c>
      <c r="P43" s="55" t="str">
        <f t="shared" si="4"/>
        <v/>
      </c>
      <c r="Q43" s="106"/>
      <c r="R43" s="101" t="str">
        <f t="array" ref="R43">IF(Q43="","",INDEX($CG$8:$CI$31,MATCH(1,($CG$8:$CG$31=C43)*($CH$8:$CH$31=Q43),0),3))</f>
        <v/>
      </c>
      <c r="S43" s="56" t="str">
        <f t="shared" si="5"/>
        <v xml:space="preserve"> </v>
      </c>
      <c r="T43" s="107"/>
      <c r="U43" s="103" t="str">
        <f t="shared" si="18"/>
        <v/>
      </c>
      <c r="V43" s="107"/>
      <c r="W43" s="108" t="str">
        <f t="shared" si="6"/>
        <v/>
      </c>
      <c r="X43" s="109" t="str">
        <f t="shared" si="7"/>
        <v/>
      </c>
      <c r="Y43" s="109" t="str">
        <f t="shared" si="19"/>
        <v/>
      </c>
      <c r="Z43" s="100"/>
      <c r="AA43" s="101" t="str">
        <f t="array" ref="AA43">IF(Z43="","",INDEX($BU$8:$BW$31,MATCH(1,($BU$8:$BU$31=C43)*($BV$8:$BV$31=Z43),0),3))</f>
        <v/>
      </c>
      <c r="AB43" s="101" t="str">
        <f t="shared" si="8"/>
        <v/>
      </c>
      <c r="AC43" s="110"/>
      <c r="AD43" s="110"/>
      <c r="AE43" s="110"/>
      <c r="AF43" s="110"/>
      <c r="AG43" s="101" t="str">
        <f t="shared" si="9"/>
        <v/>
      </c>
      <c r="AH43" s="107"/>
      <c r="AI43" s="111" t="str">
        <f t="shared" si="20"/>
        <v/>
      </c>
      <c r="AJ43" s="100"/>
      <c r="AK43" s="101" t="str">
        <f t="array" ref="AK43">IF(AJ43="","",INDEX($BY$8:$CA$31,MATCH(1,($BY$8:$BY$31=C43)*($BZ$8:$BZ$31=AJ43),0),3))</f>
        <v/>
      </c>
      <c r="AL43" s="101" t="str">
        <f t="shared" si="10"/>
        <v/>
      </c>
      <c r="AM43" s="107"/>
      <c r="AN43" s="103" t="str">
        <f t="shared" si="21"/>
        <v/>
      </c>
      <c r="AO43" s="100"/>
      <c r="AP43" s="101" t="str">
        <f t="array" ref="AP43">IF(AO43="","",INDEX($CO$8:$CQ$31,MATCH(1,($CO$8:$CO$31=C43)*($CP$8:$CP$31=AO43),0),3))</f>
        <v/>
      </c>
      <c r="AQ43" s="101" t="str">
        <f t="shared" si="11"/>
        <v/>
      </c>
      <c r="AR43" s="107"/>
      <c r="AS43" s="103" t="str">
        <f t="shared" si="22"/>
        <v/>
      </c>
      <c r="AT43" s="100"/>
      <c r="AU43" s="101" t="str">
        <f t="array" ref="AU43">IF(AT43="","",INDEX($CS$8:$CU$31,MATCH(1,($CS$8:$CS$31=C43)*($CT$8:$CT$31=AT43),0),3))</f>
        <v/>
      </c>
      <c r="AV43" s="101" t="str">
        <f t="shared" si="12"/>
        <v/>
      </c>
      <c r="AW43" s="107"/>
      <c r="AX43" s="103" t="str">
        <f t="shared" si="23"/>
        <v/>
      </c>
      <c r="AY43" s="107"/>
      <c r="AZ43" s="110"/>
      <c r="BA43" s="103" t="str">
        <f t="shared" si="13"/>
        <v/>
      </c>
      <c r="BB43" s="112">
        <f t="shared" si="14"/>
        <v>0</v>
      </c>
      <c r="CZ43" s="124" t="s">
        <v>204</v>
      </c>
      <c r="DA43" s="81" t="s">
        <v>22</v>
      </c>
      <c r="DB43" s="81" t="s">
        <v>22</v>
      </c>
      <c r="DC43" s="81" t="s">
        <v>23</v>
      </c>
      <c r="DD43" s="81" t="s">
        <v>18</v>
      </c>
      <c r="DE43" s="194">
        <v>8.83</v>
      </c>
      <c r="DF43" s="125">
        <v>1.0373000000000001</v>
      </c>
      <c r="DG43" s="194">
        <v>9.16</v>
      </c>
    </row>
    <row r="44" spans="1:111" x14ac:dyDescent="0.25">
      <c r="A44" s="96"/>
      <c r="B44" s="97"/>
      <c r="C44" s="53" t="s">
        <v>225</v>
      </c>
      <c r="D44" s="50" t="s">
        <v>149</v>
      </c>
      <c r="E44" s="98" t="str">
        <f t="shared" si="0"/>
        <v/>
      </c>
      <c r="F44" s="97" t="str">
        <f t="shared" si="15"/>
        <v xml:space="preserve"> </v>
      </c>
      <c r="G44" s="99" t="str">
        <f t="shared" si="16"/>
        <v xml:space="preserve"> </v>
      </c>
      <c r="H44" s="100"/>
      <c r="I44" s="101" t="str">
        <f t="array" ref="I44">IF(H44="","",INDEX($CC$8:$CE$31,MATCH(1,($CC$8:$CC$31=C44)*($CD$8:$CD$31=H44),0),3))</f>
        <v/>
      </c>
      <c r="J44" s="101" t="str">
        <f t="shared" si="1"/>
        <v/>
      </c>
      <c r="K44" s="102"/>
      <c r="L44" s="103" t="str">
        <f t="shared" si="17"/>
        <v/>
      </c>
      <c r="M44" s="104"/>
      <c r="N44" s="105" t="str">
        <f t="shared" si="2"/>
        <v/>
      </c>
      <c r="O44" s="54" t="str">
        <f t="shared" si="3"/>
        <v xml:space="preserve"> </v>
      </c>
      <c r="P44" s="55" t="str">
        <f t="shared" si="4"/>
        <v/>
      </c>
      <c r="Q44" s="106"/>
      <c r="R44" s="101" t="str">
        <f t="array" ref="R44">IF(Q44="","",INDEX($CG$8:$CI$31,MATCH(1,($CG$8:$CG$31=C44)*($CH$8:$CH$31=Q44),0),3))</f>
        <v/>
      </c>
      <c r="S44" s="56" t="str">
        <f t="shared" si="5"/>
        <v xml:space="preserve"> </v>
      </c>
      <c r="T44" s="107"/>
      <c r="U44" s="103" t="str">
        <f t="shared" si="18"/>
        <v/>
      </c>
      <c r="V44" s="107"/>
      <c r="W44" s="108" t="str">
        <f t="shared" si="6"/>
        <v/>
      </c>
      <c r="X44" s="109" t="str">
        <f t="shared" si="7"/>
        <v/>
      </c>
      <c r="Y44" s="109" t="str">
        <f t="shared" si="19"/>
        <v/>
      </c>
      <c r="Z44" s="100"/>
      <c r="AA44" s="101" t="str">
        <f t="array" ref="AA44">IF(Z44="","",INDEX($BU$8:$BW$31,MATCH(1,($BU$8:$BU$31=C44)*($BV$8:$BV$31=Z44),0),3))</f>
        <v/>
      </c>
      <c r="AB44" s="101" t="str">
        <f t="shared" si="8"/>
        <v/>
      </c>
      <c r="AC44" s="110"/>
      <c r="AD44" s="110"/>
      <c r="AE44" s="110"/>
      <c r="AF44" s="110"/>
      <c r="AG44" s="101" t="str">
        <f t="shared" si="9"/>
        <v/>
      </c>
      <c r="AH44" s="107"/>
      <c r="AI44" s="111" t="str">
        <f t="shared" si="20"/>
        <v/>
      </c>
      <c r="AJ44" s="100"/>
      <c r="AK44" s="101" t="str">
        <f t="array" ref="AK44">IF(AJ44="","",INDEX($BY$8:$CA$31,MATCH(1,($BY$8:$BY$31=C44)*($BZ$8:$BZ$31=AJ44),0),3))</f>
        <v/>
      </c>
      <c r="AL44" s="101" t="str">
        <f t="shared" si="10"/>
        <v/>
      </c>
      <c r="AM44" s="107"/>
      <c r="AN44" s="103" t="str">
        <f t="shared" si="21"/>
        <v/>
      </c>
      <c r="AO44" s="100"/>
      <c r="AP44" s="101" t="str">
        <f t="array" ref="AP44">IF(AO44="","",INDEX($CO$8:$CQ$31,MATCH(1,($CO$8:$CO$31=C44)*($CP$8:$CP$31=AO44),0),3))</f>
        <v/>
      </c>
      <c r="AQ44" s="101" t="str">
        <f t="shared" si="11"/>
        <v/>
      </c>
      <c r="AR44" s="107"/>
      <c r="AS44" s="103" t="str">
        <f t="shared" si="22"/>
        <v/>
      </c>
      <c r="AT44" s="100"/>
      <c r="AU44" s="101" t="str">
        <f t="array" ref="AU44">IF(AT44="","",INDEX($CS$8:$CU$31,MATCH(1,($CS$8:$CS$31=C44)*($CT$8:$CT$31=AT44),0),3))</f>
        <v/>
      </c>
      <c r="AV44" s="101" t="str">
        <f t="shared" si="12"/>
        <v/>
      </c>
      <c r="AW44" s="107"/>
      <c r="AX44" s="103" t="str">
        <f t="shared" si="23"/>
        <v/>
      </c>
      <c r="AY44" s="107"/>
      <c r="AZ44" s="110"/>
      <c r="BA44" s="103" t="str">
        <f t="shared" si="13"/>
        <v/>
      </c>
      <c r="BB44" s="112">
        <f t="shared" si="14"/>
        <v>0</v>
      </c>
      <c r="CZ44" s="124" t="s">
        <v>205</v>
      </c>
      <c r="DA44" s="81" t="s">
        <v>22</v>
      </c>
      <c r="DB44" s="81" t="s">
        <v>22</v>
      </c>
      <c r="DC44" s="81" t="s">
        <v>23</v>
      </c>
      <c r="DD44" s="81" t="s">
        <v>19</v>
      </c>
      <c r="DE44" s="194">
        <v>10.58</v>
      </c>
      <c r="DF44" s="125">
        <v>1.0373000000000001</v>
      </c>
      <c r="DG44" s="194">
        <v>10.97</v>
      </c>
    </row>
    <row r="45" spans="1:111" x14ac:dyDescent="0.25">
      <c r="A45" s="96"/>
      <c r="B45" s="97"/>
      <c r="C45" s="53" t="s">
        <v>225</v>
      </c>
      <c r="D45" s="50" t="s">
        <v>149</v>
      </c>
      <c r="E45" s="98" t="str">
        <f t="shared" si="0"/>
        <v/>
      </c>
      <c r="F45" s="97" t="str">
        <f t="shared" si="15"/>
        <v xml:space="preserve"> </v>
      </c>
      <c r="G45" s="99" t="str">
        <f t="shared" si="16"/>
        <v xml:space="preserve"> </v>
      </c>
      <c r="H45" s="100"/>
      <c r="I45" s="101" t="str">
        <f t="array" ref="I45">IF(H45="","",INDEX($CC$8:$CE$31,MATCH(1,($CC$8:$CC$31=C45)*($CD$8:$CD$31=H45),0),3))</f>
        <v/>
      </c>
      <c r="J45" s="101" t="str">
        <f t="shared" si="1"/>
        <v/>
      </c>
      <c r="K45" s="102"/>
      <c r="L45" s="103" t="str">
        <f t="shared" si="17"/>
        <v/>
      </c>
      <c r="M45" s="104"/>
      <c r="N45" s="105" t="str">
        <f t="shared" si="2"/>
        <v/>
      </c>
      <c r="O45" s="54" t="str">
        <f t="shared" si="3"/>
        <v xml:space="preserve"> </v>
      </c>
      <c r="P45" s="55" t="str">
        <f t="shared" si="4"/>
        <v/>
      </c>
      <c r="Q45" s="106"/>
      <c r="R45" s="101" t="str">
        <f t="array" ref="R45">IF(Q45="","",INDEX($CG$8:$CI$31,MATCH(1,($CG$8:$CG$31=C45)*($CH$8:$CH$31=Q45),0),3))</f>
        <v/>
      </c>
      <c r="S45" s="56" t="str">
        <f t="shared" si="5"/>
        <v xml:space="preserve"> </v>
      </c>
      <c r="T45" s="107"/>
      <c r="U45" s="103" t="str">
        <f t="shared" si="18"/>
        <v/>
      </c>
      <c r="V45" s="107"/>
      <c r="W45" s="108" t="str">
        <f t="shared" si="6"/>
        <v/>
      </c>
      <c r="X45" s="109" t="str">
        <f t="shared" si="7"/>
        <v/>
      </c>
      <c r="Y45" s="109" t="str">
        <f t="shared" si="19"/>
        <v/>
      </c>
      <c r="Z45" s="100"/>
      <c r="AA45" s="101" t="str">
        <f t="array" ref="AA45">IF(Z45="","",INDEX($BU$8:$BW$31,MATCH(1,($BU$8:$BU$31=C45)*($BV$8:$BV$31=Z45),0),3))</f>
        <v/>
      </c>
      <c r="AB45" s="101" t="str">
        <f t="shared" si="8"/>
        <v/>
      </c>
      <c r="AC45" s="110"/>
      <c r="AD45" s="110"/>
      <c r="AE45" s="110"/>
      <c r="AF45" s="110"/>
      <c r="AG45" s="101" t="str">
        <f t="shared" si="9"/>
        <v/>
      </c>
      <c r="AH45" s="107"/>
      <c r="AI45" s="111" t="str">
        <f t="shared" si="20"/>
        <v/>
      </c>
      <c r="AJ45" s="100"/>
      <c r="AK45" s="101" t="str">
        <f t="array" ref="AK45">IF(AJ45="","",INDEX($BY$8:$CA$31,MATCH(1,($BY$8:$BY$31=C45)*($BZ$8:$BZ$31=AJ45),0),3))</f>
        <v/>
      </c>
      <c r="AL45" s="101" t="str">
        <f t="shared" si="10"/>
        <v/>
      </c>
      <c r="AM45" s="107"/>
      <c r="AN45" s="103" t="str">
        <f t="shared" si="21"/>
        <v/>
      </c>
      <c r="AO45" s="100"/>
      <c r="AP45" s="101" t="str">
        <f t="array" ref="AP45">IF(AO45="","",INDEX($CO$8:$CQ$31,MATCH(1,($CO$8:$CO$31=C45)*($CP$8:$CP$31=AO45),0),3))</f>
        <v/>
      </c>
      <c r="AQ45" s="101" t="str">
        <f t="shared" si="11"/>
        <v/>
      </c>
      <c r="AR45" s="107"/>
      <c r="AS45" s="103" t="str">
        <f t="shared" si="22"/>
        <v/>
      </c>
      <c r="AT45" s="100"/>
      <c r="AU45" s="101" t="str">
        <f t="array" ref="AU45">IF(AT45="","",INDEX($CS$8:$CU$31,MATCH(1,($CS$8:$CS$31=C45)*($CT$8:$CT$31=AT45),0),3))</f>
        <v/>
      </c>
      <c r="AV45" s="101" t="str">
        <f t="shared" si="12"/>
        <v/>
      </c>
      <c r="AW45" s="107"/>
      <c r="AX45" s="103" t="str">
        <f t="shared" si="23"/>
        <v/>
      </c>
      <c r="AY45" s="107"/>
      <c r="AZ45" s="110"/>
      <c r="BA45" s="103" t="str">
        <f t="shared" si="13"/>
        <v/>
      </c>
      <c r="BB45" s="112">
        <f t="shared" si="14"/>
        <v>0</v>
      </c>
      <c r="CZ45" s="124" t="s">
        <v>206</v>
      </c>
      <c r="DA45" s="81" t="s">
        <v>22</v>
      </c>
      <c r="DB45" s="81" t="s">
        <v>22</v>
      </c>
      <c r="DC45" s="81" t="s">
        <v>23</v>
      </c>
      <c r="DD45" s="81" t="s">
        <v>20</v>
      </c>
      <c r="DE45" s="194">
        <v>13.92</v>
      </c>
      <c r="DF45" s="125">
        <v>1.0373000000000001</v>
      </c>
      <c r="DG45" s="194">
        <v>14.44</v>
      </c>
    </row>
    <row r="46" spans="1:111" x14ac:dyDescent="0.25">
      <c r="A46" s="96"/>
      <c r="B46" s="97"/>
      <c r="C46" s="53" t="s">
        <v>225</v>
      </c>
      <c r="D46" s="50" t="s">
        <v>149</v>
      </c>
      <c r="E46" s="98" t="str">
        <f t="shared" si="0"/>
        <v/>
      </c>
      <c r="F46" s="97" t="str">
        <f t="shared" si="15"/>
        <v xml:space="preserve"> </v>
      </c>
      <c r="G46" s="99" t="str">
        <f t="shared" si="16"/>
        <v xml:space="preserve"> </v>
      </c>
      <c r="H46" s="100"/>
      <c r="I46" s="101" t="str">
        <f t="array" ref="I46">IF(H46="","",INDEX($CC$8:$CE$31,MATCH(1,($CC$8:$CC$31=C46)*($CD$8:$CD$31=H46),0),3))</f>
        <v/>
      </c>
      <c r="J46" s="101" t="str">
        <f t="shared" si="1"/>
        <v/>
      </c>
      <c r="K46" s="102"/>
      <c r="L46" s="103" t="str">
        <f t="shared" si="17"/>
        <v/>
      </c>
      <c r="M46" s="104"/>
      <c r="N46" s="105" t="str">
        <f t="shared" si="2"/>
        <v/>
      </c>
      <c r="O46" s="54" t="str">
        <f t="shared" si="3"/>
        <v xml:space="preserve"> </v>
      </c>
      <c r="P46" s="55" t="str">
        <f t="shared" si="4"/>
        <v/>
      </c>
      <c r="Q46" s="106"/>
      <c r="R46" s="101" t="str">
        <f t="array" ref="R46">IF(Q46="","",INDEX($CG$8:$CI$31,MATCH(1,($CG$8:$CG$31=C46)*($CH$8:$CH$31=Q46),0),3))</f>
        <v/>
      </c>
      <c r="S46" s="56" t="str">
        <f t="shared" si="5"/>
        <v xml:space="preserve"> </v>
      </c>
      <c r="T46" s="107"/>
      <c r="U46" s="103" t="str">
        <f t="shared" si="18"/>
        <v/>
      </c>
      <c r="V46" s="107"/>
      <c r="W46" s="108" t="str">
        <f t="shared" si="6"/>
        <v/>
      </c>
      <c r="X46" s="109" t="str">
        <f t="shared" si="7"/>
        <v/>
      </c>
      <c r="Y46" s="109" t="str">
        <f t="shared" si="19"/>
        <v/>
      </c>
      <c r="Z46" s="100"/>
      <c r="AA46" s="101" t="str">
        <f t="array" ref="AA46">IF(Z46="","",INDEX($BU$8:$BW$31,MATCH(1,($BU$8:$BU$31=C46)*($BV$8:$BV$31=Z46),0),3))</f>
        <v/>
      </c>
      <c r="AB46" s="101" t="str">
        <f t="shared" si="8"/>
        <v/>
      </c>
      <c r="AC46" s="110"/>
      <c r="AD46" s="110"/>
      <c r="AE46" s="110"/>
      <c r="AF46" s="110"/>
      <c r="AG46" s="101" t="str">
        <f t="shared" si="9"/>
        <v/>
      </c>
      <c r="AH46" s="107"/>
      <c r="AI46" s="111" t="str">
        <f t="shared" si="20"/>
        <v/>
      </c>
      <c r="AJ46" s="100"/>
      <c r="AK46" s="101" t="str">
        <f t="array" ref="AK46">IF(AJ46="","",INDEX($BY$8:$CA$31,MATCH(1,($BY$8:$BY$31=C46)*($BZ$8:$BZ$31=AJ46),0),3))</f>
        <v/>
      </c>
      <c r="AL46" s="101" t="str">
        <f t="shared" si="10"/>
        <v/>
      </c>
      <c r="AM46" s="107"/>
      <c r="AN46" s="103" t="str">
        <f t="shared" si="21"/>
        <v/>
      </c>
      <c r="AO46" s="100"/>
      <c r="AP46" s="101" t="str">
        <f t="array" ref="AP46">IF(AO46="","",INDEX($CO$8:$CQ$31,MATCH(1,($CO$8:$CO$31=C46)*($CP$8:$CP$31=AO46),0),3))</f>
        <v/>
      </c>
      <c r="AQ46" s="101" t="str">
        <f t="shared" si="11"/>
        <v/>
      </c>
      <c r="AR46" s="107"/>
      <c r="AS46" s="103" t="str">
        <f t="shared" si="22"/>
        <v/>
      </c>
      <c r="AT46" s="100"/>
      <c r="AU46" s="101" t="str">
        <f t="array" ref="AU46">IF(AT46="","",INDEX($CS$8:$CU$31,MATCH(1,($CS$8:$CS$31=C46)*($CT$8:$CT$31=AT46),0),3))</f>
        <v/>
      </c>
      <c r="AV46" s="101" t="str">
        <f t="shared" si="12"/>
        <v/>
      </c>
      <c r="AW46" s="107"/>
      <c r="AX46" s="103" t="str">
        <f t="shared" si="23"/>
        <v/>
      </c>
      <c r="AY46" s="107"/>
      <c r="AZ46" s="110"/>
      <c r="BA46" s="103" t="str">
        <f t="shared" si="13"/>
        <v/>
      </c>
      <c r="BB46" s="112">
        <f t="shared" si="14"/>
        <v>0</v>
      </c>
      <c r="CZ46" s="124" t="s">
        <v>207</v>
      </c>
      <c r="DA46" s="81" t="s">
        <v>22</v>
      </c>
      <c r="DB46" s="81" t="s">
        <v>22</v>
      </c>
      <c r="DC46" s="81" t="s">
        <v>23</v>
      </c>
      <c r="DD46" s="81" t="s">
        <v>21</v>
      </c>
      <c r="DE46" s="194">
        <v>16.5</v>
      </c>
      <c r="DF46" s="125">
        <v>1.0373000000000001</v>
      </c>
      <c r="DG46" s="194">
        <v>17.11</v>
      </c>
    </row>
    <row r="47" spans="1:111" x14ac:dyDescent="0.25">
      <c r="A47" s="96"/>
      <c r="B47" s="97"/>
      <c r="C47" s="53" t="s">
        <v>225</v>
      </c>
      <c r="D47" s="50" t="s">
        <v>149</v>
      </c>
      <c r="E47" s="98" t="str">
        <f t="shared" si="0"/>
        <v/>
      </c>
      <c r="F47" s="97" t="str">
        <f t="shared" si="15"/>
        <v xml:space="preserve"> </v>
      </c>
      <c r="G47" s="99" t="str">
        <f t="shared" si="16"/>
        <v xml:space="preserve"> </v>
      </c>
      <c r="H47" s="100"/>
      <c r="I47" s="101" t="str">
        <f t="array" ref="I47">IF(H47="","",INDEX($CC$8:$CE$31,MATCH(1,($CC$8:$CC$31=C47)*($CD$8:$CD$31=H47),0),3))</f>
        <v/>
      </c>
      <c r="J47" s="101" t="str">
        <f t="shared" si="1"/>
        <v/>
      </c>
      <c r="K47" s="102"/>
      <c r="L47" s="103" t="str">
        <f t="shared" si="17"/>
        <v/>
      </c>
      <c r="M47" s="104"/>
      <c r="N47" s="105" t="str">
        <f t="shared" si="2"/>
        <v/>
      </c>
      <c r="O47" s="54" t="str">
        <f t="shared" si="3"/>
        <v xml:space="preserve"> </v>
      </c>
      <c r="P47" s="55" t="str">
        <f t="shared" si="4"/>
        <v/>
      </c>
      <c r="Q47" s="106"/>
      <c r="R47" s="101" t="str">
        <f t="array" ref="R47">IF(Q47="","",INDEX($CG$8:$CI$31,MATCH(1,($CG$8:$CG$31=C47)*($CH$8:$CH$31=Q47),0),3))</f>
        <v/>
      </c>
      <c r="S47" s="56" t="str">
        <f t="shared" si="5"/>
        <v xml:space="preserve"> </v>
      </c>
      <c r="T47" s="107"/>
      <c r="U47" s="103" t="str">
        <f t="shared" si="18"/>
        <v/>
      </c>
      <c r="V47" s="107"/>
      <c r="W47" s="108" t="str">
        <f t="shared" si="6"/>
        <v/>
      </c>
      <c r="X47" s="109" t="str">
        <f t="shared" si="7"/>
        <v/>
      </c>
      <c r="Y47" s="109" t="str">
        <f t="shared" si="19"/>
        <v/>
      </c>
      <c r="Z47" s="100"/>
      <c r="AA47" s="101" t="str">
        <f t="array" ref="AA47">IF(Z47="","",INDEX($BU$8:$BW$31,MATCH(1,($BU$8:$BU$31=C47)*($BV$8:$BV$31=Z47),0),3))</f>
        <v/>
      </c>
      <c r="AB47" s="101" t="str">
        <f t="shared" si="8"/>
        <v/>
      </c>
      <c r="AC47" s="110"/>
      <c r="AD47" s="110"/>
      <c r="AE47" s="110"/>
      <c r="AF47" s="110"/>
      <c r="AG47" s="101" t="str">
        <f t="shared" si="9"/>
        <v/>
      </c>
      <c r="AH47" s="107"/>
      <c r="AI47" s="111" t="str">
        <f t="shared" si="20"/>
        <v/>
      </c>
      <c r="AJ47" s="100"/>
      <c r="AK47" s="101" t="str">
        <f t="array" ref="AK47">IF(AJ47="","",INDEX($BY$8:$CA$31,MATCH(1,($BY$8:$BY$31=C47)*($BZ$8:$BZ$31=AJ47),0),3))</f>
        <v/>
      </c>
      <c r="AL47" s="101" t="str">
        <f t="shared" si="10"/>
        <v/>
      </c>
      <c r="AM47" s="107"/>
      <c r="AN47" s="103" t="str">
        <f t="shared" si="21"/>
        <v/>
      </c>
      <c r="AO47" s="100"/>
      <c r="AP47" s="101" t="str">
        <f t="array" ref="AP47">IF(AO47="","",INDEX($CO$8:$CQ$31,MATCH(1,($CO$8:$CO$31=C47)*($CP$8:$CP$31=AO47),0),3))</f>
        <v/>
      </c>
      <c r="AQ47" s="101" t="str">
        <f t="shared" si="11"/>
        <v/>
      </c>
      <c r="AR47" s="107"/>
      <c r="AS47" s="103" t="str">
        <f t="shared" si="22"/>
        <v/>
      </c>
      <c r="AT47" s="100"/>
      <c r="AU47" s="101" t="str">
        <f t="array" ref="AU47">IF(AT47="","",INDEX($CS$8:$CU$31,MATCH(1,($CS$8:$CS$31=C47)*($CT$8:$CT$31=AT47),0),3))</f>
        <v/>
      </c>
      <c r="AV47" s="101" t="str">
        <f t="shared" si="12"/>
        <v/>
      </c>
      <c r="AW47" s="107"/>
      <c r="AX47" s="103" t="str">
        <f t="shared" si="23"/>
        <v/>
      </c>
      <c r="AY47" s="107"/>
      <c r="AZ47" s="110"/>
      <c r="BA47" s="103" t="str">
        <f t="shared" si="13"/>
        <v/>
      </c>
      <c r="BB47" s="112">
        <f t="shared" si="14"/>
        <v>0</v>
      </c>
    </row>
    <row r="48" spans="1:111" x14ac:dyDescent="0.25">
      <c r="A48" s="96"/>
      <c r="B48" s="97"/>
      <c r="C48" s="53" t="s">
        <v>225</v>
      </c>
      <c r="D48" s="50" t="s">
        <v>149</v>
      </c>
      <c r="E48" s="98" t="str">
        <f t="shared" si="0"/>
        <v/>
      </c>
      <c r="F48" s="97" t="str">
        <f t="shared" si="15"/>
        <v xml:space="preserve"> </v>
      </c>
      <c r="G48" s="99" t="str">
        <f t="shared" si="16"/>
        <v xml:space="preserve"> </v>
      </c>
      <c r="H48" s="100"/>
      <c r="I48" s="101" t="str">
        <f t="array" ref="I48">IF(H48="","",INDEX($CC$8:$CE$31,MATCH(1,($CC$8:$CC$31=C48)*($CD$8:$CD$31=H48),0),3))</f>
        <v/>
      </c>
      <c r="J48" s="101" t="str">
        <f t="shared" si="1"/>
        <v/>
      </c>
      <c r="K48" s="102"/>
      <c r="L48" s="103" t="str">
        <f t="shared" si="17"/>
        <v/>
      </c>
      <c r="M48" s="104"/>
      <c r="N48" s="105" t="str">
        <f t="shared" si="2"/>
        <v/>
      </c>
      <c r="O48" s="54" t="str">
        <f t="shared" si="3"/>
        <v xml:space="preserve"> </v>
      </c>
      <c r="P48" s="55" t="str">
        <f t="shared" si="4"/>
        <v/>
      </c>
      <c r="Q48" s="106"/>
      <c r="R48" s="101" t="str">
        <f t="array" ref="R48">IF(Q48="","",INDEX($CG$8:$CI$31,MATCH(1,($CG$8:$CG$31=C48)*($CH$8:$CH$31=Q48),0),3))</f>
        <v/>
      </c>
      <c r="S48" s="56" t="str">
        <f t="shared" si="5"/>
        <v xml:space="preserve"> </v>
      </c>
      <c r="T48" s="107"/>
      <c r="U48" s="103" t="str">
        <f t="shared" si="18"/>
        <v/>
      </c>
      <c r="V48" s="107"/>
      <c r="W48" s="108" t="str">
        <f t="shared" si="6"/>
        <v/>
      </c>
      <c r="X48" s="109" t="str">
        <f t="shared" si="7"/>
        <v/>
      </c>
      <c r="Y48" s="109" t="str">
        <f t="shared" si="19"/>
        <v/>
      </c>
      <c r="Z48" s="100"/>
      <c r="AA48" s="101" t="str">
        <f t="array" ref="AA48">IF(Z48="","",INDEX($BU$8:$BW$31,MATCH(1,($BU$8:$BU$31=C48)*($BV$8:$BV$31=Z48),0),3))</f>
        <v/>
      </c>
      <c r="AB48" s="101" t="str">
        <f t="shared" si="8"/>
        <v/>
      </c>
      <c r="AC48" s="110"/>
      <c r="AD48" s="110"/>
      <c r="AE48" s="110"/>
      <c r="AF48" s="110"/>
      <c r="AG48" s="101" t="str">
        <f t="shared" si="9"/>
        <v/>
      </c>
      <c r="AH48" s="107"/>
      <c r="AI48" s="111" t="str">
        <f t="shared" si="20"/>
        <v/>
      </c>
      <c r="AJ48" s="100"/>
      <c r="AK48" s="101" t="str">
        <f t="array" ref="AK48">IF(AJ48="","",INDEX($BY$8:$CA$31,MATCH(1,($BY$8:$BY$31=C48)*($BZ$8:$BZ$31=AJ48),0),3))</f>
        <v/>
      </c>
      <c r="AL48" s="101" t="str">
        <f t="shared" si="10"/>
        <v/>
      </c>
      <c r="AM48" s="107"/>
      <c r="AN48" s="103" t="str">
        <f t="shared" si="21"/>
        <v/>
      </c>
      <c r="AO48" s="100"/>
      <c r="AP48" s="101" t="str">
        <f t="array" ref="AP48">IF(AO48="","",INDEX($CO$8:$CQ$31,MATCH(1,($CO$8:$CO$31=C48)*($CP$8:$CP$31=AO48),0),3))</f>
        <v/>
      </c>
      <c r="AQ48" s="101" t="str">
        <f t="shared" si="11"/>
        <v/>
      </c>
      <c r="AR48" s="107"/>
      <c r="AS48" s="103" t="str">
        <f t="shared" si="22"/>
        <v/>
      </c>
      <c r="AT48" s="100"/>
      <c r="AU48" s="101" t="str">
        <f t="array" ref="AU48">IF(AT48="","",INDEX($CS$8:$CU$31,MATCH(1,($CS$8:$CS$31=C48)*($CT$8:$CT$31=AT48),0),3))</f>
        <v/>
      </c>
      <c r="AV48" s="101" t="str">
        <f t="shared" si="12"/>
        <v/>
      </c>
      <c r="AW48" s="107"/>
      <c r="AX48" s="103" t="str">
        <f t="shared" si="23"/>
        <v/>
      </c>
      <c r="AY48" s="107"/>
      <c r="AZ48" s="110"/>
      <c r="BA48" s="103" t="str">
        <f t="shared" si="13"/>
        <v/>
      </c>
      <c r="BB48" s="112">
        <f t="shared" si="14"/>
        <v>0</v>
      </c>
    </row>
    <row r="49" spans="1:54" x14ac:dyDescent="0.25">
      <c r="A49" s="96"/>
      <c r="B49" s="97"/>
      <c r="C49" s="53" t="s">
        <v>225</v>
      </c>
      <c r="D49" s="50" t="s">
        <v>149</v>
      </c>
      <c r="E49" s="98" t="str">
        <f t="shared" si="0"/>
        <v/>
      </c>
      <c r="F49" s="97" t="str">
        <f t="shared" si="15"/>
        <v xml:space="preserve"> </v>
      </c>
      <c r="G49" s="99" t="str">
        <f t="shared" si="16"/>
        <v xml:space="preserve"> </v>
      </c>
      <c r="H49" s="100"/>
      <c r="I49" s="101" t="str">
        <f t="array" ref="I49">IF(H49="","",INDEX($CC$8:$CE$31,MATCH(1,($CC$8:$CC$31=C49)*($CD$8:$CD$31=H49),0),3))</f>
        <v/>
      </c>
      <c r="J49" s="101" t="str">
        <f t="shared" si="1"/>
        <v/>
      </c>
      <c r="K49" s="102"/>
      <c r="L49" s="103" t="str">
        <f t="shared" si="17"/>
        <v/>
      </c>
      <c r="M49" s="104"/>
      <c r="N49" s="105" t="str">
        <f t="shared" si="2"/>
        <v/>
      </c>
      <c r="O49" s="54" t="str">
        <f t="shared" si="3"/>
        <v xml:space="preserve"> </v>
      </c>
      <c r="P49" s="55" t="str">
        <f t="shared" si="4"/>
        <v/>
      </c>
      <c r="Q49" s="106"/>
      <c r="R49" s="101" t="str">
        <f t="array" ref="R49">IF(Q49="","",INDEX($CG$8:$CI$31,MATCH(1,($CG$8:$CG$31=C49)*($CH$8:$CH$31=Q49),0),3))</f>
        <v/>
      </c>
      <c r="S49" s="56" t="str">
        <f t="shared" si="5"/>
        <v xml:space="preserve"> </v>
      </c>
      <c r="T49" s="107"/>
      <c r="U49" s="103" t="str">
        <f t="shared" si="18"/>
        <v/>
      </c>
      <c r="V49" s="107"/>
      <c r="W49" s="108" t="str">
        <f t="shared" si="6"/>
        <v/>
      </c>
      <c r="X49" s="109" t="str">
        <f t="shared" si="7"/>
        <v/>
      </c>
      <c r="Y49" s="109" t="str">
        <f t="shared" si="19"/>
        <v/>
      </c>
      <c r="Z49" s="100"/>
      <c r="AA49" s="101" t="str">
        <f t="array" ref="AA49">IF(Z49="","",INDEX($BU$8:$BW$31,MATCH(1,($BU$8:$BU$31=C49)*($BV$8:$BV$31=Z49),0),3))</f>
        <v/>
      </c>
      <c r="AB49" s="101" t="str">
        <f t="shared" si="8"/>
        <v/>
      </c>
      <c r="AC49" s="110"/>
      <c r="AD49" s="110"/>
      <c r="AE49" s="110"/>
      <c r="AF49" s="110"/>
      <c r="AG49" s="101" t="str">
        <f t="shared" si="9"/>
        <v/>
      </c>
      <c r="AH49" s="107"/>
      <c r="AI49" s="111" t="str">
        <f t="shared" si="20"/>
        <v/>
      </c>
      <c r="AJ49" s="100"/>
      <c r="AK49" s="101" t="str">
        <f t="array" ref="AK49">IF(AJ49="","",INDEX($BY$8:$CA$31,MATCH(1,($BY$8:$BY$31=C49)*($BZ$8:$BZ$31=AJ49),0),3))</f>
        <v/>
      </c>
      <c r="AL49" s="101" t="str">
        <f t="shared" si="10"/>
        <v/>
      </c>
      <c r="AM49" s="107"/>
      <c r="AN49" s="103" t="str">
        <f t="shared" si="21"/>
        <v/>
      </c>
      <c r="AO49" s="100"/>
      <c r="AP49" s="101" t="str">
        <f t="array" ref="AP49">IF(AO49="","",INDEX($CO$8:$CQ$31,MATCH(1,($CO$8:$CO$31=C49)*($CP$8:$CP$31=AO49),0),3))</f>
        <v/>
      </c>
      <c r="AQ49" s="101" t="str">
        <f t="shared" si="11"/>
        <v/>
      </c>
      <c r="AR49" s="107"/>
      <c r="AS49" s="103" t="str">
        <f t="shared" si="22"/>
        <v/>
      </c>
      <c r="AT49" s="100"/>
      <c r="AU49" s="101" t="str">
        <f t="array" ref="AU49">IF(AT49="","",INDEX($CS$8:$CU$31,MATCH(1,($CS$8:$CS$31=C49)*($CT$8:$CT$31=AT49),0),3))</f>
        <v/>
      </c>
      <c r="AV49" s="101" t="str">
        <f t="shared" si="12"/>
        <v/>
      </c>
      <c r="AW49" s="107"/>
      <c r="AX49" s="103" t="str">
        <f t="shared" si="23"/>
        <v/>
      </c>
      <c r="AY49" s="107"/>
      <c r="AZ49" s="110"/>
      <c r="BA49" s="103" t="str">
        <f t="shared" si="13"/>
        <v/>
      </c>
      <c r="BB49" s="112">
        <f t="shared" si="14"/>
        <v>0</v>
      </c>
    </row>
    <row r="50" spans="1:54" x14ac:dyDescent="0.25">
      <c r="A50" s="96"/>
      <c r="B50" s="97"/>
      <c r="C50" s="53" t="s">
        <v>225</v>
      </c>
      <c r="D50" s="50" t="s">
        <v>149</v>
      </c>
      <c r="E50" s="98" t="str">
        <f t="shared" si="0"/>
        <v/>
      </c>
      <c r="F50" s="97" t="str">
        <f t="shared" si="15"/>
        <v xml:space="preserve"> </v>
      </c>
      <c r="G50" s="99" t="str">
        <f t="shared" si="16"/>
        <v xml:space="preserve"> </v>
      </c>
      <c r="H50" s="100"/>
      <c r="I50" s="101" t="str">
        <f t="array" ref="I50">IF(H50="","",INDEX($CC$8:$CE$31,MATCH(1,($CC$8:$CC$31=C50)*($CD$8:$CD$31=H50),0),3))</f>
        <v/>
      </c>
      <c r="J50" s="101" t="str">
        <f t="shared" si="1"/>
        <v/>
      </c>
      <c r="K50" s="102"/>
      <c r="L50" s="103" t="str">
        <f t="shared" si="17"/>
        <v/>
      </c>
      <c r="M50" s="104"/>
      <c r="N50" s="105" t="str">
        <f t="shared" si="2"/>
        <v/>
      </c>
      <c r="O50" s="54" t="str">
        <f t="shared" si="3"/>
        <v xml:space="preserve"> </v>
      </c>
      <c r="P50" s="55" t="str">
        <f t="shared" si="4"/>
        <v/>
      </c>
      <c r="Q50" s="106"/>
      <c r="R50" s="101" t="str">
        <f t="array" ref="R50">IF(Q50="","",INDEX($CG$8:$CI$31,MATCH(1,($CG$8:$CG$31=C50)*($CH$8:$CH$31=Q50),0),3))</f>
        <v/>
      </c>
      <c r="S50" s="56" t="str">
        <f t="shared" si="5"/>
        <v xml:space="preserve"> </v>
      </c>
      <c r="T50" s="107"/>
      <c r="U50" s="103" t="str">
        <f t="shared" si="18"/>
        <v/>
      </c>
      <c r="V50" s="107"/>
      <c r="W50" s="108" t="str">
        <f t="shared" si="6"/>
        <v/>
      </c>
      <c r="X50" s="109" t="str">
        <f t="shared" si="7"/>
        <v/>
      </c>
      <c r="Y50" s="109" t="str">
        <f t="shared" si="19"/>
        <v/>
      </c>
      <c r="Z50" s="100"/>
      <c r="AA50" s="101" t="str">
        <f t="array" ref="AA50">IF(Z50="","",INDEX($BU$8:$BW$31,MATCH(1,($BU$8:$BU$31=C50)*($BV$8:$BV$31=Z50),0),3))</f>
        <v/>
      </c>
      <c r="AB50" s="101" t="str">
        <f t="shared" si="8"/>
        <v/>
      </c>
      <c r="AC50" s="110"/>
      <c r="AD50" s="110"/>
      <c r="AE50" s="110"/>
      <c r="AF50" s="110"/>
      <c r="AG50" s="101" t="str">
        <f t="shared" si="9"/>
        <v/>
      </c>
      <c r="AH50" s="107"/>
      <c r="AI50" s="111" t="str">
        <f t="shared" si="20"/>
        <v/>
      </c>
      <c r="AJ50" s="100"/>
      <c r="AK50" s="101" t="str">
        <f t="array" ref="AK50">IF(AJ50="","",INDEX($BY$8:$CA$31,MATCH(1,($BY$8:$BY$31=C50)*($BZ$8:$BZ$31=AJ50),0),3))</f>
        <v/>
      </c>
      <c r="AL50" s="101" t="str">
        <f t="shared" si="10"/>
        <v/>
      </c>
      <c r="AM50" s="107"/>
      <c r="AN50" s="103" t="str">
        <f t="shared" si="21"/>
        <v/>
      </c>
      <c r="AO50" s="100"/>
      <c r="AP50" s="101" t="str">
        <f t="array" ref="AP50">IF(AO50="","",INDEX($CO$8:$CQ$31,MATCH(1,($CO$8:$CO$31=C50)*($CP$8:$CP$31=AO50),0),3))</f>
        <v/>
      </c>
      <c r="AQ50" s="101" t="str">
        <f t="shared" si="11"/>
        <v/>
      </c>
      <c r="AR50" s="107"/>
      <c r="AS50" s="103" t="str">
        <f t="shared" si="22"/>
        <v/>
      </c>
      <c r="AT50" s="100"/>
      <c r="AU50" s="101" t="str">
        <f t="array" ref="AU50">IF(AT50="","",INDEX($CS$8:$CU$31,MATCH(1,($CS$8:$CS$31=C50)*($CT$8:$CT$31=AT50),0),3))</f>
        <v/>
      </c>
      <c r="AV50" s="101" t="str">
        <f t="shared" si="12"/>
        <v/>
      </c>
      <c r="AW50" s="107"/>
      <c r="AX50" s="103" t="str">
        <f t="shared" si="23"/>
        <v/>
      </c>
      <c r="AY50" s="107"/>
      <c r="AZ50" s="110"/>
      <c r="BA50" s="103" t="str">
        <f t="shared" si="13"/>
        <v/>
      </c>
      <c r="BB50" s="112">
        <f t="shared" si="14"/>
        <v>0</v>
      </c>
    </row>
    <row r="51" spans="1:54" x14ac:dyDescent="0.25">
      <c r="A51" s="96"/>
      <c r="B51" s="97"/>
      <c r="C51" s="53" t="s">
        <v>225</v>
      </c>
      <c r="D51" s="50" t="s">
        <v>149</v>
      </c>
      <c r="E51" s="98" t="str">
        <f t="shared" si="0"/>
        <v/>
      </c>
      <c r="F51" s="97" t="str">
        <f t="shared" si="15"/>
        <v xml:space="preserve"> </v>
      </c>
      <c r="G51" s="99" t="str">
        <f t="shared" si="16"/>
        <v xml:space="preserve"> </v>
      </c>
      <c r="H51" s="100"/>
      <c r="I51" s="101" t="str">
        <f t="array" ref="I51">IF(H51="","",INDEX($CC$8:$CE$31,MATCH(1,($CC$8:$CC$31=C51)*($CD$8:$CD$31=H51),0),3))</f>
        <v/>
      </c>
      <c r="J51" s="101" t="str">
        <f t="shared" si="1"/>
        <v/>
      </c>
      <c r="K51" s="102"/>
      <c r="L51" s="103" t="str">
        <f t="shared" si="17"/>
        <v/>
      </c>
      <c r="M51" s="104"/>
      <c r="N51" s="105" t="str">
        <f t="shared" si="2"/>
        <v/>
      </c>
      <c r="O51" s="54" t="str">
        <f t="shared" si="3"/>
        <v xml:space="preserve"> </v>
      </c>
      <c r="P51" s="55" t="str">
        <f t="shared" si="4"/>
        <v/>
      </c>
      <c r="Q51" s="106"/>
      <c r="R51" s="101" t="str">
        <f t="array" ref="R51">IF(Q51="","",INDEX($CG$8:$CI$31,MATCH(1,($CG$8:$CG$31=C51)*($CH$8:$CH$31=Q51),0),3))</f>
        <v/>
      </c>
      <c r="S51" s="56" t="str">
        <f t="shared" si="5"/>
        <v xml:space="preserve"> </v>
      </c>
      <c r="T51" s="107"/>
      <c r="U51" s="103" t="str">
        <f t="shared" si="18"/>
        <v/>
      </c>
      <c r="V51" s="107"/>
      <c r="W51" s="108" t="str">
        <f t="shared" si="6"/>
        <v/>
      </c>
      <c r="X51" s="109" t="str">
        <f t="shared" si="7"/>
        <v/>
      </c>
      <c r="Y51" s="109" t="str">
        <f t="shared" si="19"/>
        <v/>
      </c>
      <c r="Z51" s="100"/>
      <c r="AA51" s="101" t="str">
        <f t="array" ref="AA51">IF(Z51="","",INDEX($BU$8:$BW$31,MATCH(1,($BU$8:$BU$31=C51)*($BV$8:$BV$31=Z51),0),3))</f>
        <v/>
      </c>
      <c r="AB51" s="101" t="str">
        <f t="shared" si="8"/>
        <v/>
      </c>
      <c r="AC51" s="110"/>
      <c r="AD51" s="110"/>
      <c r="AE51" s="110"/>
      <c r="AF51" s="110"/>
      <c r="AG51" s="101" t="str">
        <f t="shared" si="9"/>
        <v/>
      </c>
      <c r="AH51" s="107"/>
      <c r="AI51" s="111" t="str">
        <f t="shared" si="20"/>
        <v/>
      </c>
      <c r="AJ51" s="100"/>
      <c r="AK51" s="101" t="str">
        <f t="array" ref="AK51">IF(AJ51="","",INDEX($BY$8:$CA$31,MATCH(1,($BY$8:$BY$31=C51)*($BZ$8:$BZ$31=AJ51),0),3))</f>
        <v/>
      </c>
      <c r="AL51" s="101" t="str">
        <f t="shared" si="10"/>
        <v/>
      </c>
      <c r="AM51" s="107"/>
      <c r="AN51" s="103" t="str">
        <f t="shared" si="21"/>
        <v/>
      </c>
      <c r="AO51" s="100"/>
      <c r="AP51" s="101" t="str">
        <f t="array" ref="AP51">IF(AO51="","",INDEX($CO$8:$CQ$31,MATCH(1,($CO$8:$CO$31=C51)*($CP$8:$CP$31=AO51),0),3))</f>
        <v/>
      </c>
      <c r="AQ51" s="101" t="str">
        <f t="shared" si="11"/>
        <v/>
      </c>
      <c r="AR51" s="107"/>
      <c r="AS51" s="103" t="str">
        <f t="shared" si="22"/>
        <v/>
      </c>
      <c r="AT51" s="100"/>
      <c r="AU51" s="101" t="str">
        <f t="array" ref="AU51">IF(AT51="","",INDEX($CS$8:$CU$31,MATCH(1,($CS$8:$CS$31=C51)*($CT$8:$CT$31=AT51),0),3))</f>
        <v/>
      </c>
      <c r="AV51" s="101" t="str">
        <f t="shared" si="12"/>
        <v/>
      </c>
      <c r="AW51" s="107"/>
      <c r="AX51" s="103" t="str">
        <f t="shared" si="23"/>
        <v/>
      </c>
      <c r="AY51" s="107"/>
      <c r="AZ51" s="110"/>
      <c r="BA51" s="103" t="str">
        <f t="shared" si="13"/>
        <v/>
      </c>
      <c r="BB51" s="112">
        <f t="shared" si="14"/>
        <v>0</v>
      </c>
    </row>
    <row r="52" spans="1:54" x14ac:dyDescent="0.25">
      <c r="A52" s="96"/>
      <c r="B52" s="97"/>
      <c r="C52" s="53" t="s">
        <v>225</v>
      </c>
      <c r="D52" s="50" t="s">
        <v>149</v>
      </c>
      <c r="E52" s="98" t="str">
        <f t="shared" si="0"/>
        <v/>
      </c>
      <c r="F52" s="97" t="str">
        <f t="shared" si="15"/>
        <v xml:space="preserve"> </v>
      </c>
      <c r="G52" s="99" t="str">
        <f t="shared" si="16"/>
        <v xml:space="preserve"> </v>
      </c>
      <c r="H52" s="100"/>
      <c r="I52" s="101" t="str">
        <f t="array" ref="I52">IF(H52="","",INDEX($CC$8:$CE$31,MATCH(1,($CC$8:$CC$31=C52)*($CD$8:$CD$31=H52),0),3))</f>
        <v/>
      </c>
      <c r="J52" s="101" t="str">
        <f t="shared" si="1"/>
        <v/>
      </c>
      <c r="K52" s="102"/>
      <c r="L52" s="103" t="str">
        <f t="shared" si="17"/>
        <v/>
      </c>
      <c r="M52" s="104"/>
      <c r="N52" s="105" t="str">
        <f t="shared" si="2"/>
        <v/>
      </c>
      <c r="O52" s="54" t="str">
        <f t="shared" si="3"/>
        <v xml:space="preserve"> </v>
      </c>
      <c r="P52" s="55" t="str">
        <f t="shared" si="4"/>
        <v/>
      </c>
      <c r="Q52" s="106"/>
      <c r="R52" s="101" t="str">
        <f t="array" ref="R52">IF(Q52="","",INDEX($CG$8:$CI$31,MATCH(1,($CG$8:$CG$31=C52)*($CH$8:$CH$31=Q52),0),3))</f>
        <v/>
      </c>
      <c r="S52" s="56" t="str">
        <f t="shared" si="5"/>
        <v xml:space="preserve"> </v>
      </c>
      <c r="T52" s="107"/>
      <c r="U52" s="103" t="str">
        <f t="shared" si="18"/>
        <v/>
      </c>
      <c r="V52" s="107"/>
      <c r="W52" s="108" t="str">
        <f t="shared" si="6"/>
        <v/>
      </c>
      <c r="X52" s="109" t="str">
        <f t="shared" si="7"/>
        <v/>
      </c>
      <c r="Y52" s="109" t="str">
        <f t="shared" si="19"/>
        <v/>
      </c>
      <c r="Z52" s="100"/>
      <c r="AA52" s="101" t="str">
        <f t="array" ref="AA52">IF(Z52="","",INDEX($BU$8:$BW$31,MATCH(1,($BU$8:$BU$31=C52)*($BV$8:$BV$31=Z52),0),3))</f>
        <v/>
      </c>
      <c r="AB52" s="101" t="str">
        <f t="shared" si="8"/>
        <v/>
      </c>
      <c r="AC52" s="110"/>
      <c r="AD52" s="110"/>
      <c r="AE52" s="110"/>
      <c r="AF52" s="110"/>
      <c r="AG52" s="101" t="str">
        <f t="shared" si="9"/>
        <v/>
      </c>
      <c r="AH52" s="107"/>
      <c r="AI52" s="111" t="str">
        <f t="shared" si="20"/>
        <v/>
      </c>
      <c r="AJ52" s="100"/>
      <c r="AK52" s="101" t="str">
        <f t="array" ref="AK52">IF(AJ52="","",INDEX($BY$8:$CA$31,MATCH(1,($BY$8:$BY$31=C52)*($BZ$8:$BZ$31=AJ52),0),3))</f>
        <v/>
      </c>
      <c r="AL52" s="101" t="str">
        <f t="shared" si="10"/>
        <v/>
      </c>
      <c r="AM52" s="107"/>
      <c r="AN52" s="103" t="str">
        <f t="shared" si="21"/>
        <v/>
      </c>
      <c r="AO52" s="100"/>
      <c r="AP52" s="101" t="str">
        <f t="array" ref="AP52">IF(AO52="","",INDEX($CO$8:$CQ$31,MATCH(1,($CO$8:$CO$31=C52)*($CP$8:$CP$31=AO52),0),3))</f>
        <v/>
      </c>
      <c r="AQ52" s="101" t="str">
        <f t="shared" si="11"/>
        <v/>
      </c>
      <c r="AR52" s="107"/>
      <c r="AS52" s="103" t="str">
        <f t="shared" si="22"/>
        <v/>
      </c>
      <c r="AT52" s="100"/>
      <c r="AU52" s="101" t="str">
        <f t="array" ref="AU52">IF(AT52="","",INDEX($CS$8:$CU$31,MATCH(1,($CS$8:$CS$31=C52)*($CT$8:$CT$31=AT52),0),3))</f>
        <v/>
      </c>
      <c r="AV52" s="101" t="str">
        <f t="shared" si="12"/>
        <v/>
      </c>
      <c r="AW52" s="107"/>
      <c r="AX52" s="103" t="str">
        <f t="shared" si="23"/>
        <v/>
      </c>
      <c r="AY52" s="107"/>
      <c r="AZ52" s="110"/>
      <c r="BA52" s="103" t="str">
        <f t="shared" si="13"/>
        <v/>
      </c>
      <c r="BB52" s="112">
        <f t="shared" si="14"/>
        <v>0</v>
      </c>
    </row>
    <row r="53" spans="1:54" x14ac:dyDescent="0.25">
      <c r="A53" s="96"/>
      <c r="B53" s="97"/>
      <c r="C53" s="53" t="s">
        <v>225</v>
      </c>
      <c r="D53" s="50" t="s">
        <v>149</v>
      </c>
      <c r="E53" s="98" t="str">
        <f t="shared" si="0"/>
        <v/>
      </c>
      <c r="F53" s="97" t="str">
        <f t="shared" si="15"/>
        <v xml:space="preserve"> </v>
      </c>
      <c r="G53" s="99" t="str">
        <f t="shared" si="16"/>
        <v xml:space="preserve"> </v>
      </c>
      <c r="H53" s="100"/>
      <c r="I53" s="101" t="str">
        <f t="array" ref="I53">IF(H53="","",INDEX($CC$8:$CE$31,MATCH(1,($CC$8:$CC$31=C53)*($CD$8:$CD$31=H53),0),3))</f>
        <v/>
      </c>
      <c r="J53" s="101" t="str">
        <f t="shared" si="1"/>
        <v/>
      </c>
      <c r="K53" s="102"/>
      <c r="L53" s="103" t="str">
        <f t="shared" si="17"/>
        <v/>
      </c>
      <c r="M53" s="104"/>
      <c r="N53" s="105" t="str">
        <f t="shared" si="2"/>
        <v/>
      </c>
      <c r="O53" s="54" t="str">
        <f t="shared" si="3"/>
        <v xml:space="preserve"> </v>
      </c>
      <c r="P53" s="55" t="str">
        <f t="shared" si="4"/>
        <v/>
      </c>
      <c r="Q53" s="106"/>
      <c r="R53" s="101" t="str">
        <f t="array" ref="R53">IF(Q53="","",INDEX($CG$8:$CI$31,MATCH(1,($CG$8:$CG$31=C53)*($CH$8:$CH$31=Q53),0),3))</f>
        <v/>
      </c>
      <c r="S53" s="56" t="str">
        <f t="shared" si="5"/>
        <v xml:space="preserve"> </v>
      </c>
      <c r="T53" s="107"/>
      <c r="U53" s="103" t="str">
        <f t="shared" si="18"/>
        <v/>
      </c>
      <c r="V53" s="107"/>
      <c r="W53" s="108" t="str">
        <f t="shared" si="6"/>
        <v/>
      </c>
      <c r="X53" s="109" t="str">
        <f t="shared" si="7"/>
        <v/>
      </c>
      <c r="Y53" s="109" t="str">
        <f t="shared" si="19"/>
        <v/>
      </c>
      <c r="Z53" s="100"/>
      <c r="AA53" s="101" t="str">
        <f t="array" ref="AA53">IF(Z53="","",INDEX($BU$8:$BW$31,MATCH(1,($BU$8:$BU$31=C53)*($BV$8:$BV$31=Z53),0),3))</f>
        <v/>
      </c>
      <c r="AB53" s="101" t="str">
        <f t="shared" si="8"/>
        <v/>
      </c>
      <c r="AC53" s="110"/>
      <c r="AD53" s="110"/>
      <c r="AE53" s="110"/>
      <c r="AF53" s="110"/>
      <c r="AG53" s="101" t="str">
        <f t="shared" si="9"/>
        <v/>
      </c>
      <c r="AH53" s="107"/>
      <c r="AI53" s="111" t="str">
        <f t="shared" si="20"/>
        <v/>
      </c>
      <c r="AJ53" s="100"/>
      <c r="AK53" s="101" t="str">
        <f t="array" ref="AK53">IF(AJ53="","",INDEX($BY$8:$CA$31,MATCH(1,($BY$8:$BY$31=C53)*($BZ$8:$BZ$31=AJ53),0),3))</f>
        <v/>
      </c>
      <c r="AL53" s="101" t="str">
        <f t="shared" si="10"/>
        <v/>
      </c>
      <c r="AM53" s="107"/>
      <c r="AN53" s="103" t="str">
        <f t="shared" si="21"/>
        <v/>
      </c>
      <c r="AO53" s="100"/>
      <c r="AP53" s="101" t="str">
        <f t="array" ref="AP53">IF(AO53="","",INDEX($CO$8:$CQ$31,MATCH(1,($CO$8:$CO$31=C53)*($CP$8:$CP$31=AO53),0),3))</f>
        <v/>
      </c>
      <c r="AQ53" s="101" t="str">
        <f t="shared" si="11"/>
        <v/>
      </c>
      <c r="AR53" s="107"/>
      <c r="AS53" s="103" t="str">
        <f t="shared" si="22"/>
        <v/>
      </c>
      <c r="AT53" s="100"/>
      <c r="AU53" s="101" t="str">
        <f t="array" ref="AU53">IF(AT53="","",INDEX($CS$8:$CU$31,MATCH(1,($CS$8:$CS$31=C53)*($CT$8:$CT$31=AT53),0),3))</f>
        <v/>
      </c>
      <c r="AV53" s="101" t="str">
        <f t="shared" si="12"/>
        <v/>
      </c>
      <c r="AW53" s="107"/>
      <c r="AX53" s="103" t="str">
        <f t="shared" si="23"/>
        <v/>
      </c>
      <c r="AY53" s="107"/>
      <c r="AZ53" s="110"/>
      <c r="BA53" s="103" t="str">
        <f t="shared" si="13"/>
        <v/>
      </c>
      <c r="BB53" s="112">
        <f t="shared" si="14"/>
        <v>0</v>
      </c>
    </row>
    <row r="54" spans="1:54" x14ac:dyDescent="0.25">
      <c r="A54" s="96"/>
      <c r="B54" s="97"/>
      <c r="C54" s="53" t="s">
        <v>225</v>
      </c>
      <c r="D54" s="50" t="s">
        <v>149</v>
      </c>
      <c r="E54" s="98" t="str">
        <f t="shared" si="0"/>
        <v/>
      </c>
      <c r="F54" s="97" t="str">
        <f t="shared" si="15"/>
        <v xml:space="preserve"> </v>
      </c>
      <c r="G54" s="99" t="str">
        <f t="shared" si="16"/>
        <v xml:space="preserve"> </v>
      </c>
      <c r="H54" s="100"/>
      <c r="I54" s="101" t="str">
        <f t="array" ref="I54">IF(H54="","",INDEX($CC$8:$CE$31,MATCH(1,($CC$8:$CC$31=C54)*($CD$8:$CD$31=H54),0),3))</f>
        <v/>
      </c>
      <c r="J54" s="101" t="str">
        <f t="shared" si="1"/>
        <v/>
      </c>
      <c r="K54" s="102"/>
      <c r="L54" s="103" t="str">
        <f t="shared" si="17"/>
        <v/>
      </c>
      <c r="M54" s="104"/>
      <c r="N54" s="105" t="str">
        <f t="shared" si="2"/>
        <v/>
      </c>
      <c r="O54" s="54" t="str">
        <f t="shared" si="3"/>
        <v xml:space="preserve"> </v>
      </c>
      <c r="P54" s="55" t="str">
        <f t="shared" si="4"/>
        <v/>
      </c>
      <c r="Q54" s="106"/>
      <c r="R54" s="101" t="str">
        <f t="array" ref="R54">IF(Q54="","",INDEX($CG$8:$CI$31,MATCH(1,($CG$8:$CG$31=C54)*($CH$8:$CH$31=Q54),0),3))</f>
        <v/>
      </c>
      <c r="S54" s="56" t="str">
        <f t="shared" si="5"/>
        <v xml:space="preserve"> </v>
      </c>
      <c r="T54" s="107"/>
      <c r="U54" s="103" t="str">
        <f t="shared" si="18"/>
        <v/>
      </c>
      <c r="V54" s="107"/>
      <c r="W54" s="108" t="str">
        <f t="shared" si="6"/>
        <v/>
      </c>
      <c r="X54" s="109" t="str">
        <f t="shared" si="7"/>
        <v/>
      </c>
      <c r="Y54" s="109" t="str">
        <f t="shared" si="19"/>
        <v/>
      </c>
      <c r="Z54" s="100"/>
      <c r="AA54" s="101" t="str">
        <f t="array" ref="AA54">IF(Z54="","",INDEX($BU$8:$BW$31,MATCH(1,($BU$8:$BU$31=C54)*($BV$8:$BV$31=Z54),0),3))</f>
        <v/>
      </c>
      <c r="AB54" s="101" t="str">
        <f t="shared" si="8"/>
        <v/>
      </c>
      <c r="AC54" s="110"/>
      <c r="AD54" s="110"/>
      <c r="AE54" s="110"/>
      <c r="AF54" s="110"/>
      <c r="AG54" s="101" t="str">
        <f t="shared" si="9"/>
        <v/>
      </c>
      <c r="AH54" s="107"/>
      <c r="AI54" s="111" t="str">
        <f t="shared" si="20"/>
        <v/>
      </c>
      <c r="AJ54" s="100"/>
      <c r="AK54" s="101" t="str">
        <f t="array" ref="AK54">IF(AJ54="","",INDEX($BY$8:$CA$31,MATCH(1,($BY$8:$BY$31=C54)*($BZ$8:$BZ$31=AJ54),0),3))</f>
        <v/>
      </c>
      <c r="AL54" s="101" t="str">
        <f t="shared" si="10"/>
        <v/>
      </c>
      <c r="AM54" s="107"/>
      <c r="AN54" s="103" t="str">
        <f t="shared" si="21"/>
        <v/>
      </c>
      <c r="AO54" s="100"/>
      <c r="AP54" s="101" t="str">
        <f t="array" ref="AP54">IF(AO54="","",INDEX($CO$8:$CQ$31,MATCH(1,($CO$8:$CO$31=C54)*($CP$8:$CP$31=AO54),0),3))</f>
        <v/>
      </c>
      <c r="AQ54" s="101" t="str">
        <f t="shared" si="11"/>
        <v/>
      </c>
      <c r="AR54" s="107"/>
      <c r="AS54" s="103" t="str">
        <f t="shared" si="22"/>
        <v/>
      </c>
      <c r="AT54" s="100"/>
      <c r="AU54" s="101" t="str">
        <f t="array" ref="AU54">IF(AT54="","",INDEX($CS$8:$CU$31,MATCH(1,($CS$8:$CS$31=C54)*($CT$8:$CT$31=AT54),0),3))</f>
        <v/>
      </c>
      <c r="AV54" s="101" t="str">
        <f t="shared" si="12"/>
        <v/>
      </c>
      <c r="AW54" s="107"/>
      <c r="AX54" s="103" t="str">
        <f t="shared" si="23"/>
        <v/>
      </c>
      <c r="AY54" s="107"/>
      <c r="AZ54" s="110"/>
      <c r="BA54" s="103" t="str">
        <f t="shared" si="13"/>
        <v/>
      </c>
      <c r="BB54" s="112">
        <f t="shared" si="14"/>
        <v>0</v>
      </c>
    </row>
    <row r="55" spans="1:54" x14ac:dyDescent="0.25">
      <c r="A55" s="96"/>
      <c r="B55" s="97"/>
      <c r="C55" s="53" t="s">
        <v>225</v>
      </c>
      <c r="D55" s="50" t="s">
        <v>149</v>
      </c>
      <c r="E55" s="98" t="str">
        <f t="shared" si="0"/>
        <v/>
      </c>
      <c r="F55" s="97" t="str">
        <f t="shared" si="15"/>
        <v xml:space="preserve"> </v>
      </c>
      <c r="G55" s="99" t="str">
        <f t="shared" si="16"/>
        <v xml:space="preserve"> </v>
      </c>
      <c r="H55" s="100"/>
      <c r="I55" s="101" t="str">
        <f t="array" ref="I55">IF(H55="","",INDEX($CC$8:$CE$31,MATCH(1,($CC$8:$CC$31=C55)*($CD$8:$CD$31=H55),0),3))</f>
        <v/>
      </c>
      <c r="J55" s="101" t="str">
        <f t="shared" si="1"/>
        <v/>
      </c>
      <c r="K55" s="102"/>
      <c r="L55" s="103" t="str">
        <f t="shared" si="17"/>
        <v/>
      </c>
      <c r="M55" s="104"/>
      <c r="N55" s="105" t="str">
        <f t="shared" si="2"/>
        <v/>
      </c>
      <c r="O55" s="54" t="str">
        <f t="shared" si="3"/>
        <v xml:space="preserve"> </v>
      </c>
      <c r="P55" s="55" t="str">
        <f t="shared" si="4"/>
        <v/>
      </c>
      <c r="Q55" s="106"/>
      <c r="R55" s="101" t="str">
        <f t="array" ref="R55">IF(Q55="","",INDEX($CG$8:$CI$31,MATCH(1,($CG$8:$CG$31=C55)*($CH$8:$CH$31=Q55),0),3))</f>
        <v/>
      </c>
      <c r="S55" s="56" t="str">
        <f t="shared" si="5"/>
        <v xml:space="preserve"> </v>
      </c>
      <c r="T55" s="107"/>
      <c r="U55" s="103" t="str">
        <f t="shared" si="18"/>
        <v/>
      </c>
      <c r="V55" s="107"/>
      <c r="W55" s="108" t="str">
        <f t="shared" si="6"/>
        <v/>
      </c>
      <c r="X55" s="109" t="str">
        <f t="shared" si="7"/>
        <v/>
      </c>
      <c r="Y55" s="109" t="str">
        <f t="shared" si="19"/>
        <v/>
      </c>
      <c r="Z55" s="100"/>
      <c r="AA55" s="101" t="str">
        <f t="array" ref="AA55">IF(Z55="","",INDEX($BU$8:$BW$31,MATCH(1,($BU$8:$BU$31=C55)*($BV$8:$BV$31=Z55),0),3))</f>
        <v/>
      </c>
      <c r="AB55" s="101" t="str">
        <f t="shared" si="8"/>
        <v/>
      </c>
      <c r="AC55" s="110"/>
      <c r="AD55" s="110"/>
      <c r="AE55" s="110"/>
      <c r="AF55" s="110"/>
      <c r="AG55" s="101" t="str">
        <f t="shared" si="9"/>
        <v/>
      </c>
      <c r="AH55" s="107"/>
      <c r="AI55" s="111" t="str">
        <f t="shared" si="20"/>
        <v/>
      </c>
      <c r="AJ55" s="100"/>
      <c r="AK55" s="101" t="str">
        <f t="array" ref="AK55">IF(AJ55="","",INDEX($BY$8:$CA$31,MATCH(1,($BY$8:$BY$31=C55)*($BZ$8:$BZ$31=AJ55),0),3))</f>
        <v/>
      </c>
      <c r="AL55" s="101" t="str">
        <f t="shared" si="10"/>
        <v/>
      </c>
      <c r="AM55" s="107"/>
      <c r="AN55" s="103" t="str">
        <f t="shared" si="21"/>
        <v/>
      </c>
      <c r="AO55" s="100"/>
      <c r="AP55" s="101" t="str">
        <f t="array" ref="AP55">IF(AO55="","",INDEX($CO$8:$CQ$31,MATCH(1,($CO$8:$CO$31=C55)*($CP$8:$CP$31=AO55),0),3))</f>
        <v/>
      </c>
      <c r="AQ55" s="101" t="str">
        <f t="shared" si="11"/>
        <v/>
      </c>
      <c r="AR55" s="107"/>
      <c r="AS55" s="103" t="str">
        <f t="shared" si="22"/>
        <v/>
      </c>
      <c r="AT55" s="100"/>
      <c r="AU55" s="101" t="str">
        <f t="array" ref="AU55">IF(AT55="","",INDEX($CS$8:$CU$31,MATCH(1,($CS$8:$CS$31=C55)*($CT$8:$CT$31=AT55),0),3))</f>
        <v/>
      </c>
      <c r="AV55" s="101" t="str">
        <f t="shared" si="12"/>
        <v/>
      </c>
      <c r="AW55" s="107"/>
      <c r="AX55" s="103" t="str">
        <f t="shared" si="23"/>
        <v/>
      </c>
      <c r="AY55" s="107"/>
      <c r="AZ55" s="110"/>
      <c r="BA55" s="103" t="str">
        <f t="shared" si="13"/>
        <v/>
      </c>
      <c r="BB55" s="112">
        <f t="shared" si="14"/>
        <v>0</v>
      </c>
    </row>
    <row r="56" spans="1:54" x14ac:dyDescent="0.25">
      <c r="A56" s="96"/>
      <c r="B56" s="97"/>
      <c r="C56" s="53" t="s">
        <v>225</v>
      </c>
      <c r="D56" s="50" t="s">
        <v>149</v>
      </c>
      <c r="E56" s="98" t="str">
        <f t="shared" si="0"/>
        <v/>
      </c>
      <c r="F56" s="97" t="str">
        <f t="shared" si="15"/>
        <v xml:space="preserve"> </v>
      </c>
      <c r="G56" s="99" t="str">
        <f t="shared" si="16"/>
        <v xml:space="preserve"> </v>
      </c>
      <c r="H56" s="100"/>
      <c r="I56" s="101" t="str">
        <f t="array" ref="I56">IF(H56="","",INDEX($CC$8:$CE$31,MATCH(1,($CC$8:$CC$31=C56)*($CD$8:$CD$31=H56),0),3))</f>
        <v/>
      </c>
      <c r="J56" s="101" t="str">
        <f t="shared" si="1"/>
        <v/>
      </c>
      <c r="K56" s="102"/>
      <c r="L56" s="103" t="str">
        <f t="shared" si="17"/>
        <v/>
      </c>
      <c r="M56" s="104"/>
      <c r="N56" s="105" t="str">
        <f t="shared" si="2"/>
        <v/>
      </c>
      <c r="O56" s="54" t="str">
        <f t="shared" si="3"/>
        <v xml:space="preserve"> </v>
      </c>
      <c r="P56" s="55" t="str">
        <f t="shared" si="4"/>
        <v/>
      </c>
      <c r="Q56" s="106"/>
      <c r="R56" s="101" t="str">
        <f t="array" ref="R56">IF(Q56="","",INDEX($CG$8:$CI$31,MATCH(1,($CG$8:$CG$31=C56)*($CH$8:$CH$31=Q56),0),3))</f>
        <v/>
      </c>
      <c r="S56" s="56" t="str">
        <f t="shared" si="5"/>
        <v xml:space="preserve"> </v>
      </c>
      <c r="T56" s="107"/>
      <c r="U56" s="103" t="str">
        <f t="shared" si="18"/>
        <v/>
      </c>
      <c r="V56" s="107"/>
      <c r="W56" s="108" t="str">
        <f t="shared" si="6"/>
        <v/>
      </c>
      <c r="X56" s="109" t="str">
        <f t="shared" si="7"/>
        <v/>
      </c>
      <c r="Y56" s="109" t="str">
        <f t="shared" si="19"/>
        <v/>
      </c>
      <c r="Z56" s="100"/>
      <c r="AA56" s="101" t="str">
        <f t="array" ref="AA56">IF(Z56="","",INDEX($BU$8:$BW$31,MATCH(1,($BU$8:$BU$31=C56)*($BV$8:$BV$31=Z56),0),3))</f>
        <v/>
      </c>
      <c r="AB56" s="101" t="str">
        <f t="shared" si="8"/>
        <v/>
      </c>
      <c r="AC56" s="110"/>
      <c r="AD56" s="110"/>
      <c r="AE56" s="110"/>
      <c r="AF56" s="110"/>
      <c r="AG56" s="101" t="str">
        <f t="shared" si="9"/>
        <v/>
      </c>
      <c r="AH56" s="107"/>
      <c r="AI56" s="111" t="str">
        <f t="shared" si="20"/>
        <v/>
      </c>
      <c r="AJ56" s="100"/>
      <c r="AK56" s="101" t="str">
        <f t="array" ref="AK56">IF(AJ56="","",INDEX($BY$8:$CA$31,MATCH(1,($BY$8:$BY$31=C56)*($BZ$8:$BZ$31=AJ56),0),3))</f>
        <v/>
      </c>
      <c r="AL56" s="101" t="str">
        <f t="shared" si="10"/>
        <v/>
      </c>
      <c r="AM56" s="107"/>
      <c r="AN56" s="103" t="str">
        <f t="shared" si="21"/>
        <v/>
      </c>
      <c r="AO56" s="100"/>
      <c r="AP56" s="101" t="str">
        <f t="array" ref="AP56">IF(AO56="","",INDEX($CO$8:$CQ$31,MATCH(1,($CO$8:$CO$31=C56)*($CP$8:$CP$31=AO56),0),3))</f>
        <v/>
      </c>
      <c r="AQ56" s="101" t="str">
        <f t="shared" si="11"/>
        <v/>
      </c>
      <c r="AR56" s="107"/>
      <c r="AS56" s="103" t="str">
        <f t="shared" si="22"/>
        <v/>
      </c>
      <c r="AT56" s="100"/>
      <c r="AU56" s="101" t="str">
        <f t="array" ref="AU56">IF(AT56="","",INDEX($CS$8:$CU$31,MATCH(1,($CS$8:$CS$31=C56)*($CT$8:$CT$31=AT56),0),3))</f>
        <v/>
      </c>
      <c r="AV56" s="101" t="str">
        <f t="shared" si="12"/>
        <v/>
      </c>
      <c r="AW56" s="107"/>
      <c r="AX56" s="103" t="str">
        <f t="shared" si="23"/>
        <v/>
      </c>
      <c r="AY56" s="107"/>
      <c r="AZ56" s="110"/>
      <c r="BA56" s="103" t="str">
        <f t="shared" si="13"/>
        <v/>
      </c>
      <c r="BB56" s="112">
        <f t="shared" si="14"/>
        <v>0</v>
      </c>
    </row>
    <row r="57" spans="1:54" x14ac:dyDescent="0.25">
      <c r="A57" s="96"/>
      <c r="B57" s="97"/>
      <c r="C57" s="53" t="s">
        <v>225</v>
      </c>
      <c r="D57" s="50" t="s">
        <v>149</v>
      </c>
      <c r="E57" s="98" t="str">
        <f t="shared" si="0"/>
        <v/>
      </c>
      <c r="F57" s="97" t="str">
        <f t="shared" si="15"/>
        <v xml:space="preserve"> </v>
      </c>
      <c r="G57" s="99" t="str">
        <f t="shared" si="16"/>
        <v xml:space="preserve"> </v>
      </c>
      <c r="H57" s="100"/>
      <c r="I57" s="101" t="str">
        <f t="array" ref="I57">IF(H57="","",INDEX($CC$8:$CE$31,MATCH(1,($CC$8:$CC$31=C57)*($CD$8:$CD$31=H57),0),3))</f>
        <v/>
      </c>
      <c r="J57" s="101" t="str">
        <f t="shared" si="1"/>
        <v/>
      </c>
      <c r="K57" s="102"/>
      <c r="L57" s="103" t="str">
        <f t="shared" si="17"/>
        <v/>
      </c>
      <c r="M57" s="104"/>
      <c r="N57" s="105" t="str">
        <f t="shared" si="2"/>
        <v/>
      </c>
      <c r="O57" s="54" t="str">
        <f t="shared" si="3"/>
        <v xml:space="preserve"> </v>
      </c>
      <c r="P57" s="55" t="str">
        <f t="shared" si="4"/>
        <v/>
      </c>
      <c r="Q57" s="106"/>
      <c r="R57" s="101" t="str">
        <f t="array" ref="R57">IF(Q57="","",INDEX($CG$8:$CI$31,MATCH(1,($CG$8:$CG$31=C57)*($CH$8:$CH$31=Q57),0),3))</f>
        <v/>
      </c>
      <c r="S57" s="56" t="str">
        <f t="shared" si="5"/>
        <v xml:space="preserve"> </v>
      </c>
      <c r="T57" s="107"/>
      <c r="U57" s="103" t="str">
        <f t="shared" si="18"/>
        <v/>
      </c>
      <c r="V57" s="107"/>
      <c r="W57" s="108" t="str">
        <f t="shared" si="6"/>
        <v/>
      </c>
      <c r="X57" s="109" t="str">
        <f t="shared" si="7"/>
        <v/>
      </c>
      <c r="Y57" s="109" t="str">
        <f t="shared" si="19"/>
        <v/>
      </c>
      <c r="Z57" s="100"/>
      <c r="AA57" s="101" t="str">
        <f t="array" ref="AA57">IF(Z57="","",INDEX($BU$8:$BW$31,MATCH(1,($BU$8:$BU$31=C57)*($BV$8:$BV$31=Z57),0),3))</f>
        <v/>
      </c>
      <c r="AB57" s="101" t="str">
        <f t="shared" si="8"/>
        <v/>
      </c>
      <c r="AC57" s="110"/>
      <c r="AD57" s="110"/>
      <c r="AE57" s="110"/>
      <c r="AF57" s="110"/>
      <c r="AG57" s="101" t="str">
        <f t="shared" si="9"/>
        <v/>
      </c>
      <c r="AH57" s="107"/>
      <c r="AI57" s="111" t="str">
        <f t="shared" si="20"/>
        <v/>
      </c>
      <c r="AJ57" s="100"/>
      <c r="AK57" s="101" t="str">
        <f t="array" ref="AK57">IF(AJ57="","",INDEX($BY$8:$CA$31,MATCH(1,($BY$8:$BY$31=C57)*($BZ$8:$BZ$31=AJ57),0),3))</f>
        <v/>
      </c>
      <c r="AL57" s="101" t="str">
        <f t="shared" si="10"/>
        <v/>
      </c>
      <c r="AM57" s="107"/>
      <c r="AN57" s="103" t="str">
        <f t="shared" si="21"/>
        <v/>
      </c>
      <c r="AO57" s="100"/>
      <c r="AP57" s="101" t="str">
        <f t="array" ref="AP57">IF(AO57="","",INDEX($CO$8:$CQ$31,MATCH(1,($CO$8:$CO$31=C57)*($CP$8:$CP$31=AO57),0),3))</f>
        <v/>
      </c>
      <c r="AQ57" s="101" t="str">
        <f t="shared" si="11"/>
        <v/>
      </c>
      <c r="AR57" s="107"/>
      <c r="AS57" s="103" t="str">
        <f t="shared" si="22"/>
        <v/>
      </c>
      <c r="AT57" s="100"/>
      <c r="AU57" s="101" t="str">
        <f t="array" ref="AU57">IF(AT57="","",INDEX($CS$8:$CU$31,MATCH(1,($CS$8:$CS$31=C57)*($CT$8:$CT$31=AT57),0),3))</f>
        <v/>
      </c>
      <c r="AV57" s="101" t="str">
        <f t="shared" si="12"/>
        <v/>
      </c>
      <c r="AW57" s="107"/>
      <c r="AX57" s="103" t="str">
        <f t="shared" si="23"/>
        <v/>
      </c>
      <c r="AY57" s="107"/>
      <c r="AZ57" s="110"/>
      <c r="BA57" s="103" t="str">
        <f t="shared" si="13"/>
        <v/>
      </c>
      <c r="BB57" s="112">
        <f t="shared" si="14"/>
        <v>0</v>
      </c>
    </row>
    <row r="58" spans="1:54" x14ac:dyDescent="0.25">
      <c r="A58" s="96"/>
      <c r="B58" s="97"/>
      <c r="C58" s="53" t="s">
        <v>225</v>
      </c>
      <c r="D58" s="50" t="s">
        <v>149</v>
      </c>
      <c r="E58" s="98" t="str">
        <f t="shared" si="0"/>
        <v/>
      </c>
      <c r="F58" s="97" t="str">
        <f t="shared" si="15"/>
        <v xml:space="preserve"> </v>
      </c>
      <c r="G58" s="99" t="str">
        <f t="shared" si="16"/>
        <v xml:space="preserve"> </v>
      </c>
      <c r="H58" s="100"/>
      <c r="I58" s="101" t="str">
        <f t="array" ref="I58">IF(H58="","",INDEX($CC$8:$CE$31,MATCH(1,($CC$8:$CC$31=C58)*($CD$8:$CD$31=H58),0),3))</f>
        <v/>
      </c>
      <c r="J58" s="101" t="str">
        <f t="shared" si="1"/>
        <v/>
      </c>
      <c r="K58" s="102"/>
      <c r="L58" s="103" t="str">
        <f t="shared" si="17"/>
        <v/>
      </c>
      <c r="M58" s="104"/>
      <c r="N58" s="105" t="str">
        <f t="shared" si="2"/>
        <v/>
      </c>
      <c r="O58" s="54" t="str">
        <f t="shared" si="3"/>
        <v xml:space="preserve"> </v>
      </c>
      <c r="P58" s="55" t="str">
        <f t="shared" si="4"/>
        <v/>
      </c>
      <c r="Q58" s="106"/>
      <c r="R58" s="101" t="str">
        <f t="array" ref="R58">IF(Q58="","",INDEX($CG$8:$CI$31,MATCH(1,($CG$8:$CG$31=C58)*($CH$8:$CH$31=Q58),0),3))</f>
        <v/>
      </c>
      <c r="S58" s="56" t="str">
        <f t="shared" si="5"/>
        <v xml:space="preserve"> </v>
      </c>
      <c r="T58" s="107"/>
      <c r="U58" s="103" t="str">
        <f t="shared" si="18"/>
        <v/>
      </c>
      <c r="V58" s="107"/>
      <c r="W58" s="108" t="str">
        <f t="shared" si="6"/>
        <v/>
      </c>
      <c r="X58" s="109" t="str">
        <f t="shared" si="7"/>
        <v/>
      </c>
      <c r="Y58" s="109" t="str">
        <f t="shared" si="19"/>
        <v/>
      </c>
      <c r="Z58" s="100"/>
      <c r="AA58" s="101" t="str">
        <f t="array" ref="AA58">IF(Z58="","",INDEX($BU$8:$BW$31,MATCH(1,($BU$8:$BU$31=C58)*($BV$8:$BV$31=Z58),0),3))</f>
        <v/>
      </c>
      <c r="AB58" s="101" t="str">
        <f t="shared" si="8"/>
        <v/>
      </c>
      <c r="AC58" s="110"/>
      <c r="AD58" s="110"/>
      <c r="AE58" s="110"/>
      <c r="AF58" s="110"/>
      <c r="AG58" s="101" t="str">
        <f t="shared" si="9"/>
        <v/>
      </c>
      <c r="AH58" s="107"/>
      <c r="AI58" s="111" t="str">
        <f t="shared" si="20"/>
        <v/>
      </c>
      <c r="AJ58" s="100"/>
      <c r="AK58" s="101" t="str">
        <f t="array" ref="AK58">IF(AJ58="","",INDEX($BY$8:$CA$31,MATCH(1,($BY$8:$BY$31=C58)*($BZ$8:$BZ$31=AJ58),0),3))</f>
        <v/>
      </c>
      <c r="AL58" s="101" t="str">
        <f t="shared" si="10"/>
        <v/>
      </c>
      <c r="AM58" s="107"/>
      <c r="AN58" s="103" t="str">
        <f t="shared" si="21"/>
        <v/>
      </c>
      <c r="AO58" s="100"/>
      <c r="AP58" s="101" t="str">
        <f t="array" ref="AP58">IF(AO58="","",INDEX($CO$8:$CQ$31,MATCH(1,($CO$8:$CO$31=C58)*($CP$8:$CP$31=AO58),0),3))</f>
        <v/>
      </c>
      <c r="AQ58" s="101" t="str">
        <f t="shared" si="11"/>
        <v/>
      </c>
      <c r="AR58" s="107"/>
      <c r="AS58" s="103" t="str">
        <f t="shared" si="22"/>
        <v/>
      </c>
      <c r="AT58" s="100"/>
      <c r="AU58" s="101" t="str">
        <f t="array" ref="AU58">IF(AT58="","",INDEX($CS$8:$CU$31,MATCH(1,($CS$8:$CS$31=C58)*($CT$8:$CT$31=AT58),0),3))</f>
        <v/>
      </c>
      <c r="AV58" s="101" t="str">
        <f t="shared" si="12"/>
        <v/>
      </c>
      <c r="AW58" s="107"/>
      <c r="AX58" s="103" t="str">
        <f t="shared" si="23"/>
        <v/>
      </c>
      <c r="AY58" s="107"/>
      <c r="AZ58" s="110"/>
      <c r="BA58" s="103" t="str">
        <f t="shared" si="13"/>
        <v/>
      </c>
      <c r="BB58" s="112">
        <f t="shared" si="14"/>
        <v>0</v>
      </c>
    </row>
    <row r="59" spans="1:54" x14ac:dyDescent="0.25">
      <c r="A59" s="96"/>
      <c r="B59" s="97"/>
      <c r="C59" s="53" t="s">
        <v>225</v>
      </c>
      <c r="D59" s="50" t="s">
        <v>149</v>
      </c>
      <c r="E59" s="98" t="str">
        <f t="shared" si="0"/>
        <v/>
      </c>
      <c r="F59" s="97" t="str">
        <f t="shared" si="15"/>
        <v xml:space="preserve"> </v>
      </c>
      <c r="G59" s="99" t="str">
        <f t="shared" si="16"/>
        <v xml:space="preserve"> </v>
      </c>
      <c r="H59" s="100"/>
      <c r="I59" s="101" t="str">
        <f t="array" ref="I59">IF(H59="","",INDEX($CC$8:$CE$31,MATCH(1,($CC$8:$CC$31=C59)*($CD$8:$CD$31=H59),0),3))</f>
        <v/>
      </c>
      <c r="J59" s="101" t="str">
        <f t="shared" si="1"/>
        <v/>
      </c>
      <c r="K59" s="102"/>
      <c r="L59" s="103" t="str">
        <f t="shared" si="17"/>
        <v/>
      </c>
      <c r="M59" s="104"/>
      <c r="N59" s="105" t="str">
        <f t="shared" si="2"/>
        <v/>
      </c>
      <c r="O59" s="54" t="str">
        <f t="shared" si="3"/>
        <v xml:space="preserve"> </v>
      </c>
      <c r="P59" s="55" t="str">
        <f t="shared" si="4"/>
        <v/>
      </c>
      <c r="Q59" s="106"/>
      <c r="R59" s="101" t="str">
        <f t="array" ref="R59">IF(Q59="","",INDEX($CG$8:$CI$31,MATCH(1,($CG$8:$CG$31=C59)*($CH$8:$CH$31=Q59),0),3))</f>
        <v/>
      </c>
      <c r="S59" s="56" t="str">
        <f t="shared" si="5"/>
        <v xml:space="preserve"> </v>
      </c>
      <c r="T59" s="107"/>
      <c r="U59" s="103" t="str">
        <f t="shared" si="18"/>
        <v/>
      </c>
      <c r="V59" s="107"/>
      <c r="W59" s="108" t="str">
        <f t="shared" si="6"/>
        <v/>
      </c>
      <c r="X59" s="109" t="str">
        <f t="shared" si="7"/>
        <v/>
      </c>
      <c r="Y59" s="109" t="str">
        <f t="shared" si="19"/>
        <v/>
      </c>
      <c r="Z59" s="100"/>
      <c r="AA59" s="101" t="str">
        <f t="array" ref="AA59">IF(Z59="","",INDEX($BU$8:$BW$31,MATCH(1,($BU$8:$BU$31=C59)*($BV$8:$BV$31=Z59),0),3))</f>
        <v/>
      </c>
      <c r="AB59" s="101" t="str">
        <f t="shared" si="8"/>
        <v/>
      </c>
      <c r="AC59" s="110"/>
      <c r="AD59" s="110"/>
      <c r="AE59" s="110"/>
      <c r="AF59" s="110"/>
      <c r="AG59" s="101" t="str">
        <f t="shared" si="9"/>
        <v/>
      </c>
      <c r="AH59" s="107"/>
      <c r="AI59" s="111" t="str">
        <f t="shared" si="20"/>
        <v/>
      </c>
      <c r="AJ59" s="100"/>
      <c r="AK59" s="101" t="str">
        <f t="array" ref="AK59">IF(AJ59="","",INDEX($BY$8:$CA$31,MATCH(1,($BY$8:$BY$31=C59)*($BZ$8:$BZ$31=AJ59),0),3))</f>
        <v/>
      </c>
      <c r="AL59" s="101" t="str">
        <f t="shared" si="10"/>
        <v/>
      </c>
      <c r="AM59" s="107"/>
      <c r="AN59" s="103" t="str">
        <f t="shared" si="21"/>
        <v/>
      </c>
      <c r="AO59" s="100"/>
      <c r="AP59" s="101" t="str">
        <f t="array" ref="AP59">IF(AO59="","",INDEX($CO$8:$CQ$31,MATCH(1,($CO$8:$CO$31=C59)*($CP$8:$CP$31=AO59),0),3))</f>
        <v/>
      </c>
      <c r="AQ59" s="101" t="str">
        <f t="shared" si="11"/>
        <v/>
      </c>
      <c r="AR59" s="107"/>
      <c r="AS59" s="103" t="str">
        <f t="shared" si="22"/>
        <v/>
      </c>
      <c r="AT59" s="100"/>
      <c r="AU59" s="101" t="str">
        <f t="array" ref="AU59">IF(AT59="","",INDEX($CS$8:$CU$31,MATCH(1,($CS$8:$CS$31=C59)*($CT$8:$CT$31=AT59),0),3))</f>
        <v/>
      </c>
      <c r="AV59" s="101" t="str">
        <f t="shared" si="12"/>
        <v/>
      </c>
      <c r="AW59" s="107"/>
      <c r="AX59" s="103" t="str">
        <f t="shared" si="23"/>
        <v/>
      </c>
      <c r="AY59" s="107"/>
      <c r="AZ59" s="110"/>
      <c r="BA59" s="103" t="str">
        <f t="shared" si="13"/>
        <v/>
      </c>
      <c r="BB59" s="112">
        <f t="shared" si="14"/>
        <v>0</v>
      </c>
    </row>
    <row r="60" spans="1:54" x14ac:dyDescent="0.25">
      <c r="A60" s="96"/>
      <c r="B60" s="97"/>
      <c r="C60" s="53" t="s">
        <v>225</v>
      </c>
      <c r="D60" s="50" t="s">
        <v>149</v>
      </c>
      <c r="E60" s="98" t="str">
        <f t="shared" si="0"/>
        <v/>
      </c>
      <c r="F60" s="97" t="str">
        <f t="shared" si="15"/>
        <v xml:space="preserve"> </v>
      </c>
      <c r="G60" s="99" t="str">
        <f t="shared" si="16"/>
        <v xml:space="preserve"> </v>
      </c>
      <c r="H60" s="100"/>
      <c r="I60" s="101" t="str">
        <f t="array" ref="I60">IF(H60="","",INDEX($CC$8:$CE$31,MATCH(1,($CC$8:$CC$31=C60)*($CD$8:$CD$31=H60),0),3))</f>
        <v/>
      </c>
      <c r="J60" s="101" t="str">
        <f t="shared" si="1"/>
        <v/>
      </c>
      <c r="K60" s="102"/>
      <c r="L60" s="103" t="str">
        <f t="shared" si="17"/>
        <v/>
      </c>
      <c r="M60" s="104"/>
      <c r="N60" s="105" t="str">
        <f t="shared" si="2"/>
        <v/>
      </c>
      <c r="O60" s="54" t="str">
        <f t="shared" si="3"/>
        <v xml:space="preserve"> </v>
      </c>
      <c r="P60" s="55" t="str">
        <f t="shared" si="4"/>
        <v/>
      </c>
      <c r="Q60" s="106"/>
      <c r="R60" s="101" t="str">
        <f t="array" ref="R60">IF(Q60="","",INDEX($CG$8:$CI$31,MATCH(1,($CG$8:$CG$31=C60)*($CH$8:$CH$31=Q60),0),3))</f>
        <v/>
      </c>
      <c r="S60" s="56" t="str">
        <f t="shared" si="5"/>
        <v xml:space="preserve"> </v>
      </c>
      <c r="T60" s="107"/>
      <c r="U60" s="103" t="str">
        <f t="shared" si="18"/>
        <v/>
      </c>
      <c r="V60" s="107"/>
      <c r="W60" s="108" t="str">
        <f t="shared" si="6"/>
        <v/>
      </c>
      <c r="X60" s="109" t="str">
        <f t="shared" si="7"/>
        <v/>
      </c>
      <c r="Y60" s="109" t="str">
        <f t="shared" si="19"/>
        <v/>
      </c>
      <c r="Z60" s="100"/>
      <c r="AA60" s="101" t="str">
        <f t="array" ref="AA60">IF(Z60="","",INDEX($BU$8:$BW$31,MATCH(1,($BU$8:$BU$31=C60)*($BV$8:$BV$31=Z60),0),3))</f>
        <v/>
      </c>
      <c r="AB60" s="101" t="str">
        <f t="shared" si="8"/>
        <v/>
      </c>
      <c r="AC60" s="110"/>
      <c r="AD60" s="110"/>
      <c r="AE60" s="110"/>
      <c r="AF60" s="110"/>
      <c r="AG60" s="101" t="str">
        <f t="shared" si="9"/>
        <v/>
      </c>
      <c r="AH60" s="107"/>
      <c r="AI60" s="111" t="str">
        <f t="shared" si="20"/>
        <v/>
      </c>
      <c r="AJ60" s="100"/>
      <c r="AK60" s="101" t="str">
        <f t="array" ref="AK60">IF(AJ60="","",INDEX($BY$8:$CA$31,MATCH(1,($BY$8:$BY$31=C60)*($BZ$8:$BZ$31=AJ60),0),3))</f>
        <v/>
      </c>
      <c r="AL60" s="101" t="str">
        <f t="shared" si="10"/>
        <v/>
      </c>
      <c r="AM60" s="107"/>
      <c r="AN60" s="103" t="str">
        <f t="shared" si="21"/>
        <v/>
      </c>
      <c r="AO60" s="100"/>
      <c r="AP60" s="101" t="str">
        <f t="array" ref="AP60">IF(AO60="","",INDEX($CO$8:$CQ$31,MATCH(1,($CO$8:$CO$31=C60)*($CP$8:$CP$31=AO60),0),3))</f>
        <v/>
      </c>
      <c r="AQ60" s="101" t="str">
        <f t="shared" si="11"/>
        <v/>
      </c>
      <c r="AR60" s="107"/>
      <c r="AS60" s="103" t="str">
        <f t="shared" si="22"/>
        <v/>
      </c>
      <c r="AT60" s="100"/>
      <c r="AU60" s="101" t="str">
        <f t="array" ref="AU60">IF(AT60="","",INDEX($CS$8:$CU$31,MATCH(1,($CS$8:$CS$31=C60)*($CT$8:$CT$31=AT60),0),3))</f>
        <v/>
      </c>
      <c r="AV60" s="101" t="str">
        <f t="shared" si="12"/>
        <v/>
      </c>
      <c r="AW60" s="107"/>
      <c r="AX60" s="103" t="str">
        <f t="shared" si="23"/>
        <v/>
      </c>
      <c r="AY60" s="107"/>
      <c r="AZ60" s="110"/>
      <c r="BA60" s="103" t="str">
        <f t="shared" si="13"/>
        <v/>
      </c>
      <c r="BB60" s="112">
        <f t="shared" si="14"/>
        <v>0</v>
      </c>
    </row>
    <row r="61" spans="1:54" x14ac:dyDescent="0.25">
      <c r="A61" s="96"/>
      <c r="B61" s="97"/>
      <c r="C61" s="53" t="s">
        <v>225</v>
      </c>
      <c r="D61" s="50" t="s">
        <v>149</v>
      </c>
      <c r="E61" s="98" t="str">
        <f t="shared" si="0"/>
        <v/>
      </c>
      <c r="F61" s="97" t="str">
        <f t="shared" si="15"/>
        <v xml:space="preserve"> </v>
      </c>
      <c r="G61" s="99" t="str">
        <f t="shared" si="16"/>
        <v xml:space="preserve"> </v>
      </c>
      <c r="H61" s="100"/>
      <c r="I61" s="101" t="str">
        <f t="array" ref="I61">IF(H61="","",INDEX($CC$8:$CE$31,MATCH(1,($CC$8:$CC$31=C61)*($CD$8:$CD$31=H61),0),3))</f>
        <v/>
      </c>
      <c r="J61" s="101" t="str">
        <f t="shared" si="1"/>
        <v/>
      </c>
      <c r="K61" s="102"/>
      <c r="L61" s="103" t="str">
        <f t="shared" si="17"/>
        <v/>
      </c>
      <c r="M61" s="104"/>
      <c r="N61" s="105" t="str">
        <f t="shared" si="2"/>
        <v/>
      </c>
      <c r="O61" s="54" t="str">
        <f t="shared" si="3"/>
        <v xml:space="preserve"> </v>
      </c>
      <c r="P61" s="55" t="str">
        <f t="shared" si="4"/>
        <v/>
      </c>
      <c r="Q61" s="106"/>
      <c r="R61" s="101" t="str">
        <f t="array" ref="R61">IF(Q61="","",INDEX($CG$8:$CI$31,MATCH(1,($CG$8:$CG$31=C61)*($CH$8:$CH$31=Q61),0),3))</f>
        <v/>
      </c>
      <c r="S61" s="56" t="str">
        <f t="shared" si="5"/>
        <v xml:space="preserve"> </v>
      </c>
      <c r="T61" s="107"/>
      <c r="U61" s="103" t="str">
        <f t="shared" si="18"/>
        <v/>
      </c>
      <c r="V61" s="107"/>
      <c r="W61" s="108" t="str">
        <f t="shared" si="6"/>
        <v/>
      </c>
      <c r="X61" s="109" t="str">
        <f t="shared" si="7"/>
        <v/>
      </c>
      <c r="Y61" s="109" t="str">
        <f t="shared" si="19"/>
        <v/>
      </c>
      <c r="Z61" s="100"/>
      <c r="AA61" s="101" t="str">
        <f t="array" ref="AA61">IF(Z61="","",INDEX($BU$8:$BW$31,MATCH(1,($BU$8:$BU$31=C61)*($BV$8:$BV$31=Z61),0),3))</f>
        <v/>
      </c>
      <c r="AB61" s="101" t="str">
        <f t="shared" si="8"/>
        <v/>
      </c>
      <c r="AC61" s="110"/>
      <c r="AD61" s="110"/>
      <c r="AE61" s="110"/>
      <c r="AF61" s="110"/>
      <c r="AG61" s="101" t="str">
        <f t="shared" si="9"/>
        <v/>
      </c>
      <c r="AH61" s="107"/>
      <c r="AI61" s="111" t="str">
        <f t="shared" si="20"/>
        <v/>
      </c>
      <c r="AJ61" s="100"/>
      <c r="AK61" s="101" t="str">
        <f t="array" ref="AK61">IF(AJ61="","",INDEX($BY$8:$CA$31,MATCH(1,($BY$8:$BY$31=C61)*($BZ$8:$BZ$31=AJ61),0),3))</f>
        <v/>
      </c>
      <c r="AL61" s="101" t="str">
        <f t="shared" si="10"/>
        <v/>
      </c>
      <c r="AM61" s="107"/>
      <c r="AN61" s="103" t="str">
        <f t="shared" si="21"/>
        <v/>
      </c>
      <c r="AO61" s="100"/>
      <c r="AP61" s="101" t="str">
        <f t="array" ref="AP61">IF(AO61="","",INDEX($CO$8:$CQ$31,MATCH(1,($CO$8:$CO$31=C61)*($CP$8:$CP$31=AO61),0),3))</f>
        <v/>
      </c>
      <c r="AQ61" s="101" t="str">
        <f t="shared" si="11"/>
        <v/>
      </c>
      <c r="AR61" s="107"/>
      <c r="AS61" s="103" t="str">
        <f t="shared" si="22"/>
        <v/>
      </c>
      <c r="AT61" s="100"/>
      <c r="AU61" s="101" t="str">
        <f t="array" ref="AU61">IF(AT61="","",INDEX($CS$8:$CU$31,MATCH(1,($CS$8:$CS$31=C61)*($CT$8:$CT$31=AT61),0),3))</f>
        <v/>
      </c>
      <c r="AV61" s="101" t="str">
        <f t="shared" si="12"/>
        <v/>
      </c>
      <c r="AW61" s="107"/>
      <c r="AX61" s="103" t="str">
        <f t="shared" si="23"/>
        <v/>
      </c>
      <c r="AY61" s="107"/>
      <c r="AZ61" s="110"/>
      <c r="BA61" s="103" t="str">
        <f t="shared" si="13"/>
        <v/>
      </c>
      <c r="BB61" s="112">
        <f t="shared" si="14"/>
        <v>0</v>
      </c>
    </row>
    <row r="62" spans="1:54" x14ac:dyDescent="0.25">
      <c r="A62" s="96"/>
      <c r="B62" s="97"/>
      <c r="C62" s="53" t="s">
        <v>225</v>
      </c>
      <c r="D62" s="50" t="s">
        <v>149</v>
      </c>
      <c r="E62" s="98" t="str">
        <f t="shared" si="0"/>
        <v/>
      </c>
      <c r="F62" s="97" t="str">
        <f t="shared" si="15"/>
        <v xml:space="preserve"> </v>
      </c>
      <c r="G62" s="99" t="str">
        <f t="shared" si="16"/>
        <v xml:space="preserve"> </v>
      </c>
      <c r="H62" s="100"/>
      <c r="I62" s="101" t="str">
        <f t="array" ref="I62">IF(H62="","",INDEX($CC$8:$CE$31,MATCH(1,($CC$8:$CC$31=C62)*($CD$8:$CD$31=H62),0),3))</f>
        <v/>
      </c>
      <c r="J62" s="101" t="str">
        <f t="shared" si="1"/>
        <v/>
      </c>
      <c r="K62" s="102"/>
      <c r="L62" s="103" t="str">
        <f t="shared" si="17"/>
        <v/>
      </c>
      <c r="M62" s="104"/>
      <c r="N62" s="105" t="str">
        <f t="shared" si="2"/>
        <v/>
      </c>
      <c r="O62" s="54" t="str">
        <f t="shared" si="3"/>
        <v xml:space="preserve"> </v>
      </c>
      <c r="P62" s="55" t="str">
        <f t="shared" si="4"/>
        <v/>
      </c>
      <c r="Q62" s="106"/>
      <c r="R62" s="101" t="str">
        <f t="array" ref="R62">IF(Q62="","",INDEX($CG$8:$CI$31,MATCH(1,($CG$8:$CG$31=C62)*($CH$8:$CH$31=Q62),0),3))</f>
        <v/>
      </c>
      <c r="S62" s="56" t="str">
        <f t="shared" si="5"/>
        <v xml:space="preserve"> </v>
      </c>
      <c r="T62" s="107"/>
      <c r="U62" s="103" t="str">
        <f t="shared" si="18"/>
        <v/>
      </c>
      <c r="V62" s="107"/>
      <c r="W62" s="108" t="str">
        <f t="shared" si="6"/>
        <v/>
      </c>
      <c r="X62" s="109" t="str">
        <f t="shared" si="7"/>
        <v/>
      </c>
      <c r="Y62" s="109" t="str">
        <f t="shared" si="19"/>
        <v/>
      </c>
      <c r="Z62" s="100"/>
      <c r="AA62" s="101" t="str">
        <f t="array" ref="AA62">IF(Z62="","",INDEX($BU$8:$BW$31,MATCH(1,($BU$8:$BU$31=C62)*($BV$8:$BV$31=Z62),0),3))</f>
        <v/>
      </c>
      <c r="AB62" s="101" t="str">
        <f t="shared" si="8"/>
        <v/>
      </c>
      <c r="AC62" s="110"/>
      <c r="AD62" s="110"/>
      <c r="AE62" s="110"/>
      <c r="AF62" s="110"/>
      <c r="AG62" s="101" t="str">
        <f t="shared" si="9"/>
        <v/>
      </c>
      <c r="AH62" s="107"/>
      <c r="AI62" s="111" t="str">
        <f t="shared" si="20"/>
        <v/>
      </c>
      <c r="AJ62" s="100"/>
      <c r="AK62" s="101" t="str">
        <f t="array" ref="AK62">IF(AJ62="","",INDEX($BY$8:$CA$31,MATCH(1,($BY$8:$BY$31=C62)*($BZ$8:$BZ$31=AJ62),0),3))</f>
        <v/>
      </c>
      <c r="AL62" s="101" t="str">
        <f t="shared" si="10"/>
        <v/>
      </c>
      <c r="AM62" s="107"/>
      <c r="AN62" s="103" t="str">
        <f t="shared" si="21"/>
        <v/>
      </c>
      <c r="AO62" s="100"/>
      <c r="AP62" s="101" t="str">
        <f t="array" ref="AP62">IF(AO62="","",INDEX($CO$8:$CQ$31,MATCH(1,($CO$8:$CO$31=C62)*($CP$8:$CP$31=AO62),0),3))</f>
        <v/>
      </c>
      <c r="AQ62" s="101" t="str">
        <f t="shared" si="11"/>
        <v/>
      </c>
      <c r="AR62" s="107"/>
      <c r="AS62" s="103" t="str">
        <f t="shared" si="22"/>
        <v/>
      </c>
      <c r="AT62" s="100"/>
      <c r="AU62" s="101" t="str">
        <f t="array" ref="AU62">IF(AT62="","",INDEX($CS$8:$CU$31,MATCH(1,($CS$8:$CS$31=C62)*($CT$8:$CT$31=AT62),0),3))</f>
        <v/>
      </c>
      <c r="AV62" s="101" t="str">
        <f t="shared" si="12"/>
        <v/>
      </c>
      <c r="AW62" s="107"/>
      <c r="AX62" s="103" t="str">
        <f t="shared" si="23"/>
        <v/>
      </c>
      <c r="AY62" s="107"/>
      <c r="AZ62" s="110"/>
      <c r="BA62" s="103" t="str">
        <f t="shared" si="13"/>
        <v/>
      </c>
      <c r="BB62" s="112">
        <f t="shared" si="14"/>
        <v>0</v>
      </c>
    </row>
    <row r="63" spans="1:54" x14ac:dyDescent="0.25">
      <c r="A63" s="96"/>
      <c r="B63" s="97"/>
      <c r="C63" s="53" t="s">
        <v>225</v>
      </c>
      <c r="D63" s="50" t="s">
        <v>149</v>
      </c>
      <c r="E63" s="98" t="str">
        <f t="shared" si="0"/>
        <v/>
      </c>
      <c r="F63" s="97" t="str">
        <f t="shared" si="15"/>
        <v xml:space="preserve"> </v>
      </c>
      <c r="G63" s="99" t="str">
        <f t="shared" si="16"/>
        <v xml:space="preserve"> </v>
      </c>
      <c r="H63" s="100"/>
      <c r="I63" s="101" t="str">
        <f t="array" ref="I63">IF(H63="","",INDEX($CC$8:$CE$31,MATCH(1,($CC$8:$CC$31=C63)*($CD$8:$CD$31=H63),0),3))</f>
        <v/>
      </c>
      <c r="J63" s="101" t="str">
        <f t="shared" si="1"/>
        <v/>
      </c>
      <c r="K63" s="102"/>
      <c r="L63" s="103" t="str">
        <f t="shared" si="17"/>
        <v/>
      </c>
      <c r="M63" s="104"/>
      <c r="N63" s="105" t="str">
        <f t="shared" si="2"/>
        <v/>
      </c>
      <c r="O63" s="54" t="str">
        <f t="shared" si="3"/>
        <v xml:space="preserve"> </v>
      </c>
      <c r="P63" s="55" t="str">
        <f t="shared" si="4"/>
        <v/>
      </c>
      <c r="Q63" s="106"/>
      <c r="R63" s="101" t="str">
        <f t="array" ref="R63">IF(Q63="","",INDEX($CG$8:$CI$31,MATCH(1,($CG$8:$CG$31=C63)*($CH$8:$CH$31=Q63),0),3))</f>
        <v/>
      </c>
      <c r="S63" s="56" t="str">
        <f t="shared" si="5"/>
        <v xml:space="preserve"> </v>
      </c>
      <c r="T63" s="107"/>
      <c r="U63" s="103" t="str">
        <f t="shared" si="18"/>
        <v/>
      </c>
      <c r="V63" s="107"/>
      <c r="W63" s="108" t="str">
        <f t="shared" si="6"/>
        <v/>
      </c>
      <c r="X63" s="109" t="str">
        <f t="shared" si="7"/>
        <v/>
      </c>
      <c r="Y63" s="109" t="str">
        <f t="shared" si="19"/>
        <v/>
      </c>
      <c r="Z63" s="100"/>
      <c r="AA63" s="101" t="str">
        <f t="array" ref="AA63">IF(Z63="","",INDEX($BU$8:$BW$31,MATCH(1,($BU$8:$BU$31=C63)*($BV$8:$BV$31=Z63),0),3))</f>
        <v/>
      </c>
      <c r="AB63" s="101" t="str">
        <f t="shared" si="8"/>
        <v/>
      </c>
      <c r="AC63" s="110"/>
      <c r="AD63" s="110"/>
      <c r="AE63" s="110"/>
      <c r="AF63" s="110"/>
      <c r="AG63" s="101" t="str">
        <f t="shared" si="9"/>
        <v/>
      </c>
      <c r="AH63" s="107"/>
      <c r="AI63" s="111" t="str">
        <f t="shared" si="20"/>
        <v/>
      </c>
      <c r="AJ63" s="100"/>
      <c r="AK63" s="101" t="str">
        <f t="array" ref="AK63">IF(AJ63="","",INDEX($BY$8:$CA$31,MATCH(1,($BY$8:$BY$31=C63)*($BZ$8:$BZ$31=AJ63),0),3))</f>
        <v/>
      </c>
      <c r="AL63" s="101" t="str">
        <f t="shared" si="10"/>
        <v/>
      </c>
      <c r="AM63" s="107"/>
      <c r="AN63" s="103" t="str">
        <f t="shared" si="21"/>
        <v/>
      </c>
      <c r="AO63" s="100"/>
      <c r="AP63" s="101" t="str">
        <f t="array" ref="AP63">IF(AO63="","",INDEX($CO$8:$CQ$31,MATCH(1,($CO$8:$CO$31=C63)*($CP$8:$CP$31=AO63),0),3))</f>
        <v/>
      </c>
      <c r="AQ63" s="101" t="str">
        <f t="shared" si="11"/>
        <v/>
      </c>
      <c r="AR63" s="107"/>
      <c r="AS63" s="103" t="str">
        <f t="shared" si="22"/>
        <v/>
      </c>
      <c r="AT63" s="100"/>
      <c r="AU63" s="101" t="str">
        <f t="array" ref="AU63">IF(AT63="","",INDEX($CS$8:$CU$31,MATCH(1,($CS$8:$CS$31=C63)*($CT$8:$CT$31=AT63),0),3))</f>
        <v/>
      </c>
      <c r="AV63" s="101" t="str">
        <f t="shared" si="12"/>
        <v/>
      </c>
      <c r="AW63" s="107"/>
      <c r="AX63" s="103" t="str">
        <f t="shared" si="23"/>
        <v/>
      </c>
      <c r="AY63" s="107"/>
      <c r="AZ63" s="110"/>
      <c r="BA63" s="103" t="str">
        <f t="shared" si="13"/>
        <v/>
      </c>
      <c r="BB63" s="112">
        <f t="shared" si="14"/>
        <v>0</v>
      </c>
    </row>
    <row r="64" spans="1:54" x14ac:dyDescent="0.25">
      <c r="A64" s="96"/>
      <c r="B64" s="97"/>
      <c r="C64" s="53" t="s">
        <v>225</v>
      </c>
      <c r="D64" s="50" t="s">
        <v>149</v>
      </c>
      <c r="E64" s="98" t="str">
        <f t="shared" si="0"/>
        <v/>
      </c>
      <c r="F64" s="97" t="str">
        <f t="shared" si="15"/>
        <v xml:space="preserve"> </v>
      </c>
      <c r="G64" s="99" t="str">
        <f t="shared" si="16"/>
        <v xml:space="preserve"> </v>
      </c>
      <c r="H64" s="100"/>
      <c r="I64" s="101" t="str">
        <f t="array" ref="I64">IF(H64="","",INDEX($CC$8:$CE$31,MATCH(1,($CC$8:$CC$31=C64)*($CD$8:$CD$31=H64),0),3))</f>
        <v/>
      </c>
      <c r="J64" s="101" t="str">
        <f t="shared" si="1"/>
        <v/>
      </c>
      <c r="K64" s="102"/>
      <c r="L64" s="103" t="str">
        <f t="shared" si="17"/>
        <v/>
      </c>
      <c r="M64" s="104"/>
      <c r="N64" s="105" t="str">
        <f t="shared" si="2"/>
        <v/>
      </c>
      <c r="O64" s="54" t="str">
        <f t="shared" si="3"/>
        <v xml:space="preserve"> </v>
      </c>
      <c r="P64" s="55" t="str">
        <f t="shared" si="4"/>
        <v/>
      </c>
      <c r="Q64" s="106"/>
      <c r="R64" s="101" t="str">
        <f t="array" ref="R64">IF(Q64="","",INDEX($CG$8:$CI$31,MATCH(1,($CG$8:$CG$31=C64)*($CH$8:$CH$31=Q64),0),3))</f>
        <v/>
      </c>
      <c r="S64" s="56" t="str">
        <f t="shared" si="5"/>
        <v xml:space="preserve"> </v>
      </c>
      <c r="T64" s="107"/>
      <c r="U64" s="103" t="str">
        <f t="shared" si="18"/>
        <v/>
      </c>
      <c r="V64" s="107"/>
      <c r="W64" s="108" t="str">
        <f t="shared" si="6"/>
        <v/>
      </c>
      <c r="X64" s="109" t="str">
        <f t="shared" si="7"/>
        <v/>
      </c>
      <c r="Y64" s="109" t="str">
        <f t="shared" si="19"/>
        <v/>
      </c>
      <c r="Z64" s="100"/>
      <c r="AA64" s="101" t="str">
        <f t="array" ref="AA64">IF(Z64="","",INDEX($BU$8:$BW$31,MATCH(1,($BU$8:$BU$31=C64)*($BV$8:$BV$31=Z64),0),3))</f>
        <v/>
      </c>
      <c r="AB64" s="101" t="str">
        <f t="shared" si="8"/>
        <v/>
      </c>
      <c r="AC64" s="110"/>
      <c r="AD64" s="110"/>
      <c r="AE64" s="110"/>
      <c r="AF64" s="110"/>
      <c r="AG64" s="101" t="str">
        <f t="shared" si="9"/>
        <v/>
      </c>
      <c r="AH64" s="107"/>
      <c r="AI64" s="111" t="str">
        <f t="shared" si="20"/>
        <v/>
      </c>
      <c r="AJ64" s="100"/>
      <c r="AK64" s="101" t="str">
        <f t="array" ref="AK64">IF(AJ64="","",INDEX($BY$8:$CA$31,MATCH(1,($BY$8:$BY$31=C64)*($BZ$8:$BZ$31=AJ64),0),3))</f>
        <v/>
      </c>
      <c r="AL64" s="101" t="str">
        <f t="shared" si="10"/>
        <v/>
      </c>
      <c r="AM64" s="107"/>
      <c r="AN64" s="103" t="str">
        <f t="shared" si="21"/>
        <v/>
      </c>
      <c r="AO64" s="100"/>
      <c r="AP64" s="101" t="str">
        <f t="array" ref="AP64">IF(AO64="","",INDEX($CO$8:$CQ$31,MATCH(1,($CO$8:$CO$31=C64)*($CP$8:$CP$31=AO64),0),3))</f>
        <v/>
      </c>
      <c r="AQ64" s="101" t="str">
        <f t="shared" si="11"/>
        <v/>
      </c>
      <c r="AR64" s="107"/>
      <c r="AS64" s="103" t="str">
        <f t="shared" si="22"/>
        <v/>
      </c>
      <c r="AT64" s="100"/>
      <c r="AU64" s="101" t="str">
        <f t="array" ref="AU64">IF(AT64="","",INDEX($CS$8:$CU$31,MATCH(1,($CS$8:$CS$31=C64)*($CT$8:$CT$31=AT64),0),3))</f>
        <v/>
      </c>
      <c r="AV64" s="101" t="str">
        <f t="shared" si="12"/>
        <v/>
      </c>
      <c r="AW64" s="107"/>
      <c r="AX64" s="103" t="str">
        <f t="shared" si="23"/>
        <v/>
      </c>
      <c r="AY64" s="107"/>
      <c r="AZ64" s="110"/>
      <c r="BA64" s="103" t="str">
        <f t="shared" si="13"/>
        <v/>
      </c>
      <c r="BB64" s="112">
        <f t="shared" si="14"/>
        <v>0</v>
      </c>
    </row>
    <row r="65" spans="1:116" x14ac:dyDescent="0.25">
      <c r="A65" s="96"/>
      <c r="B65" s="97"/>
      <c r="C65" s="53" t="s">
        <v>225</v>
      </c>
      <c r="D65" s="50" t="s">
        <v>149</v>
      </c>
      <c r="E65" s="98" t="str">
        <f t="shared" si="0"/>
        <v/>
      </c>
      <c r="F65" s="97" t="str">
        <f t="shared" si="15"/>
        <v xml:space="preserve"> </v>
      </c>
      <c r="G65" s="99" t="str">
        <f t="shared" si="16"/>
        <v xml:space="preserve"> </v>
      </c>
      <c r="H65" s="100"/>
      <c r="I65" s="101" t="str">
        <f t="array" ref="I65">IF(H65="","",INDEX($CC$8:$CE$31,MATCH(1,($CC$8:$CC$31=C65)*($CD$8:$CD$31=H65),0),3))</f>
        <v/>
      </c>
      <c r="J65" s="101" t="str">
        <f t="shared" si="1"/>
        <v/>
      </c>
      <c r="K65" s="102"/>
      <c r="L65" s="103" t="str">
        <f t="shared" si="17"/>
        <v/>
      </c>
      <c r="M65" s="104"/>
      <c r="N65" s="105" t="str">
        <f t="shared" si="2"/>
        <v/>
      </c>
      <c r="O65" s="54" t="str">
        <f t="shared" si="3"/>
        <v xml:space="preserve"> </v>
      </c>
      <c r="P65" s="55" t="str">
        <f t="shared" si="4"/>
        <v/>
      </c>
      <c r="Q65" s="106"/>
      <c r="R65" s="101" t="str">
        <f t="array" ref="R65">IF(Q65="","",INDEX($CG$8:$CI$31,MATCH(1,($CG$8:$CG$31=C65)*($CH$8:$CH$31=Q65),0),3))</f>
        <v/>
      </c>
      <c r="S65" s="56" t="str">
        <f t="shared" si="5"/>
        <v xml:space="preserve"> </v>
      </c>
      <c r="T65" s="107"/>
      <c r="U65" s="103" t="str">
        <f t="shared" si="18"/>
        <v/>
      </c>
      <c r="V65" s="107"/>
      <c r="W65" s="108" t="str">
        <f t="shared" si="6"/>
        <v/>
      </c>
      <c r="X65" s="109" t="str">
        <f t="shared" si="7"/>
        <v/>
      </c>
      <c r="Y65" s="109" t="str">
        <f t="shared" si="19"/>
        <v/>
      </c>
      <c r="Z65" s="100"/>
      <c r="AA65" s="101" t="str">
        <f t="array" ref="AA65">IF(Z65="","",INDEX($BU$8:$BW$31,MATCH(1,($BU$8:$BU$31=C65)*($BV$8:$BV$31=Z65),0),3))</f>
        <v/>
      </c>
      <c r="AB65" s="101" t="str">
        <f t="shared" si="8"/>
        <v/>
      </c>
      <c r="AC65" s="110"/>
      <c r="AD65" s="110"/>
      <c r="AE65" s="110"/>
      <c r="AF65" s="110"/>
      <c r="AG65" s="101" t="str">
        <f t="shared" si="9"/>
        <v/>
      </c>
      <c r="AH65" s="107"/>
      <c r="AI65" s="111" t="str">
        <f t="shared" si="20"/>
        <v/>
      </c>
      <c r="AJ65" s="100"/>
      <c r="AK65" s="101" t="str">
        <f t="array" ref="AK65">IF(AJ65="","",INDEX($BY$8:$CA$31,MATCH(1,($BY$8:$BY$31=C65)*($BZ$8:$BZ$31=AJ65),0),3))</f>
        <v/>
      </c>
      <c r="AL65" s="101" t="str">
        <f t="shared" si="10"/>
        <v/>
      </c>
      <c r="AM65" s="107"/>
      <c r="AN65" s="103" t="str">
        <f t="shared" si="21"/>
        <v/>
      </c>
      <c r="AO65" s="100"/>
      <c r="AP65" s="101" t="str">
        <f t="array" ref="AP65">IF(AO65="","",INDEX($CO$8:$CQ$31,MATCH(1,($CO$8:$CO$31=C65)*($CP$8:$CP$31=AO65),0),3))</f>
        <v/>
      </c>
      <c r="AQ65" s="101" t="str">
        <f t="shared" si="11"/>
        <v/>
      </c>
      <c r="AR65" s="107"/>
      <c r="AS65" s="103" t="str">
        <f t="shared" si="22"/>
        <v/>
      </c>
      <c r="AT65" s="100"/>
      <c r="AU65" s="101" t="str">
        <f t="array" ref="AU65">IF(AT65="","",INDEX($CS$8:$CU$31,MATCH(1,($CS$8:$CS$31=C65)*($CT$8:$CT$31=AT65),0),3))</f>
        <v/>
      </c>
      <c r="AV65" s="101" t="str">
        <f t="shared" si="12"/>
        <v/>
      </c>
      <c r="AW65" s="107"/>
      <c r="AX65" s="103" t="str">
        <f t="shared" si="23"/>
        <v/>
      </c>
      <c r="AY65" s="107"/>
      <c r="AZ65" s="110"/>
      <c r="BA65" s="103" t="str">
        <f t="shared" si="13"/>
        <v/>
      </c>
      <c r="BB65" s="112">
        <f t="shared" si="14"/>
        <v>0</v>
      </c>
    </row>
    <row r="66" spans="1:116" x14ac:dyDescent="0.25">
      <c r="A66" s="96"/>
      <c r="B66" s="97"/>
      <c r="C66" s="53" t="s">
        <v>225</v>
      </c>
      <c r="D66" s="50" t="s">
        <v>149</v>
      </c>
      <c r="E66" s="98" t="str">
        <f t="shared" si="0"/>
        <v/>
      </c>
      <c r="F66" s="97" t="str">
        <f t="shared" si="15"/>
        <v xml:space="preserve"> </v>
      </c>
      <c r="G66" s="99" t="str">
        <f t="shared" si="16"/>
        <v xml:space="preserve"> </v>
      </c>
      <c r="H66" s="100"/>
      <c r="I66" s="101" t="str">
        <f t="array" ref="I66">IF(H66="","",INDEX($CC$8:$CE$31,MATCH(1,($CC$8:$CC$31=C66)*($CD$8:$CD$31=H66),0),3))</f>
        <v/>
      </c>
      <c r="J66" s="101" t="str">
        <f t="shared" si="1"/>
        <v/>
      </c>
      <c r="K66" s="102"/>
      <c r="L66" s="103" t="str">
        <f t="shared" si="17"/>
        <v/>
      </c>
      <c r="M66" s="104"/>
      <c r="N66" s="105" t="str">
        <f t="shared" si="2"/>
        <v/>
      </c>
      <c r="O66" s="54" t="str">
        <f t="shared" si="3"/>
        <v xml:space="preserve"> </v>
      </c>
      <c r="P66" s="55" t="str">
        <f t="shared" si="4"/>
        <v/>
      </c>
      <c r="Q66" s="106"/>
      <c r="R66" s="101" t="str">
        <f t="array" ref="R66">IF(Q66="","",INDEX($CG$8:$CI$31,MATCH(1,($CG$8:$CG$31=C66)*($CH$8:$CH$31=Q66),0),3))</f>
        <v/>
      </c>
      <c r="S66" s="56" t="str">
        <f t="shared" si="5"/>
        <v xml:space="preserve"> </v>
      </c>
      <c r="T66" s="107"/>
      <c r="U66" s="103" t="str">
        <f t="shared" si="18"/>
        <v/>
      </c>
      <c r="V66" s="107"/>
      <c r="W66" s="108" t="str">
        <f t="shared" si="6"/>
        <v/>
      </c>
      <c r="X66" s="109" t="str">
        <f t="shared" si="7"/>
        <v/>
      </c>
      <c r="Y66" s="109" t="str">
        <f t="shared" si="19"/>
        <v/>
      </c>
      <c r="Z66" s="100"/>
      <c r="AA66" s="101" t="str">
        <f t="array" ref="AA66">IF(Z66="","",INDEX($BU$8:$BW$31,MATCH(1,($BU$8:$BU$31=C66)*($BV$8:$BV$31=Z66),0),3))</f>
        <v/>
      </c>
      <c r="AB66" s="101" t="str">
        <f t="shared" si="8"/>
        <v/>
      </c>
      <c r="AC66" s="110"/>
      <c r="AD66" s="110"/>
      <c r="AE66" s="110"/>
      <c r="AF66" s="110"/>
      <c r="AG66" s="101" t="str">
        <f t="shared" si="9"/>
        <v/>
      </c>
      <c r="AH66" s="107"/>
      <c r="AI66" s="111" t="str">
        <f t="shared" si="20"/>
        <v/>
      </c>
      <c r="AJ66" s="100"/>
      <c r="AK66" s="101" t="str">
        <f t="array" ref="AK66">IF(AJ66="","",INDEX($BY$8:$CA$31,MATCH(1,($BY$8:$BY$31=C66)*($BZ$8:$BZ$31=AJ66),0),3))</f>
        <v/>
      </c>
      <c r="AL66" s="101" t="str">
        <f t="shared" si="10"/>
        <v/>
      </c>
      <c r="AM66" s="107"/>
      <c r="AN66" s="103" t="str">
        <f t="shared" si="21"/>
        <v/>
      </c>
      <c r="AO66" s="100"/>
      <c r="AP66" s="101" t="str">
        <f t="array" ref="AP66">IF(AO66="","",INDEX($CO$8:$CQ$31,MATCH(1,($CO$8:$CO$31=C66)*($CP$8:$CP$31=AO66),0),3))</f>
        <v/>
      </c>
      <c r="AQ66" s="101" t="str">
        <f t="shared" si="11"/>
        <v/>
      </c>
      <c r="AR66" s="107"/>
      <c r="AS66" s="103" t="str">
        <f t="shared" si="22"/>
        <v/>
      </c>
      <c r="AT66" s="100"/>
      <c r="AU66" s="101" t="str">
        <f t="array" ref="AU66">IF(AT66="","",INDEX($CS$8:$CU$31,MATCH(1,($CS$8:$CS$31=C66)*($CT$8:$CT$31=AT66),0),3))</f>
        <v/>
      </c>
      <c r="AV66" s="101" t="str">
        <f t="shared" si="12"/>
        <v/>
      </c>
      <c r="AW66" s="107"/>
      <c r="AX66" s="103" t="str">
        <f t="shared" si="23"/>
        <v/>
      </c>
      <c r="AY66" s="107"/>
      <c r="AZ66" s="110"/>
      <c r="BA66" s="103" t="str">
        <f t="shared" si="13"/>
        <v/>
      </c>
      <c r="BB66" s="112">
        <f t="shared" si="14"/>
        <v>0</v>
      </c>
    </row>
    <row r="67" spans="1:116" x14ac:dyDescent="0.25">
      <c r="A67" s="96"/>
      <c r="B67" s="97"/>
      <c r="C67" s="53" t="s">
        <v>225</v>
      </c>
      <c r="D67" s="50" t="s">
        <v>149</v>
      </c>
      <c r="E67" s="98" t="str">
        <f t="shared" si="0"/>
        <v/>
      </c>
      <c r="F67" s="97" t="str">
        <f t="shared" si="15"/>
        <v xml:space="preserve"> </v>
      </c>
      <c r="G67" s="99" t="str">
        <f t="shared" si="16"/>
        <v xml:space="preserve"> </v>
      </c>
      <c r="H67" s="100"/>
      <c r="I67" s="101" t="str">
        <f t="array" ref="I67">IF(H67="","",INDEX($CC$8:$CE$31,MATCH(1,($CC$8:$CC$31=C67)*($CD$8:$CD$31=H67),0),3))</f>
        <v/>
      </c>
      <c r="J67" s="101" t="str">
        <f t="shared" si="1"/>
        <v/>
      </c>
      <c r="K67" s="102"/>
      <c r="L67" s="103" t="str">
        <f t="shared" si="17"/>
        <v/>
      </c>
      <c r="M67" s="104"/>
      <c r="N67" s="105" t="str">
        <f t="shared" si="2"/>
        <v/>
      </c>
      <c r="O67" s="54" t="str">
        <f t="shared" si="3"/>
        <v xml:space="preserve"> </v>
      </c>
      <c r="P67" s="55" t="str">
        <f t="shared" si="4"/>
        <v/>
      </c>
      <c r="Q67" s="106"/>
      <c r="R67" s="101" t="str">
        <f t="array" ref="R67">IF(Q67="","",INDEX($CG$8:$CI$31,MATCH(1,($CG$8:$CG$31=C67)*($CH$8:$CH$31=Q67),0),3))</f>
        <v/>
      </c>
      <c r="S67" s="56" t="str">
        <f t="shared" si="5"/>
        <v xml:space="preserve"> </v>
      </c>
      <c r="T67" s="107"/>
      <c r="U67" s="103" t="str">
        <f t="shared" si="18"/>
        <v/>
      </c>
      <c r="V67" s="107"/>
      <c r="W67" s="108" t="str">
        <f t="shared" si="6"/>
        <v/>
      </c>
      <c r="X67" s="109" t="str">
        <f t="shared" si="7"/>
        <v/>
      </c>
      <c r="Y67" s="109" t="str">
        <f t="shared" si="19"/>
        <v/>
      </c>
      <c r="Z67" s="100"/>
      <c r="AA67" s="101" t="str">
        <f t="array" ref="AA67">IF(Z67="","",INDEX($BU$8:$BW$31,MATCH(1,($BU$8:$BU$31=C67)*($BV$8:$BV$31=Z67),0),3))</f>
        <v/>
      </c>
      <c r="AB67" s="101" t="str">
        <f t="shared" si="8"/>
        <v/>
      </c>
      <c r="AC67" s="110"/>
      <c r="AD67" s="110"/>
      <c r="AE67" s="110"/>
      <c r="AF67" s="110"/>
      <c r="AG67" s="101" t="str">
        <f t="shared" si="9"/>
        <v/>
      </c>
      <c r="AH67" s="107"/>
      <c r="AI67" s="111" t="str">
        <f t="shared" si="20"/>
        <v/>
      </c>
      <c r="AJ67" s="100"/>
      <c r="AK67" s="101" t="str">
        <f t="array" ref="AK67">IF(AJ67="","",INDEX($BY$8:$CA$31,MATCH(1,($BY$8:$BY$31=C67)*($BZ$8:$BZ$31=AJ67),0),3))</f>
        <v/>
      </c>
      <c r="AL67" s="101" t="str">
        <f t="shared" si="10"/>
        <v/>
      </c>
      <c r="AM67" s="107"/>
      <c r="AN67" s="103" t="str">
        <f t="shared" si="21"/>
        <v/>
      </c>
      <c r="AO67" s="100"/>
      <c r="AP67" s="101" t="str">
        <f t="array" ref="AP67">IF(AO67="","",INDEX($CO$8:$CQ$31,MATCH(1,($CO$8:$CO$31=C67)*($CP$8:$CP$31=AO67),0),3))</f>
        <v/>
      </c>
      <c r="AQ67" s="101" t="str">
        <f t="shared" si="11"/>
        <v/>
      </c>
      <c r="AR67" s="107"/>
      <c r="AS67" s="103" t="str">
        <f t="shared" si="22"/>
        <v/>
      </c>
      <c r="AT67" s="100"/>
      <c r="AU67" s="101" t="str">
        <f t="array" ref="AU67">IF(AT67="","",INDEX($CS$8:$CU$31,MATCH(1,($CS$8:$CS$31=C67)*($CT$8:$CT$31=AT67),0),3))</f>
        <v/>
      </c>
      <c r="AV67" s="101" t="str">
        <f t="shared" si="12"/>
        <v/>
      </c>
      <c r="AW67" s="107"/>
      <c r="AX67" s="103" t="str">
        <f t="shared" si="23"/>
        <v/>
      </c>
      <c r="AY67" s="107"/>
      <c r="AZ67" s="110"/>
      <c r="BA67" s="103" t="str">
        <f t="shared" si="13"/>
        <v/>
      </c>
      <c r="BB67" s="112">
        <f t="shared" si="14"/>
        <v>0</v>
      </c>
    </row>
    <row r="68" spans="1:116" x14ac:dyDescent="0.25">
      <c r="A68" s="96"/>
      <c r="B68" s="97"/>
      <c r="C68" s="53" t="s">
        <v>225</v>
      </c>
      <c r="D68" s="50" t="s">
        <v>149</v>
      </c>
      <c r="E68" s="98" t="str">
        <f t="shared" si="0"/>
        <v/>
      </c>
      <c r="F68" s="97" t="str">
        <f t="shared" si="15"/>
        <v xml:space="preserve"> </v>
      </c>
      <c r="G68" s="99" t="str">
        <f t="shared" si="16"/>
        <v xml:space="preserve"> </v>
      </c>
      <c r="H68" s="100"/>
      <c r="I68" s="101" t="str">
        <f t="array" ref="I68">IF(H68="","",INDEX($CC$8:$CE$31,MATCH(1,($CC$8:$CC$31=C68)*($CD$8:$CD$31=H68),0),3))</f>
        <v/>
      </c>
      <c r="J68" s="101" t="str">
        <f t="shared" si="1"/>
        <v/>
      </c>
      <c r="K68" s="102"/>
      <c r="L68" s="103" t="str">
        <f t="shared" si="17"/>
        <v/>
      </c>
      <c r="M68" s="104"/>
      <c r="N68" s="105" t="str">
        <f t="shared" si="2"/>
        <v/>
      </c>
      <c r="O68" s="54" t="str">
        <f t="shared" si="3"/>
        <v xml:space="preserve"> </v>
      </c>
      <c r="P68" s="55" t="str">
        <f t="shared" si="4"/>
        <v/>
      </c>
      <c r="Q68" s="106"/>
      <c r="R68" s="101" t="str">
        <f t="array" ref="R68">IF(Q68="","",INDEX($CG$8:$CI$31,MATCH(1,($CG$8:$CG$31=C68)*($CH$8:$CH$31=Q68),0),3))</f>
        <v/>
      </c>
      <c r="S68" s="56" t="str">
        <f t="shared" si="5"/>
        <v xml:space="preserve"> </v>
      </c>
      <c r="T68" s="107"/>
      <c r="U68" s="103" t="str">
        <f t="shared" si="18"/>
        <v/>
      </c>
      <c r="V68" s="107"/>
      <c r="W68" s="108" t="str">
        <f t="shared" si="6"/>
        <v/>
      </c>
      <c r="X68" s="109" t="str">
        <f t="shared" si="7"/>
        <v/>
      </c>
      <c r="Y68" s="109" t="str">
        <f t="shared" si="19"/>
        <v/>
      </c>
      <c r="Z68" s="100"/>
      <c r="AA68" s="101" t="str">
        <f t="array" ref="AA68">IF(Z68="","",INDEX($BU$8:$BW$31,MATCH(1,($BU$8:$BU$31=C68)*($BV$8:$BV$31=Z68),0),3))</f>
        <v/>
      </c>
      <c r="AB68" s="101" t="str">
        <f t="shared" si="8"/>
        <v/>
      </c>
      <c r="AC68" s="110"/>
      <c r="AD68" s="110"/>
      <c r="AE68" s="110"/>
      <c r="AF68" s="110"/>
      <c r="AG68" s="101" t="str">
        <f t="shared" si="9"/>
        <v/>
      </c>
      <c r="AH68" s="107"/>
      <c r="AI68" s="111" t="str">
        <f t="shared" si="20"/>
        <v/>
      </c>
      <c r="AJ68" s="100"/>
      <c r="AK68" s="101" t="str">
        <f t="array" ref="AK68">IF(AJ68="","",INDEX($BY$8:$CA$31,MATCH(1,($BY$8:$BY$31=C68)*($BZ$8:$BZ$31=AJ68),0),3))</f>
        <v/>
      </c>
      <c r="AL68" s="101" t="str">
        <f t="shared" si="10"/>
        <v/>
      </c>
      <c r="AM68" s="107"/>
      <c r="AN68" s="103" t="str">
        <f t="shared" si="21"/>
        <v/>
      </c>
      <c r="AO68" s="100"/>
      <c r="AP68" s="101" t="str">
        <f t="array" ref="AP68">IF(AO68="","",INDEX($CO$8:$CQ$31,MATCH(1,($CO$8:$CO$31=C68)*($CP$8:$CP$31=AO68),0),3))</f>
        <v/>
      </c>
      <c r="AQ68" s="101" t="str">
        <f t="shared" si="11"/>
        <v/>
      </c>
      <c r="AR68" s="107"/>
      <c r="AS68" s="103" t="str">
        <f t="shared" si="22"/>
        <v/>
      </c>
      <c r="AT68" s="100"/>
      <c r="AU68" s="101" t="str">
        <f t="array" ref="AU68">IF(AT68="","",INDEX($CS$8:$CU$31,MATCH(1,($CS$8:$CS$31=C68)*($CT$8:$CT$31=AT68),0),3))</f>
        <v/>
      </c>
      <c r="AV68" s="101" t="str">
        <f t="shared" si="12"/>
        <v/>
      </c>
      <c r="AW68" s="107"/>
      <c r="AX68" s="103" t="str">
        <f t="shared" si="23"/>
        <v/>
      </c>
      <c r="AY68" s="107"/>
      <c r="AZ68" s="110"/>
      <c r="BA68" s="103" t="str">
        <f t="shared" si="13"/>
        <v/>
      </c>
      <c r="BB68" s="112">
        <f t="shared" si="14"/>
        <v>0</v>
      </c>
    </row>
    <row r="69" spans="1:116" x14ac:dyDescent="0.25">
      <c r="A69" s="96"/>
      <c r="B69" s="97"/>
      <c r="C69" s="53" t="s">
        <v>225</v>
      </c>
      <c r="D69" s="50" t="s">
        <v>149</v>
      </c>
      <c r="E69" s="98" t="str">
        <f t="shared" si="0"/>
        <v/>
      </c>
      <c r="F69" s="97" t="str">
        <f t="shared" si="15"/>
        <v xml:space="preserve"> </v>
      </c>
      <c r="G69" s="99" t="str">
        <f t="shared" si="16"/>
        <v xml:space="preserve"> </v>
      </c>
      <c r="H69" s="100"/>
      <c r="I69" s="101" t="str">
        <f t="array" ref="I69">IF(H69="","",INDEX($CC$8:$CE$31,MATCH(1,($CC$8:$CC$31=C69)*($CD$8:$CD$31=H69),0),3))</f>
        <v/>
      </c>
      <c r="J69" s="101" t="str">
        <f t="shared" si="1"/>
        <v/>
      </c>
      <c r="K69" s="102"/>
      <c r="L69" s="103" t="str">
        <f t="shared" si="17"/>
        <v/>
      </c>
      <c r="M69" s="104"/>
      <c r="N69" s="105" t="str">
        <f t="shared" si="2"/>
        <v/>
      </c>
      <c r="O69" s="54" t="str">
        <f t="shared" si="3"/>
        <v xml:space="preserve"> </v>
      </c>
      <c r="P69" s="55" t="str">
        <f t="shared" si="4"/>
        <v/>
      </c>
      <c r="Q69" s="106"/>
      <c r="R69" s="101" t="str">
        <f t="array" ref="R69">IF(Q69="","",INDEX($CG$8:$CI$31,MATCH(1,($CG$8:$CG$31=C69)*($CH$8:$CH$31=Q69),0),3))</f>
        <v/>
      </c>
      <c r="S69" s="56" t="str">
        <f t="shared" si="5"/>
        <v xml:space="preserve"> </v>
      </c>
      <c r="T69" s="107"/>
      <c r="U69" s="103" t="str">
        <f t="shared" si="18"/>
        <v/>
      </c>
      <c r="V69" s="107"/>
      <c r="W69" s="108" t="str">
        <f t="shared" si="6"/>
        <v/>
      </c>
      <c r="X69" s="109" t="str">
        <f t="shared" si="7"/>
        <v/>
      </c>
      <c r="Y69" s="109" t="str">
        <f t="shared" si="19"/>
        <v/>
      </c>
      <c r="Z69" s="100"/>
      <c r="AA69" s="101" t="str">
        <f t="array" ref="AA69">IF(Z69="","",INDEX($BU$8:$BW$31,MATCH(1,($BU$8:$BU$31=C69)*($BV$8:$BV$31=Z69),0),3))</f>
        <v/>
      </c>
      <c r="AB69" s="101" t="str">
        <f t="shared" si="8"/>
        <v/>
      </c>
      <c r="AC69" s="110"/>
      <c r="AD69" s="110"/>
      <c r="AE69" s="110"/>
      <c r="AF69" s="110"/>
      <c r="AG69" s="101" t="str">
        <f t="shared" si="9"/>
        <v/>
      </c>
      <c r="AH69" s="107"/>
      <c r="AI69" s="111" t="str">
        <f t="shared" si="20"/>
        <v/>
      </c>
      <c r="AJ69" s="100"/>
      <c r="AK69" s="101" t="str">
        <f t="array" ref="AK69">IF(AJ69="","",INDEX($BY$8:$CA$31,MATCH(1,($BY$8:$BY$31=C69)*($BZ$8:$BZ$31=AJ69),0),3))</f>
        <v/>
      </c>
      <c r="AL69" s="101" t="str">
        <f t="shared" si="10"/>
        <v/>
      </c>
      <c r="AM69" s="107"/>
      <c r="AN69" s="103" t="str">
        <f t="shared" si="21"/>
        <v/>
      </c>
      <c r="AO69" s="100"/>
      <c r="AP69" s="101" t="str">
        <f t="array" ref="AP69">IF(AO69="","",INDEX($CO$8:$CQ$31,MATCH(1,($CO$8:$CO$31=C69)*($CP$8:$CP$31=AO69),0),3))</f>
        <v/>
      </c>
      <c r="AQ69" s="101" t="str">
        <f t="shared" si="11"/>
        <v/>
      </c>
      <c r="AR69" s="107"/>
      <c r="AS69" s="103" t="str">
        <f t="shared" si="22"/>
        <v/>
      </c>
      <c r="AT69" s="100"/>
      <c r="AU69" s="101" t="str">
        <f t="array" ref="AU69">IF(AT69="","",INDEX($CS$8:$CU$31,MATCH(1,($CS$8:$CS$31=C69)*($CT$8:$CT$31=AT69),0),3))</f>
        <v/>
      </c>
      <c r="AV69" s="101" t="str">
        <f t="shared" si="12"/>
        <v/>
      </c>
      <c r="AW69" s="107"/>
      <c r="AX69" s="103" t="str">
        <f t="shared" si="23"/>
        <v/>
      </c>
      <c r="AY69" s="107"/>
      <c r="AZ69" s="110"/>
      <c r="BA69" s="103" t="str">
        <f t="shared" si="13"/>
        <v/>
      </c>
      <c r="BB69" s="112">
        <f t="shared" si="14"/>
        <v>0</v>
      </c>
    </row>
    <row r="70" spans="1:116" x14ac:dyDescent="0.25">
      <c r="A70" s="96"/>
      <c r="B70" s="97"/>
      <c r="C70" s="53" t="s">
        <v>225</v>
      </c>
      <c r="D70" s="50" t="s">
        <v>149</v>
      </c>
      <c r="E70" s="98" t="str">
        <f t="shared" si="0"/>
        <v/>
      </c>
      <c r="F70" s="97" t="str">
        <f t="shared" si="15"/>
        <v xml:space="preserve"> </v>
      </c>
      <c r="G70" s="99" t="str">
        <f t="shared" si="16"/>
        <v xml:space="preserve"> </v>
      </c>
      <c r="H70" s="100"/>
      <c r="I70" s="101" t="str">
        <f t="array" ref="I70">IF(H70="","",INDEX($CC$8:$CE$31,MATCH(1,($CC$8:$CC$31=C70)*($CD$8:$CD$31=H70),0),3))</f>
        <v/>
      </c>
      <c r="J70" s="101" t="str">
        <f t="shared" si="1"/>
        <v/>
      </c>
      <c r="K70" s="102"/>
      <c r="L70" s="103" t="str">
        <f t="shared" si="17"/>
        <v/>
      </c>
      <c r="M70" s="104"/>
      <c r="N70" s="105" t="str">
        <f t="shared" si="2"/>
        <v/>
      </c>
      <c r="O70" s="54" t="str">
        <f t="shared" si="3"/>
        <v xml:space="preserve"> </v>
      </c>
      <c r="P70" s="55" t="str">
        <f t="shared" si="4"/>
        <v/>
      </c>
      <c r="Q70" s="106"/>
      <c r="R70" s="101" t="str">
        <f t="array" ref="R70">IF(Q70="","",INDEX($CG$8:$CI$31,MATCH(1,($CG$8:$CG$31=C70)*($CH$8:$CH$31=Q70),0),3))</f>
        <v/>
      </c>
      <c r="S70" s="56" t="str">
        <f t="shared" si="5"/>
        <v xml:space="preserve"> </v>
      </c>
      <c r="T70" s="107"/>
      <c r="U70" s="103" t="str">
        <f t="shared" si="18"/>
        <v/>
      </c>
      <c r="V70" s="107"/>
      <c r="W70" s="108" t="str">
        <f t="shared" si="6"/>
        <v/>
      </c>
      <c r="X70" s="109" t="str">
        <f t="shared" si="7"/>
        <v/>
      </c>
      <c r="Y70" s="109" t="str">
        <f t="shared" si="19"/>
        <v/>
      </c>
      <c r="Z70" s="100"/>
      <c r="AA70" s="101" t="str">
        <f t="array" ref="AA70">IF(Z70="","",INDEX($BU$8:$BW$31,MATCH(1,($BU$8:$BU$31=C70)*($BV$8:$BV$31=Z70),0),3))</f>
        <v/>
      </c>
      <c r="AB70" s="101" t="str">
        <f t="shared" si="8"/>
        <v/>
      </c>
      <c r="AC70" s="110"/>
      <c r="AD70" s="110"/>
      <c r="AE70" s="110"/>
      <c r="AF70" s="110"/>
      <c r="AG70" s="101" t="str">
        <f t="shared" si="9"/>
        <v/>
      </c>
      <c r="AH70" s="107"/>
      <c r="AI70" s="111" t="str">
        <f t="shared" si="20"/>
        <v/>
      </c>
      <c r="AJ70" s="100"/>
      <c r="AK70" s="101" t="str">
        <f t="array" ref="AK70">IF(AJ70="","",INDEX($BY$8:$CA$31,MATCH(1,($BY$8:$BY$31=C70)*($BZ$8:$BZ$31=AJ70),0),3))</f>
        <v/>
      </c>
      <c r="AL70" s="101" t="str">
        <f t="shared" si="10"/>
        <v/>
      </c>
      <c r="AM70" s="107"/>
      <c r="AN70" s="103" t="str">
        <f t="shared" si="21"/>
        <v/>
      </c>
      <c r="AO70" s="100"/>
      <c r="AP70" s="101" t="str">
        <f t="array" ref="AP70">IF(AO70="","",INDEX($CO$8:$CQ$31,MATCH(1,($CO$8:$CO$31=C70)*($CP$8:$CP$31=AO70),0),3))</f>
        <v/>
      </c>
      <c r="AQ70" s="101" t="str">
        <f t="shared" si="11"/>
        <v/>
      </c>
      <c r="AR70" s="107"/>
      <c r="AS70" s="103" t="str">
        <f t="shared" si="22"/>
        <v/>
      </c>
      <c r="AT70" s="100"/>
      <c r="AU70" s="101" t="str">
        <f t="array" ref="AU70">IF(AT70="","",INDEX($CS$8:$CU$31,MATCH(1,($CS$8:$CS$31=C70)*($CT$8:$CT$31=AT70),0),3))</f>
        <v/>
      </c>
      <c r="AV70" s="101" t="str">
        <f t="shared" si="12"/>
        <v/>
      </c>
      <c r="AW70" s="107"/>
      <c r="AX70" s="103" t="str">
        <f t="shared" si="23"/>
        <v/>
      </c>
      <c r="AY70" s="107"/>
      <c r="AZ70" s="110"/>
      <c r="BA70" s="103" t="str">
        <f t="shared" si="13"/>
        <v/>
      </c>
      <c r="BB70" s="112">
        <f t="shared" si="14"/>
        <v>0</v>
      </c>
    </row>
    <row r="71" spans="1:116" s="52" customFormat="1" x14ac:dyDescent="0.25">
      <c r="A71" s="96"/>
      <c r="B71" s="97"/>
      <c r="C71" s="53" t="s">
        <v>225</v>
      </c>
      <c r="D71" s="50" t="s">
        <v>149</v>
      </c>
      <c r="E71" s="98" t="str">
        <f t="shared" si="0"/>
        <v/>
      </c>
      <c r="F71" s="97" t="str">
        <f t="shared" si="15"/>
        <v xml:space="preserve"> </v>
      </c>
      <c r="G71" s="99" t="str">
        <f t="shared" si="16"/>
        <v xml:space="preserve"> </v>
      </c>
      <c r="H71" s="100"/>
      <c r="I71" s="101" t="str">
        <f t="array" ref="I71">IF(H71="","",INDEX($CC$8:$CE$31,MATCH(1,($CC$8:$CC$31=C71)*($CD$8:$CD$31=H71),0),3))</f>
        <v/>
      </c>
      <c r="J71" s="101" t="str">
        <f t="shared" si="1"/>
        <v/>
      </c>
      <c r="K71" s="102"/>
      <c r="L71" s="103" t="str">
        <f t="shared" si="17"/>
        <v/>
      </c>
      <c r="M71" s="104"/>
      <c r="N71" s="105" t="str">
        <f t="shared" si="2"/>
        <v/>
      </c>
      <c r="O71" s="54" t="str">
        <f t="shared" si="3"/>
        <v xml:space="preserve"> </v>
      </c>
      <c r="P71" s="55" t="str">
        <f t="shared" si="4"/>
        <v/>
      </c>
      <c r="Q71" s="106"/>
      <c r="R71" s="101" t="str">
        <f t="array" ref="R71">IF(Q71="","",INDEX($CG$8:$CI$31,MATCH(1,($CG$8:$CG$31=C71)*($CH$8:$CH$31=Q71),0),3))</f>
        <v/>
      </c>
      <c r="S71" s="56" t="str">
        <f t="shared" si="5"/>
        <v xml:space="preserve"> </v>
      </c>
      <c r="T71" s="107"/>
      <c r="U71" s="103" t="str">
        <f t="shared" si="18"/>
        <v/>
      </c>
      <c r="V71" s="107"/>
      <c r="W71" s="108" t="str">
        <f t="shared" si="6"/>
        <v/>
      </c>
      <c r="X71" s="109" t="str">
        <f t="shared" si="7"/>
        <v/>
      </c>
      <c r="Y71" s="109" t="str">
        <f t="shared" si="19"/>
        <v/>
      </c>
      <c r="Z71" s="100"/>
      <c r="AA71" s="101" t="str">
        <f t="array" ref="AA71">IF(Z71="","",INDEX($BU$8:$BW$31,MATCH(1,($BU$8:$BU$31=C71)*($BV$8:$BV$31=Z71),0),3))</f>
        <v/>
      </c>
      <c r="AB71" s="101" t="str">
        <f t="shared" si="8"/>
        <v/>
      </c>
      <c r="AC71" s="110"/>
      <c r="AD71" s="110"/>
      <c r="AE71" s="110"/>
      <c r="AF71" s="110"/>
      <c r="AG71" s="101" t="str">
        <f t="shared" si="9"/>
        <v/>
      </c>
      <c r="AH71" s="107"/>
      <c r="AI71" s="111" t="str">
        <f t="shared" si="20"/>
        <v/>
      </c>
      <c r="AJ71" s="100"/>
      <c r="AK71" s="101" t="str">
        <f t="array" ref="AK71">IF(AJ71="","",INDEX($BY$8:$CA$31,MATCH(1,($BY$8:$BY$31=C71)*($BZ$8:$BZ$31=AJ71),0),3))</f>
        <v/>
      </c>
      <c r="AL71" s="101" t="str">
        <f t="shared" si="10"/>
        <v/>
      </c>
      <c r="AM71" s="107"/>
      <c r="AN71" s="103" t="str">
        <f t="shared" si="21"/>
        <v/>
      </c>
      <c r="AO71" s="100"/>
      <c r="AP71" s="101" t="str">
        <f t="array" ref="AP71">IF(AO71="","",INDEX($CO$8:$CQ$31,MATCH(1,($CO$8:$CO$31=C71)*($CP$8:$CP$31=AO71),0),3))</f>
        <v/>
      </c>
      <c r="AQ71" s="101" t="str">
        <f t="shared" si="11"/>
        <v/>
      </c>
      <c r="AR71" s="107"/>
      <c r="AS71" s="103" t="str">
        <f t="shared" si="22"/>
        <v/>
      </c>
      <c r="AT71" s="100"/>
      <c r="AU71" s="101" t="str">
        <f t="array" ref="AU71">IF(AT71="","",INDEX($CS$8:$CU$31,MATCH(1,($CS$8:$CS$31=C71)*($CT$8:$CT$31=AT71),0),3))</f>
        <v/>
      </c>
      <c r="AV71" s="101" t="str">
        <f t="shared" si="12"/>
        <v/>
      </c>
      <c r="AW71" s="107"/>
      <c r="AX71" s="103" t="str">
        <f t="shared" si="23"/>
        <v/>
      </c>
      <c r="AY71" s="107"/>
      <c r="AZ71" s="110"/>
      <c r="BA71" s="103" t="str">
        <f t="shared" si="13"/>
        <v/>
      </c>
      <c r="BB71" s="112">
        <f t="shared" si="14"/>
        <v>0</v>
      </c>
      <c r="CD71" s="63"/>
      <c r="CE71" s="63"/>
      <c r="CF71" s="63"/>
      <c r="CG71" s="63"/>
      <c r="CH71" s="63"/>
      <c r="CI71" s="63"/>
      <c r="CJ71" s="63"/>
      <c r="CK71" s="63"/>
      <c r="CL71" s="63"/>
      <c r="CM71" s="63"/>
      <c r="CN71" s="63"/>
      <c r="CO71" s="63"/>
      <c r="CU71" s="191"/>
      <c r="CZ71" s="64"/>
      <c r="DF71" s="65"/>
      <c r="DL71" s="81"/>
    </row>
    <row r="72" spans="1:116" s="52" customFormat="1" x14ac:dyDescent="0.25">
      <c r="A72" s="96"/>
      <c r="B72" s="97"/>
      <c r="C72" s="53" t="s">
        <v>225</v>
      </c>
      <c r="D72" s="50" t="s">
        <v>149</v>
      </c>
      <c r="E72" s="98" t="str">
        <f t="shared" ref="E72:E135" si="24">IF(D72="Select County","",INDEX($C$508:$C$606,MATCH(D72,$B$508:$B$606,0)))</f>
        <v/>
      </c>
      <c r="F72" s="97" t="str">
        <f t="shared" si="15"/>
        <v xml:space="preserve"> </v>
      </c>
      <c r="G72" s="99" t="str">
        <f t="shared" si="16"/>
        <v xml:space="preserve"> </v>
      </c>
      <c r="H72" s="100"/>
      <c r="I72" s="101" t="str">
        <f t="array" ref="I72">IF(H72="","",INDEX($CC$8:$CE$31,MATCH(1,($CC$8:$CC$31=C72)*($CD$8:$CD$31=H72),0),3))</f>
        <v/>
      </c>
      <c r="J72" s="101" t="str">
        <f t="shared" ref="J72:J135" si="25">IF(I72="","",(I72*F72))</f>
        <v/>
      </c>
      <c r="K72" s="102"/>
      <c r="L72" s="103" t="str">
        <f t="shared" si="17"/>
        <v/>
      </c>
      <c r="M72" s="104"/>
      <c r="N72" s="105" t="str">
        <f t="shared" ref="N72:N135" si="26">IF(M72="","",VLOOKUP(C72,$CW$8:$CY$9,3,FALSE))</f>
        <v/>
      </c>
      <c r="O72" s="54" t="str">
        <f t="shared" ref="O72:O135" si="27">IF(N72=""," ",(N72*F72))</f>
        <v xml:space="preserve"> </v>
      </c>
      <c r="P72" s="55" t="str">
        <f t="shared" ref="P72:P135" si="28">IF(N72="","",(M72*O72))</f>
        <v/>
      </c>
      <c r="Q72" s="106"/>
      <c r="R72" s="101" t="str">
        <f t="array" ref="R72">IF(Q72="","",INDEX($CG$8:$CI$31,MATCH(1,($CG$8:$CG$31=C72)*($CH$8:$CH$31=Q72),0),3))</f>
        <v/>
      </c>
      <c r="S72" s="56" t="str">
        <f t="shared" ref="S72:S135" si="29">IF(R72=""," ",(R72*F72))</f>
        <v xml:space="preserve"> </v>
      </c>
      <c r="T72" s="107"/>
      <c r="U72" s="103" t="str">
        <f t="shared" si="18"/>
        <v/>
      </c>
      <c r="V72" s="107"/>
      <c r="W72" s="108" t="str">
        <f t="shared" ref="W72:W135" si="30">IF(V72="","",VLOOKUP(C72,$CK$8:$CM$22,3,FALSE))</f>
        <v/>
      </c>
      <c r="X72" s="109" t="str">
        <f t="shared" ref="X72:X135" si="31">IF(W72="","",(W72*F72))</f>
        <v/>
      </c>
      <c r="Y72" s="109" t="str">
        <f t="shared" si="19"/>
        <v/>
      </c>
      <c r="Z72" s="100"/>
      <c r="AA72" s="101" t="str">
        <f t="array" ref="AA72">IF(Z72="","",INDEX($BU$8:$BW$31,MATCH(1,($BU$8:$BU$31=C72)*($BV$8:$BV$31=Z72),0),3))</f>
        <v/>
      </c>
      <c r="AB72" s="101" t="str">
        <f t="shared" ref="AB72:AB135" si="32">IF(AA72="","",(AA72*G72))</f>
        <v/>
      </c>
      <c r="AC72" s="110"/>
      <c r="AD72" s="110"/>
      <c r="AE72" s="110"/>
      <c r="AF72" s="110"/>
      <c r="AG72" s="101" t="str">
        <f t="shared" si="9"/>
        <v/>
      </c>
      <c r="AH72" s="107"/>
      <c r="AI72" s="111" t="str">
        <f t="shared" si="20"/>
        <v/>
      </c>
      <c r="AJ72" s="100"/>
      <c r="AK72" s="101" t="str">
        <f t="array" ref="AK72">IF(AJ72="","",INDEX($BY$8:$CA$31,MATCH(1,($BY$8:$BY$31=C72)*($BZ$8:$BZ$31=AJ72),0),3))</f>
        <v/>
      </c>
      <c r="AL72" s="101" t="str">
        <f t="shared" ref="AL72:AL135" si="33">IF(AK72="","", (AK72*G72))</f>
        <v/>
      </c>
      <c r="AM72" s="107"/>
      <c r="AN72" s="103" t="str">
        <f t="shared" si="21"/>
        <v/>
      </c>
      <c r="AO72" s="100"/>
      <c r="AP72" s="101" t="str">
        <f t="array" ref="AP72">IF(AO72="","",INDEX($CO$8:$CQ$31,MATCH(1,($CO$8:$CO$31=C72)*($CP$8:$CP$31=AO72),0),3))</f>
        <v/>
      </c>
      <c r="AQ72" s="101" t="str">
        <f t="shared" ref="AQ72:AQ135" si="34">IF(AP72="","",(AP72*G72))</f>
        <v/>
      </c>
      <c r="AR72" s="107"/>
      <c r="AS72" s="103" t="str">
        <f t="shared" si="22"/>
        <v/>
      </c>
      <c r="AT72" s="100"/>
      <c r="AU72" s="101" t="str">
        <f t="array" ref="AU72">IF(AT72="","",INDEX($CS$8:$CU$31,MATCH(1,($CS$8:$CS$31=C72)*($CT$8:$CT$31=AT72),0),3))</f>
        <v/>
      </c>
      <c r="AV72" s="101" t="str">
        <f t="shared" ref="AV72:AV135" si="35">IF(AU72="","",(AU72*G72))</f>
        <v/>
      </c>
      <c r="AW72" s="107"/>
      <c r="AX72" s="103" t="str">
        <f t="shared" si="23"/>
        <v/>
      </c>
      <c r="AY72" s="107"/>
      <c r="AZ72" s="110"/>
      <c r="BA72" s="103" t="str">
        <f t="shared" ref="BA72:BA135" si="36">IF(AY72="","",(AY72*AZ72))</f>
        <v/>
      </c>
      <c r="BB72" s="112">
        <f t="shared" ref="BB72:BB135" si="37">SUM(L72,P72, U72,Y72,AI72,AN72,AS72,AX72,BA72)</f>
        <v>0</v>
      </c>
      <c r="CD72" s="63"/>
      <c r="CE72" s="63"/>
      <c r="CF72" s="63"/>
      <c r="CG72" s="63"/>
      <c r="CH72" s="63"/>
      <c r="CI72" s="63"/>
      <c r="CJ72" s="63"/>
      <c r="CK72" s="63"/>
      <c r="CL72" s="63"/>
      <c r="CM72" s="63"/>
      <c r="CN72" s="63"/>
      <c r="CO72" s="63"/>
      <c r="CU72" s="191"/>
      <c r="CZ72" s="64"/>
      <c r="DF72" s="65"/>
    </row>
    <row r="73" spans="1:116" s="52" customFormat="1" x14ac:dyDescent="0.25">
      <c r="A73" s="96"/>
      <c r="B73" s="97"/>
      <c r="C73" s="53" t="s">
        <v>225</v>
      </c>
      <c r="D73" s="50" t="s">
        <v>149</v>
      </c>
      <c r="E73" s="98" t="str">
        <f t="shared" si="24"/>
        <v/>
      </c>
      <c r="F73" s="97" t="str">
        <f t="shared" ref="F73:F136" si="38">IF(D73="Select County"," ",INDEX($D$508:$D$606,MATCH(D73,$B$508:$B$606,0)))</f>
        <v xml:space="preserve"> </v>
      </c>
      <c r="G73" s="99" t="str">
        <f t="shared" ref="G73:G136" si="39">IF(D73="Select County"," ",INDEX($D$611:$D$709,MATCH(D73,$B$611:$B$709,0)))</f>
        <v xml:space="preserve"> </v>
      </c>
      <c r="H73" s="100"/>
      <c r="I73" s="101" t="str">
        <f t="array" ref="I73">IF(H73="","",INDEX($CC$8:$CE$31,MATCH(1,($CC$8:$CC$31=C73)*($CD$8:$CD$31=H73),0),3))</f>
        <v/>
      </c>
      <c r="J73" s="101" t="str">
        <f t="shared" si="25"/>
        <v/>
      </c>
      <c r="K73" s="102"/>
      <c r="L73" s="103" t="str">
        <f t="shared" ref="L73:L136" si="40">IF(K73="","",(J73*K73))</f>
        <v/>
      </c>
      <c r="M73" s="104"/>
      <c r="N73" s="105" t="str">
        <f t="shared" si="26"/>
        <v/>
      </c>
      <c r="O73" s="54" t="str">
        <f t="shared" si="27"/>
        <v xml:space="preserve"> </v>
      </c>
      <c r="P73" s="55" t="str">
        <f t="shared" si="28"/>
        <v/>
      </c>
      <c r="Q73" s="106"/>
      <c r="R73" s="101" t="str">
        <f t="array" ref="R73">IF(Q73="","",INDEX($CG$8:$CI$31,MATCH(1,($CG$8:$CG$31=C73)*($CH$8:$CH$31=Q73),0),3))</f>
        <v/>
      </c>
      <c r="S73" s="56" t="str">
        <f t="shared" si="29"/>
        <v xml:space="preserve"> </v>
      </c>
      <c r="T73" s="107"/>
      <c r="U73" s="103" t="str">
        <f t="shared" ref="U73:U136" si="41">IF(T73="","",(T73*S73))</f>
        <v/>
      </c>
      <c r="V73" s="107"/>
      <c r="W73" s="108" t="str">
        <f t="shared" si="30"/>
        <v/>
      </c>
      <c r="X73" s="109" t="str">
        <f t="shared" si="31"/>
        <v/>
      </c>
      <c r="Y73" s="109" t="str">
        <f t="shared" ref="Y73:Y136" si="42">IF(V73="","",(V73*X73))</f>
        <v/>
      </c>
      <c r="Z73" s="100"/>
      <c r="AA73" s="101" t="str">
        <f t="array" ref="AA73">IF(Z73="","",INDEX($BU$8:$BW$31,MATCH(1,($BU$8:$BU$31=C73)*($BV$8:$BV$31=Z73),0),3))</f>
        <v/>
      </c>
      <c r="AB73" s="101" t="str">
        <f t="shared" si="32"/>
        <v/>
      </c>
      <c r="AC73" s="110"/>
      <c r="AD73" s="110"/>
      <c r="AE73" s="110"/>
      <c r="AF73" s="110"/>
      <c r="AG73" s="101" t="str">
        <f t="shared" ref="AG73:AG136" si="43">IF(AF73="","",(VLOOKUP((CONCATENATE(AC73,AD73,AE73,AF73)),$CZ$7:$DG$46,8,FALSE)))</f>
        <v/>
      </c>
      <c r="AH73" s="107"/>
      <c r="AI73" s="111" t="str">
        <f t="shared" ref="AI73:AI136" si="44">IF(AH73="","",((AB73+AG73)*AH73))</f>
        <v/>
      </c>
      <c r="AJ73" s="100"/>
      <c r="AK73" s="101" t="str">
        <f t="array" ref="AK73">IF(AJ73="","",INDEX($BY$8:$CA$31,MATCH(1,($BY$8:$BY$31=C73)*($BZ$8:$BZ$31=AJ73),0),3))</f>
        <v/>
      </c>
      <c r="AL73" s="101" t="str">
        <f t="shared" si="33"/>
        <v/>
      </c>
      <c r="AM73" s="107"/>
      <c r="AN73" s="103" t="str">
        <f t="shared" ref="AN73:AN136" si="45">IF(AM73="","",(AL73*AM73))</f>
        <v/>
      </c>
      <c r="AO73" s="100"/>
      <c r="AP73" s="101" t="str">
        <f t="array" ref="AP73">IF(AO73="","",INDEX($CO$8:$CQ$31,MATCH(1,($CO$8:$CO$31=C73)*($CP$8:$CP$31=AO73),0),3))</f>
        <v/>
      </c>
      <c r="AQ73" s="101" t="str">
        <f t="shared" si="34"/>
        <v/>
      </c>
      <c r="AR73" s="107"/>
      <c r="AS73" s="103" t="str">
        <f t="shared" ref="AS73:AS136" si="46">IF(AR73="","",(AR73*AQ73))</f>
        <v/>
      </c>
      <c r="AT73" s="100"/>
      <c r="AU73" s="101" t="str">
        <f t="array" ref="AU73">IF(AT73="","",INDEX($CS$8:$CU$31,MATCH(1,($CS$8:$CS$31=C73)*($CT$8:$CT$31=AT73),0),3))</f>
        <v/>
      </c>
      <c r="AV73" s="101" t="str">
        <f t="shared" si="35"/>
        <v/>
      </c>
      <c r="AW73" s="107"/>
      <c r="AX73" s="103" t="str">
        <f t="shared" ref="AX73:AX136" si="47">IF(AW73="","",(AW73*AV73))</f>
        <v/>
      </c>
      <c r="AY73" s="107"/>
      <c r="AZ73" s="110"/>
      <c r="BA73" s="103" t="str">
        <f t="shared" si="36"/>
        <v/>
      </c>
      <c r="BB73" s="112">
        <f t="shared" si="37"/>
        <v>0</v>
      </c>
      <c r="CD73" s="63"/>
      <c r="CE73" s="63"/>
      <c r="CF73" s="63"/>
      <c r="CG73" s="63"/>
      <c r="CH73" s="63"/>
      <c r="CI73" s="63"/>
      <c r="CJ73" s="63"/>
      <c r="CK73" s="63"/>
      <c r="CL73" s="63"/>
      <c r="CM73" s="63"/>
      <c r="CN73" s="63"/>
      <c r="CO73" s="63"/>
      <c r="CU73" s="191"/>
      <c r="CZ73" s="64"/>
      <c r="DF73" s="65"/>
    </row>
    <row r="74" spans="1:116" s="52" customFormat="1" x14ac:dyDescent="0.25">
      <c r="A74" s="96"/>
      <c r="B74" s="97"/>
      <c r="C74" s="53" t="s">
        <v>225</v>
      </c>
      <c r="D74" s="50" t="s">
        <v>149</v>
      </c>
      <c r="E74" s="98" t="str">
        <f t="shared" si="24"/>
        <v/>
      </c>
      <c r="F74" s="97" t="str">
        <f t="shared" si="38"/>
        <v xml:space="preserve"> </v>
      </c>
      <c r="G74" s="99" t="str">
        <f t="shared" si="39"/>
        <v xml:space="preserve"> </v>
      </c>
      <c r="H74" s="100"/>
      <c r="I74" s="101" t="str">
        <f t="array" ref="I74">IF(H74="","",INDEX($CC$8:$CE$31,MATCH(1,($CC$8:$CC$31=C74)*($CD$8:$CD$31=H74),0),3))</f>
        <v/>
      </c>
      <c r="J74" s="101" t="str">
        <f t="shared" si="25"/>
        <v/>
      </c>
      <c r="K74" s="102"/>
      <c r="L74" s="103" t="str">
        <f t="shared" si="40"/>
        <v/>
      </c>
      <c r="M74" s="104"/>
      <c r="N74" s="105" t="str">
        <f t="shared" si="26"/>
        <v/>
      </c>
      <c r="O74" s="54" t="str">
        <f t="shared" si="27"/>
        <v xml:space="preserve"> </v>
      </c>
      <c r="P74" s="55" t="str">
        <f t="shared" si="28"/>
        <v/>
      </c>
      <c r="Q74" s="106"/>
      <c r="R74" s="101" t="str">
        <f t="array" ref="R74">IF(Q74="","",INDEX($CG$8:$CI$31,MATCH(1,($CG$8:$CG$31=C74)*($CH$8:$CH$31=Q74),0),3))</f>
        <v/>
      </c>
      <c r="S74" s="56" t="str">
        <f t="shared" si="29"/>
        <v xml:space="preserve"> </v>
      </c>
      <c r="T74" s="107"/>
      <c r="U74" s="103" t="str">
        <f t="shared" si="41"/>
        <v/>
      </c>
      <c r="V74" s="107"/>
      <c r="W74" s="108" t="str">
        <f t="shared" si="30"/>
        <v/>
      </c>
      <c r="X74" s="109" t="str">
        <f t="shared" si="31"/>
        <v/>
      </c>
      <c r="Y74" s="109" t="str">
        <f t="shared" si="42"/>
        <v/>
      </c>
      <c r="Z74" s="100"/>
      <c r="AA74" s="101" t="str">
        <f t="array" ref="AA74">IF(Z74="","",INDEX($BU$8:$BW$31,MATCH(1,($BU$8:$BU$31=C74)*($BV$8:$BV$31=Z74),0),3))</f>
        <v/>
      </c>
      <c r="AB74" s="101" t="str">
        <f t="shared" si="32"/>
        <v/>
      </c>
      <c r="AC74" s="110"/>
      <c r="AD74" s="110"/>
      <c r="AE74" s="110"/>
      <c r="AF74" s="110"/>
      <c r="AG74" s="101" t="str">
        <f t="shared" si="43"/>
        <v/>
      </c>
      <c r="AH74" s="107"/>
      <c r="AI74" s="111" t="str">
        <f t="shared" si="44"/>
        <v/>
      </c>
      <c r="AJ74" s="100"/>
      <c r="AK74" s="101" t="str">
        <f t="array" ref="AK74">IF(AJ74="","",INDEX($BY$8:$CA$31,MATCH(1,($BY$8:$BY$31=C74)*($BZ$8:$BZ$31=AJ74),0),3))</f>
        <v/>
      </c>
      <c r="AL74" s="101" t="str">
        <f t="shared" si="33"/>
        <v/>
      </c>
      <c r="AM74" s="107"/>
      <c r="AN74" s="103" t="str">
        <f t="shared" si="45"/>
        <v/>
      </c>
      <c r="AO74" s="100"/>
      <c r="AP74" s="101" t="str">
        <f t="array" ref="AP74">IF(AO74="","",INDEX($CO$8:$CQ$31,MATCH(1,($CO$8:$CO$31=C74)*($CP$8:$CP$31=AO74),0),3))</f>
        <v/>
      </c>
      <c r="AQ74" s="101" t="str">
        <f t="shared" si="34"/>
        <v/>
      </c>
      <c r="AR74" s="107"/>
      <c r="AS74" s="103" t="str">
        <f t="shared" si="46"/>
        <v/>
      </c>
      <c r="AT74" s="100"/>
      <c r="AU74" s="101" t="str">
        <f t="array" ref="AU74">IF(AT74="","",INDEX($CS$8:$CU$31,MATCH(1,($CS$8:$CS$31=C74)*($CT$8:$CT$31=AT74),0),3))</f>
        <v/>
      </c>
      <c r="AV74" s="101" t="str">
        <f t="shared" si="35"/>
        <v/>
      </c>
      <c r="AW74" s="107"/>
      <c r="AX74" s="103" t="str">
        <f t="shared" si="47"/>
        <v/>
      </c>
      <c r="AY74" s="107"/>
      <c r="AZ74" s="110"/>
      <c r="BA74" s="103" t="str">
        <f t="shared" si="36"/>
        <v/>
      </c>
      <c r="BB74" s="112">
        <f t="shared" si="37"/>
        <v>0</v>
      </c>
      <c r="CD74" s="63"/>
      <c r="CE74" s="63"/>
      <c r="CF74" s="63"/>
      <c r="CG74" s="63"/>
      <c r="CH74" s="63"/>
      <c r="CI74" s="63"/>
      <c r="CJ74" s="63"/>
      <c r="CK74" s="63"/>
      <c r="CL74" s="63"/>
      <c r="CM74" s="63"/>
      <c r="CN74" s="63"/>
      <c r="CO74" s="63"/>
      <c r="CU74" s="191"/>
      <c r="CZ74" s="64"/>
      <c r="DF74" s="65"/>
    </row>
    <row r="75" spans="1:116" s="52" customFormat="1" x14ac:dyDescent="0.25">
      <c r="A75" s="96"/>
      <c r="B75" s="97"/>
      <c r="C75" s="53" t="s">
        <v>225</v>
      </c>
      <c r="D75" s="50" t="s">
        <v>149</v>
      </c>
      <c r="E75" s="98" t="str">
        <f t="shared" si="24"/>
        <v/>
      </c>
      <c r="F75" s="97" t="str">
        <f t="shared" si="38"/>
        <v xml:space="preserve"> </v>
      </c>
      <c r="G75" s="99" t="str">
        <f t="shared" si="39"/>
        <v xml:space="preserve"> </v>
      </c>
      <c r="H75" s="100"/>
      <c r="I75" s="101" t="str">
        <f t="array" ref="I75">IF(H75="","",INDEX($CC$8:$CE$31,MATCH(1,($CC$8:$CC$31=C75)*($CD$8:$CD$31=H75),0),3))</f>
        <v/>
      </c>
      <c r="J75" s="101" t="str">
        <f t="shared" si="25"/>
        <v/>
      </c>
      <c r="K75" s="102"/>
      <c r="L75" s="103" t="str">
        <f t="shared" si="40"/>
        <v/>
      </c>
      <c r="M75" s="104"/>
      <c r="N75" s="105" t="str">
        <f t="shared" si="26"/>
        <v/>
      </c>
      <c r="O75" s="54" t="str">
        <f t="shared" si="27"/>
        <v xml:space="preserve"> </v>
      </c>
      <c r="P75" s="55" t="str">
        <f t="shared" si="28"/>
        <v/>
      </c>
      <c r="Q75" s="106"/>
      <c r="R75" s="101" t="str">
        <f t="array" ref="R75">IF(Q75="","",INDEX($CG$8:$CI$31,MATCH(1,($CG$8:$CG$31=C75)*($CH$8:$CH$31=Q75),0),3))</f>
        <v/>
      </c>
      <c r="S75" s="56" t="str">
        <f t="shared" si="29"/>
        <v xml:space="preserve"> </v>
      </c>
      <c r="T75" s="107"/>
      <c r="U75" s="103" t="str">
        <f t="shared" si="41"/>
        <v/>
      </c>
      <c r="V75" s="107"/>
      <c r="W75" s="108" t="str">
        <f t="shared" si="30"/>
        <v/>
      </c>
      <c r="X75" s="109" t="str">
        <f t="shared" si="31"/>
        <v/>
      </c>
      <c r="Y75" s="109" t="str">
        <f t="shared" si="42"/>
        <v/>
      </c>
      <c r="Z75" s="100"/>
      <c r="AA75" s="101" t="str">
        <f t="array" ref="AA75">IF(Z75="","",INDEX($BU$8:$BW$31,MATCH(1,($BU$8:$BU$31=C75)*($BV$8:$BV$31=Z75),0),3))</f>
        <v/>
      </c>
      <c r="AB75" s="101" t="str">
        <f t="shared" si="32"/>
        <v/>
      </c>
      <c r="AC75" s="110"/>
      <c r="AD75" s="110"/>
      <c r="AE75" s="110"/>
      <c r="AF75" s="110"/>
      <c r="AG75" s="101" t="str">
        <f t="shared" si="43"/>
        <v/>
      </c>
      <c r="AH75" s="107"/>
      <c r="AI75" s="111" t="str">
        <f t="shared" si="44"/>
        <v/>
      </c>
      <c r="AJ75" s="100"/>
      <c r="AK75" s="101" t="str">
        <f t="array" ref="AK75">IF(AJ75="","",INDEX($BY$8:$CA$31,MATCH(1,($BY$8:$BY$31=C75)*($BZ$8:$BZ$31=AJ75),0),3))</f>
        <v/>
      </c>
      <c r="AL75" s="101" t="str">
        <f t="shared" si="33"/>
        <v/>
      </c>
      <c r="AM75" s="107"/>
      <c r="AN75" s="103" t="str">
        <f t="shared" si="45"/>
        <v/>
      </c>
      <c r="AO75" s="100"/>
      <c r="AP75" s="101" t="str">
        <f t="array" ref="AP75">IF(AO75="","",INDEX($CO$8:$CQ$31,MATCH(1,($CO$8:$CO$31=C75)*($CP$8:$CP$31=AO75),0),3))</f>
        <v/>
      </c>
      <c r="AQ75" s="101" t="str">
        <f t="shared" si="34"/>
        <v/>
      </c>
      <c r="AR75" s="107"/>
      <c r="AS75" s="103" t="str">
        <f t="shared" si="46"/>
        <v/>
      </c>
      <c r="AT75" s="100"/>
      <c r="AU75" s="101" t="str">
        <f t="array" ref="AU75">IF(AT75="","",INDEX($CS$8:$CU$31,MATCH(1,($CS$8:$CS$31=C75)*($CT$8:$CT$31=AT75),0),3))</f>
        <v/>
      </c>
      <c r="AV75" s="101" t="str">
        <f t="shared" si="35"/>
        <v/>
      </c>
      <c r="AW75" s="107"/>
      <c r="AX75" s="103" t="str">
        <f t="shared" si="47"/>
        <v/>
      </c>
      <c r="AY75" s="107"/>
      <c r="AZ75" s="110"/>
      <c r="BA75" s="103" t="str">
        <f t="shared" si="36"/>
        <v/>
      </c>
      <c r="BB75" s="112">
        <f t="shared" si="37"/>
        <v>0</v>
      </c>
      <c r="CD75" s="63"/>
      <c r="CE75" s="63"/>
      <c r="CF75" s="63"/>
      <c r="CG75" s="63"/>
      <c r="CH75" s="63"/>
      <c r="CI75" s="63"/>
      <c r="CJ75" s="63"/>
      <c r="CK75" s="63"/>
      <c r="CL75" s="63"/>
      <c r="CM75" s="63"/>
      <c r="CN75" s="63"/>
      <c r="CO75" s="63"/>
      <c r="CU75" s="191"/>
      <c r="CZ75" s="64"/>
      <c r="DF75" s="65"/>
    </row>
    <row r="76" spans="1:116" s="52" customFormat="1" x14ac:dyDescent="0.25">
      <c r="A76" s="96"/>
      <c r="B76" s="97"/>
      <c r="C76" s="53" t="s">
        <v>225</v>
      </c>
      <c r="D76" s="50" t="s">
        <v>149</v>
      </c>
      <c r="E76" s="98" t="str">
        <f t="shared" si="24"/>
        <v/>
      </c>
      <c r="F76" s="97" t="str">
        <f t="shared" si="38"/>
        <v xml:space="preserve"> </v>
      </c>
      <c r="G76" s="99" t="str">
        <f t="shared" si="39"/>
        <v xml:space="preserve"> </v>
      </c>
      <c r="H76" s="100"/>
      <c r="I76" s="101" t="str">
        <f t="array" ref="I76">IF(H76="","",INDEX($CC$8:$CE$31,MATCH(1,($CC$8:$CC$31=C76)*($CD$8:$CD$31=H76),0),3))</f>
        <v/>
      </c>
      <c r="J76" s="101" t="str">
        <f t="shared" si="25"/>
        <v/>
      </c>
      <c r="K76" s="102"/>
      <c r="L76" s="103" t="str">
        <f t="shared" si="40"/>
        <v/>
      </c>
      <c r="M76" s="104"/>
      <c r="N76" s="105" t="str">
        <f t="shared" si="26"/>
        <v/>
      </c>
      <c r="O76" s="54" t="str">
        <f t="shared" si="27"/>
        <v xml:space="preserve"> </v>
      </c>
      <c r="P76" s="55" t="str">
        <f t="shared" si="28"/>
        <v/>
      </c>
      <c r="Q76" s="106"/>
      <c r="R76" s="101" t="str">
        <f t="array" ref="R76">IF(Q76="","",INDEX($CG$8:$CI$31,MATCH(1,($CG$8:$CG$31=C76)*($CH$8:$CH$31=Q76),0),3))</f>
        <v/>
      </c>
      <c r="S76" s="56" t="str">
        <f t="shared" si="29"/>
        <v xml:space="preserve"> </v>
      </c>
      <c r="T76" s="107"/>
      <c r="U76" s="103" t="str">
        <f t="shared" si="41"/>
        <v/>
      </c>
      <c r="V76" s="107"/>
      <c r="W76" s="108" t="str">
        <f t="shared" si="30"/>
        <v/>
      </c>
      <c r="X76" s="109" t="str">
        <f t="shared" si="31"/>
        <v/>
      </c>
      <c r="Y76" s="109" t="str">
        <f t="shared" si="42"/>
        <v/>
      </c>
      <c r="Z76" s="100"/>
      <c r="AA76" s="101" t="str">
        <f t="array" ref="AA76">IF(Z76="","",INDEX($BU$8:$BW$31,MATCH(1,($BU$8:$BU$31=C76)*($BV$8:$BV$31=Z76),0),3))</f>
        <v/>
      </c>
      <c r="AB76" s="101" t="str">
        <f t="shared" si="32"/>
        <v/>
      </c>
      <c r="AC76" s="110"/>
      <c r="AD76" s="110"/>
      <c r="AE76" s="110"/>
      <c r="AF76" s="110"/>
      <c r="AG76" s="101" t="str">
        <f t="shared" si="43"/>
        <v/>
      </c>
      <c r="AH76" s="107"/>
      <c r="AI76" s="111" t="str">
        <f t="shared" si="44"/>
        <v/>
      </c>
      <c r="AJ76" s="100"/>
      <c r="AK76" s="101" t="str">
        <f t="array" ref="AK76">IF(AJ76="","",INDEX($BY$8:$CA$31,MATCH(1,($BY$8:$BY$31=C76)*($BZ$8:$BZ$31=AJ76),0),3))</f>
        <v/>
      </c>
      <c r="AL76" s="101" t="str">
        <f t="shared" si="33"/>
        <v/>
      </c>
      <c r="AM76" s="107"/>
      <c r="AN76" s="103" t="str">
        <f t="shared" si="45"/>
        <v/>
      </c>
      <c r="AO76" s="100"/>
      <c r="AP76" s="101" t="str">
        <f t="array" ref="AP76">IF(AO76="","",INDEX($CO$8:$CQ$31,MATCH(1,($CO$8:$CO$31=C76)*($CP$8:$CP$31=AO76),0),3))</f>
        <v/>
      </c>
      <c r="AQ76" s="101" t="str">
        <f t="shared" si="34"/>
        <v/>
      </c>
      <c r="AR76" s="107"/>
      <c r="AS76" s="103" t="str">
        <f t="shared" si="46"/>
        <v/>
      </c>
      <c r="AT76" s="100"/>
      <c r="AU76" s="101" t="str">
        <f t="array" ref="AU76">IF(AT76="","",INDEX($CS$8:$CU$31,MATCH(1,($CS$8:$CS$31=C76)*($CT$8:$CT$31=AT76),0),3))</f>
        <v/>
      </c>
      <c r="AV76" s="101" t="str">
        <f t="shared" si="35"/>
        <v/>
      </c>
      <c r="AW76" s="107"/>
      <c r="AX76" s="103" t="str">
        <f t="shared" si="47"/>
        <v/>
      </c>
      <c r="AY76" s="107"/>
      <c r="AZ76" s="110"/>
      <c r="BA76" s="103" t="str">
        <f t="shared" si="36"/>
        <v/>
      </c>
      <c r="BB76" s="112">
        <f t="shared" si="37"/>
        <v>0</v>
      </c>
      <c r="CD76" s="63"/>
      <c r="CE76" s="63"/>
      <c r="CF76" s="63"/>
      <c r="CG76" s="63"/>
      <c r="CH76" s="63"/>
      <c r="CI76" s="63"/>
      <c r="CJ76" s="63"/>
      <c r="CK76" s="63"/>
      <c r="CL76" s="63"/>
      <c r="CM76" s="63"/>
      <c r="CN76" s="63"/>
      <c r="CO76" s="63"/>
      <c r="CU76" s="191"/>
      <c r="CZ76" s="64"/>
      <c r="DF76" s="65"/>
    </row>
    <row r="77" spans="1:116" s="52" customFormat="1" x14ac:dyDescent="0.25">
      <c r="A77" s="96"/>
      <c r="B77" s="97"/>
      <c r="C77" s="53" t="s">
        <v>225</v>
      </c>
      <c r="D77" s="50" t="s">
        <v>149</v>
      </c>
      <c r="E77" s="98" t="str">
        <f t="shared" si="24"/>
        <v/>
      </c>
      <c r="F77" s="97" t="str">
        <f t="shared" si="38"/>
        <v xml:space="preserve"> </v>
      </c>
      <c r="G77" s="99" t="str">
        <f t="shared" si="39"/>
        <v xml:space="preserve"> </v>
      </c>
      <c r="H77" s="100"/>
      <c r="I77" s="101" t="str">
        <f t="array" ref="I77">IF(H77="","",INDEX($CC$8:$CE$31,MATCH(1,($CC$8:$CC$31=C77)*($CD$8:$CD$31=H77),0),3))</f>
        <v/>
      </c>
      <c r="J77" s="101" t="str">
        <f t="shared" si="25"/>
        <v/>
      </c>
      <c r="K77" s="102"/>
      <c r="L77" s="103" t="str">
        <f t="shared" si="40"/>
        <v/>
      </c>
      <c r="M77" s="104"/>
      <c r="N77" s="105" t="str">
        <f t="shared" si="26"/>
        <v/>
      </c>
      <c r="O77" s="54" t="str">
        <f t="shared" si="27"/>
        <v xml:space="preserve"> </v>
      </c>
      <c r="P77" s="55" t="str">
        <f t="shared" si="28"/>
        <v/>
      </c>
      <c r="Q77" s="106"/>
      <c r="R77" s="101" t="str">
        <f t="array" ref="R77">IF(Q77="","",INDEX($CG$8:$CI$31,MATCH(1,($CG$8:$CG$31=C77)*($CH$8:$CH$31=Q77),0),3))</f>
        <v/>
      </c>
      <c r="S77" s="56" t="str">
        <f t="shared" si="29"/>
        <v xml:space="preserve"> </v>
      </c>
      <c r="T77" s="107"/>
      <c r="U77" s="103" t="str">
        <f t="shared" si="41"/>
        <v/>
      </c>
      <c r="V77" s="107"/>
      <c r="W77" s="108" t="str">
        <f t="shared" si="30"/>
        <v/>
      </c>
      <c r="X77" s="109" t="str">
        <f t="shared" si="31"/>
        <v/>
      </c>
      <c r="Y77" s="109" t="str">
        <f t="shared" si="42"/>
        <v/>
      </c>
      <c r="Z77" s="100"/>
      <c r="AA77" s="101" t="str">
        <f t="array" ref="AA77">IF(Z77="","",INDEX($BU$8:$BW$31,MATCH(1,($BU$8:$BU$31=C77)*($BV$8:$BV$31=Z77),0),3))</f>
        <v/>
      </c>
      <c r="AB77" s="101" t="str">
        <f t="shared" si="32"/>
        <v/>
      </c>
      <c r="AC77" s="110"/>
      <c r="AD77" s="110"/>
      <c r="AE77" s="110"/>
      <c r="AF77" s="110"/>
      <c r="AG77" s="101" t="str">
        <f t="shared" si="43"/>
        <v/>
      </c>
      <c r="AH77" s="107"/>
      <c r="AI77" s="111" t="str">
        <f t="shared" si="44"/>
        <v/>
      </c>
      <c r="AJ77" s="100"/>
      <c r="AK77" s="101" t="str">
        <f t="array" ref="AK77">IF(AJ77="","",INDEX($BY$8:$CA$31,MATCH(1,($BY$8:$BY$31=C77)*($BZ$8:$BZ$31=AJ77),0),3))</f>
        <v/>
      </c>
      <c r="AL77" s="101" t="str">
        <f t="shared" si="33"/>
        <v/>
      </c>
      <c r="AM77" s="107"/>
      <c r="AN77" s="103" t="str">
        <f t="shared" si="45"/>
        <v/>
      </c>
      <c r="AO77" s="100"/>
      <c r="AP77" s="101" t="str">
        <f t="array" ref="AP77">IF(AO77="","",INDEX($CO$8:$CQ$31,MATCH(1,($CO$8:$CO$31=C77)*($CP$8:$CP$31=AO77),0),3))</f>
        <v/>
      </c>
      <c r="AQ77" s="101" t="str">
        <f t="shared" si="34"/>
        <v/>
      </c>
      <c r="AR77" s="107"/>
      <c r="AS77" s="103" t="str">
        <f t="shared" si="46"/>
        <v/>
      </c>
      <c r="AT77" s="100"/>
      <c r="AU77" s="101" t="str">
        <f t="array" ref="AU77">IF(AT77="","",INDEX($CS$8:$CU$31,MATCH(1,($CS$8:$CS$31=C77)*($CT$8:$CT$31=AT77),0),3))</f>
        <v/>
      </c>
      <c r="AV77" s="101" t="str">
        <f t="shared" si="35"/>
        <v/>
      </c>
      <c r="AW77" s="107"/>
      <c r="AX77" s="103" t="str">
        <f t="shared" si="47"/>
        <v/>
      </c>
      <c r="AY77" s="107"/>
      <c r="AZ77" s="110"/>
      <c r="BA77" s="103" t="str">
        <f t="shared" si="36"/>
        <v/>
      </c>
      <c r="BB77" s="112">
        <f t="shared" si="37"/>
        <v>0</v>
      </c>
      <c r="CD77" s="63"/>
      <c r="CE77" s="63"/>
      <c r="CF77" s="63"/>
      <c r="CG77" s="63"/>
      <c r="CH77" s="63"/>
      <c r="CI77" s="63"/>
      <c r="CJ77" s="63"/>
      <c r="CK77" s="63"/>
      <c r="CL77" s="63"/>
      <c r="CM77" s="63"/>
      <c r="CN77" s="63"/>
      <c r="CO77" s="63"/>
      <c r="CU77" s="191"/>
      <c r="CZ77" s="64"/>
      <c r="DF77" s="65"/>
    </row>
    <row r="78" spans="1:116" s="52" customFormat="1" x14ac:dyDescent="0.25">
      <c r="A78" s="96"/>
      <c r="B78" s="97"/>
      <c r="C78" s="53" t="s">
        <v>225</v>
      </c>
      <c r="D78" s="50" t="s">
        <v>149</v>
      </c>
      <c r="E78" s="98" t="str">
        <f t="shared" si="24"/>
        <v/>
      </c>
      <c r="F78" s="97" t="str">
        <f t="shared" si="38"/>
        <v xml:space="preserve"> </v>
      </c>
      <c r="G78" s="99" t="str">
        <f t="shared" si="39"/>
        <v xml:space="preserve"> </v>
      </c>
      <c r="H78" s="100"/>
      <c r="I78" s="101" t="str">
        <f t="array" ref="I78">IF(H78="","",INDEX($CC$8:$CE$31,MATCH(1,($CC$8:$CC$31=C78)*($CD$8:$CD$31=H78),0),3))</f>
        <v/>
      </c>
      <c r="J78" s="101" t="str">
        <f t="shared" si="25"/>
        <v/>
      </c>
      <c r="K78" s="102"/>
      <c r="L78" s="103" t="str">
        <f t="shared" si="40"/>
        <v/>
      </c>
      <c r="M78" s="104"/>
      <c r="N78" s="105" t="str">
        <f t="shared" si="26"/>
        <v/>
      </c>
      <c r="O78" s="54" t="str">
        <f t="shared" si="27"/>
        <v xml:space="preserve"> </v>
      </c>
      <c r="P78" s="55" t="str">
        <f t="shared" si="28"/>
        <v/>
      </c>
      <c r="Q78" s="106"/>
      <c r="R78" s="101" t="str">
        <f t="array" ref="R78">IF(Q78="","",INDEX($CG$8:$CI$31,MATCH(1,($CG$8:$CG$31=C78)*($CH$8:$CH$31=Q78),0),3))</f>
        <v/>
      </c>
      <c r="S78" s="56" t="str">
        <f t="shared" si="29"/>
        <v xml:space="preserve"> </v>
      </c>
      <c r="T78" s="107"/>
      <c r="U78" s="103" t="str">
        <f t="shared" si="41"/>
        <v/>
      </c>
      <c r="V78" s="107"/>
      <c r="W78" s="108" t="str">
        <f t="shared" si="30"/>
        <v/>
      </c>
      <c r="X78" s="109" t="str">
        <f t="shared" si="31"/>
        <v/>
      </c>
      <c r="Y78" s="109" t="str">
        <f t="shared" si="42"/>
        <v/>
      </c>
      <c r="Z78" s="100"/>
      <c r="AA78" s="101" t="str">
        <f t="array" ref="AA78">IF(Z78="","",INDEX($BU$8:$BW$31,MATCH(1,($BU$8:$BU$31=C78)*($BV$8:$BV$31=Z78),0),3))</f>
        <v/>
      </c>
      <c r="AB78" s="101" t="str">
        <f t="shared" si="32"/>
        <v/>
      </c>
      <c r="AC78" s="110"/>
      <c r="AD78" s="110"/>
      <c r="AE78" s="110"/>
      <c r="AF78" s="110"/>
      <c r="AG78" s="101" t="str">
        <f t="shared" si="43"/>
        <v/>
      </c>
      <c r="AH78" s="107"/>
      <c r="AI78" s="111" t="str">
        <f t="shared" si="44"/>
        <v/>
      </c>
      <c r="AJ78" s="100"/>
      <c r="AK78" s="101" t="str">
        <f t="array" ref="AK78">IF(AJ78="","",INDEX($BY$8:$CA$31,MATCH(1,($BY$8:$BY$31=C78)*($BZ$8:$BZ$31=AJ78),0),3))</f>
        <v/>
      </c>
      <c r="AL78" s="101" t="str">
        <f t="shared" si="33"/>
        <v/>
      </c>
      <c r="AM78" s="107"/>
      <c r="AN78" s="103" t="str">
        <f t="shared" si="45"/>
        <v/>
      </c>
      <c r="AO78" s="100"/>
      <c r="AP78" s="101" t="str">
        <f t="array" ref="AP78">IF(AO78="","",INDEX($CO$8:$CQ$31,MATCH(1,($CO$8:$CO$31=C78)*($CP$8:$CP$31=AO78),0),3))</f>
        <v/>
      </c>
      <c r="AQ78" s="101" t="str">
        <f t="shared" si="34"/>
        <v/>
      </c>
      <c r="AR78" s="107"/>
      <c r="AS78" s="103" t="str">
        <f t="shared" si="46"/>
        <v/>
      </c>
      <c r="AT78" s="100"/>
      <c r="AU78" s="101" t="str">
        <f t="array" ref="AU78">IF(AT78="","",INDEX($CS$8:$CU$31,MATCH(1,($CS$8:$CS$31=C78)*($CT$8:$CT$31=AT78),0),3))</f>
        <v/>
      </c>
      <c r="AV78" s="101" t="str">
        <f t="shared" si="35"/>
        <v/>
      </c>
      <c r="AW78" s="107"/>
      <c r="AX78" s="103" t="str">
        <f t="shared" si="47"/>
        <v/>
      </c>
      <c r="AY78" s="107"/>
      <c r="AZ78" s="110"/>
      <c r="BA78" s="103" t="str">
        <f t="shared" si="36"/>
        <v/>
      </c>
      <c r="BB78" s="112">
        <f t="shared" si="37"/>
        <v>0</v>
      </c>
      <c r="CD78" s="63"/>
      <c r="CE78" s="63"/>
      <c r="CF78" s="63"/>
      <c r="CG78" s="63"/>
      <c r="CH78" s="63"/>
      <c r="CI78" s="63"/>
      <c r="CJ78" s="63"/>
      <c r="CK78" s="63"/>
      <c r="CL78" s="63"/>
      <c r="CM78" s="63"/>
      <c r="CN78" s="63"/>
      <c r="CO78" s="63"/>
      <c r="CU78" s="191"/>
      <c r="CZ78" s="64"/>
      <c r="DF78" s="65"/>
    </row>
    <row r="79" spans="1:116" s="52" customFormat="1" x14ac:dyDescent="0.25">
      <c r="A79" s="96"/>
      <c r="B79" s="97"/>
      <c r="C79" s="53" t="s">
        <v>225</v>
      </c>
      <c r="D79" s="50" t="s">
        <v>149</v>
      </c>
      <c r="E79" s="98" t="str">
        <f t="shared" si="24"/>
        <v/>
      </c>
      <c r="F79" s="97" t="str">
        <f t="shared" si="38"/>
        <v xml:space="preserve"> </v>
      </c>
      <c r="G79" s="99" t="str">
        <f t="shared" si="39"/>
        <v xml:space="preserve"> </v>
      </c>
      <c r="H79" s="100"/>
      <c r="I79" s="101" t="str">
        <f t="array" ref="I79">IF(H79="","",INDEX($CC$8:$CE$31,MATCH(1,($CC$8:$CC$31=C79)*($CD$8:$CD$31=H79),0),3))</f>
        <v/>
      </c>
      <c r="J79" s="101" t="str">
        <f t="shared" si="25"/>
        <v/>
      </c>
      <c r="K79" s="102"/>
      <c r="L79" s="103" t="str">
        <f t="shared" si="40"/>
        <v/>
      </c>
      <c r="M79" s="104"/>
      <c r="N79" s="105" t="str">
        <f t="shared" si="26"/>
        <v/>
      </c>
      <c r="O79" s="54" t="str">
        <f t="shared" si="27"/>
        <v xml:space="preserve"> </v>
      </c>
      <c r="P79" s="55" t="str">
        <f t="shared" si="28"/>
        <v/>
      </c>
      <c r="Q79" s="106"/>
      <c r="R79" s="101" t="str">
        <f t="array" ref="R79">IF(Q79="","",INDEX($CG$8:$CI$31,MATCH(1,($CG$8:$CG$31=C79)*($CH$8:$CH$31=Q79),0),3))</f>
        <v/>
      </c>
      <c r="S79" s="56" t="str">
        <f t="shared" si="29"/>
        <v xml:space="preserve"> </v>
      </c>
      <c r="T79" s="107"/>
      <c r="U79" s="103" t="str">
        <f t="shared" si="41"/>
        <v/>
      </c>
      <c r="V79" s="107"/>
      <c r="W79" s="108" t="str">
        <f t="shared" si="30"/>
        <v/>
      </c>
      <c r="X79" s="109" t="str">
        <f t="shared" si="31"/>
        <v/>
      </c>
      <c r="Y79" s="109" t="str">
        <f t="shared" si="42"/>
        <v/>
      </c>
      <c r="Z79" s="100"/>
      <c r="AA79" s="101" t="str">
        <f t="array" ref="AA79">IF(Z79="","",INDEX($BU$8:$BW$31,MATCH(1,($BU$8:$BU$31=C79)*($BV$8:$BV$31=Z79),0),3))</f>
        <v/>
      </c>
      <c r="AB79" s="101" t="str">
        <f t="shared" si="32"/>
        <v/>
      </c>
      <c r="AC79" s="110"/>
      <c r="AD79" s="110"/>
      <c r="AE79" s="110"/>
      <c r="AF79" s="110"/>
      <c r="AG79" s="101" t="str">
        <f t="shared" si="43"/>
        <v/>
      </c>
      <c r="AH79" s="107"/>
      <c r="AI79" s="111" t="str">
        <f t="shared" si="44"/>
        <v/>
      </c>
      <c r="AJ79" s="100"/>
      <c r="AK79" s="101" t="str">
        <f t="array" ref="AK79">IF(AJ79="","",INDEX($BY$8:$CA$31,MATCH(1,($BY$8:$BY$31=C79)*($BZ$8:$BZ$31=AJ79),0),3))</f>
        <v/>
      </c>
      <c r="AL79" s="101" t="str">
        <f t="shared" si="33"/>
        <v/>
      </c>
      <c r="AM79" s="107"/>
      <c r="AN79" s="103" t="str">
        <f t="shared" si="45"/>
        <v/>
      </c>
      <c r="AO79" s="100"/>
      <c r="AP79" s="101" t="str">
        <f t="array" ref="AP79">IF(AO79="","",INDEX($CO$8:$CQ$31,MATCH(1,($CO$8:$CO$31=C79)*($CP$8:$CP$31=AO79),0),3))</f>
        <v/>
      </c>
      <c r="AQ79" s="101" t="str">
        <f t="shared" si="34"/>
        <v/>
      </c>
      <c r="AR79" s="107"/>
      <c r="AS79" s="103" t="str">
        <f t="shared" si="46"/>
        <v/>
      </c>
      <c r="AT79" s="100"/>
      <c r="AU79" s="101" t="str">
        <f t="array" ref="AU79">IF(AT79="","",INDEX($CS$8:$CU$31,MATCH(1,($CS$8:$CS$31=C79)*($CT$8:$CT$31=AT79),0),3))</f>
        <v/>
      </c>
      <c r="AV79" s="101" t="str">
        <f t="shared" si="35"/>
        <v/>
      </c>
      <c r="AW79" s="107"/>
      <c r="AX79" s="103" t="str">
        <f t="shared" si="47"/>
        <v/>
      </c>
      <c r="AY79" s="107"/>
      <c r="AZ79" s="110"/>
      <c r="BA79" s="103" t="str">
        <f t="shared" si="36"/>
        <v/>
      </c>
      <c r="BB79" s="112">
        <f t="shared" si="37"/>
        <v>0</v>
      </c>
      <c r="CD79" s="63"/>
      <c r="CE79" s="63"/>
      <c r="CF79" s="63"/>
      <c r="CG79" s="63"/>
      <c r="CH79" s="63"/>
      <c r="CI79" s="63"/>
      <c r="CJ79" s="63"/>
      <c r="CK79" s="63"/>
      <c r="CL79" s="63"/>
      <c r="CM79" s="63"/>
      <c r="CN79" s="63"/>
      <c r="CO79" s="63"/>
      <c r="CU79" s="191"/>
      <c r="CZ79" s="64"/>
      <c r="DF79" s="65"/>
    </row>
    <row r="80" spans="1:116" s="52" customFormat="1" x14ac:dyDescent="0.25">
      <c r="A80" s="96"/>
      <c r="B80" s="97"/>
      <c r="C80" s="53" t="s">
        <v>225</v>
      </c>
      <c r="D80" s="50" t="s">
        <v>149</v>
      </c>
      <c r="E80" s="98" t="str">
        <f t="shared" si="24"/>
        <v/>
      </c>
      <c r="F80" s="97" t="str">
        <f t="shared" si="38"/>
        <v xml:space="preserve"> </v>
      </c>
      <c r="G80" s="99" t="str">
        <f t="shared" si="39"/>
        <v xml:space="preserve"> </v>
      </c>
      <c r="H80" s="100"/>
      <c r="I80" s="101" t="str">
        <f t="array" ref="I80">IF(H80="","",INDEX($CC$8:$CE$31,MATCH(1,($CC$8:$CC$31=C80)*($CD$8:$CD$31=H80),0),3))</f>
        <v/>
      </c>
      <c r="J80" s="101" t="str">
        <f t="shared" si="25"/>
        <v/>
      </c>
      <c r="K80" s="102"/>
      <c r="L80" s="103" t="str">
        <f t="shared" si="40"/>
        <v/>
      </c>
      <c r="M80" s="104"/>
      <c r="N80" s="105" t="str">
        <f t="shared" si="26"/>
        <v/>
      </c>
      <c r="O80" s="54" t="str">
        <f t="shared" si="27"/>
        <v xml:space="preserve"> </v>
      </c>
      <c r="P80" s="55" t="str">
        <f t="shared" si="28"/>
        <v/>
      </c>
      <c r="Q80" s="106"/>
      <c r="R80" s="101" t="str">
        <f t="array" ref="R80">IF(Q80="","",INDEX($CG$8:$CI$31,MATCH(1,($CG$8:$CG$31=C80)*($CH$8:$CH$31=Q80),0),3))</f>
        <v/>
      </c>
      <c r="S80" s="56" t="str">
        <f t="shared" si="29"/>
        <v xml:space="preserve"> </v>
      </c>
      <c r="T80" s="107"/>
      <c r="U80" s="103" t="str">
        <f t="shared" si="41"/>
        <v/>
      </c>
      <c r="V80" s="107"/>
      <c r="W80" s="108" t="str">
        <f t="shared" si="30"/>
        <v/>
      </c>
      <c r="X80" s="109" t="str">
        <f t="shared" si="31"/>
        <v/>
      </c>
      <c r="Y80" s="109" t="str">
        <f t="shared" si="42"/>
        <v/>
      </c>
      <c r="Z80" s="100"/>
      <c r="AA80" s="101" t="str">
        <f t="array" ref="AA80">IF(Z80="","",INDEX($BU$8:$BW$31,MATCH(1,($BU$8:$BU$31=C80)*($BV$8:$BV$31=Z80),0),3))</f>
        <v/>
      </c>
      <c r="AB80" s="101" t="str">
        <f t="shared" si="32"/>
        <v/>
      </c>
      <c r="AC80" s="110"/>
      <c r="AD80" s="110"/>
      <c r="AE80" s="110"/>
      <c r="AF80" s="110"/>
      <c r="AG80" s="101" t="str">
        <f t="shared" si="43"/>
        <v/>
      </c>
      <c r="AH80" s="107"/>
      <c r="AI80" s="111" t="str">
        <f t="shared" si="44"/>
        <v/>
      </c>
      <c r="AJ80" s="100"/>
      <c r="AK80" s="101" t="str">
        <f t="array" ref="AK80">IF(AJ80="","",INDEX($BY$8:$CA$31,MATCH(1,($BY$8:$BY$31=C80)*($BZ$8:$BZ$31=AJ80),0),3))</f>
        <v/>
      </c>
      <c r="AL80" s="101" t="str">
        <f t="shared" si="33"/>
        <v/>
      </c>
      <c r="AM80" s="107"/>
      <c r="AN80" s="103" t="str">
        <f t="shared" si="45"/>
        <v/>
      </c>
      <c r="AO80" s="100"/>
      <c r="AP80" s="101" t="str">
        <f t="array" ref="AP80">IF(AO80="","",INDEX($CO$8:$CQ$31,MATCH(1,($CO$8:$CO$31=C80)*($CP$8:$CP$31=AO80),0),3))</f>
        <v/>
      </c>
      <c r="AQ80" s="101" t="str">
        <f t="shared" si="34"/>
        <v/>
      </c>
      <c r="AR80" s="107"/>
      <c r="AS80" s="103" t="str">
        <f t="shared" si="46"/>
        <v/>
      </c>
      <c r="AT80" s="100"/>
      <c r="AU80" s="101" t="str">
        <f t="array" ref="AU80">IF(AT80="","",INDEX($CS$8:$CU$31,MATCH(1,($CS$8:$CS$31=C80)*($CT$8:$CT$31=AT80),0),3))</f>
        <v/>
      </c>
      <c r="AV80" s="101" t="str">
        <f t="shared" si="35"/>
        <v/>
      </c>
      <c r="AW80" s="107"/>
      <c r="AX80" s="103" t="str">
        <f t="shared" si="47"/>
        <v/>
      </c>
      <c r="AY80" s="107"/>
      <c r="AZ80" s="110"/>
      <c r="BA80" s="103" t="str">
        <f t="shared" si="36"/>
        <v/>
      </c>
      <c r="BB80" s="112">
        <f t="shared" si="37"/>
        <v>0</v>
      </c>
      <c r="CD80" s="63"/>
      <c r="CE80" s="63"/>
      <c r="CF80" s="63"/>
      <c r="CG80" s="63"/>
      <c r="CH80" s="63"/>
      <c r="CI80" s="63"/>
      <c r="CJ80" s="63"/>
      <c r="CK80" s="63"/>
      <c r="CL80" s="63"/>
      <c r="CM80" s="63"/>
      <c r="CN80" s="63"/>
      <c r="CO80" s="63"/>
      <c r="CU80" s="191"/>
      <c r="CZ80" s="64"/>
      <c r="DF80" s="65"/>
    </row>
    <row r="81" spans="1:110" s="52" customFormat="1" x14ac:dyDescent="0.25">
      <c r="A81" s="96"/>
      <c r="B81" s="97"/>
      <c r="C81" s="53" t="s">
        <v>225</v>
      </c>
      <c r="D81" s="50" t="s">
        <v>149</v>
      </c>
      <c r="E81" s="98" t="str">
        <f t="shared" si="24"/>
        <v/>
      </c>
      <c r="F81" s="97" t="str">
        <f t="shared" si="38"/>
        <v xml:space="preserve"> </v>
      </c>
      <c r="G81" s="99" t="str">
        <f t="shared" si="39"/>
        <v xml:space="preserve"> </v>
      </c>
      <c r="H81" s="100"/>
      <c r="I81" s="101" t="str">
        <f t="array" ref="I81">IF(H81="","",INDEX($CC$8:$CE$31,MATCH(1,($CC$8:$CC$31=C81)*($CD$8:$CD$31=H81),0),3))</f>
        <v/>
      </c>
      <c r="J81" s="101" t="str">
        <f t="shared" si="25"/>
        <v/>
      </c>
      <c r="K81" s="102"/>
      <c r="L81" s="103" t="str">
        <f t="shared" si="40"/>
        <v/>
      </c>
      <c r="M81" s="104"/>
      <c r="N81" s="105" t="str">
        <f t="shared" si="26"/>
        <v/>
      </c>
      <c r="O81" s="54" t="str">
        <f t="shared" si="27"/>
        <v xml:space="preserve"> </v>
      </c>
      <c r="P81" s="55" t="str">
        <f t="shared" si="28"/>
        <v/>
      </c>
      <c r="Q81" s="106"/>
      <c r="R81" s="101" t="str">
        <f t="array" ref="R81">IF(Q81="","",INDEX($CG$8:$CI$31,MATCH(1,($CG$8:$CG$31=C81)*($CH$8:$CH$31=Q81),0),3))</f>
        <v/>
      </c>
      <c r="S81" s="56" t="str">
        <f t="shared" si="29"/>
        <v xml:space="preserve"> </v>
      </c>
      <c r="T81" s="107"/>
      <c r="U81" s="103" t="str">
        <f t="shared" si="41"/>
        <v/>
      </c>
      <c r="V81" s="107"/>
      <c r="W81" s="108" t="str">
        <f t="shared" si="30"/>
        <v/>
      </c>
      <c r="X81" s="109" t="str">
        <f t="shared" si="31"/>
        <v/>
      </c>
      <c r="Y81" s="109" t="str">
        <f t="shared" si="42"/>
        <v/>
      </c>
      <c r="Z81" s="100"/>
      <c r="AA81" s="101" t="str">
        <f t="array" ref="AA81">IF(Z81="","",INDEX($BU$8:$BW$31,MATCH(1,($BU$8:$BU$31=C81)*($BV$8:$BV$31=Z81),0),3))</f>
        <v/>
      </c>
      <c r="AB81" s="101" t="str">
        <f t="shared" si="32"/>
        <v/>
      </c>
      <c r="AC81" s="110"/>
      <c r="AD81" s="110"/>
      <c r="AE81" s="110"/>
      <c r="AF81" s="110"/>
      <c r="AG81" s="101" t="str">
        <f t="shared" si="43"/>
        <v/>
      </c>
      <c r="AH81" s="107"/>
      <c r="AI81" s="111" t="str">
        <f t="shared" si="44"/>
        <v/>
      </c>
      <c r="AJ81" s="100"/>
      <c r="AK81" s="101" t="str">
        <f t="array" ref="AK81">IF(AJ81="","",INDEX($BY$8:$CA$31,MATCH(1,($BY$8:$BY$31=C81)*($BZ$8:$BZ$31=AJ81),0),3))</f>
        <v/>
      </c>
      <c r="AL81" s="101" t="str">
        <f t="shared" si="33"/>
        <v/>
      </c>
      <c r="AM81" s="107"/>
      <c r="AN81" s="103" t="str">
        <f t="shared" si="45"/>
        <v/>
      </c>
      <c r="AO81" s="100"/>
      <c r="AP81" s="101" t="str">
        <f t="array" ref="AP81">IF(AO81="","",INDEX($CO$8:$CQ$31,MATCH(1,($CO$8:$CO$31=C81)*($CP$8:$CP$31=AO81),0),3))</f>
        <v/>
      </c>
      <c r="AQ81" s="101" t="str">
        <f t="shared" si="34"/>
        <v/>
      </c>
      <c r="AR81" s="107"/>
      <c r="AS81" s="103" t="str">
        <f t="shared" si="46"/>
        <v/>
      </c>
      <c r="AT81" s="100"/>
      <c r="AU81" s="101" t="str">
        <f t="array" ref="AU81">IF(AT81="","",INDEX($CS$8:$CU$31,MATCH(1,($CS$8:$CS$31=C81)*($CT$8:$CT$31=AT81),0),3))</f>
        <v/>
      </c>
      <c r="AV81" s="101" t="str">
        <f t="shared" si="35"/>
        <v/>
      </c>
      <c r="AW81" s="107"/>
      <c r="AX81" s="103" t="str">
        <f t="shared" si="47"/>
        <v/>
      </c>
      <c r="AY81" s="107"/>
      <c r="AZ81" s="110"/>
      <c r="BA81" s="103" t="str">
        <f t="shared" si="36"/>
        <v/>
      </c>
      <c r="BB81" s="112">
        <f t="shared" si="37"/>
        <v>0</v>
      </c>
      <c r="CD81" s="63"/>
      <c r="CE81" s="63"/>
      <c r="CF81" s="63"/>
      <c r="CG81" s="63"/>
      <c r="CH81" s="63"/>
      <c r="CI81" s="63"/>
      <c r="CJ81" s="63"/>
      <c r="CK81" s="63"/>
      <c r="CL81" s="63"/>
      <c r="CM81" s="63"/>
      <c r="CN81" s="63"/>
      <c r="CO81" s="63"/>
      <c r="CU81" s="191"/>
      <c r="CZ81" s="64"/>
      <c r="DF81" s="65"/>
    </row>
    <row r="82" spans="1:110" s="52" customFormat="1" x14ac:dyDescent="0.25">
      <c r="A82" s="96"/>
      <c r="B82" s="97"/>
      <c r="C82" s="53" t="s">
        <v>225</v>
      </c>
      <c r="D82" s="50" t="s">
        <v>149</v>
      </c>
      <c r="E82" s="98" t="str">
        <f t="shared" si="24"/>
        <v/>
      </c>
      <c r="F82" s="97" t="str">
        <f t="shared" si="38"/>
        <v xml:space="preserve"> </v>
      </c>
      <c r="G82" s="99" t="str">
        <f t="shared" si="39"/>
        <v xml:space="preserve"> </v>
      </c>
      <c r="H82" s="100"/>
      <c r="I82" s="101" t="str">
        <f t="array" ref="I82">IF(H82="","",INDEX($CC$8:$CE$31,MATCH(1,($CC$8:$CC$31=C82)*($CD$8:$CD$31=H82),0),3))</f>
        <v/>
      </c>
      <c r="J82" s="101" t="str">
        <f t="shared" si="25"/>
        <v/>
      </c>
      <c r="K82" s="102"/>
      <c r="L82" s="103" t="str">
        <f t="shared" si="40"/>
        <v/>
      </c>
      <c r="M82" s="104"/>
      <c r="N82" s="105" t="str">
        <f t="shared" si="26"/>
        <v/>
      </c>
      <c r="O82" s="54" t="str">
        <f t="shared" si="27"/>
        <v xml:space="preserve"> </v>
      </c>
      <c r="P82" s="55" t="str">
        <f t="shared" si="28"/>
        <v/>
      </c>
      <c r="Q82" s="106"/>
      <c r="R82" s="101" t="str">
        <f t="array" ref="R82">IF(Q82="","",INDEX($CG$8:$CI$31,MATCH(1,($CG$8:$CG$31=C82)*($CH$8:$CH$31=Q82),0),3))</f>
        <v/>
      </c>
      <c r="S82" s="56" t="str">
        <f t="shared" si="29"/>
        <v xml:space="preserve"> </v>
      </c>
      <c r="T82" s="107"/>
      <c r="U82" s="103" t="str">
        <f t="shared" si="41"/>
        <v/>
      </c>
      <c r="V82" s="107"/>
      <c r="W82" s="108" t="str">
        <f t="shared" si="30"/>
        <v/>
      </c>
      <c r="X82" s="109" t="str">
        <f t="shared" si="31"/>
        <v/>
      </c>
      <c r="Y82" s="109" t="str">
        <f t="shared" si="42"/>
        <v/>
      </c>
      <c r="Z82" s="100"/>
      <c r="AA82" s="101" t="str">
        <f t="array" ref="AA82">IF(Z82="","",INDEX($BU$8:$BW$31,MATCH(1,($BU$8:$BU$31=C82)*($BV$8:$BV$31=Z82),0),3))</f>
        <v/>
      </c>
      <c r="AB82" s="101" t="str">
        <f t="shared" si="32"/>
        <v/>
      </c>
      <c r="AC82" s="110"/>
      <c r="AD82" s="110"/>
      <c r="AE82" s="110"/>
      <c r="AF82" s="110"/>
      <c r="AG82" s="101" t="str">
        <f t="shared" si="43"/>
        <v/>
      </c>
      <c r="AH82" s="107"/>
      <c r="AI82" s="111" t="str">
        <f t="shared" si="44"/>
        <v/>
      </c>
      <c r="AJ82" s="100"/>
      <c r="AK82" s="101" t="str">
        <f t="array" ref="AK82">IF(AJ82="","",INDEX($BY$8:$CA$31,MATCH(1,($BY$8:$BY$31=C82)*($BZ$8:$BZ$31=AJ82),0),3))</f>
        <v/>
      </c>
      <c r="AL82" s="101" t="str">
        <f t="shared" si="33"/>
        <v/>
      </c>
      <c r="AM82" s="107"/>
      <c r="AN82" s="103" t="str">
        <f t="shared" si="45"/>
        <v/>
      </c>
      <c r="AO82" s="100"/>
      <c r="AP82" s="101" t="str">
        <f t="array" ref="AP82">IF(AO82="","",INDEX($CO$8:$CQ$31,MATCH(1,($CO$8:$CO$31=C82)*($CP$8:$CP$31=AO82),0),3))</f>
        <v/>
      </c>
      <c r="AQ82" s="101" t="str">
        <f t="shared" si="34"/>
        <v/>
      </c>
      <c r="AR82" s="107"/>
      <c r="AS82" s="103" t="str">
        <f t="shared" si="46"/>
        <v/>
      </c>
      <c r="AT82" s="100"/>
      <c r="AU82" s="101" t="str">
        <f t="array" ref="AU82">IF(AT82="","",INDEX($CS$8:$CU$31,MATCH(1,($CS$8:$CS$31=C82)*($CT$8:$CT$31=AT82),0),3))</f>
        <v/>
      </c>
      <c r="AV82" s="101" t="str">
        <f t="shared" si="35"/>
        <v/>
      </c>
      <c r="AW82" s="107"/>
      <c r="AX82" s="103" t="str">
        <f t="shared" si="47"/>
        <v/>
      </c>
      <c r="AY82" s="107"/>
      <c r="AZ82" s="110"/>
      <c r="BA82" s="103" t="str">
        <f t="shared" si="36"/>
        <v/>
      </c>
      <c r="BB82" s="112">
        <f t="shared" si="37"/>
        <v>0</v>
      </c>
      <c r="CD82" s="63"/>
      <c r="CE82" s="63"/>
      <c r="CF82" s="63"/>
      <c r="CG82" s="63"/>
      <c r="CH82" s="63"/>
      <c r="CI82" s="63"/>
      <c r="CJ82" s="63"/>
      <c r="CK82" s="63"/>
      <c r="CL82" s="63"/>
      <c r="CM82" s="63"/>
      <c r="CN82" s="63"/>
      <c r="CO82" s="63"/>
      <c r="CU82" s="191"/>
      <c r="CZ82" s="64"/>
      <c r="DF82" s="65"/>
    </row>
    <row r="83" spans="1:110" s="52" customFormat="1" x14ac:dyDescent="0.25">
      <c r="A83" s="96"/>
      <c r="B83" s="97"/>
      <c r="C83" s="53" t="s">
        <v>225</v>
      </c>
      <c r="D83" s="50" t="s">
        <v>149</v>
      </c>
      <c r="E83" s="98" t="str">
        <f t="shared" si="24"/>
        <v/>
      </c>
      <c r="F83" s="97" t="str">
        <f t="shared" si="38"/>
        <v xml:space="preserve"> </v>
      </c>
      <c r="G83" s="99" t="str">
        <f t="shared" si="39"/>
        <v xml:space="preserve"> </v>
      </c>
      <c r="H83" s="100"/>
      <c r="I83" s="101" t="str">
        <f t="array" ref="I83">IF(H83="","",INDEX($CC$8:$CE$31,MATCH(1,($CC$8:$CC$31=C83)*($CD$8:$CD$31=H83),0),3))</f>
        <v/>
      </c>
      <c r="J83" s="101" t="str">
        <f t="shared" si="25"/>
        <v/>
      </c>
      <c r="K83" s="102"/>
      <c r="L83" s="103" t="str">
        <f t="shared" si="40"/>
        <v/>
      </c>
      <c r="M83" s="104"/>
      <c r="N83" s="105" t="str">
        <f t="shared" si="26"/>
        <v/>
      </c>
      <c r="O83" s="54" t="str">
        <f t="shared" si="27"/>
        <v xml:space="preserve"> </v>
      </c>
      <c r="P83" s="55" t="str">
        <f t="shared" si="28"/>
        <v/>
      </c>
      <c r="Q83" s="106"/>
      <c r="R83" s="101" t="str">
        <f t="array" ref="R83">IF(Q83="","",INDEX($CG$8:$CI$31,MATCH(1,($CG$8:$CG$31=C83)*($CH$8:$CH$31=Q83),0),3))</f>
        <v/>
      </c>
      <c r="S83" s="56" t="str">
        <f t="shared" si="29"/>
        <v xml:space="preserve"> </v>
      </c>
      <c r="T83" s="107"/>
      <c r="U83" s="103" t="str">
        <f t="shared" si="41"/>
        <v/>
      </c>
      <c r="V83" s="107"/>
      <c r="W83" s="108" t="str">
        <f t="shared" si="30"/>
        <v/>
      </c>
      <c r="X83" s="109" t="str">
        <f t="shared" si="31"/>
        <v/>
      </c>
      <c r="Y83" s="109" t="str">
        <f t="shared" si="42"/>
        <v/>
      </c>
      <c r="Z83" s="100"/>
      <c r="AA83" s="101" t="str">
        <f t="array" ref="AA83">IF(Z83="","",INDEX($BU$8:$BW$31,MATCH(1,($BU$8:$BU$31=C83)*($BV$8:$BV$31=Z83),0),3))</f>
        <v/>
      </c>
      <c r="AB83" s="101" t="str">
        <f t="shared" si="32"/>
        <v/>
      </c>
      <c r="AC83" s="110"/>
      <c r="AD83" s="110"/>
      <c r="AE83" s="110"/>
      <c r="AF83" s="110"/>
      <c r="AG83" s="101" t="str">
        <f t="shared" si="43"/>
        <v/>
      </c>
      <c r="AH83" s="107"/>
      <c r="AI83" s="111" t="str">
        <f t="shared" si="44"/>
        <v/>
      </c>
      <c r="AJ83" s="100"/>
      <c r="AK83" s="101" t="str">
        <f t="array" ref="AK83">IF(AJ83="","",INDEX($BY$8:$CA$31,MATCH(1,($BY$8:$BY$31=C83)*($BZ$8:$BZ$31=AJ83),0),3))</f>
        <v/>
      </c>
      <c r="AL83" s="101" t="str">
        <f t="shared" si="33"/>
        <v/>
      </c>
      <c r="AM83" s="107"/>
      <c r="AN83" s="103" t="str">
        <f t="shared" si="45"/>
        <v/>
      </c>
      <c r="AO83" s="100"/>
      <c r="AP83" s="101" t="str">
        <f t="array" ref="AP83">IF(AO83="","",INDEX($CO$8:$CQ$31,MATCH(1,($CO$8:$CO$31=C83)*($CP$8:$CP$31=AO83),0),3))</f>
        <v/>
      </c>
      <c r="AQ83" s="101" t="str">
        <f t="shared" si="34"/>
        <v/>
      </c>
      <c r="AR83" s="107"/>
      <c r="AS83" s="103" t="str">
        <f t="shared" si="46"/>
        <v/>
      </c>
      <c r="AT83" s="100"/>
      <c r="AU83" s="101" t="str">
        <f t="array" ref="AU83">IF(AT83="","",INDEX($CS$8:$CU$31,MATCH(1,($CS$8:$CS$31=C83)*($CT$8:$CT$31=AT83),0),3))</f>
        <v/>
      </c>
      <c r="AV83" s="101" t="str">
        <f t="shared" si="35"/>
        <v/>
      </c>
      <c r="AW83" s="107"/>
      <c r="AX83" s="103" t="str">
        <f t="shared" si="47"/>
        <v/>
      </c>
      <c r="AY83" s="107"/>
      <c r="AZ83" s="110"/>
      <c r="BA83" s="103" t="str">
        <f t="shared" si="36"/>
        <v/>
      </c>
      <c r="BB83" s="112">
        <f t="shared" si="37"/>
        <v>0</v>
      </c>
      <c r="CD83" s="63"/>
      <c r="CE83" s="63"/>
      <c r="CF83" s="63"/>
      <c r="CG83" s="63"/>
      <c r="CH83" s="63"/>
      <c r="CI83" s="63"/>
      <c r="CJ83" s="63"/>
      <c r="CK83" s="63"/>
      <c r="CL83" s="63"/>
      <c r="CM83" s="63"/>
      <c r="CN83" s="63"/>
      <c r="CO83" s="63"/>
      <c r="CU83" s="191"/>
      <c r="CZ83" s="64"/>
      <c r="DF83" s="65"/>
    </row>
    <row r="84" spans="1:110" s="52" customFormat="1" x14ac:dyDescent="0.25">
      <c r="A84" s="96"/>
      <c r="B84" s="97"/>
      <c r="C84" s="53" t="s">
        <v>225</v>
      </c>
      <c r="D84" s="50" t="s">
        <v>149</v>
      </c>
      <c r="E84" s="98" t="str">
        <f t="shared" si="24"/>
        <v/>
      </c>
      <c r="F84" s="97" t="str">
        <f t="shared" si="38"/>
        <v xml:space="preserve"> </v>
      </c>
      <c r="G84" s="99" t="str">
        <f t="shared" si="39"/>
        <v xml:space="preserve"> </v>
      </c>
      <c r="H84" s="100"/>
      <c r="I84" s="101" t="str">
        <f t="array" ref="I84">IF(H84="","",INDEX($CC$8:$CE$31,MATCH(1,($CC$8:$CC$31=C84)*($CD$8:$CD$31=H84),0),3))</f>
        <v/>
      </c>
      <c r="J84" s="101" t="str">
        <f t="shared" si="25"/>
        <v/>
      </c>
      <c r="K84" s="102"/>
      <c r="L84" s="103" t="str">
        <f t="shared" si="40"/>
        <v/>
      </c>
      <c r="M84" s="104"/>
      <c r="N84" s="105" t="str">
        <f t="shared" si="26"/>
        <v/>
      </c>
      <c r="O84" s="54" t="str">
        <f t="shared" si="27"/>
        <v xml:space="preserve"> </v>
      </c>
      <c r="P84" s="55" t="str">
        <f t="shared" si="28"/>
        <v/>
      </c>
      <c r="Q84" s="106"/>
      <c r="R84" s="101" t="str">
        <f t="array" ref="R84">IF(Q84="","",INDEX($CG$8:$CI$31,MATCH(1,($CG$8:$CG$31=C84)*($CH$8:$CH$31=Q84),0),3))</f>
        <v/>
      </c>
      <c r="S84" s="56" t="str">
        <f t="shared" si="29"/>
        <v xml:space="preserve"> </v>
      </c>
      <c r="T84" s="107"/>
      <c r="U84" s="103" t="str">
        <f t="shared" si="41"/>
        <v/>
      </c>
      <c r="V84" s="107"/>
      <c r="W84" s="108" t="str">
        <f t="shared" si="30"/>
        <v/>
      </c>
      <c r="X84" s="109" t="str">
        <f t="shared" si="31"/>
        <v/>
      </c>
      <c r="Y84" s="109" t="str">
        <f t="shared" si="42"/>
        <v/>
      </c>
      <c r="Z84" s="100"/>
      <c r="AA84" s="101" t="str">
        <f t="array" ref="AA84">IF(Z84="","",INDEX($BU$8:$BW$31,MATCH(1,($BU$8:$BU$31=C84)*($BV$8:$BV$31=Z84),0),3))</f>
        <v/>
      </c>
      <c r="AB84" s="101" t="str">
        <f t="shared" si="32"/>
        <v/>
      </c>
      <c r="AC84" s="110"/>
      <c r="AD84" s="110"/>
      <c r="AE84" s="110"/>
      <c r="AF84" s="110"/>
      <c r="AG84" s="101" t="str">
        <f t="shared" si="43"/>
        <v/>
      </c>
      <c r="AH84" s="107"/>
      <c r="AI84" s="111" t="str">
        <f t="shared" si="44"/>
        <v/>
      </c>
      <c r="AJ84" s="100"/>
      <c r="AK84" s="101" t="str">
        <f t="array" ref="AK84">IF(AJ84="","",INDEX($BY$8:$CA$31,MATCH(1,($BY$8:$BY$31=C84)*($BZ$8:$BZ$31=AJ84),0),3))</f>
        <v/>
      </c>
      <c r="AL84" s="101" t="str">
        <f t="shared" si="33"/>
        <v/>
      </c>
      <c r="AM84" s="107"/>
      <c r="AN84" s="103" t="str">
        <f t="shared" si="45"/>
        <v/>
      </c>
      <c r="AO84" s="100"/>
      <c r="AP84" s="101" t="str">
        <f t="array" ref="AP84">IF(AO84="","",INDEX($CO$8:$CQ$31,MATCH(1,($CO$8:$CO$31=C84)*($CP$8:$CP$31=AO84),0),3))</f>
        <v/>
      </c>
      <c r="AQ84" s="101" t="str">
        <f t="shared" si="34"/>
        <v/>
      </c>
      <c r="AR84" s="107"/>
      <c r="AS84" s="103" t="str">
        <f t="shared" si="46"/>
        <v/>
      </c>
      <c r="AT84" s="100"/>
      <c r="AU84" s="101" t="str">
        <f t="array" ref="AU84">IF(AT84="","",INDEX($CS$8:$CU$31,MATCH(1,($CS$8:$CS$31=C84)*($CT$8:$CT$31=AT84),0),3))</f>
        <v/>
      </c>
      <c r="AV84" s="101" t="str">
        <f t="shared" si="35"/>
        <v/>
      </c>
      <c r="AW84" s="107"/>
      <c r="AX84" s="103" t="str">
        <f t="shared" si="47"/>
        <v/>
      </c>
      <c r="AY84" s="107"/>
      <c r="AZ84" s="110"/>
      <c r="BA84" s="103" t="str">
        <f t="shared" si="36"/>
        <v/>
      </c>
      <c r="BB84" s="112">
        <f t="shared" si="37"/>
        <v>0</v>
      </c>
      <c r="CD84" s="63"/>
      <c r="CE84" s="63"/>
      <c r="CF84" s="63"/>
      <c r="CG84" s="63"/>
      <c r="CH84" s="63"/>
      <c r="CI84" s="63"/>
      <c r="CJ84" s="63"/>
      <c r="CK84" s="63"/>
      <c r="CL84" s="63"/>
      <c r="CM84" s="63"/>
      <c r="CN84" s="63"/>
      <c r="CO84" s="63"/>
      <c r="CU84" s="191"/>
      <c r="CZ84" s="64"/>
      <c r="DF84" s="65"/>
    </row>
    <row r="85" spans="1:110" s="52" customFormat="1" x14ac:dyDescent="0.25">
      <c r="A85" s="96"/>
      <c r="B85" s="97"/>
      <c r="C85" s="53" t="s">
        <v>225</v>
      </c>
      <c r="D85" s="50" t="s">
        <v>149</v>
      </c>
      <c r="E85" s="98" t="str">
        <f t="shared" si="24"/>
        <v/>
      </c>
      <c r="F85" s="97" t="str">
        <f t="shared" si="38"/>
        <v xml:space="preserve"> </v>
      </c>
      <c r="G85" s="99" t="str">
        <f t="shared" si="39"/>
        <v xml:space="preserve"> </v>
      </c>
      <c r="H85" s="100"/>
      <c r="I85" s="101" t="str">
        <f t="array" ref="I85">IF(H85="","",INDEX($CC$8:$CE$31,MATCH(1,($CC$8:$CC$31=C85)*($CD$8:$CD$31=H85),0),3))</f>
        <v/>
      </c>
      <c r="J85" s="101" t="str">
        <f t="shared" si="25"/>
        <v/>
      </c>
      <c r="K85" s="102"/>
      <c r="L85" s="103" t="str">
        <f t="shared" si="40"/>
        <v/>
      </c>
      <c r="M85" s="104"/>
      <c r="N85" s="105" t="str">
        <f t="shared" si="26"/>
        <v/>
      </c>
      <c r="O85" s="54" t="str">
        <f t="shared" si="27"/>
        <v xml:space="preserve"> </v>
      </c>
      <c r="P85" s="55" t="str">
        <f t="shared" si="28"/>
        <v/>
      </c>
      <c r="Q85" s="106"/>
      <c r="R85" s="101" t="str">
        <f t="array" ref="R85">IF(Q85="","",INDEX($CG$8:$CI$31,MATCH(1,($CG$8:$CG$31=C85)*($CH$8:$CH$31=Q85),0),3))</f>
        <v/>
      </c>
      <c r="S85" s="56" t="str">
        <f t="shared" si="29"/>
        <v xml:space="preserve"> </v>
      </c>
      <c r="T85" s="107"/>
      <c r="U85" s="103" t="str">
        <f t="shared" si="41"/>
        <v/>
      </c>
      <c r="V85" s="107"/>
      <c r="W85" s="108" t="str">
        <f t="shared" si="30"/>
        <v/>
      </c>
      <c r="X85" s="109" t="str">
        <f t="shared" si="31"/>
        <v/>
      </c>
      <c r="Y85" s="109" t="str">
        <f t="shared" si="42"/>
        <v/>
      </c>
      <c r="Z85" s="100"/>
      <c r="AA85" s="101" t="str">
        <f t="array" ref="AA85">IF(Z85="","",INDEX($BU$8:$BW$31,MATCH(1,($BU$8:$BU$31=C85)*($BV$8:$BV$31=Z85),0),3))</f>
        <v/>
      </c>
      <c r="AB85" s="101" t="str">
        <f t="shared" si="32"/>
        <v/>
      </c>
      <c r="AC85" s="110"/>
      <c r="AD85" s="110"/>
      <c r="AE85" s="110"/>
      <c r="AF85" s="110"/>
      <c r="AG85" s="101" t="str">
        <f t="shared" si="43"/>
        <v/>
      </c>
      <c r="AH85" s="107"/>
      <c r="AI85" s="111" t="str">
        <f t="shared" si="44"/>
        <v/>
      </c>
      <c r="AJ85" s="100"/>
      <c r="AK85" s="101" t="str">
        <f t="array" ref="AK85">IF(AJ85="","",INDEX($BY$8:$CA$31,MATCH(1,($BY$8:$BY$31=C85)*($BZ$8:$BZ$31=AJ85),0),3))</f>
        <v/>
      </c>
      <c r="AL85" s="101" t="str">
        <f t="shared" si="33"/>
        <v/>
      </c>
      <c r="AM85" s="107"/>
      <c r="AN85" s="103" t="str">
        <f t="shared" si="45"/>
        <v/>
      </c>
      <c r="AO85" s="100"/>
      <c r="AP85" s="101" t="str">
        <f t="array" ref="AP85">IF(AO85="","",INDEX($CO$8:$CQ$31,MATCH(1,($CO$8:$CO$31=C85)*($CP$8:$CP$31=AO85),0),3))</f>
        <v/>
      </c>
      <c r="AQ85" s="101" t="str">
        <f t="shared" si="34"/>
        <v/>
      </c>
      <c r="AR85" s="107"/>
      <c r="AS85" s="103" t="str">
        <f t="shared" si="46"/>
        <v/>
      </c>
      <c r="AT85" s="100"/>
      <c r="AU85" s="101" t="str">
        <f t="array" ref="AU85">IF(AT85="","",INDEX($CS$8:$CU$31,MATCH(1,($CS$8:$CS$31=C85)*($CT$8:$CT$31=AT85),0),3))</f>
        <v/>
      </c>
      <c r="AV85" s="101" t="str">
        <f t="shared" si="35"/>
        <v/>
      </c>
      <c r="AW85" s="107"/>
      <c r="AX85" s="103" t="str">
        <f t="shared" si="47"/>
        <v/>
      </c>
      <c r="AY85" s="107"/>
      <c r="AZ85" s="110"/>
      <c r="BA85" s="103" t="str">
        <f t="shared" si="36"/>
        <v/>
      </c>
      <c r="BB85" s="112">
        <f t="shared" si="37"/>
        <v>0</v>
      </c>
      <c r="CD85" s="63"/>
      <c r="CE85" s="63"/>
      <c r="CF85" s="63"/>
      <c r="CG85" s="63"/>
      <c r="CH85" s="63"/>
      <c r="CI85" s="63"/>
      <c r="CJ85" s="63"/>
      <c r="CK85" s="63"/>
      <c r="CL85" s="63"/>
      <c r="CM85" s="63"/>
      <c r="CN85" s="63"/>
      <c r="CO85" s="63"/>
      <c r="CU85" s="191"/>
      <c r="CZ85" s="64"/>
      <c r="DF85" s="65"/>
    </row>
    <row r="86" spans="1:110" s="52" customFormat="1" x14ac:dyDescent="0.25">
      <c r="A86" s="96"/>
      <c r="B86" s="97"/>
      <c r="C86" s="53" t="s">
        <v>225</v>
      </c>
      <c r="D86" s="50" t="s">
        <v>149</v>
      </c>
      <c r="E86" s="98" t="str">
        <f t="shared" si="24"/>
        <v/>
      </c>
      <c r="F86" s="97" t="str">
        <f t="shared" si="38"/>
        <v xml:space="preserve"> </v>
      </c>
      <c r="G86" s="99" t="str">
        <f t="shared" si="39"/>
        <v xml:space="preserve"> </v>
      </c>
      <c r="H86" s="100"/>
      <c r="I86" s="101" t="str">
        <f t="array" ref="I86">IF(H86="","",INDEX($CC$8:$CE$31,MATCH(1,($CC$8:$CC$31=C86)*($CD$8:$CD$31=H86),0),3))</f>
        <v/>
      </c>
      <c r="J86" s="101" t="str">
        <f t="shared" si="25"/>
        <v/>
      </c>
      <c r="K86" s="102"/>
      <c r="L86" s="103" t="str">
        <f t="shared" si="40"/>
        <v/>
      </c>
      <c r="M86" s="104"/>
      <c r="N86" s="105" t="str">
        <f t="shared" si="26"/>
        <v/>
      </c>
      <c r="O86" s="54" t="str">
        <f t="shared" si="27"/>
        <v xml:space="preserve"> </v>
      </c>
      <c r="P86" s="55" t="str">
        <f t="shared" si="28"/>
        <v/>
      </c>
      <c r="Q86" s="106"/>
      <c r="R86" s="101" t="str">
        <f t="array" ref="R86">IF(Q86="","",INDEX($CG$8:$CI$31,MATCH(1,($CG$8:$CG$31=C86)*($CH$8:$CH$31=Q86),0),3))</f>
        <v/>
      </c>
      <c r="S86" s="56" t="str">
        <f t="shared" si="29"/>
        <v xml:space="preserve"> </v>
      </c>
      <c r="T86" s="107"/>
      <c r="U86" s="103" t="str">
        <f t="shared" si="41"/>
        <v/>
      </c>
      <c r="V86" s="107"/>
      <c r="W86" s="108" t="str">
        <f t="shared" si="30"/>
        <v/>
      </c>
      <c r="X86" s="109" t="str">
        <f t="shared" si="31"/>
        <v/>
      </c>
      <c r="Y86" s="109" t="str">
        <f t="shared" si="42"/>
        <v/>
      </c>
      <c r="Z86" s="100"/>
      <c r="AA86" s="101" t="str">
        <f t="array" ref="AA86">IF(Z86="","",INDEX($BU$8:$BW$31,MATCH(1,($BU$8:$BU$31=C86)*($BV$8:$BV$31=Z86),0),3))</f>
        <v/>
      </c>
      <c r="AB86" s="101" t="str">
        <f t="shared" si="32"/>
        <v/>
      </c>
      <c r="AC86" s="110"/>
      <c r="AD86" s="110"/>
      <c r="AE86" s="110"/>
      <c r="AF86" s="110"/>
      <c r="AG86" s="101" t="str">
        <f t="shared" si="43"/>
        <v/>
      </c>
      <c r="AH86" s="107"/>
      <c r="AI86" s="111" t="str">
        <f t="shared" si="44"/>
        <v/>
      </c>
      <c r="AJ86" s="100"/>
      <c r="AK86" s="101" t="str">
        <f t="array" ref="AK86">IF(AJ86="","",INDEX($BY$8:$CA$31,MATCH(1,($BY$8:$BY$31=C86)*($BZ$8:$BZ$31=AJ86),0),3))</f>
        <v/>
      </c>
      <c r="AL86" s="101" t="str">
        <f t="shared" si="33"/>
        <v/>
      </c>
      <c r="AM86" s="107"/>
      <c r="AN86" s="103" t="str">
        <f t="shared" si="45"/>
        <v/>
      </c>
      <c r="AO86" s="100"/>
      <c r="AP86" s="101" t="str">
        <f t="array" ref="AP86">IF(AO86="","",INDEX($CO$8:$CQ$31,MATCH(1,($CO$8:$CO$31=C86)*($CP$8:$CP$31=AO86),0),3))</f>
        <v/>
      </c>
      <c r="AQ86" s="101" t="str">
        <f t="shared" si="34"/>
        <v/>
      </c>
      <c r="AR86" s="107"/>
      <c r="AS86" s="103" t="str">
        <f t="shared" si="46"/>
        <v/>
      </c>
      <c r="AT86" s="100"/>
      <c r="AU86" s="101" t="str">
        <f t="array" ref="AU86">IF(AT86="","",INDEX($CS$8:$CU$31,MATCH(1,($CS$8:$CS$31=C86)*($CT$8:$CT$31=AT86),0),3))</f>
        <v/>
      </c>
      <c r="AV86" s="101" t="str">
        <f t="shared" si="35"/>
        <v/>
      </c>
      <c r="AW86" s="107"/>
      <c r="AX86" s="103" t="str">
        <f t="shared" si="47"/>
        <v/>
      </c>
      <c r="AY86" s="107"/>
      <c r="AZ86" s="110"/>
      <c r="BA86" s="103" t="str">
        <f t="shared" si="36"/>
        <v/>
      </c>
      <c r="BB86" s="112">
        <f t="shared" si="37"/>
        <v>0</v>
      </c>
      <c r="CD86" s="63"/>
      <c r="CE86" s="63"/>
      <c r="CF86" s="63"/>
      <c r="CG86" s="63"/>
      <c r="CH86" s="63"/>
      <c r="CI86" s="63"/>
      <c r="CJ86" s="63"/>
      <c r="CK86" s="63"/>
      <c r="CL86" s="63"/>
      <c r="CM86" s="63"/>
      <c r="CN86" s="63"/>
      <c r="CO86" s="63"/>
      <c r="CU86" s="191"/>
      <c r="CZ86" s="64"/>
      <c r="DF86" s="65"/>
    </row>
    <row r="87" spans="1:110" s="52" customFormat="1" x14ac:dyDescent="0.25">
      <c r="A87" s="96"/>
      <c r="B87" s="97"/>
      <c r="C87" s="53" t="s">
        <v>225</v>
      </c>
      <c r="D87" s="50" t="s">
        <v>149</v>
      </c>
      <c r="E87" s="98" t="str">
        <f t="shared" si="24"/>
        <v/>
      </c>
      <c r="F87" s="97" t="str">
        <f t="shared" si="38"/>
        <v xml:space="preserve"> </v>
      </c>
      <c r="G87" s="99" t="str">
        <f t="shared" si="39"/>
        <v xml:space="preserve"> </v>
      </c>
      <c r="H87" s="100"/>
      <c r="I87" s="101" t="str">
        <f t="array" ref="I87">IF(H87="","",INDEX($CC$8:$CE$31,MATCH(1,($CC$8:$CC$31=C87)*($CD$8:$CD$31=H87),0),3))</f>
        <v/>
      </c>
      <c r="J87" s="101" t="str">
        <f t="shared" si="25"/>
        <v/>
      </c>
      <c r="K87" s="102"/>
      <c r="L87" s="103" t="str">
        <f t="shared" si="40"/>
        <v/>
      </c>
      <c r="M87" s="104"/>
      <c r="N87" s="105" t="str">
        <f t="shared" si="26"/>
        <v/>
      </c>
      <c r="O87" s="54" t="str">
        <f t="shared" si="27"/>
        <v xml:space="preserve"> </v>
      </c>
      <c r="P87" s="55" t="str">
        <f t="shared" si="28"/>
        <v/>
      </c>
      <c r="Q87" s="106"/>
      <c r="R87" s="101" t="str">
        <f t="array" ref="R87">IF(Q87="","",INDEX($CG$8:$CI$31,MATCH(1,($CG$8:$CG$31=C87)*($CH$8:$CH$31=Q87),0),3))</f>
        <v/>
      </c>
      <c r="S87" s="56" t="str">
        <f t="shared" si="29"/>
        <v xml:space="preserve"> </v>
      </c>
      <c r="T87" s="107"/>
      <c r="U87" s="103" t="str">
        <f t="shared" si="41"/>
        <v/>
      </c>
      <c r="V87" s="107"/>
      <c r="W87" s="108" t="str">
        <f t="shared" si="30"/>
        <v/>
      </c>
      <c r="X87" s="109" t="str">
        <f t="shared" si="31"/>
        <v/>
      </c>
      <c r="Y87" s="109" t="str">
        <f t="shared" si="42"/>
        <v/>
      </c>
      <c r="Z87" s="100"/>
      <c r="AA87" s="101" t="str">
        <f t="array" ref="AA87">IF(Z87="","",INDEX($BU$8:$BW$31,MATCH(1,($BU$8:$BU$31=C87)*($BV$8:$BV$31=Z87),0),3))</f>
        <v/>
      </c>
      <c r="AB87" s="101" t="str">
        <f t="shared" si="32"/>
        <v/>
      </c>
      <c r="AC87" s="110"/>
      <c r="AD87" s="110"/>
      <c r="AE87" s="110"/>
      <c r="AF87" s="110"/>
      <c r="AG87" s="101" t="str">
        <f t="shared" si="43"/>
        <v/>
      </c>
      <c r="AH87" s="107"/>
      <c r="AI87" s="111" t="str">
        <f t="shared" si="44"/>
        <v/>
      </c>
      <c r="AJ87" s="100"/>
      <c r="AK87" s="101" t="str">
        <f t="array" ref="AK87">IF(AJ87="","",INDEX($BY$8:$CA$31,MATCH(1,($BY$8:$BY$31=C87)*($BZ$8:$BZ$31=AJ87),0),3))</f>
        <v/>
      </c>
      <c r="AL87" s="101" t="str">
        <f t="shared" si="33"/>
        <v/>
      </c>
      <c r="AM87" s="107"/>
      <c r="AN87" s="103" t="str">
        <f t="shared" si="45"/>
        <v/>
      </c>
      <c r="AO87" s="100"/>
      <c r="AP87" s="101" t="str">
        <f t="array" ref="AP87">IF(AO87="","",INDEX($CO$8:$CQ$31,MATCH(1,($CO$8:$CO$31=C87)*($CP$8:$CP$31=AO87),0),3))</f>
        <v/>
      </c>
      <c r="AQ87" s="101" t="str">
        <f t="shared" si="34"/>
        <v/>
      </c>
      <c r="AR87" s="107"/>
      <c r="AS87" s="103" t="str">
        <f t="shared" si="46"/>
        <v/>
      </c>
      <c r="AT87" s="100"/>
      <c r="AU87" s="101" t="str">
        <f t="array" ref="AU87">IF(AT87="","",INDEX($CS$8:$CU$31,MATCH(1,($CS$8:$CS$31=C87)*($CT$8:$CT$31=AT87),0),3))</f>
        <v/>
      </c>
      <c r="AV87" s="101" t="str">
        <f t="shared" si="35"/>
        <v/>
      </c>
      <c r="AW87" s="107"/>
      <c r="AX87" s="103" t="str">
        <f t="shared" si="47"/>
        <v/>
      </c>
      <c r="AY87" s="107"/>
      <c r="AZ87" s="110"/>
      <c r="BA87" s="103" t="str">
        <f t="shared" si="36"/>
        <v/>
      </c>
      <c r="BB87" s="112">
        <f t="shared" si="37"/>
        <v>0</v>
      </c>
      <c r="CD87" s="63"/>
      <c r="CE87" s="63"/>
      <c r="CF87" s="63"/>
      <c r="CG87" s="63"/>
      <c r="CH87" s="63"/>
      <c r="CI87" s="63"/>
      <c r="CJ87" s="63"/>
      <c r="CK87" s="63"/>
      <c r="CL87" s="63"/>
      <c r="CM87" s="63"/>
      <c r="CN87" s="63"/>
      <c r="CO87" s="63"/>
      <c r="CU87" s="191"/>
      <c r="CZ87" s="64"/>
      <c r="DF87" s="65"/>
    </row>
    <row r="88" spans="1:110" s="52" customFormat="1" x14ac:dyDescent="0.25">
      <c r="A88" s="96"/>
      <c r="B88" s="97"/>
      <c r="C88" s="53" t="s">
        <v>225</v>
      </c>
      <c r="D88" s="50" t="s">
        <v>149</v>
      </c>
      <c r="E88" s="98" t="str">
        <f t="shared" si="24"/>
        <v/>
      </c>
      <c r="F88" s="97" t="str">
        <f t="shared" si="38"/>
        <v xml:space="preserve"> </v>
      </c>
      <c r="G88" s="99" t="str">
        <f t="shared" si="39"/>
        <v xml:space="preserve"> </v>
      </c>
      <c r="H88" s="100"/>
      <c r="I88" s="101" t="str">
        <f t="array" ref="I88">IF(H88="","",INDEX($CC$8:$CE$31,MATCH(1,($CC$8:$CC$31=C88)*($CD$8:$CD$31=H88),0),3))</f>
        <v/>
      </c>
      <c r="J88" s="101" t="str">
        <f t="shared" si="25"/>
        <v/>
      </c>
      <c r="K88" s="102"/>
      <c r="L88" s="103" t="str">
        <f t="shared" si="40"/>
        <v/>
      </c>
      <c r="M88" s="104"/>
      <c r="N88" s="105" t="str">
        <f t="shared" si="26"/>
        <v/>
      </c>
      <c r="O88" s="54" t="str">
        <f t="shared" si="27"/>
        <v xml:space="preserve"> </v>
      </c>
      <c r="P88" s="55" t="str">
        <f t="shared" si="28"/>
        <v/>
      </c>
      <c r="Q88" s="106"/>
      <c r="R88" s="101" t="str">
        <f t="array" ref="R88">IF(Q88="","",INDEX($CG$8:$CI$31,MATCH(1,($CG$8:$CG$31=C88)*($CH$8:$CH$31=Q88),0),3))</f>
        <v/>
      </c>
      <c r="S88" s="56" t="str">
        <f t="shared" si="29"/>
        <v xml:space="preserve"> </v>
      </c>
      <c r="T88" s="107"/>
      <c r="U88" s="103" t="str">
        <f t="shared" si="41"/>
        <v/>
      </c>
      <c r="V88" s="107"/>
      <c r="W88" s="108" t="str">
        <f t="shared" si="30"/>
        <v/>
      </c>
      <c r="X88" s="109" t="str">
        <f t="shared" si="31"/>
        <v/>
      </c>
      <c r="Y88" s="109" t="str">
        <f t="shared" si="42"/>
        <v/>
      </c>
      <c r="Z88" s="100"/>
      <c r="AA88" s="101" t="str">
        <f t="array" ref="AA88">IF(Z88="","",INDEX($BU$8:$BW$31,MATCH(1,($BU$8:$BU$31=C88)*($BV$8:$BV$31=Z88),0),3))</f>
        <v/>
      </c>
      <c r="AB88" s="101" t="str">
        <f t="shared" si="32"/>
        <v/>
      </c>
      <c r="AC88" s="110"/>
      <c r="AD88" s="110"/>
      <c r="AE88" s="110"/>
      <c r="AF88" s="110"/>
      <c r="AG88" s="101" t="str">
        <f t="shared" si="43"/>
        <v/>
      </c>
      <c r="AH88" s="107"/>
      <c r="AI88" s="111" t="str">
        <f t="shared" si="44"/>
        <v/>
      </c>
      <c r="AJ88" s="100"/>
      <c r="AK88" s="101" t="str">
        <f t="array" ref="AK88">IF(AJ88="","",INDEX($BY$8:$CA$31,MATCH(1,($BY$8:$BY$31=C88)*($BZ$8:$BZ$31=AJ88),0),3))</f>
        <v/>
      </c>
      <c r="AL88" s="101" t="str">
        <f t="shared" si="33"/>
        <v/>
      </c>
      <c r="AM88" s="107"/>
      <c r="AN88" s="103" t="str">
        <f t="shared" si="45"/>
        <v/>
      </c>
      <c r="AO88" s="100"/>
      <c r="AP88" s="101" t="str">
        <f t="array" ref="AP88">IF(AO88="","",INDEX($CO$8:$CQ$31,MATCH(1,($CO$8:$CO$31=C88)*($CP$8:$CP$31=AO88),0),3))</f>
        <v/>
      </c>
      <c r="AQ88" s="101" t="str">
        <f t="shared" si="34"/>
        <v/>
      </c>
      <c r="AR88" s="107"/>
      <c r="AS88" s="103" t="str">
        <f t="shared" si="46"/>
        <v/>
      </c>
      <c r="AT88" s="100"/>
      <c r="AU88" s="101" t="str">
        <f t="array" ref="AU88">IF(AT88="","",INDEX($CS$8:$CU$31,MATCH(1,($CS$8:$CS$31=C88)*($CT$8:$CT$31=AT88),0),3))</f>
        <v/>
      </c>
      <c r="AV88" s="101" t="str">
        <f t="shared" si="35"/>
        <v/>
      </c>
      <c r="AW88" s="107"/>
      <c r="AX88" s="103" t="str">
        <f t="shared" si="47"/>
        <v/>
      </c>
      <c r="AY88" s="107"/>
      <c r="AZ88" s="110"/>
      <c r="BA88" s="103" t="str">
        <f t="shared" si="36"/>
        <v/>
      </c>
      <c r="BB88" s="112">
        <f t="shared" si="37"/>
        <v>0</v>
      </c>
      <c r="CD88" s="63"/>
      <c r="CE88" s="63"/>
      <c r="CF88" s="63"/>
      <c r="CG88" s="63"/>
      <c r="CH88" s="63"/>
      <c r="CI88" s="63"/>
      <c r="CJ88" s="63"/>
      <c r="CK88" s="63"/>
      <c r="CL88" s="63"/>
      <c r="CM88" s="63"/>
      <c r="CN88" s="63"/>
      <c r="CO88" s="63"/>
      <c r="CU88" s="191"/>
      <c r="CZ88" s="64"/>
      <c r="DF88" s="65"/>
    </row>
    <row r="89" spans="1:110" s="52" customFormat="1" x14ac:dyDescent="0.25">
      <c r="A89" s="96"/>
      <c r="B89" s="97"/>
      <c r="C89" s="53" t="s">
        <v>225</v>
      </c>
      <c r="D89" s="50" t="s">
        <v>149</v>
      </c>
      <c r="E89" s="98" t="str">
        <f t="shared" si="24"/>
        <v/>
      </c>
      <c r="F89" s="97" t="str">
        <f t="shared" si="38"/>
        <v xml:space="preserve"> </v>
      </c>
      <c r="G89" s="99" t="str">
        <f t="shared" si="39"/>
        <v xml:space="preserve"> </v>
      </c>
      <c r="H89" s="100"/>
      <c r="I89" s="101" t="str">
        <f t="array" ref="I89">IF(H89="","",INDEX($CC$8:$CE$31,MATCH(1,($CC$8:$CC$31=C89)*($CD$8:$CD$31=H89),0),3))</f>
        <v/>
      </c>
      <c r="J89" s="101" t="str">
        <f t="shared" si="25"/>
        <v/>
      </c>
      <c r="K89" s="102"/>
      <c r="L89" s="103" t="str">
        <f t="shared" si="40"/>
        <v/>
      </c>
      <c r="M89" s="104"/>
      <c r="N89" s="105" t="str">
        <f t="shared" si="26"/>
        <v/>
      </c>
      <c r="O89" s="54" t="str">
        <f t="shared" si="27"/>
        <v xml:space="preserve"> </v>
      </c>
      <c r="P89" s="55" t="str">
        <f t="shared" si="28"/>
        <v/>
      </c>
      <c r="Q89" s="106"/>
      <c r="R89" s="101" t="str">
        <f t="array" ref="R89">IF(Q89="","",INDEX($CG$8:$CI$31,MATCH(1,($CG$8:$CG$31=C89)*($CH$8:$CH$31=Q89),0),3))</f>
        <v/>
      </c>
      <c r="S89" s="56" t="str">
        <f t="shared" si="29"/>
        <v xml:space="preserve"> </v>
      </c>
      <c r="T89" s="107"/>
      <c r="U89" s="103" t="str">
        <f t="shared" si="41"/>
        <v/>
      </c>
      <c r="V89" s="107"/>
      <c r="W89" s="108" t="str">
        <f t="shared" si="30"/>
        <v/>
      </c>
      <c r="X89" s="109" t="str">
        <f t="shared" si="31"/>
        <v/>
      </c>
      <c r="Y89" s="109" t="str">
        <f t="shared" si="42"/>
        <v/>
      </c>
      <c r="Z89" s="100"/>
      <c r="AA89" s="101" t="str">
        <f t="array" ref="AA89">IF(Z89="","",INDEX($BU$8:$BW$31,MATCH(1,($BU$8:$BU$31=C89)*($BV$8:$BV$31=Z89),0),3))</f>
        <v/>
      </c>
      <c r="AB89" s="101" t="str">
        <f t="shared" si="32"/>
        <v/>
      </c>
      <c r="AC89" s="110"/>
      <c r="AD89" s="110"/>
      <c r="AE89" s="110"/>
      <c r="AF89" s="110"/>
      <c r="AG89" s="101" t="str">
        <f t="shared" si="43"/>
        <v/>
      </c>
      <c r="AH89" s="107"/>
      <c r="AI89" s="111" t="str">
        <f t="shared" si="44"/>
        <v/>
      </c>
      <c r="AJ89" s="100"/>
      <c r="AK89" s="101" t="str">
        <f t="array" ref="AK89">IF(AJ89="","",INDEX($BY$8:$CA$31,MATCH(1,($BY$8:$BY$31=C89)*($BZ$8:$BZ$31=AJ89),0),3))</f>
        <v/>
      </c>
      <c r="AL89" s="101" t="str">
        <f t="shared" si="33"/>
        <v/>
      </c>
      <c r="AM89" s="107"/>
      <c r="AN89" s="103" t="str">
        <f t="shared" si="45"/>
        <v/>
      </c>
      <c r="AO89" s="100"/>
      <c r="AP89" s="101" t="str">
        <f t="array" ref="AP89">IF(AO89="","",INDEX($CO$8:$CQ$31,MATCH(1,($CO$8:$CO$31=C89)*($CP$8:$CP$31=AO89),0),3))</f>
        <v/>
      </c>
      <c r="AQ89" s="101" t="str">
        <f t="shared" si="34"/>
        <v/>
      </c>
      <c r="AR89" s="107"/>
      <c r="AS89" s="103" t="str">
        <f t="shared" si="46"/>
        <v/>
      </c>
      <c r="AT89" s="100"/>
      <c r="AU89" s="101" t="str">
        <f t="array" ref="AU89">IF(AT89="","",INDEX($CS$8:$CU$31,MATCH(1,($CS$8:$CS$31=C89)*($CT$8:$CT$31=AT89),0),3))</f>
        <v/>
      </c>
      <c r="AV89" s="101" t="str">
        <f t="shared" si="35"/>
        <v/>
      </c>
      <c r="AW89" s="107"/>
      <c r="AX89" s="103" t="str">
        <f t="shared" si="47"/>
        <v/>
      </c>
      <c r="AY89" s="107"/>
      <c r="AZ89" s="110"/>
      <c r="BA89" s="103" t="str">
        <f t="shared" si="36"/>
        <v/>
      </c>
      <c r="BB89" s="112">
        <f t="shared" si="37"/>
        <v>0</v>
      </c>
      <c r="CD89" s="63"/>
      <c r="CE89" s="63"/>
      <c r="CF89" s="63"/>
      <c r="CG89" s="63"/>
      <c r="CH89" s="63"/>
      <c r="CI89" s="63"/>
      <c r="CJ89" s="63"/>
      <c r="CK89" s="63"/>
      <c r="CL89" s="63"/>
      <c r="CM89" s="63"/>
      <c r="CN89" s="63"/>
      <c r="CO89" s="63"/>
      <c r="CU89" s="191"/>
      <c r="CZ89" s="64"/>
      <c r="DF89" s="65"/>
    </row>
    <row r="90" spans="1:110" s="52" customFormat="1" x14ac:dyDescent="0.25">
      <c r="A90" s="96"/>
      <c r="B90" s="97"/>
      <c r="C90" s="53" t="s">
        <v>225</v>
      </c>
      <c r="D90" s="50" t="s">
        <v>149</v>
      </c>
      <c r="E90" s="98" t="str">
        <f t="shared" si="24"/>
        <v/>
      </c>
      <c r="F90" s="97" t="str">
        <f t="shared" si="38"/>
        <v xml:space="preserve"> </v>
      </c>
      <c r="G90" s="99" t="str">
        <f t="shared" si="39"/>
        <v xml:space="preserve"> </v>
      </c>
      <c r="H90" s="100"/>
      <c r="I90" s="101" t="str">
        <f t="array" ref="I90">IF(H90="","",INDEX($CC$8:$CE$31,MATCH(1,($CC$8:$CC$31=C90)*($CD$8:$CD$31=H90),0),3))</f>
        <v/>
      </c>
      <c r="J90" s="101" t="str">
        <f t="shared" si="25"/>
        <v/>
      </c>
      <c r="K90" s="102"/>
      <c r="L90" s="103" t="str">
        <f t="shared" si="40"/>
        <v/>
      </c>
      <c r="M90" s="104"/>
      <c r="N90" s="105" t="str">
        <f t="shared" si="26"/>
        <v/>
      </c>
      <c r="O90" s="54" t="str">
        <f t="shared" si="27"/>
        <v xml:space="preserve"> </v>
      </c>
      <c r="P90" s="55" t="str">
        <f t="shared" si="28"/>
        <v/>
      </c>
      <c r="Q90" s="106"/>
      <c r="R90" s="101" t="str">
        <f t="array" ref="R90">IF(Q90="","",INDEX($CG$8:$CI$31,MATCH(1,($CG$8:$CG$31=C90)*($CH$8:$CH$31=Q90),0),3))</f>
        <v/>
      </c>
      <c r="S90" s="56" t="str">
        <f t="shared" si="29"/>
        <v xml:space="preserve"> </v>
      </c>
      <c r="T90" s="107"/>
      <c r="U90" s="103" t="str">
        <f t="shared" si="41"/>
        <v/>
      </c>
      <c r="V90" s="107"/>
      <c r="W90" s="108" t="str">
        <f t="shared" si="30"/>
        <v/>
      </c>
      <c r="X90" s="109" t="str">
        <f t="shared" si="31"/>
        <v/>
      </c>
      <c r="Y90" s="109" t="str">
        <f t="shared" si="42"/>
        <v/>
      </c>
      <c r="Z90" s="100"/>
      <c r="AA90" s="101" t="str">
        <f t="array" ref="AA90">IF(Z90="","",INDEX($BU$8:$BW$31,MATCH(1,($BU$8:$BU$31=C90)*($BV$8:$BV$31=Z90),0),3))</f>
        <v/>
      </c>
      <c r="AB90" s="101" t="str">
        <f t="shared" si="32"/>
        <v/>
      </c>
      <c r="AC90" s="110"/>
      <c r="AD90" s="110"/>
      <c r="AE90" s="110"/>
      <c r="AF90" s="110"/>
      <c r="AG90" s="101" t="str">
        <f t="shared" si="43"/>
        <v/>
      </c>
      <c r="AH90" s="107"/>
      <c r="AI90" s="111" t="str">
        <f t="shared" si="44"/>
        <v/>
      </c>
      <c r="AJ90" s="100"/>
      <c r="AK90" s="101" t="str">
        <f t="array" ref="AK90">IF(AJ90="","",INDEX($BY$8:$CA$31,MATCH(1,($BY$8:$BY$31=C90)*($BZ$8:$BZ$31=AJ90),0),3))</f>
        <v/>
      </c>
      <c r="AL90" s="101" t="str">
        <f t="shared" si="33"/>
        <v/>
      </c>
      <c r="AM90" s="107"/>
      <c r="AN90" s="103" t="str">
        <f t="shared" si="45"/>
        <v/>
      </c>
      <c r="AO90" s="100"/>
      <c r="AP90" s="101" t="str">
        <f t="array" ref="AP90">IF(AO90="","",INDEX($CO$8:$CQ$31,MATCH(1,($CO$8:$CO$31=C90)*($CP$8:$CP$31=AO90),0),3))</f>
        <v/>
      </c>
      <c r="AQ90" s="101" t="str">
        <f t="shared" si="34"/>
        <v/>
      </c>
      <c r="AR90" s="107"/>
      <c r="AS90" s="103" t="str">
        <f t="shared" si="46"/>
        <v/>
      </c>
      <c r="AT90" s="100"/>
      <c r="AU90" s="101" t="str">
        <f t="array" ref="AU90">IF(AT90="","",INDEX($CS$8:$CU$31,MATCH(1,($CS$8:$CS$31=C90)*($CT$8:$CT$31=AT90),0),3))</f>
        <v/>
      </c>
      <c r="AV90" s="101" t="str">
        <f t="shared" si="35"/>
        <v/>
      </c>
      <c r="AW90" s="107"/>
      <c r="AX90" s="103" t="str">
        <f t="shared" si="47"/>
        <v/>
      </c>
      <c r="AY90" s="107"/>
      <c r="AZ90" s="110"/>
      <c r="BA90" s="103" t="str">
        <f t="shared" si="36"/>
        <v/>
      </c>
      <c r="BB90" s="112">
        <f t="shared" si="37"/>
        <v>0</v>
      </c>
      <c r="CD90" s="63"/>
      <c r="CE90" s="63"/>
      <c r="CF90" s="63"/>
      <c r="CG90" s="63"/>
      <c r="CH90" s="63"/>
      <c r="CI90" s="63"/>
      <c r="CJ90" s="63"/>
      <c r="CK90" s="63"/>
      <c r="CL90" s="63"/>
      <c r="CM90" s="63"/>
      <c r="CN90" s="63"/>
      <c r="CO90" s="63"/>
      <c r="CU90" s="191"/>
      <c r="CZ90" s="64"/>
      <c r="DF90" s="65"/>
    </row>
    <row r="91" spans="1:110" s="52" customFormat="1" x14ac:dyDescent="0.25">
      <c r="A91" s="96"/>
      <c r="B91" s="97"/>
      <c r="C91" s="53" t="s">
        <v>225</v>
      </c>
      <c r="D91" s="50" t="s">
        <v>149</v>
      </c>
      <c r="E91" s="98" t="str">
        <f t="shared" si="24"/>
        <v/>
      </c>
      <c r="F91" s="97" t="str">
        <f t="shared" si="38"/>
        <v xml:space="preserve"> </v>
      </c>
      <c r="G91" s="99" t="str">
        <f t="shared" si="39"/>
        <v xml:space="preserve"> </v>
      </c>
      <c r="H91" s="100"/>
      <c r="I91" s="101" t="str">
        <f t="array" ref="I91">IF(H91="","",INDEX($CC$8:$CE$31,MATCH(1,($CC$8:$CC$31=C91)*($CD$8:$CD$31=H91),0),3))</f>
        <v/>
      </c>
      <c r="J91" s="101" t="str">
        <f t="shared" si="25"/>
        <v/>
      </c>
      <c r="K91" s="102"/>
      <c r="L91" s="103" t="str">
        <f t="shared" si="40"/>
        <v/>
      </c>
      <c r="M91" s="104"/>
      <c r="N91" s="105" t="str">
        <f t="shared" si="26"/>
        <v/>
      </c>
      <c r="O91" s="54" t="str">
        <f t="shared" si="27"/>
        <v xml:space="preserve"> </v>
      </c>
      <c r="P91" s="55" t="str">
        <f t="shared" si="28"/>
        <v/>
      </c>
      <c r="Q91" s="106"/>
      <c r="R91" s="101" t="str">
        <f t="array" ref="R91">IF(Q91="","",INDEX($CG$8:$CI$31,MATCH(1,($CG$8:$CG$31=C91)*($CH$8:$CH$31=Q91),0),3))</f>
        <v/>
      </c>
      <c r="S91" s="56" t="str">
        <f t="shared" si="29"/>
        <v xml:space="preserve"> </v>
      </c>
      <c r="T91" s="107"/>
      <c r="U91" s="103" t="str">
        <f t="shared" si="41"/>
        <v/>
      </c>
      <c r="V91" s="107"/>
      <c r="W91" s="108" t="str">
        <f t="shared" si="30"/>
        <v/>
      </c>
      <c r="X91" s="109" t="str">
        <f t="shared" si="31"/>
        <v/>
      </c>
      <c r="Y91" s="109" t="str">
        <f t="shared" si="42"/>
        <v/>
      </c>
      <c r="Z91" s="100"/>
      <c r="AA91" s="101" t="str">
        <f t="array" ref="AA91">IF(Z91="","",INDEX($BU$8:$BW$31,MATCH(1,($BU$8:$BU$31=C91)*($BV$8:$BV$31=Z91),0),3))</f>
        <v/>
      </c>
      <c r="AB91" s="101" t="str">
        <f t="shared" si="32"/>
        <v/>
      </c>
      <c r="AC91" s="110"/>
      <c r="AD91" s="110"/>
      <c r="AE91" s="110"/>
      <c r="AF91" s="110"/>
      <c r="AG91" s="101" t="str">
        <f t="shared" si="43"/>
        <v/>
      </c>
      <c r="AH91" s="107"/>
      <c r="AI91" s="111" t="str">
        <f t="shared" si="44"/>
        <v/>
      </c>
      <c r="AJ91" s="100"/>
      <c r="AK91" s="101" t="str">
        <f t="array" ref="AK91">IF(AJ91="","",INDEX($BY$8:$CA$31,MATCH(1,($BY$8:$BY$31=C91)*($BZ$8:$BZ$31=AJ91),0),3))</f>
        <v/>
      </c>
      <c r="AL91" s="101" t="str">
        <f t="shared" si="33"/>
        <v/>
      </c>
      <c r="AM91" s="107"/>
      <c r="AN91" s="103" t="str">
        <f t="shared" si="45"/>
        <v/>
      </c>
      <c r="AO91" s="100"/>
      <c r="AP91" s="101" t="str">
        <f t="array" ref="AP91">IF(AO91="","",INDEX($CO$8:$CQ$31,MATCH(1,($CO$8:$CO$31=C91)*($CP$8:$CP$31=AO91),0),3))</f>
        <v/>
      </c>
      <c r="AQ91" s="101" t="str">
        <f t="shared" si="34"/>
        <v/>
      </c>
      <c r="AR91" s="107"/>
      <c r="AS91" s="103" t="str">
        <f t="shared" si="46"/>
        <v/>
      </c>
      <c r="AT91" s="100"/>
      <c r="AU91" s="101" t="str">
        <f t="array" ref="AU91">IF(AT91="","",INDEX($CS$8:$CU$31,MATCH(1,($CS$8:$CS$31=C91)*($CT$8:$CT$31=AT91),0),3))</f>
        <v/>
      </c>
      <c r="AV91" s="101" t="str">
        <f t="shared" si="35"/>
        <v/>
      </c>
      <c r="AW91" s="107"/>
      <c r="AX91" s="103" t="str">
        <f t="shared" si="47"/>
        <v/>
      </c>
      <c r="AY91" s="107"/>
      <c r="AZ91" s="110"/>
      <c r="BA91" s="103" t="str">
        <f t="shared" si="36"/>
        <v/>
      </c>
      <c r="BB91" s="112">
        <f t="shared" si="37"/>
        <v>0</v>
      </c>
      <c r="CD91" s="63"/>
      <c r="CE91" s="63"/>
      <c r="CF91" s="63"/>
      <c r="CG91" s="63"/>
      <c r="CH91" s="63"/>
      <c r="CI91" s="63"/>
      <c r="CJ91" s="63"/>
      <c r="CK91" s="63"/>
      <c r="CL91" s="63"/>
      <c r="CM91" s="63"/>
      <c r="CN91" s="63"/>
      <c r="CO91" s="63"/>
      <c r="CU91" s="191"/>
      <c r="CZ91" s="64"/>
      <c r="DF91" s="65"/>
    </row>
    <row r="92" spans="1:110" s="52" customFormat="1" x14ac:dyDescent="0.25">
      <c r="A92" s="96"/>
      <c r="B92" s="97"/>
      <c r="C92" s="53" t="s">
        <v>225</v>
      </c>
      <c r="D92" s="50" t="s">
        <v>149</v>
      </c>
      <c r="E92" s="98" t="str">
        <f t="shared" si="24"/>
        <v/>
      </c>
      <c r="F92" s="97" t="str">
        <f t="shared" si="38"/>
        <v xml:space="preserve"> </v>
      </c>
      <c r="G92" s="99" t="str">
        <f t="shared" si="39"/>
        <v xml:space="preserve"> </v>
      </c>
      <c r="H92" s="100"/>
      <c r="I92" s="101" t="str">
        <f t="array" ref="I92">IF(H92="","",INDEX($CC$8:$CE$31,MATCH(1,($CC$8:$CC$31=C92)*($CD$8:$CD$31=H92),0),3))</f>
        <v/>
      </c>
      <c r="J92" s="101" t="str">
        <f t="shared" si="25"/>
        <v/>
      </c>
      <c r="K92" s="102"/>
      <c r="L92" s="103" t="str">
        <f t="shared" si="40"/>
        <v/>
      </c>
      <c r="M92" s="104"/>
      <c r="N92" s="105" t="str">
        <f t="shared" si="26"/>
        <v/>
      </c>
      <c r="O92" s="54" t="str">
        <f t="shared" si="27"/>
        <v xml:space="preserve"> </v>
      </c>
      <c r="P92" s="55" t="str">
        <f t="shared" si="28"/>
        <v/>
      </c>
      <c r="Q92" s="106"/>
      <c r="R92" s="101" t="str">
        <f t="array" ref="R92">IF(Q92="","",INDEX($CG$8:$CI$31,MATCH(1,($CG$8:$CG$31=C92)*($CH$8:$CH$31=Q92),0),3))</f>
        <v/>
      </c>
      <c r="S92" s="56" t="str">
        <f t="shared" si="29"/>
        <v xml:space="preserve"> </v>
      </c>
      <c r="T92" s="107"/>
      <c r="U92" s="103" t="str">
        <f t="shared" si="41"/>
        <v/>
      </c>
      <c r="V92" s="107"/>
      <c r="W92" s="108" t="str">
        <f t="shared" si="30"/>
        <v/>
      </c>
      <c r="X92" s="109" t="str">
        <f t="shared" si="31"/>
        <v/>
      </c>
      <c r="Y92" s="109" t="str">
        <f t="shared" si="42"/>
        <v/>
      </c>
      <c r="Z92" s="100"/>
      <c r="AA92" s="101" t="str">
        <f t="array" ref="AA92">IF(Z92="","",INDEX($BU$8:$BW$31,MATCH(1,($BU$8:$BU$31=C92)*($BV$8:$BV$31=Z92),0),3))</f>
        <v/>
      </c>
      <c r="AB92" s="101" t="str">
        <f t="shared" si="32"/>
        <v/>
      </c>
      <c r="AC92" s="110"/>
      <c r="AD92" s="110"/>
      <c r="AE92" s="110"/>
      <c r="AF92" s="110"/>
      <c r="AG92" s="101" t="str">
        <f t="shared" si="43"/>
        <v/>
      </c>
      <c r="AH92" s="107"/>
      <c r="AI92" s="111" t="str">
        <f t="shared" si="44"/>
        <v/>
      </c>
      <c r="AJ92" s="100"/>
      <c r="AK92" s="101" t="str">
        <f t="array" ref="AK92">IF(AJ92="","",INDEX($BY$8:$CA$31,MATCH(1,($BY$8:$BY$31=C92)*($BZ$8:$BZ$31=AJ92),0),3))</f>
        <v/>
      </c>
      <c r="AL92" s="101" t="str">
        <f t="shared" si="33"/>
        <v/>
      </c>
      <c r="AM92" s="107"/>
      <c r="AN92" s="103" t="str">
        <f t="shared" si="45"/>
        <v/>
      </c>
      <c r="AO92" s="100"/>
      <c r="AP92" s="101" t="str">
        <f t="array" ref="AP92">IF(AO92="","",INDEX($CO$8:$CQ$31,MATCH(1,($CO$8:$CO$31=C92)*($CP$8:$CP$31=AO92),0),3))</f>
        <v/>
      </c>
      <c r="AQ92" s="101" t="str">
        <f t="shared" si="34"/>
        <v/>
      </c>
      <c r="AR92" s="107"/>
      <c r="AS92" s="103" t="str">
        <f t="shared" si="46"/>
        <v/>
      </c>
      <c r="AT92" s="100"/>
      <c r="AU92" s="101" t="str">
        <f t="array" ref="AU92">IF(AT92="","",INDEX($CS$8:$CU$31,MATCH(1,($CS$8:$CS$31=C92)*($CT$8:$CT$31=AT92),0),3))</f>
        <v/>
      </c>
      <c r="AV92" s="101" t="str">
        <f t="shared" si="35"/>
        <v/>
      </c>
      <c r="AW92" s="107"/>
      <c r="AX92" s="103" t="str">
        <f t="shared" si="47"/>
        <v/>
      </c>
      <c r="AY92" s="107"/>
      <c r="AZ92" s="110"/>
      <c r="BA92" s="103" t="str">
        <f t="shared" si="36"/>
        <v/>
      </c>
      <c r="BB92" s="112">
        <f t="shared" si="37"/>
        <v>0</v>
      </c>
      <c r="CD92" s="63"/>
      <c r="CE92" s="63"/>
      <c r="CF92" s="63"/>
      <c r="CG92" s="63"/>
      <c r="CH92" s="63"/>
      <c r="CI92" s="63"/>
      <c r="CJ92" s="63"/>
      <c r="CK92" s="63"/>
      <c r="CL92" s="63"/>
      <c r="CM92" s="63"/>
      <c r="CN92" s="63"/>
      <c r="CO92" s="63"/>
      <c r="CU92" s="191"/>
      <c r="CZ92" s="64"/>
      <c r="DF92" s="65"/>
    </row>
    <row r="93" spans="1:110" s="52" customFormat="1" x14ac:dyDescent="0.25">
      <c r="A93" s="96"/>
      <c r="B93" s="97"/>
      <c r="C93" s="53" t="s">
        <v>225</v>
      </c>
      <c r="D93" s="50" t="s">
        <v>149</v>
      </c>
      <c r="E93" s="98" t="str">
        <f t="shared" si="24"/>
        <v/>
      </c>
      <c r="F93" s="97" t="str">
        <f t="shared" si="38"/>
        <v xml:space="preserve"> </v>
      </c>
      <c r="G93" s="99" t="str">
        <f t="shared" si="39"/>
        <v xml:space="preserve"> </v>
      </c>
      <c r="H93" s="100"/>
      <c r="I93" s="101" t="str">
        <f t="array" ref="I93">IF(H93="","",INDEX($CC$8:$CE$31,MATCH(1,($CC$8:$CC$31=C93)*($CD$8:$CD$31=H93),0),3))</f>
        <v/>
      </c>
      <c r="J93" s="101" t="str">
        <f t="shared" si="25"/>
        <v/>
      </c>
      <c r="K93" s="102"/>
      <c r="L93" s="103" t="str">
        <f t="shared" si="40"/>
        <v/>
      </c>
      <c r="M93" s="104"/>
      <c r="N93" s="105" t="str">
        <f t="shared" si="26"/>
        <v/>
      </c>
      <c r="O93" s="54" t="str">
        <f t="shared" si="27"/>
        <v xml:space="preserve"> </v>
      </c>
      <c r="P93" s="55" t="str">
        <f t="shared" si="28"/>
        <v/>
      </c>
      <c r="Q93" s="106"/>
      <c r="R93" s="101" t="str">
        <f t="array" ref="R93">IF(Q93="","",INDEX($CG$8:$CI$31,MATCH(1,($CG$8:$CG$31=C93)*($CH$8:$CH$31=Q93),0),3))</f>
        <v/>
      </c>
      <c r="S93" s="56" t="str">
        <f t="shared" si="29"/>
        <v xml:space="preserve"> </v>
      </c>
      <c r="T93" s="107"/>
      <c r="U93" s="103" t="str">
        <f t="shared" si="41"/>
        <v/>
      </c>
      <c r="V93" s="107"/>
      <c r="W93" s="108" t="str">
        <f t="shared" si="30"/>
        <v/>
      </c>
      <c r="X93" s="109" t="str">
        <f t="shared" si="31"/>
        <v/>
      </c>
      <c r="Y93" s="109" t="str">
        <f t="shared" si="42"/>
        <v/>
      </c>
      <c r="Z93" s="100"/>
      <c r="AA93" s="101" t="str">
        <f t="array" ref="AA93">IF(Z93="","",INDEX($BU$8:$BW$31,MATCH(1,($BU$8:$BU$31=C93)*($BV$8:$BV$31=Z93),0),3))</f>
        <v/>
      </c>
      <c r="AB93" s="101" t="str">
        <f t="shared" si="32"/>
        <v/>
      </c>
      <c r="AC93" s="110"/>
      <c r="AD93" s="110"/>
      <c r="AE93" s="110"/>
      <c r="AF93" s="110"/>
      <c r="AG93" s="101" t="str">
        <f t="shared" si="43"/>
        <v/>
      </c>
      <c r="AH93" s="107"/>
      <c r="AI93" s="111" t="str">
        <f t="shared" si="44"/>
        <v/>
      </c>
      <c r="AJ93" s="100"/>
      <c r="AK93" s="101" t="str">
        <f t="array" ref="AK93">IF(AJ93="","",INDEX($BY$8:$CA$31,MATCH(1,($BY$8:$BY$31=C93)*($BZ$8:$BZ$31=AJ93),0),3))</f>
        <v/>
      </c>
      <c r="AL93" s="101" t="str">
        <f t="shared" si="33"/>
        <v/>
      </c>
      <c r="AM93" s="107"/>
      <c r="AN93" s="103" t="str">
        <f t="shared" si="45"/>
        <v/>
      </c>
      <c r="AO93" s="100"/>
      <c r="AP93" s="101" t="str">
        <f t="array" ref="AP93">IF(AO93="","",INDEX($CO$8:$CQ$31,MATCH(1,($CO$8:$CO$31=C93)*($CP$8:$CP$31=AO93),0),3))</f>
        <v/>
      </c>
      <c r="AQ93" s="101" t="str">
        <f t="shared" si="34"/>
        <v/>
      </c>
      <c r="AR93" s="107"/>
      <c r="AS93" s="103" t="str">
        <f t="shared" si="46"/>
        <v/>
      </c>
      <c r="AT93" s="100"/>
      <c r="AU93" s="101" t="str">
        <f t="array" ref="AU93">IF(AT93="","",INDEX($CS$8:$CU$31,MATCH(1,($CS$8:$CS$31=C93)*($CT$8:$CT$31=AT93),0),3))</f>
        <v/>
      </c>
      <c r="AV93" s="101" t="str">
        <f t="shared" si="35"/>
        <v/>
      </c>
      <c r="AW93" s="107"/>
      <c r="AX93" s="103" t="str">
        <f t="shared" si="47"/>
        <v/>
      </c>
      <c r="AY93" s="107"/>
      <c r="AZ93" s="110"/>
      <c r="BA93" s="103" t="str">
        <f t="shared" si="36"/>
        <v/>
      </c>
      <c r="BB93" s="112">
        <f t="shared" si="37"/>
        <v>0</v>
      </c>
      <c r="CD93" s="63"/>
      <c r="CE93" s="63"/>
      <c r="CF93" s="63"/>
      <c r="CG93" s="63"/>
      <c r="CH93" s="63"/>
      <c r="CI93" s="63"/>
      <c r="CJ93" s="63"/>
      <c r="CK93" s="63"/>
      <c r="CL93" s="63"/>
      <c r="CM93" s="63"/>
      <c r="CN93" s="63"/>
      <c r="CO93" s="63"/>
      <c r="CU93" s="191"/>
      <c r="CZ93" s="64"/>
      <c r="DF93" s="65"/>
    </row>
    <row r="94" spans="1:110" s="52" customFormat="1" x14ac:dyDescent="0.25">
      <c r="A94" s="96"/>
      <c r="B94" s="97"/>
      <c r="C94" s="53" t="s">
        <v>225</v>
      </c>
      <c r="D94" s="50" t="s">
        <v>149</v>
      </c>
      <c r="E94" s="98" t="str">
        <f t="shared" si="24"/>
        <v/>
      </c>
      <c r="F94" s="97" t="str">
        <f t="shared" si="38"/>
        <v xml:space="preserve"> </v>
      </c>
      <c r="G94" s="99" t="str">
        <f t="shared" si="39"/>
        <v xml:space="preserve"> </v>
      </c>
      <c r="H94" s="100"/>
      <c r="I94" s="101" t="str">
        <f t="array" ref="I94">IF(H94="","",INDEX($CC$8:$CE$31,MATCH(1,($CC$8:$CC$31=C94)*($CD$8:$CD$31=H94),0),3))</f>
        <v/>
      </c>
      <c r="J94" s="101" t="str">
        <f t="shared" si="25"/>
        <v/>
      </c>
      <c r="K94" s="102"/>
      <c r="L94" s="103" t="str">
        <f t="shared" si="40"/>
        <v/>
      </c>
      <c r="M94" s="104"/>
      <c r="N94" s="105" t="str">
        <f t="shared" si="26"/>
        <v/>
      </c>
      <c r="O94" s="54" t="str">
        <f t="shared" si="27"/>
        <v xml:space="preserve"> </v>
      </c>
      <c r="P94" s="55" t="str">
        <f t="shared" si="28"/>
        <v/>
      </c>
      <c r="Q94" s="106"/>
      <c r="R94" s="101" t="str">
        <f t="array" ref="R94">IF(Q94="","",INDEX($CG$8:$CI$31,MATCH(1,($CG$8:$CG$31=C94)*($CH$8:$CH$31=Q94),0),3))</f>
        <v/>
      </c>
      <c r="S94" s="56" t="str">
        <f t="shared" si="29"/>
        <v xml:space="preserve"> </v>
      </c>
      <c r="T94" s="107"/>
      <c r="U94" s="103" t="str">
        <f t="shared" si="41"/>
        <v/>
      </c>
      <c r="V94" s="107"/>
      <c r="W94" s="108" t="str">
        <f t="shared" si="30"/>
        <v/>
      </c>
      <c r="X94" s="109" t="str">
        <f t="shared" si="31"/>
        <v/>
      </c>
      <c r="Y94" s="109" t="str">
        <f t="shared" si="42"/>
        <v/>
      </c>
      <c r="Z94" s="100"/>
      <c r="AA94" s="101" t="str">
        <f t="array" ref="AA94">IF(Z94="","",INDEX($BU$8:$BW$31,MATCH(1,($BU$8:$BU$31=C94)*($BV$8:$BV$31=Z94),0),3))</f>
        <v/>
      </c>
      <c r="AB94" s="101" t="str">
        <f t="shared" si="32"/>
        <v/>
      </c>
      <c r="AC94" s="110"/>
      <c r="AD94" s="110"/>
      <c r="AE94" s="110"/>
      <c r="AF94" s="110"/>
      <c r="AG94" s="101" t="str">
        <f t="shared" si="43"/>
        <v/>
      </c>
      <c r="AH94" s="107"/>
      <c r="AI94" s="111" t="str">
        <f t="shared" si="44"/>
        <v/>
      </c>
      <c r="AJ94" s="100"/>
      <c r="AK94" s="101" t="str">
        <f t="array" ref="AK94">IF(AJ94="","",INDEX($BY$8:$CA$31,MATCH(1,($BY$8:$BY$31=C94)*($BZ$8:$BZ$31=AJ94),0),3))</f>
        <v/>
      </c>
      <c r="AL94" s="101" t="str">
        <f t="shared" si="33"/>
        <v/>
      </c>
      <c r="AM94" s="107"/>
      <c r="AN94" s="103" t="str">
        <f t="shared" si="45"/>
        <v/>
      </c>
      <c r="AO94" s="100"/>
      <c r="AP94" s="101" t="str">
        <f t="array" ref="AP94">IF(AO94="","",INDEX($CO$8:$CQ$31,MATCH(1,($CO$8:$CO$31=C94)*($CP$8:$CP$31=AO94),0),3))</f>
        <v/>
      </c>
      <c r="AQ94" s="101" t="str">
        <f t="shared" si="34"/>
        <v/>
      </c>
      <c r="AR94" s="107"/>
      <c r="AS94" s="103" t="str">
        <f t="shared" si="46"/>
        <v/>
      </c>
      <c r="AT94" s="100"/>
      <c r="AU94" s="101" t="str">
        <f t="array" ref="AU94">IF(AT94="","",INDEX($CS$8:$CU$31,MATCH(1,($CS$8:$CS$31=C94)*($CT$8:$CT$31=AT94),0),3))</f>
        <v/>
      </c>
      <c r="AV94" s="101" t="str">
        <f t="shared" si="35"/>
        <v/>
      </c>
      <c r="AW94" s="107"/>
      <c r="AX94" s="103" t="str">
        <f t="shared" si="47"/>
        <v/>
      </c>
      <c r="AY94" s="107"/>
      <c r="AZ94" s="110"/>
      <c r="BA94" s="103" t="str">
        <f t="shared" si="36"/>
        <v/>
      </c>
      <c r="BB94" s="112">
        <f t="shared" si="37"/>
        <v>0</v>
      </c>
      <c r="CD94" s="63"/>
      <c r="CE94" s="63"/>
      <c r="CF94" s="63"/>
      <c r="CG94" s="63"/>
      <c r="CH94" s="63"/>
      <c r="CI94" s="63"/>
      <c r="CJ94" s="63"/>
      <c r="CK94" s="63"/>
      <c r="CL94" s="63"/>
      <c r="CM94" s="63"/>
      <c r="CN94" s="63"/>
      <c r="CO94" s="63"/>
      <c r="CU94" s="191"/>
      <c r="CZ94" s="64"/>
      <c r="DF94" s="65"/>
    </row>
    <row r="95" spans="1:110" s="52" customFormat="1" x14ac:dyDescent="0.25">
      <c r="A95" s="96"/>
      <c r="B95" s="97"/>
      <c r="C95" s="53" t="s">
        <v>225</v>
      </c>
      <c r="D95" s="50" t="s">
        <v>149</v>
      </c>
      <c r="E95" s="98" t="str">
        <f t="shared" si="24"/>
        <v/>
      </c>
      <c r="F95" s="97" t="str">
        <f t="shared" si="38"/>
        <v xml:space="preserve"> </v>
      </c>
      <c r="G95" s="99" t="str">
        <f t="shared" si="39"/>
        <v xml:space="preserve"> </v>
      </c>
      <c r="H95" s="100"/>
      <c r="I95" s="101" t="str">
        <f t="array" ref="I95">IF(H95="","",INDEX($CC$8:$CE$31,MATCH(1,($CC$8:$CC$31=C95)*($CD$8:$CD$31=H95),0),3))</f>
        <v/>
      </c>
      <c r="J95" s="101" t="str">
        <f t="shared" si="25"/>
        <v/>
      </c>
      <c r="K95" s="102"/>
      <c r="L95" s="103" t="str">
        <f t="shared" si="40"/>
        <v/>
      </c>
      <c r="M95" s="104"/>
      <c r="N95" s="105" t="str">
        <f t="shared" si="26"/>
        <v/>
      </c>
      <c r="O95" s="54" t="str">
        <f t="shared" si="27"/>
        <v xml:space="preserve"> </v>
      </c>
      <c r="P95" s="55" t="str">
        <f t="shared" si="28"/>
        <v/>
      </c>
      <c r="Q95" s="106"/>
      <c r="R95" s="101" t="str">
        <f t="array" ref="R95">IF(Q95="","",INDEX($CG$8:$CI$31,MATCH(1,($CG$8:$CG$31=C95)*($CH$8:$CH$31=Q95),0),3))</f>
        <v/>
      </c>
      <c r="S95" s="56" t="str">
        <f t="shared" si="29"/>
        <v xml:space="preserve"> </v>
      </c>
      <c r="T95" s="107"/>
      <c r="U95" s="103" t="str">
        <f t="shared" si="41"/>
        <v/>
      </c>
      <c r="V95" s="107"/>
      <c r="W95" s="108" t="str">
        <f t="shared" si="30"/>
        <v/>
      </c>
      <c r="X95" s="109" t="str">
        <f t="shared" si="31"/>
        <v/>
      </c>
      <c r="Y95" s="109" t="str">
        <f t="shared" si="42"/>
        <v/>
      </c>
      <c r="Z95" s="100"/>
      <c r="AA95" s="101" t="str">
        <f t="array" ref="AA95">IF(Z95="","",INDEX($BU$8:$BW$31,MATCH(1,($BU$8:$BU$31=C95)*($BV$8:$BV$31=Z95),0),3))</f>
        <v/>
      </c>
      <c r="AB95" s="101" t="str">
        <f t="shared" si="32"/>
        <v/>
      </c>
      <c r="AC95" s="110"/>
      <c r="AD95" s="110"/>
      <c r="AE95" s="110"/>
      <c r="AF95" s="110"/>
      <c r="AG95" s="101" t="str">
        <f t="shared" si="43"/>
        <v/>
      </c>
      <c r="AH95" s="107"/>
      <c r="AI95" s="111" t="str">
        <f t="shared" si="44"/>
        <v/>
      </c>
      <c r="AJ95" s="100"/>
      <c r="AK95" s="101" t="str">
        <f t="array" ref="AK95">IF(AJ95="","",INDEX($BY$8:$CA$31,MATCH(1,($BY$8:$BY$31=C95)*($BZ$8:$BZ$31=AJ95),0),3))</f>
        <v/>
      </c>
      <c r="AL95" s="101" t="str">
        <f t="shared" si="33"/>
        <v/>
      </c>
      <c r="AM95" s="107"/>
      <c r="AN95" s="103" t="str">
        <f t="shared" si="45"/>
        <v/>
      </c>
      <c r="AO95" s="100"/>
      <c r="AP95" s="101" t="str">
        <f t="array" ref="AP95">IF(AO95="","",INDEX($CO$8:$CQ$31,MATCH(1,($CO$8:$CO$31=C95)*($CP$8:$CP$31=AO95),0),3))</f>
        <v/>
      </c>
      <c r="AQ95" s="101" t="str">
        <f t="shared" si="34"/>
        <v/>
      </c>
      <c r="AR95" s="107"/>
      <c r="AS95" s="103" t="str">
        <f t="shared" si="46"/>
        <v/>
      </c>
      <c r="AT95" s="100"/>
      <c r="AU95" s="101" t="str">
        <f t="array" ref="AU95">IF(AT95="","",INDEX($CS$8:$CU$31,MATCH(1,($CS$8:$CS$31=C95)*($CT$8:$CT$31=AT95),0),3))</f>
        <v/>
      </c>
      <c r="AV95" s="101" t="str">
        <f t="shared" si="35"/>
        <v/>
      </c>
      <c r="AW95" s="107"/>
      <c r="AX95" s="103" t="str">
        <f t="shared" si="47"/>
        <v/>
      </c>
      <c r="AY95" s="107"/>
      <c r="AZ95" s="110"/>
      <c r="BA95" s="103" t="str">
        <f t="shared" si="36"/>
        <v/>
      </c>
      <c r="BB95" s="112">
        <f t="shared" si="37"/>
        <v>0</v>
      </c>
      <c r="CD95" s="63"/>
      <c r="CE95" s="63"/>
      <c r="CF95" s="63"/>
      <c r="CG95" s="63"/>
      <c r="CH95" s="63"/>
      <c r="CI95" s="63"/>
      <c r="CJ95" s="63"/>
      <c r="CK95" s="63"/>
      <c r="CL95" s="63"/>
      <c r="CM95" s="63"/>
      <c r="CN95" s="63"/>
      <c r="CO95" s="63"/>
      <c r="CU95" s="191"/>
      <c r="CZ95" s="64"/>
      <c r="DF95" s="65"/>
    </row>
    <row r="96" spans="1:110" s="52" customFormat="1" x14ac:dyDescent="0.25">
      <c r="A96" s="96"/>
      <c r="B96" s="97"/>
      <c r="C96" s="53" t="s">
        <v>225</v>
      </c>
      <c r="D96" s="50" t="s">
        <v>149</v>
      </c>
      <c r="E96" s="98" t="str">
        <f t="shared" si="24"/>
        <v/>
      </c>
      <c r="F96" s="97" t="str">
        <f t="shared" si="38"/>
        <v xml:space="preserve"> </v>
      </c>
      <c r="G96" s="99" t="str">
        <f t="shared" si="39"/>
        <v xml:space="preserve"> </v>
      </c>
      <c r="H96" s="100"/>
      <c r="I96" s="101" t="str">
        <f t="array" ref="I96">IF(H96="","",INDEX($CC$8:$CE$31,MATCH(1,($CC$8:$CC$31=C96)*($CD$8:$CD$31=H96),0),3))</f>
        <v/>
      </c>
      <c r="J96" s="101" t="str">
        <f t="shared" si="25"/>
        <v/>
      </c>
      <c r="K96" s="102"/>
      <c r="L96" s="103" t="str">
        <f t="shared" si="40"/>
        <v/>
      </c>
      <c r="M96" s="104"/>
      <c r="N96" s="105" t="str">
        <f t="shared" si="26"/>
        <v/>
      </c>
      <c r="O96" s="54" t="str">
        <f t="shared" si="27"/>
        <v xml:space="preserve"> </v>
      </c>
      <c r="P96" s="55" t="str">
        <f t="shared" si="28"/>
        <v/>
      </c>
      <c r="Q96" s="106"/>
      <c r="R96" s="101" t="str">
        <f t="array" ref="R96">IF(Q96="","",INDEX($CG$8:$CI$31,MATCH(1,($CG$8:$CG$31=C96)*($CH$8:$CH$31=Q96),0),3))</f>
        <v/>
      </c>
      <c r="S96" s="56" t="str">
        <f t="shared" si="29"/>
        <v xml:space="preserve"> </v>
      </c>
      <c r="T96" s="107"/>
      <c r="U96" s="103" t="str">
        <f t="shared" si="41"/>
        <v/>
      </c>
      <c r="V96" s="107"/>
      <c r="W96" s="108" t="str">
        <f t="shared" si="30"/>
        <v/>
      </c>
      <c r="X96" s="109" t="str">
        <f t="shared" si="31"/>
        <v/>
      </c>
      <c r="Y96" s="109" t="str">
        <f t="shared" si="42"/>
        <v/>
      </c>
      <c r="Z96" s="100"/>
      <c r="AA96" s="101" t="str">
        <f t="array" ref="AA96">IF(Z96="","",INDEX($BU$8:$BW$31,MATCH(1,($BU$8:$BU$31=C96)*($BV$8:$BV$31=Z96),0),3))</f>
        <v/>
      </c>
      <c r="AB96" s="101" t="str">
        <f t="shared" si="32"/>
        <v/>
      </c>
      <c r="AC96" s="110"/>
      <c r="AD96" s="110"/>
      <c r="AE96" s="110"/>
      <c r="AF96" s="110"/>
      <c r="AG96" s="101" t="str">
        <f t="shared" si="43"/>
        <v/>
      </c>
      <c r="AH96" s="107"/>
      <c r="AI96" s="111" t="str">
        <f t="shared" si="44"/>
        <v/>
      </c>
      <c r="AJ96" s="100"/>
      <c r="AK96" s="101" t="str">
        <f t="array" ref="AK96">IF(AJ96="","",INDEX($BY$8:$CA$31,MATCH(1,($BY$8:$BY$31=C96)*($BZ$8:$BZ$31=AJ96),0),3))</f>
        <v/>
      </c>
      <c r="AL96" s="101" t="str">
        <f t="shared" si="33"/>
        <v/>
      </c>
      <c r="AM96" s="107"/>
      <c r="AN96" s="103" t="str">
        <f t="shared" si="45"/>
        <v/>
      </c>
      <c r="AO96" s="100"/>
      <c r="AP96" s="101" t="str">
        <f t="array" ref="AP96">IF(AO96="","",INDEX($CO$8:$CQ$31,MATCH(1,($CO$8:$CO$31=C96)*($CP$8:$CP$31=AO96),0),3))</f>
        <v/>
      </c>
      <c r="AQ96" s="101" t="str">
        <f t="shared" si="34"/>
        <v/>
      </c>
      <c r="AR96" s="107"/>
      <c r="AS96" s="103" t="str">
        <f t="shared" si="46"/>
        <v/>
      </c>
      <c r="AT96" s="100"/>
      <c r="AU96" s="101" t="str">
        <f t="array" ref="AU96">IF(AT96="","",INDEX($CS$8:$CU$31,MATCH(1,($CS$8:$CS$31=C96)*($CT$8:$CT$31=AT96),0),3))</f>
        <v/>
      </c>
      <c r="AV96" s="101" t="str">
        <f t="shared" si="35"/>
        <v/>
      </c>
      <c r="AW96" s="107"/>
      <c r="AX96" s="103" t="str">
        <f t="shared" si="47"/>
        <v/>
      </c>
      <c r="AY96" s="107"/>
      <c r="AZ96" s="110"/>
      <c r="BA96" s="103" t="str">
        <f t="shared" si="36"/>
        <v/>
      </c>
      <c r="BB96" s="112">
        <f t="shared" si="37"/>
        <v>0</v>
      </c>
      <c r="CD96" s="63"/>
      <c r="CE96" s="63"/>
      <c r="CF96" s="63"/>
      <c r="CG96" s="63"/>
      <c r="CH96" s="63"/>
      <c r="CI96" s="63"/>
      <c r="CJ96" s="63"/>
      <c r="CK96" s="63"/>
      <c r="CL96" s="63"/>
      <c r="CM96" s="63"/>
      <c r="CN96" s="63"/>
      <c r="CO96" s="63"/>
      <c r="CU96" s="191"/>
      <c r="CZ96" s="64"/>
      <c r="DF96" s="65"/>
    </row>
    <row r="97" spans="1:110" s="52" customFormat="1" x14ac:dyDescent="0.25">
      <c r="A97" s="96"/>
      <c r="B97" s="97"/>
      <c r="C97" s="53" t="s">
        <v>225</v>
      </c>
      <c r="D97" s="50" t="s">
        <v>149</v>
      </c>
      <c r="E97" s="98" t="str">
        <f t="shared" si="24"/>
        <v/>
      </c>
      <c r="F97" s="97" t="str">
        <f t="shared" si="38"/>
        <v xml:space="preserve"> </v>
      </c>
      <c r="G97" s="99" t="str">
        <f t="shared" si="39"/>
        <v xml:space="preserve"> </v>
      </c>
      <c r="H97" s="100"/>
      <c r="I97" s="101" t="str">
        <f t="array" ref="I97">IF(H97="","",INDEX($CC$8:$CE$31,MATCH(1,($CC$8:$CC$31=C97)*($CD$8:$CD$31=H97),0),3))</f>
        <v/>
      </c>
      <c r="J97" s="101" t="str">
        <f t="shared" si="25"/>
        <v/>
      </c>
      <c r="K97" s="102"/>
      <c r="L97" s="103" t="str">
        <f t="shared" si="40"/>
        <v/>
      </c>
      <c r="M97" s="104"/>
      <c r="N97" s="105" t="str">
        <f t="shared" si="26"/>
        <v/>
      </c>
      <c r="O97" s="54" t="str">
        <f t="shared" si="27"/>
        <v xml:space="preserve"> </v>
      </c>
      <c r="P97" s="55" t="str">
        <f t="shared" si="28"/>
        <v/>
      </c>
      <c r="Q97" s="106"/>
      <c r="R97" s="101" t="str">
        <f t="array" ref="R97">IF(Q97="","",INDEX($CG$8:$CI$31,MATCH(1,($CG$8:$CG$31=C97)*($CH$8:$CH$31=Q97),0),3))</f>
        <v/>
      </c>
      <c r="S97" s="56" t="str">
        <f t="shared" si="29"/>
        <v xml:space="preserve"> </v>
      </c>
      <c r="T97" s="107"/>
      <c r="U97" s="103" t="str">
        <f t="shared" si="41"/>
        <v/>
      </c>
      <c r="V97" s="107"/>
      <c r="W97" s="108" t="str">
        <f t="shared" si="30"/>
        <v/>
      </c>
      <c r="X97" s="109" t="str">
        <f t="shared" si="31"/>
        <v/>
      </c>
      <c r="Y97" s="109" t="str">
        <f t="shared" si="42"/>
        <v/>
      </c>
      <c r="Z97" s="100"/>
      <c r="AA97" s="101" t="str">
        <f t="array" ref="AA97">IF(Z97="","",INDEX($BU$8:$BW$31,MATCH(1,($BU$8:$BU$31=C97)*($BV$8:$BV$31=Z97),0),3))</f>
        <v/>
      </c>
      <c r="AB97" s="101" t="str">
        <f t="shared" si="32"/>
        <v/>
      </c>
      <c r="AC97" s="110"/>
      <c r="AD97" s="110"/>
      <c r="AE97" s="110"/>
      <c r="AF97" s="110"/>
      <c r="AG97" s="101" t="str">
        <f t="shared" si="43"/>
        <v/>
      </c>
      <c r="AH97" s="107"/>
      <c r="AI97" s="111" t="str">
        <f t="shared" si="44"/>
        <v/>
      </c>
      <c r="AJ97" s="100"/>
      <c r="AK97" s="101" t="str">
        <f t="array" ref="AK97">IF(AJ97="","",INDEX($BY$8:$CA$31,MATCH(1,($BY$8:$BY$31=C97)*($BZ$8:$BZ$31=AJ97),0),3))</f>
        <v/>
      </c>
      <c r="AL97" s="101" t="str">
        <f t="shared" si="33"/>
        <v/>
      </c>
      <c r="AM97" s="107"/>
      <c r="AN97" s="103" t="str">
        <f t="shared" si="45"/>
        <v/>
      </c>
      <c r="AO97" s="100"/>
      <c r="AP97" s="101" t="str">
        <f t="array" ref="AP97">IF(AO97="","",INDEX($CO$8:$CQ$31,MATCH(1,($CO$8:$CO$31=C97)*($CP$8:$CP$31=AO97),0),3))</f>
        <v/>
      </c>
      <c r="AQ97" s="101" t="str">
        <f t="shared" si="34"/>
        <v/>
      </c>
      <c r="AR97" s="107"/>
      <c r="AS97" s="103" t="str">
        <f t="shared" si="46"/>
        <v/>
      </c>
      <c r="AT97" s="100"/>
      <c r="AU97" s="101" t="str">
        <f t="array" ref="AU97">IF(AT97="","",INDEX($CS$8:$CU$31,MATCH(1,($CS$8:$CS$31=C97)*($CT$8:$CT$31=AT97),0),3))</f>
        <v/>
      </c>
      <c r="AV97" s="101" t="str">
        <f t="shared" si="35"/>
        <v/>
      </c>
      <c r="AW97" s="107"/>
      <c r="AX97" s="103" t="str">
        <f t="shared" si="47"/>
        <v/>
      </c>
      <c r="AY97" s="107"/>
      <c r="AZ97" s="110"/>
      <c r="BA97" s="103" t="str">
        <f t="shared" si="36"/>
        <v/>
      </c>
      <c r="BB97" s="112">
        <f t="shared" si="37"/>
        <v>0</v>
      </c>
      <c r="CD97" s="63"/>
      <c r="CE97" s="63"/>
      <c r="CF97" s="63"/>
      <c r="CG97" s="63"/>
      <c r="CH97" s="63"/>
      <c r="CI97" s="63"/>
      <c r="CJ97" s="63"/>
      <c r="CK97" s="63"/>
      <c r="CL97" s="63"/>
      <c r="CM97" s="63"/>
      <c r="CN97" s="63"/>
      <c r="CO97" s="63"/>
      <c r="CU97" s="191"/>
      <c r="CZ97" s="64"/>
      <c r="DF97" s="65"/>
    </row>
    <row r="98" spans="1:110" s="52" customFormat="1" x14ac:dyDescent="0.25">
      <c r="A98" s="96"/>
      <c r="B98" s="97"/>
      <c r="C98" s="53" t="s">
        <v>225</v>
      </c>
      <c r="D98" s="50" t="s">
        <v>149</v>
      </c>
      <c r="E98" s="98" t="str">
        <f t="shared" si="24"/>
        <v/>
      </c>
      <c r="F98" s="97" t="str">
        <f t="shared" si="38"/>
        <v xml:space="preserve"> </v>
      </c>
      <c r="G98" s="99" t="str">
        <f t="shared" si="39"/>
        <v xml:space="preserve"> </v>
      </c>
      <c r="H98" s="100"/>
      <c r="I98" s="101" t="str">
        <f t="array" ref="I98">IF(H98="","",INDEX($CC$8:$CE$31,MATCH(1,($CC$8:$CC$31=C98)*($CD$8:$CD$31=H98),0),3))</f>
        <v/>
      </c>
      <c r="J98" s="101" t="str">
        <f t="shared" si="25"/>
        <v/>
      </c>
      <c r="K98" s="102"/>
      <c r="L98" s="103" t="str">
        <f t="shared" si="40"/>
        <v/>
      </c>
      <c r="M98" s="104"/>
      <c r="N98" s="105" t="str">
        <f t="shared" si="26"/>
        <v/>
      </c>
      <c r="O98" s="54" t="str">
        <f t="shared" si="27"/>
        <v xml:space="preserve"> </v>
      </c>
      <c r="P98" s="55" t="str">
        <f t="shared" si="28"/>
        <v/>
      </c>
      <c r="Q98" s="106"/>
      <c r="R98" s="101" t="str">
        <f t="array" ref="R98">IF(Q98="","",INDEX($CG$8:$CI$31,MATCH(1,($CG$8:$CG$31=C98)*($CH$8:$CH$31=Q98),0),3))</f>
        <v/>
      </c>
      <c r="S98" s="56" t="str">
        <f t="shared" si="29"/>
        <v xml:space="preserve"> </v>
      </c>
      <c r="T98" s="107"/>
      <c r="U98" s="103" t="str">
        <f t="shared" si="41"/>
        <v/>
      </c>
      <c r="V98" s="107"/>
      <c r="W98" s="108" t="str">
        <f t="shared" si="30"/>
        <v/>
      </c>
      <c r="X98" s="109" t="str">
        <f t="shared" si="31"/>
        <v/>
      </c>
      <c r="Y98" s="109" t="str">
        <f t="shared" si="42"/>
        <v/>
      </c>
      <c r="Z98" s="100"/>
      <c r="AA98" s="101" t="str">
        <f t="array" ref="AA98">IF(Z98="","",INDEX($BU$8:$BW$31,MATCH(1,($BU$8:$BU$31=C98)*($BV$8:$BV$31=Z98),0),3))</f>
        <v/>
      </c>
      <c r="AB98" s="101" t="str">
        <f t="shared" si="32"/>
        <v/>
      </c>
      <c r="AC98" s="110"/>
      <c r="AD98" s="110"/>
      <c r="AE98" s="110"/>
      <c r="AF98" s="110"/>
      <c r="AG98" s="101" t="str">
        <f t="shared" si="43"/>
        <v/>
      </c>
      <c r="AH98" s="107"/>
      <c r="AI98" s="111" t="str">
        <f t="shared" si="44"/>
        <v/>
      </c>
      <c r="AJ98" s="100"/>
      <c r="AK98" s="101" t="str">
        <f t="array" ref="AK98">IF(AJ98="","",INDEX($BY$8:$CA$31,MATCH(1,($BY$8:$BY$31=C98)*($BZ$8:$BZ$31=AJ98),0),3))</f>
        <v/>
      </c>
      <c r="AL98" s="101" t="str">
        <f t="shared" si="33"/>
        <v/>
      </c>
      <c r="AM98" s="107"/>
      <c r="AN98" s="103" t="str">
        <f t="shared" si="45"/>
        <v/>
      </c>
      <c r="AO98" s="100"/>
      <c r="AP98" s="101" t="str">
        <f t="array" ref="AP98">IF(AO98="","",INDEX($CO$8:$CQ$31,MATCH(1,($CO$8:$CO$31=C98)*($CP$8:$CP$31=AO98),0),3))</f>
        <v/>
      </c>
      <c r="AQ98" s="101" t="str">
        <f t="shared" si="34"/>
        <v/>
      </c>
      <c r="AR98" s="107"/>
      <c r="AS98" s="103" t="str">
        <f t="shared" si="46"/>
        <v/>
      </c>
      <c r="AT98" s="100"/>
      <c r="AU98" s="101" t="str">
        <f t="array" ref="AU98">IF(AT98="","",INDEX($CS$8:$CU$31,MATCH(1,($CS$8:$CS$31=C98)*($CT$8:$CT$31=AT98),0),3))</f>
        <v/>
      </c>
      <c r="AV98" s="101" t="str">
        <f t="shared" si="35"/>
        <v/>
      </c>
      <c r="AW98" s="107"/>
      <c r="AX98" s="103" t="str">
        <f t="shared" si="47"/>
        <v/>
      </c>
      <c r="AY98" s="107"/>
      <c r="AZ98" s="110"/>
      <c r="BA98" s="103" t="str">
        <f t="shared" si="36"/>
        <v/>
      </c>
      <c r="BB98" s="112">
        <f t="shared" si="37"/>
        <v>0</v>
      </c>
      <c r="CD98" s="63"/>
      <c r="CE98" s="63"/>
      <c r="CF98" s="63"/>
      <c r="CG98" s="63"/>
      <c r="CH98" s="63"/>
      <c r="CI98" s="63"/>
      <c r="CJ98" s="63"/>
      <c r="CK98" s="63"/>
      <c r="CL98" s="63"/>
      <c r="CM98" s="63"/>
      <c r="CN98" s="63"/>
      <c r="CO98" s="63"/>
      <c r="CU98" s="191"/>
      <c r="CZ98" s="64"/>
      <c r="DF98" s="65"/>
    </row>
    <row r="99" spans="1:110" s="52" customFormat="1" x14ac:dyDescent="0.25">
      <c r="A99" s="96"/>
      <c r="B99" s="97"/>
      <c r="C99" s="53" t="s">
        <v>225</v>
      </c>
      <c r="D99" s="50" t="s">
        <v>149</v>
      </c>
      <c r="E99" s="98" t="str">
        <f t="shared" si="24"/>
        <v/>
      </c>
      <c r="F99" s="97" t="str">
        <f t="shared" si="38"/>
        <v xml:space="preserve"> </v>
      </c>
      <c r="G99" s="99" t="str">
        <f t="shared" si="39"/>
        <v xml:space="preserve"> </v>
      </c>
      <c r="H99" s="100"/>
      <c r="I99" s="101" t="str">
        <f t="array" ref="I99">IF(H99="","",INDEX($CC$8:$CE$31,MATCH(1,($CC$8:$CC$31=C99)*($CD$8:$CD$31=H99),0),3))</f>
        <v/>
      </c>
      <c r="J99" s="101" t="str">
        <f t="shared" si="25"/>
        <v/>
      </c>
      <c r="K99" s="102"/>
      <c r="L99" s="103" t="str">
        <f t="shared" si="40"/>
        <v/>
      </c>
      <c r="M99" s="104"/>
      <c r="N99" s="105" t="str">
        <f t="shared" si="26"/>
        <v/>
      </c>
      <c r="O99" s="54" t="str">
        <f t="shared" si="27"/>
        <v xml:space="preserve"> </v>
      </c>
      <c r="P99" s="55" t="str">
        <f t="shared" si="28"/>
        <v/>
      </c>
      <c r="Q99" s="106"/>
      <c r="R99" s="101" t="str">
        <f t="array" ref="R99">IF(Q99="","",INDEX($CG$8:$CI$31,MATCH(1,($CG$8:$CG$31=C99)*($CH$8:$CH$31=Q99),0),3))</f>
        <v/>
      </c>
      <c r="S99" s="56" t="str">
        <f t="shared" si="29"/>
        <v xml:space="preserve"> </v>
      </c>
      <c r="T99" s="107"/>
      <c r="U99" s="103" t="str">
        <f t="shared" si="41"/>
        <v/>
      </c>
      <c r="V99" s="107"/>
      <c r="W99" s="108" t="str">
        <f t="shared" si="30"/>
        <v/>
      </c>
      <c r="X99" s="109" t="str">
        <f t="shared" si="31"/>
        <v/>
      </c>
      <c r="Y99" s="109" t="str">
        <f t="shared" si="42"/>
        <v/>
      </c>
      <c r="Z99" s="100"/>
      <c r="AA99" s="101" t="str">
        <f t="array" ref="AA99">IF(Z99="","",INDEX($BU$8:$BW$31,MATCH(1,($BU$8:$BU$31=C99)*($BV$8:$BV$31=Z99),0),3))</f>
        <v/>
      </c>
      <c r="AB99" s="101" t="str">
        <f t="shared" si="32"/>
        <v/>
      </c>
      <c r="AC99" s="110"/>
      <c r="AD99" s="110"/>
      <c r="AE99" s="110"/>
      <c r="AF99" s="110"/>
      <c r="AG99" s="101" t="str">
        <f t="shared" si="43"/>
        <v/>
      </c>
      <c r="AH99" s="107"/>
      <c r="AI99" s="111" t="str">
        <f t="shared" si="44"/>
        <v/>
      </c>
      <c r="AJ99" s="100"/>
      <c r="AK99" s="101" t="str">
        <f t="array" ref="AK99">IF(AJ99="","",INDEX($BY$8:$CA$31,MATCH(1,($BY$8:$BY$31=C99)*($BZ$8:$BZ$31=AJ99),0),3))</f>
        <v/>
      </c>
      <c r="AL99" s="101" t="str">
        <f t="shared" si="33"/>
        <v/>
      </c>
      <c r="AM99" s="107"/>
      <c r="AN99" s="103" t="str">
        <f t="shared" si="45"/>
        <v/>
      </c>
      <c r="AO99" s="100"/>
      <c r="AP99" s="101" t="str">
        <f t="array" ref="AP99">IF(AO99="","",INDEX($CO$8:$CQ$31,MATCH(1,($CO$8:$CO$31=C99)*($CP$8:$CP$31=AO99),0),3))</f>
        <v/>
      </c>
      <c r="AQ99" s="101" t="str">
        <f t="shared" si="34"/>
        <v/>
      </c>
      <c r="AR99" s="107"/>
      <c r="AS99" s="103" t="str">
        <f t="shared" si="46"/>
        <v/>
      </c>
      <c r="AT99" s="100"/>
      <c r="AU99" s="101" t="str">
        <f t="array" ref="AU99">IF(AT99="","",INDEX($CS$8:$CU$31,MATCH(1,($CS$8:$CS$31=C99)*($CT$8:$CT$31=AT99),0),3))</f>
        <v/>
      </c>
      <c r="AV99" s="101" t="str">
        <f t="shared" si="35"/>
        <v/>
      </c>
      <c r="AW99" s="107"/>
      <c r="AX99" s="103" t="str">
        <f t="shared" si="47"/>
        <v/>
      </c>
      <c r="AY99" s="107"/>
      <c r="AZ99" s="110"/>
      <c r="BA99" s="103" t="str">
        <f t="shared" si="36"/>
        <v/>
      </c>
      <c r="BB99" s="112">
        <f t="shared" si="37"/>
        <v>0</v>
      </c>
      <c r="CD99" s="63"/>
      <c r="CE99" s="63"/>
      <c r="CF99" s="63"/>
      <c r="CG99" s="63"/>
      <c r="CH99" s="63"/>
      <c r="CI99" s="63"/>
      <c r="CJ99" s="63"/>
      <c r="CK99" s="63"/>
      <c r="CL99" s="63"/>
      <c r="CM99" s="63"/>
      <c r="CN99" s="63"/>
      <c r="CO99" s="63"/>
      <c r="CU99" s="191"/>
      <c r="CZ99" s="64"/>
      <c r="DF99" s="65"/>
    </row>
    <row r="100" spans="1:110" s="52" customFormat="1" x14ac:dyDescent="0.25">
      <c r="A100" s="96"/>
      <c r="B100" s="97"/>
      <c r="C100" s="53" t="s">
        <v>225</v>
      </c>
      <c r="D100" s="50" t="s">
        <v>149</v>
      </c>
      <c r="E100" s="98" t="str">
        <f t="shared" si="24"/>
        <v/>
      </c>
      <c r="F100" s="97" t="str">
        <f t="shared" si="38"/>
        <v xml:space="preserve"> </v>
      </c>
      <c r="G100" s="99" t="str">
        <f t="shared" si="39"/>
        <v xml:space="preserve"> </v>
      </c>
      <c r="H100" s="100"/>
      <c r="I100" s="101" t="str">
        <f t="array" ref="I100">IF(H100="","",INDEX($CC$8:$CE$31,MATCH(1,($CC$8:$CC$31=C100)*($CD$8:$CD$31=H100),0),3))</f>
        <v/>
      </c>
      <c r="J100" s="101" t="str">
        <f t="shared" si="25"/>
        <v/>
      </c>
      <c r="K100" s="102"/>
      <c r="L100" s="103" t="str">
        <f t="shared" si="40"/>
        <v/>
      </c>
      <c r="M100" s="104"/>
      <c r="N100" s="105" t="str">
        <f t="shared" si="26"/>
        <v/>
      </c>
      <c r="O100" s="54" t="str">
        <f t="shared" si="27"/>
        <v xml:space="preserve"> </v>
      </c>
      <c r="P100" s="55" t="str">
        <f t="shared" si="28"/>
        <v/>
      </c>
      <c r="Q100" s="106"/>
      <c r="R100" s="101" t="str">
        <f t="array" ref="R100">IF(Q100="","",INDEX($CG$8:$CI$31,MATCH(1,($CG$8:$CG$31=C100)*($CH$8:$CH$31=Q100),0),3))</f>
        <v/>
      </c>
      <c r="S100" s="56" t="str">
        <f t="shared" si="29"/>
        <v xml:space="preserve"> </v>
      </c>
      <c r="T100" s="107"/>
      <c r="U100" s="103" t="str">
        <f t="shared" si="41"/>
        <v/>
      </c>
      <c r="V100" s="107"/>
      <c r="W100" s="108" t="str">
        <f t="shared" si="30"/>
        <v/>
      </c>
      <c r="X100" s="109" t="str">
        <f t="shared" si="31"/>
        <v/>
      </c>
      <c r="Y100" s="109" t="str">
        <f t="shared" si="42"/>
        <v/>
      </c>
      <c r="Z100" s="100"/>
      <c r="AA100" s="101" t="str">
        <f t="array" ref="AA100">IF(Z100="","",INDEX($BU$8:$BW$31,MATCH(1,($BU$8:$BU$31=C100)*($BV$8:$BV$31=Z100),0),3))</f>
        <v/>
      </c>
      <c r="AB100" s="101" t="str">
        <f t="shared" si="32"/>
        <v/>
      </c>
      <c r="AC100" s="110"/>
      <c r="AD100" s="110"/>
      <c r="AE100" s="110"/>
      <c r="AF100" s="110"/>
      <c r="AG100" s="101" t="str">
        <f t="shared" si="43"/>
        <v/>
      </c>
      <c r="AH100" s="107"/>
      <c r="AI100" s="111" t="str">
        <f t="shared" si="44"/>
        <v/>
      </c>
      <c r="AJ100" s="100"/>
      <c r="AK100" s="101" t="str">
        <f t="array" ref="AK100">IF(AJ100="","",INDEX($BY$8:$CA$31,MATCH(1,($BY$8:$BY$31=C100)*($BZ$8:$BZ$31=AJ100),0),3))</f>
        <v/>
      </c>
      <c r="AL100" s="101" t="str">
        <f t="shared" si="33"/>
        <v/>
      </c>
      <c r="AM100" s="107"/>
      <c r="AN100" s="103" t="str">
        <f t="shared" si="45"/>
        <v/>
      </c>
      <c r="AO100" s="100"/>
      <c r="AP100" s="101" t="str">
        <f t="array" ref="AP100">IF(AO100="","",INDEX($CO$8:$CQ$31,MATCH(1,($CO$8:$CO$31=C100)*($CP$8:$CP$31=AO100),0),3))</f>
        <v/>
      </c>
      <c r="AQ100" s="101" t="str">
        <f t="shared" si="34"/>
        <v/>
      </c>
      <c r="AR100" s="107"/>
      <c r="AS100" s="103" t="str">
        <f t="shared" si="46"/>
        <v/>
      </c>
      <c r="AT100" s="100"/>
      <c r="AU100" s="101" t="str">
        <f t="array" ref="AU100">IF(AT100="","",INDEX($CS$8:$CU$31,MATCH(1,($CS$8:$CS$31=C100)*($CT$8:$CT$31=AT100),0),3))</f>
        <v/>
      </c>
      <c r="AV100" s="101" t="str">
        <f t="shared" si="35"/>
        <v/>
      </c>
      <c r="AW100" s="107"/>
      <c r="AX100" s="103" t="str">
        <f t="shared" si="47"/>
        <v/>
      </c>
      <c r="AY100" s="107"/>
      <c r="AZ100" s="110"/>
      <c r="BA100" s="103" t="str">
        <f t="shared" si="36"/>
        <v/>
      </c>
      <c r="BB100" s="112">
        <f t="shared" si="37"/>
        <v>0</v>
      </c>
      <c r="CD100" s="63"/>
      <c r="CE100" s="63"/>
      <c r="CF100" s="63"/>
      <c r="CG100" s="63"/>
      <c r="CH100" s="63"/>
      <c r="CI100" s="63"/>
      <c r="CJ100" s="63"/>
      <c r="CK100" s="63"/>
      <c r="CL100" s="63"/>
      <c r="CM100" s="63"/>
      <c r="CN100" s="63"/>
      <c r="CO100" s="63"/>
      <c r="CU100" s="191"/>
      <c r="CZ100" s="64"/>
      <c r="DF100" s="65"/>
    </row>
    <row r="101" spans="1:110" s="52" customFormat="1" x14ac:dyDescent="0.25">
      <c r="A101" s="96"/>
      <c r="B101" s="97"/>
      <c r="C101" s="53" t="s">
        <v>225</v>
      </c>
      <c r="D101" s="50" t="s">
        <v>149</v>
      </c>
      <c r="E101" s="98" t="str">
        <f t="shared" si="24"/>
        <v/>
      </c>
      <c r="F101" s="97" t="str">
        <f t="shared" si="38"/>
        <v xml:space="preserve"> </v>
      </c>
      <c r="G101" s="99" t="str">
        <f t="shared" si="39"/>
        <v xml:space="preserve"> </v>
      </c>
      <c r="H101" s="100"/>
      <c r="I101" s="101" t="str">
        <f t="array" ref="I101">IF(H101="","",INDEX($CC$8:$CE$31,MATCH(1,($CC$8:$CC$31=C101)*($CD$8:$CD$31=H101),0),3))</f>
        <v/>
      </c>
      <c r="J101" s="101" t="str">
        <f t="shared" si="25"/>
        <v/>
      </c>
      <c r="K101" s="102"/>
      <c r="L101" s="103" t="str">
        <f t="shared" si="40"/>
        <v/>
      </c>
      <c r="M101" s="104"/>
      <c r="N101" s="105" t="str">
        <f t="shared" si="26"/>
        <v/>
      </c>
      <c r="O101" s="54" t="str">
        <f t="shared" si="27"/>
        <v xml:space="preserve"> </v>
      </c>
      <c r="P101" s="55" t="str">
        <f t="shared" si="28"/>
        <v/>
      </c>
      <c r="Q101" s="106"/>
      <c r="R101" s="101" t="str">
        <f t="array" ref="R101">IF(Q101="","",INDEX($CG$8:$CI$31,MATCH(1,($CG$8:$CG$31=C101)*($CH$8:$CH$31=Q101),0),3))</f>
        <v/>
      </c>
      <c r="S101" s="56" t="str">
        <f t="shared" si="29"/>
        <v xml:space="preserve"> </v>
      </c>
      <c r="T101" s="107"/>
      <c r="U101" s="103" t="str">
        <f t="shared" si="41"/>
        <v/>
      </c>
      <c r="V101" s="107"/>
      <c r="W101" s="108" t="str">
        <f t="shared" si="30"/>
        <v/>
      </c>
      <c r="X101" s="109" t="str">
        <f t="shared" si="31"/>
        <v/>
      </c>
      <c r="Y101" s="109" t="str">
        <f t="shared" si="42"/>
        <v/>
      </c>
      <c r="Z101" s="100"/>
      <c r="AA101" s="101" t="str">
        <f t="array" ref="AA101">IF(Z101="","",INDEX($BU$8:$BW$31,MATCH(1,($BU$8:$BU$31=C101)*($BV$8:$BV$31=Z101),0),3))</f>
        <v/>
      </c>
      <c r="AB101" s="101" t="str">
        <f t="shared" si="32"/>
        <v/>
      </c>
      <c r="AC101" s="110"/>
      <c r="AD101" s="110"/>
      <c r="AE101" s="110"/>
      <c r="AF101" s="110"/>
      <c r="AG101" s="101" t="str">
        <f t="shared" si="43"/>
        <v/>
      </c>
      <c r="AH101" s="107"/>
      <c r="AI101" s="111" t="str">
        <f t="shared" si="44"/>
        <v/>
      </c>
      <c r="AJ101" s="100"/>
      <c r="AK101" s="101" t="str">
        <f t="array" ref="AK101">IF(AJ101="","",INDEX($BY$8:$CA$31,MATCH(1,($BY$8:$BY$31=C101)*($BZ$8:$BZ$31=AJ101),0),3))</f>
        <v/>
      </c>
      <c r="AL101" s="101" t="str">
        <f t="shared" si="33"/>
        <v/>
      </c>
      <c r="AM101" s="107"/>
      <c r="AN101" s="103" t="str">
        <f t="shared" si="45"/>
        <v/>
      </c>
      <c r="AO101" s="100"/>
      <c r="AP101" s="101" t="str">
        <f t="array" ref="AP101">IF(AO101="","",INDEX($CO$8:$CQ$31,MATCH(1,($CO$8:$CO$31=C101)*($CP$8:$CP$31=AO101),0),3))</f>
        <v/>
      </c>
      <c r="AQ101" s="101" t="str">
        <f t="shared" si="34"/>
        <v/>
      </c>
      <c r="AR101" s="107"/>
      <c r="AS101" s="103" t="str">
        <f t="shared" si="46"/>
        <v/>
      </c>
      <c r="AT101" s="100"/>
      <c r="AU101" s="101" t="str">
        <f t="array" ref="AU101">IF(AT101="","",INDEX($CS$8:$CU$31,MATCH(1,($CS$8:$CS$31=C101)*($CT$8:$CT$31=AT101),0),3))</f>
        <v/>
      </c>
      <c r="AV101" s="101" t="str">
        <f t="shared" si="35"/>
        <v/>
      </c>
      <c r="AW101" s="107"/>
      <c r="AX101" s="103" t="str">
        <f t="shared" si="47"/>
        <v/>
      </c>
      <c r="AY101" s="107"/>
      <c r="AZ101" s="110"/>
      <c r="BA101" s="103" t="str">
        <f t="shared" si="36"/>
        <v/>
      </c>
      <c r="BB101" s="112">
        <f t="shared" si="37"/>
        <v>0</v>
      </c>
      <c r="CD101" s="63"/>
      <c r="CE101" s="63"/>
      <c r="CF101" s="63"/>
      <c r="CG101" s="63"/>
      <c r="CH101" s="63"/>
      <c r="CI101" s="63"/>
      <c r="CJ101" s="63"/>
      <c r="CK101" s="63"/>
      <c r="CL101" s="63"/>
      <c r="CM101" s="63"/>
      <c r="CN101" s="63"/>
      <c r="CO101" s="63"/>
      <c r="CU101" s="191"/>
      <c r="CZ101" s="64"/>
      <c r="DF101" s="65"/>
    </row>
    <row r="102" spans="1:110" s="52" customFormat="1" x14ac:dyDescent="0.25">
      <c r="A102" s="96"/>
      <c r="B102" s="97"/>
      <c r="C102" s="53" t="s">
        <v>225</v>
      </c>
      <c r="D102" s="50" t="s">
        <v>149</v>
      </c>
      <c r="E102" s="98" t="str">
        <f t="shared" si="24"/>
        <v/>
      </c>
      <c r="F102" s="97" t="str">
        <f t="shared" si="38"/>
        <v xml:space="preserve"> </v>
      </c>
      <c r="G102" s="99" t="str">
        <f t="shared" si="39"/>
        <v xml:space="preserve"> </v>
      </c>
      <c r="H102" s="100"/>
      <c r="I102" s="101" t="str">
        <f t="array" ref="I102">IF(H102="","",INDEX($CC$8:$CE$31,MATCH(1,($CC$8:$CC$31=C102)*($CD$8:$CD$31=H102),0),3))</f>
        <v/>
      </c>
      <c r="J102" s="101" t="str">
        <f t="shared" si="25"/>
        <v/>
      </c>
      <c r="K102" s="102"/>
      <c r="L102" s="103" t="str">
        <f t="shared" si="40"/>
        <v/>
      </c>
      <c r="M102" s="104"/>
      <c r="N102" s="105" t="str">
        <f t="shared" si="26"/>
        <v/>
      </c>
      <c r="O102" s="54" t="str">
        <f t="shared" si="27"/>
        <v xml:space="preserve"> </v>
      </c>
      <c r="P102" s="55" t="str">
        <f t="shared" si="28"/>
        <v/>
      </c>
      <c r="Q102" s="106"/>
      <c r="R102" s="101" t="str">
        <f t="array" ref="R102">IF(Q102="","",INDEX($CG$8:$CI$31,MATCH(1,($CG$8:$CG$31=C102)*($CH$8:$CH$31=Q102),0),3))</f>
        <v/>
      </c>
      <c r="S102" s="56" t="str">
        <f t="shared" si="29"/>
        <v xml:space="preserve"> </v>
      </c>
      <c r="T102" s="107"/>
      <c r="U102" s="103" t="str">
        <f t="shared" si="41"/>
        <v/>
      </c>
      <c r="V102" s="107"/>
      <c r="W102" s="108" t="str">
        <f t="shared" si="30"/>
        <v/>
      </c>
      <c r="X102" s="109" t="str">
        <f t="shared" si="31"/>
        <v/>
      </c>
      <c r="Y102" s="109" t="str">
        <f t="shared" si="42"/>
        <v/>
      </c>
      <c r="Z102" s="100"/>
      <c r="AA102" s="101" t="str">
        <f t="array" ref="AA102">IF(Z102="","",INDEX($BU$8:$BW$31,MATCH(1,($BU$8:$BU$31=C102)*($BV$8:$BV$31=Z102),0),3))</f>
        <v/>
      </c>
      <c r="AB102" s="101" t="str">
        <f t="shared" si="32"/>
        <v/>
      </c>
      <c r="AC102" s="110"/>
      <c r="AD102" s="110"/>
      <c r="AE102" s="110"/>
      <c r="AF102" s="110"/>
      <c r="AG102" s="101" t="str">
        <f t="shared" si="43"/>
        <v/>
      </c>
      <c r="AH102" s="107"/>
      <c r="AI102" s="111" t="str">
        <f t="shared" si="44"/>
        <v/>
      </c>
      <c r="AJ102" s="100"/>
      <c r="AK102" s="101" t="str">
        <f t="array" ref="AK102">IF(AJ102="","",INDEX($BY$8:$CA$31,MATCH(1,($BY$8:$BY$31=C102)*($BZ$8:$BZ$31=AJ102),0),3))</f>
        <v/>
      </c>
      <c r="AL102" s="101" t="str">
        <f t="shared" si="33"/>
        <v/>
      </c>
      <c r="AM102" s="107"/>
      <c r="AN102" s="103" t="str">
        <f t="shared" si="45"/>
        <v/>
      </c>
      <c r="AO102" s="100"/>
      <c r="AP102" s="101" t="str">
        <f t="array" ref="AP102">IF(AO102="","",INDEX($CO$8:$CQ$31,MATCH(1,($CO$8:$CO$31=C102)*($CP$8:$CP$31=AO102),0),3))</f>
        <v/>
      </c>
      <c r="AQ102" s="101" t="str">
        <f t="shared" si="34"/>
        <v/>
      </c>
      <c r="AR102" s="107"/>
      <c r="AS102" s="103" t="str">
        <f t="shared" si="46"/>
        <v/>
      </c>
      <c r="AT102" s="100"/>
      <c r="AU102" s="101" t="str">
        <f t="array" ref="AU102">IF(AT102="","",INDEX($CS$8:$CU$31,MATCH(1,($CS$8:$CS$31=C102)*($CT$8:$CT$31=AT102),0),3))</f>
        <v/>
      </c>
      <c r="AV102" s="101" t="str">
        <f t="shared" si="35"/>
        <v/>
      </c>
      <c r="AW102" s="107"/>
      <c r="AX102" s="103" t="str">
        <f t="shared" si="47"/>
        <v/>
      </c>
      <c r="AY102" s="107"/>
      <c r="AZ102" s="110"/>
      <c r="BA102" s="103" t="str">
        <f t="shared" si="36"/>
        <v/>
      </c>
      <c r="BB102" s="112">
        <f t="shared" si="37"/>
        <v>0</v>
      </c>
      <c r="CD102" s="63"/>
      <c r="CE102" s="63"/>
      <c r="CF102" s="63"/>
      <c r="CG102" s="63"/>
      <c r="CH102" s="63"/>
      <c r="CI102" s="63"/>
      <c r="CJ102" s="63"/>
      <c r="CK102" s="63"/>
      <c r="CL102" s="63"/>
      <c r="CM102" s="63"/>
      <c r="CN102" s="63"/>
      <c r="CO102" s="63"/>
      <c r="CU102" s="191"/>
      <c r="CZ102" s="64"/>
      <c r="DF102" s="65"/>
    </row>
    <row r="103" spans="1:110" s="52" customFormat="1" x14ac:dyDescent="0.25">
      <c r="A103" s="96"/>
      <c r="B103" s="97"/>
      <c r="C103" s="53" t="s">
        <v>225</v>
      </c>
      <c r="D103" s="50" t="s">
        <v>149</v>
      </c>
      <c r="E103" s="98" t="str">
        <f t="shared" si="24"/>
        <v/>
      </c>
      <c r="F103" s="97" t="str">
        <f t="shared" si="38"/>
        <v xml:space="preserve"> </v>
      </c>
      <c r="G103" s="99" t="str">
        <f t="shared" si="39"/>
        <v xml:space="preserve"> </v>
      </c>
      <c r="H103" s="100"/>
      <c r="I103" s="101" t="str">
        <f t="array" ref="I103">IF(H103="","",INDEX($CC$8:$CE$31,MATCH(1,($CC$8:$CC$31=C103)*($CD$8:$CD$31=H103),0),3))</f>
        <v/>
      </c>
      <c r="J103" s="101" t="str">
        <f t="shared" si="25"/>
        <v/>
      </c>
      <c r="K103" s="102"/>
      <c r="L103" s="103" t="str">
        <f t="shared" si="40"/>
        <v/>
      </c>
      <c r="M103" s="104"/>
      <c r="N103" s="105" t="str">
        <f t="shared" si="26"/>
        <v/>
      </c>
      <c r="O103" s="54" t="str">
        <f t="shared" si="27"/>
        <v xml:space="preserve"> </v>
      </c>
      <c r="P103" s="55" t="str">
        <f t="shared" si="28"/>
        <v/>
      </c>
      <c r="Q103" s="106"/>
      <c r="R103" s="101" t="str">
        <f t="array" ref="R103">IF(Q103="","",INDEX($CG$8:$CI$31,MATCH(1,($CG$8:$CG$31=C103)*($CH$8:$CH$31=Q103),0),3))</f>
        <v/>
      </c>
      <c r="S103" s="56" t="str">
        <f t="shared" si="29"/>
        <v xml:space="preserve"> </v>
      </c>
      <c r="T103" s="107"/>
      <c r="U103" s="103" t="str">
        <f t="shared" si="41"/>
        <v/>
      </c>
      <c r="V103" s="107"/>
      <c r="W103" s="108" t="str">
        <f t="shared" si="30"/>
        <v/>
      </c>
      <c r="X103" s="109" t="str">
        <f t="shared" si="31"/>
        <v/>
      </c>
      <c r="Y103" s="109" t="str">
        <f t="shared" si="42"/>
        <v/>
      </c>
      <c r="Z103" s="100"/>
      <c r="AA103" s="101" t="str">
        <f t="array" ref="AA103">IF(Z103="","",INDEX($BU$8:$BW$31,MATCH(1,($BU$8:$BU$31=C103)*($BV$8:$BV$31=Z103),0),3))</f>
        <v/>
      </c>
      <c r="AB103" s="101" t="str">
        <f t="shared" si="32"/>
        <v/>
      </c>
      <c r="AC103" s="110"/>
      <c r="AD103" s="110"/>
      <c r="AE103" s="110"/>
      <c r="AF103" s="110"/>
      <c r="AG103" s="101" t="str">
        <f t="shared" si="43"/>
        <v/>
      </c>
      <c r="AH103" s="107"/>
      <c r="AI103" s="111" t="str">
        <f t="shared" si="44"/>
        <v/>
      </c>
      <c r="AJ103" s="100"/>
      <c r="AK103" s="101" t="str">
        <f t="array" ref="AK103">IF(AJ103="","",INDEX($BY$8:$CA$31,MATCH(1,($BY$8:$BY$31=C103)*($BZ$8:$BZ$31=AJ103),0),3))</f>
        <v/>
      </c>
      <c r="AL103" s="101" t="str">
        <f t="shared" si="33"/>
        <v/>
      </c>
      <c r="AM103" s="107"/>
      <c r="AN103" s="103" t="str">
        <f t="shared" si="45"/>
        <v/>
      </c>
      <c r="AO103" s="100"/>
      <c r="AP103" s="101" t="str">
        <f t="array" ref="AP103">IF(AO103="","",INDEX($CO$8:$CQ$31,MATCH(1,($CO$8:$CO$31=C103)*($CP$8:$CP$31=AO103),0),3))</f>
        <v/>
      </c>
      <c r="AQ103" s="101" t="str">
        <f t="shared" si="34"/>
        <v/>
      </c>
      <c r="AR103" s="107"/>
      <c r="AS103" s="103" t="str">
        <f t="shared" si="46"/>
        <v/>
      </c>
      <c r="AT103" s="100"/>
      <c r="AU103" s="101" t="str">
        <f t="array" ref="AU103">IF(AT103="","",INDEX($CS$8:$CU$31,MATCH(1,($CS$8:$CS$31=C103)*($CT$8:$CT$31=AT103),0),3))</f>
        <v/>
      </c>
      <c r="AV103" s="101" t="str">
        <f t="shared" si="35"/>
        <v/>
      </c>
      <c r="AW103" s="107"/>
      <c r="AX103" s="103" t="str">
        <f t="shared" si="47"/>
        <v/>
      </c>
      <c r="AY103" s="107"/>
      <c r="AZ103" s="110"/>
      <c r="BA103" s="103" t="str">
        <f t="shared" si="36"/>
        <v/>
      </c>
      <c r="BB103" s="112">
        <f t="shared" si="37"/>
        <v>0</v>
      </c>
      <c r="CD103" s="63"/>
      <c r="CE103" s="63"/>
      <c r="CF103" s="63"/>
      <c r="CG103" s="63"/>
      <c r="CH103" s="63"/>
      <c r="CI103" s="63"/>
      <c r="CJ103" s="63"/>
      <c r="CK103" s="63"/>
      <c r="CL103" s="63"/>
      <c r="CM103" s="63"/>
      <c r="CN103" s="63"/>
      <c r="CO103" s="63"/>
      <c r="CU103" s="191"/>
      <c r="CZ103" s="64"/>
      <c r="DF103" s="65"/>
    </row>
    <row r="104" spans="1:110" s="52" customFormat="1" x14ac:dyDescent="0.25">
      <c r="A104" s="96"/>
      <c r="B104" s="97"/>
      <c r="C104" s="53" t="s">
        <v>225</v>
      </c>
      <c r="D104" s="50" t="s">
        <v>149</v>
      </c>
      <c r="E104" s="98" t="str">
        <f t="shared" si="24"/>
        <v/>
      </c>
      <c r="F104" s="97" t="str">
        <f t="shared" si="38"/>
        <v xml:space="preserve"> </v>
      </c>
      <c r="G104" s="99" t="str">
        <f t="shared" si="39"/>
        <v xml:space="preserve"> </v>
      </c>
      <c r="H104" s="100"/>
      <c r="I104" s="101" t="str">
        <f t="array" ref="I104">IF(H104="","",INDEX($CC$8:$CE$31,MATCH(1,($CC$8:$CC$31=C104)*($CD$8:$CD$31=H104),0),3))</f>
        <v/>
      </c>
      <c r="J104" s="101" t="str">
        <f t="shared" si="25"/>
        <v/>
      </c>
      <c r="K104" s="102"/>
      <c r="L104" s="103" t="str">
        <f t="shared" si="40"/>
        <v/>
      </c>
      <c r="M104" s="104"/>
      <c r="N104" s="105" t="str">
        <f t="shared" si="26"/>
        <v/>
      </c>
      <c r="O104" s="54" t="str">
        <f t="shared" si="27"/>
        <v xml:space="preserve"> </v>
      </c>
      <c r="P104" s="55" t="str">
        <f t="shared" si="28"/>
        <v/>
      </c>
      <c r="Q104" s="106"/>
      <c r="R104" s="101" t="str">
        <f t="array" ref="R104">IF(Q104="","",INDEX($CG$8:$CI$31,MATCH(1,($CG$8:$CG$31=C104)*($CH$8:$CH$31=Q104),0),3))</f>
        <v/>
      </c>
      <c r="S104" s="56" t="str">
        <f t="shared" si="29"/>
        <v xml:space="preserve"> </v>
      </c>
      <c r="T104" s="107"/>
      <c r="U104" s="103" t="str">
        <f t="shared" si="41"/>
        <v/>
      </c>
      <c r="V104" s="107"/>
      <c r="W104" s="108" t="str">
        <f t="shared" si="30"/>
        <v/>
      </c>
      <c r="X104" s="109" t="str">
        <f t="shared" si="31"/>
        <v/>
      </c>
      <c r="Y104" s="109" t="str">
        <f t="shared" si="42"/>
        <v/>
      </c>
      <c r="Z104" s="100"/>
      <c r="AA104" s="101" t="str">
        <f t="array" ref="AA104">IF(Z104="","",INDEX($BU$8:$BW$31,MATCH(1,($BU$8:$BU$31=C104)*($BV$8:$BV$31=Z104),0),3))</f>
        <v/>
      </c>
      <c r="AB104" s="101" t="str">
        <f t="shared" si="32"/>
        <v/>
      </c>
      <c r="AC104" s="110"/>
      <c r="AD104" s="110"/>
      <c r="AE104" s="110"/>
      <c r="AF104" s="110"/>
      <c r="AG104" s="101" t="str">
        <f t="shared" si="43"/>
        <v/>
      </c>
      <c r="AH104" s="107"/>
      <c r="AI104" s="111" t="str">
        <f t="shared" si="44"/>
        <v/>
      </c>
      <c r="AJ104" s="100"/>
      <c r="AK104" s="101" t="str">
        <f t="array" ref="AK104">IF(AJ104="","",INDEX($BY$8:$CA$31,MATCH(1,($BY$8:$BY$31=C104)*($BZ$8:$BZ$31=AJ104),0),3))</f>
        <v/>
      </c>
      <c r="AL104" s="101" t="str">
        <f t="shared" si="33"/>
        <v/>
      </c>
      <c r="AM104" s="107"/>
      <c r="AN104" s="103" t="str">
        <f t="shared" si="45"/>
        <v/>
      </c>
      <c r="AO104" s="100"/>
      <c r="AP104" s="101" t="str">
        <f t="array" ref="AP104">IF(AO104="","",INDEX($CO$8:$CQ$31,MATCH(1,($CO$8:$CO$31=C104)*($CP$8:$CP$31=AO104),0),3))</f>
        <v/>
      </c>
      <c r="AQ104" s="101" t="str">
        <f t="shared" si="34"/>
        <v/>
      </c>
      <c r="AR104" s="107"/>
      <c r="AS104" s="103" t="str">
        <f t="shared" si="46"/>
        <v/>
      </c>
      <c r="AT104" s="100"/>
      <c r="AU104" s="101" t="str">
        <f t="array" ref="AU104">IF(AT104="","",INDEX($CS$8:$CU$31,MATCH(1,($CS$8:$CS$31=C104)*($CT$8:$CT$31=AT104),0),3))</f>
        <v/>
      </c>
      <c r="AV104" s="101" t="str">
        <f t="shared" si="35"/>
        <v/>
      </c>
      <c r="AW104" s="107"/>
      <c r="AX104" s="103" t="str">
        <f t="shared" si="47"/>
        <v/>
      </c>
      <c r="AY104" s="107"/>
      <c r="AZ104" s="110"/>
      <c r="BA104" s="103" t="str">
        <f t="shared" si="36"/>
        <v/>
      </c>
      <c r="BB104" s="112">
        <f t="shared" si="37"/>
        <v>0</v>
      </c>
      <c r="CD104" s="63"/>
      <c r="CE104" s="63"/>
      <c r="CF104" s="63"/>
      <c r="CG104" s="63"/>
      <c r="CH104" s="63"/>
      <c r="CI104" s="63"/>
      <c r="CJ104" s="63"/>
      <c r="CK104" s="63"/>
      <c r="CL104" s="63"/>
      <c r="CM104" s="63"/>
      <c r="CN104" s="63"/>
      <c r="CO104" s="63"/>
      <c r="CU104" s="191"/>
      <c r="CZ104" s="64"/>
      <c r="DF104" s="65"/>
    </row>
    <row r="105" spans="1:110" s="52" customFormat="1" x14ac:dyDescent="0.25">
      <c r="A105" s="96"/>
      <c r="B105" s="97"/>
      <c r="C105" s="53" t="s">
        <v>225</v>
      </c>
      <c r="D105" s="50" t="s">
        <v>149</v>
      </c>
      <c r="E105" s="98" t="str">
        <f t="shared" si="24"/>
        <v/>
      </c>
      <c r="F105" s="97" t="str">
        <f t="shared" si="38"/>
        <v xml:space="preserve"> </v>
      </c>
      <c r="G105" s="99" t="str">
        <f t="shared" si="39"/>
        <v xml:space="preserve"> </v>
      </c>
      <c r="H105" s="100"/>
      <c r="I105" s="101" t="str">
        <f t="array" ref="I105">IF(H105="","",INDEX($CC$8:$CE$31,MATCH(1,($CC$8:$CC$31=C105)*($CD$8:$CD$31=H105),0),3))</f>
        <v/>
      </c>
      <c r="J105" s="101" t="str">
        <f t="shared" si="25"/>
        <v/>
      </c>
      <c r="K105" s="102"/>
      <c r="L105" s="103" t="str">
        <f t="shared" si="40"/>
        <v/>
      </c>
      <c r="M105" s="104"/>
      <c r="N105" s="105" t="str">
        <f t="shared" si="26"/>
        <v/>
      </c>
      <c r="O105" s="54" t="str">
        <f t="shared" si="27"/>
        <v xml:space="preserve"> </v>
      </c>
      <c r="P105" s="55" t="str">
        <f t="shared" si="28"/>
        <v/>
      </c>
      <c r="Q105" s="106"/>
      <c r="R105" s="101" t="str">
        <f t="array" ref="R105">IF(Q105="","",INDEX($CG$8:$CI$31,MATCH(1,($CG$8:$CG$31=C105)*($CH$8:$CH$31=Q105),0),3))</f>
        <v/>
      </c>
      <c r="S105" s="56" t="str">
        <f t="shared" si="29"/>
        <v xml:space="preserve"> </v>
      </c>
      <c r="T105" s="107"/>
      <c r="U105" s="103" t="str">
        <f t="shared" si="41"/>
        <v/>
      </c>
      <c r="V105" s="107"/>
      <c r="W105" s="108" t="str">
        <f t="shared" si="30"/>
        <v/>
      </c>
      <c r="X105" s="109" t="str">
        <f t="shared" si="31"/>
        <v/>
      </c>
      <c r="Y105" s="109" t="str">
        <f t="shared" si="42"/>
        <v/>
      </c>
      <c r="Z105" s="100"/>
      <c r="AA105" s="101" t="str">
        <f t="array" ref="AA105">IF(Z105="","",INDEX($BU$8:$BW$31,MATCH(1,($BU$8:$BU$31=C105)*($BV$8:$BV$31=Z105),0),3))</f>
        <v/>
      </c>
      <c r="AB105" s="101" t="str">
        <f t="shared" si="32"/>
        <v/>
      </c>
      <c r="AC105" s="110"/>
      <c r="AD105" s="110"/>
      <c r="AE105" s="110"/>
      <c r="AF105" s="110"/>
      <c r="AG105" s="101" t="str">
        <f t="shared" si="43"/>
        <v/>
      </c>
      <c r="AH105" s="107"/>
      <c r="AI105" s="111" t="str">
        <f t="shared" si="44"/>
        <v/>
      </c>
      <c r="AJ105" s="100"/>
      <c r="AK105" s="101" t="str">
        <f t="array" ref="AK105">IF(AJ105="","",INDEX($BY$8:$CA$31,MATCH(1,($BY$8:$BY$31=C105)*($BZ$8:$BZ$31=AJ105),0),3))</f>
        <v/>
      </c>
      <c r="AL105" s="101" t="str">
        <f t="shared" si="33"/>
        <v/>
      </c>
      <c r="AM105" s="107"/>
      <c r="AN105" s="103" t="str">
        <f t="shared" si="45"/>
        <v/>
      </c>
      <c r="AO105" s="100"/>
      <c r="AP105" s="101" t="str">
        <f t="array" ref="AP105">IF(AO105="","",INDEX($CO$8:$CQ$31,MATCH(1,($CO$8:$CO$31=C105)*($CP$8:$CP$31=AO105),0),3))</f>
        <v/>
      </c>
      <c r="AQ105" s="101" t="str">
        <f t="shared" si="34"/>
        <v/>
      </c>
      <c r="AR105" s="107"/>
      <c r="AS105" s="103" t="str">
        <f t="shared" si="46"/>
        <v/>
      </c>
      <c r="AT105" s="100"/>
      <c r="AU105" s="101" t="str">
        <f t="array" ref="AU105">IF(AT105="","",INDEX($CS$8:$CU$31,MATCH(1,($CS$8:$CS$31=C105)*($CT$8:$CT$31=AT105),0),3))</f>
        <v/>
      </c>
      <c r="AV105" s="101" t="str">
        <f t="shared" si="35"/>
        <v/>
      </c>
      <c r="AW105" s="107"/>
      <c r="AX105" s="103" t="str">
        <f t="shared" si="47"/>
        <v/>
      </c>
      <c r="AY105" s="107"/>
      <c r="AZ105" s="110"/>
      <c r="BA105" s="103" t="str">
        <f t="shared" si="36"/>
        <v/>
      </c>
      <c r="BB105" s="112">
        <f t="shared" si="37"/>
        <v>0</v>
      </c>
      <c r="CD105" s="63"/>
      <c r="CE105" s="63"/>
      <c r="CF105" s="63"/>
      <c r="CG105" s="63"/>
      <c r="CH105" s="63"/>
      <c r="CI105" s="63"/>
      <c r="CJ105" s="63"/>
      <c r="CK105" s="63"/>
      <c r="CL105" s="63"/>
      <c r="CM105" s="63"/>
      <c r="CN105" s="63"/>
      <c r="CO105" s="63"/>
      <c r="CU105" s="191"/>
      <c r="CZ105" s="64"/>
      <c r="DF105" s="65"/>
    </row>
    <row r="106" spans="1:110" s="52" customFormat="1" x14ac:dyDescent="0.25">
      <c r="A106" s="96"/>
      <c r="B106" s="97"/>
      <c r="C106" s="53" t="s">
        <v>225</v>
      </c>
      <c r="D106" s="50" t="s">
        <v>149</v>
      </c>
      <c r="E106" s="98" t="str">
        <f t="shared" si="24"/>
        <v/>
      </c>
      <c r="F106" s="97" t="str">
        <f t="shared" si="38"/>
        <v xml:space="preserve"> </v>
      </c>
      <c r="G106" s="99" t="str">
        <f t="shared" si="39"/>
        <v xml:space="preserve"> </v>
      </c>
      <c r="H106" s="100"/>
      <c r="I106" s="101" t="str">
        <f t="array" ref="I106">IF(H106="","",INDEX($CC$8:$CE$31,MATCH(1,($CC$8:$CC$31=C106)*($CD$8:$CD$31=H106),0),3))</f>
        <v/>
      </c>
      <c r="J106" s="101" t="str">
        <f t="shared" si="25"/>
        <v/>
      </c>
      <c r="K106" s="102"/>
      <c r="L106" s="103" t="str">
        <f t="shared" si="40"/>
        <v/>
      </c>
      <c r="M106" s="104"/>
      <c r="N106" s="105" t="str">
        <f t="shared" si="26"/>
        <v/>
      </c>
      <c r="O106" s="54" t="str">
        <f t="shared" si="27"/>
        <v xml:space="preserve"> </v>
      </c>
      <c r="P106" s="55" t="str">
        <f t="shared" si="28"/>
        <v/>
      </c>
      <c r="Q106" s="106"/>
      <c r="R106" s="101" t="str">
        <f t="array" ref="R106">IF(Q106="","",INDEX($CG$8:$CI$31,MATCH(1,($CG$8:$CG$31=C106)*($CH$8:$CH$31=Q106),0),3))</f>
        <v/>
      </c>
      <c r="S106" s="56" t="str">
        <f t="shared" si="29"/>
        <v xml:space="preserve"> </v>
      </c>
      <c r="T106" s="107"/>
      <c r="U106" s="103" t="str">
        <f t="shared" si="41"/>
        <v/>
      </c>
      <c r="V106" s="107"/>
      <c r="W106" s="108" t="str">
        <f t="shared" si="30"/>
        <v/>
      </c>
      <c r="X106" s="109" t="str">
        <f t="shared" si="31"/>
        <v/>
      </c>
      <c r="Y106" s="109" t="str">
        <f t="shared" si="42"/>
        <v/>
      </c>
      <c r="Z106" s="100"/>
      <c r="AA106" s="101" t="str">
        <f t="array" ref="AA106">IF(Z106="","",INDEX($BU$8:$BW$31,MATCH(1,($BU$8:$BU$31=C106)*($BV$8:$BV$31=Z106),0),3))</f>
        <v/>
      </c>
      <c r="AB106" s="101" t="str">
        <f t="shared" si="32"/>
        <v/>
      </c>
      <c r="AC106" s="110"/>
      <c r="AD106" s="110"/>
      <c r="AE106" s="110"/>
      <c r="AF106" s="110"/>
      <c r="AG106" s="101" t="str">
        <f t="shared" si="43"/>
        <v/>
      </c>
      <c r="AH106" s="107"/>
      <c r="AI106" s="111" t="str">
        <f t="shared" si="44"/>
        <v/>
      </c>
      <c r="AJ106" s="100"/>
      <c r="AK106" s="101" t="str">
        <f t="array" ref="AK106">IF(AJ106="","",INDEX($BY$8:$CA$31,MATCH(1,($BY$8:$BY$31=C106)*($BZ$8:$BZ$31=AJ106),0),3))</f>
        <v/>
      </c>
      <c r="AL106" s="101" t="str">
        <f t="shared" si="33"/>
        <v/>
      </c>
      <c r="AM106" s="107"/>
      <c r="AN106" s="103" t="str">
        <f t="shared" si="45"/>
        <v/>
      </c>
      <c r="AO106" s="100"/>
      <c r="AP106" s="101" t="str">
        <f t="array" ref="AP106">IF(AO106="","",INDEX($CO$8:$CQ$31,MATCH(1,($CO$8:$CO$31=C106)*($CP$8:$CP$31=AO106),0),3))</f>
        <v/>
      </c>
      <c r="AQ106" s="101" t="str">
        <f t="shared" si="34"/>
        <v/>
      </c>
      <c r="AR106" s="107"/>
      <c r="AS106" s="103" t="str">
        <f t="shared" si="46"/>
        <v/>
      </c>
      <c r="AT106" s="100"/>
      <c r="AU106" s="101" t="str">
        <f t="array" ref="AU106">IF(AT106="","",INDEX($CS$8:$CU$31,MATCH(1,($CS$8:$CS$31=C106)*($CT$8:$CT$31=AT106),0),3))</f>
        <v/>
      </c>
      <c r="AV106" s="101" t="str">
        <f t="shared" si="35"/>
        <v/>
      </c>
      <c r="AW106" s="107"/>
      <c r="AX106" s="103" t="str">
        <f t="shared" si="47"/>
        <v/>
      </c>
      <c r="AY106" s="107"/>
      <c r="AZ106" s="110"/>
      <c r="BA106" s="103" t="str">
        <f t="shared" si="36"/>
        <v/>
      </c>
      <c r="BB106" s="112">
        <f t="shared" si="37"/>
        <v>0</v>
      </c>
      <c r="CD106" s="63"/>
      <c r="CE106" s="63"/>
      <c r="CF106" s="63"/>
      <c r="CG106" s="63"/>
      <c r="CH106" s="63"/>
      <c r="CI106" s="63"/>
      <c r="CJ106" s="63"/>
      <c r="CK106" s="63"/>
      <c r="CL106" s="63"/>
      <c r="CM106" s="63"/>
      <c r="CN106" s="63"/>
      <c r="CO106" s="63"/>
      <c r="CU106" s="191"/>
      <c r="CZ106" s="64"/>
      <c r="DF106" s="65"/>
    </row>
    <row r="107" spans="1:110" s="52" customFormat="1" x14ac:dyDescent="0.25">
      <c r="A107" s="96"/>
      <c r="B107" s="97"/>
      <c r="C107" s="53" t="s">
        <v>225</v>
      </c>
      <c r="D107" s="50" t="s">
        <v>149</v>
      </c>
      <c r="E107" s="98" t="str">
        <f t="shared" si="24"/>
        <v/>
      </c>
      <c r="F107" s="97" t="str">
        <f t="shared" si="38"/>
        <v xml:space="preserve"> </v>
      </c>
      <c r="G107" s="99" t="str">
        <f t="shared" si="39"/>
        <v xml:space="preserve"> </v>
      </c>
      <c r="H107" s="100"/>
      <c r="I107" s="101" t="str">
        <f t="array" ref="I107">IF(H107="","",INDEX($CC$8:$CE$31,MATCH(1,($CC$8:$CC$31=C107)*($CD$8:$CD$31=H107),0),3))</f>
        <v/>
      </c>
      <c r="J107" s="101" t="str">
        <f t="shared" si="25"/>
        <v/>
      </c>
      <c r="K107" s="102"/>
      <c r="L107" s="103" t="str">
        <f t="shared" si="40"/>
        <v/>
      </c>
      <c r="M107" s="104"/>
      <c r="N107" s="105" t="str">
        <f t="shared" si="26"/>
        <v/>
      </c>
      <c r="O107" s="54" t="str">
        <f t="shared" si="27"/>
        <v xml:space="preserve"> </v>
      </c>
      <c r="P107" s="55" t="str">
        <f t="shared" si="28"/>
        <v/>
      </c>
      <c r="Q107" s="106"/>
      <c r="R107" s="101" t="str">
        <f t="array" ref="R107">IF(Q107="","",INDEX($CG$8:$CI$31,MATCH(1,($CG$8:$CG$31=C107)*($CH$8:$CH$31=Q107),0),3))</f>
        <v/>
      </c>
      <c r="S107" s="56" t="str">
        <f t="shared" si="29"/>
        <v xml:space="preserve"> </v>
      </c>
      <c r="T107" s="107"/>
      <c r="U107" s="103" t="str">
        <f t="shared" si="41"/>
        <v/>
      </c>
      <c r="V107" s="107"/>
      <c r="W107" s="108" t="str">
        <f t="shared" si="30"/>
        <v/>
      </c>
      <c r="X107" s="109" t="str">
        <f t="shared" si="31"/>
        <v/>
      </c>
      <c r="Y107" s="109" t="str">
        <f t="shared" si="42"/>
        <v/>
      </c>
      <c r="Z107" s="100"/>
      <c r="AA107" s="101" t="str">
        <f t="array" ref="AA107">IF(Z107="","",INDEX($BU$8:$BW$31,MATCH(1,($BU$8:$BU$31=C107)*($BV$8:$BV$31=Z107),0),3))</f>
        <v/>
      </c>
      <c r="AB107" s="101" t="str">
        <f t="shared" si="32"/>
        <v/>
      </c>
      <c r="AC107" s="110"/>
      <c r="AD107" s="110"/>
      <c r="AE107" s="110"/>
      <c r="AF107" s="110"/>
      <c r="AG107" s="101" t="str">
        <f t="shared" si="43"/>
        <v/>
      </c>
      <c r="AH107" s="107"/>
      <c r="AI107" s="111" t="str">
        <f t="shared" si="44"/>
        <v/>
      </c>
      <c r="AJ107" s="100"/>
      <c r="AK107" s="101" t="str">
        <f t="array" ref="AK107">IF(AJ107="","",INDEX($BY$8:$CA$31,MATCH(1,($BY$8:$BY$31=C107)*($BZ$8:$BZ$31=AJ107),0),3))</f>
        <v/>
      </c>
      <c r="AL107" s="101" t="str">
        <f t="shared" si="33"/>
        <v/>
      </c>
      <c r="AM107" s="107"/>
      <c r="AN107" s="103" t="str">
        <f t="shared" si="45"/>
        <v/>
      </c>
      <c r="AO107" s="100"/>
      <c r="AP107" s="101" t="str">
        <f t="array" ref="AP107">IF(AO107="","",INDEX($CO$8:$CQ$31,MATCH(1,($CO$8:$CO$31=C107)*($CP$8:$CP$31=AO107),0),3))</f>
        <v/>
      </c>
      <c r="AQ107" s="101" t="str">
        <f t="shared" si="34"/>
        <v/>
      </c>
      <c r="AR107" s="107"/>
      <c r="AS107" s="103" t="str">
        <f t="shared" si="46"/>
        <v/>
      </c>
      <c r="AT107" s="100"/>
      <c r="AU107" s="101" t="str">
        <f t="array" ref="AU107">IF(AT107="","",INDEX($CS$8:$CU$31,MATCH(1,($CS$8:$CS$31=C107)*($CT$8:$CT$31=AT107),0),3))</f>
        <v/>
      </c>
      <c r="AV107" s="101" t="str">
        <f t="shared" si="35"/>
        <v/>
      </c>
      <c r="AW107" s="107"/>
      <c r="AX107" s="103" t="str">
        <f t="shared" si="47"/>
        <v/>
      </c>
      <c r="AY107" s="107"/>
      <c r="AZ107" s="110"/>
      <c r="BA107" s="103" t="str">
        <f t="shared" si="36"/>
        <v/>
      </c>
      <c r="BB107" s="112">
        <f t="shared" si="37"/>
        <v>0</v>
      </c>
      <c r="CD107" s="63"/>
      <c r="CE107" s="63"/>
      <c r="CF107" s="63"/>
      <c r="CG107" s="63"/>
      <c r="CH107" s="63"/>
      <c r="CI107" s="63"/>
      <c r="CJ107" s="63"/>
      <c r="CK107" s="63"/>
      <c r="CL107" s="63"/>
      <c r="CM107" s="63"/>
      <c r="CN107" s="63"/>
      <c r="CO107" s="63"/>
      <c r="CU107" s="191"/>
      <c r="CZ107" s="64"/>
      <c r="DF107" s="65"/>
    </row>
    <row r="108" spans="1:110" s="52" customFormat="1" x14ac:dyDescent="0.25">
      <c r="A108" s="96"/>
      <c r="B108" s="97"/>
      <c r="C108" s="53" t="s">
        <v>225</v>
      </c>
      <c r="D108" s="50" t="s">
        <v>149</v>
      </c>
      <c r="E108" s="98" t="str">
        <f t="shared" si="24"/>
        <v/>
      </c>
      <c r="F108" s="97" t="str">
        <f t="shared" si="38"/>
        <v xml:space="preserve"> </v>
      </c>
      <c r="G108" s="99" t="str">
        <f t="shared" si="39"/>
        <v xml:space="preserve"> </v>
      </c>
      <c r="H108" s="100"/>
      <c r="I108" s="101" t="str">
        <f t="array" ref="I108">IF(H108="","",INDEX($CC$8:$CE$31,MATCH(1,($CC$8:$CC$31=C108)*($CD$8:$CD$31=H108),0),3))</f>
        <v/>
      </c>
      <c r="J108" s="101" t="str">
        <f t="shared" si="25"/>
        <v/>
      </c>
      <c r="K108" s="102"/>
      <c r="L108" s="103" t="str">
        <f t="shared" si="40"/>
        <v/>
      </c>
      <c r="M108" s="104"/>
      <c r="N108" s="105" t="str">
        <f t="shared" si="26"/>
        <v/>
      </c>
      <c r="O108" s="54" t="str">
        <f t="shared" si="27"/>
        <v xml:space="preserve"> </v>
      </c>
      <c r="P108" s="55" t="str">
        <f t="shared" si="28"/>
        <v/>
      </c>
      <c r="Q108" s="106"/>
      <c r="R108" s="101" t="str">
        <f t="array" ref="R108">IF(Q108="","",INDEX($CG$8:$CI$31,MATCH(1,($CG$8:$CG$31=C108)*($CH$8:$CH$31=Q108),0),3))</f>
        <v/>
      </c>
      <c r="S108" s="56" t="str">
        <f t="shared" si="29"/>
        <v xml:space="preserve"> </v>
      </c>
      <c r="T108" s="107"/>
      <c r="U108" s="103" t="str">
        <f t="shared" si="41"/>
        <v/>
      </c>
      <c r="V108" s="107"/>
      <c r="W108" s="108" t="str">
        <f t="shared" si="30"/>
        <v/>
      </c>
      <c r="X108" s="109" t="str">
        <f t="shared" si="31"/>
        <v/>
      </c>
      <c r="Y108" s="109" t="str">
        <f t="shared" si="42"/>
        <v/>
      </c>
      <c r="Z108" s="100"/>
      <c r="AA108" s="101" t="str">
        <f t="array" ref="AA108">IF(Z108="","",INDEX($BU$8:$BW$31,MATCH(1,($BU$8:$BU$31=C108)*($BV$8:$BV$31=Z108),0),3))</f>
        <v/>
      </c>
      <c r="AB108" s="101" t="str">
        <f t="shared" si="32"/>
        <v/>
      </c>
      <c r="AC108" s="110"/>
      <c r="AD108" s="110"/>
      <c r="AE108" s="110"/>
      <c r="AF108" s="110"/>
      <c r="AG108" s="101" t="str">
        <f t="shared" si="43"/>
        <v/>
      </c>
      <c r="AH108" s="107"/>
      <c r="AI108" s="111" t="str">
        <f t="shared" si="44"/>
        <v/>
      </c>
      <c r="AJ108" s="100"/>
      <c r="AK108" s="101" t="str">
        <f t="array" ref="AK108">IF(AJ108="","",INDEX($BY$8:$CA$31,MATCH(1,($BY$8:$BY$31=C108)*($BZ$8:$BZ$31=AJ108),0),3))</f>
        <v/>
      </c>
      <c r="AL108" s="101" t="str">
        <f t="shared" si="33"/>
        <v/>
      </c>
      <c r="AM108" s="107"/>
      <c r="AN108" s="103" t="str">
        <f t="shared" si="45"/>
        <v/>
      </c>
      <c r="AO108" s="100"/>
      <c r="AP108" s="101" t="str">
        <f t="array" ref="AP108">IF(AO108="","",INDEX($CO$8:$CQ$31,MATCH(1,($CO$8:$CO$31=C108)*($CP$8:$CP$31=AO108),0),3))</f>
        <v/>
      </c>
      <c r="AQ108" s="101" t="str">
        <f t="shared" si="34"/>
        <v/>
      </c>
      <c r="AR108" s="107"/>
      <c r="AS108" s="103" t="str">
        <f t="shared" si="46"/>
        <v/>
      </c>
      <c r="AT108" s="100"/>
      <c r="AU108" s="101" t="str">
        <f t="array" ref="AU108">IF(AT108="","",INDEX($CS$8:$CU$31,MATCH(1,($CS$8:$CS$31=C108)*($CT$8:$CT$31=AT108),0),3))</f>
        <v/>
      </c>
      <c r="AV108" s="101" t="str">
        <f t="shared" si="35"/>
        <v/>
      </c>
      <c r="AW108" s="107"/>
      <c r="AX108" s="103" t="str">
        <f t="shared" si="47"/>
        <v/>
      </c>
      <c r="AY108" s="107"/>
      <c r="AZ108" s="110"/>
      <c r="BA108" s="103" t="str">
        <f t="shared" si="36"/>
        <v/>
      </c>
      <c r="BB108" s="112">
        <f t="shared" si="37"/>
        <v>0</v>
      </c>
      <c r="CD108" s="63"/>
      <c r="CE108" s="63"/>
      <c r="CF108" s="63"/>
      <c r="CG108" s="63"/>
      <c r="CH108" s="63"/>
      <c r="CI108" s="63"/>
      <c r="CJ108" s="63"/>
      <c r="CK108" s="63"/>
      <c r="CL108" s="63"/>
      <c r="CM108" s="63"/>
      <c r="CN108" s="63"/>
      <c r="CO108" s="63"/>
      <c r="CU108" s="191"/>
      <c r="CZ108" s="64"/>
      <c r="DF108" s="65"/>
    </row>
    <row r="109" spans="1:110" s="52" customFormat="1" x14ac:dyDescent="0.25">
      <c r="A109" s="96"/>
      <c r="B109" s="97"/>
      <c r="C109" s="53" t="s">
        <v>225</v>
      </c>
      <c r="D109" s="50" t="s">
        <v>149</v>
      </c>
      <c r="E109" s="98" t="str">
        <f t="shared" si="24"/>
        <v/>
      </c>
      <c r="F109" s="97" t="str">
        <f t="shared" si="38"/>
        <v xml:space="preserve"> </v>
      </c>
      <c r="G109" s="99" t="str">
        <f t="shared" si="39"/>
        <v xml:space="preserve"> </v>
      </c>
      <c r="H109" s="100"/>
      <c r="I109" s="101" t="str">
        <f t="array" ref="I109">IF(H109="","",INDEX($CC$8:$CE$31,MATCH(1,($CC$8:$CC$31=C109)*($CD$8:$CD$31=H109),0),3))</f>
        <v/>
      </c>
      <c r="J109" s="101" t="str">
        <f t="shared" si="25"/>
        <v/>
      </c>
      <c r="K109" s="102"/>
      <c r="L109" s="103" t="str">
        <f t="shared" si="40"/>
        <v/>
      </c>
      <c r="M109" s="104"/>
      <c r="N109" s="105" t="str">
        <f t="shared" si="26"/>
        <v/>
      </c>
      <c r="O109" s="54" t="str">
        <f t="shared" si="27"/>
        <v xml:space="preserve"> </v>
      </c>
      <c r="P109" s="55" t="str">
        <f t="shared" si="28"/>
        <v/>
      </c>
      <c r="Q109" s="106"/>
      <c r="R109" s="101" t="str">
        <f t="array" ref="R109">IF(Q109="","",INDEX($CG$8:$CI$31,MATCH(1,($CG$8:$CG$31=C109)*($CH$8:$CH$31=Q109),0),3))</f>
        <v/>
      </c>
      <c r="S109" s="56" t="str">
        <f t="shared" si="29"/>
        <v xml:space="preserve"> </v>
      </c>
      <c r="T109" s="107"/>
      <c r="U109" s="103" t="str">
        <f t="shared" si="41"/>
        <v/>
      </c>
      <c r="V109" s="107"/>
      <c r="W109" s="108" t="str">
        <f t="shared" si="30"/>
        <v/>
      </c>
      <c r="X109" s="109" t="str">
        <f t="shared" si="31"/>
        <v/>
      </c>
      <c r="Y109" s="109" t="str">
        <f t="shared" si="42"/>
        <v/>
      </c>
      <c r="Z109" s="100"/>
      <c r="AA109" s="101" t="str">
        <f t="array" ref="AA109">IF(Z109="","",INDEX($BU$8:$BW$31,MATCH(1,($BU$8:$BU$31=C109)*($BV$8:$BV$31=Z109),0),3))</f>
        <v/>
      </c>
      <c r="AB109" s="101" t="str">
        <f t="shared" si="32"/>
        <v/>
      </c>
      <c r="AC109" s="110"/>
      <c r="AD109" s="110"/>
      <c r="AE109" s="110"/>
      <c r="AF109" s="110"/>
      <c r="AG109" s="101" t="str">
        <f t="shared" si="43"/>
        <v/>
      </c>
      <c r="AH109" s="107"/>
      <c r="AI109" s="111" t="str">
        <f t="shared" si="44"/>
        <v/>
      </c>
      <c r="AJ109" s="100"/>
      <c r="AK109" s="101" t="str">
        <f t="array" ref="AK109">IF(AJ109="","",INDEX($BY$8:$CA$31,MATCH(1,($BY$8:$BY$31=C109)*($BZ$8:$BZ$31=AJ109),0),3))</f>
        <v/>
      </c>
      <c r="AL109" s="101" t="str">
        <f t="shared" si="33"/>
        <v/>
      </c>
      <c r="AM109" s="107"/>
      <c r="AN109" s="103" t="str">
        <f t="shared" si="45"/>
        <v/>
      </c>
      <c r="AO109" s="100"/>
      <c r="AP109" s="101" t="str">
        <f t="array" ref="AP109">IF(AO109="","",INDEX($CO$8:$CQ$31,MATCH(1,($CO$8:$CO$31=C109)*($CP$8:$CP$31=AO109),0),3))</f>
        <v/>
      </c>
      <c r="AQ109" s="101" t="str">
        <f t="shared" si="34"/>
        <v/>
      </c>
      <c r="AR109" s="107"/>
      <c r="AS109" s="103" t="str">
        <f t="shared" si="46"/>
        <v/>
      </c>
      <c r="AT109" s="100"/>
      <c r="AU109" s="101" t="str">
        <f t="array" ref="AU109">IF(AT109="","",INDEX($CS$8:$CU$31,MATCH(1,($CS$8:$CS$31=C109)*($CT$8:$CT$31=AT109),0),3))</f>
        <v/>
      </c>
      <c r="AV109" s="101" t="str">
        <f t="shared" si="35"/>
        <v/>
      </c>
      <c r="AW109" s="107"/>
      <c r="AX109" s="103" t="str">
        <f t="shared" si="47"/>
        <v/>
      </c>
      <c r="AY109" s="107"/>
      <c r="AZ109" s="110"/>
      <c r="BA109" s="103" t="str">
        <f t="shared" si="36"/>
        <v/>
      </c>
      <c r="BB109" s="112">
        <f t="shared" si="37"/>
        <v>0</v>
      </c>
      <c r="CD109" s="63"/>
      <c r="CE109" s="63"/>
      <c r="CF109" s="63"/>
      <c r="CG109" s="63"/>
      <c r="CH109" s="63"/>
      <c r="CI109" s="63"/>
      <c r="CJ109" s="63"/>
      <c r="CK109" s="63"/>
      <c r="CL109" s="63"/>
      <c r="CM109" s="63"/>
      <c r="CN109" s="63"/>
      <c r="CO109" s="63"/>
      <c r="CU109" s="191"/>
      <c r="CZ109" s="64"/>
      <c r="DF109" s="65"/>
    </row>
    <row r="110" spans="1:110" s="52" customFormat="1" x14ac:dyDescent="0.25">
      <c r="A110" s="96"/>
      <c r="B110" s="97"/>
      <c r="C110" s="53" t="s">
        <v>225</v>
      </c>
      <c r="D110" s="50" t="s">
        <v>149</v>
      </c>
      <c r="E110" s="98" t="str">
        <f t="shared" si="24"/>
        <v/>
      </c>
      <c r="F110" s="97" t="str">
        <f t="shared" si="38"/>
        <v xml:space="preserve"> </v>
      </c>
      <c r="G110" s="99" t="str">
        <f t="shared" si="39"/>
        <v xml:space="preserve"> </v>
      </c>
      <c r="H110" s="100"/>
      <c r="I110" s="101" t="str">
        <f t="array" ref="I110">IF(H110="","",INDEX($CC$8:$CE$31,MATCH(1,($CC$8:$CC$31=C110)*($CD$8:$CD$31=H110),0),3))</f>
        <v/>
      </c>
      <c r="J110" s="101" t="str">
        <f t="shared" si="25"/>
        <v/>
      </c>
      <c r="K110" s="102"/>
      <c r="L110" s="103" t="str">
        <f t="shared" si="40"/>
        <v/>
      </c>
      <c r="M110" s="104"/>
      <c r="N110" s="105" t="str">
        <f t="shared" si="26"/>
        <v/>
      </c>
      <c r="O110" s="54" t="str">
        <f t="shared" si="27"/>
        <v xml:space="preserve"> </v>
      </c>
      <c r="P110" s="55" t="str">
        <f t="shared" si="28"/>
        <v/>
      </c>
      <c r="Q110" s="106"/>
      <c r="R110" s="101" t="str">
        <f t="array" ref="R110">IF(Q110="","",INDEX($CG$8:$CI$31,MATCH(1,($CG$8:$CG$31=C110)*($CH$8:$CH$31=Q110),0),3))</f>
        <v/>
      </c>
      <c r="S110" s="56" t="str">
        <f t="shared" si="29"/>
        <v xml:space="preserve"> </v>
      </c>
      <c r="T110" s="107"/>
      <c r="U110" s="103" t="str">
        <f t="shared" si="41"/>
        <v/>
      </c>
      <c r="V110" s="107"/>
      <c r="W110" s="108" t="str">
        <f t="shared" si="30"/>
        <v/>
      </c>
      <c r="X110" s="109" t="str">
        <f t="shared" si="31"/>
        <v/>
      </c>
      <c r="Y110" s="109" t="str">
        <f t="shared" si="42"/>
        <v/>
      </c>
      <c r="Z110" s="100"/>
      <c r="AA110" s="101" t="str">
        <f t="array" ref="AA110">IF(Z110="","",INDEX($BU$8:$BW$31,MATCH(1,($BU$8:$BU$31=C110)*($BV$8:$BV$31=Z110),0),3))</f>
        <v/>
      </c>
      <c r="AB110" s="101" t="str">
        <f t="shared" si="32"/>
        <v/>
      </c>
      <c r="AC110" s="110"/>
      <c r="AD110" s="110"/>
      <c r="AE110" s="110"/>
      <c r="AF110" s="110"/>
      <c r="AG110" s="101" t="str">
        <f t="shared" si="43"/>
        <v/>
      </c>
      <c r="AH110" s="107"/>
      <c r="AI110" s="111" t="str">
        <f t="shared" si="44"/>
        <v/>
      </c>
      <c r="AJ110" s="100"/>
      <c r="AK110" s="101" t="str">
        <f t="array" ref="AK110">IF(AJ110="","",INDEX($BY$8:$CA$31,MATCH(1,($BY$8:$BY$31=C110)*($BZ$8:$BZ$31=AJ110),0),3))</f>
        <v/>
      </c>
      <c r="AL110" s="101" t="str">
        <f t="shared" si="33"/>
        <v/>
      </c>
      <c r="AM110" s="107"/>
      <c r="AN110" s="103" t="str">
        <f t="shared" si="45"/>
        <v/>
      </c>
      <c r="AO110" s="100"/>
      <c r="AP110" s="101" t="str">
        <f t="array" ref="AP110">IF(AO110="","",INDEX($CO$8:$CQ$31,MATCH(1,($CO$8:$CO$31=C110)*($CP$8:$CP$31=AO110),0),3))</f>
        <v/>
      </c>
      <c r="AQ110" s="101" t="str">
        <f t="shared" si="34"/>
        <v/>
      </c>
      <c r="AR110" s="107"/>
      <c r="AS110" s="103" t="str">
        <f t="shared" si="46"/>
        <v/>
      </c>
      <c r="AT110" s="100"/>
      <c r="AU110" s="101" t="str">
        <f t="array" ref="AU110">IF(AT110="","",INDEX($CS$8:$CU$31,MATCH(1,($CS$8:$CS$31=C110)*($CT$8:$CT$31=AT110),0),3))</f>
        <v/>
      </c>
      <c r="AV110" s="101" t="str">
        <f t="shared" si="35"/>
        <v/>
      </c>
      <c r="AW110" s="107"/>
      <c r="AX110" s="103" t="str">
        <f t="shared" si="47"/>
        <v/>
      </c>
      <c r="AY110" s="107"/>
      <c r="AZ110" s="110"/>
      <c r="BA110" s="103" t="str">
        <f t="shared" si="36"/>
        <v/>
      </c>
      <c r="BB110" s="112">
        <f t="shared" si="37"/>
        <v>0</v>
      </c>
      <c r="CD110" s="63"/>
      <c r="CE110" s="63"/>
      <c r="CF110" s="63"/>
      <c r="CG110" s="63"/>
      <c r="CH110" s="63"/>
      <c r="CI110" s="63"/>
      <c r="CJ110" s="63"/>
      <c r="CK110" s="63"/>
      <c r="CL110" s="63"/>
      <c r="CM110" s="63"/>
      <c r="CN110" s="63"/>
      <c r="CO110" s="63"/>
      <c r="CU110" s="191"/>
      <c r="CZ110" s="64"/>
      <c r="DF110" s="65"/>
    </row>
    <row r="111" spans="1:110" s="52" customFormat="1" x14ac:dyDescent="0.25">
      <c r="A111" s="96"/>
      <c r="B111" s="97"/>
      <c r="C111" s="53" t="s">
        <v>225</v>
      </c>
      <c r="D111" s="50" t="s">
        <v>149</v>
      </c>
      <c r="E111" s="98" t="str">
        <f t="shared" si="24"/>
        <v/>
      </c>
      <c r="F111" s="97" t="str">
        <f t="shared" si="38"/>
        <v xml:space="preserve"> </v>
      </c>
      <c r="G111" s="99" t="str">
        <f t="shared" si="39"/>
        <v xml:space="preserve"> </v>
      </c>
      <c r="H111" s="100"/>
      <c r="I111" s="101" t="str">
        <f t="array" ref="I111">IF(H111="","",INDEX($CC$8:$CE$31,MATCH(1,($CC$8:$CC$31=C111)*($CD$8:$CD$31=H111),0),3))</f>
        <v/>
      </c>
      <c r="J111" s="101" t="str">
        <f t="shared" si="25"/>
        <v/>
      </c>
      <c r="K111" s="102"/>
      <c r="L111" s="103" t="str">
        <f t="shared" si="40"/>
        <v/>
      </c>
      <c r="M111" s="104"/>
      <c r="N111" s="105" t="str">
        <f t="shared" si="26"/>
        <v/>
      </c>
      <c r="O111" s="54" t="str">
        <f t="shared" si="27"/>
        <v xml:space="preserve"> </v>
      </c>
      <c r="P111" s="55" t="str">
        <f t="shared" si="28"/>
        <v/>
      </c>
      <c r="Q111" s="106"/>
      <c r="R111" s="101" t="str">
        <f t="array" ref="R111">IF(Q111="","",INDEX($CG$8:$CI$31,MATCH(1,($CG$8:$CG$31=C111)*($CH$8:$CH$31=Q111),0),3))</f>
        <v/>
      </c>
      <c r="S111" s="56" t="str">
        <f t="shared" si="29"/>
        <v xml:space="preserve"> </v>
      </c>
      <c r="T111" s="107"/>
      <c r="U111" s="103" t="str">
        <f t="shared" si="41"/>
        <v/>
      </c>
      <c r="V111" s="107"/>
      <c r="W111" s="108" t="str">
        <f t="shared" si="30"/>
        <v/>
      </c>
      <c r="X111" s="109" t="str">
        <f t="shared" si="31"/>
        <v/>
      </c>
      <c r="Y111" s="109" t="str">
        <f t="shared" si="42"/>
        <v/>
      </c>
      <c r="Z111" s="100"/>
      <c r="AA111" s="101" t="str">
        <f t="array" ref="AA111">IF(Z111="","",INDEX($BU$8:$BW$31,MATCH(1,($BU$8:$BU$31=C111)*($BV$8:$BV$31=Z111),0),3))</f>
        <v/>
      </c>
      <c r="AB111" s="101" t="str">
        <f t="shared" si="32"/>
        <v/>
      </c>
      <c r="AC111" s="110"/>
      <c r="AD111" s="110"/>
      <c r="AE111" s="110"/>
      <c r="AF111" s="110"/>
      <c r="AG111" s="101" t="str">
        <f t="shared" si="43"/>
        <v/>
      </c>
      <c r="AH111" s="107"/>
      <c r="AI111" s="111" t="str">
        <f t="shared" si="44"/>
        <v/>
      </c>
      <c r="AJ111" s="100"/>
      <c r="AK111" s="101" t="str">
        <f t="array" ref="AK111">IF(AJ111="","",INDEX($BY$8:$CA$31,MATCH(1,($BY$8:$BY$31=C111)*($BZ$8:$BZ$31=AJ111),0),3))</f>
        <v/>
      </c>
      <c r="AL111" s="101" t="str">
        <f t="shared" si="33"/>
        <v/>
      </c>
      <c r="AM111" s="107"/>
      <c r="AN111" s="103" t="str">
        <f t="shared" si="45"/>
        <v/>
      </c>
      <c r="AO111" s="100"/>
      <c r="AP111" s="101" t="str">
        <f t="array" ref="AP111">IF(AO111="","",INDEX($CO$8:$CQ$31,MATCH(1,($CO$8:$CO$31=C111)*($CP$8:$CP$31=AO111),0),3))</f>
        <v/>
      </c>
      <c r="AQ111" s="101" t="str">
        <f t="shared" si="34"/>
        <v/>
      </c>
      <c r="AR111" s="107"/>
      <c r="AS111" s="103" t="str">
        <f t="shared" si="46"/>
        <v/>
      </c>
      <c r="AT111" s="100"/>
      <c r="AU111" s="101" t="str">
        <f t="array" ref="AU111">IF(AT111="","",INDEX($CS$8:$CU$31,MATCH(1,($CS$8:$CS$31=C111)*($CT$8:$CT$31=AT111),0),3))</f>
        <v/>
      </c>
      <c r="AV111" s="101" t="str">
        <f t="shared" si="35"/>
        <v/>
      </c>
      <c r="AW111" s="107"/>
      <c r="AX111" s="103" t="str">
        <f t="shared" si="47"/>
        <v/>
      </c>
      <c r="AY111" s="107"/>
      <c r="AZ111" s="110"/>
      <c r="BA111" s="103" t="str">
        <f t="shared" si="36"/>
        <v/>
      </c>
      <c r="BB111" s="112">
        <f t="shared" si="37"/>
        <v>0</v>
      </c>
      <c r="CD111" s="63"/>
      <c r="CE111" s="63"/>
      <c r="CF111" s="63"/>
      <c r="CG111" s="63"/>
      <c r="CH111" s="63"/>
      <c r="CI111" s="63"/>
      <c r="CJ111" s="63"/>
      <c r="CK111" s="63"/>
      <c r="CL111" s="63"/>
      <c r="CM111" s="63"/>
      <c r="CN111" s="63"/>
      <c r="CO111" s="63"/>
      <c r="CU111" s="191"/>
      <c r="CZ111" s="64"/>
      <c r="DF111" s="65"/>
    </row>
    <row r="112" spans="1:110" s="52" customFormat="1" x14ac:dyDescent="0.25">
      <c r="A112" s="96"/>
      <c r="B112" s="97"/>
      <c r="C112" s="53" t="s">
        <v>225</v>
      </c>
      <c r="D112" s="50" t="s">
        <v>149</v>
      </c>
      <c r="E112" s="98" t="str">
        <f t="shared" si="24"/>
        <v/>
      </c>
      <c r="F112" s="97" t="str">
        <f t="shared" si="38"/>
        <v xml:space="preserve"> </v>
      </c>
      <c r="G112" s="99" t="str">
        <f t="shared" si="39"/>
        <v xml:space="preserve"> </v>
      </c>
      <c r="H112" s="100"/>
      <c r="I112" s="101" t="str">
        <f t="array" ref="I112">IF(H112="","",INDEX($CC$8:$CE$31,MATCH(1,($CC$8:$CC$31=C112)*($CD$8:$CD$31=H112),0),3))</f>
        <v/>
      </c>
      <c r="J112" s="101" t="str">
        <f t="shared" si="25"/>
        <v/>
      </c>
      <c r="K112" s="102"/>
      <c r="L112" s="103" t="str">
        <f t="shared" si="40"/>
        <v/>
      </c>
      <c r="M112" s="104"/>
      <c r="N112" s="105" t="str">
        <f t="shared" si="26"/>
        <v/>
      </c>
      <c r="O112" s="54" t="str">
        <f t="shared" si="27"/>
        <v xml:space="preserve"> </v>
      </c>
      <c r="P112" s="55" t="str">
        <f t="shared" si="28"/>
        <v/>
      </c>
      <c r="Q112" s="106"/>
      <c r="R112" s="101" t="str">
        <f t="array" ref="R112">IF(Q112="","",INDEX($CG$8:$CI$31,MATCH(1,($CG$8:$CG$31=C112)*($CH$8:$CH$31=Q112),0),3))</f>
        <v/>
      </c>
      <c r="S112" s="56" t="str">
        <f t="shared" si="29"/>
        <v xml:space="preserve"> </v>
      </c>
      <c r="T112" s="107"/>
      <c r="U112" s="103" t="str">
        <f t="shared" si="41"/>
        <v/>
      </c>
      <c r="V112" s="107"/>
      <c r="W112" s="108" t="str">
        <f t="shared" si="30"/>
        <v/>
      </c>
      <c r="X112" s="109" t="str">
        <f t="shared" si="31"/>
        <v/>
      </c>
      <c r="Y112" s="109" t="str">
        <f t="shared" si="42"/>
        <v/>
      </c>
      <c r="Z112" s="100"/>
      <c r="AA112" s="101" t="str">
        <f t="array" ref="AA112">IF(Z112="","",INDEX($BU$8:$BW$31,MATCH(1,($BU$8:$BU$31=C112)*($BV$8:$BV$31=Z112),0),3))</f>
        <v/>
      </c>
      <c r="AB112" s="101" t="str">
        <f t="shared" si="32"/>
        <v/>
      </c>
      <c r="AC112" s="110"/>
      <c r="AD112" s="110"/>
      <c r="AE112" s="110"/>
      <c r="AF112" s="110"/>
      <c r="AG112" s="101" t="str">
        <f t="shared" si="43"/>
        <v/>
      </c>
      <c r="AH112" s="107"/>
      <c r="AI112" s="111" t="str">
        <f t="shared" si="44"/>
        <v/>
      </c>
      <c r="AJ112" s="100"/>
      <c r="AK112" s="101" t="str">
        <f t="array" ref="AK112">IF(AJ112="","",INDEX($BY$8:$CA$31,MATCH(1,($BY$8:$BY$31=C112)*($BZ$8:$BZ$31=AJ112),0),3))</f>
        <v/>
      </c>
      <c r="AL112" s="101" t="str">
        <f t="shared" si="33"/>
        <v/>
      </c>
      <c r="AM112" s="107"/>
      <c r="AN112" s="103" t="str">
        <f t="shared" si="45"/>
        <v/>
      </c>
      <c r="AO112" s="100"/>
      <c r="AP112" s="101" t="str">
        <f t="array" ref="AP112">IF(AO112="","",INDEX($CO$8:$CQ$31,MATCH(1,($CO$8:$CO$31=C112)*($CP$8:$CP$31=AO112),0),3))</f>
        <v/>
      </c>
      <c r="AQ112" s="101" t="str">
        <f t="shared" si="34"/>
        <v/>
      </c>
      <c r="AR112" s="107"/>
      <c r="AS112" s="103" t="str">
        <f t="shared" si="46"/>
        <v/>
      </c>
      <c r="AT112" s="100"/>
      <c r="AU112" s="101" t="str">
        <f t="array" ref="AU112">IF(AT112="","",INDEX($CS$8:$CU$31,MATCH(1,($CS$8:$CS$31=C112)*($CT$8:$CT$31=AT112),0),3))</f>
        <v/>
      </c>
      <c r="AV112" s="101" t="str">
        <f t="shared" si="35"/>
        <v/>
      </c>
      <c r="AW112" s="107"/>
      <c r="AX112" s="103" t="str">
        <f t="shared" si="47"/>
        <v/>
      </c>
      <c r="AY112" s="107"/>
      <c r="AZ112" s="110"/>
      <c r="BA112" s="103" t="str">
        <f t="shared" si="36"/>
        <v/>
      </c>
      <c r="BB112" s="112">
        <f t="shared" si="37"/>
        <v>0</v>
      </c>
      <c r="CD112" s="63"/>
      <c r="CE112" s="63"/>
      <c r="CF112" s="63"/>
      <c r="CG112" s="63"/>
      <c r="CH112" s="63"/>
      <c r="CI112" s="63"/>
      <c r="CJ112" s="63"/>
      <c r="CK112" s="63"/>
      <c r="CL112" s="63"/>
      <c r="CM112" s="63"/>
      <c r="CN112" s="63"/>
      <c r="CO112" s="63"/>
      <c r="CU112" s="191"/>
      <c r="CZ112" s="64"/>
      <c r="DF112" s="65"/>
    </row>
    <row r="113" spans="1:110" s="52" customFormat="1" x14ac:dyDescent="0.25">
      <c r="A113" s="96"/>
      <c r="B113" s="97"/>
      <c r="C113" s="53" t="s">
        <v>225</v>
      </c>
      <c r="D113" s="50" t="s">
        <v>149</v>
      </c>
      <c r="E113" s="98" t="str">
        <f t="shared" si="24"/>
        <v/>
      </c>
      <c r="F113" s="97" t="str">
        <f t="shared" si="38"/>
        <v xml:space="preserve"> </v>
      </c>
      <c r="G113" s="99" t="str">
        <f t="shared" si="39"/>
        <v xml:space="preserve"> </v>
      </c>
      <c r="H113" s="100"/>
      <c r="I113" s="101" t="str">
        <f t="array" ref="I113">IF(H113="","",INDEX($CC$8:$CE$31,MATCH(1,($CC$8:$CC$31=C113)*($CD$8:$CD$31=H113),0),3))</f>
        <v/>
      </c>
      <c r="J113" s="101" t="str">
        <f t="shared" si="25"/>
        <v/>
      </c>
      <c r="K113" s="102"/>
      <c r="L113" s="103" t="str">
        <f t="shared" si="40"/>
        <v/>
      </c>
      <c r="M113" s="104"/>
      <c r="N113" s="105" t="str">
        <f t="shared" si="26"/>
        <v/>
      </c>
      <c r="O113" s="54" t="str">
        <f t="shared" si="27"/>
        <v xml:space="preserve"> </v>
      </c>
      <c r="P113" s="55" t="str">
        <f t="shared" si="28"/>
        <v/>
      </c>
      <c r="Q113" s="106"/>
      <c r="R113" s="101" t="str">
        <f t="array" ref="R113">IF(Q113="","",INDEX($CG$8:$CI$31,MATCH(1,($CG$8:$CG$31=C113)*($CH$8:$CH$31=Q113),0),3))</f>
        <v/>
      </c>
      <c r="S113" s="56" t="str">
        <f t="shared" si="29"/>
        <v xml:space="preserve"> </v>
      </c>
      <c r="T113" s="107"/>
      <c r="U113" s="103" t="str">
        <f t="shared" si="41"/>
        <v/>
      </c>
      <c r="V113" s="107"/>
      <c r="W113" s="108" t="str">
        <f t="shared" si="30"/>
        <v/>
      </c>
      <c r="X113" s="109" t="str">
        <f t="shared" si="31"/>
        <v/>
      </c>
      <c r="Y113" s="109" t="str">
        <f t="shared" si="42"/>
        <v/>
      </c>
      <c r="Z113" s="100"/>
      <c r="AA113" s="101" t="str">
        <f t="array" ref="AA113">IF(Z113="","",INDEX($BU$8:$BW$31,MATCH(1,($BU$8:$BU$31=C113)*($BV$8:$BV$31=Z113),0),3))</f>
        <v/>
      </c>
      <c r="AB113" s="101" t="str">
        <f t="shared" si="32"/>
        <v/>
      </c>
      <c r="AC113" s="110"/>
      <c r="AD113" s="110"/>
      <c r="AE113" s="110"/>
      <c r="AF113" s="110"/>
      <c r="AG113" s="101" t="str">
        <f t="shared" si="43"/>
        <v/>
      </c>
      <c r="AH113" s="107"/>
      <c r="AI113" s="111" t="str">
        <f t="shared" si="44"/>
        <v/>
      </c>
      <c r="AJ113" s="100"/>
      <c r="AK113" s="101" t="str">
        <f t="array" ref="AK113">IF(AJ113="","",INDEX($BY$8:$CA$31,MATCH(1,($BY$8:$BY$31=C113)*($BZ$8:$BZ$31=AJ113),0),3))</f>
        <v/>
      </c>
      <c r="AL113" s="101" t="str">
        <f t="shared" si="33"/>
        <v/>
      </c>
      <c r="AM113" s="107"/>
      <c r="AN113" s="103" t="str">
        <f t="shared" si="45"/>
        <v/>
      </c>
      <c r="AO113" s="100"/>
      <c r="AP113" s="101" t="str">
        <f t="array" ref="AP113">IF(AO113="","",INDEX($CO$8:$CQ$31,MATCH(1,($CO$8:$CO$31=C113)*($CP$8:$CP$31=AO113),0),3))</f>
        <v/>
      </c>
      <c r="AQ113" s="101" t="str">
        <f t="shared" si="34"/>
        <v/>
      </c>
      <c r="AR113" s="107"/>
      <c r="AS113" s="103" t="str">
        <f t="shared" si="46"/>
        <v/>
      </c>
      <c r="AT113" s="100"/>
      <c r="AU113" s="101" t="str">
        <f t="array" ref="AU113">IF(AT113="","",INDEX($CS$8:$CU$31,MATCH(1,($CS$8:$CS$31=C113)*($CT$8:$CT$31=AT113),0),3))</f>
        <v/>
      </c>
      <c r="AV113" s="101" t="str">
        <f t="shared" si="35"/>
        <v/>
      </c>
      <c r="AW113" s="107"/>
      <c r="AX113" s="103" t="str">
        <f t="shared" si="47"/>
        <v/>
      </c>
      <c r="AY113" s="107"/>
      <c r="AZ113" s="110"/>
      <c r="BA113" s="103" t="str">
        <f t="shared" si="36"/>
        <v/>
      </c>
      <c r="BB113" s="112">
        <f t="shared" si="37"/>
        <v>0</v>
      </c>
      <c r="CD113" s="63"/>
      <c r="CE113" s="63"/>
      <c r="CF113" s="63"/>
      <c r="CG113" s="63"/>
      <c r="CH113" s="63"/>
      <c r="CI113" s="63"/>
      <c r="CJ113" s="63"/>
      <c r="CK113" s="63"/>
      <c r="CL113" s="63"/>
      <c r="CM113" s="63"/>
      <c r="CN113" s="63"/>
      <c r="CO113" s="63"/>
      <c r="CU113" s="191"/>
      <c r="CZ113" s="64"/>
      <c r="DF113" s="65"/>
    </row>
    <row r="114" spans="1:110" s="52" customFormat="1" x14ac:dyDescent="0.25">
      <c r="A114" s="96"/>
      <c r="B114" s="97"/>
      <c r="C114" s="53" t="s">
        <v>225</v>
      </c>
      <c r="D114" s="50" t="s">
        <v>149</v>
      </c>
      <c r="E114" s="98" t="str">
        <f t="shared" si="24"/>
        <v/>
      </c>
      <c r="F114" s="97" t="str">
        <f t="shared" si="38"/>
        <v xml:space="preserve"> </v>
      </c>
      <c r="G114" s="99" t="str">
        <f t="shared" si="39"/>
        <v xml:space="preserve"> </v>
      </c>
      <c r="H114" s="100"/>
      <c r="I114" s="101" t="str">
        <f t="array" ref="I114">IF(H114="","",INDEX($CC$8:$CE$31,MATCH(1,($CC$8:$CC$31=C114)*($CD$8:$CD$31=H114),0),3))</f>
        <v/>
      </c>
      <c r="J114" s="101" t="str">
        <f t="shared" si="25"/>
        <v/>
      </c>
      <c r="K114" s="102"/>
      <c r="L114" s="103" t="str">
        <f t="shared" si="40"/>
        <v/>
      </c>
      <c r="M114" s="104"/>
      <c r="N114" s="105" t="str">
        <f t="shared" si="26"/>
        <v/>
      </c>
      <c r="O114" s="54" t="str">
        <f t="shared" si="27"/>
        <v xml:space="preserve"> </v>
      </c>
      <c r="P114" s="55" t="str">
        <f t="shared" si="28"/>
        <v/>
      </c>
      <c r="Q114" s="106"/>
      <c r="R114" s="101" t="str">
        <f t="array" ref="R114">IF(Q114="","",INDEX($CG$8:$CI$31,MATCH(1,($CG$8:$CG$31=C114)*($CH$8:$CH$31=Q114),0),3))</f>
        <v/>
      </c>
      <c r="S114" s="56" t="str">
        <f t="shared" si="29"/>
        <v xml:space="preserve"> </v>
      </c>
      <c r="T114" s="107"/>
      <c r="U114" s="103" t="str">
        <f t="shared" si="41"/>
        <v/>
      </c>
      <c r="V114" s="107"/>
      <c r="W114" s="108" t="str">
        <f t="shared" si="30"/>
        <v/>
      </c>
      <c r="X114" s="109" t="str">
        <f t="shared" si="31"/>
        <v/>
      </c>
      <c r="Y114" s="109" t="str">
        <f t="shared" si="42"/>
        <v/>
      </c>
      <c r="Z114" s="100"/>
      <c r="AA114" s="101" t="str">
        <f t="array" ref="AA114">IF(Z114="","",INDEX($BU$8:$BW$31,MATCH(1,($BU$8:$BU$31=C114)*($BV$8:$BV$31=Z114),0),3))</f>
        <v/>
      </c>
      <c r="AB114" s="101" t="str">
        <f t="shared" si="32"/>
        <v/>
      </c>
      <c r="AC114" s="110"/>
      <c r="AD114" s="110"/>
      <c r="AE114" s="110"/>
      <c r="AF114" s="110"/>
      <c r="AG114" s="101" t="str">
        <f t="shared" si="43"/>
        <v/>
      </c>
      <c r="AH114" s="107"/>
      <c r="AI114" s="111" t="str">
        <f t="shared" si="44"/>
        <v/>
      </c>
      <c r="AJ114" s="100"/>
      <c r="AK114" s="101" t="str">
        <f t="array" ref="AK114">IF(AJ114="","",INDEX($BY$8:$CA$31,MATCH(1,($BY$8:$BY$31=C114)*($BZ$8:$BZ$31=AJ114),0),3))</f>
        <v/>
      </c>
      <c r="AL114" s="101" t="str">
        <f t="shared" si="33"/>
        <v/>
      </c>
      <c r="AM114" s="107"/>
      <c r="AN114" s="103" t="str">
        <f t="shared" si="45"/>
        <v/>
      </c>
      <c r="AO114" s="100"/>
      <c r="AP114" s="101" t="str">
        <f t="array" ref="AP114">IF(AO114="","",INDEX($CO$8:$CQ$31,MATCH(1,($CO$8:$CO$31=C114)*($CP$8:$CP$31=AO114),0),3))</f>
        <v/>
      </c>
      <c r="AQ114" s="101" t="str">
        <f t="shared" si="34"/>
        <v/>
      </c>
      <c r="AR114" s="107"/>
      <c r="AS114" s="103" t="str">
        <f t="shared" si="46"/>
        <v/>
      </c>
      <c r="AT114" s="100"/>
      <c r="AU114" s="101" t="str">
        <f t="array" ref="AU114">IF(AT114="","",INDEX($CS$8:$CU$31,MATCH(1,($CS$8:$CS$31=C114)*($CT$8:$CT$31=AT114),0),3))</f>
        <v/>
      </c>
      <c r="AV114" s="101" t="str">
        <f t="shared" si="35"/>
        <v/>
      </c>
      <c r="AW114" s="107"/>
      <c r="AX114" s="103" t="str">
        <f t="shared" si="47"/>
        <v/>
      </c>
      <c r="AY114" s="107"/>
      <c r="AZ114" s="110"/>
      <c r="BA114" s="103" t="str">
        <f t="shared" si="36"/>
        <v/>
      </c>
      <c r="BB114" s="112">
        <f t="shared" si="37"/>
        <v>0</v>
      </c>
      <c r="CD114" s="63"/>
      <c r="CE114" s="63"/>
      <c r="CF114" s="63"/>
      <c r="CG114" s="63"/>
      <c r="CH114" s="63"/>
      <c r="CI114" s="63"/>
      <c r="CJ114" s="63"/>
      <c r="CK114" s="63"/>
      <c r="CL114" s="63"/>
      <c r="CM114" s="63"/>
      <c r="CN114" s="63"/>
      <c r="CO114" s="63"/>
      <c r="CU114" s="191"/>
      <c r="CZ114" s="64"/>
      <c r="DF114" s="65"/>
    </row>
    <row r="115" spans="1:110" s="52" customFormat="1" x14ac:dyDescent="0.25">
      <c r="A115" s="96"/>
      <c r="B115" s="97"/>
      <c r="C115" s="53" t="s">
        <v>225</v>
      </c>
      <c r="D115" s="50" t="s">
        <v>149</v>
      </c>
      <c r="E115" s="98" t="str">
        <f t="shared" si="24"/>
        <v/>
      </c>
      <c r="F115" s="97" t="str">
        <f t="shared" si="38"/>
        <v xml:space="preserve"> </v>
      </c>
      <c r="G115" s="99" t="str">
        <f t="shared" si="39"/>
        <v xml:space="preserve"> </v>
      </c>
      <c r="H115" s="100"/>
      <c r="I115" s="101" t="str">
        <f t="array" ref="I115">IF(H115="","",INDEX($CC$8:$CE$31,MATCH(1,($CC$8:$CC$31=C115)*($CD$8:$CD$31=H115),0),3))</f>
        <v/>
      </c>
      <c r="J115" s="101" t="str">
        <f t="shared" si="25"/>
        <v/>
      </c>
      <c r="K115" s="102"/>
      <c r="L115" s="103" t="str">
        <f t="shared" si="40"/>
        <v/>
      </c>
      <c r="M115" s="104"/>
      <c r="N115" s="105" t="str">
        <f t="shared" si="26"/>
        <v/>
      </c>
      <c r="O115" s="54" t="str">
        <f t="shared" si="27"/>
        <v xml:space="preserve"> </v>
      </c>
      <c r="P115" s="55" t="str">
        <f t="shared" si="28"/>
        <v/>
      </c>
      <c r="Q115" s="106"/>
      <c r="R115" s="101" t="str">
        <f t="array" ref="R115">IF(Q115="","",INDEX($CG$8:$CI$31,MATCH(1,($CG$8:$CG$31=C115)*($CH$8:$CH$31=Q115),0),3))</f>
        <v/>
      </c>
      <c r="S115" s="56" t="str">
        <f t="shared" si="29"/>
        <v xml:space="preserve"> </v>
      </c>
      <c r="T115" s="107"/>
      <c r="U115" s="103" t="str">
        <f t="shared" si="41"/>
        <v/>
      </c>
      <c r="V115" s="107"/>
      <c r="W115" s="108" t="str">
        <f t="shared" si="30"/>
        <v/>
      </c>
      <c r="X115" s="109" t="str">
        <f t="shared" si="31"/>
        <v/>
      </c>
      <c r="Y115" s="109" t="str">
        <f t="shared" si="42"/>
        <v/>
      </c>
      <c r="Z115" s="100"/>
      <c r="AA115" s="101" t="str">
        <f t="array" ref="AA115">IF(Z115="","",INDEX($BU$8:$BW$31,MATCH(1,($BU$8:$BU$31=C115)*($BV$8:$BV$31=Z115),0),3))</f>
        <v/>
      </c>
      <c r="AB115" s="101" t="str">
        <f t="shared" si="32"/>
        <v/>
      </c>
      <c r="AC115" s="110"/>
      <c r="AD115" s="110"/>
      <c r="AE115" s="110"/>
      <c r="AF115" s="110"/>
      <c r="AG115" s="101" t="str">
        <f t="shared" si="43"/>
        <v/>
      </c>
      <c r="AH115" s="107"/>
      <c r="AI115" s="111" t="str">
        <f t="shared" si="44"/>
        <v/>
      </c>
      <c r="AJ115" s="100"/>
      <c r="AK115" s="101" t="str">
        <f t="array" ref="AK115">IF(AJ115="","",INDEX($BY$8:$CA$31,MATCH(1,($BY$8:$BY$31=C115)*($BZ$8:$BZ$31=AJ115),0),3))</f>
        <v/>
      </c>
      <c r="AL115" s="101" t="str">
        <f t="shared" si="33"/>
        <v/>
      </c>
      <c r="AM115" s="107"/>
      <c r="AN115" s="103" t="str">
        <f t="shared" si="45"/>
        <v/>
      </c>
      <c r="AO115" s="100"/>
      <c r="AP115" s="101" t="str">
        <f t="array" ref="AP115">IF(AO115="","",INDEX($CO$8:$CQ$31,MATCH(1,($CO$8:$CO$31=C115)*($CP$8:$CP$31=AO115),0),3))</f>
        <v/>
      </c>
      <c r="AQ115" s="101" t="str">
        <f t="shared" si="34"/>
        <v/>
      </c>
      <c r="AR115" s="107"/>
      <c r="AS115" s="103" t="str">
        <f t="shared" si="46"/>
        <v/>
      </c>
      <c r="AT115" s="100"/>
      <c r="AU115" s="101" t="str">
        <f t="array" ref="AU115">IF(AT115="","",INDEX($CS$8:$CU$31,MATCH(1,($CS$8:$CS$31=C115)*($CT$8:$CT$31=AT115),0),3))</f>
        <v/>
      </c>
      <c r="AV115" s="101" t="str">
        <f t="shared" si="35"/>
        <v/>
      </c>
      <c r="AW115" s="107"/>
      <c r="AX115" s="103" t="str">
        <f t="shared" si="47"/>
        <v/>
      </c>
      <c r="AY115" s="107"/>
      <c r="AZ115" s="110"/>
      <c r="BA115" s="103" t="str">
        <f t="shared" si="36"/>
        <v/>
      </c>
      <c r="BB115" s="112">
        <f t="shared" si="37"/>
        <v>0</v>
      </c>
      <c r="CD115" s="63"/>
      <c r="CE115" s="63"/>
      <c r="CF115" s="63"/>
      <c r="CG115" s="63"/>
      <c r="CH115" s="63"/>
      <c r="CI115" s="63"/>
      <c r="CJ115" s="63"/>
      <c r="CK115" s="63"/>
      <c r="CL115" s="63"/>
      <c r="CM115" s="63"/>
      <c r="CN115" s="63"/>
      <c r="CO115" s="63"/>
      <c r="CU115" s="191"/>
      <c r="CZ115" s="64"/>
      <c r="DF115" s="65"/>
    </row>
    <row r="116" spans="1:110" s="52" customFormat="1" x14ac:dyDescent="0.25">
      <c r="A116" s="96"/>
      <c r="B116" s="97"/>
      <c r="C116" s="53" t="s">
        <v>225</v>
      </c>
      <c r="D116" s="50" t="s">
        <v>149</v>
      </c>
      <c r="E116" s="98" t="str">
        <f t="shared" si="24"/>
        <v/>
      </c>
      <c r="F116" s="97" t="str">
        <f t="shared" si="38"/>
        <v xml:space="preserve"> </v>
      </c>
      <c r="G116" s="99" t="str">
        <f t="shared" si="39"/>
        <v xml:space="preserve"> </v>
      </c>
      <c r="H116" s="100"/>
      <c r="I116" s="101" t="str">
        <f t="array" ref="I116">IF(H116="","",INDEX($CC$8:$CE$31,MATCH(1,($CC$8:$CC$31=C116)*($CD$8:$CD$31=H116),0),3))</f>
        <v/>
      </c>
      <c r="J116" s="101" t="str">
        <f t="shared" si="25"/>
        <v/>
      </c>
      <c r="K116" s="102"/>
      <c r="L116" s="103" t="str">
        <f t="shared" si="40"/>
        <v/>
      </c>
      <c r="M116" s="104"/>
      <c r="N116" s="105" t="str">
        <f t="shared" si="26"/>
        <v/>
      </c>
      <c r="O116" s="54" t="str">
        <f t="shared" si="27"/>
        <v xml:space="preserve"> </v>
      </c>
      <c r="P116" s="55" t="str">
        <f t="shared" si="28"/>
        <v/>
      </c>
      <c r="Q116" s="106"/>
      <c r="R116" s="101" t="str">
        <f t="array" ref="R116">IF(Q116="","",INDEX($CG$8:$CI$31,MATCH(1,($CG$8:$CG$31=C116)*($CH$8:$CH$31=Q116),0),3))</f>
        <v/>
      </c>
      <c r="S116" s="56" t="str">
        <f t="shared" si="29"/>
        <v xml:space="preserve"> </v>
      </c>
      <c r="T116" s="107"/>
      <c r="U116" s="103" t="str">
        <f t="shared" si="41"/>
        <v/>
      </c>
      <c r="V116" s="107"/>
      <c r="W116" s="108" t="str">
        <f t="shared" si="30"/>
        <v/>
      </c>
      <c r="X116" s="109" t="str">
        <f t="shared" si="31"/>
        <v/>
      </c>
      <c r="Y116" s="109" t="str">
        <f t="shared" si="42"/>
        <v/>
      </c>
      <c r="Z116" s="100"/>
      <c r="AA116" s="101" t="str">
        <f t="array" ref="AA116">IF(Z116="","",INDEX($BU$8:$BW$31,MATCH(1,($BU$8:$BU$31=C116)*($BV$8:$BV$31=Z116),0),3))</f>
        <v/>
      </c>
      <c r="AB116" s="101" t="str">
        <f t="shared" si="32"/>
        <v/>
      </c>
      <c r="AC116" s="110"/>
      <c r="AD116" s="110"/>
      <c r="AE116" s="110"/>
      <c r="AF116" s="110"/>
      <c r="AG116" s="101" t="str">
        <f t="shared" si="43"/>
        <v/>
      </c>
      <c r="AH116" s="107"/>
      <c r="AI116" s="111" t="str">
        <f t="shared" si="44"/>
        <v/>
      </c>
      <c r="AJ116" s="100"/>
      <c r="AK116" s="101" t="str">
        <f t="array" ref="AK116">IF(AJ116="","",INDEX($BY$8:$CA$31,MATCH(1,($BY$8:$BY$31=C116)*($BZ$8:$BZ$31=AJ116),0),3))</f>
        <v/>
      </c>
      <c r="AL116" s="101" t="str">
        <f t="shared" si="33"/>
        <v/>
      </c>
      <c r="AM116" s="107"/>
      <c r="AN116" s="103" t="str">
        <f t="shared" si="45"/>
        <v/>
      </c>
      <c r="AO116" s="100"/>
      <c r="AP116" s="101" t="str">
        <f t="array" ref="AP116">IF(AO116="","",INDEX($CO$8:$CQ$31,MATCH(1,($CO$8:$CO$31=C116)*($CP$8:$CP$31=AO116),0),3))</f>
        <v/>
      </c>
      <c r="AQ116" s="101" t="str">
        <f t="shared" si="34"/>
        <v/>
      </c>
      <c r="AR116" s="107"/>
      <c r="AS116" s="103" t="str">
        <f t="shared" si="46"/>
        <v/>
      </c>
      <c r="AT116" s="100"/>
      <c r="AU116" s="101" t="str">
        <f t="array" ref="AU116">IF(AT116="","",INDEX($CS$8:$CU$31,MATCH(1,($CS$8:$CS$31=C116)*($CT$8:$CT$31=AT116),0),3))</f>
        <v/>
      </c>
      <c r="AV116" s="101" t="str">
        <f t="shared" si="35"/>
        <v/>
      </c>
      <c r="AW116" s="107"/>
      <c r="AX116" s="103" t="str">
        <f t="shared" si="47"/>
        <v/>
      </c>
      <c r="AY116" s="107"/>
      <c r="AZ116" s="110"/>
      <c r="BA116" s="103" t="str">
        <f t="shared" si="36"/>
        <v/>
      </c>
      <c r="BB116" s="112">
        <f t="shared" si="37"/>
        <v>0</v>
      </c>
      <c r="CD116" s="63"/>
      <c r="CE116" s="63"/>
      <c r="CF116" s="63"/>
      <c r="CG116" s="63"/>
      <c r="CH116" s="63"/>
      <c r="CI116" s="63"/>
      <c r="CJ116" s="63"/>
      <c r="CK116" s="63"/>
      <c r="CL116" s="63"/>
      <c r="CM116" s="63"/>
      <c r="CN116" s="63"/>
      <c r="CO116" s="63"/>
      <c r="CU116" s="191"/>
      <c r="CZ116" s="64"/>
      <c r="DF116" s="65"/>
    </row>
    <row r="117" spans="1:110" s="52" customFormat="1" x14ac:dyDescent="0.25">
      <c r="A117" s="96"/>
      <c r="B117" s="97"/>
      <c r="C117" s="53" t="s">
        <v>225</v>
      </c>
      <c r="D117" s="50" t="s">
        <v>149</v>
      </c>
      <c r="E117" s="98" t="str">
        <f t="shared" si="24"/>
        <v/>
      </c>
      <c r="F117" s="97" t="str">
        <f t="shared" si="38"/>
        <v xml:space="preserve"> </v>
      </c>
      <c r="G117" s="99" t="str">
        <f t="shared" si="39"/>
        <v xml:space="preserve"> </v>
      </c>
      <c r="H117" s="100"/>
      <c r="I117" s="101" t="str">
        <f t="array" ref="I117">IF(H117="","",INDEX($CC$8:$CE$31,MATCH(1,($CC$8:$CC$31=C117)*($CD$8:$CD$31=H117),0),3))</f>
        <v/>
      </c>
      <c r="J117" s="101" t="str">
        <f t="shared" si="25"/>
        <v/>
      </c>
      <c r="K117" s="102"/>
      <c r="L117" s="103" t="str">
        <f t="shared" si="40"/>
        <v/>
      </c>
      <c r="M117" s="104"/>
      <c r="N117" s="105" t="str">
        <f t="shared" si="26"/>
        <v/>
      </c>
      <c r="O117" s="54" t="str">
        <f t="shared" si="27"/>
        <v xml:space="preserve"> </v>
      </c>
      <c r="P117" s="55" t="str">
        <f t="shared" si="28"/>
        <v/>
      </c>
      <c r="Q117" s="106"/>
      <c r="R117" s="101" t="str">
        <f t="array" ref="R117">IF(Q117="","",INDEX($CG$8:$CI$31,MATCH(1,($CG$8:$CG$31=C117)*($CH$8:$CH$31=Q117),0),3))</f>
        <v/>
      </c>
      <c r="S117" s="56" t="str">
        <f t="shared" si="29"/>
        <v xml:space="preserve"> </v>
      </c>
      <c r="T117" s="107"/>
      <c r="U117" s="103" t="str">
        <f t="shared" si="41"/>
        <v/>
      </c>
      <c r="V117" s="107"/>
      <c r="W117" s="108" t="str">
        <f t="shared" si="30"/>
        <v/>
      </c>
      <c r="X117" s="109" t="str">
        <f t="shared" si="31"/>
        <v/>
      </c>
      <c r="Y117" s="109" t="str">
        <f t="shared" si="42"/>
        <v/>
      </c>
      <c r="Z117" s="100"/>
      <c r="AA117" s="101" t="str">
        <f t="array" ref="AA117">IF(Z117="","",INDEX($BU$8:$BW$31,MATCH(1,($BU$8:$BU$31=C117)*($BV$8:$BV$31=Z117),0),3))</f>
        <v/>
      </c>
      <c r="AB117" s="101" t="str">
        <f t="shared" si="32"/>
        <v/>
      </c>
      <c r="AC117" s="110"/>
      <c r="AD117" s="110"/>
      <c r="AE117" s="110"/>
      <c r="AF117" s="110"/>
      <c r="AG117" s="101" t="str">
        <f t="shared" si="43"/>
        <v/>
      </c>
      <c r="AH117" s="107"/>
      <c r="AI117" s="111" t="str">
        <f t="shared" si="44"/>
        <v/>
      </c>
      <c r="AJ117" s="100"/>
      <c r="AK117" s="101" t="str">
        <f t="array" ref="AK117">IF(AJ117="","",INDEX($BY$8:$CA$31,MATCH(1,($BY$8:$BY$31=C117)*($BZ$8:$BZ$31=AJ117),0),3))</f>
        <v/>
      </c>
      <c r="AL117" s="101" t="str">
        <f t="shared" si="33"/>
        <v/>
      </c>
      <c r="AM117" s="107"/>
      <c r="AN117" s="103" t="str">
        <f t="shared" si="45"/>
        <v/>
      </c>
      <c r="AO117" s="100"/>
      <c r="AP117" s="101" t="str">
        <f t="array" ref="AP117">IF(AO117="","",INDEX($CO$8:$CQ$31,MATCH(1,($CO$8:$CO$31=C117)*($CP$8:$CP$31=AO117),0),3))</f>
        <v/>
      </c>
      <c r="AQ117" s="101" t="str">
        <f t="shared" si="34"/>
        <v/>
      </c>
      <c r="AR117" s="107"/>
      <c r="AS117" s="103" t="str">
        <f t="shared" si="46"/>
        <v/>
      </c>
      <c r="AT117" s="100"/>
      <c r="AU117" s="101" t="str">
        <f t="array" ref="AU117">IF(AT117="","",INDEX($CS$8:$CU$31,MATCH(1,($CS$8:$CS$31=C117)*($CT$8:$CT$31=AT117),0),3))</f>
        <v/>
      </c>
      <c r="AV117" s="101" t="str">
        <f t="shared" si="35"/>
        <v/>
      </c>
      <c r="AW117" s="107"/>
      <c r="AX117" s="103" t="str">
        <f t="shared" si="47"/>
        <v/>
      </c>
      <c r="AY117" s="107"/>
      <c r="AZ117" s="110"/>
      <c r="BA117" s="103" t="str">
        <f t="shared" si="36"/>
        <v/>
      </c>
      <c r="BB117" s="112">
        <f t="shared" si="37"/>
        <v>0</v>
      </c>
      <c r="CD117" s="63"/>
      <c r="CE117" s="63"/>
      <c r="CF117" s="63"/>
      <c r="CG117" s="63"/>
      <c r="CH117" s="63"/>
      <c r="CI117" s="63"/>
      <c r="CJ117" s="63"/>
      <c r="CK117" s="63"/>
      <c r="CL117" s="63"/>
      <c r="CM117" s="63"/>
      <c r="CN117" s="63"/>
      <c r="CO117" s="63"/>
      <c r="CU117" s="191"/>
      <c r="CZ117" s="64"/>
      <c r="DF117" s="65"/>
    </row>
    <row r="118" spans="1:110" s="52" customFormat="1" x14ac:dyDescent="0.25">
      <c r="A118" s="96"/>
      <c r="B118" s="97"/>
      <c r="C118" s="53" t="s">
        <v>225</v>
      </c>
      <c r="D118" s="50" t="s">
        <v>149</v>
      </c>
      <c r="E118" s="98" t="str">
        <f t="shared" si="24"/>
        <v/>
      </c>
      <c r="F118" s="97" t="str">
        <f t="shared" si="38"/>
        <v xml:space="preserve"> </v>
      </c>
      <c r="G118" s="99" t="str">
        <f t="shared" si="39"/>
        <v xml:space="preserve"> </v>
      </c>
      <c r="H118" s="100"/>
      <c r="I118" s="101" t="str">
        <f t="array" ref="I118">IF(H118="","",INDEX($CC$8:$CE$31,MATCH(1,($CC$8:$CC$31=C118)*($CD$8:$CD$31=H118),0),3))</f>
        <v/>
      </c>
      <c r="J118" s="101" t="str">
        <f t="shared" si="25"/>
        <v/>
      </c>
      <c r="K118" s="102"/>
      <c r="L118" s="103" t="str">
        <f t="shared" si="40"/>
        <v/>
      </c>
      <c r="M118" s="104"/>
      <c r="N118" s="105" t="str">
        <f t="shared" si="26"/>
        <v/>
      </c>
      <c r="O118" s="54" t="str">
        <f t="shared" si="27"/>
        <v xml:space="preserve"> </v>
      </c>
      <c r="P118" s="55" t="str">
        <f t="shared" si="28"/>
        <v/>
      </c>
      <c r="Q118" s="106"/>
      <c r="R118" s="101" t="str">
        <f t="array" ref="R118">IF(Q118="","",INDEX($CG$8:$CI$31,MATCH(1,($CG$8:$CG$31=C118)*($CH$8:$CH$31=Q118),0),3))</f>
        <v/>
      </c>
      <c r="S118" s="56" t="str">
        <f t="shared" si="29"/>
        <v xml:space="preserve"> </v>
      </c>
      <c r="T118" s="107"/>
      <c r="U118" s="103" t="str">
        <f t="shared" si="41"/>
        <v/>
      </c>
      <c r="V118" s="107"/>
      <c r="W118" s="108" t="str">
        <f t="shared" si="30"/>
        <v/>
      </c>
      <c r="X118" s="109" t="str">
        <f t="shared" si="31"/>
        <v/>
      </c>
      <c r="Y118" s="109" t="str">
        <f t="shared" si="42"/>
        <v/>
      </c>
      <c r="Z118" s="100"/>
      <c r="AA118" s="101" t="str">
        <f t="array" ref="AA118">IF(Z118="","",INDEX($BU$8:$BW$31,MATCH(1,($BU$8:$BU$31=C118)*($BV$8:$BV$31=Z118),0),3))</f>
        <v/>
      </c>
      <c r="AB118" s="101" t="str">
        <f t="shared" si="32"/>
        <v/>
      </c>
      <c r="AC118" s="110"/>
      <c r="AD118" s="110"/>
      <c r="AE118" s="110"/>
      <c r="AF118" s="110"/>
      <c r="AG118" s="101" t="str">
        <f t="shared" si="43"/>
        <v/>
      </c>
      <c r="AH118" s="107"/>
      <c r="AI118" s="111" t="str">
        <f t="shared" si="44"/>
        <v/>
      </c>
      <c r="AJ118" s="100"/>
      <c r="AK118" s="101" t="str">
        <f t="array" ref="AK118">IF(AJ118="","",INDEX($BY$8:$CA$31,MATCH(1,($BY$8:$BY$31=C118)*($BZ$8:$BZ$31=AJ118),0),3))</f>
        <v/>
      </c>
      <c r="AL118" s="101" t="str">
        <f t="shared" si="33"/>
        <v/>
      </c>
      <c r="AM118" s="107"/>
      <c r="AN118" s="103" t="str">
        <f t="shared" si="45"/>
        <v/>
      </c>
      <c r="AO118" s="100"/>
      <c r="AP118" s="101" t="str">
        <f t="array" ref="AP118">IF(AO118="","",INDEX($CO$8:$CQ$31,MATCH(1,($CO$8:$CO$31=C118)*($CP$8:$CP$31=AO118),0),3))</f>
        <v/>
      </c>
      <c r="AQ118" s="101" t="str">
        <f t="shared" si="34"/>
        <v/>
      </c>
      <c r="AR118" s="107"/>
      <c r="AS118" s="103" t="str">
        <f t="shared" si="46"/>
        <v/>
      </c>
      <c r="AT118" s="100"/>
      <c r="AU118" s="101" t="str">
        <f t="array" ref="AU118">IF(AT118="","",INDEX($CS$8:$CU$31,MATCH(1,($CS$8:$CS$31=C118)*($CT$8:$CT$31=AT118),0),3))</f>
        <v/>
      </c>
      <c r="AV118" s="101" t="str">
        <f t="shared" si="35"/>
        <v/>
      </c>
      <c r="AW118" s="107"/>
      <c r="AX118" s="103" t="str">
        <f t="shared" si="47"/>
        <v/>
      </c>
      <c r="AY118" s="107"/>
      <c r="AZ118" s="110"/>
      <c r="BA118" s="103" t="str">
        <f t="shared" si="36"/>
        <v/>
      </c>
      <c r="BB118" s="112">
        <f t="shared" si="37"/>
        <v>0</v>
      </c>
      <c r="CD118" s="63"/>
      <c r="CE118" s="63"/>
      <c r="CF118" s="63"/>
      <c r="CG118" s="63"/>
      <c r="CH118" s="63"/>
      <c r="CI118" s="63"/>
      <c r="CJ118" s="63"/>
      <c r="CK118" s="63"/>
      <c r="CL118" s="63"/>
      <c r="CM118" s="63"/>
      <c r="CN118" s="63"/>
      <c r="CO118" s="63"/>
      <c r="CU118" s="191"/>
      <c r="CZ118" s="64"/>
      <c r="DF118" s="65"/>
    </row>
    <row r="119" spans="1:110" s="52" customFormat="1" x14ac:dyDescent="0.25">
      <c r="A119" s="96"/>
      <c r="B119" s="97"/>
      <c r="C119" s="53" t="s">
        <v>225</v>
      </c>
      <c r="D119" s="50" t="s">
        <v>149</v>
      </c>
      <c r="E119" s="98" t="str">
        <f t="shared" si="24"/>
        <v/>
      </c>
      <c r="F119" s="97" t="str">
        <f t="shared" si="38"/>
        <v xml:space="preserve"> </v>
      </c>
      <c r="G119" s="99" t="str">
        <f t="shared" si="39"/>
        <v xml:space="preserve"> </v>
      </c>
      <c r="H119" s="100"/>
      <c r="I119" s="101" t="str">
        <f t="array" ref="I119">IF(H119="","",INDEX($CC$8:$CE$31,MATCH(1,($CC$8:$CC$31=C119)*($CD$8:$CD$31=H119),0),3))</f>
        <v/>
      </c>
      <c r="J119" s="101" t="str">
        <f t="shared" si="25"/>
        <v/>
      </c>
      <c r="K119" s="102"/>
      <c r="L119" s="103" t="str">
        <f t="shared" si="40"/>
        <v/>
      </c>
      <c r="M119" s="104"/>
      <c r="N119" s="105" t="str">
        <f t="shared" si="26"/>
        <v/>
      </c>
      <c r="O119" s="54" t="str">
        <f t="shared" si="27"/>
        <v xml:space="preserve"> </v>
      </c>
      <c r="P119" s="55" t="str">
        <f t="shared" si="28"/>
        <v/>
      </c>
      <c r="Q119" s="106"/>
      <c r="R119" s="101" t="str">
        <f t="array" ref="R119">IF(Q119="","",INDEX($CG$8:$CI$31,MATCH(1,($CG$8:$CG$31=C119)*($CH$8:$CH$31=Q119),0),3))</f>
        <v/>
      </c>
      <c r="S119" s="56" t="str">
        <f t="shared" si="29"/>
        <v xml:space="preserve"> </v>
      </c>
      <c r="T119" s="107"/>
      <c r="U119" s="103" t="str">
        <f t="shared" si="41"/>
        <v/>
      </c>
      <c r="V119" s="107"/>
      <c r="W119" s="108" t="str">
        <f t="shared" si="30"/>
        <v/>
      </c>
      <c r="X119" s="109" t="str">
        <f t="shared" si="31"/>
        <v/>
      </c>
      <c r="Y119" s="109" t="str">
        <f t="shared" si="42"/>
        <v/>
      </c>
      <c r="Z119" s="100"/>
      <c r="AA119" s="101" t="str">
        <f t="array" ref="AA119">IF(Z119="","",INDEX($BU$8:$BW$31,MATCH(1,($BU$8:$BU$31=C119)*($BV$8:$BV$31=Z119),0),3))</f>
        <v/>
      </c>
      <c r="AB119" s="101" t="str">
        <f t="shared" si="32"/>
        <v/>
      </c>
      <c r="AC119" s="110"/>
      <c r="AD119" s="110"/>
      <c r="AE119" s="110"/>
      <c r="AF119" s="110"/>
      <c r="AG119" s="101" t="str">
        <f t="shared" si="43"/>
        <v/>
      </c>
      <c r="AH119" s="107"/>
      <c r="AI119" s="111" t="str">
        <f t="shared" si="44"/>
        <v/>
      </c>
      <c r="AJ119" s="100"/>
      <c r="AK119" s="101" t="str">
        <f t="array" ref="AK119">IF(AJ119="","",INDEX($BY$8:$CA$31,MATCH(1,($BY$8:$BY$31=C119)*($BZ$8:$BZ$31=AJ119),0),3))</f>
        <v/>
      </c>
      <c r="AL119" s="101" t="str">
        <f t="shared" si="33"/>
        <v/>
      </c>
      <c r="AM119" s="107"/>
      <c r="AN119" s="103" t="str">
        <f t="shared" si="45"/>
        <v/>
      </c>
      <c r="AO119" s="100"/>
      <c r="AP119" s="101" t="str">
        <f t="array" ref="AP119">IF(AO119="","",INDEX($CO$8:$CQ$31,MATCH(1,($CO$8:$CO$31=C119)*($CP$8:$CP$31=AO119),0),3))</f>
        <v/>
      </c>
      <c r="AQ119" s="101" t="str">
        <f t="shared" si="34"/>
        <v/>
      </c>
      <c r="AR119" s="107"/>
      <c r="AS119" s="103" t="str">
        <f t="shared" si="46"/>
        <v/>
      </c>
      <c r="AT119" s="100"/>
      <c r="AU119" s="101" t="str">
        <f t="array" ref="AU119">IF(AT119="","",INDEX($CS$8:$CU$31,MATCH(1,($CS$8:$CS$31=C119)*($CT$8:$CT$31=AT119),0),3))</f>
        <v/>
      </c>
      <c r="AV119" s="101" t="str">
        <f t="shared" si="35"/>
        <v/>
      </c>
      <c r="AW119" s="107"/>
      <c r="AX119" s="103" t="str">
        <f t="shared" si="47"/>
        <v/>
      </c>
      <c r="AY119" s="107"/>
      <c r="AZ119" s="110"/>
      <c r="BA119" s="103" t="str">
        <f t="shared" si="36"/>
        <v/>
      </c>
      <c r="BB119" s="112">
        <f t="shared" si="37"/>
        <v>0</v>
      </c>
      <c r="CD119" s="63"/>
      <c r="CE119" s="63"/>
      <c r="CF119" s="63"/>
      <c r="CG119" s="63"/>
      <c r="CH119" s="63"/>
      <c r="CI119" s="63"/>
      <c r="CJ119" s="63"/>
      <c r="CK119" s="63"/>
      <c r="CL119" s="63"/>
      <c r="CM119" s="63"/>
      <c r="CN119" s="63"/>
      <c r="CO119" s="63"/>
      <c r="CU119" s="191"/>
      <c r="CZ119" s="64"/>
      <c r="DF119" s="65"/>
    </row>
    <row r="120" spans="1:110" s="52" customFormat="1" x14ac:dyDescent="0.25">
      <c r="A120" s="96"/>
      <c r="B120" s="97"/>
      <c r="C120" s="53" t="s">
        <v>225</v>
      </c>
      <c r="D120" s="50" t="s">
        <v>149</v>
      </c>
      <c r="E120" s="98" t="str">
        <f t="shared" si="24"/>
        <v/>
      </c>
      <c r="F120" s="97" t="str">
        <f t="shared" si="38"/>
        <v xml:space="preserve"> </v>
      </c>
      <c r="G120" s="99" t="str">
        <f t="shared" si="39"/>
        <v xml:space="preserve"> </v>
      </c>
      <c r="H120" s="100"/>
      <c r="I120" s="101" t="str">
        <f t="array" ref="I120">IF(H120="","",INDEX($CC$8:$CE$31,MATCH(1,($CC$8:$CC$31=C120)*($CD$8:$CD$31=H120),0),3))</f>
        <v/>
      </c>
      <c r="J120" s="101" t="str">
        <f t="shared" si="25"/>
        <v/>
      </c>
      <c r="K120" s="102"/>
      <c r="L120" s="103" t="str">
        <f t="shared" si="40"/>
        <v/>
      </c>
      <c r="M120" s="104"/>
      <c r="N120" s="105" t="str">
        <f t="shared" si="26"/>
        <v/>
      </c>
      <c r="O120" s="54" t="str">
        <f t="shared" si="27"/>
        <v xml:space="preserve"> </v>
      </c>
      <c r="P120" s="55" t="str">
        <f t="shared" si="28"/>
        <v/>
      </c>
      <c r="Q120" s="106"/>
      <c r="R120" s="101" t="str">
        <f t="array" ref="R120">IF(Q120="","",INDEX($CG$8:$CI$31,MATCH(1,($CG$8:$CG$31=C120)*($CH$8:$CH$31=Q120),0),3))</f>
        <v/>
      </c>
      <c r="S120" s="56" t="str">
        <f t="shared" si="29"/>
        <v xml:space="preserve"> </v>
      </c>
      <c r="T120" s="107"/>
      <c r="U120" s="103" t="str">
        <f t="shared" si="41"/>
        <v/>
      </c>
      <c r="V120" s="107"/>
      <c r="W120" s="108" t="str">
        <f t="shared" si="30"/>
        <v/>
      </c>
      <c r="X120" s="109" t="str">
        <f t="shared" si="31"/>
        <v/>
      </c>
      <c r="Y120" s="109" t="str">
        <f t="shared" si="42"/>
        <v/>
      </c>
      <c r="Z120" s="100"/>
      <c r="AA120" s="101" t="str">
        <f t="array" ref="AA120">IF(Z120="","",INDEX($BU$8:$BW$31,MATCH(1,($BU$8:$BU$31=C120)*($BV$8:$BV$31=Z120),0),3))</f>
        <v/>
      </c>
      <c r="AB120" s="101" t="str">
        <f t="shared" si="32"/>
        <v/>
      </c>
      <c r="AC120" s="110"/>
      <c r="AD120" s="110"/>
      <c r="AE120" s="110"/>
      <c r="AF120" s="110"/>
      <c r="AG120" s="101" t="str">
        <f t="shared" si="43"/>
        <v/>
      </c>
      <c r="AH120" s="107"/>
      <c r="AI120" s="111" t="str">
        <f t="shared" si="44"/>
        <v/>
      </c>
      <c r="AJ120" s="100"/>
      <c r="AK120" s="101" t="str">
        <f t="array" ref="AK120">IF(AJ120="","",INDEX($BY$8:$CA$31,MATCH(1,($BY$8:$BY$31=C120)*($BZ$8:$BZ$31=AJ120),0),3))</f>
        <v/>
      </c>
      <c r="AL120" s="101" t="str">
        <f t="shared" si="33"/>
        <v/>
      </c>
      <c r="AM120" s="107"/>
      <c r="AN120" s="103" t="str">
        <f t="shared" si="45"/>
        <v/>
      </c>
      <c r="AO120" s="100"/>
      <c r="AP120" s="101" t="str">
        <f t="array" ref="AP120">IF(AO120="","",INDEX($CO$8:$CQ$31,MATCH(1,($CO$8:$CO$31=C120)*($CP$8:$CP$31=AO120),0),3))</f>
        <v/>
      </c>
      <c r="AQ120" s="101" t="str">
        <f t="shared" si="34"/>
        <v/>
      </c>
      <c r="AR120" s="107"/>
      <c r="AS120" s="103" t="str">
        <f t="shared" si="46"/>
        <v/>
      </c>
      <c r="AT120" s="100"/>
      <c r="AU120" s="101" t="str">
        <f t="array" ref="AU120">IF(AT120="","",INDEX($CS$8:$CU$31,MATCH(1,($CS$8:$CS$31=C120)*($CT$8:$CT$31=AT120),0),3))</f>
        <v/>
      </c>
      <c r="AV120" s="101" t="str">
        <f t="shared" si="35"/>
        <v/>
      </c>
      <c r="AW120" s="107"/>
      <c r="AX120" s="103" t="str">
        <f t="shared" si="47"/>
        <v/>
      </c>
      <c r="AY120" s="107"/>
      <c r="AZ120" s="110"/>
      <c r="BA120" s="103" t="str">
        <f t="shared" si="36"/>
        <v/>
      </c>
      <c r="BB120" s="112">
        <f t="shared" si="37"/>
        <v>0</v>
      </c>
      <c r="CD120" s="63"/>
      <c r="CE120" s="63"/>
      <c r="CF120" s="63"/>
      <c r="CG120" s="63"/>
      <c r="CH120" s="63"/>
      <c r="CI120" s="63"/>
      <c r="CJ120" s="63"/>
      <c r="CK120" s="63"/>
      <c r="CL120" s="63"/>
      <c r="CM120" s="63"/>
      <c r="CN120" s="63"/>
      <c r="CO120" s="63"/>
      <c r="CU120" s="191"/>
      <c r="CZ120" s="64"/>
      <c r="DF120" s="65"/>
    </row>
    <row r="121" spans="1:110" s="52" customFormat="1" x14ac:dyDescent="0.25">
      <c r="A121" s="96"/>
      <c r="B121" s="97"/>
      <c r="C121" s="53" t="s">
        <v>225</v>
      </c>
      <c r="D121" s="50" t="s">
        <v>149</v>
      </c>
      <c r="E121" s="98" t="str">
        <f t="shared" si="24"/>
        <v/>
      </c>
      <c r="F121" s="97" t="str">
        <f t="shared" si="38"/>
        <v xml:space="preserve"> </v>
      </c>
      <c r="G121" s="99" t="str">
        <f t="shared" si="39"/>
        <v xml:space="preserve"> </v>
      </c>
      <c r="H121" s="100"/>
      <c r="I121" s="101" t="str">
        <f t="array" ref="I121">IF(H121="","",INDEX($CC$8:$CE$31,MATCH(1,($CC$8:$CC$31=C121)*($CD$8:$CD$31=H121),0),3))</f>
        <v/>
      </c>
      <c r="J121" s="101" t="str">
        <f t="shared" si="25"/>
        <v/>
      </c>
      <c r="K121" s="102"/>
      <c r="L121" s="103" t="str">
        <f t="shared" si="40"/>
        <v/>
      </c>
      <c r="M121" s="104"/>
      <c r="N121" s="105" t="str">
        <f t="shared" si="26"/>
        <v/>
      </c>
      <c r="O121" s="54" t="str">
        <f t="shared" si="27"/>
        <v xml:space="preserve"> </v>
      </c>
      <c r="P121" s="55" t="str">
        <f t="shared" si="28"/>
        <v/>
      </c>
      <c r="Q121" s="106"/>
      <c r="R121" s="101" t="str">
        <f t="array" ref="R121">IF(Q121="","",INDEX($CG$8:$CI$31,MATCH(1,($CG$8:$CG$31=C121)*($CH$8:$CH$31=Q121),0),3))</f>
        <v/>
      </c>
      <c r="S121" s="56" t="str">
        <f t="shared" si="29"/>
        <v xml:space="preserve"> </v>
      </c>
      <c r="T121" s="107"/>
      <c r="U121" s="103" t="str">
        <f t="shared" si="41"/>
        <v/>
      </c>
      <c r="V121" s="107"/>
      <c r="W121" s="108" t="str">
        <f t="shared" si="30"/>
        <v/>
      </c>
      <c r="X121" s="109" t="str">
        <f t="shared" si="31"/>
        <v/>
      </c>
      <c r="Y121" s="109" t="str">
        <f t="shared" si="42"/>
        <v/>
      </c>
      <c r="Z121" s="100"/>
      <c r="AA121" s="101" t="str">
        <f t="array" ref="AA121">IF(Z121="","",INDEX($BU$8:$BW$31,MATCH(1,($BU$8:$BU$31=C121)*($BV$8:$BV$31=Z121),0),3))</f>
        <v/>
      </c>
      <c r="AB121" s="101" t="str">
        <f t="shared" si="32"/>
        <v/>
      </c>
      <c r="AC121" s="110"/>
      <c r="AD121" s="110"/>
      <c r="AE121" s="110"/>
      <c r="AF121" s="110"/>
      <c r="AG121" s="101" t="str">
        <f t="shared" si="43"/>
        <v/>
      </c>
      <c r="AH121" s="107"/>
      <c r="AI121" s="111" t="str">
        <f t="shared" si="44"/>
        <v/>
      </c>
      <c r="AJ121" s="100"/>
      <c r="AK121" s="101" t="str">
        <f t="array" ref="AK121">IF(AJ121="","",INDEX($BY$8:$CA$31,MATCH(1,($BY$8:$BY$31=C121)*($BZ$8:$BZ$31=AJ121),0),3))</f>
        <v/>
      </c>
      <c r="AL121" s="101" t="str">
        <f t="shared" si="33"/>
        <v/>
      </c>
      <c r="AM121" s="107"/>
      <c r="AN121" s="103" t="str">
        <f t="shared" si="45"/>
        <v/>
      </c>
      <c r="AO121" s="100"/>
      <c r="AP121" s="101" t="str">
        <f t="array" ref="AP121">IF(AO121="","",INDEX($CO$8:$CQ$31,MATCH(1,($CO$8:$CO$31=C121)*($CP$8:$CP$31=AO121),0),3))</f>
        <v/>
      </c>
      <c r="AQ121" s="101" t="str">
        <f t="shared" si="34"/>
        <v/>
      </c>
      <c r="AR121" s="107"/>
      <c r="AS121" s="103" t="str">
        <f t="shared" si="46"/>
        <v/>
      </c>
      <c r="AT121" s="100"/>
      <c r="AU121" s="101" t="str">
        <f t="array" ref="AU121">IF(AT121="","",INDEX($CS$8:$CU$31,MATCH(1,($CS$8:$CS$31=C121)*($CT$8:$CT$31=AT121),0),3))</f>
        <v/>
      </c>
      <c r="AV121" s="101" t="str">
        <f t="shared" si="35"/>
        <v/>
      </c>
      <c r="AW121" s="107"/>
      <c r="AX121" s="103" t="str">
        <f t="shared" si="47"/>
        <v/>
      </c>
      <c r="AY121" s="107"/>
      <c r="AZ121" s="110"/>
      <c r="BA121" s="103" t="str">
        <f t="shared" si="36"/>
        <v/>
      </c>
      <c r="BB121" s="112">
        <f t="shared" si="37"/>
        <v>0</v>
      </c>
      <c r="CD121" s="63"/>
      <c r="CE121" s="63"/>
      <c r="CF121" s="63"/>
      <c r="CG121" s="63"/>
      <c r="CH121" s="63"/>
      <c r="CI121" s="63"/>
      <c r="CJ121" s="63"/>
      <c r="CK121" s="63"/>
      <c r="CL121" s="63"/>
      <c r="CM121" s="63"/>
      <c r="CN121" s="63"/>
      <c r="CO121" s="63"/>
      <c r="CU121" s="191"/>
      <c r="CZ121" s="64"/>
      <c r="DF121" s="65"/>
    </row>
    <row r="122" spans="1:110" s="52" customFormat="1" x14ac:dyDescent="0.25">
      <c r="A122" s="96"/>
      <c r="B122" s="97"/>
      <c r="C122" s="53" t="s">
        <v>225</v>
      </c>
      <c r="D122" s="50" t="s">
        <v>149</v>
      </c>
      <c r="E122" s="98" t="str">
        <f t="shared" si="24"/>
        <v/>
      </c>
      <c r="F122" s="97" t="str">
        <f t="shared" si="38"/>
        <v xml:space="preserve"> </v>
      </c>
      <c r="G122" s="99" t="str">
        <f t="shared" si="39"/>
        <v xml:space="preserve"> </v>
      </c>
      <c r="H122" s="100"/>
      <c r="I122" s="101" t="str">
        <f t="array" ref="I122">IF(H122="","",INDEX($CC$8:$CE$31,MATCH(1,($CC$8:$CC$31=C122)*($CD$8:$CD$31=H122),0),3))</f>
        <v/>
      </c>
      <c r="J122" s="101" t="str">
        <f t="shared" si="25"/>
        <v/>
      </c>
      <c r="K122" s="102"/>
      <c r="L122" s="103" t="str">
        <f t="shared" si="40"/>
        <v/>
      </c>
      <c r="M122" s="104"/>
      <c r="N122" s="105" t="str">
        <f t="shared" si="26"/>
        <v/>
      </c>
      <c r="O122" s="54" t="str">
        <f t="shared" si="27"/>
        <v xml:space="preserve"> </v>
      </c>
      <c r="P122" s="55" t="str">
        <f t="shared" si="28"/>
        <v/>
      </c>
      <c r="Q122" s="106"/>
      <c r="R122" s="101" t="str">
        <f t="array" ref="R122">IF(Q122="","",INDEX($CG$8:$CI$31,MATCH(1,($CG$8:$CG$31=C122)*($CH$8:$CH$31=Q122),0),3))</f>
        <v/>
      </c>
      <c r="S122" s="56" t="str">
        <f t="shared" si="29"/>
        <v xml:space="preserve"> </v>
      </c>
      <c r="T122" s="107"/>
      <c r="U122" s="103" t="str">
        <f t="shared" si="41"/>
        <v/>
      </c>
      <c r="V122" s="107"/>
      <c r="W122" s="108" t="str">
        <f t="shared" si="30"/>
        <v/>
      </c>
      <c r="X122" s="109" t="str">
        <f t="shared" si="31"/>
        <v/>
      </c>
      <c r="Y122" s="109" t="str">
        <f t="shared" si="42"/>
        <v/>
      </c>
      <c r="Z122" s="100"/>
      <c r="AA122" s="101" t="str">
        <f t="array" ref="AA122">IF(Z122="","",INDEX($BU$8:$BW$31,MATCH(1,($BU$8:$BU$31=C122)*($BV$8:$BV$31=Z122),0),3))</f>
        <v/>
      </c>
      <c r="AB122" s="101" t="str">
        <f t="shared" si="32"/>
        <v/>
      </c>
      <c r="AC122" s="110"/>
      <c r="AD122" s="110"/>
      <c r="AE122" s="110"/>
      <c r="AF122" s="110"/>
      <c r="AG122" s="101" t="str">
        <f t="shared" si="43"/>
        <v/>
      </c>
      <c r="AH122" s="107"/>
      <c r="AI122" s="111" t="str">
        <f t="shared" si="44"/>
        <v/>
      </c>
      <c r="AJ122" s="100"/>
      <c r="AK122" s="101" t="str">
        <f t="array" ref="AK122">IF(AJ122="","",INDEX($BY$8:$CA$31,MATCH(1,($BY$8:$BY$31=C122)*($BZ$8:$BZ$31=AJ122),0),3))</f>
        <v/>
      </c>
      <c r="AL122" s="101" t="str">
        <f t="shared" si="33"/>
        <v/>
      </c>
      <c r="AM122" s="107"/>
      <c r="AN122" s="103" t="str">
        <f t="shared" si="45"/>
        <v/>
      </c>
      <c r="AO122" s="100"/>
      <c r="AP122" s="101" t="str">
        <f t="array" ref="AP122">IF(AO122="","",INDEX($CO$8:$CQ$31,MATCH(1,($CO$8:$CO$31=C122)*($CP$8:$CP$31=AO122),0),3))</f>
        <v/>
      </c>
      <c r="AQ122" s="101" t="str">
        <f t="shared" si="34"/>
        <v/>
      </c>
      <c r="AR122" s="107"/>
      <c r="AS122" s="103" t="str">
        <f t="shared" si="46"/>
        <v/>
      </c>
      <c r="AT122" s="100"/>
      <c r="AU122" s="101" t="str">
        <f t="array" ref="AU122">IF(AT122="","",INDEX($CS$8:$CU$31,MATCH(1,($CS$8:$CS$31=C122)*($CT$8:$CT$31=AT122),0),3))</f>
        <v/>
      </c>
      <c r="AV122" s="101" t="str">
        <f t="shared" si="35"/>
        <v/>
      </c>
      <c r="AW122" s="107"/>
      <c r="AX122" s="103" t="str">
        <f t="shared" si="47"/>
        <v/>
      </c>
      <c r="AY122" s="107"/>
      <c r="AZ122" s="110"/>
      <c r="BA122" s="103" t="str">
        <f t="shared" si="36"/>
        <v/>
      </c>
      <c r="BB122" s="112">
        <f t="shared" si="37"/>
        <v>0</v>
      </c>
      <c r="CD122" s="63"/>
      <c r="CE122" s="63"/>
      <c r="CF122" s="63"/>
      <c r="CG122" s="63"/>
      <c r="CH122" s="63"/>
      <c r="CI122" s="63"/>
      <c r="CJ122" s="63"/>
      <c r="CK122" s="63"/>
      <c r="CL122" s="63"/>
      <c r="CM122" s="63"/>
      <c r="CN122" s="63"/>
      <c r="CO122" s="63"/>
      <c r="CU122" s="191"/>
      <c r="CZ122" s="64"/>
      <c r="DF122" s="65"/>
    </row>
    <row r="123" spans="1:110" s="52" customFormat="1" x14ac:dyDescent="0.25">
      <c r="A123" s="96"/>
      <c r="B123" s="97"/>
      <c r="C123" s="53" t="s">
        <v>225</v>
      </c>
      <c r="D123" s="50" t="s">
        <v>149</v>
      </c>
      <c r="E123" s="98" t="str">
        <f t="shared" si="24"/>
        <v/>
      </c>
      <c r="F123" s="97" t="str">
        <f t="shared" si="38"/>
        <v xml:space="preserve"> </v>
      </c>
      <c r="G123" s="99" t="str">
        <f t="shared" si="39"/>
        <v xml:space="preserve"> </v>
      </c>
      <c r="H123" s="100"/>
      <c r="I123" s="101" t="str">
        <f t="array" ref="I123">IF(H123="","",INDEX($CC$8:$CE$31,MATCH(1,($CC$8:$CC$31=C123)*($CD$8:$CD$31=H123),0),3))</f>
        <v/>
      </c>
      <c r="J123" s="101" t="str">
        <f t="shared" si="25"/>
        <v/>
      </c>
      <c r="K123" s="102"/>
      <c r="L123" s="103" t="str">
        <f t="shared" si="40"/>
        <v/>
      </c>
      <c r="M123" s="104"/>
      <c r="N123" s="105" t="str">
        <f t="shared" si="26"/>
        <v/>
      </c>
      <c r="O123" s="54" t="str">
        <f t="shared" si="27"/>
        <v xml:space="preserve"> </v>
      </c>
      <c r="P123" s="55" t="str">
        <f t="shared" si="28"/>
        <v/>
      </c>
      <c r="Q123" s="106"/>
      <c r="R123" s="101" t="str">
        <f t="array" ref="R123">IF(Q123="","",INDEX($CG$8:$CI$31,MATCH(1,($CG$8:$CG$31=C123)*($CH$8:$CH$31=Q123),0),3))</f>
        <v/>
      </c>
      <c r="S123" s="56" t="str">
        <f t="shared" si="29"/>
        <v xml:space="preserve"> </v>
      </c>
      <c r="T123" s="107"/>
      <c r="U123" s="103" t="str">
        <f t="shared" si="41"/>
        <v/>
      </c>
      <c r="V123" s="107"/>
      <c r="W123" s="108" t="str">
        <f t="shared" si="30"/>
        <v/>
      </c>
      <c r="X123" s="109" t="str">
        <f t="shared" si="31"/>
        <v/>
      </c>
      <c r="Y123" s="109" t="str">
        <f t="shared" si="42"/>
        <v/>
      </c>
      <c r="Z123" s="100"/>
      <c r="AA123" s="101" t="str">
        <f t="array" ref="AA123">IF(Z123="","",INDEX($BU$8:$BW$31,MATCH(1,($BU$8:$BU$31=C123)*($BV$8:$BV$31=Z123),0),3))</f>
        <v/>
      </c>
      <c r="AB123" s="101" t="str">
        <f t="shared" si="32"/>
        <v/>
      </c>
      <c r="AC123" s="110"/>
      <c r="AD123" s="110"/>
      <c r="AE123" s="110"/>
      <c r="AF123" s="110"/>
      <c r="AG123" s="101" t="str">
        <f t="shared" si="43"/>
        <v/>
      </c>
      <c r="AH123" s="107"/>
      <c r="AI123" s="111" t="str">
        <f t="shared" si="44"/>
        <v/>
      </c>
      <c r="AJ123" s="100"/>
      <c r="AK123" s="101" t="str">
        <f t="array" ref="AK123">IF(AJ123="","",INDEX($BY$8:$CA$31,MATCH(1,($BY$8:$BY$31=C123)*($BZ$8:$BZ$31=AJ123),0),3))</f>
        <v/>
      </c>
      <c r="AL123" s="101" t="str">
        <f t="shared" si="33"/>
        <v/>
      </c>
      <c r="AM123" s="107"/>
      <c r="AN123" s="103" t="str">
        <f t="shared" si="45"/>
        <v/>
      </c>
      <c r="AO123" s="100"/>
      <c r="AP123" s="101" t="str">
        <f t="array" ref="AP123">IF(AO123="","",INDEX($CO$8:$CQ$31,MATCH(1,($CO$8:$CO$31=C123)*($CP$8:$CP$31=AO123),0),3))</f>
        <v/>
      </c>
      <c r="AQ123" s="101" t="str">
        <f t="shared" si="34"/>
        <v/>
      </c>
      <c r="AR123" s="107"/>
      <c r="AS123" s="103" t="str">
        <f t="shared" si="46"/>
        <v/>
      </c>
      <c r="AT123" s="100"/>
      <c r="AU123" s="101" t="str">
        <f t="array" ref="AU123">IF(AT123="","",INDEX($CS$8:$CU$31,MATCH(1,($CS$8:$CS$31=C123)*($CT$8:$CT$31=AT123),0),3))</f>
        <v/>
      </c>
      <c r="AV123" s="101" t="str">
        <f t="shared" si="35"/>
        <v/>
      </c>
      <c r="AW123" s="107"/>
      <c r="AX123" s="103" t="str">
        <f t="shared" si="47"/>
        <v/>
      </c>
      <c r="AY123" s="107"/>
      <c r="AZ123" s="110"/>
      <c r="BA123" s="103" t="str">
        <f t="shared" si="36"/>
        <v/>
      </c>
      <c r="BB123" s="112">
        <f t="shared" si="37"/>
        <v>0</v>
      </c>
      <c r="CD123" s="63"/>
      <c r="CE123" s="63"/>
      <c r="CF123" s="63"/>
      <c r="CG123" s="63"/>
      <c r="CH123" s="63"/>
      <c r="CI123" s="63"/>
      <c r="CJ123" s="63"/>
      <c r="CK123" s="63"/>
      <c r="CL123" s="63"/>
      <c r="CM123" s="63"/>
      <c r="CN123" s="63"/>
      <c r="CO123" s="63"/>
      <c r="CU123" s="191"/>
      <c r="CZ123" s="64"/>
      <c r="DF123" s="65"/>
    </row>
    <row r="124" spans="1:110" s="52" customFormat="1" x14ac:dyDescent="0.25">
      <c r="A124" s="96"/>
      <c r="B124" s="97"/>
      <c r="C124" s="53" t="s">
        <v>225</v>
      </c>
      <c r="D124" s="50" t="s">
        <v>149</v>
      </c>
      <c r="E124" s="98" t="str">
        <f t="shared" si="24"/>
        <v/>
      </c>
      <c r="F124" s="97" t="str">
        <f t="shared" si="38"/>
        <v xml:space="preserve"> </v>
      </c>
      <c r="G124" s="99" t="str">
        <f t="shared" si="39"/>
        <v xml:space="preserve"> </v>
      </c>
      <c r="H124" s="100"/>
      <c r="I124" s="101" t="str">
        <f t="array" ref="I124">IF(H124="","",INDEX($CC$8:$CE$31,MATCH(1,($CC$8:$CC$31=C124)*($CD$8:$CD$31=H124),0),3))</f>
        <v/>
      </c>
      <c r="J124" s="101" t="str">
        <f t="shared" si="25"/>
        <v/>
      </c>
      <c r="K124" s="102"/>
      <c r="L124" s="103" t="str">
        <f t="shared" si="40"/>
        <v/>
      </c>
      <c r="M124" s="104"/>
      <c r="N124" s="105" t="str">
        <f t="shared" si="26"/>
        <v/>
      </c>
      <c r="O124" s="54" t="str">
        <f t="shared" si="27"/>
        <v xml:space="preserve"> </v>
      </c>
      <c r="P124" s="55" t="str">
        <f t="shared" si="28"/>
        <v/>
      </c>
      <c r="Q124" s="106"/>
      <c r="R124" s="101" t="str">
        <f t="array" ref="R124">IF(Q124="","",INDEX($CG$8:$CI$31,MATCH(1,($CG$8:$CG$31=C124)*($CH$8:$CH$31=Q124),0),3))</f>
        <v/>
      </c>
      <c r="S124" s="56" t="str">
        <f t="shared" si="29"/>
        <v xml:space="preserve"> </v>
      </c>
      <c r="T124" s="107"/>
      <c r="U124" s="103" t="str">
        <f t="shared" si="41"/>
        <v/>
      </c>
      <c r="V124" s="107"/>
      <c r="W124" s="108" t="str">
        <f t="shared" si="30"/>
        <v/>
      </c>
      <c r="X124" s="109" t="str">
        <f t="shared" si="31"/>
        <v/>
      </c>
      <c r="Y124" s="109" t="str">
        <f t="shared" si="42"/>
        <v/>
      </c>
      <c r="Z124" s="100"/>
      <c r="AA124" s="101" t="str">
        <f t="array" ref="AA124">IF(Z124="","",INDEX($BU$8:$BW$31,MATCH(1,($BU$8:$BU$31=C124)*($BV$8:$BV$31=Z124),0),3))</f>
        <v/>
      </c>
      <c r="AB124" s="101" t="str">
        <f t="shared" si="32"/>
        <v/>
      </c>
      <c r="AC124" s="110"/>
      <c r="AD124" s="110"/>
      <c r="AE124" s="110"/>
      <c r="AF124" s="110"/>
      <c r="AG124" s="101" t="str">
        <f t="shared" si="43"/>
        <v/>
      </c>
      <c r="AH124" s="107"/>
      <c r="AI124" s="111" t="str">
        <f t="shared" si="44"/>
        <v/>
      </c>
      <c r="AJ124" s="100"/>
      <c r="AK124" s="101" t="str">
        <f t="array" ref="AK124">IF(AJ124="","",INDEX($BY$8:$CA$31,MATCH(1,($BY$8:$BY$31=C124)*($BZ$8:$BZ$31=AJ124),0),3))</f>
        <v/>
      </c>
      <c r="AL124" s="101" t="str">
        <f t="shared" si="33"/>
        <v/>
      </c>
      <c r="AM124" s="107"/>
      <c r="AN124" s="103" t="str">
        <f t="shared" si="45"/>
        <v/>
      </c>
      <c r="AO124" s="100"/>
      <c r="AP124" s="101" t="str">
        <f t="array" ref="AP124">IF(AO124="","",INDEX($CO$8:$CQ$31,MATCH(1,($CO$8:$CO$31=C124)*($CP$8:$CP$31=AO124),0),3))</f>
        <v/>
      </c>
      <c r="AQ124" s="101" t="str">
        <f t="shared" si="34"/>
        <v/>
      </c>
      <c r="AR124" s="107"/>
      <c r="AS124" s="103" t="str">
        <f t="shared" si="46"/>
        <v/>
      </c>
      <c r="AT124" s="100"/>
      <c r="AU124" s="101" t="str">
        <f t="array" ref="AU124">IF(AT124="","",INDEX($CS$8:$CU$31,MATCH(1,($CS$8:$CS$31=C124)*($CT$8:$CT$31=AT124),0),3))</f>
        <v/>
      </c>
      <c r="AV124" s="101" t="str">
        <f t="shared" si="35"/>
        <v/>
      </c>
      <c r="AW124" s="107"/>
      <c r="AX124" s="103" t="str">
        <f t="shared" si="47"/>
        <v/>
      </c>
      <c r="AY124" s="107"/>
      <c r="AZ124" s="110"/>
      <c r="BA124" s="103" t="str">
        <f t="shared" si="36"/>
        <v/>
      </c>
      <c r="BB124" s="112">
        <f t="shared" si="37"/>
        <v>0</v>
      </c>
      <c r="CD124" s="63"/>
      <c r="CE124" s="63"/>
      <c r="CF124" s="63"/>
      <c r="CG124" s="63"/>
      <c r="CH124" s="63"/>
      <c r="CI124" s="63"/>
      <c r="CJ124" s="63"/>
      <c r="CK124" s="63"/>
      <c r="CL124" s="63"/>
      <c r="CM124" s="63"/>
      <c r="CN124" s="63"/>
      <c r="CO124" s="63"/>
      <c r="CU124" s="191"/>
      <c r="CZ124" s="64"/>
      <c r="DF124" s="65"/>
    </row>
    <row r="125" spans="1:110" s="52" customFormat="1" x14ac:dyDescent="0.25">
      <c r="A125" s="96"/>
      <c r="B125" s="97"/>
      <c r="C125" s="53" t="s">
        <v>225</v>
      </c>
      <c r="D125" s="50" t="s">
        <v>149</v>
      </c>
      <c r="E125" s="98" t="str">
        <f t="shared" si="24"/>
        <v/>
      </c>
      <c r="F125" s="97" t="str">
        <f t="shared" si="38"/>
        <v xml:space="preserve"> </v>
      </c>
      <c r="G125" s="99" t="str">
        <f t="shared" si="39"/>
        <v xml:space="preserve"> </v>
      </c>
      <c r="H125" s="100"/>
      <c r="I125" s="101" t="str">
        <f t="array" ref="I125">IF(H125="","",INDEX($CC$8:$CE$31,MATCH(1,($CC$8:$CC$31=C125)*($CD$8:$CD$31=H125),0),3))</f>
        <v/>
      </c>
      <c r="J125" s="101" t="str">
        <f t="shared" si="25"/>
        <v/>
      </c>
      <c r="K125" s="102"/>
      <c r="L125" s="103" t="str">
        <f t="shared" si="40"/>
        <v/>
      </c>
      <c r="M125" s="104"/>
      <c r="N125" s="105" t="str">
        <f t="shared" si="26"/>
        <v/>
      </c>
      <c r="O125" s="54" t="str">
        <f t="shared" si="27"/>
        <v xml:space="preserve"> </v>
      </c>
      <c r="P125" s="55" t="str">
        <f t="shared" si="28"/>
        <v/>
      </c>
      <c r="Q125" s="106"/>
      <c r="R125" s="101" t="str">
        <f t="array" ref="R125">IF(Q125="","",INDEX($CG$8:$CI$31,MATCH(1,($CG$8:$CG$31=C125)*($CH$8:$CH$31=Q125),0),3))</f>
        <v/>
      </c>
      <c r="S125" s="56" t="str">
        <f t="shared" si="29"/>
        <v xml:space="preserve"> </v>
      </c>
      <c r="T125" s="107"/>
      <c r="U125" s="103" t="str">
        <f t="shared" si="41"/>
        <v/>
      </c>
      <c r="V125" s="107"/>
      <c r="W125" s="108" t="str">
        <f t="shared" si="30"/>
        <v/>
      </c>
      <c r="X125" s="109" t="str">
        <f t="shared" si="31"/>
        <v/>
      </c>
      <c r="Y125" s="109" t="str">
        <f t="shared" si="42"/>
        <v/>
      </c>
      <c r="Z125" s="100"/>
      <c r="AA125" s="101" t="str">
        <f t="array" ref="AA125">IF(Z125="","",INDEX($BU$8:$BW$31,MATCH(1,($BU$8:$BU$31=C125)*($BV$8:$BV$31=Z125),0),3))</f>
        <v/>
      </c>
      <c r="AB125" s="101" t="str">
        <f t="shared" si="32"/>
        <v/>
      </c>
      <c r="AC125" s="110"/>
      <c r="AD125" s="110"/>
      <c r="AE125" s="110"/>
      <c r="AF125" s="110"/>
      <c r="AG125" s="101" t="str">
        <f t="shared" si="43"/>
        <v/>
      </c>
      <c r="AH125" s="107"/>
      <c r="AI125" s="111" t="str">
        <f t="shared" si="44"/>
        <v/>
      </c>
      <c r="AJ125" s="100"/>
      <c r="AK125" s="101" t="str">
        <f t="array" ref="AK125">IF(AJ125="","",INDEX($BY$8:$CA$31,MATCH(1,($BY$8:$BY$31=C125)*($BZ$8:$BZ$31=AJ125),0),3))</f>
        <v/>
      </c>
      <c r="AL125" s="101" t="str">
        <f t="shared" si="33"/>
        <v/>
      </c>
      <c r="AM125" s="107"/>
      <c r="AN125" s="103" t="str">
        <f t="shared" si="45"/>
        <v/>
      </c>
      <c r="AO125" s="100"/>
      <c r="AP125" s="101" t="str">
        <f t="array" ref="AP125">IF(AO125="","",INDEX($CO$8:$CQ$31,MATCH(1,($CO$8:$CO$31=C125)*($CP$8:$CP$31=AO125),0),3))</f>
        <v/>
      </c>
      <c r="AQ125" s="101" t="str">
        <f t="shared" si="34"/>
        <v/>
      </c>
      <c r="AR125" s="107"/>
      <c r="AS125" s="103" t="str">
        <f t="shared" si="46"/>
        <v/>
      </c>
      <c r="AT125" s="100"/>
      <c r="AU125" s="101" t="str">
        <f t="array" ref="AU125">IF(AT125="","",INDEX($CS$8:$CU$31,MATCH(1,($CS$8:$CS$31=C125)*($CT$8:$CT$31=AT125),0),3))</f>
        <v/>
      </c>
      <c r="AV125" s="101" t="str">
        <f t="shared" si="35"/>
        <v/>
      </c>
      <c r="AW125" s="107"/>
      <c r="AX125" s="103" t="str">
        <f t="shared" si="47"/>
        <v/>
      </c>
      <c r="AY125" s="107"/>
      <c r="AZ125" s="110"/>
      <c r="BA125" s="103" t="str">
        <f t="shared" si="36"/>
        <v/>
      </c>
      <c r="BB125" s="112">
        <f t="shared" si="37"/>
        <v>0</v>
      </c>
      <c r="CD125" s="63"/>
      <c r="CE125" s="63"/>
      <c r="CF125" s="63"/>
      <c r="CG125" s="63"/>
      <c r="CH125" s="63"/>
      <c r="CI125" s="63"/>
      <c r="CJ125" s="63"/>
      <c r="CK125" s="63"/>
      <c r="CL125" s="63"/>
      <c r="CM125" s="63"/>
      <c r="CN125" s="63"/>
      <c r="CO125" s="63"/>
      <c r="CU125" s="191"/>
      <c r="CZ125" s="64"/>
      <c r="DF125" s="65"/>
    </row>
    <row r="126" spans="1:110" s="52" customFormat="1" x14ac:dyDescent="0.25">
      <c r="A126" s="96"/>
      <c r="B126" s="97"/>
      <c r="C126" s="53" t="s">
        <v>225</v>
      </c>
      <c r="D126" s="50" t="s">
        <v>149</v>
      </c>
      <c r="E126" s="98" t="str">
        <f t="shared" si="24"/>
        <v/>
      </c>
      <c r="F126" s="97" t="str">
        <f t="shared" si="38"/>
        <v xml:space="preserve"> </v>
      </c>
      <c r="G126" s="99" t="str">
        <f t="shared" si="39"/>
        <v xml:space="preserve"> </v>
      </c>
      <c r="H126" s="100"/>
      <c r="I126" s="101" t="str">
        <f t="array" ref="I126">IF(H126="","",INDEX($CC$8:$CE$31,MATCH(1,($CC$8:$CC$31=C126)*($CD$8:$CD$31=H126),0),3))</f>
        <v/>
      </c>
      <c r="J126" s="101" t="str">
        <f t="shared" si="25"/>
        <v/>
      </c>
      <c r="K126" s="102"/>
      <c r="L126" s="103" t="str">
        <f t="shared" si="40"/>
        <v/>
      </c>
      <c r="M126" s="104"/>
      <c r="N126" s="105" t="str">
        <f t="shared" si="26"/>
        <v/>
      </c>
      <c r="O126" s="54" t="str">
        <f t="shared" si="27"/>
        <v xml:space="preserve"> </v>
      </c>
      <c r="P126" s="55" t="str">
        <f t="shared" si="28"/>
        <v/>
      </c>
      <c r="Q126" s="106"/>
      <c r="R126" s="101" t="str">
        <f t="array" ref="R126">IF(Q126="","",INDEX($CG$8:$CI$31,MATCH(1,($CG$8:$CG$31=C126)*($CH$8:$CH$31=Q126),0),3))</f>
        <v/>
      </c>
      <c r="S126" s="56" t="str">
        <f t="shared" si="29"/>
        <v xml:space="preserve"> </v>
      </c>
      <c r="T126" s="107"/>
      <c r="U126" s="103" t="str">
        <f t="shared" si="41"/>
        <v/>
      </c>
      <c r="V126" s="107"/>
      <c r="W126" s="108" t="str">
        <f t="shared" si="30"/>
        <v/>
      </c>
      <c r="X126" s="109" t="str">
        <f t="shared" si="31"/>
        <v/>
      </c>
      <c r="Y126" s="109" t="str">
        <f t="shared" si="42"/>
        <v/>
      </c>
      <c r="Z126" s="100"/>
      <c r="AA126" s="101" t="str">
        <f t="array" ref="AA126">IF(Z126="","",INDEX($BU$8:$BW$31,MATCH(1,($BU$8:$BU$31=C126)*($BV$8:$BV$31=Z126),0),3))</f>
        <v/>
      </c>
      <c r="AB126" s="101" t="str">
        <f t="shared" si="32"/>
        <v/>
      </c>
      <c r="AC126" s="110"/>
      <c r="AD126" s="110"/>
      <c r="AE126" s="110"/>
      <c r="AF126" s="110"/>
      <c r="AG126" s="101" t="str">
        <f t="shared" si="43"/>
        <v/>
      </c>
      <c r="AH126" s="107"/>
      <c r="AI126" s="111" t="str">
        <f t="shared" si="44"/>
        <v/>
      </c>
      <c r="AJ126" s="100"/>
      <c r="AK126" s="101" t="str">
        <f t="array" ref="AK126">IF(AJ126="","",INDEX($BY$8:$CA$31,MATCH(1,($BY$8:$BY$31=C126)*($BZ$8:$BZ$31=AJ126),0),3))</f>
        <v/>
      </c>
      <c r="AL126" s="101" t="str">
        <f t="shared" si="33"/>
        <v/>
      </c>
      <c r="AM126" s="107"/>
      <c r="AN126" s="103" t="str">
        <f t="shared" si="45"/>
        <v/>
      </c>
      <c r="AO126" s="100"/>
      <c r="AP126" s="101" t="str">
        <f t="array" ref="AP126">IF(AO126="","",INDEX($CO$8:$CQ$31,MATCH(1,($CO$8:$CO$31=C126)*($CP$8:$CP$31=AO126),0),3))</f>
        <v/>
      </c>
      <c r="AQ126" s="101" t="str">
        <f t="shared" si="34"/>
        <v/>
      </c>
      <c r="AR126" s="107"/>
      <c r="AS126" s="103" t="str">
        <f t="shared" si="46"/>
        <v/>
      </c>
      <c r="AT126" s="100"/>
      <c r="AU126" s="101" t="str">
        <f t="array" ref="AU126">IF(AT126="","",INDEX($CS$8:$CU$31,MATCH(1,($CS$8:$CS$31=C126)*($CT$8:$CT$31=AT126),0),3))</f>
        <v/>
      </c>
      <c r="AV126" s="101" t="str">
        <f t="shared" si="35"/>
        <v/>
      </c>
      <c r="AW126" s="107"/>
      <c r="AX126" s="103" t="str">
        <f t="shared" si="47"/>
        <v/>
      </c>
      <c r="AY126" s="107"/>
      <c r="AZ126" s="110"/>
      <c r="BA126" s="103" t="str">
        <f t="shared" si="36"/>
        <v/>
      </c>
      <c r="BB126" s="112">
        <f t="shared" si="37"/>
        <v>0</v>
      </c>
      <c r="CD126" s="63"/>
      <c r="CE126" s="63"/>
      <c r="CF126" s="63"/>
      <c r="CG126" s="63"/>
      <c r="CH126" s="63"/>
      <c r="CI126" s="63"/>
      <c r="CJ126" s="63"/>
      <c r="CK126" s="63"/>
      <c r="CL126" s="63"/>
      <c r="CM126" s="63"/>
      <c r="CN126" s="63"/>
      <c r="CO126" s="63"/>
      <c r="CU126" s="191"/>
      <c r="CZ126" s="64"/>
      <c r="DF126" s="65"/>
    </row>
    <row r="127" spans="1:110" s="52" customFormat="1" x14ac:dyDescent="0.25">
      <c r="A127" s="96"/>
      <c r="B127" s="97"/>
      <c r="C127" s="53" t="s">
        <v>225</v>
      </c>
      <c r="D127" s="50" t="s">
        <v>149</v>
      </c>
      <c r="E127" s="98" t="str">
        <f t="shared" si="24"/>
        <v/>
      </c>
      <c r="F127" s="97" t="str">
        <f t="shared" si="38"/>
        <v xml:space="preserve"> </v>
      </c>
      <c r="G127" s="99" t="str">
        <f t="shared" si="39"/>
        <v xml:space="preserve"> </v>
      </c>
      <c r="H127" s="100"/>
      <c r="I127" s="101" t="str">
        <f t="array" ref="I127">IF(H127="","",INDEX($CC$8:$CE$31,MATCH(1,($CC$8:$CC$31=C127)*($CD$8:$CD$31=H127),0),3))</f>
        <v/>
      </c>
      <c r="J127" s="101" t="str">
        <f t="shared" si="25"/>
        <v/>
      </c>
      <c r="K127" s="102"/>
      <c r="L127" s="103" t="str">
        <f t="shared" si="40"/>
        <v/>
      </c>
      <c r="M127" s="104"/>
      <c r="N127" s="105" t="str">
        <f t="shared" si="26"/>
        <v/>
      </c>
      <c r="O127" s="54" t="str">
        <f t="shared" si="27"/>
        <v xml:space="preserve"> </v>
      </c>
      <c r="P127" s="55" t="str">
        <f t="shared" si="28"/>
        <v/>
      </c>
      <c r="Q127" s="106"/>
      <c r="R127" s="101" t="str">
        <f t="array" ref="R127">IF(Q127="","",INDEX($CG$8:$CI$31,MATCH(1,($CG$8:$CG$31=C127)*($CH$8:$CH$31=Q127),0),3))</f>
        <v/>
      </c>
      <c r="S127" s="56" t="str">
        <f t="shared" si="29"/>
        <v xml:space="preserve"> </v>
      </c>
      <c r="T127" s="107"/>
      <c r="U127" s="103" t="str">
        <f t="shared" si="41"/>
        <v/>
      </c>
      <c r="V127" s="107"/>
      <c r="W127" s="108" t="str">
        <f t="shared" si="30"/>
        <v/>
      </c>
      <c r="X127" s="109" t="str">
        <f t="shared" si="31"/>
        <v/>
      </c>
      <c r="Y127" s="109" t="str">
        <f t="shared" si="42"/>
        <v/>
      </c>
      <c r="Z127" s="100"/>
      <c r="AA127" s="101" t="str">
        <f t="array" ref="AA127">IF(Z127="","",INDEX($BU$8:$BW$31,MATCH(1,($BU$8:$BU$31=C127)*($BV$8:$BV$31=Z127),0),3))</f>
        <v/>
      </c>
      <c r="AB127" s="101" t="str">
        <f t="shared" si="32"/>
        <v/>
      </c>
      <c r="AC127" s="110"/>
      <c r="AD127" s="110"/>
      <c r="AE127" s="110"/>
      <c r="AF127" s="110"/>
      <c r="AG127" s="101" t="str">
        <f t="shared" si="43"/>
        <v/>
      </c>
      <c r="AH127" s="107"/>
      <c r="AI127" s="111" t="str">
        <f t="shared" si="44"/>
        <v/>
      </c>
      <c r="AJ127" s="100"/>
      <c r="AK127" s="101" t="str">
        <f t="array" ref="AK127">IF(AJ127="","",INDEX($BY$8:$CA$31,MATCH(1,($BY$8:$BY$31=C127)*($BZ$8:$BZ$31=AJ127),0),3))</f>
        <v/>
      </c>
      <c r="AL127" s="101" t="str">
        <f t="shared" si="33"/>
        <v/>
      </c>
      <c r="AM127" s="107"/>
      <c r="AN127" s="103" t="str">
        <f t="shared" si="45"/>
        <v/>
      </c>
      <c r="AO127" s="100"/>
      <c r="AP127" s="101" t="str">
        <f t="array" ref="AP127">IF(AO127="","",INDEX($CO$8:$CQ$31,MATCH(1,($CO$8:$CO$31=C127)*($CP$8:$CP$31=AO127),0),3))</f>
        <v/>
      </c>
      <c r="AQ127" s="101" t="str">
        <f t="shared" si="34"/>
        <v/>
      </c>
      <c r="AR127" s="107"/>
      <c r="AS127" s="103" t="str">
        <f t="shared" si="46"/>
        <v/>
      </c>
      <c r="AT127" s="100"/>
      <c r="AU127" s="101" t="str">
        <f t="array" ref="AU127">IF(AT127="","",INDEX($CS$8:$CU$31,MATCH(1,($CS$8:$CS$31=C127)*($CT$8:$CT$31=AT127),0),3))</f>
        <v/>
      </c>
      <c r="AV127" s="101" t="str">
        <f t="shared" si="35"/>
        <v/>
      </c>
      <c r="AW127" s="107"/>
      <c r="AX127" s="103" t="str">
        <f t="shared" si="47"/>
        <v/>
      </c>
      <c r="AY127" s="107"/>
      <c r="AZ127" s="110"/>
      <c r="BA127" s="103" t="str">
        <f t="shared" si="36"/>
        <v/>
      </c>
      <c r="BB127" s="112">
        <f t="shared" si="37"/>
        <v>0</v>
      </c>
      <c r="CD127" s="63"/>
      <c r="CE127" s="63"/>
      <c r="CF127" s="63"/>
      <c r="CG127" s="63"/>
      <c r="CH127" s="63"/>
      <c r="CI127" s="63"/>
      <c r="CJ127" s="63"/>
      <c r="CK127" s="63"/>
      <c r="CL127" s="63"/>
      <c r="CM127" s="63"/>
      <c r="CN127" s="63"/>
      <c r="CO127" s="63"/>
      <c r="CU127" s="191"/>
      <c r="CZ127" s="64"/>
      <c r="DF127" s="65"/>
    </row>
    <row r="128" spans="1:110" s="52" customFormat="1" x14ac:dyDescent="0.25">
      <c r="A128" s="96"/>
      <c r="B128" s="97"/>
      <c r="C128" s="53" t="s">
        <v>225</v>
      </c>
      <c r="D128" s="50" t="s">
        <v>149</v>
      </c>
      <c r="E128" s="98" t="str">
        <f t="shared" si="24"/>
        <v/>
      </c>
      <c r="F128" s="97" t="str">
        <f t="shared" si="38"/>
        <v xml:space="preserve"> </v>
      </c>
      <c r="G128" s="99" t="str">
        <f t="shared" si="39"/>
        <v xml:space="preserve"> </v>
      </c>
      <c r="H128" s="100"/>
      <c r="I128" s="101" t="str">
        <f t="array" ref="I128">IF(H128="","",INDEX($CC$8:$CE$31,MATCH(1,($CC$8:$CC$31=C128)*($CD$8:$CD$31=H128),0),3))</f>
        <v/>
      </c>
      <c r="J128" s="101" t="str">
        <f t="shared" si="25"/>
        <v/>
      </c>
      <c r="K128" s="102"/>
      <c r="L128" s="103" t="str">
        <f t="shared" si="40"/>
        <v/>
      </c>
      <c r="M128" s="104"/>
      <c r="N128" s="105" t="str">
        <f t="shared" si="26"/>
        <v/>
      </c>
      <c r="O128" s="54" t="str">
        <f t="shared" si="27"/>
        <v xml:space="preserve"> </v>
      </c>
      <c r="P128" s="55" t="str">
        <f t="shared" si="28"/>
        <v/>
      </c>
      <c r="Q128" s="106"/>
      <c r="R128" s="101" t="str">
        <f t="array" ref="R128">IF(Q128="","",INDEX($CG$8:$CI$31,MATCH(1,($CG$8:$CG$31=C128)*($CH$8:$CH$31=Q128),0),3))</f>
        <v/>
      </c>
      <c r="S128" s="56" t="str">
        <f t="shared" si="29"/>
        <v xml:space="preserve"> </v>
      </c>
      <c r="T128" s="107"/>
      <c r="U128" s="103" t="str">
        <f t="shared" si="41"/>
        <v/>
      </c>
      <c r="V128" s="107"/>
      <c r="W128" s="108" t="str">
        <f t="shared" si="30"/>
        <v/>
      </c>
      <c r="X128" s="109" t="str">
        <f t="shared" si="31"/>
        <v/>
      </c>
      <c r="Y128" s="109" t="str">
        <f t="shared" si="42"/>
        <v/>
      </c>
      <c r="Z128" s="100"/>
      <c r="AA128" s="101" t="str">
        <f t="array" ref="AA128">IF(Z128="","",INDEX($BU$8:$BW$31,MATCH(1,($BU$8:$BU$31=C128)*($BV$8:$BV$31=Z128),0),3))</f>
        <v/>
      </c>
      <c r="AB128" s="101" t="str">
        <f t="shared" si="32"/>
        <v/>
      </c>
      <c r="AC128" s="110"/>
      <c r="AD128" s="110"/>
      <c r="AE128" s="110"/>
      <c r="AF128" s="110"/>
      <c r="AG128" s="101" t="str">
        <f t="shared" si="43"/>
        <v/>
      </c>
      <c r="AH128" s="107"/>
      <c r="AI128" s="111" t="str">
        <f t="shared" si="44"/>
        <v/>
      </c>
      <c r="AJ128" s="100"/>
      <c r="AK128" s="101" t="str">
        <f t="array" ref="AK128">IF(AJ128="","",INDEX($BY$8:$CA$31,MATCH(1,($BY$8:$BY$31=C128)*($BZ$8:$BZ$31=AJ128),0),3))</f>
        <v/>
      </c>
      <c r="AL128" s="101" t="str">
        <f t="shared" si="33"/>
        <v/>
      </c>
      <c r="AM128" s="107"/>
      <c r="AN128" s="103" t="str">
        <f t="shared" si="45"/>
        <v/>
      </c>
      <c r="AO128" s="100"/>
      <c r="AP128" s="101" t="str">
        <f t="array" ref="AP128">IF(AO128="","",INDEX($CO$8:$CQ$31,MATCH(1,($CO$8:$CO$31=C128)*($CP$8:$CP$31=AO128),0),3))</f>
        <v/>
      </c>
      <c r="AQ128" s="101" t="str">
        <f t="shared" si="34"/>
        <v/>
      </c>
      <c r="AR128" s="107"/>
      <c r="AS128" s="103" t="str">
        <f t="shared" si="46"/>
        <v/>
      </c>
      <c r="AT128" s="100"/>
      <c r="AU128" s="101" t="str">
        <f t="array" ref="AU128">IF(AT128="","",INDEX($CS$8:$CU$31,MATCH(1,($CS$8:$CS$31=C128)*($CT$8:$CT$31=AT128),0),3))</f>
        <v/>
      </c>
      <c r="AV128" s="101" t="str">
        <f t="shared" si="35"/>
        <v/>
      </c>
      <c r="AW128" s="107"/>
      <c r="AX128" s="103" t="str">
        <f t="shared" si="47"/>
        <v/>
      </c>
      <c r="AY128" s="107"/>
      <c r="AZ128" s="110"/>
      <c r="BA128" s="103" t="str">
        <f t="shared" si="36"/>
        <v/>
      </c>
      <c r="BB128" s="112">
        <f t="shared" si="37"/>
        <v>0</v>
      </c>
      <c r="CD128" s="63"/>
      <c r="CE128" s="63"/>
      <c r="CF128" s="63"/>
      <c r="CG128" s="63"/>
      <c r="CH128" s="63"/>
      <c r="CI128" s="63"/>
      <c r="CJ128" s="63"/>
      <c r="CK128" s="63"/>
      <c r="CL128" s="63"/>
      <c r="CM128" s="63"/>
      <c r="CN128" s="63"/>
      <c r="CO128" s="63"/>
      <c r="CU128" s="191"/>
      <c r="CZ128" s="64"/>
      <c r="DF128" s="65"/>
    </row>
    <row r="129" spans="1:110" s="52" customFormat="1" x14ac:dyDescent="0.25">
      <c r="A129" s="96"/>
      <c r="B129" s="97"/>
      <c r="C129" s="53" t="s">
        <v>225</v>
      </c>
      <c r="D129" s="50" t="s">
        <v>149</v>
      </c>
      <c r="E129" s="98" t="str">
        <f t="shared" si="24"/>
        <v/>
      </c>
      <c r="F129" s="97" t="str">
        <f t="shared" si="38"/>
        <v xml:space="preserve"> </v>
      </c>
      <c r="G129" s="99" t="str">
        <f t="shared" si="39"/>
        <v xml:space="preserve"> </v>
      </c>
      <c r="H129" s="100"/>
      <c r="I129" s="101" t="str">
        <f t="array" ref="I129">IF(H129="","",INDEX($CC$8:$CE$31,MATCH(1,($CC$8:$CC$31=C129)*($CD$8:$CD$31=H129),0),3))</f>
        <v/>
      </c>
      <c r="J129" s="101" t="str">
        <f t="shared" si="25"/>
        <v/>
      </c>
      <c r="K129" s="102"/>
      <c r="L129" s="103" t="str">
        <f t="shared" si="40"/>
        <v/>
      </c>
      <c r="M129" s="104"/>
      <c r="N129" s="105" t="str">
        <f t="shared" si="26"/>
        <v/>
      </c>
      <c r="O129" s="54" t="str">
        <f t="shared" si="27"/>
        <v xml:space="preserve"> </v>
      </c>
      <c r="P129" s="55" t="str">
        <f t="shared" si="28"/>
        <v/>
      </c>
      <c r="Q129" s="106"/>
      <c r="R129" s="101" t="str">
        <f t="array" ref="R129">IF(Q129="","",INDEX($CG$8:$CI$31,MATCH(1,($CG$8:$CG$31=C129)*($CH$8:$CH$31=Q129),0),3))</f>
        <v/>
      </c>
      <c r="S129" s="56" t="str">
        <f t="shared" si="29"/>
        <v xml:space="preserve"> </v>
      </c>
      <c r="T129" s="107"/>
      <c r="U129" s="103" t="str">
        <f t="shared" si="41"/>
        <v/>
      </c>
      <c r="V129" s="107"/>
      <c r="W129" s="108" t="str">
        <f t="shared" si="30"/>
        <v/>
      </c>
      <c r="X129" s="109" t="str">
        <f t="shared" si="31"/>
        <v/>
      </c>
      <c r="Y129" s="109" t="str">
        <f t="shared" si="42"/>
        <v/>
      </c>
      <c r="Z129" s="100"/>
      <c r="AA129" s="101" t="str">
        <f t="array" ref="AA129">IF(Z129="","",INDEX($BU$8:$BW$31,MATCH(1,($BU$8:$BU$31=C129)*($BV$8:$BV$31=Z129),0),3))</f>
        <v/>
      </c>
      <c r="AB129" s="101" t="str">
        <f t="shared" si="32"/>
        <v/>
      </c>
      <c r="AC129" s="110"/>
      <c r="AD129" s="110"/>
      <c r="AE129" s="110"/>
      <c r="AF129" s="110"/>
      <c r="AG129" s="101" t="str">
        <f t="shared" si="43"/>
        <v/>
      </c>
      <c r="AH129" s="107"/>
      <c r="AI129" s="111" t="str">
        <f t="shared" si="44"/>
        <v/>
      </c>
      <c r="AJ129" s="100"/>
      <c r="AK129" s="101" t="str">
        <f t="array" ref="AK129">IF(AJ129="","",INDEX($BY$8:$CA$31,MATCH(1,($BY$8:$BY$31=C129)*($BZ$8:$BZ$31=AJ129),0),3))</f>
        <v/>
      </c>
      <c r="AL129" s="101" t="str">
        <f t="shared" si="33"/>
        <v/>
      </c>
      <c r="AM129" s="107"/>
      <c r="AN129" s="103" t="str">
        <f t="shared" si="45"/>
        <v/>
      </c>
      <c r="AO129" s="100"/>
      <c r="AP129" s="101" t="str">
        <f t="array" ref="AP129">IF(AO129="","",INDEX($CO$8:$CQ$31,MATCH(1,($CO$8:$CO$31=C129)*($CP$8:$CP$31=AO129),0),3))</f>
        <v/>
      </c>
      <c r="AQ129" s="101" t="str">
        <f t="shared" si="34"/>
        <v/>
      </c>
      <c r="AR129" s="107"/>
      <c r="AS129" s="103" t="str">
        <f t="shared" si="46"/>
        <v/>
      </c>
      <c r="AT129" s="100"/>
      <c r="AU129" s="101" t="str">
        <f t="array" ref="AU129">IF(AT129="","",INDEX($CS$8:$CU$31,MATCH(1,($CS$8:$CS$31=C129)*($CT$8:$CT$31=AT129),0),3))</f>
        <v/>
      </c>
      <c r="AV129" s="101" t="str">
        <f t="shared" si="35"/>
        <v/>
      </c>
      <c r="AW129" s="107"/>
      <c r="AX129" s="103" t="str">
        <f t="shared" si="47"/>
        <v/>
      </c>
      <c r="AY129" s="107"/>
      <c r="AZ129" s="110"/>
      <c r="BA129" s="103" t="str">
        <f t="shared" si="36"/>
        <v/>
      </c>
      <c r="BB129" s="112">
        <f t="shared" si="37"/>
        <v>0</v>
      </c>
      <c r="CD129" s="63"/>
      <c r="CE129" s="63"/>
      <c r="CF129" s="63"/>
      <c r="CG129" s="63"/>
      <c r="CH129" s="63"/>
      <c r="CI129" s="63"/>
      <c r="CJ129" s="63"/>
      <c r="CK129" s="63"/>
      <c r="CL129" s="63"/>
      <c r="CM129" s="63"/>
      <c r="CN129" s="63"/>
      <c r="CO129" s="63"/>
      <c r="CU129" s="191"/>
      <c r="CZ129" s="64"/>
      <c r="DF129" s="65"/>
    </row>
    <row r="130" spans="1:110" s="52" customFormat="1" x14ac:dyDescent="0.25">
      <c r="A130" s="96"/>
      <c r="B130" s="97"/>
      <c r="C130" s="53" t="s">
        <v>225</v>
      </c>
      <c r="D130" s="50" t="s">
        <v>149</v>
      </c>
      <c r="E130" s="98" t="str">
        <f t="shared" si="24"/>
        <v/>
      </c>
      <c r="F130" s="97" t="str">
        <f t="shared" si="38"/>
        <v xml:space="preserve"> </v>
      </c>
      <c r="G130" s="99" t="str">
        <f t="shared" si="39"/>
        <v xml:space="preserve"> </v>
      </c>
      <c r="H130" s="100"/>
      <c r="I130" s="101" t="str">
        <f t="array" ref="I130">IF(H130="","",INDEX($CC$8:$CE$31,MATCH(1,($CC$8:$CC$31=C130)*($CD$8:$CD$31=H130),0),3))</f>
        <v/>
      </c>
      <c r="J130" s="101" t="str">
        <f t="shared" si="25"/>
        <v/>
      </c>
      <c r="K130" s="102"/>
      <c r="L130" s="103" t="str">
        <f t="shared" si="40"/>
        <v/>
      </c>
      <c r="M130" s="104"/>
      <c r="N130" s="105" t="str">
        <f t="shared" si="26"/>
        <v/>
      </c>
      <c r="O130" s="54" t="str">
        <f t="shared" si="27"/>
        <v xml:space="preserve"> </v>
      </c>
      <c r="P130" s="55" t="str">
        <f t="shared" si="28"/>
        <v/>
      </c>
      <c r="Q130" s="106"/>
      <c r="R130" s="101" t="str">
        <f t="array" ref="R130">IF(Q130="","",INDEX($CG$8:$CI$31,MATCH(1,($CG$8:$CG$31=C130)*($CH$8:$CH$31=Q130),0),3))</f>
        <v/>
      </c>
      <c r="S130" s="56" t="str">
        <f t="shared" si="29"/>
        <v xml:space="preserve"> </v>
      </c>
      <c r="T130" s="107"/>
      <c r="U130" s="103" t="str">
        <f t="shared" si="41"/>
        <v/>
      </c>
      <c r="V130" s="107"/>
      <c r="W130" s="108" t="str">
        <f t="shared" si="30"/>
        <v/>
      </c>
      <c r="X130" s="109" t="str">
        <f t="shared" si="31"/>
        <v/>
      </c>
      <c r="Y130" s="109" t="str">
        <f t="shared" si="42"/>
        <v/>
      </c>
      <c r="Z130" s="100"/>
      <c r="AA130" s="101" t="str">
        <f t="array" ref="AA130">IF(Z130="","",INDEX($BU$8:$BW$31,MATCH(1,($BU$8:$BU$31=C130)*($BV$8:$BV$31=Z130),0),3))</f>
        <v/>
      </c>
      <c r="AB130" s="101" t="str">
        <f t="shared" si="32"/>
        <v/>
      </c>
      <c r="AC130" s="110"/>
      <c r="AD130" s="110"/>
      <c r="AE130" s="110"/>
      <c r="AF130" s="110"/>
      <c r="AG130" s="101" t="str">
        <f t="shared" si="43"/>
        <v/>
      </c>
      <c r="AH130" s="107"/>
      <c r="AI130" s="111" t="str">
        <f t="shared" si="44"/>
        <v/>
      </c>
      <c r="AJ130" s="100"/>
      <c r="AK130" s="101" t="str">
        <f t="array" ref="AK130">IF(AJ130="","",INDEX($BY$8:$CA$31,MATCH(1,($BY$8:$BY$31=C130)*($BZ$8:$BZ$31=AJ130),0),3))</f>
        <v/>
      </c>
      <c r="AL130" s="101" t="str">
        <f t="shared" si="33"/>
        <v/>
      </c>
      <c r="AM130" s="107"/>
      <c r="AN130" s="103" t="str">
        <f t="shared" si="45"/>
        <v/>
      </c>
      <c r="AO130" s="100"/>
      <c r="AP130" s="101" t="str">
        <f t="array" ref="AP130">IF(AO130="","",INDEX($CO$8:$CQ$31,MATCH(1,($CO$8:$CO$31=C130)*($CP$8:$CP$31=AO130),0),3))</f>
        <v/>
      </c>
      <c r="AQ130" s="101" t="str">
        <f t="shared" si="34"/>
        <v/>
      </c>
      <c r="AR130" s="107"/>
      <c r="AS130" s="103" t="str">
        <f t="shared" si="46"/>
        <v/>
      </c>
      <c r="AT130" s="100"/>
      <c r="AU130" s="101" t="str">
        <f t="array" ref="AU130">IF(AT130="","",INDEX($CS$8:$CU$31,MATCH(1,($CS$8:$CS$31=C130)*($CT$8:$CT$31=AT130),0),3))</f>
        <v/>
      </c>
      <c r="AV130" s="101" t="str">
        <f t="shared" si="35"/>
        <v/>
      </c>
      <c r="AW130" s="107"/>
      <c r="AX130" s="103" t="str">
        <f t="shared" si="47"/>
        <v/>
      </c>
      <c r="AY130" s="107"/>
      <c r="AZ130" s="110"/>
      <c r="BA130" s="103" t="str">
        <f t="shared" si="36"/>
        <v/>
      </c>
      <c r="BB130" s="112">
        <f t="shared" si="37"/>
        <v>0</v>
      </c>
      <c r="CD130" s="63"/>
      <c r="CE130" s="63"/>
      <c r="CF130" s="63"/>
      <c r="CG130" s="63"/>
      <c r="CH130" s="63"/>
      <c r="CI130" s="63"/>
      <c r="CJ130" s="63"/>
      <c r="CK130" s="63"/>
      <c r="CL130" s="63"/>
      <c r="CM130" s="63"/>
      <c r="CN130" s="63"/>
      <c r="CO130" s="63"/>
      <c r="CU130" s="191"/>
      <c r="CZ130" s="64"/>
      <c r="DF130" s="65"/>
    </row>
    <row r="131" spans="1:110" s="52" customFormat="1" x14ac:dyDescent="0.25">
      <c r="A131" s="96"/>
      <c r="B131" s="97"/>
      <c r="C131" s="53" t="s">
        <v>225</v>
      </c>
      <c r="D131" s="50" t="s">
        <v>149</v>
      </c>
      <c r="E131" s="98" t="str">
        <f t="shared" si="24"/>
        <v/>
      </c>
      <c r="F131" s="97" t="str">
        <f t="shared" si="38"/>
        <v xml:space="preserve"> </v>
      </c>
      <c r="G131" s="99" t="str">
        <f t="shared" si="39"/>
        <v xml:space="preserve"> </v>
      </c>
      <c r="H131" s="100"/>
      <c r="I131" s="101" t="str">
        <f t="array" ref="I131">IF(H131="","",INDEX($CC$8:$CE$31,MATCH(1,($CC$8:$CC$31=C131)*($CD$8:$CD$31=H131),0),3))</f>
        <v/>
      </c>
      <c r="J131" s="101" t="str">
        <f t="shared" si="25"/>
        <v/>
      </c>
      <c r="K131" s="102"/>
      <c r="L131" s="103" t="str">
        <f t="shared" si="40"/>
        <v/>
      </c>
      <c r="M131" s="104"/>
      <c r="N131" s="105" t="str">
        <f t="shared" si="26"/>
        <v/>
      </c>
      <c r="O131" s="54" t="str">
        <f t="shared" si="27"/>
        <v xml:space="preserve"> </v>
      </c>
      <c r="P131" s="55" t="str">
        <f t="shared" si="28"/>
        <v/>
      </c>
      <c r="Q131" s="106"/>
      <c r="R131" s="101" t="str">
        <f t="array" ref="R131">IF(Q131="","",INDEX($CG$8:$CI$31,MATCH(1,($CG$8:$CG$31=C131)*($CH$8:$CH$31=Q131),0),3))</f>
        <v/>
      </c>
      <c r="S131" s="56" t="str">
        <f t="shared" si="29"/>
        <v xml:space="preserve"> </v>
      </c>
      <c r="T131" s="107"/>
      <c r="U131" s="103" t="str">
        <f t="shared" si="41"/>
        <v/>
      </c>
      <c r="V131" s="107"/>
      <c r="W131" s="108" t="str">
        <f t="shared" si="30"/>
        <v/>
      </c>
      <c r="X131" s="109" t="str">
        <f t="shared" si="31"/>
        <v/>
      </c>
      <c r="Y131" s="109" t="str">
        <f t="shared" si="42"/>
        <v/>
      </c>
      <c r="Z131" s="100"/>
      <c r="AA131" s="101" t="str">
        <f t="array" ref="AA131">IF(Z131="","",INDEX($BU$8:$BW$31,MATCH(1,($BU$8:$BU$31=C131)*($BV$8:$BV$31=Z131),0),3))</f>
        <v/>
      </c>
      <c r="AB131" s="101" t="str">
        <f t="shared" si="32"/>
        <v/>
      </c>
      <c r="AC131" s="110"/>
      <c r="AD131" s="110"/>
      <c r="AE131" s="110"/>
      <c r="AF131" s="110"/>
      <c r="AG131" s="101" t="str">
        <f t="shared" si="43"/>
        <v/>
      </c>
      <c r="AH131" s="107"/>
      <c r="AI131" s="111" t="str">
        <f t="shared" si="44"/>
        <v/>
      </c>
      <c r="AJ131" s="100"/>
      <c r="AK131" s="101" t="str">
        <f t="array" ref="AK131">IF(AJ131="","",INDEX($BY$8:$CA$31,MATCH(1,($BY$8:$BY$31=C131)*($BZ$8:$BZ$31=AJ131),0),3))</f>
        <v/>
      </c>
      <c r="AL131" s="101" t="str">
        <f t="shared" si="33"/>
        <v/>
      </c>
      <c r="AM131" s="107"/>
      <c r="AN131" s="103" t="str">
        <f t="shared" si="45"/>
        <v/>
      </c>
      <c r="AO131" s="100"/>
      <c r="AP131" s="101" t="str">
        <f t="array" ref="AP131">IF(AO131="","",INDEX($CO$8:$CQ$31,MATCH(1,($CO$8:$CO$31=C131)*($CP$8:$CP$31=AO131),0),3))</f>
        <v/>
      </c>
      <c r="AQ131" s="101" t="str">
        <f t="shared" si="34"/>
        <v/>
      </c>
      <c r="AR131" s="107"/>
      <c r="AS131" s="103" t="str">
        <f t="shared" si="46"/>
        <v/>
      </c>
      <c r="AT131" s="100"/>
      <c r="AU131" s="101" t="str">
        <f t="array" ref="AU131">IF(AT131="","",INDEX($CS$8:$CU$31,MATCH(1,($CS$8:$CS$31=C131)*($CT$8:$CT$31=AT131),0),3))</f>
        <v/>
      </c>
      <c r="AV131" s="101" t="str">
        <f t="shared" si="35"/>
        <v/>
      </c>
      <c r="AW131" s="107"/>
      <c r="AX131" s="103" t="str">
        <f t="shared" si="47"/>
        <v/>
      </c>
      <c r="AY131" s="107"/>
      <c r="AZ131" s="110"/>
      <c r="BA131" s="103" t="str">
        <f t="shared" si="36"/>
        <v/>
      </c>
      <c r="BB131" s="112">
        <f t="shared" si="37"/>
        <v>0</v>
      </c>
      <c r="CD131" s="63"/>
      <c r="CE131" s="63"/>
      <c r="CF131" s="63"/>
      <c r="CG131" s="63"/>
      <c r="CH131" s="63"/>
      <c r="CI131" s="63"/>
      <c r="CJ131" s="63"/>
      <c r="CK131" s="63"/>
      <c r="CL131" s="63"/>
      <c r="CM131" s="63"/>
      <c r="CN131" s="63"/>
      <c r="CO131" s="63"/>
      <c r="CU131" s="191"/>
      <c r="CZ131" s="64"/>
      <c r="DF131" s="65"/>
    </row>
    <row r="132" spans="1:110" s="52" customFormat="1" x14ac:dyDescent="0.25">
      <c r="A132" s="96"/>
      <c r="B132" s="97"/>
      <c r="C132" s="53" t="s">
        <v>225</v>
      </c>
      <c r="D132" s="50" t="s">
        <v>149</v>
      </c>
      <c r="E132" s="98" t="str">
        <f t="shared" si="24"/>
        <v/>
      </c>
      <c r="F132" s="97" t="str">
        <f t="shared" si="38"/>
        <v xml:space="preserve"> </v>
      </c>
      <c r="G132" s="99" t="str">
        <f t="shared" si="39"/>
        <v xml:space="preserve"> </v>
      </c>
      <c r="H132" s="100"/>
      <c r="I132" s="101" t="str">
        <f t="array" ref="I132">IF(H132="","",INDEX($CC$8:$CE$31,MATCH(1,($CC$8:$CC$31=C132)*($CD$8:$CD$31=H132),0),3))</f>
        <v/>
      </c>
      <c r="J132" s="101" t="str">
        <f t="shared" si="25"/>
        <v/>
      </c>
      <c r="K132" s="102"/>
      <c r="L132" s="103" t="str">
        <f t="shared" si="40"/>
        <v/>
      </c>
      <c r="M132" s="104"/>
      <c r="N132" s="105" t="str">
        <f t="shared" si="26"/>
        <v/>
      </c>
      <c r="O132" s="54" t="str">
        <f t="shared" si="27"/>
        <v xml:space="preserve"> </v>
      </c>
      <c r="P132" s="55" t="str">
        <f t="shared" si="28"/>
        <v/>
      </c>
      <c r="Q132" s="106"/>
      <c r="R132" s="101" t="str">
        <f t="array" ref="R132">IF(Q132="","",INDEX($CG$8:$CI$31,MATCH(1,($CG$8:$CG$31=C132)*($CH$8:$CH$31=Q132),0),3))</f>
        <v/>
      </c>
      <c r="S132" s="56" t="str">
        <f t="shared" si="29"/>
        <v xml:space="preserve"> </v>
      </c>
      <c r="T132" s="107"/>
      <c r="U132" s="103" t="str">
        <f t="shared" si="41"/>
        <v/>
      </c>
      <c r="V132" s="107"/>
      <c r="W132" s="108" t="str">
        <f t="shared" si="30"/>
        <v/>
      </c>
      <c r="X132" s="109" t="str">
        <f t="shared" si="31"/>
        <v/>
      </c>
      <c r="Y132" s="109" t="str">
        <f t="shared" si="42"/>
        <v/>
      </c>
      <c r="Z132" s="100"/>
      <c r="AA132" s="101" t="str">
        <f t="array" ref="AA132">IF(Z132="","",INDEX($BU$8:$BW$31,MATCH(1,($BU$8:$BU$31=C132)*($BV$8:$BV$31=Z132),0),3))</f>
        <v/>
      </c>
      <c r="AB132" s="101" t="str">
        <f t="shared" si="32"/>
        <v/>
      </c>
      <c r="AC132" s="110"/>
      <c r="AD132" s="110"/>
      <c r="AE132" s="110"/>
      <c r="AF132" s="110"/>
      <c r="AG132" s="101" t="str">
        <f t="shared" si="43"/>
        <v/>
      </c>
      <c r="AH132" s="107"/>
      <c r="AI132" s="111" t="str">
        <f t="shared" si="44"/>
        <v/>
      </c>
      <c r="AJ132" s="100"/>
      <c r="AK132" s="101" t="str">
        <f t="array" ref="AK132">IF(AJ132="","",INDEX($BY$8:$CA$31,MATCH(1,($BY$8:$BY$31=C132)*($BZ$8:$BZ$31=AJ132),0),3))</f>
        <v/>
      </c>
      <c r="AL132" s="101" t="str">
        <f t="shared" si="33"/>
        <v/>
      </c>
      <c r="AM132" s="107"/>
      <c r="AN132" s="103" t="str">
        <f t="shared" si="45"/>
        <v/>
      </c>
      <c r="AO132" s="100"/>
      <c r="AP132" s="101" t="str">
        <f t="array" ref="AP132">IF(AO132="","",INDEX($CO$8:$CQ$31,MATCH(1,($CO$8:$CO$31=C132)*($CP$8:$CP$31=AO132),0),3))</f>
        <v/>
      </c>
      <c r="AQ132" s="101" t="str">
        <f t="shared" si="34"/>
        <v/>
      </c>
      <c r="AR132" s="107"/>
      <c r="AS132" s="103" t="str">
        <f t="shared" si="46"/>
        <v/>
      </c>
      <c r="AT132" s="100"/>
      <c r="AU132" s="101" t="str">
        <f t="array" ref="AU132">IF(AT132="","",INDEX($CS$8:$CU$31,MATCH(1,($CS$8:$CS$31=C132)*($CT$8:$CT$31=AT132),0),3))</f>
        <v/>
      </c>
      <c r="AV132" s="101" t="str">
        <f t="shared" si="35"/>
        <v/>
      </c>
      <c r="AW132" s="107"/>
      <c r="AX132" s="103" t="str">
        <f t="shared" si="47"/>
        <v/>
      </c>
      <c r="AY132" s="107"/>
      <c r="AZ132" s="110"/>
      <c r="BA132" s="103" t="str">
        <f t="shared" si="36"/>
        <v/>
      </c>
      <c r="BB132" s="112">
        <f t="shared" si="37"/>
        <v>0</v>
      </c>
      <c r="CD132" s="63"/>
      <c r="CE132" s="63"/>
      <c r="CF132" s="63"/>
      <c r="CG132" s="63"/>
      <c r="CH132" s="63"/>
      <c r="CI132" s="63"/>
      <c r="CJ132" s="63"/>
      <c r="CK132" s="63"/>
      <c r="CL132" s="63"/>
      <c r="CM132" s="63"/>
      <c r="CN132" s="63"/>
      <c r="CO132" s="63"/>
      <c r="CU132" s="191"/>
      <c r="CZ132" s="64"/>
      <c r="DF132" s="65"/>
    </row>
    <row r="133" spans="1:110" s="52" customFormat="1" x14ac:dyDescent="0.25">
      <c r="A133" s="96"/>
      <c r="B133" s="97"/>
      <c r="C133" s="53" t="s">
        <v>225</v>
      </c>
      <c r="D133" s="50" t="s">
        <v>149</v>
      </c>
      <c r="E133" s="98" t="str">
        <f t="shared" si="24"/>
        <v/>
      </c>
      <c r="F133" s="97" t="str">
        <f t="shared" si="38"/>
        <v xml:space="preserve"> </v>
      </c>
      <c r="G133" s="99" t="str">
        <f t="shared" si="39"/>
        <v xml:space="preserve"> </v>
      </c>
      <c r="H133" s="100"/>
      <c r="I133" s="101" t="str">
        <f t="array" ref="I133">IF(H133="","",INDEX($CC$8:$CE$31,MATCH(1,($CC$8:$CC$31=C133)*($CD$8:$CD$31=H133),0),3))</f>
        <v/>
      </c>
      <c r="J133" s="101" t="str">
        <f t="shared" si="25"/>
        <v/>
      </c>
      <c r="K133" s="102"/>
      <c r="L133" s="103" t="str">
        <f t="shared" si="40"/>
        <v/>
      </c>
      <c r="M133" s="104"/>
      <c r="N133" s="105" t="str">
        <f t="shared" si="26"/>
        <v/>
      </c>
      <c r="O133" s="54" t="str">
        <f t="shared" si="27"/>
        <v xml:space="preserve"> </v>
      </c>
      <c r="P133" s="55" t="str">
        <f t="shared" si="28"/>
        <v/>
      </c>
      <c r="Q133" s="106"/>
      <c r="R133" s="101" t="str">
        <f t="array" ref="R133">IF(Q133="","",INDEX($CG$8:$CI$31,MATCH(1,($CG$8:$CG$31=C133)*($CH$8:$CH$31=Q133),0),3))</f>
        <v/>
      </c>
      <c r="S133" s="56" t="str">
        <f t="shared" si="29"/>
        <v xml:space="preserve"> </v>
      </c>
      <c r="T133" s="107"/>
      <c r="U133" s="103" t="str">
        <f t="shared" si="41"/>
        <v/>
      </c>
      <c r="V133" s="107"/>
      <c r="W133" s="108" t="str">
        <f t="shared" si="30"/>
        <v/>
      </c>
      <c r="X133" s="109" t="str">
        <f t="shared" si="31"/>
        <v/>
      </c>
      <c r="Y133" s="109" t="str">
        <f t="shared" si="42"/>
        <v/>
      </c>
      <c r="Z133" s="100"/>
      <c r="AA133" s="101" t="str">
        <f t="array" ref="AA133">IF(Z133="","",INDEX($BU$8:$BW$31,MATCH(1,($BU$8:$BU$31=C133)*($BV$8:$BV$31=Z133),0),3))</f>
        <v/>
      </c>
      <c r="AB133" s="101" t="str">
        <f t="shared" si="32"/>
        <v/>
      </c>
      <c r="AC133" s="110"/>
      <c r="AD133" s="110"/>
      <c r="AE133" s="110"/>
      <c r="AF133" s="110"/>
      <c r="AG133" s="101" t="str">
        <f t="shared" si="43"/>
        <v/>
      </c>
      <c r="AH133" s="107"/>
      <c r="AI133" s="111" t="str">
        <f t="shared" si="44"/>
        <v/>
      </c>
      <c r="AJ133" s="100"/>
      <c r="AK133" s="101" t="str">
        <f t="array" ref="AK133">IF(AJ133="","",INDEX($BY$8:$CA$31,MATCH(1,($BY$8:$BY$31=C133)*($BZ$8:$BZ$31=AJ133),0),3))</f>
        <v/>
      </c>
      <c r="AL133" s="101" t="str">
        <f t="shared" si="33"/>
        <v/>
      </c>
      <c r="AM133" s="107"/>
      <c r="AN133" s="103" t="str">
        <f t="shared" si="45"/>
        <v/>
      </c>
      <c r="AO133" s="100"/>
      <c r="AP133" s="101" t="str">
        <f t="array" ref="AP133">IF(AO133="","",INDEX($CO$8:$CQ$31,MATCH(1,($CO$8:$CO$31=C133)*($CP$8:$CP$31=AO133),0),3))</f>
        <v/>
      </c>
      <c r="AQ133" s="101" t="str">
        <f t="shared" si="34"/>
        <v/>
      </c>
      <c r="AR133" s="107"/>
      <c r="AS133" s="103" t="str">
        <f t="shared" si="46"/>
        <v/>
      </c>
      <c r="AT133" s="100"/>
      <c r="AU133" s="101" t="str">
        <f t="array" ref="AU133">IF(AT133="","",INDEX($CS$8:$CU$31,MATCH(1,($CS$8:$CS$31=C133)*($CT$8:$CT$31=AT133),0),3))</f>
        <v/>
      </c>
      <c r="AV133" s="101" t="str">
        <f t="shared" si="35"/>
        <v/>
      </c>
      <c r="AW133" s="107"/>
      <c r="AX133" s="103" t="str">
        <f t="shared" si="47"/>
        <v/>
      </c>
      <c r="AY133" s="107"/>
      <c r="AZ133" s="110"/>
      <c r="BA133" s="103" t="str">
        <f t="shared" si="36"/>
        <v/>
      </c>
      <c r="BB133" s="112">
        <f t="shared" si="37"/>
        <v>0</v>
      </c>
      <c r="CD133" s="63"/>
      <c r="CE133" s="63"/>
      <c r="CF133" s="63"/>
      <c r="CG133" s="63"/>
      <c r="CH133" s="63"/>
      <c r="CI133" s="63"/>
      <c r="CJ133" s="63"/>
      <c r="CK133" s="63"/>
      <c r="CL133" s="63"/>
      <c r="CM133" s="63"/>
      <c r="CN133" s="63"/>
      <c r="CO133" s="63"/>
      <c r="CU133" s="191"/>
      <c r="CZ133" s="64"/>
      <c r="DF133" s="65"/>
    </row>
    <row r="134" spans="1:110" s="52" customFormat="1" x14ac:dyDescent="0.25">
      <c r="A134" s="96"/>
      <c r="B134" s="97"/>
      <c r="C134" s="53" t="s">
        <v>225</v>
      </c>
      <c r="D134" s="50" t="s">
        <v>149</v>
      </c>
      <c r="E134" s="98" t="str">
        <f t="shared" si="24"/>
        <v/>
      </c>
      <c r="F134" s="97" t="str">
        <f t="shared" si="38"/>
        <v xml:space="preserve"> </v>
      </c>
      <c r="G134" s="99" t="str">
        <f t="shared" si="39"/>
        <v xml:space="preserve"> </v>
      </c>
      <c r="H134" s="100"/>
      <c r="I134" s="101" t="str">
        <f t="array" ref="I134">IF(H134="","",INDEX($CC$8:$CE$31,MATCH(1,($CC$8:$CC$31=C134)*($CD$8:$CD$31=H134),0),3))</f>
        <v/>
      </c>
      <c r="J134" s="101" t="str">
        <f t="shared" si="25"/>
        <v/>
      </c>
      <c r="K134" s="102"/>
      <c r="L134" s="103" t="str">
        <f t="shared" si="40"/>
        <v/>
      </c>
      <c r="M134" s="104"/>
      <c r="N134" s="105" t="str">
        <f t="shared" si="26"/>
        <v/>
      </c>
      <c r="O134" s="54" t="str">
        <f t="shared" si="27"/>
        <v xml:space="preserve"> </v>
      </c>
      <c r="P134" s="55" t="str">
        <f t="shared" si="28"/>
        <v/>
      </c>
      <c r="Q134" s="106"/>
      <c r="R134" s="101" t="str">
        <f t="array" ref="R134">IF(Q134="","",INDEX($CG$8:$CI$31,MATCH(1,($CG$8:$CG$31=C134)*($CH$8:$CH$31=Q134),0),3))</f>
        <v/>
      </c>
      <c r="S134" s="56" t="str">
        <f t="shared" si="29"/>
        <v xml:space="preserve"> </v>
      </c>
      <c r="T134" s="107"/>
      <c r="U134" s="103" t="str">
        <f t="shared" si="41"/>
        <v/>
      </c>
      <c r="V134" s="107"/>
      <c r="W134" s="108" t="str">
        <f t="shared" si="30"/>
        <v/>
      </c>
      <c r="X134" s="109" t="str">
        <f t="shared" si="31"/>
        <v/>
      </c>
      <c r="Y134" s="109" t="str">
        <f t="shared" si="42"/>
        <v/>
      </c>
      <c r="Z134" s="100"/>
      <c r="AA134" s="101" t="str">
        <f t="array" ref="AA134">IF(Z134="","",INDEX($BU$8:$BW$31,MATCH(1,($BU$8:$BU$31=C134)*($BV$8:$BV$31=Z134),0),3))</f>
        <v/>
      </c>
      <c r="AB134" s="101" t="str">
        <f t="shared" si="32"/>
        <v/>
      </c>
      <c r="AC134" s="110"/>
      <c r="AD134" s="110"/>
      <c r="AE134" s="110"/>
      <c r="AF134" s="110"/>
      <c r="AG134" s="101" t="str">
        <f t="shared" si="43"/>
        <v/>
      </c>
      <c r="AH134" s="107"/>
      <c r="AI134" s="111" t="str">
        <f t="shared" si="44"/>
        <v/>
      </c>
      <c r="AJ134" s="100"/>
      <c r="AK134" s="101" t="str">
        <f t="array" ref="AK134">IF(AJ134="","",INDEX($BY$8:$CA$31,MATCH(1,($BY$8:$BY$31=C134)*($BZ$8:$BZ$31=AJ134),0),3))</f>
        <v/>
      </c>
      <c r="AL134" s="101" t="str">
        <f t="shared" si="33"/>
        <v/>
      </c>
      <c r="AM134" s="107"/>
      <c r="AN134" s="103" t="str">
        <f t="shared" si="45"/>
        <v/>
      </c>
      <c r="AO134" s="100"/>
      <c r="AP134" s="101" t="str">
        <f t="array" ref="AP134">IF(AO134="","",INDEX($CO$8:$CQ$31,MATCH(1,($CO$8:$CO$31=C134)*($CP$8:$CP$31=AO134),0),3))</f>
        <v/>
      </c>
      <c r="AQ134" s="101" t="str">
        <f t="shared" si="34"/>
        <v/>
      </c>
      <c r="AR134" s="107"/>
      <c r="AS134" s="103" t="str">
        <f t="shared" si="46"/>
        <v/>
      </c>
      <c r="AT134" s="100"/>
      <c r="AU134" s="101" t="str">
        <f t="array" ref="AU134">IF(AT134="","",INDEX($CS$8:$CU$31,MATCH(1,($CS$8:$CS$31=C134)*($CT$8:$CT$31=AT134),0),3))</f>
        <v/>
      </c>
      <c r="AV134" s="101" t="str">
        <f t="shared" si="35"/>
        <v/>
      </c>
      <c r="AW134" s="107"/>
      <c r="AX134" s="103" t="str">
        <f t="shared" si="47"/>
        <v/>
      </c>
      <c r="AY134" s="107"/>
      <c r="AZ134" s="110"/>
      <c r="BA134" s="103" t="str">
        <f t="shared" si="36"/>
        <v/>
      </c>
      <c r="BB134" s="112">
        <f t="shared" si="37"/>
        <v>0</v>
      </c>
      <c r="CD134" s="63"/>
      <c r="CE134" s="63"/>
      <c r="CF134" s="63"/>
      <c r="CG134" s="63"/>
      <c r="CH134" s="63"/>
      <c r="CI134" s="63"/>
      <c r="CJ134" s="63"/>
      <c r="CK134" s="63"/>
      <c r="CL134" s="63"/>
      <c r="CM134" s="63"/>
      <c r="CN134" s="63"/>
      <c r="CO134" s="63"/>
      <c r="CU134" s="191"/>
      <c r="CZ134" s="64"/>
      <c r="DF134" s="65"/>
    </row>
    <row r="135" spans="1:110" s="52" customFormat="1" x14ac:dyDescent="0.25">
      <c r="A135" s="96"/>
      <c r="B135" s="97"/>
      <c r="C135" s="53" t="s">
        <v>225</v>
      </c>
      <c r="D135" s="50" t="s">
        <v>149</v>
      </c>
      <c r="E135" s="98" t="str">
        <f t="shared" si="24"/>
        <v/>
      </c>
      <c r="F135" s="97" t="str">
        <f t="shared" si="38"/>
        <v xml:space="preserve"> </v>
      </c>
      <c r="G135" s="99" t="str">
        <f t="shared" si="39"/>
        <v xml:space="preserve"> </v>
      </c>
      <c r="H135" s="100"/>
      <c r="I135" s="101" t="str">
        <f t="array" ref="I135">IF(H135="","",INDEX($CC$8:$CE$31,MATCH(1,($CC$8:$CC$31=C135)*($CD$8:$CD$31=H135),0),3))</f>
        <v/>
      </c>
      <c r="J135" s="101" t="str">
        <f t="shared" si="25"/>
        <v/>
      </c>
      <c r="K135" s="102"/>
      <c r="L135" s="103" t="str">
        <f t="shared" si="40"/>
        <v/>
      </c>
      <c r="M135" s="104"/>
      <c r="N135" s="105" t="str">
        <f t="shared" si="26"/>
        <v/>
      </c>
      <c r="O135" s="54" t="str">
        <f t="shared" si="27"/>
        <v xml:space="preserve"> </v>
      </c>
      <c r="P135" s="55" t="str">
        <f t="shared" si="28"/>
        <v/>
      </c>
      <c r="Q135" s="106"/>
      <c r="R135" s="101" t="str">
        <f t="array" ref="R135">IF(Q135="","",INDEX($CG$8:$CI$31,MATCH(1,($CG$8:$CG$31=C135)*($CH$8:$CH$31=Q135),0),3))</f>
        <v/>
      </c>
      <c r="S135" s="56" t="str">
        <f t="shared" si="29"/>
        <v xml:space="preserve"> </v>
      </c>
      <c r="T135" s="107"/>
      <c r="U135" s="103" t="str">
        <f t="shared" si="41"/>
        <v/>
      </c>
      <c r="V135" s="107"/>
      <c r="W135" s="108" t="str">
        <f t="shared" si="30"/>
        <v/>
      </c>
      <c r="X135" s="109" t="str">
        <f t="shared" si="31"/>
        <v/>
      </c>
      <c r="Y135" s="109" t="str">
        <f t="shared" si="42"/>
        <v/>
      </c>
      <c r="Z135" s="100"/>
      <c r="AA135" s="101" t="str">
        <f t="array" ref="AA135">IF(Z135="","",INDEX($BU$8:$BW$31,MATCH(1,($BU$8:$BU$31=C135)*($BV$8:$BV$31=Z135),0),3))</f>
        <v/>
      </c>
      <c r="AB135" s="101" t="str">
        <f t="shared" si="32"/>
        <v/>
      </c>
      <c r="AC135" s="110"/>
      <c r="AD135" s="110"/>
      <c r="AE135" s="110"/>
      <c r="AF135" s="110"/>
      <c r="AG135" s="101" t="str">
        <f t="shared" si="43"/>
        <v/>
      </c>
      <c r="AH135" s="107"/>
      <c r="AI135" s="111" t="str">
        <f t="shared" si="44"/>
        <v/>
      </c>
      <c r="AJ135" s="100"/>
      <c r="AK135" s="101" t="str">
        <f t="array" ref="AK135">IF(AJ135="","",INDEX($BY$8:$CA$31,MATCH(1,($BY$8:$BY$31=C135)*($BZ$8:$BZ$31=AJ135),0),3))</f>
        <v/>
      </c>
      <c r="AL135" s="101" t="str">
        <f t="shared" si="33"/>
        <v/>
      </c>
      <c r="AM135" s="107"/>
      <c r="AN135" s="103" t="str">
        <f t="shared" si="45"/>
        <v/>
      </c>
      <c r="AO135" s="100"/>
      <c r="AP135" s="101" t="str">
        <f t="array" ref="AP135">IF(AO135="","",INDEX($CO$8:$CQ$31,MATCH(1,($CO$8:$CO$31=C135)*($CP$8:$CP$31=AO135),0),3))</f>
        <v/>
      </c>
      <c r="AQ135" s="101" t="str">
        <f t="shared" si="34"/>
        <v/>
      </c>
      <c r="AR135" s="107"/>
      <c r="AS135" s="103" t="str">
        <f t="shared" si="46"/>
        <v/>
      </c>
      <c r="AT135" s="100"/>
      <c r="AU135" s="101" t="str">
        <f t="array" ref="AU135">IF(AT135="","",INDEX($CS$8:$CU$31,MATCH(1,($CS$8:$CS$31=C135)*($CT$8:$CT$31=AT135),0),3))</f>
        <v/>
      </c>
      <c r="AV135" s="101" t="str">
        <f t="shared" si="35"/>
        <v/>
      </c>
      <c r="AW135" s="107"/>
      <c r="AX135" s="103" t="str">
        <f t="shared" si="47"/>
        <v/>
      </c>
      <c r="AY135" s="107"/>
      <c r="AZ135" s="110"/>
      <c r="BA135" s="103" t="str">
        <f t="shared" si="36"/>
        <v/>
      </c>
      <c r="BB135" s="112">
        <f t="shared" si="37"/>
        <v>0</v>
      </c>
      <c r="CD135" s="63"/>
      <c r="CE135" s="63"/>
      <c r="CF135" s="63"/>
      <c r="CG135" s="63"/>
      <c r="CH135" s="63"/>
      <c r="CI135" s="63"/>
      <c r="CJ135" s="63"/>
      <c r="CK135" s="63"/>
      <c r="CL135" s="63"/>
      <c r="CM135" s="63"/>
      <c r="CN135" s="63"/>
      <c r="CO135" s="63"/>
      <c r="CU135" s="191"/>
      <c r="CZ135" s="64"/>
      <c r="DF135" s="65"/>
    </row>
    <row r="136" spans="1:110" s="52" customFormat="1" x14ac:dyDescent="0.25">
      <c r="A136" s="96"/>
      <c r="B136" s="97"/>
      <c r="C136" s="53" t="s">
        <v>225</v>
      </c>
      <c r="D136" s="50" t="s">
        <v>149</v>
      </c>
      <c r="E136" s="98" t="str">
        <f t="shared" ref="E136:E199" si="48">IF(D136="Select County","",INDEX($C$508:$C$606,MATCH(D136,$B$508:$B$606,0)))</f>
        <v/>
      </c>
      <c r="F136" s="97" t="str">
        <f t="shared" si="38"/>
        <v xml:space="preserve"> </v>
      </c>
      <c r="G136" s="99" t="str">
        <f t="shared" si="39"/>
        <v xml:space="preserve"> </v>
      </c>
      <c r="H136" s="100"/>
      <c r="I136" s="101" t="str">
        <f t="array" ref="I136">IF(H136="","",INDEX($CC$8:$CE$31,MATCH(1,($CC$8:$CC$31=C136)*($CD$8:$CD$31=H136),0),3))</f>
        <v/>
      </c>
      <c r="J136" s="101" t="str">
        <f t="shared" ref="J136:J199" si="49">IF(I136="","",(I136*F136))</f>
        <v/>
      </c>
      <c r="K136" s="102"/>
      <c r="L136" s="103" t="str">
        <f t="shared" si="40"/>
        <v/>
      </c>
      <c r="M136" s="104"/>
      <c r="N136" s="105" t="str">
        <f t="shared" ref="N136:N199" si="50">IF(M136="","",VLOOKUP(C136,$CW$8:$CY$9,3,FALSE))</f>
        <v/>
      </c>
      <c r="O136" s="54" t="str">
        <f t="shared" ref="O136:O199" si="51">IF(N136=""," ",(N136*F136))</f>
        <v xml:space="preserve"> </v>
      </c>
      <c r="P136" s="55" t="str">
        <f t="shared" ref="P136:P199" si="52">IF(N136="","",(M136*O136))</f>
        <v/>
      </c>
      <c r="Q136" s="106"/>
      <c r="R136" s="101" t="str">
        <f t="array" ref="R136">IF(Q136="","",INDEX($CG$8:$CI$31,MATCH(1,($CG$8:$CG$31=C136)*($CH$8:$CH$31=Q136),0),3))</f>
        <v/>
      </c>
      <c r="S136" s="56" t="str">
        <f t="shared" ref="S136:S199" si="53">IF(R136=""," ",(R136*F136))</f>
        <v xml:space="preserve"> </v>
      </c>
      <c r="T136" s="107"/>
      <c r="U136" s="103" t="str">
        <f t="shared" si="41"/>
        <v/>
      </c>
      <c r="V136" s="107"/>
      <c r="W136" s="108" t="str">
        <f t="shared" ref="W136:W199" si="54">IF(V136="","",VLOOKUP(C136,$CK$8:$CM$22,3,FALSE))</f>
        <v/>
      </c>
      <c r="X136" s="109" t="str">
        <f t="shared" ref="X136:X199" si="55">IF(W136="","",(W136*F136))</f>
        <v/>
      </c>
      <c r="Y136" s="109" t="str">
        <f t="shared" si="42"/>
        <v/>
      </c>
      <c r="Z136" s="100"/>
      <c r="AA136" s="101" t="str">
        <f t="array" ref="AA136">IF(Z136="","",INDEX($BU$8:$BW$31,MATCH(1,($BU$8:$BU$31=C136)*($BV$8:$BV$31=Z136),0),3))</f>
        <v/>
      </c>
      <c r="AB136" s="101" t="str">
        <f t="shared" ref="AB136:AB199" si="56">IF(AA136="","",(AA136*G136))</f>
        <v/>
      </c>
      <c r="AC136" s="110"/>
      <c r="AD136" s="110"/>
      <c r="AE136" s="110"/>
      <c r="AF136" s="110"/>
      <c r="AG136" s="101" t="str">
        <f t="shared" si="43"/>
        <v/>
      </c>
      <c r="AH136" s="107"/>
      <c r="AI136" s="111" t="str">
        <f t="shared" si="44"/>
        <v/>
      </c>
      <c r="AJ136" s="100"/>
      <c r="AK136" s="101" t="str">
        <f t="array" ref="AK136">IF(AJ136="","",INDEX($BY$8:$CA$31,MATCH(1,($BY$8:$BY$31=C136)*($BZ$8:$BZ$31=AJ136),0),3))</f>
        <v/>
      </c>
      <c r="AL136" s="101" t="str">
        <f t="shared" ref="AL136:AL199" si="57">IF(AK136="","", (AK136*G136))</f>
        <v/>
      </c>
      <c r="AM136" s="107"/>
      <c r="AN136" s="103" t="str">
        <f t="shared" si="45"/>
        <v/>
      </c>
      <c r="AO136" s="100"/>
      <c r="AP136" s="101" t="str">
        <f t="array" ref="AP136">IF(AO136="","",INDEX($CO$8:$CQ$31,MATCH(1,($CO$8:$CO$31=C136)*($CP$8:$CP$31=AO136),0),3))</f>
        <v/>
      </c>
      <c r="AQ136" s="101" t="str">
        <f t="shared" ref="AQ136:AQ199" si="58">IF(AP136="","",(AP136*G136))</f>
        <v/>
      </c>
      <c r="AR136" s="107"/>
      <c r="AS136" s="103" t="str">
        <f t="shared" si="46"/>
        <v/>
      </c>
      <c r="AT136" s="100"/>
      <c r="AU136" s="101" t="str">
        <f t="array" ref="AU136">IF(AT136="","",INDEX($CS$8:$CU$31,MATCH(1,($CS$8:$CS$31=C136)*($CT$8:$CT$31=AT136),0),3))</f>
        <v/>
      </c>
      <c r="AV136" s="101" t="str">
        <f t="shared" ref="AV136:AV199" si="59">IF(AU136="","",(AU136*G136))</f>
        <v/>
      </c>
      <c r="AW136" s="107"/>
      <c r="AX136" s="103" t="str">
        <f t="shared" si="47"/>
        <v/>
      </c>
      <c r="AY136" s="107"/>
      <c r="AZ136" s="110"/>
      <c r="BA136" s="103" t="str">
        <f t="shared" ref="BA136:BA199" si="60">IF(AY136="","",(AY136*AZ136))</f>
        <v/>
      </c>
      <c r="BB136" s="112">
        <f t="shared" ref="BB136:BB199" si="61">SUM(L136,P136, U136,Y136,AI136,AN136,AS136,AX136,BA136)</f>
        <v>0</v>
      </c>
      <c r="CD136" s="63"/>
      <c r="CE136" s="63"/>
      <c r="CF136" s="63"/>
      <c r="CG136" s="63"/>
      <c r="CH136" s="63"/>
      <c r="CI136" s="63"/>
      <c r="CJ136" s="63"/>
      <c r="CK136" s="63"/>
      <c r="CL136" s="63"/>
      <c r="CM136" s="63"/>
      <c r="CN136" s="63"/>
      <c r="CO136" s="63"/>
      <c r="CU136" s="191"/>
      <c r="CZ136" s="64"/>
      <c r="DF136" s="65"/>
    </row>
    <row r="137" spans="1:110" s="52" customFormat="1" x14ac:dyDescent="0.25">
      <c r="A137" s="96"/>
      <c r="B137" s="97"/>
      <c r="C137" s="53" t="s">
        <v>225</v>
      </c>
      <c r="D137" s="50" t="s">
        <v>149</v>
      </c>
      <c r="E137" s="98" t="str">
        <f t="shared" si="48"/>
        <v/>
      </c>
      <c r="F137" s="97" t="str">
        <f t="shared" ref="F137:F200" si="62">IF(D137="Select County"," ",INDEX($D$508:$D$606,MATCH(D137,$B$508:$B$606,0)))</f>
        <v xml:space="preserve"> </v>
      </c>
      <c r="G137" s="99" t="str">
        <f t="shared" ref="G137:G200" si="63">IF(D137="Select County"," ",INDEX($D$611:$D$709,MATCH(D137,$B$611:$B$709,0)))</f>
        <v xml:space="preserve"> </v>
      </c>
      <c r="H137" s="100"/>
      <c r="I137" s="101" t="str">
        <f t="array" ref="I137">IF(H137="","",INDEX($CC$8:$CE$31,MATCH(1,($CC$8:$CC$31=C137)*($CD$8:$CD$31=H137),0),3))</f>
        <v/>
      </c>
      <c r="J137" s="101" t="str">
        <f t="shared" si="49"/>
        <v/>
      </c>
      <c r="K137" s="102"/>
      <c r="L137" s="103" t="str">
        <f t="shared" ref="L137:L200" si="64">IF(K137="","",(J137*K137))</f>
        <v/>
      </c>
      <c r="M137" s="104"/>
      <c r="N137" s="105" t="str">
        <f t="shared" si="50"/>
        <v/>
      </c>
      <c r="O137" s="54" t="str">
        <f t="shared" si="51"/>
        <v xml:space="preserve"> </v>
      </c>
      <c r="P137" s="55" t="str">
        <f t="shared" si="52"/>
        <v/>
      </c>
      <c r="Q137" s="106"/>
      <c r="R137" s="101" t="str">
        <f t="array" ref="R137">IF(Q137="","",INDEX($CG$8:$CI$31,MATCH(1,($CG$8:$CG$31=C137)*($CH$8:$CH$31=Q137),0),3))</f>
        <v/>
      </c>
      <c r="S137" s="56" t="str">
        <f t="shared" si="53"/>
        <v xml:space="preserve"> </v>
      </c>
      <c r="T137" s="107"/>
      <c r="U137" s="103" t="str">
        <f t="shared" ref="U137:U200" si="65">IF(T137="","",(T137*S137))</f>
        <v/>
      </c>
      <c r="V137" s="107"/>
      <c r="W137" s="108" t="str">
        <f t="shared" si="54"/>
        <v/>
      </c>
      <c r="X137" s="109" t="str">
        <f t="shared" si="55"/>
        <v/>
      </c>
      <c r="Y137" s="109" t="str">
        <f t="shared" ref="Y137:Y200" si="66">IF(V137="","",(V137*X137))</f>
        <v/>
      </c>
      <c r="Z137" s="100"/>
      <c r="AA137" s="101" t="str">
        <f t="array" ref="AA137">IF(Z137="","",INDEX($BU$8:$BW$31,MATCH(1,($BU$8:$BU$31=C137)*($BV$8:$BV$31=Z137),0),3))</f>
        <v/>
      </c>
      <c r="AB137" s="101" t="str">
        <f t="shared" si="56"/>
        <v/>
      </c>
      <c r="AC137" s="110"/>
      <c r="AD137" s="110"/>
      <c r="AE137" s="110"/>
      <c r="AF137" s="110"/>
      <c r="AG137" s="101" t="str">
        <f t="shared" ref="AG137:AG200" si="67">IF(AF137="","",(VLOOKUP((CONCATENATE(AC137,AD137,AE137,AF137)),$CZ$7:$DG$46,8,FALSE)))</f>
        <v/>
      </c>
      <c r="AH137" s="107"/>
      <c r="AI137" s="111" t="str">
        <f t="shared" ref="AI137:AI200" si="68">IF(AH137="","",((AB137+AG137)*AH137))</f>
        <v/>
      </c>
      <c r="AJ137" s="100"/>
      <c r="AK137" s="101" t="str">
        <f t="array" ref="AK137">IF(AJ137="","",INDEX($BY$8:$CA$31,MATCH(1,($BY$8:$BY$31=C137)*($BZ$8:$BZ$31=AJ137),0),3))</f>
        <v/>
      </c>
      <c r="AL137" s="101" t="str">
        <f t="shared" si="57"/>
        <v/>
      </c>
      <c r="AM137" s="107"/>
      <c r="AN137" s="103" t="str">
        <f t="shared" ref="AN137:AN200" si="69">IF(AM137="","",(AL137*AM137))</f>
        <v/>
      </c>
      <c r="AO137" s="100"/>
      <c r="AP137" s="101" t="str">
        <f t="array" ref="AP137">IF(AO137="","",INDEX($CO$8:$CQ$31,MATCH(1,($CO$8:$CO$31=C137)*($CP$8:$CP$31=AO137),0),3))</f>
        <v/>
      </c>
      <c r="AQ137" s="101" t="str">
        <f t="shared" si="58"/>
        <v/>
      </c>
      <c r="AR137" s="107"/>
      <c r="AS137" s="103" t="str">
        <f t="shared" ref="AS137:AS200" si="70">IF(AR137="","",(AR137*AQ137))</f>
        <v/>
      </c>
      <c r="AT137" s="100"/>
      <c r="AU137" s="101" t="str">
        <f t="array" ref="AU137">IF(AT137="","",INDEX($CS$8:$CU$31,MATCH(1,($CS$8:$CS$31=C137)*($CT$8:$CT$31=AT137),0),3))</f>
        <v/>
      </c>
      <c r="AV137" s="101" t="str">
        <f t="shared" si="59"/>
        <v/>
      </c>
      <c r="AW137" s="107"/>
      <c r="AX137" s="103" t="str">
        <f t="shared" ref="AX137:AX200" si="71">IF(AW137="","",(AW137*AV137))</f>
        <v/>
      </c>
      <c r="AY137" s="107"/>
      <c r="AZ137" s="110"/>
      <c r="BA137" s="103" t="str">
        <f t="shared" si="60"/>
        <v/>
      </c>
      <c r="BB137" s="112">
        <f t="shared" si="61"/>
        <v>0</v>
      </c>
      <c r="CD137" s="63"/>
      <c r="CE137" s="63"/>
      <c r="CF137" s="63"/>
      <c r="CG137" s="63"/>
      <c r="CH137" s="63"/>
      <c r="CI137" s="63"/>
      <c r="CJ137" s="63"/>
      <c r="CK137" s="63"/>
      <c r="CL137" s="63"/>
      <c r="CM137" s="63"/>
      <c r="CN137" s="63"/>
      <c r="CO137" s="63"/>
      <c r="CU137" s="191"/>
      <c r="CZ137" s="64"/>
      <c r="DF137" s="65"/>
    </row>
    <row r="138" spans="1:110" s="52" customFormat="1" x14ac:dyDescent="0.25">
      <c r="A138" s="96"/>
      <c r="B138" s="97"/>
      <c r="C138" s="53" t="s">
        <v>225</v>
      </c>
      <c r="D138" s="50" t="s">
        <v>149</v>
      </c>
      <c r="E138" s="98" t="str">
        <f t="shared" si="48"/>
        <v/>
      </c>
      <c r="F138" s="97" t="str">
        <f t="shared" si="62"/>
        <v xml:space="preserve"> </v>
      </c>
      <c r="G138" s="99" t="str">
        <f t="shared" si="63"/>
        <v xml:space="preserve"> </v>
      </c>
      <c r="H138" s="100"/>
      <c r="I138" s="101" t="str">
        <f t="array" ref="I138">IF(H138="","",INDEX($CC$8:$CE$31,MATCH(1,($CC$8:$CC$31=C138)*($CD$8:$CD$31=H138),0),3))</f>
        <v/>
      </c>
      <c r="J138" s="101" t="str">
        <f t="shared" si="49"/>
        <v/>
      </c>
      <c r="K138" s="102"/>
      <c r="L138" s="103" t="str">
        <f t="shared" si="64"/>
        <v/>
      </c>
      <c r="M138" s="104"/>
      <c r="N138" s="105" t="str">
        <f t="shared" si="50"/>
        <v/>
      </c>
      <c r="O138" s="54" t="str">
        <f t="shared" si="51"/>
        <v xml:space="preserve"> </v>
      </c>
      <c r="P138" s="55" t="str">
        <f t="shared" si="52"/>
        <v/>
      </c>
      <c r="Q138" s="106"/>
      <c r="R138" s="101" t="str">
        <f t="array" ref="R138">IF(Q138="","",INDEX($CG$8:$CI$31,MATCH(1,($CG$8:$CG$31=C138)*($CH$8:$CH$31=Q138),0),3))</f>
        <v/>
      </c>
      <c r="S138" s="56" t="str">
        <f t="shared" si="53"/>
        <v xml:space="preserve"> </v>
      </c>
      <c r="T138" s="107"/>
      <c r="U138" s="103" t="str">
        <f t="shared" si="65"/>
        <v/>
      </c>
      <c r="V138" s="107"/>
      <c r="W138" s="108" t="str">
        <f t="shared" si="54"/>
        <v/>
      </c>
      <c r="X138" s="109" t="str">
        <f t="shared" si="55"/>
        <v/>
      </c>
      <c r="Y138" s="109" t="str">
        <f t="shared" si="66"/>
        <v/>
      </c>
      <c r="Z138" s="100"/>
      <c r="AA138" s="101" t="str">
        <f t="array" ref="AA138">IF(Z138="","",INDEX($BU$8:$BW$31,MATCH(1,($BU$8:$BU$31=C138)*($BV$8:$BV$31=Z138),0),3))</f>
        <v/>
      </c>
      <c r="AB138" s="101" t="str">
        <f t="shared" si="56"/>
        <v/>
      </c>
      <c r="AC138" s="110"/>
      <c r="AD138" s="110"/>
      <c r="AE138" s="110"/>
      <c r="AF138" s="110"/>
      <c r="AG138" s="101" t="str">
        <f t="shared" si="67"/>
        <v/>
      </c>
      <c r="AH138" s="107"/>
      <c r="AI138" s="111" t="str">
        <f t="shared" si="68"/>
        <v/>
      </c>
      <c r="AJ138" s="100"/>
      <c r="AK138" s="101" t="str">
        <f t="array" ref="AK138">IF(AJ138="","",INDEX($BY$8:$CA$31,MATCH(1,($BY$8:$BY$31=C138)*($BZ$8:$BZ$31=AJ138),0),3))</f>
        <v/>
      </c>
      <c r="AL138" s="101" t="str">
        <f t="shared" si="57"/>
        <v/>
      </c>
      <c r="AM138" s="107"/>
      <c r="AN138" s="103" t="str">
        <f t="shared" si="69"/>
        <v/>
      </c>
      <c r="AO138" s="100"/>
      <c r="AP138" s="101" t="str">
        <f t="array" ref="AP138">IF(AO138="","",INDEX($CO$8:$CQ$31,MATCH(1,($CO$8:$CO$31=C138)*($CP$8:$CP$31=AO138),0),3))</f>
        <v/>
      </c>
      <c r="AQ138" s="101" t="str">
        <f t="shared" si="58"/>
        <v/>
      </c>
      <c r="AR138" s="107"/>
      <c r="AS138" s="103" t="str">
        <f t="shared" si="70"/>
        <v/>
      </c>
      <c r="AT138" s="100"/>
      <c r="AU138" s="101" t="str">
        <f t="array" ref="AU138">IF(AT138="","",INDEX($CS$8:$CU$31,MATCH(1,($CS$8:$CS$31=C138)*($CT$8:$CT$31=AT138),0),3))</f>
        <v/>
      </c>
      <c r="AV138" s="101" t="str">
        <f t="shared" si="59"/>
        <v/>
      </c>
      <c r="AW138" s="107"/>
      <c r="AX138" s="103" t="str">
        <f t="shared" si="71"/>
        <v/>
      </c>
      <c r="AY138" s="107"/>
      <c r="AZ138" s="110"/>
      <c r="BA138" s="103" t="str">
        <f t="shared" si="60"/>
        <v/>
      </c>
      <c r="BB138" s="112">
        <f t="shared" si="61"/>
        <v>0</v>
      </c>
      <c r="CD138" s="63"/>
      <c r="CE138" s="63"/>
      <c r="CF138" s="63"/>
      <c r="CG138" s="63"/>
      <c r="CH138" s="63"/>
      <c r="CI138" s="63"/>
      <c r="CJ138" s="63"/>
      <c r="CK138" s="63"/>
      <c r="CL138" s="63"/>
      <c r="CM138" s="63"/>
      <c r="CN138" s="63"/>
      <c r="CO138" s="63"/>
      <c r="CU138" s="191"/>
      <c r="CZ138" s="64"/>
      <c r="DF138" s="65"/>
    </row>
    <row r="139" spans="1:110" s="52" customFormat="1" x14ac:dyDescent="0.25">
      <c r="A139" s="96"/>
      <c r="B139" s="97"/>
      <c r="C139" s="53" t="s">
        <v>225</v>
      </c>
      <c r="D139" s="50" t="s">
        <v>149</v>
      </c>
      <c r="E139" s="98" t="str">
        <f t="shared" si="48"/>
        <v/>
      </c>
      <c r="F139" s="97" t="str">
        <f t="shared" si="62"/>
        <v xml:space="preserve"> </v>
      </c>
      <c r="G139" s="99" t="str">
        <f t="shared" si="63"/>
        <v xml:space="preserve"> </v>
      </c>
      <c r="H139" s="100"/>
      <c r="I139" s="101" t="str">
        <f t="array" ref="I139">IF(H139="","",INDEX($CC$8:$CE$31,MATCH(1,($CC$8:$CC$31=C139)*($CD$8:$CD$31=H139),0),3))</f>
        <v/>
      </c>
      <c r="J139" s="101" t="str">
        <f t="shared" si="49"/>
        <v/>
      </c>
      <c r="K139" s="102"/>
      <c r="L139" s="103" t="str">
        <f t="shared" si="64"/>
        <v/>
      </c>
      <c r="M139" s="104"/>
      <c r="N139" s="105" t="str">
        <f t="shared" si="50"/>
        <v/>
      </c>
      <c r="O139" s="54" t="str">
        <f t="shared" si="51"/>
        <v xml:space="preserve"> </v>
      </c>
      <c r="P139" s="55" t="str">
        <f t="shared" si="52"/>
        <v/>
      </c>
      <c r="Q139" s="106"/>
      <c r="R139" s="101" t="str">
        <f t="array" ref="R139">IF(Q139="","",INDEX($CG$8:$CI$31,MATCH(1,($CG$8:$CG$31=C139)*($CH$8:$CH$31=Q139),0),3))</f>
        <v/>
      </c>
      <c r="S139" s="56" t="str">
        <f t="shared" si="53"/>
        <v xml:space="preserve"> </v>
      </c>
      <c r="T139" s="107"/>
      <c r="U139" s="103" t="str">
        <f t="shared" si="65"/>
        <v/>
      </c>
      <c r="V139" s="107"/>
      <c r="W139" s="108" t="str">
        <f t="shared" si="54"/>
        <v/>
      </c>
      <c r="X139" s="109" t="str">
        <f t="shared" si="55"/>
        <v/>
      </c>
      <c r="Y139" s="109" t="str">
        <f t="shared" si="66"/>
        <v/>
      </c>
      <c r="Z139" s="100"/>
      <c r="AA139" s="101" t="str">
        <f t="array" ref="AA139">IF(Z139="","",INDEX($BU$8:$BW$31,MATCH(1,($BU$8:$BU$31=C139)*($BV$8:$BV$31=Z139),0),3))</f>
        <v/>
      </c>
      <c r="AB139" s="101" t="str">
        <f t="shared" si="56"/>
        <v/>
      </c>
      <c r="AC139" s="110"/>
      <c r="AD139" s="110"/>
      <c r="AE139" s="110"/>
      <c r="AF139" s="110"/>
      <c r="AG139" s="101" t="str">
        <f t="shared" si="67"/>
        <v/>
      </c>
      <c r="AH139" s="107"/>
      <c r="AI139" s="111" t="str">
        <f t="shared" si="68"/>
        <v/>
      </c>
      <c r="AJ139" s="100"/>
      <c r="AK139" s="101" t="str">
        <f t="array" ref="AK139">IF(AJ139="","",INDEX($BY$8:$CA$31,MATCH(1,($BY$8:$BY$31=C139)*($BZ$8:$BZ$31=AJ139),0),3))</f>
        <v/>
      </c>
      <c r="AL139" s="101" t="str">
        <f t="shared" si="57"/>
        <v/>
      </c>
      <c r="AM139" s="107"/>
      <c r="AN139" s="103" t="str">
        <f t="shared" si="69"/>
        <v/>
      </c>
      <c r="AO139" s="100"/>
      <c r="AP139" s="101" t="str">
        <f t="array" ref="AP139">IF(AO139="","",INDEX($CO$8:$CQ$31,MATCH(1,($CO$8:$CO$31=C139)*($CP$8:$CP$31=AO139),0),3))</f>
        <v/>
      </c>
      <c r="AQ139" s="101" t="str">
        <f t="shared" si="58"/>
        <v/>
      </c>
      <c r="AR139" s="107"/>
      <c r="AS139" s="103" t="str">
        <f t="shared" si="70"/>
        <v/>
      </c>
      <c r="AT139" s="100"/>
      <c r="AU139" s="101" t="str">
        <f t="array" ref="AU139">IF(AT139="","",INDEX($CS$8:$CU$31,MATCH(1,($CS$8:$CS$31=C139)*($CT$8:$CT$31=AT139),0),3))</f>
        <v/>
      </c>
      <c r="AV139" s="101" t="str">
        <f t="shared" si="59"/>
        <v/>
      </c>
      <c r="AW139" s="107"/>
      <c r="AX139" s="103" t="str">
        <f t="shared" si="71"/>
        <v/>
      </c>
      <c r="AY139" s="107"/>
      <c r="AZ139" s="110"/>
      <c r="BA139" s="103" t="str">
        <f t="shared" si="60"/>
        <v/>
      </c>
      <c r="BB139" s="112">
        <f t="shared" si="61"/>
        <v>0</v>
      </c>
      <c r="CD139" s="63"/>
      <c r="CE139" s="63"/>
      <c r="CF139" s="63"/>
      <c r="CG139" s="63"/>
      <c r="CH139" s="63"/>
      <c r="CI139" s="63"/>
      <c r="CJ139" s="63"/>
      <c r="CK139" s="63"/>
      <c r="CL139" s="63"/>
      <c r="CM139" s="63"/>
      <c r="CN139" s="63"/>
      <c r="CO139" s="63"/>
      <c r="CU139" s="191"/>
      <c r="CZ139" s="64"/>
      <c r="DF139" s="65"/>
    </row>
    <row r="140" spans="1:110" s="52" customFormat="1" x14ac:dyDescent="0.25">
      <c r="A140" s="96"/>
      <c r="B140" s="97"/>
      <c r="C140" s="53" t="s">
        <v>225</v>
      </c>
      <c r="D140" s="50" t="s">
        <v>149</v>
      </c>
      <c r="E140" s="98" t="str">
        <f t="shared" si="48"/>
        <v/>
      </c>
      <c r="F140" s="97" t="str">
        <f t="shared" si="62"/>
        <v xml:space="preserve"> </v>
      </c>
      <c r="G140" s="99" t="str">
        <f t="shared" si="63"/>
        <v xml:space="preserve"> </v>
      </c>
      <c r="H140" s="100"/>
      <c r="I140" s="101" t="str">
        <f t="array" ref="I140">IF(H140="","",INDEX($CC$8:$CE$31,MATCH(1,($CC$8:$CC$31=C140)*($CD$8:$CD$31=H140),0),3))</f>
        <v/>
      </c>
      <c r="J140" s="101" t="str">
        <f t="shared" si="49"/>
        <v/>
      </c>
      <c r="K140" s="102"/>
      <c r="L140" s="103" t="str">
        <f t="shared" si="64"/>
        <v/>
      </c>
      <c r="M140" s="104"/>
      <c r="N140" s="105" t="str">
        <f t="shared" si="50"/>
        <v/>
      </c>
      <c r="O140" s="54" t="str">
        <f t="shared" si="51"/>
        <v xml:space="preserve"> </v>
      </c>
      <c r="P140" s="55" t="str">
        <f t="shared" si="52"/>
        <v/>
      </c>
      <c r="Q140" s="106"/>
      <c r="R140" s="101" t="str">
        <f t="array" ref="R140">IF(Q140="","",INDEX($CG$8:$CI$31,MATCH(1,($CG$8:$CG$31=C140)*($CH$8:$CH$31=Q140),0),3))</f>
        <v/>
      </c>
      <c r="S140" s="56" t="str">
        <f t="shared" si="53"/>
        <v xml:space="preserve"> </v>
      </c>
      <c r="T140" s="107"/>
      <c r="U140" s="103" t="str">
        <f t="shared" si="65"/>
        <v/>
      </c>
      <c r="V140" s="107"/>
      <c r="W140" s="108" t="str">
        <f t="shared" si="54"/>
        <v/>
      </c>
      <c r="X140" s="109" t="str">
        <f t="shared" si="55"/>
        <v/>
      </c>
      <c r="Y140" s="109" t="str">
        <f t="shared" si="66"/>
        <v/>
      </c>
      <c r="Z140" s="100"/>
      <c r="AA140" s="101" t="str">
        <f t="array" ref="AA140">IF(Z140="","",INDEX($BU$8:$BW$31,MATCH(1,($BU$8:$BU$31=C140)*($BV$8:$BV$31=Z140),0),3))</f>
        <v/>
      </c>
      <c r="AB140" s="101" t="str">
        <f t="shared" si="56"/>
        <v/>
      </c>
      <c r="AC140" s="110"/>
      <c r="AD140" s="110"/>
      <c r="AE140" s="110"/>
      <c r="AF140" s="110"/>
      <c r="AG140" s="101" t="str">
        <f t="shared" si="67"/>
        <v/>
      </c>
      <c r="AH140" s="107"/>
      <c r="AI140" s="111" t="str">
        <f t="shared" si="68"/>
        <v/>
      </c>
      <c r="AJ140" s="100"/>
      <c r="AK140" s="101" t="str">
        <f t="array" ref="AK140">IF(AJ140="","",INDEX($BY$8:$CA$31,MATCH(1,($BY$8:$BY$31=C140)*($BZ$8:$BZ$31=AJ140),0),3))</f>
        <v/>
      </c>
      <c r="AL140" s="101" t="str">
        <f t="shared" si="57"/>
        <v/>
      </c>
      <c r="AM140" s="107"/>
      <c r="AN140" s="103" t="str">
        <f t="shared" si="69"/>
        <v/>
      </c>
      <c r="AO140" s="100"/>
      <c r="AP140" s="101" t="str">
        <f t="array" ref="AP140">IF(AO140="","",INDEX($CO$8:$CQ$31,MATCH(1,($CO$8:$CO$31=C140)*($CP$8:$CP$31=AO140),0),3))</f>
        <v/>
      </c>
      <c r="AQ140" s="101" t="str">
        <f t="shared" si="58"/>
        <v/>
      </c>
      <c r="AR140" s="107"/>
      <c r="AS140" s="103" t="str">
        <f t="shared" si="70"/>
        <v/>
      </c>
      <c r="AT140" s="100"/>
      <c r="AU140" s="101" t="str">
        <f t="array" ref="AU140">IF(AT140="","",INDEX($CS$8:$CU$31,MATCH(1,($CS$8:$CS$31=C140)*($CT$8:$CT$31=AT140),0),3))</f>
        <v/>
      </c>
      <c r="AV140" s="101" t="str">
        <f t="shared" si="59"/>
        <v/>
      </c>
      <c r="AW140" s="107"/>
      <c r="AX140" s="103" t="str">
        <f t="shared" si="71"/>
        <v/>
      </c>
      <c r="AY140" s="107"/>
      <c r="AZ140" s="110"/>
      <c r="BA140" s="103" t="str">
        <f t="shared" si="60"/>
        <v/>
      </c>
      <c r="BB140" s="112">
        <f t="shared" si="61"/>
        <v>0</v>
      </c>
      <c r="CD140" s="63"/>
      <c r="CE140" s="63"/>
      <c r="CF140" s="63"/>
      <c r="CG140" s="63"/>
      <c r="CH140" s="63"/>
      <c r="CI140" s="63"/>
      <c r="CJ140" s="63"/>
      <c r="CK140" s="63"/>
      <c r="CL140" s="63"/>
      <c r="CM140" s="63"/>
      <c r="CN140" s="63"/>
      <c r="CO140" s="63"/>
      <c r="CU140" s="191"/>
      <c r="CZ140" s="64"/>
      <c r="DF140" s="65"/>
    </row>
    <row r="141" spans="1:110" s="52" customFormat="1" x14ac:dyDescent="0.25">
      <c r="A141" s="96"/>
      <c r="B141" s="97"/>
      <c r="C141" s="53" t="s">
        <v>225</v>
      </c>
      <c r="D141" s="50" t="s">
        <v>149</v>
      </c>
      <c r="E141" s="98" t="str">
        <f t="shared" si="48"/>
        <v/>
      </c>
      <c r="F141" s="97" t="str">
        <f t="shared" si="62"/>
        <v xml:space="preserve"> </v>
      </c>
      <c r="G141" s="99" t="str">
        <f t="shared" si="63"/>
        <v xml:space="preserve"> </v>
      </c>
      <c r="H141" s="100"/>
      <c r="I141" s="101" t="str">
        <f t="array" ref="I141">IF(H141="","",INDEX($CC$8:$CE$31,MATCH(1,($CC$8:$CC$31=C141)*($CD$8:$CD$31=H141),0),3))</f>
        <v/>
      </c>
      <c r="J141" s="101" t="str">
        <f t="shared" si="49"/>
        <v/>
      </c>
      <c r="K141" s="102"/>
      <c r="L141" s="103" t="str">
        <f t="shared" si="64"/>
        <v/>
      </c>
      <c r="M141" s="104"/>
      <c r="N141" s="105" t="str">
        <f t="shared" si="50"/>
        <v/>
      </c>
      <c r="O141" s="54" t="str">
        <f t="shared" si="51"/>
        <v xml:space="preserve"> </v>
      </c>
      <c r="P141" s="55" t="str">
        <f t="shared" si="52"/>
        <v/>
      </c>
      <c r="Q141" s="106"/>
      <c r="R141" s="101" t="str">
        <f t="array" ref="R141">IF(Q141="","",INDEX($CG$8:$CI$31,MATCH(1,($CG$8:$CG$31=C141)*($CH$8:$CH$31=Q141),0),3))</f>
        <v/>
      </c>
      <c r="S141" s="56" t="str">
        <f t="shared" si="53"/>
        <v xml:space="preserve"> </v>
      </c>
      <c r="T141" s="107"/>
      <c r="U141" s="103" t="str">
        <f t="shared" si="65"/>
        <v/>
      </c>
      <c r="V141" s="107"/>
      <c r="W141" s="108" t="str">
        <f t="shared" si="54"/>
        <v/>
      </c>
      <c r="X141" s="109" t="str">
        <f t="shared" si="55"/>
        <v/>
      </c>
      <c r="Y141" s="109" t="str">
        <f t="shared" si="66"/>
        <v/>
      </c>
      <c r="Z141" s="100"/>
      <c r="AA141" s="101" t="str">
        <f t="array" ref="AA141">IF(Z141="","",INDEX($BU$8:$BW$31,MATCH(1,($BU$8:$BU$31=C141)*($BV$8:$BV$31=Z141),0),3))</f>
        <v/>
      </c>
      <c r="AB141" s="101" t="str">
        <f t="shared" si="56"/>
        <v/>
      </c>
      <c r="AC141" s="110"/>
      <c r="AD141" s="110"/>
      <c r="AE141" s="110"/>
      <c r="AF141" s="110"/>
      <c r="AG141" s="101" t="str">
        <f t="shared" si="67"/>
        <v/>
      </c>
      <c r="AH141" s="107"/>
      <c r="AI141" s="111" t="str">
        <f t="shared" si="68"/>
        <v/>
      </c>
      <c r="AJ141" s="100"/>
      <c r="AK141" s="101" t="str">
        <f t="array" ref="AK141">IF(AJ141="","",INDEX($BY$8:$CA$31,MATCH(1,($BY$8:$BY$31=C141)*($BZ$8:$BZ$31=AJ141),0),3))</f>
        <v/>
      </c>
      <c r="AL141" s="101" t="str">
        <f t="shared" si="57"/>
        <v/>
      </c>
      <c r="AM141" s="107"/>
      <c r="AN141" s="103" t="str">
        <f t="shared" si="69"/>
        <v/>
      </c>
      <c r="AO141" s="100"/>
      <c r="AP141" s="101" t="str">
        <f t="array" ref="AP141">IF(AO141="","",INDEX($CO$8:$CQ$31,MATCH(1,($CO$8:$CO$31=C141)*($CP$8:$CP$31=AO141),0),3))</f>
        <v/>
      </c>
      <c r="AQ141" s="101" t="str">
        <f t="shared" si="58"/>
        <v/>
      </c>
      <c r="AR141" s="107"/>
      <c r="AS141" s="103" t="str">
        <f t="shared" si="70"/>
        <v/>
      </c>
      <c r="AT141" s="100"/>
      <c r="AU141" s="101" t="str">
        <f t="array" ref="AU141">IF(AT141="","",INDEX($CS$8:$CU$31,MATCH(1,($CS$8:$CS$31=C141)*($CT$8:$CT$31=AT141),0),3))</f>
        <v/>
      </c>
      <c r="AV141" s="101" t="str">
        <f t="shared" si="59"/>
        <v/>
      </c>
      <c r="AW141" s="107"/>
      <c r="AX141" s="103" t="str">
        <f t="shared" si="71"/>
        <v/>
      </c>
      <c r="AY141" s="107"/>
      <c r="AZ141" s="110"/>
      <c r="BA141" s="103" t="str">
        <f t="shared" si="60"/>
        <v/>
      </c>
      <c r="BB141" s="112">
        <f t="shared" si="61"/>
        <v>0</v>
      </c>
      <c r="CD141" s="63"/>
      <c r="CE141" s="63"/>
      <c r="CF141" s="63"/>
      <c r="CG141" s="63"/>
      <c r="CH141" s="63"/>
      <c r="CI141" s="63"/>
      <c r="CJ141" s="63"/>
      <c r="CK141" s="63"/>
      <c r="CL141" s="63"/>
      <c r="CM141" s="63"/>
      <c r="CN141" s="63"/>
      <c r="CO141" s="63"/>
      <c r="CU141" s="191"/>
      <c r="CZ141" s="64"/>
      <c r="DF141" s="65"/>
    </row>
    <row r="142" spans="1:110" s="52" customFormat="1" x14ac:dyDescent="0.25">
      <c r="A142" s="96"/>
      <c r="B142" s="97"/>
      <c r="C142" s="53" t="s">
        <v>225</v>
      </c>
      <c r="D142" s="50" t="s">
        <v>149</v>
      </c>
      <c r="E142" s="98" t="str">
        <f t="shared" si="48"/>
        <v/>
      </c>
      <c r="F142" s="97" t="str">
        <f t="shared" si="62"/>
        <v xml:space="preserve"> </v>
      </c>
      <c r="G142" s="99" t="str">
        <f t="shared" si="63"/>
        <v xml:space="preserve"> </v>
      </c>
      <c r="H142" s="100"/>
      <c r="I142" s="101" t="str">
        <f t="array" ref="I142">IF(H142="","",INDEX($CC$8:$CE$31,MATCH(1,($CC$8:$CC$31=C142)*($CD$8:$CD$31=H142),0),3))</f>
        <v/>
      </c>
      <c r="J142" s="101" t="str">
        <f t="shared" si="49"/>
        <v/>
      </c>
      <c r="K142" s="102"/>
      <c r="L142" s="103" t="str">
        <f t="shared" si="64"/>
        <v/>
      </c>
      <c r="M142" s="104"/>
      <c r="N142" s="105" t="str">
        <f t="shared" si="50"/>
        <v/>
      </c>
      <c r="O142" s="54" t="str">
        <f t="shared" si="51"/>
        <v xml:space="preserve"> </v>
      </c>
      <c r="P142" s="55" t="str">
        <f t="shared" si="52"/>
        <v/>
      </c>
      <c r="Q142" s="106"/>
      <c r="R142" s="101" t="str">
        <f t="array" ref="R142">IF(Q142="","",INDEX($CG$8:$CI$31,MATCH(1,($CG$8:$CG$31=C142)*($CH$8:$CH$31=Q142),0),3))</f>
        <v/>
      </c>
      <c r="S142" s="56" t="str">
        <f t="shared" si="53"/>
        <v xml:space="preserve"> </v>
      </c>
      <c r="T142" s="107"/>
      <c r="U142" s="103" t="str">
        <f t="shared" si="65"/>
        <v/>
      </c>
      <c r="V142" s="107"/>
      <c r="W142" s="108" t="str">
        <f t="shared" si="54"/>
        <v/>
      </c>
      <c r="X142" s="109" t="str">
        <f t="shared" si="55"/>
        <v/>
      </c>
      <c r="Y142" s="109" t="str">
        <f t="shared" si="66"/>
        <v/>
      </c>
      <c r="Z142" s="100"/>
      <c r="AA142" s="101" t="str">
        <f t="array" ref="AA142">IF(Z142="","",INDEX($BU$8:$BW$31,MATCH(1,($BU$8:$BU$31=C142)*($BV$8:$BV$31=Z142),0),3))</f>
        <v/>
      </c>
      <c r="AB142" s="101" t="str">
        <f t="shared" si="56"/>
        <v/>
      </c>
      <c r="AC142" s="110"/>
      <c r="AD142" s="110"/>
      <c r="AE142" s="110"/>
      <c r="AF142" s="110"/>
      <c r="AG142" s="101" t="str">
        <f t="shared" si="67"/>
        <v/>
      </c>
      <c r="AH142" s="107"/>
      <c r="AI142" s="111" t="str">
        <f t="shared" si="68"/>
        <v/>
      </c>
      <c r="AJ142" s="100"/>
      <c r="AK142" s="101" t="str">
        <f t="array" ref="AK142">IF(AJ142="","",INDEX($BY$8:$CA$31,MATCH(1,($BY$8:$BY$31=C142)*($BZ$8:$BZ$31=AJ142),0),3))</f>
        <v/>
      </c>
      <c r="AL142" s="101" t="str">
        <f t="shared" si="57"/>
        <v/>
      </c>
      <c r="AM142" s="107"/>
      <c r="AN142" s="103" t="str">
        <f t="shared" si="69"/>
        <v/>
      </c>
      <c r="AO142" s="100"/>
      <c r="AP142" s="101" t="str">
        <f t="array" ref="AP142">IF(AO142="","",INDEX($CO$8:$CQ$31,MATCH(1,($CO$8:$CO$31=C142)*($CP$8:$CP$31=AO142),0),3))</f>
        <v/>
      </c>
      <c r="AQ142" s="101" t="str">
        <f t="shared" si="58"/>
        <v/>
      </c>
      <c r="AR142" s="107"/>
      <c r="AS142" s="103" t="str">
        <f t="shared" si="70"/>
        <v/>
      </c>
      <c r="AT142" s="100"/>
      <c r="AU142" s="101" t="str">
        <f t="array" ref="AU142">IF(AT142="","",INDEX($CS$8:$CU$31,MATCH(1,($CS$8:$CS$31=C142)*($CT$8:$CT$31=AT142),0),3))</f>
        <v/>
      </c>
      <c r="AV142" s="101" t="str">
        <f t="shared" si="59"/>
        <v/>
      </c>
      <c r="AW142" s="107"/>
      <c r="AX142" s="103" t="str">
        <f t="shared" si="71"/>
        <v/>
      </c>
      <c r="AY142" s="107"/>
      <c r="AZ142" s="110"/>
      <c r="BA142" s="103" t="str">
        <f t="shared" si="60"/>
        <v/>
      </c>
      <c r="BB142" s="112">
        <f t="shared" si="61"/>
        <v>0</v>
      </c>
      <c r="CD142" s="63"/>
      <c r="CE142" s="63"/>
      <c r="CF142" s="63"/>
      <c r="CG142" s="63"/>
      <c r="CH142" s="63"/>
      <c r="CI142" s="63"/>
      <c r="CJ142" s="63"/>
      <c r="CK142" s="63"/>
      <c r="CL142" s="63"/>
      <c r="CM142" s="63"/>
      <c r="CN142" s="63"/>
      <c r="CO142" s="63"/>
      <c r="CU142" s="191"/>
      <c r="CZ142" s="64"/>
      <c r="DF142" s="65"/>
    </row>
    <row r="143" spans="1:110" s="52" customFormat="1" x14ac:dyDescent="0.25">
      <c r="A143" s="96"/>
      <c r="B143" s="97"/>
      <c r="C143" s="53" t="s">
        <v>225</v>
      </c>
      <c r="D143" s="50" t="s">
        <v>149</v>
      </c>
      <c r="E143" s="98" t="str">
        <f t="shared" si="48"/>
        <v/>
      </c>
      <c r="F143" s="97" t="str">
        <f t="shared" si="62"/>
        <v xml:space="preserve"> </v>
      </c>
      <c r="G143" s="99" t="str">
        <f t="shared" si="63"/>
        <v xml:space="preserve"> </v>
      </c>
      <c r="H143" s="100"/>
      <c r="I143" s="101" t="str">
        <f t="array" ref="I143">IF(H143="","",INDEX($CC$8:$CE$31,MATCH(1,($CC$8:$CC$31=C143)*($CD$8:$CD$31=H143),0),3))</f>
        <v/>
      </c>
      <c r="J143" s="101" t="str">
        <f t="shared" si="49"/>
        <v/>
      </c>
      <c r="K143" s="102"/>
      <c r="L143" s="103" t="str">
        <f t="shared" si="64"/>
        <v/>
      </c>
      <c r="M143" s="104"/>
      <c r="N143" s="105" t="str">
        <f t="shared" si="50"/>
        <v/>
      </c>
      <c r="O143" s="54" t="str">
        <f t="shared" si="51"/>
        <v xml:space="preserve"> </v>
      </c>
      <c r="P143" s="55" t="str">
        <f t="shared" si="52"/>
        <v/>
      </c>
      <c r="Q143" s="106"/>
      <c r="R143" s="101" t="str">
        <f t="array" ref="R143">IF(Q143="","",INDEX($CG$8:$CI$31,MATCH(1,($CG$8:$CG$31=C143)*($CH$8:$CH$31=Q143),0),3))</f>
        <v/>
      </c>
      <c r="S143" s="56" t="str">
        <f t="shared" si="53"/>
        <v xml:space="preserve"> </v>
      </c>
      <c r="T143" s="107"/>
      <c r="U143" s="103" t="str">
        <f t="shared" si="65"/>
        <v/>
      </c>
      <c r="V143" s="107"/>
      <c r="W143" s="108" t="str">
        <f t="shared" si="54"/>
        <v/>
      </c>
      <c r="X143" s="109" t="str">
        <f t="shared" si="55"/>
        <v/>
      </c>
      <c r="Y143" s="109" t="str">
        <f t="shared" si="66"/>
        <v/>
      </c>
      <c r="Z143" s="100"/>
      <c r="AA143" s="101" t="str">
        <f t="array" ref="AA143">IF(Z143="","",INDEX($BU$8:$BW$31,MATCH(1,($BU$8:$BU$31=C143)*($BV$8:$BV$31=Z143),0),3))</f>
        <v/>
      </c>
      <c r="AB143" s="101" t="str">
        <f t="shared" si="56"/>
        <v/>
      </c>
      <c r="AC143" s="110"/>
      <c r="AD143" s="110"/>
      <c r="AE143" s="110"/>
      <c r="AF143" s="110"/>
      <c r="AG143" s="101" t="str">
        <f t="shared" si="67"/>
        <v/>
      </c>
      <c r="AH143" s="107"/>
      <c r="AI143" s="111" t="str">
        <f t="shared" si="68"/>
        <v/>
      </c>
      <c r="AJ143" s="100"/>
      <c r="AK143" s="101" t="str">
        <f t="array" ref="AK143">IF(AJ143="","",INDEX($BY$8:$CA$31,MATCH(1,($BY$8:$BY$31=C143)*($BZ$8:$BZ$31=AJ143),0),3))</f>
        <v/>
      </c>
      <c r="AL143" s="101" t="str">
        <f t="shared" si="57"/>
        <v/>
      </c>
      <c r="AM143" s="107"/>
      <c r="AN143" s="103" t="str">
        <f t="shared" si="69"/>
        <v/>
      </c>
      <c r="AO143" s="100"/>
      <c r="AP143" s="101" t="str">
        <f t="array" ref="AP143">IF(AO143="","",INDEX($CO$8:$CQ$31,MATCH(1,($CO$8:$CO$31=C143)*($CP$8:$CP$31=AO143),0),3))</f>
        <v/>
      </c>
      <c r="AQ143" s="101" t="str">
        <f t="shared" si="58"/>
        <v/>
      </c>
      <c r="AR143" s="107"/>
      <c r="AS143" s="103" t="str">
        <f t="shared" si="70"/>
        <v/>
      </c>
      <c r="AT143" s="100"/>
      <c r="AU143" s="101" t="str">
        <f t="array" ref="AU143">IF(AT143="","",INDEX($CS$8:$CU$31,MATCH(1,($CS$8:$CS$31=C143)*($CT$8:$CT$31=AT143),0),3))</f>
        <v/>
      </c>
      <c r="AV143" s="101" t="str">
        <f t="shared" si="59"/>
        <v/>
      </c>
      <c r="AW143" s="107"/>
      <c r="AX143" s="103" t="str">
        <f t="shared" si="71"/>
        <v/>
      </c>
      <c r="AY143" s="107"/>
      <c r="AZ143" s="110"/>
      <c r="BA143" s="103" t="str">
        <f t="shared" si="60"/>
        <v/>
      </c>
      <c r="BB143" s="112">
        <f t="shared" si="61"/>
        <v>0</v>
      </c>
      <c r="CD143" s="63"/>
      <c r="CE143" s="63"/>
      <c r="CF143" s="63"/>
      <c r="CG143" s="63"/>
      <c r="CH143" s="63"/>
      <c r="CI143" s="63"/>
      <c r="CJ143" s="63"/>
      <c r="CK143" s="63"/>
      <c r="CL143" s="63"/>
      <c r="CM143" s="63"/>
      <c r="CN143" s="63"/>
      <c r="CO143" s="63"/>
      <c r="CU143" s="191"/>
      <c r="CZ143" s="64"/>
      <c r="DF143" s="65"/>
    </row>
    <row r="144" spans="1:110" s="52" customFormat="1" x14ac:dyDescent="0.25">
      <c r="A144" s="96"/>
      <c r="B144" s="97"/>
      <c r="C144" s="53" t="s">
        <v>225</v>
      </c>
      <c r="D144" s="50" t="s">
        <v>149</v>
      </c>
      <c r="E144" s="98" t="str">
        <f t="shared" si="48"/>
        <v/>
      </c>
      <c r="F144" s="97" t="str">
        <f t="shared" si="62"/>
        <v xml:space="preserve"> </v>
      </c>
      <c r="G144" s="99" t="str">
        <f t="shared" si="63"/>
        <v xml:space="preserve"> </v>
      </c>
      <c r="H144" s="100"/>
      <c r="I144" s="101" t="str">
        <f t="array" ref="I144">IF(H144="","",INDEX($CC$8:$CE$31,MATCH(1,($CC$8:$CC$31=C144)*($CD$8:$CD$31=H144),0),3))</f>
        <v/>
      </c>
      <c r="J144" s="101" t="str">
        <f t="shared" si="49"/>
        <v/>
      </c>
      <c r="K144" s="102"/>
      <c r="L144" s="103" t="str">
        <f t="shared" si="64"/>
        <v/>
      </c>
      <c r="M144" s="104"/>
      <c r="N144" s="105" t="str">
        <f t="shared" si="50"/>
        <v/>
      </c>
      <c r="O144" s="54" t="str">
        <f t="shared" si="51"/>
        <v xml:space="preserve"> </v>
      </c>
      <c r="P144" s="55" t="str">
        <f t="shared" si="52"/>
        <v/>
      </c>
      <c r="Q144" s="106"/>
      <c r="R144" s="101" t="str">
        <f t="array" ref="R144">IF(Q144="","",INDEX($CG$8:$CI$31,MATCH(1,($CG$8:$CG$31=C144)*($CH$8:$CH$31=Q144),0),3))</f>
        <v/>
      </c>
      <c r="S144" s="56" t="str">
        <f t="shared" si="53"/>
        <v xml:space="preserve"> </v>
      </c>
      <c r="T144" s="107"/>
      <c r="U144" s="103" t="str">
        <f t="shared" si="65"/>
        <v/>
      </c>
      <c r="V144" s="107"/>
      <c r="W144" s="108" t="str">
        <f t="shared" si="54"/>
        <v/>
      </c>
      <c r="X144" s="109" t="str">
        <f t="shared" si="55"/>
        <v/>
      </c>
      <c r="Y144" s="109" t="str">
        <f t="shared" si="66"/>
        <v/>
      </c>
      <c r="Z144" s="100"/>
      <c r="AA144" s="101" t="str">
        <f t="array" ref="AA144">IF(Z144="","",INDEX($BU$8:$BW$31,MATCH(1,($BU$8:$BU$31=C144)*($BV$8:$BV$31=Z144),0),3))</f>
        <v/>
      </c>
      <c r="AB144" s="101" t="str">
        <f t="shared" si="56"/>
        <v/>
      </c>
      <c r="AC144" s="110"/>
      <c r="AD144" s="110"/>
      <c r="AE144" s="110"/>
      <c r="AF144" s="110"/>
      <c r="AG144" s="101" t="str">
        <f t="shared" si="67"/>
        <v/>
      </c>
      <c r="AH144" s="107"/>
      <c r="AI144" s="111" t="str">
        <f t="shared" si="68"/>
        <v/>
      </c>
      <c r="AJ144" s="100"/>
      <c r="AK144" s="101" t="str">
        <f t="array" ref="AK144">IF(AJ144="","",INDEX($BY$8:$CA$31,MATCH(1,($BY$8:$BY$31=C144)*($BZ$8:$BZ$31=AJ144),0),3))</f>
        <v/>
      </c>
      <c r="AL144" s="101" t="str">
        <f t="shared" si="57"/>
        <v/>
      </c>
      <c r="AM144" s="107"/>
      <c r="AN144" s="103" t="str">
        <f t="shared" si="69"/>
        <v/>
      </c>
      <c r="AO144" s="100"/>
      <c r="AP144" s="101" t="str">
        <f t="array" ref="AP144">IF(AO144="","",INDEX($CO$8:$CQ$31,MATCH(1,($CO$8:$CO$31=C144)*($CP$8:$CP$31=AO144),0),3))</f>
        <v/>
      </c>
      <c r="AQ144" s="101" t="str">
        <f t="shared" si="58"/>
        <v/>
      </c>
      <c r="AR144" s="107"/>
      <c r="AS144" s="103" t="str">
        <f t="shared" si="70"/>
        <v/>
      </c>
      <c r="AT144" s="100"/>
      <c r="AU144" s="101" t="str">
        <f t="array" ref="AU144">IF(AT144="","",INDEX($CS$8:$CU$31,MATCH(1,($CS$8:$CS$31=C144)*($CT$8:$CT$31=AT144),0),3))</f>
        <v/>
      </c>
      <c r="AV144" s="101" t="str">
        <f t="shared" si="59"/>
        <v/>
      </c>
      <c r="AW144" s="107"/>
      <c r="AX144" s="103" t="str">
        <f t="shared" si="71"/>
        <v/>
      </c>
      <c r="AY144" s="107"/>
      <c r="AZ144" s="110"/>
      <c r="BA144" s="103" t="str">
        <f t="shared" si="60"/>
        <v/>
      </c>
      <c r="BB144" s="112">
        <f t="shared" si="61"/>
        <v>0</v>
      </c>
      <c r="CD144" s="63"/>
      <c r="CE144" s="63"/>
      <c r="CF144" s="63"/>
      <c r="CG144" s="63"/>
      <c r="CH144" s="63"/>
      <c r="CI144" s="63"/>
      <c r="CJ144" s="63"/>
      <c r="CK144" s="63"/>
      <c r="CL144" s="63"/>
      <c r="CM144" s="63"/>
      <c r="CN144" s="63"/>
      <c r="CO144" s="63"/>
      <c r="CU144" s="191"/>
      <c r="CZ144" s="64"/>
      <c r="DF144" s="65"/>
    </row>
    <row r="145" spans="1:110" s="52" customFormat="1" x14ac:dyDescent="0.25">
      <c r="A145" s="96"/>
      <c r="B145" s="97"/>
      <c r="C145" s="53" t="s">
        <v>225</v>
      </c>
      <c r="D145" s="50" t="s">
        <v>149</v>
      </c>
      <c r="E145" s="98" t="str">
        <f t="shared" si="48"/>
        <v/>
      </c>
      <c r="F145" s="97" t="str">
        <f t="shared" si="62"/>
        <v xml:space="preserve"> </v>
      </c>
      <c r="G145" s="99" t="str">
        <f t="shared" si="63"/>
        <v xml:space="preserve"> </v>
      </c>
      <c r="H145" s="100"/>
      <c r="I145" s="101" t="str">
        <f t="array" ref="I145">IF(H145="","",INDEX($CC$8:$CE$31,MATCH(1,($CC$8:$CC$31=C145)*($CD$8:$CD$31=H145),0),3))</f>
        <v/>
      </c>
      <c r="J145" s="101" t="str">
        <f t="shared" si="49"/>
        <v/>
      </c>
      <c r="K145" s="102"/>
      <c r="L145" s="103" t="str">
        <f t="shared" si="64"/>
        <v/>
      </c>
      <c r="M145" s="104"/>
      <c r="N145" s="105" t="str">
        <f t="shared" si="50"/>
        <v/>
      </c>
      <c r="O145" s="54" t="str">
        <f t="shared" si="51"/>
        <v xml:space="preserve"> </v>
      </c>
      <c r="P145" s="55" t="str">
        <f t="shared" si="52"/>
        <v/>
      </c>
      <c r="Q145" s="106"/>
      <c r="R145" s="101" t="str">
        <f t="array" ref="R145">IF(Q145="","",INDEX($CG$8:$CI$31,MATCH(1,($CG$8:$CG$31=C145)*($CH$8:$CH$31=Q145),0),3))</f>
        <v/>
      </c>
      <c r="S145" s="56" t="str">
        <f t="shared" si="53"/>
        <v xml:space="preserve"> </v>
      </c>
      <c r="T145" s="107"/>
      <c r="U145" s="103" t="str">
        <f t="shared" si="65"/>
        <v/>
      </c>
      <c r="V145" s="107"/>
      <c r="W145" s="108" t="str">
        <f t="shared" si="54"/>
        <v/>
      </c>
      <c r="X145" s="109" t="str">
        <f t="shared" si="55"/>
        <v/>
      </c>
      <c r="Y145" s="109" t="str">
        <f t="shared" si="66"/>
        <v/>
      </c>
      <c r="Z145" s="100"/>
      <c r="AA145" s="101" t="str">
        <f t="array" ref="AA145">IF(Z145="","",INDEX($BU$8:$BW$31,MATCH(1,($BU$8:$BU$31=C145)*($BV$8:$BV$31=Z145),0),3))</f>
        <v/>
      </c>
      <c r="AB145" s="101" t="str">
        <f t="shared" si="56"/>
        <v/>
      </c>
      <c r="AC145" s="110"/>
      <c r="AD145" s="110"/>
      <c r="AE145" s="110"/>
      <c r="AF145" s="110"/>
      <c r="AG145" s="101" t="str">
        <f t="shared" si="67"/>
        <v/>
      </c>
      <c r="AH145" s="107"/>
      <c r="AI145" s="111" t="str">
        <f t="shared" si="68"/>
        <v/>
      </c>
      <c r="AJ145" s="100"/>
      <c r="AK145" s="101" t="str">
        <f t="array" ref="AK145">IF(AJ145="","",INDEX($BY$8:$CA$31,MATCH(1,($BY$8:$BY$31=C145)*($BZ$8:$BZ$31=AJ145),0),3))</f>
        <v/>
      </c>
      <c r="AL145" s="101" t="str">
        <f t="shared" si="57"/>
        <v/>
      </c>
      <c r="AM145" s="107"/>
      <c r="AN145" s="103" t="str">
        <f t="shared" si="69"/>
        <v/>
      </c>
      <c r="AO145" s="100"/>
      <c r="AP145" s="101" t="str">
        <f t="array" ref="AP145">IF(AO145="","",INDEX($CO$8:$CQ$31,MATCH(1,($CO$8:$CO$31=C145)*($CP$8:$CP$31=AO145),0),3))</f>
        <v/>
      </c>
      <c r="AQ145" s="101" t="str">
        <f t="shared" si="58"/>
        <v/>
      </c>
      <c r="AR145" s="107"/>
      <c r="AS145" s="103" t="str">
        <f t="shared" si="70"/>
        <v/>
      </c>
      <c r="AT145" s="100"/>
      <c r="AU145" s="101" t="str">
        <f t="array" ref="AU145">IF(AT145="","",INDEX($CS$8:$CU$31,MATCH(1,($CS$8:$CS$31=C145)*($CT$8:$CT$31=AT145),0),3))</f>
        <v/>
      </c>
      <c r="AV145" s="101" t="str">
        <f t="shared" si="59"/>
        <v/>
      </c>
      <c r="AW145" s="107"/>
      <c r="AX145" s="103" t="str">
        <f t="shared" si="71"/>
        <v/>
      </c>
      <c r="AY145" s="107"/>
      <c r="AZ145" s="110"/>
      <c r="BA145" s="103" t="str">
        <f t="shared" si="60"/>
        <v/>
      </c>
      <c r="BB145" s="112">
        <f t="shared" si="61"/>
        <v>0</v>
      </c>
      <c r="CD145" s="63"/>
      <c r="CE145" s="63"/>
      <c r="CF145" s="63"/>
      <c r="CG145" s="63"/>
      <c r="CH145" s="63"/>
      <c r="CI145" s="63"/>
      <c r="CJ145" s="63"/>
      <c r="CK145" s="63"/>
      <c r="CL145" s="63"/>
      <c r="CM145" s="63"/>
      <c r="CN145" s="63"/>
      <c r="CO145" s="63"/>
      <c r="CU145" s="191"/>
      <c r="CZ145" s="64"/>
      <c r="DF145" s="65"/>
    </row>
    <row r="146" spans="1:110" s="52" customFormat="1" x14ac:dyDescent="0.25">
      <c r="A146" s="96"/>
      <c r="B146" s="97"/>
      <c r="C146" s="53" t="s">
        <v>225</v>
      </c>
      <c r="D146" s="50" t="s">
        <v>149</v>
      </c>
      <c r="E146" s="98" t="str">
        <f t="shared" si="48"/>
        <v/>
      </c>
      <c r="F146" s="97" t="str">
        <f t="shared" si="62"/>
        <v xml:space="preserve"> </v>
      </c>
      <c r="G146" s="99" t="str">
        <f t="shared" si="63"/>
        <v xml:space="preserve"> </v>
      </c>
      <c r="H146" s="100"/>
      <c r="I146" s="101" t="str">
        <f t="array" ref="I146">IF(H146="","",INDEX($CC$8:$CE$31,MATCH(1,($CC$8:$CC$31=C146)*($CD$8:$CD$31=H146),0),3))</f>
        <v/>
      </c>
      <c r="J146" s="101" t="str">
        <f t="shared" si="49"/>
        <v/>
      </c>
      <c r="K146" s="102"/>
      <c r="L146" s="103" t="str">
        <f t="shared" si="64"/>
        <v/>
      </c>
      <c r="M146" s="104"/>
      <c r="N146" s="105" t="str">
        <f t="shared" si="50"/>
        <v/>
      </c>
      <c r="O146" s="54" t="str">
        <f t="shared" si="51"/>
        <v xml:space="preserve"> </v>
      </c>
      <c r="P146" s="55" t="str">
        <f t="shared" si="52"/>
        <v/>
      </c>
      <c r="Q146" s="106"/>
      <c r="R146" s="101" t="str">
        <f t="array" ref="R146">IF(Q146="","",INDEX($CG$8:$CI$31,MATCH(1,($CG$8:$CG$31=C146)*($CH$8:$CH$31=Q146),0),3))</f>
        <v/>
      </c>
      <c r="S146" s="56" t="str">
        <f t="shared" si="53"/>
        <v xml:space="preserve"> </v>
      </c>
      <c r="T146" s="107"/>
      <c r="U146" s="103" t="str">
        <f t="shared" si="65"/>
        <v/>
      </c>
      <c r="V146" s="107"/>
      <c r="W146" s="108" t="str">
        <f t="shared" si="54"/>
        <v/>
      </c>
      <c r="X146" s="109" t="str">
        <f t="shared" si="55"/>
        <v/>
      </c>
      <c r="Y146" s="109" t="str">
        <f t="shared" si="66"/>
        <v/>
      </c>
      <c r="Z146" s="100"/>
      <c r="AA146" s="101" t="str">
        <f t="array" ref="AA146">IF(Z146="","",INDEX($BU$8:$BW$31,MATCH(1,($BU$8:$BU$31=C146)*($BV$8:$BV$31=Z146),0),3))</f>
        <v/>
      </c>
      <c r="AB146" s="101" t="str">
        <f t="shared" si="56"/>
        <v/>
      </c>
      <c r="AC146" s="110"/>
      <c r="AD146" s="110"/>
      <c r="AE146" s="110"/>
      <c r="AF146" s="110"/>
      <c r="AG146" s="101" t="str">
        <f t="shared" si="67"/>
        <v/>
      </c>
      <c r="AH146" s="107"/>
      <c r="AI146" s="111" t="str">
        <f t="shared" si="68"/>
        <v/>
      </c>
      <c r="AJ146" s="100"/>
      <c r="AK146" s="101" t="str">
        <f t="array" ref="AK146">IF(AJ146="","",INDEX($BY$8:$CA$31,MATCH(1,($BY$8:$BY$31=C146)*($BZ$8:$BZ$31=AJ146),0),3))</f>
        <v/>
      </c>
      <c r="AL146" s="101" t="str">
        <f t="shared" si="57"/>
        <v/>
      </c>
      <c r="AM146" s="107"/>
      <c r="AN146" s="103" t="str">
        <f t="shared" si="69"/>
        <v/>
      </c>
      <c r="AO146" s="100"/>
      <c r="AP146" s="101" t="str">
        <f t="array" ref="AP146">IF(AO146="","",INDEX($CO$8:$CQ$31,MATCH(1,($CO$8:$CO$31=C146)*($CP$8:$CP$31=AO146),0),3))</f>
        <v/>
      </c>
      <c r="AQ146" s="101" t="str">
        <f t="shared" si="58"/>
        <v/>
      </c>
      <c r="AR146" s="107"/>
      <c r="AS146" s="103" t="str">
        <f t="shared" si="70"/>
        <v/>
      </c>
      <c r="AT146" s="100"/>
      <c r="AU146" s="101" t="str">
        <f t="array" ref="AU146">IF(AT146="","",INDEX($CS$8:$CU$31,MATCH(1,($CS$8:$CS$31=C146)*($CT$8:$CT$31=AT146),0),3))</f>
        <v/>
      </c>
      <c r="AV146" s="101" t="str">
        <f t="shared" si="59"/>
        <v/>
      </c>
      <c r="AW146" s="107"/>
      <c r="AX146" s="103" t="str">
        <f t="shared" si="71"/>
        <v/>
      </c>
      <c r="AY146" s="107"/>
      <c r="AZ146" s="110"/>
      <c r="BA146" s="103" t="str">
        <f t="shared" si="60"/>
        <v/>
      </c>
      <c r="BB146" s="112">
        <f t="shared" si="61"/>
        <v>0</v>
      </c>
      <c r="CD146" s="63"/>
      <c r="CE146" s="63"/>
      <c r="CF146" s="63"/>
      <c r="CG146" s="63"/>
      <c r="CH146" s="63"/>
      <c r="CI146" s="63"/>
      <c r="CJ146" s="63"/>
      <c r="CK146" s="63"/>
      <c r="CL146" s="63"/>
      <c r="CM146" s="63"/>
      <c r="CN146" s="63"/>
      <c r="CO146" s="63"/>
      <c r="CU146" s="191"/>
      <c r="CZ146" s="64"/>
      <c r="DF146" s="65"/>
    </row>
    <row r="147" spans="1:110" s="52" customFormat="1" x14ac:dyDescent="0.25">
      <c r="A147" s="96"/>
      <c r="B147" s="97"/>
      <c r="C147" s="53" t="s">
        <v>225</v>
      </c>
      <c r="D147" s="50" t="s">
        <v>149</v>
      </c>
      <c r="E147" s="98" t="str">
        <f t="shared" si="48"/>
        <v/>
      </c>
      <c r="F147" s="97" t="str">
        <f t="shared" si="62"/>
        <v xml:space="preserve"> </v>
      </c>
      <c r="G147" s="99" t="str">
        <f t="shared" si="63"/>
        <v xml:space="preserve"> </v>
      </c>
      <c r="H147" s="100"/>
      <c r="I147" s="101" t="str">
        <f t="array" ref="I147">IF(H147="","",INDEX($CC$8:$CE$31,MATCH(1,($CC$8:$CC$31=C147)*($CD$8:$CD$31=H147),0),3))</f>
        <v/>
      </c>
      <c r="J147" s="101" t="str">
        <f t="shared" si="49"/>
        <v/>
      </c>
      <c r="K147" s="102"/>
      <c r="L147" s="103" t="str">
        <f t="shared" si="64"/>
        <v/>
      </c>
      <c r="M147" s="104"/>
      <c r="N147" s="105" t="str">
        <f t="shared" si="50"/>
        <v/>
      </c>
      <c r="O147" s="54" t="str">
        <f t="shared" si="51"/>
        <v xml:space="preserve"> </v>
      </c>
      <c r="P147" s="55" t="str">
        <f t="shared" si="52"/>
        <v/>
      </c>
      <c r="Q147" s="106"/>
      <c r="R147" s="101" t="str">
        <f t="array" ref="R147">IF(Q147="","",INDEX($CG$8:$CI$31,MATCH(1,($CG$8:$CG$31=C147)*($CH$8:$CH$31=Q147),0),3))</f>
        <v/>
      </c>
      <c r="S147" s="56" t="str">
        <f t="shared" si="53"/>
        <v xml:space="preserve"> </v>
      </c>
      <c r="T147" s="107"/>
      <c r="U147" s="103" t="str">
        <f t="shared" si="65"/>
        <v/>
      </c>
      <c r="V147" s="107"/>
      <c r="W147" s="108" t="str">
        <f t="shared" si="54"/>
        <v/>
      </c>
      <c r="X147" s="109" t="str">
        <f t="shared" si="55"/>
        <v/>
      </c>
      <c r="Y147" s="109" t="str">
        <f t="shared" si="66"/>
        <v/>
      </c>
      <c r="Z147" s="100"/>
      <c r="AA147" s="101" t="str">
        <f t="array" ref="AA147">IF(Z147="","",INDEX($BU$8:$BW$31,MATCH(1,($BU$8:$BU$31=C147)*($BV$8:$BV$31=Z147),0),3))</f>
        <v/>
      </c>
      <c r="AB147" s="101" t="str">
        <f t="shared" si="56"/>
        <v/>
      </c>
      <c r="AC147" s="110"/>
      <c r="AD147" s="110"/>
      <c r="AE147" s="110"/>
      <c r="AF147" s="110"/>
      <c r="AG147" s="101" t="str">
        <f t="shared" si="67"/>
        <v/>
      </c>
      <c r="AH147" s="107"/>
      <c r="AI147" s="111" t="str">
        <f t="shared" si="68"/>
        <v/>
      </c>
      <c r="AJ147" s="100"/>
      <c r="AK147" s="101" t="str">
        <f t="array" ref="AK147">IF(AJ147="","",INDEX($BY$8:$CA$31,MATCH(1,($BY$8:$BY$31=C147)*($BZ$8:$BZ$31=AJ147),0),3))</f>
        <v/>
      </c>
      <c r="AL147" s="101" t="str">
        <f t="shared" si="57"/>
        <v/>
      </c>
      <c r="AM147" s="107"/>
      <c r="AN147" s="103" t="str">
        <f t="shared" si="69"/>
        <v/>
      </c>
      <c r="AO147" s="100"/>
      <c r="AP147" s="101" t="str">
        <f t="array" ref="AP147">IF(AO147="","",INDEX($CO$8:$CQ$31,MATCH(1,($CO$8:$CO$31=C147)*($CP$8:$CP$31=AO147),0),3))</f>
        <v/>
      </c>
      <c r="AQ147" s="101" t="str">
        <f t="shared" si="58"/>
        <v/>
      </c>
      <c r="AR147" s="107"/>
      <c r="AS147" s="103" t="str">
        <f t="shared" si="70"/>
        <v/>
      </c>
      <c r="AT147" s="100"/>
      <c r="AU147" s="101" t="str">
        <f t="array" ref="AU147">IF(AT147="","",INDEX($CS$8:$CU$31,MATCH(1,($CS$8:$CS$31=C147)*($CT$8:$CT$31=AT147),0),3))</f>
        <v/>
      </c>
      <c r="AV147" s="101" t="str">
        <f t="shared" si="59"/>
        <v/>
      </c>
      <c r="AW147" s="107"/>
      <c r="AX147" s="103" t="str">
        <f t="shared" si="71"/>
        <v/>
      </c>
      <c r="AY147" s="107"/>
      <c r="AZ147" s="110"/>
      <c r="BA147" s="103" t="str">
        <f t="shared" si="60"/>
        <v/>
      </c>
      <c r="BB147" s="112">
        <f t="shared" si="61"/>
        <v>0</v>
      </c>
      <c r="CD147" s="63"/>
      <c r="CE147" s="63"/>
      <c r="CF147" s="63"/>
      <c r="CG147" s="63"/>
      <c r="CH147" s="63"/>
      <c r="CI147" s="63"/>
      <c r="CJ147" s="63"/>
      <c r="CK147" s="63"/>
      <c r="CL147" s="63"/>
      <c r="CM147" s="63"/>
      <c r="CN147" s="63"/>
      <c r="CO147" s="63"/>
      <c r="CU147" s="191"/>
      <c r="CZ147" s="64"/>
      <c r="DF147" s="65"/>
    </row>
    <row r="148" spans="1:110" s="52" customFormat="1" x14ac:dyDescent="0.25">
      <c r="A148" s="96"/>
      <c r="B148" s="97"/>
      <c r="C148" s="53" t="s">
        <v>225</v>
      </c>
      <c r="D148" s="50" t="s">
        <v>149</v>
      </c>
      <c r="E148" s="98" t="str">
        <f t="shared" si="48"/>
        <v/>
      </c>
      <c r="F148" s="97" t="str">
        <f t="shared" si="62"/>
        <v xml:space="preserve"> </v>
      </c>
      <c r="G148" s="99" t="str">
        <f t="shared" si="63"/>
        <v xml:space="preserve"> </v>
      </c>
      <c r="H148" s="100"/>
      <c r="I148" s="101" t="str">
        <f t="array" ref="I148">IF(H148="","",INDEX($CC$8:$CE$31,MATCH(1,($CC$8:$CC$31=C148)*($CD$8:$CD$31=H148),0),3))</f>
        <v/>
      </c>
      <c r="J148" s="101" t="str">
        <f t="shared" si="49"/>
        <v/>
      </c>
      <c r="K148" s="102"/>
      <c r="L148" s="103" t="str">
        <f t="shared" si="64"/>
        <v/>
      </c>
      <c r="M148" s="104"/>
      <c r="N148" s="105" t="str">
        <f t="shared" si="50"/>
        <v/>
      </c>
      <c r="O148" s="54" t="str">
        <f t="shared" si="51"/>
        <v xml:space="preserve"> </v>
      </c>
      <c r="P148" s="55" t="str">
        <f t="shared" si="52"/>
        <v/>
      </c>
      <c r="Q148" s="106"/>
      <c r="R148" s="101" t="str">
        <f t="array" ref="R148">IF(Q148="","",INDEX($CG$8:$CI$31,MATCH(1,($CG$8:$CG$31=C148)*($CH$8:$CH$31=Q148),0),3))</f>
        <v/>
      </c>
      <c r="S148" s="56" t="str">
        <f t="shared" si="53"/>
        <v xml:space="preserve"> </v>
      </c>
      <c r="T148" s="107"/>
      <c r="U148" s="103" t="str">
        <f t="shared" si="65"/>
        <v/>
      </c>
      <c r="V148" s="107"/>
      <c r="W148" s="108" t="str">
        <f t="shared" si="54"/>
        <v/>
      </c>
      <c r="X148" s="109" t="str">
        <f t="shared" si="55"/>
        <v/>
      </c>
      <c r="Y148" s="109" t="str">
        <f t="shared" si="66"/>
        <v/>
      </c>
      <c r="Z148" s="100"/>
      <c r="AA148" s="101" t="str">
        <f t="array" ref="AA148">IF(Z148="","",INDEX($BU$8:$BW$31,MATCH(1,($BU$8:$BU$31=C148)*($BV$8:$BV$31=Z148),0),3))</f>
        <v/>
      </c>
      <c r="AB148" s="101" t="str">
        <f t="shared" si="56"/>
        <v/>
      </c>
      <c r="AC148" s="110"/>
      <c r="AD148" s="110"/>
      <c r="AE148" s="110"/>
      <c r="AF148" s="110"/>
      <c r="AG148" s="101" t="str">
        <f t="shared" si="67"/>
        <v/>
      </c>
      <c r="AH148" s="107"/>
      <c r="AI148" s="111" t="str">
        <f t="shared" si="68"/>
        <v/>
      </c>
      <c r="AJ148" s="100"/>
      <c r="AK148" s="101" t="str">
        <f t="array" ref="AK148">IF(AJ148="","",INDEX($BY$8:$CA$31,MATCH(1,($BY$8:$BY$31=C148)*($BZ$8:$BZ$31=AJ148),0),3))</f>
        <v/>
      </c>
      <c r="AL148" s="101" t="str">
        <f t="shared" si="57"/>
        <v/>
      </c>
      <c r="AM148" s="107"/>
      <c r="AN148" s="103" t="str">
        <f t="shared" si="69"/>
        <v/>
      </c>
      <c r="AO148" s="100"/>
      <c r="AP148" s="101" t="str">
        <f t="array" ref="AP148">IF(AO148="","",INDEX($CO$8:$CQ$31,MATCH(1,($CO$8:$CO$31=C148)*($CP$8:$CP$31=AO148),0),3))</f>
        <v/>
      </c>
      <c r="AQ148" s="101" t="str">
        <f t="shared" si="58"/>
        <v/>
      </c>
      <c r="AR148" s="107"/>
      <c r="AS148" s="103" t="str">
        <f t="shared" si="70"/>
        <v/>
      </c>
      <c r="AT148" s="100"/>
      <c r="AU148" s="101" t="str">
        <f t="array" ref="AU148">IF(AT148="","",INDEX($CS$8:$CU$31,MATCH(1,($CS$8:$CS$31=C148)*($CT$8:$CT$31=AT148),0),3))</f>
        <v/>
      </c>
      <c r="AV148" s="101" t="str">
        <f t="shared" si="59"/>
        <v/>
      </c>
      <c r="AW148" s="107"/>
      <c r="AX148" s="103" t="str">
        <f t="shared" si="71"/>
        <v/>
      </c>
      <c r="AY148" s="107"/>
      <c r="AZ148" s="110"/>
      <c r="BA148" s="103" t="str">
        <f t="shared" si="60"/>
        <v/>
      </c>
      <c r="BB148" s="112">
        <f t="shared" si="61"/>
        <v>0</v>
      </c>
      <c r="CD148" s="63"/>
      <c r="CE148" s="63"/>
      <c r="CF148" s="63"/>
      <c r="CG148" s="63"/>
      <c r="CH148" s="63"/>
      <c r="CI148" s="63"/>
      <c r="CJ148" s="63"/>
      <c r="CK148" s="63"/>
      <c r="CL148" s="63"/>
      <c r="CM148" s="63"/>
      <c r="CN148" s="63"/>
      <c r="CO148" s="63"/>
      <c r="CU148" s="191"/>
      <c r="CZ148" s="64"/>
      <c r="DF148" s="65"/>
    </row>
    <row r="149" spans="1:110" s="52" customFormat="1" x14ac:dyDescent="0.25">
      <c r="A149" s="96"/>
      <c r="B149" s="97"/>
      <c r="C149" s="53" t="s">
        <v>225</v>
      </c>
      <c r="D149" s="50" t="s">
        <v>149</v>
      </c>
      <c r="E149" s="98" t="str">
        <f t="shared" si="48"/>
        <v/>
      </c>
      <c r="F149" s="97" t="str">
        <f t="shared" si="62"/>
        <v xml:space="preserve"> </v>
      </c>
      <c r="G149" s="99" t="str">
        <f t="shared" si="63"/>
        <v xml:space="preserve"> </v>
      </c>
      <c r="H149" s="100"/>
      <c r="I149" s="101" t="str">
        <f t="array" ref="I149">IF(H149="","",INDEX($CC$8:$CE$31,MATCH(1,($CC$8:$CC$31=C149)*($CD$8:$CD$31=H149),0),3))</f>
        <v/>
      </c>
      <c r="J149" s="101" t="str">
        <f t="shared" si="49"/>
        <v/>
      </c>
      <c r="K149" s="102"/>
      <c r="L149" s="103" t="str">
        <f t="shared" si="64"/>
        <v/>
      </c>
      <c r="M149" s="104"/>
      <c r="N149" s="105" t="str">
        <f t="shared" si="50"/>
        <v/>
      </c>
      <c r="O149" s="54" t="str">
        <f t="shared" si="51"/>
        <v xml:space="preserve"> </v>
      </c>
      <c r="P149" s="55" t="str">
        <f t="shared" si="52"/>
        <v/>
      </c>
      <c r="Q149" s="106"/>
      <c r="R149" s="101" t="str">
        <f t="array" ref="R149">IF(Q149="","",INDEX($CG$8:$CI$31,MATCH(1,($CG$8:$CG$31=C149)*($CH$8:$CH$31=Q149),0),3))</f>
        <v/>
      </c>
      <c r="S149" s="56" t="str">
        <f t="shared" si="53"/>
        <v xml:space="preserve"> </v>
      </c>
      <c r="T149" s="107"/>
      <c r="U149" s="103" t="str">
        <f t="shared" si="65"/>
        <v/>
      </c>
      <c r="V149" s="107"/>
      <c r="W149" s="108" t="str">
        <f t="shared" si="54"/>
        <v/>
      </c>
      <c r="X149" s="109" t="str">
        <f t="shared" si="55"/>
        <v/>
      </c>
      <c r="Y149" s="109" t="str">
        <f t="shared" si="66"/>
        <v/>
      </c>
      <c r="Z149" s="100"/>
      <c r="AA149" s="101" t="str">
        <f t="array" ref="AA149">IF(Z149="","",INDEX($BU$8:$BW$31,MATCH(1,($BU$8:$BU$31=C149)*($BV$8:$BV$31=Z149),0),3))</f>
        <v/>
      </c>
      <c r="AB149" s="101" t="str">
        <f t="shared" si="56"/>
        <v/>
      </c>
      <c r="AC149" s="110"/>
      <c r="AD149" s="110"/>
      <c r="AE149" s="110"/>
      <c r="AF149" s="110"/>
      <c r="AG149" s="101" t="str">
        <f t="shared" si="67"/>
        <v/>
      </c>
      <c r="AH149" s="107"/>
      <c r="AI149" s="111" t="str">
        <f t="shared" si="68"/>
        <v/>
      </c>
      <c r="AJ149" s="100"/>
      <c r="AK149" s="101" t="str">
        <f t="array" ref="AK149">IF(AJ149="","",INDEX($BY$8:$CA$31,MATCH(1,($BY$8:$BY$31=C149)*($BZ$8:$BZ$31=AJ149),0),3))</f>
        <v/>
      </c>
      <c r="AL149" s="101" t="str">
        <f t="shared" si="57"/>
        <v/>
      </c>
      <c r="AM149" s="107"/>
      <c r="AN149" s="103" t="str">
        <f t="shared" si="69"/>
        <v/>
      </c>
      <c r="AO149" s="100"/>
      <c r="AP149" s="101" t="str">
        <f t="array" ref="AP149">IF(AO149="","",INDEX($CO$8:$CQ$31,MATCH(1,($CO$8:$CO$31=C149)*($CP$8:$CP$31=AO149),0),3))</f>
        <v/>
      </c>
      <c r="AQ149" s="101" t="str">
        <f t="shared" si="58"/>
        <v/>
      </c>
      <c r="AR149" s="107"/>
      <c r="AS149" s="103" t="str">
        <f t="shared" si="70"/>
        <v/>
      </c>
      <c r="AT149" s="100"/>
      <c r="AU149" s="101" t="str">
        <f t="array" ref="AU149">IF(AT149="","",INDEX($CS$8:$CU$31,MATCH(1,($CS$8:$CS$31=C149)*($CT$8:$CT$31=AT149),0),3))</f>
        <v/>
      </c>
      <c r="AV149" s="101" t="str">
        <f t="shared" si="59"/>
        <v/>
      </c>
      <c r="AW149" s="107"/>
      <c r="AX149" s="103" t="str">
        <f t="shared" si="71"/>
        <v/>
      </c>
      <c r="AY149" s="107"/>
      <c r="AZ149" s="110"/>
      <c r="BA149" s="103" t="str">
        <f t="shared" si="60"/>
        <v/>
      </c>
      <c r="BB149" s="112">
        <f t="shared" si="61"/>
        <v>0</v>
      </c>
      <c r="CD149" s="63"/>
      <c r="CE149" s="63"/>
      <c r="CF149" s="63"/>
      <c r="CG149" s="63"/>
      <c r="CH149" s="63"/>
      <c r="CI149" s="63"/>
      <c r="CJ149" s="63"/>
      <c r="CK149" s="63"/>
      <c r="CL149" s="63"/>
      <c r="CM149" s="63"/>
      <c r="CN149" s="63"/>
      <c r="CO149" s="63"/>
      <c r="CU149" s="191"/>
      <c r="CZ149" s="64"/>
      <c r="DF149" s="65"/>
    </row>
    <row r="150" spans="1:110" s="52" customFormat="1" x14ac:dyDescent="0.25">
      <c r="A150" s="96"/>
      <c r="B150" s="97"/>
      <c r="C150" s="53" t="s">
        <v>225</v>
      </c>
      <c r="D150" s="50" t="s">
        <v>149</v>
      </c>
      <c r="E150" s="98" t="str">
        <f t="shared" si="48"/>
        <v/>
      </c>
      <c r="F150" s="97" t="str">
        <f t="shared" si="62"/>
        <v xml:space="preserve"> </v>
      </c>
      <c r="G150" s="99" t="str">
        <f t="shared" si="63"/>
        <v xml:space="preserve"> </v>
      </c>
      <c r="H150" s="100"/>
      <c r="I150" s="101" t="str">
        <f t="array" ref="I150">IF(H150="","",INDEX($CC$8:$CE$31,MATCH(1,($CC$8:$CC$31=C150)*($CD$8:$CD$31=H150),0),3))</f>
        <v/>
      </c>
      <c r="J150" s="101" t="str">
        <f t="shared" si="49"/>
        <v/>
      </c>
      <c r="K150" s="102"/>
      <c r="L150" s="103" t="str">
        <f t="shared" si="64"/>
        <v/>
      </c>
      <c r="M150" s="104"/>
      <c r="N150" s="105" t="str">
        <f t="shared" si="50"/>
        <v/>
      </c>
      <c r="O150" s="54" t="str">
        <f t="shared" si="51"/>
        <v xml:space="preserve"> </v>
      </c>
      <c r="P150" s="55" t="str">
        <f t="shared" si="52"/>
        <v/>
      </c>
      <c r="Q150" s="106"/>
      <c r="R150" s="101" t="str">
        <f t="array" ref="R150">IF(Q150="","",INDEX($CG$8:$CI$31,MATCH(1,($CG$8:$CG$31=C150)*($CH$8:$CH$31=Q150),0),3))</f>
        <v/>
      </c>
      <c r="S150" s="56" t="str">
        <f t="shared" si="53"/>
        <v xml:space="preserve"> </v>
      </c>
      <c r="T150" s="107"/>
      <c r="U150" s="103" t="str">
        <f t="shared" si="65"/>
        <v/>
      </c>
      <c r="V150" s="107"/>
      <c r="W150" s="108" t="str">
        <f t="shared" si="54"/>
        <v/>
      </c>
      <c r="X150" s="109" t="str">
        <f t="shared" si="55"/>
        <v/>
      </c>
      <c r="Y150" s="109" t="str">
        <f t="shared" si="66"/>
        <v/>
      </c>
      <c r="Z150" s="100"/>
      <c r="AA150" s="101" t="str">
        <f t="array" ref="AA150">IF(Z150="","",INDEX($BU$8:$BW$31,MATCH(1,($BU$8:$BU$31=C150)*($BV$8:$BV$31=Z150),0),3))</f>
        <v/>
      </c>
      <c r="AB150" s="101" t="str">
        <f t="shared" si="56"/>
        <v/>
      </c>
      <c r="AC150" s="110"/>
      <c r="AD150" s="110"/>
      <c r="AE150" s="110"/>
      <c r="AF150" s="110"/>
      <c r="AG150" s="101" t="str">
        <f t="shared" si="67"/>
        <v/>
      </c>
      <c r="AH150" s="107"/>
      <c r="AI150" s="111" t="str">
        <f t="shared" si="68"/>
        <v/>
      </c>
      <c r="AJ150" s="100"/>
      <c r="AK150" s="101" t="str">
        <f t="array" ref="AK150">IF(AJ150="","",INDEX($BY$8:$CA$31,MATCH(1,($BY$8:$BY$31=C150)*($BZ$8:$BZ$31=AJ150),0),3))</f>
        <v/>
      </c>
      <c r="AL150" s="101" t="str">
        <f t="shared" si="57"/>
        <v/>
      </c>
      <c r="AM150" s="107"/>
      <c r="AN150" s="103" t="str">
        <f t="shared" si="69"/>
        <v/>
      </c>
      <c r="AO150" s="100"/>
      <c r="AP150" s="101" t="str">
        <f t="array" ref="AP150">IF(AO150="","",INDEX($CO$8:$CQ$31,MATCH(1,($CO$8:$CO$31=C150)*($CP$8:$CP$31=AO150),0),3))</f>
        <v/>
      </c>
      <c r="AQ150" s="101" t="str">
        <f t="shared" si="58"/>
        <v/>
      </c>
      <c r="AR150" s="107"/>
      <c r="AS150" s="103" t="str">
        <f t="shared" si="70"/>
        <v/>
      </c>
      <c r="AT150" s="100"/>
      <c r="AU150" s="101" t="str">
        <f t="array" ref="AU150">IF(AT150="","",INDEX($CS$8:$CU$31,MATCH(1,($CS$8:$CS$31=C150)*($CT$8:$CT$31=AT150),0),3))</f>
        <v/>
      </c>
      <c r="AV150" s="101" t="str">
        <f t="shared" si="59"/>
        <v/>
      </c>
      <c r="AW150" s="107"/>
      <c r="AX150" s="103" t="str">
        <f t="shared" si="71"/>
        <v/>
      </c>
      <c r="AY150" s="107"/>
      <c r="AZ150" s="110"/>
      <c r="BA150" s="103" t="str">
        <f t="shared" si="60"/>
        <v/>
      </c>
      <c r="BB150" s="112">
        <f t="shared" si="61"/>
        <v>0</v>
      </c>
      <c r="CD150" s="63"/>
      <c r="CE150" s="63"/>
      <c r="CF150" s="63"/>
      <c r="CG150" s="63"/>
      <c r="CH150" s="63"/>
      <c r="CI150" s="63"/>
      <c r="CJ150" s="63"/>
      <c r="CK150" s="63"/>
      <c r="CL150" s="63"/>
      <c r="CM150" s="63"/>
      <c r="CN150" s="63"/>
      <c r="CO150" s="63"/>
      <c r="CU150" s="191"/>
      <c r="CZ150" s="64"/>
      <c r="DF150" s="65"/>
    </row>
    <row r="151" spans="1:110" s="52" customFormat="1" x14ac:dyDescent="0.25">
      <c r="A151" s="96"/>
      <c r="B151" s="97"/>
      <c r="C151" s="53" t="s">
        <v>225</v>
      </c>
      <c r="D151" s="50" t="s">
        <v>149</v>
      </c>
      <c r="E151" s="98" t="str">
        <f t="shared" si="48"/>
        <v/>
      </c>
      <c r="F151" s="97" t="str">
        <f t="shared" si="62"/>
        <v xml:space="preserve"> </v>
      </c>
      <c r="G151" s="99" t="str">
        <f t="shared" si="63"/>
        <v xml:space="preserve"> </v>
      </c>
      <c r="H151" s="100"/>
      <c r="I151" s="101" t="str">
        <f t="array" ref="I151">IF(H151="","",INDEX($CC$8:$CE$31,MATCH(1,($CC$8:$CC$31=C151)*($CD$8:$CD$31=H151),0),3))</f>
        <v/>
      </c>
      <c r="J151" s="101" t="str">
        <f t="shared" si="49"/>
        <v/>
      </c>
      <c r="K151" s="102"/>
      <c r="L151" s="103" t="str">
        <f t="shared" si="64"/>
        <v/>
      </c>
      <c r="M151" s="104"/>
      <c r="N151" s="105" t="str">
        <f t="shared" si="50"/>
        <v/>
      </c>
      <c r="O151" s="54" t="str">
        <f t="shared" si="51"/>
        <v xml:space="preserve"> </v>
      </c>
      <c r="P151" s="55" t="str">
        <f t="shared" si="52"/>
        <v/>
      </c>
      <c r="Q151" s="106"/>
      <c r="R151" s="101" t="str">
        <f t="array" ref="R151">IF(Q151="","",INDEX($CG$8:$CI$31,MATCH(1,($CG$8:$CG$31=C151)*($CH$8:$CH$31=Q151),0),3))</f>
        <v/>
      </c>
      <c r="S151" s="56" t="str">
        <f t="shared" si="53"/>
        <v xml:space="preserve"> </v>
      </c>
      <c r="T151" s="107"/>
      <c r="U151" s="103" t="str">
        <f t="shared" si="65"/>
        <v/>
      </c>
      <c r="V151" s="107"/>
      <c r="W151" s="108" t="str">
        <f t="shared" si="54"/>
        <v/>
      </c>
      <c r="X151" s="109" t="str">
        <f t="shared" si="55"/>
        <v/>
      </c>
      <c r="Y151" s="109" t="str">
        <f t="shared" si="66"/>
        <v/>
      </c>
      <c r="Z151" s="100"/>
      <c r="AA151" s="101" t="str">
        <f t="array" ref="AA151">IF(Z151="","",INDEX($BU$8:$BW$31,MATCH(1,($BU$8:$BU$31=C151)*($BV$8:$BV$31=Z151),0),3))</f>
        <v/>
      </c>
      <c r="AB151" s="101" t="str">
        <f t="shared" si="56"/>
        <v/>
      </c>
      <c r="AC151" s="110"/>
      <c r="AD151" s="110"/>
      <c r="AE151" s="110"/>
      <c r="AF151" s="110"/>
      <c r="AG151" s="101" t="str">
        <f t="shared" si="67"/>
        <v/>
      </c>
      <c r="AH151" s="107"/>
      <c r="AI151" s="111" t="str">
        <f t="shared" si="68"/>
        <v/>
      </c>
      <c r="AJ151" s="100"/>
      <c r="AK151" s="101" t="str">
        <f t="array" ref="AK151">IF(AJ151="","",INDEX($BY$8:$CA$31,MATCH(1,($BY$8:$BY$31=C151)*($BZ$8:$BZ$31=AJ151),0),3))</f>
        <v/>
      </c>
      <c r="AL151" s="101" t="str">
        <f t="shared" si="57"/>
        <v/>
      </c>
      <c r="AM151" s="107"/>
      <c r="AN151" s="103" t="str">
        <f t="shared" si="69"/>
        <v/>
      </c>
      <c r="AO151" s="100"/>
      <c r="AP151" s="101" t="str">
        <f t="array" ref="AP151">IF(AO151="","",INDEX($CO$8:$CQ$31,MATCH(1,($CO$8:$CO$31=C151)*($CP$8:$CP$31=AO151),0),3))</f>
        <v/>
      </c>
      <c r="AQ151" s="101" t="str">
        <f t="shared" si="58"/>
        <v/>
      </c>
      <c r="AR151" s="107"/>
      <c r="AS151" s="103" t="str">
        <f t="shared" si="70"/>
        <v/>
      </c>
      <c r="AT151" s="100"/>
      <c r="AU151" s="101" t="str">
        <f t="array" ref="AU151">IF(AT151="","",INDEX($CS$8:$CU$31,MATCH(1,($CS$8:$CS$31=C151)*($CT$8:$CT$31=AT151),0),3))</f>
        <v/>
      </c>
      <c r="AV151" s="101" t="str">
        <f t="shared" si="59"/>
        <v/>
      </c>
      <c r="AW151" s="107"/>
      <c r="AX151" s="103" t="str">
        <f t="shared" si="71"/>
        <v/>
      </c>
      <c r="AY151" s="107"/>
      <c r="AZ151" s="110"/>
      <c r="BA151" s="103" t="str">
        <f t="shared" si="60"/>
        <v/>
      </c>
      <c r="BB151" s="112">
        <f t="shared" si="61"/>
        <v>0</v>
      </c>
      <c r="CD151" s="63"/>
      <c r="CE151" s="63"/>
      <c r="CF151" s="63"/>
      <c r="CG151" s="63"/>
      <c r="CH151" s="63"/>
      <c r="CI151" s="63"/>
      <c r="CJ151" s="63"/>
      <c r="CK151" s="63"/>
      <c r="CL151" s="63"/>
      <c r="CM151" s="63"/>
      <c r="CN151" s="63"/>
      <c r="CO151" s="63"/>
      <c r="CU151" s="191"/>
      <c r="CZ151" s="64"/>
      <c r="DF151" s="65"/>
    </row>
    <row r="152" spans="1:110" s="52" customFormat="1" x14ac:dyDescent="0.25">
      <c r="A152" s="96"/>
      <c r="B152" s="97"/>
      <c r="C152" s="53" t="s">
        <v>225</v>
      </c>
      <c r="D152" s="50" t="s">
        <v>149</v>
      </c>
      <c r="E152" s="98" t="str">
        <f t="shared" si="48"/>
        <v/>
      </c>
      <c r="F152" s="97" t="str">
        <f t="shared" si="62"/>
        <v xml:space="preserve"> </v>
      </c>
      <c r="G152" s="99" t="str">
        <f t="shared" si="63"/>
        <v xml:space="preserve"> </v>
      </c>
      <c r="H152" s="100"/>
      <c r="I152" s="101" t="str">
        <f t="array" ref="I152">IF(H152="","",INDEX($CC$8:$CE$31,MATCH(1,($CC$8:$CC$31=C152)*($CD$8:$CD$31=H152),0),3))</f>
        <v/>
      </c>
      <c r="J152" s="101" t="str">
        <f t="shared" si="49"/>
        <v/>
      </c>
      <c r="K152" s="102"/>
      <c r="L152" s="103" t="str">
        <f t="shared" si="64"/>
        <v/>
      </c>
      <c r="M152" s="104"/>
      <c r="N152" s="105" t="str">
        <f t="shared" si="50"/>
        <v/>
      </c>
      <c r="O152" s="54" t="str">
        <f t="shared" si="51"/>
        <v xml:space="preserve"> </v>
      </c>
      <c r="P152" s="55" t="str">
        <f t="shared" si="52"/>
        <v/>
      </c>
      <c r="Q152" s="106"/>
      <c r="R152" s="101" t="str">
        <f t="array" ref="R152">IF(Q152="","",INDEX($CG$8:$CI$31,MATCH(1,($CG$8:$CG$31=C152)*($CH$8:$CH$31=Q152),0),3))</f>
        <v/>
      </c>
      <c r="S152" s="56" t="str">
        <f t="shared" si="53"/>
        <v xml:space="preserve"> </v>
      </c>
      <c r="T152" s="107"/>
      <c r="U152" s="103" t="str">
        <f t="shared" si="65"/>
        <v/>
      </c>
      <c r="V152" s="107"/>
      <c r="W152" s="108" t="str">
        <f t="shared" si="54"/>
        <v/>
      </c>
      <c r="X152" s="109" t="str">
        <f t="shared" si="55"/>
        <v/>
      </c>
      <c r="Y152" s="109" t="str">
        <f t="shared" si="66"/>
        <v/>
      </c>
      <c r="Z152" s="100"/>
      <c r="AA152" s="101" t="str">
        <f t="array" ref="AA152">IF(Z152="","",INDEX($BU$8:$BW$31,MATCH(1,($BU$8:$BU$31=C152)*($BV$8:$BV$31=Z152),0),3))</f>
        <v/>
      </c>
      <c r="AB152" s="101" t="str">
        <f t="shared" si="56"/>
        <v/>
      </c>
      <c r="AC152" s="110"/>
      <c r="AD152" s="110"/>
      <c r="AE152" s="110"/>
      <c r="AF152" s="110"/>
      <c r="AG152" s="101" t="str">
        <f t="shared" si="67"/>
        <v/>
      </c>
      <c r="AH152" s="107"/>
      <c r="AI152" s="111" t="str">
        <f t="shared" si="68"/>
        <v/>
      </c>
      <c r="AJ152" s="100"/>
      <c r="AK152" s="101" t="str">
        <f t="array" ref="AK152">IF(AJ152="","",INDEX($BY$8:$CA$31,MATCH(1,($BY$8:$BY$31=C152)*($BZ$8:$BZ$31=AJ152),0),3))</f>
        <v/>
      </c>
      <c r="AL152" s="101" t="str">
        <f t="shared" si="57"/>
        <v/>
      </c>
      <c r="AM152" s="107"/>
      <c r="AN152" s="103" t="str">
        <f t="shared" si="69"/>
        <v/>
      </c>
      <c r="AO152" s="100"/>
      <c r="AP152" s="101" t="str">
        <f t="array" ref="AP152">IF(AO152="","",INDEX($CO$8:$CQ$31,MATCH(1,($CO$8:$CO$31=C152)*($CP$8:$CP$31=AO152),0),3))</f>
        <v/>
      </c>
      <c r="AQ152" s="101" t="str">
        <f t="shared" si="58"/>
        <v/>
      </c>
      <c r="AR152" s="107"/>
      <c r="AS152" s="103" t="str">
        <f t="shared" si="70"/>
        <v/>
      </c>
      <c r="AT152" s="100"/>
      <c r="AU152" s="101" t="str">
        <f t="array" ref="AU152">IF(AT152="","",INDEX($CS$8:$CU$31,MATCH(1,($CS$8:$CS$31=C152)*($CT$8:$CT$31=AT152),0),3))</f>
        <v/>
      </c>
      <c r="AV152" s="101" t="str">
        <f t="shared" si="59"/>
        <v/>
      </c>
      <c r="AW152" s="107"/>
      <c r="AX152" s="103" t="str">
        <f t="shared" si="71"/>
        <v/>
      </c>
      <c r="AY152" s="107"/>
      <c r="AZ152" s="110"/>
      <c r="BA152" s="103" t="str">
        <f t="shared" si="60"/>
        <v/>
      </c>
      <c r="BB152" s="112">
        <f t="shared" si="61"/>
        <v>0</v>
      </c>
      <c r="CD152" s="63"/>
      <c r="CE152" s="63"/>
      <c r="CF152" s="63"/>
      <c r="CG152" s="63"/>
      <c r="CH152" s="63"/>
      <c r="CI152" s="63"/>
      <c r="CJ152" s="63"/>
      <c r="CK152" s="63"/>
      <c r="CL152" s="63"/>
      <c r="CM152" s="63"/>
      <c r="CN152" s="63"/>
      <c r="CO152" s="63"/>
      <c r="CU152" s="191"/>
      <c r="CZ152" s="64"/>
      <c r="DF152" s="65"/>
    </row>
    <row r="153" spans="1:110" s="52" customFormat="1" x14ac:dyDescent="0.25">
      <c r="A153" s="96"/>
      <c r="B153" s="97"/>
      <c r="C153" s="53" t="s">
        <v>225</v>
      </c>
      <c r="D153" s="50" t="s">
        <v>149</v>
      </c>
      <c r="E153" s="98" t="str">
        <f t="shared" si="48"/>
        <v/>
      </c>
      <c r="F153" s="97" t="str">
        <f t="shared" si="62"/>
        <v xml:space="preserve"> </v>
      </c>
      <c r="G153" s="99" t="str">
        <f t="shared" si="63"/>
        <v xml:space="preserve"> </v>
      </c>
      <c r="H153" s="100"/>
      <c r="I153" s="101" t="str">
        <f t="array" ref="I153">IF(H153="","",INDEX($CC$8:$CE$31,MATCH(1,($CC$8:$CC$31=C153)*($CD$8:$CD$31=H153),0),3))</f>
        <v/>
      </c>
      <c r="J153" s="101" t="str">
        <f t="shared" si="49"/>
        <v/>
      </c>
      <c r="K153" s="102"/>
      <c r="L153" s="103" t="str">
        <f t="shared" si="64"/>
        <v/>
      </c>
      <c r="M153" s="104"/>
      <c r="N153" s="105" t="str">
        <f t="shared" si="50"/>
        <v/>
      </c>
      <c r="O153" s="54" t="str">
        <f t="shared" si="51"/>
        <v xml:space="preserve"> </v>
      </c>
      <c r="P153" s="55" t="str">
        <f t="shared" si="52"/>
        <v/>
      </c>
      <c r="Q153" s="106"/>
      <c r="R153" s="101" t="str">
        <f t="array" ref="R153">IF(Q153="","",INDEX($CG$8:$CI$31,MATCH(1,($CG$8:$CG$31=C153)*($CH$8:$CH$31=Q153),0),3))</f>
        <v/>
      </c>
      <c r="S153" s="56" t="str">
        <f t="shared" si="53"/>
        <v xml:space="preserve"> </v>
      </c>
      <c r="T153" s="107"/>
      <c r="U153" s="103" t="str">
        <f t="shared" si="65"/>
        <v/>
      </c>
      <c r="V153" s="107"/>
      <c r="W153" s="108" t="str">
        <f t="shared" si="54"/>
        <v/>
      </c>
      <c r="X153" s="109" t="str">
        <f t="shared" si="55"/>
        <v/>
      </c>
      <c r="Y153" s="109" t="str">
        <f t="shared" si="66"/>
        <v/>
      </c>
      <c r="Z153" s="100"/>
      <c r="AA153" s="101" t="str">
        <f t="array" ref="AA153">IF(Z153="","",INDEX($BU$8:$BW$31,MATCH(1,($BU$8:$BU$31=C153)*($BV$8:$BV$31=Z153),0),3))</f>
        <v/>
      </c>
      <c r="AB153" s="101" t="str">
        <f t="shared" si="56"/>
        <v/>
      </c>
      <c r="AC153" s="110"/>
      <c r="AD153" s="110"/>
      <c r="AE153" s="110"/>
      <c r="AF153" s="110"/>
      <c r="AG153" s="101" t="str">
        <f t="shared" si="67"/>
        <v/>
      </c>
      <c r="AH153" s="107"/>
      <c r="AI153" s="111" t="str">
        <f t="shared" si="68"/>
        <v/>
      </c>
      <c r="AJ153" s="100"/>
      <c r="AK153" s="101" t="str">
        <f t="array" ref="AK153">IF(AJ153="","",INDEX($BY$8:$CA$31,MATCH(1,($BY$8:$BY$31=C153)*($BZ$8:$BZ$31=AJ153),0),3))</f>
        <v/>
      </c>
      <c r="AL153" s="101" t="str">
        <f t="shared" si="57"/>
        <v/>
      </c>
      <c r="AM153" s="107"/>
      <c r="AN153" s="103" t="str">
        <f t="shared" si="69"/>
        <v/>
      </c>
      <c r="AO153" s="100"/>
      <c r="AP153" s="101" t="str">
        <f t="array" ref="AP153">IF(AO153="","",INDEX($CO$8:$CQ$31,MATCH(1,($CO$8:$CO$31=C153)*($CP$8:$CP$31=AO153),0),3))</f>
        <v/>
      </c>
      <c r="AQ153" s="101" t="str">
        <f t="shared" si="58"/>
        <v/>
      </c>
      <c r="AR153" s="107"/>
      <c r="AS153" s="103" t="str">
        <f t="shared" si="70"/>
        <v/>
      </c>
      <c r="AT153" s="100"/>
      <c r="AU153" s="101" t="str">
        <f t="array" ref="AU153">IF(AT153="","",INDEX($CS$8:$CU$31,MATCH(1,($CS$8:$CS$31=C153)*($CT$8:$CT$31=AT153),0),3))</f>
        <v/>
      </c>
      <c r="AV153" s="101" t="str">
        <f t="shared" si="59"/>
        <v/>
      </c>
      <c r="AW153" s="107"/>
      <c r="AX153" s="103" t="str">
        <f t="shared" si="71"/>
        <v/>
      </c>
      <c r="AY153" s="107"/>
      <c r="AZ153" s="110"/>
      <c r="BA153" s="103" t="str">
        <f t="shared" si="60"/>
        <v/>
      </c>
      <c r="BB153" s="112">
        <f t="shared" si="61"/>
        <v>0</v>
      </c>
      <c r="CD153" s="63"/>
      <c r="CE153" s="63"/>
      <c r="CF153" s="63"/>
      <c r="CG153" s="63"/>
      <c r="CH153" s="63"/>
      <c r="CI153" s="63"/>
      <c r="CJ153" s="63"/>
      <c r="CK153" s="63"/>
      <c r="CL153" s="63"/>
      <c r="CM153" s="63"/>
      <c r="CN153" s="63"/>
      <c r="CO153" s="63"/>
      <c r="CU153" s="191"/>
      <c r="CZ153" s="64"/>
      <c r="DF153" s="65"/>
    </row>
    <row r="154" spans="1:110" s="52" customFormat="1" x14ac:dyDescent="0.25">
      <c r="A154" s="96"/>
      <c r="B154" s="97"/>
      <c r="C154" s="53" t="s">
        <v>225</v>
      </c>
      <c r="D154" s="50" t="s">
        <v>149</v>
      </c>
      <c r="E154" s="98" t="str">
        <f t="shared" si="48"/>
        <v/>
      </c>
      <c r="F154" s="97" t="str">
        <f t="shared" si="62"/>
        <v xml:space="preserve"> </v>
      </c>
      <c r="G154" s="99" t="str">
        <f t="shared" si="63"/>
        <v xml:space="preserve"> </v>
      </c>
      <c r="H154" s="100"/>
      <c r="I154" s="101" t="str">
        <f t="array" ref="I154">IF(H154="","",INDEX($CC$8:$CE$31,MATCH(1,($CC$8:$CC$31=C154)*($CD$8:$CD$31=H154),0),3))</f>
        <v/>
      </c>
      <c r="J154" s="101" t="str">
        <f t="shared" si="49"/>
        <v/>
      </c>
      <c r="K154" s="102"/>
      <c r="L154" s="103" t="str">
        <f t="shared" si="64"/>
        <v/>
      </c>
      <c r="M154" s="104"/>
      <c r="N154" s="105" t="str">
        <f t="shared" si="50"/>
        <v/>
      </c>
      <c r="O154" s="54" t="str">
        <f t="shared" si="51"/>
        <v xml:space="preserve"> </v>
      </c>
      <c r="P154" s="55" t="str">
        <f t="shared" si="52"/>
        <v/>
      </c>
      <c r="Q154" s="106"/>
      <c r="R154" s="101" t="str">
        <f t="array" ref="R154">IF(Q154="","",INDEX($CG$8:$CI$31,MATCH(1,($CG$8:$CG$31=C154)*($CH$8:$CH$31=Q154),0),3))</f>
        <v/>
      </c>
      <c r="S154" s="56" t="str">
        <f t="shared" si="53"/>
        <v xml:space="preserve"> </v>
      </c>
      <c r="T154" s="107"/>
      <c r="U154" s="103" t="str">
        <f t="shared" si="65"/>
        <v/>
      </c>
      <c r="V154" s="107"/>
      <c r="W154" s="108" t="str">
        <f t="shared" si="54"/>
        <v/>
      </c>
      <c r="X154" s="109" t="str">
        <f t="shared" si="55"/>
        <v/>
      </c>
      <c r="Y154" s="109" t="str">
        <f t="shared" si="66"/>
        <v/>
      </c>
      <c r="Z154" s="100"/>
      <c r="AA154" s="101" t="str">
        <f t="array" ref="AA154">IF(Z154="","",INDEX($BU$8:$BW$31,MATCH(1,($BU$8:$BU$31=C154)*($BV$8:$BV$31=Z154),0),3))</f>
        <v/>
      </c>
      <c r="AB154" s="101" t="str">
        <f t="shared" si="56"/>
        <v/>
      </c>
      <c r="AC154" s="110"/>
      <c r="AD154" s="110"/>
      <c r="AE154" s="110"/>
      <c r="AF154" s="110"/>
      <c r="AG154" s="101" t="str">
        <f t="shared" si="67"/>
        <v/>
      </c>
      <c r="AH154" s="107"/>
      <c r="AI154" s="111" t="str">
        <f t="shared" si="68"/>
        <v/>
      </c>
      <c r="AJ154" s="100"/>
      <c r="AK154" s="101" t="str">
        <f t="array" ref="AK154">IF(AJ154="","",INDEX($BY$8:$CA$31,MATCH(1,($BY$8:$BY$31=C154)*($BZ$8:$BZ$31=AJ154),0),3))</f>
        <v/>
      </c>
      <c r="AL154" s="101" t="str">
        <f t="shared" si="57"/>
        <v/>
      </c>
      <c r="AM154" s="107"/>
      <c r="AN154" s="103" t="str">
        <f t="shared" si="69"/>
        <v/>
      </c>
      <c r="AO154" s="100"/>
      <c r="AP154" s="101" t="str">
        <f t="array" ref="AP154">IF(AO154="","",INDEX($CO$8:$CQ$31,MATCH(1,($CO$8:$CO$31=C154)*($CP$8:$CP$31=AO154),0),3))</f>
        <v/>
      </c>
      <c r="AQ154" s="101" t="str">
        <f t="shared" si="58"/>
        <v/>
      </c>
      <c r="AR154" s="107"/>
      <c r="AS154" s="103" t="str">
        <f t="shared" si="70"/>
        <v/>
      </c>
      <c r="AT154" s="100"/>
      <c r="AU154" s="101" t="str">
        <f t="array" ref="AU154">IF(AT154="","",INDEX($CS$8:$CU$31,MATCH(1,($CS$8:$CS$31=C154)*($CT$8:$CT$31=AT154),0),3))</f>
        <v/>
      </c>
      <c r="AV154" s="101" t="str">
        <f t="shared" si="59"/>
        <v/>
      </c>
      <c r="AW154" s="107"/>
      <c r="AX154" s="103" t="str">
        <f t="shared" si="71"/>
        <v/>
      </c>
      <c r="AY154" s="107"/>
      <c r="AZ154" s="110"/>
      <c r="BA154" s="103" t="str">
        <f t="shared" si="60"/>
        <v/>
      </c>
      <c r="BB154" s="112">
        <f t="shared" si="61"/>
        <v>0</v>
      </c>
      <c r="CD154" s="63"/>
      <c r="CE154" s="63"/>
      <c r="CF154" s="63"/>
      <c r="CG154" s="63"/>
      <c r="CH154" s="63"/>
      <c r="CI154" s="63"/>
      <c r="CJ154" s="63"/>
      <c r="CK154" s="63"/>
      <c r="CL154" s="63"/>
      <c r="CM154" s="63"/>
      <c r="CN154" s="63"/>
      <c r="CO154" s="63"/>
      <c r="CU154" s="191"/>
      <c r="CZ154" s="64"/>
      <c r="DF154" s="65"/>
    </row>
    <row r="155" spans="1:110" s="52" customFormat="1" x14ac:dyDescent="0.25">
      <c r="A155" s="96"/>
      <c r="B155" s="97"/>
      <c r="C155" s="53" t="s">
        <v>225</v>
      </c>
      <c r="D155" s="50" t="s">
        <v>149</v>
      </c>
      <c r="E155" s="98" t="str">
        <f t="shared" si="48"/>
        <v/>
      </c>
      <c r="F155" s="97" t="str">
        <f t="shared" si="62"/>
        <v xml:space="preserve"> </v>
      </c>
      <c r="G155" s="99" t="str">
        <f t="shared" si="63"/>
        <v xml:space="preserve"> </v>
      </c>
      <c r="H155" s="100"/>
      <c r="I155" s="101" t="str">
        <f t="array" ref="I155">IF(H155="","",INDEX($CC$8:$CE$31,MATCH(1,($CC$8:$CC$31=C155)*($CD$8:$CD$31=H155),0),3))</f>
        <v/>
      </c>
      <c r="J155" s="101" t="str">
        <f t="shared" si="49"/>
        <v/>
      </c>
      <c r="K155" s="102"/>
      <c r="L155" s="103" t="str">
        <f t="shared" si="64"/>
        <v/>
      </c>
      <c r="M155" s="104"/>
      <c r="N155" s="105" t="str">
        <f t="shared" si="50"/>
        <v/>
      </c>
      <c r="O155" s="54" t="str">
        <f t="shared" si="51"/>
        <v xml:space="preserve"> </v>
      </c>
      <c r="P155" s="55" t="str">
        <f t="shared" si="52"/>
        <v/>
      </c>
      <c r="Q155" s="106"/>
      <c r="R155" s="101" t="str">
        <f t="array" ref="R155">IF(Q155="","",INDEX($CG$8:$CI$31,MATCH(1,($CG$8:$CG$31=C155)*($CH$8:$CH$31=Q155),0),3))</f>
        <v/>
      </c>
      <c r="S155" s="56" t="str">
        <f t="shared" si="53"/>
        <v xml:space="preserve"> </v>
      </c>
      <c r="T155" s="107"/>
      <c r="U155" s="103" t="str">
        <f t="shared" si="65"/>
        <v/>
      </c>
      <c r="V155" s="107"/>
      <c r="W155" s="108" t="str">
        <f t="shared" si="54"/>
        <v/>
      </c>
      <c r="X155" s="109" t="str">
        <f t="shared" si="55"/>
        <v/>
      </c>
      <c r="Y155" s="109" t="str">
        <f t="shared" si="66"/>
        <v/>
      </c>
      <c r="Z155" s="100"/>
      <c r="AA155" s="101" t="str">
        <f t="array" ref="AA155">IF(Z155="","",INDEX($BU$8:$BW$31,MATCH(1,($BU$8:$BU$31=C155)*($BV$8:$BV$31=Z155),0),3))</f>
        <v/>
      </c>
      <c r="AB155" s="101" t="str">
        <f t="shared" si="56"/>
        <v/>
      </c>
      <c r="AC155" s="110"/>
      <c r="AD155" s="110"/>
      <c r="AE155" s="110"/>
      <c r="AF155" s="110"/>
      <c r="AG155" s="101" t="str">
        <f t="shared" si="67"/>
        <v/>
      </c>
      <c r="AH155" s="107"/>
      <c r="AI155" s="111" t="str">
        <f t="shared" si="68"/>
        <v/>
      </c>
      <c r="AJ155" s="100"/>
      <c r="AK155" s="101" t="str">
        <f t="array" ref="AK155">IF(AJ155="","",INDEX($BY$8:$CA$31,MATCH(1,($BY$8:$BY$31=C155)*($BZ$8:$BZ$31=AJ155),0),3))</f>
        <v/>
      </c>
      <c r="AL155" s="101" t="str">
        <f t="shared" si="57"/>
        <v/>
      </c>
      <c r="AM155" s="107"/>
      <c r="AN155" s="103" t="str">
        <f t="shared" si="69"/>
        <v/>
      </c>
      <c r="AO155" s="100"/>
      <c r="AP155" s="101" t="str">
        <f t="array" ref="AP155">IF(AO155="","",INDEX($CO$8:$CQ$31,MATCH(1,($CO$8:$CO$31=C155)*($CP$8:$CP$31=AO155),0),3))</f>
        <v/>
      </c>
      <c r="AQ155" s="101" t="str">
        <f t="shared" si="58"/>
        <v/>
      </c>
      <c r="AR155" s="107"/>
      <c r="AS155" s="103" t="str">
        <f t="shared" si="70"/>
        <v/>
      </c>
      <c r="AT155" s="100"/>
      <c r="AU155" s="101" t="str">
        <f t="array" ref="AU155">IF(AT155="","",INDEX($CS$8:$CU$31,MATCH(1,($CS$8:$CS$31=C155)*($CT$8:$CT$31=AT155),0),3))</f>
        <v/>
      </c>
      <c r="AV155" s="101" t="str">
        <f t="shared" si="59"/>
        <v/>
      </c>
      <c r="AW155" s="107"/>
      <c r="AX155" s="103" t="str">
        <f t="shared" si="71"/>
        <v/>
      </c>
      <c r="AY155" s="107"/>
      <c r="AZ155" s="110"/>
      <c r="BA155" s="103" t="str">
        <f t="shared" si="60"/>
        <v/>
      </c>
      <c r="BB155" s="112">
        <f t="shared" si="61"/>
        <v>0</v>
      </c>
      <c r="CD155" s="63"/>
      <c r="CE155" s="63"/>
      <c r="CF155" s="63"/>
      <c r="CG155" s="63"/>
      <c r="CH155" s="63"/>
      <c r="CI155" s="63"/>
      <c r="CJ155" s="63"/>
      <c r="CK155" s="63"/>
      <c r="CL155" s="63"/>
      <c r="CM155" s="63"/>
      <c r="CN155" s="63"/>
      <c r="CO155" s="63"/>
      <c r="CU155" s="191"/>
      <c r="CZ155" s="64"/>
      <c r="DF155" s="65"/>
    </row>
    <row r="156" spans="1:110" s="52" customFormat="1" x14ac:dyDescent="0.25">
      <c r="A156" s="96"/>
      <c r="B156" s="97"/>
      <c r="C156" s="53" t="s">
        <v>225</v>
      </c>
      <c r="D156" s="50" t="s">
        <v>149</v>
      </c>
      <c r="E156" s="98" t="str">
        <f t="shared" si="48"/>
        <v/>
      </c>
      <c r="F156" s="97" t="str">
        <f t="shared" si="62"/>
        <v xml:space="preserve"> </v>
      </c>
      <c r="G156" s="99" t="str">
        <f t="shared" si="63"/>
        <v xml:space="preserve"> </v>
      </c>
      <c r="H156" s="100"/>
      <c r="I156" s="101" t="str">
        <f t="array" ref="I156">IF(H156="","",INDEX($CC$8:$CE$31,MATCH(1,($CC$8:$CC$31=C156)*($CD$8:$CD$31=H156),0),3))</f>
        <v/>
      </c>
      <c r="J156" s="101" t="str">
        <f t="shared" si="49"/>
        <v/>
      </c>
      <c r="K156" s="102"/>
      <c r="L156" s="103" t="str">
        <f t="shared" si="64"/>
        <v/>
      </c>
      <c r="M156" s="104"/>
      <c r="N156" s="105" t="str">
        <f t="shared" si="50"/>
        <v/>
      </c>
      <c r="O156" s="54" t="str">
        <f t="shared" si="51"/>
        <v xml:space="preserve"> </v>
      </c>
      <c r="P156" s="55" t="str">
        <f t="shared" si="52"/>
        <v/>
      </c>
      <c r="Q156" s="106"/>
      <c r="R156" s="101" t="str">
        <f t="array" ref="R156">IF(Q156="","",INDEX($CG$8:$CI$31,MATCH(1,($CG$8:$CG$31=C156)*($CH$8:$CH$31=Q156),0),3))</f>
        <v/>
      </c>
      <c r="S156" s="56" t="str">
        <f t="shared" si="53"/>
        <v xml:space="preserve"> </v>
      </c>
      <c r="T156" s="107"/>
      <c r="U156" s="103" t="str">
        <f t="shared" si="65"/>
        <v/>
      </c>
      <c r="V156" s="107"/>
      <c r="W156" s="108" t="str">
        <f t="shared" si="54"/>
        <v/>
      </c>
      <c r="X156" s="109" t="str">
        <f t="shared" si="55"/>
        <v/>
      </c>
      <c r="Y156" s="109" t="str">
        <f t="shared" si="66"/>
        <v/>
      </c>
      <c r="Z156" s="100"/>
      <c r="AA156" s="101" t="str">
        <f t="array" ref="AA156">IF(Z156="","",INDEX($BU$8:$BW$31,MATCH(1,($BU$8:$BU$31=C156)*($BV$8:$BV$31=Z156),0),3))</f>
        <v/>
      </c>
      <c r="AB156" s="101" t="str">
        <f t="shared" si="56"/>
        <v/>
      </c>
      <c r="AC156" s="110"/>
      <c r="AD156" s="110"/>
      <c r="AE156" s="110"/>
      <c r="AF156" s="110"/>
      <c r="AG156" s="101" t="str">
        <f t="shared" si="67"/>
        <v/>
      </c>
      <c r="AH156" s="107"/>
      <c r="AI156" s="111" t="str">
        <f t="shared" si="68"/>
        <v/>
      </c>
      <c r="AJ156" s="100"/>
      <c r="AK156" s="101" t="str">
        <f t="array" ref="AK156">IF(AJ156="","",INDEX($BY$8:$CA$31,MATCH(1,($BY$8:$BY$31=C156)*($BZ$8:$BZ$31=AJ156),0),3))</f>
        <v/>
      </c>
      <c r="AL156" s="101" t="str">
        <f t="shared" si="57"/>
        <v/>
      </c>
      <c r="AM156" s="107"/>
      <c r="AN156" s="103" t="str">
        <f t="shared" si="69"/>
        <v/>
      </c>
      <c r="AO156" s="100"/>
      <c r="AP156" s="101" t="str">
        <f t="array" ref="AP156">IF(AO156="","",INDEX($CO$8:$CQ$31,MATCH(1,($CO$8:$CO$31=C156)*($CP$8:$CP$31=AO156),0),3))</f>
        <v/>
      </c>
      <c r="AQ156" s="101" t="str">
        <f t="shared" si="58"/>
        <v/>
      </c>
      <c r="AR156" s="107"/>
      <c r="AS156" s="103" t="str">
        <f t="shared" si="70"/>
        <v/>
      </c>
      <c r="AT156" s="100"/>
      <c r="AU156" s="101" t="str">
        <f t="array" ref="AU156">IF(AT156="","",INDEX($CS$8:$CU$31,MATCH(1,($CS$8:$CS$31=C156)*($CT$8:$CT$31=AT156),0),3))</f>
        <v/>
      </c>
      <c r="AV156" s="101" t="str">
        <f t="shared" si="59"/>
        <v/>
      </c>
      <c r="AW156" s="107"/>
      <c r="AX156" s="103" t="str">
        <f t="shared" si="71"/>
        <v/>
      </c>
      <c r="AY156" s="107"/>
      <c r="AZ156" s="110"/>
      <c r="BA156" s="103" t="str">
        <f t="shared" si="60"/>
        <v/>
      </c>
      <c r="BB156" s="112">
        <f t="shared" si="61"/>
        <v>0</v>
      </c>
      <c r="CD156" s="63"/>
      <c r="CE156" s="63"/>
      <c r="CF156" s="63"/>
      <c r="CG156" s="63"/>
      <c r="CH156" s="63"/>
      <c r="CI156" s="63"/>
      <c r="CJ156" s="63"/>
      <c r="CK156" s="63"/>
      <c r="CL156" s="63"/>
      <c r="CM156" s="63"/>
      <c r="CN156" s="63"/>
      <c r="CO156" s="63"/>
      <c r="CU156" s="191"/>
      <c r="CZ156" s="64"/>
      <c r="DF156" s="65"/>
    </row>
    <row r="157" spans="1:110" s="52" customFormat="1" x14ac:dyDescent="0.25">
      <c r="A157" s="96"/>
      <c r="B157" s="97"/>
      <c r="C157" s="53" t="s">
        <v>225</v>
      </c>
      <c r="D157" s="50" t="s">
        <v>149</v>
      </c>
      <c r="E157" s="98" t="str">
        <f t="shared" si="48"/>
        <v/>
      </c>
      <c r="F157" s="97" t="str">
        <f t="shared" si="62"/>
        <v xml:space="preserve"> </v>
      </c>
      <c r="G157" s="99" t="str">
        <f t="shared" si="63"/>
        <v xml:space="preserve"> </v>
      </c>
      <c r="H157" s="100"/>
      <c r="I157" s="101" t="str">
        <f t="array" ref="I157">IF(H157="","",INDEX($CC$8:$CE$31,MATCH(1,($CC$8:$CC$31=C157)*($CD$8:$CD$31=H157),0),3))</f>
        <v/>
      </c>
      <c r="J157" s="101" t="str">
        <f t="shared" si="49"/>
        <v/>
      </c>
      <c r="K157" s="102"/>
      <c r="L157" s="103" t="str">
        <f t="shared" si="64"/>
        <v/>
      </c>
      <c r="M157" s="104"/>
      <c r="N157" s="105" t="str">
        <f t="shared" si="50"/>
        <v/>
      </c>
      <c r="O157" s="54" t="str">
        <f t="shared" si="51"/>
        <v xml:space="preserve"> </v>
      </c>
      <c r="P157" s="55" t="str">
        <f t="shared" si="52"/>
        <v/>
      </c>
      <c r="Q157" s="106"/>
      <c r="R157" s="101" t="str">
        <f t="array" ref="R157">IF(Q157="","",INDEX($CG$8:$CI$31,MATCH(1,($CG$8:$CG$31=C157)*($CH$8:$CH$31=Q157),0),3))</f>
        <v/>
      </c>
      <c r="S157" s="56" t="str">
        <f t="shared" si="53"/>
        <v xml:space="preserve"> </v>
      </c>
      <c r="T157" s="107"/>
      <c r="U157" s="103" t="str">
        <f t="shared" si="65"/>
        <v/>
      </c>
      <c r="V157" s="107"/>
      <c r="W157" s="108" t="str">
        <f t="shared" si="54"/>
        <v/>
      </c>
      <c r="X157" s="109" t="str">
        <f t="shared" si="55"/>
        <v/>
      </c>
      <c r="Y157" s="109" t="str">
        <f t="shared" si="66"/>
        <v/>
      </c>
      <c r="Z157" s="100"/>
      <c r="AA157" s="101" t="str">
        <f t="array" ref="AA157">IF(Z157="","",INDEX($BU$8:$BW$31,MATCH(1,($BU$8:$BU$31=C157)*($BV$8:$BV$31=Z157),0),3))</f>
        <v/>
      </c>
      <c r="AB157" s="101" t="str">
        <f t="shared" si="56"/>
        <v/>
      </c>
      <c r="AC157" s="110"/>
      <c r="AD157" s="110"/>
      <c r="AE157" s="110"/>
      <c r="AF157" s="110"/>
      <c r="AG157" s="101" t="str">
        <f t="shared" si="67"/>
        <v/>
      </c>
      <c r="AH157" s="107"/>
      <c r="AI157" s="111" t="str">
        <f t="shared" si="68"/>
        <v/>
      </c>
      <c r="AJ157" s="100"/>
      <c r="AK157" s="101" t="str">
        <f t="array" ref="AK157">IF(AJ157="","",INDEX($BY$8:$CA$31,MATCH(1,($BY$8:$BY$31=C157)*($BZ$8:$BZ$31=AJ157),0),3))</f>
        <v/>
      </c>
      <c r="AL157" s="101" t="str">
        <f t="shared" si="57"/>
        <v/>
      </c>
      <c r="AM157" s="107"/>
      <c r="AN157" s="103" t="str">
        <f t="shared" si="69"/>
        <v/>
      </c>
      <c r="AO157" s="100"/>
      <c r="AP157" s="101" t="str">
        <f t="array" ref="AP157">IF(AO157="","",INDEX($CO$8:$CQ$31,MATCH(1,($CO$8:$CO$31=C157)*($CP$8:$CP$31=AO157),0),3))</f>
        <v/>
      </c>
      <c r="AQ157" s="101" t="str">
        <f t="shared" si="58"/>
        <v/>
      </c>
      <c r="AR157" s="107"/>
      <c r="AS157" s="103" t="str">
        <f t="shared" si="70"/>
        <v/>
      </c>
      <c r="AT157" s="100"/>
      <c r="AU157" s="101" t="str">
        <f t="array" ref="AU157">IF(AT157="","",INDEX($CS$8:$CU$31,MATCH(1,($CS$8:$CS$31=C157)*($CT$8:$CT$31=AT157),0),3))</f>
        <v/>
      </c>
      <c r="AV157" s="101" t="str">
        <f t="shared" si="59"/>
        <v/>
      </c>
      <c r="AW157" s="107"/>
      <c r="AX157" s="103" t="str">
        <f t="shared" si="71"/>
        <v/>
      </c>
      <c r="AY157" s="107"/>
      <c r="AZ157" s="110"/>
      <c r="BA157" s="103" t="str">
        <f t="shared" si="60"/>
        <v/>
      </c>
      <c r="BB157" s="112">
        <f t="shared" si="61"/>
        <v>0</v>
      </c>
      <c r="CD157" s="63"/>
      <c r="CE157" s="63"/>
      <c r="CF157" s="63"/>
      <c r="CG157" s="63"/>
      <c r="CH157" s="63"/>
      <c r="CI157" s="63"/>
      <c r="CJ157" s="63"/>
      <c r="CK157" s="63"/>
      <c r="CL157" s="63"/>
      <c r="CM157" s="63"/>
      <c r="CN157" s="63"/>
      <c r="CO157" s="63"/>
      <c r="CU157" s="191"/>
      <c r="CZ157" s="64"/>
      <c r="DF157" s="65"/>
    </row>
    <row r="158" spans="1:110" s="52" customFormat="1" x14ac:dyDescent="0.25">
      <c r="A158" s="96"/>
      <c r="B158" s="97"/>
      <c r="C158" s="53" t="s">
        <v>225</v>
      </c>
      <c r="D158" s="50" t="s">
        <v>149</v>
      </c>
      <c r="E158" s="98" t="str">
        <f t="shared" si="48"/>
        <v/>
      </c>
      <c r="F158" s="97" t="str">
        <f t="shared" si="62"/>
        <v xml:space="preserve"> </v>
      </c>
      <c r="G158" s="99" t="str">
        <f t="shared" si="63"/>
        <v xml:space="preserve"> </v>
      </c>
      <c r="H158" s="100"/>
      <c r="I158" s="101" t="str">
        <f t="array" ref="I158">IF(H158="","",INDEX($CC$8:$CE$31,MATCH(1,($CC$8:$CC$31=C158)*($CD$8:$CD$31=H158),0),3))</f>
        <v/>
      </c>
      <c r="J158" s="101" t="str">
        <f t="shared" si="49"/>
        <v/>
      </c>
      <c r="K158" s="102"/>
      <c r="L158" s="103" t="str">
        <f t="shared" si="64"/>
        <v/>
      </c>
      <c r="M158" s="104"/>
      <c r="N158" s="105" t="str">
        <f t="shared" si="50"/>
        <v/>
      </c>
      <c r="O158" s="54" t="str">
        <f t="shared" si="51"/>
        <v xml:space="preserve"> </v>
      </c>
      <c r="P158" s="55" t="str">
        <f t="shared" si="52"/>
        <v/>
      </c>
      <c r="Q158" s="106"/>
      <c r="R158" s="101" t="str">
        <f t="array" ref="R158">IF(Q158="","",INDEX($CG$8:$CI$31,MATCH(1,($CG$8:$CG$31=C158)*($CH$8:$CH$31=Q158),0),3))</f>
        <v/>
      </c>
      <c r="S158" s="56" t="str">
        <f t="shared" si="53"/>
        <v xml:space="preserve"> </v>
      </c>
      <c r="T158" s="107"/>
      <c r="U158" s="103" t="str">
        <f t="shared" si="65"/>
        <v/>
      </c>
      <c r="V158" s="107"/>
      <c r="W158" s="108" t="str">
        <f t="shared" si="54"/>
        <v/>
      </c>
      <c r="X158" s="109" t="str">
        <f t="shared" si="55"/>
        <v/>
      </c>
      <c r="Y158" s="109" t="str">
        <f t="shared" si="66"/>
        <v/>
      </c>
      <c r="Z158" s="100"/>
      <c r="AA158" s="101" t="str">
        <f t="array" ref="AA158">IF(Z158="","",INDEX($BU$8:$BW$31,MATCH(1,($BU$8:$BU$31=C158)*($BV$8:$BV$31=Z158),0),3))</f>
        <v/>
      </c>
      <c r="AB158" s="101" t="str">
        <f t="shared" si="56"/>
        <v/>
      </c>
      <c r="AC158" s="110"/>
      <c r="AD158" s="110"/>
      <c r="AE158" s="110"/>
      <c r="AF158" s="110"/>
      <c r="AG158" s="101" t="str">
        <f t="shared" si="67"/>
        <v/>
      </c>
      <c r="AH158" s="107"/>
      <c r="AI158" s="111" t="str">
        <f t="shared" si="68"/>
        <v/>
      </c>
      <c r="AJ158" s="100"/>
      <c r="AK158" s="101" t="str">
        <f t="array" ref="AK158">IF(AJ158="","",INDEX($BY$8:$CA$31,MATCH(1,($BY$8:$BY$31=C158)*($BZ$8:$BZ$31=AJ158),0),3))</f>
        <v/>
      </c>
      <c r="AL158" s="101" t="str">
        <f t="shared" si="57"/>
        <v/>
      </c>
      <c r="AM158" s="107"/>
      <c r="AN158" s="103" t="str">
        <f t="shared" si="69"/>
        <v/>
      </c>
      <c r="AO158" s="100"/>
      <c r="AP158" s="101" t="str">
        <f t="array" ref="AP158">IF(AO158="","",INDEX($CO$8:$CQ$31,MATCH(1,($CO$8:$CO$31=C158)*($CP$8:$CP$31=AO158),0),3))</f>
        <v/>
      </c>
      <c r="AQ158" s="101" t="str">
        <f t="shared" si="58"/>
        <v/>
      </c>
      <c r="AR158" s="107"/>
      <c r="AS158" s="103" t="str">
        <f t="shared" si="70"/>
        <v/>
      </c>
      <c r="AT158" s="100"/>
      <c r="AU158" s="101" t="str">
        <f t="array" ref="AU158">IF(AT158="","",INDEX($CS$8:$CU$31,MATCH(1,($CS$8:$CS$31=C158)*($CT$8:$CT$31=AT158),0),3))</f>
        <v/>
      </c>
      <c r="AV158" s="101" t="str">
        <f t="shared" si="59"/>
        <v/>
      </c>
      <c r="AW158" s="107"/>
      <c r="AX158" s="103" t="str">
        <f t="shared" si="71"/>
        <v/>
      </c>
      <c r="AY158" s="107"/>
      <c r="AZ158" s="110"/>
      <c r="BA158" s="103" t="str">
        <f t="shared" si="60"/>
        <v/>
      </c>
      <c r="BB158" s="112">
        <f t="shared" si="61"/>
        <v>0</v>
      </c>
      <c r="CD158" s="63"/>
      <c r="CE158" s="63"/>
      <c r="CF158" s="63"/>
      <c r="CG158" s="63"/>
      <c r="CH158" s="63"/>
      <c r="CI158" s="63"/>
      <c r="CJ158" s="63"/>
      <c r="CK158" s="63"/>
      <c r="CL158" s="63"/>
      <c r="CM158" s="63"/>
      <c r="CN158" s="63"/>
      <c r="CO158" s="63"/>
      <c r="CU158" s="191"/>
      <c r="CZ158" s="64"/>
      <c r="DF158" s="65"/>
    </row>
    <row r="159" spans="1:110" s="52" customFormat="1" x14ac:dyDescent="0.25">
      <c r="A159" s="96"/>
      <c r="B159" s="97"/>
      <c r="C159" s="53" t="s">
        <v>225</v>
      </c>
      <c r="D159" s="50" t="s">
        <v>149</v>
      </c>
      <c r="E159" s="98" t="str">
        <f t="shared" si="48"/>
        <v/>
      </c>
      <c r="F159" s="97" t="str">
        <f t="shared" si="62"/>
        <v xml:space="preserve"> </v>
      </c>
      <c r="G159" s="99" t="str">
        <f t="shared" si="63"/>
        <v xml:space="preserve"> </v>
      </c>
      <c r="H159" s="100"/>
      <c r="I159" s="101" t="str">
        <f t="array" ref="I159">IF(H159="","",INDEX($CC$8:$CE$31,MATCH(1,($CC$8:$CC$31=C159)*($CD$8:$CD$31=H159),0),3))</f>
        <v/>
      </c>
      <c r="J159" s="101" t="str">
        <f t="shared" si="49"/>
        <v/>
      </c>
      <c r="K159" s="102"/>
      <c r="L159" s="103" t="str">
        <f t="shared" si="64"/>
        <v/>
      </c>
      <c r="M159" s="104"/>
      <c r="N159" s="105" t="str">
        <f t="shared" si="50"/>
        <v/>
      </c>
      <c r="O159" s="54" t="str">
        <f t="shared" si="51"/>
        <v xml:space="preserve"> </v>
      </c>
      <c r="P159" s="55" t="str">
        <f t="shared" si="52"/>
        <v/>
      </c>
      <c r="Q159" s="106"/>
      <c r="R159" s="101" t="str">
        <f t="array" ref="R159">IF(Q159="","",INDEX($CG$8:$CI$31,MATCH(1,($CG$8:$CG$31=C159)*($CH$8:$CH$31=Q159),0),3))</f>
        <v/>
      </c>
      <c r="S159" s="56" t="str">
        <f t="shared" si="53"/>
        <v xml:space="preserve"> </v>
      </c>
      <c r="T159" s="107"/>
      <c r="U159" s="103" t="str">
        <f t="shared" si="65"/>
        <v/>
      </c>
      <c r="V159" s="107"/>
      <c r="W159" s="108" t="str">
        <f t="shared" si="54"/>
        <v/>
      </c>
      <c r="X159" s="109" t="str">
        <f t="shared" si="55"/>
        <v/>
      </c>
      <c r="Y159" s="109" t="str">
        <f t="shared" si="66"/>
        <v/>
      </c>
      <c r="Z159" s="100"/>
      <c r="AA159" s="101" t="str">
        <f t="array" ref="AA159">IF(Z159="","",INDEX($BU$8:$BW$31,MATCH(1,($BU$8:$BU$31=C159)*($BV$8:$BV$31=Z159),0),3))</f>
        <v/>
      </c>
      <c r="AB159" s="101" t="str">
        <f t="shared" si="56"/>
        <v/>
      </c>
      <c r="AC159" s="110"/>
      <c r="AD159" s="110"/>
      <c r="AE159" s="110"/>
      <c r="AF159" s="110"/>
      <c r="AG159" s="101" t="str">
        <f t="shared" si="67"/>
        <v/>
      </c>
      <c r="AH159" s="107"/>
      <c r="AI159" s="111" t="str">
        <f t="shared" si="68"/>
        <v/>
      </c>
      <c r="AJ159" s="100"/>
      <c r="AK159" s="101" t="str">
        <f t="array" ref="AK159">IF(AJ159="","",INDEX($BY$8:$CA$31,MATCH(1,($BY$8:$BY$31=C159)*($BZ$8:$BZ$31=AJ159),0),3))</f>
        <v/>
      </c>
      <c r="AL159" s="101" t="str">
        <f t="shared" si="57"/>
        <v/>
      </c>
      <c r="AM159" s="107"/>
      <c r="AN159" s="103" t="str">
        <f t="shared" si="69"/>
        <v/>
      </c>
      <c r="AO159" s="100"/>
      <c r="AP159" s="101" t="str">
        <f t="array" ref="AP159">IF(AO159="","",INDEX($CO$8:$CQ$31,MATCH(1,($CO$8:$CO$31=C159)*($CP$8:$CP$31=AO159),0),3))</f>
        <v/>
      </c>
      <c r="AQ159" s="101" t="str">
        <f t="shared" si="58"/>
        <v/>
      </c>
      <c r="AR159" s="107"/>
      <c r="AS159" s="103" t="str">
        <f t="shared" si="70"/>
        <v/>
      </c>
      <c r="AT159" s="100"/>
      <c r="AU159" s="101" t="str">
        <f t="array" ref="AU159">IF(AT159="","",INDEX($CS$8:$CU$31,MATCH(1,($CS$8:$CS$31=C159)*($CT$8:$CT$31=AT159),0),3))</f>
        <v/>
      </c>
      <c r="AV159" s="101" t="str">
        <f t="shared" si="59"/>
        <v/>
      </c>
      <c r="AW159" s="107"/>
      <c r="AX159" s="103" t="str">
        <f t="shared" si="71"/>
        <v/>
      </c>
      <c r="AY159" s="107"/>
      <c r="AZ159" s="110"/>
      <c r="BA159" s="103" t="str">
        <f t="shared" si="60"/>
        <v/>
      </c>
      <c r="BB159" s="112">
        <f t="shared" si="61"/>
        <v>0</v>
      </c>
      <c r="CD159" s="63"/>
      <c r="CE159" s="63"/>
      <c r="CF159" s="63"/>
      <c r="CG159" s="63"/>
      <c r="CH159" s="63"/>
      <c r="CI159" s="63"/>
      <c r="CJ159" s="63"/>
      <c r="CK159" s="63"/>
      <c r="CL159" s="63"/>
      <c r="CM159" s="63"/>
      <c r="CN159" s="63"/>
      <c r="CO159" s="63"/>
      <c r="CU159" s="191"/>
      <c r="CZ159" s="64"/>
      <c r="DF159" s="65"/>
    </row>
    <row r="160" spans="1:110" s="52" customFormat="1" x14ac:dyDescent="0.25">
      <c r="A160" s="96"/>
      <c r="B160" s="97"/>
      <c r="C160" s="53" t="s">
        <v>225</v>
      </c>
      <c r="D160" s="50" t="s">
        <v>149</v>
      </c>
      <c r="E160" s="98" t="str">
        <f t="shared" si="48"/>
        <v/>
      </c>
      <c r="F160" s="97" t="str">
        <f t="shared" si="62"/>
        <v xml:space="preserve"> </v>
      </c>
      <c r="G160" s="99" t="str">
        <f t="shared" si="63"/>
        <v xml:space="preserve"> </v>
      </c>
      <c r="H160" s="100"/>
      <c r="I160" s="101" t="str">
        <f t="array" ref="I160">IF(H160="","",INDEX($CC$8:$CE$31,MATCH(1,($CC$8:$CC$31=C160)*($CD$8:$CD$31=H160),0),3))</f>
        <v/>
      </c>
      <c r="J160" s="101" t="str">
        <f t="shared" si="49"/>
        <v/>
      </c>
      <c r="K160" s="102"/>
      <c r="L160" s="103" t="str">
        <f t="shared" si="64"/>
        <v/>
      </c>
      <c r="M160" s="104"/>
      <c r="N160" s="105" t="str">
        <f t="shared" si="50"/>
        <v/>
      </c>
      <c r="O160" s="54" t="str">
        <f t="shared" si="51"/>
        <v xml:space="preserve"> </v>
      </c>
      <c r="P160" s="55" t="str">
        <f t="shared" si="52"/>
        <v/>
      </c>
      <c r="Q160" s="106"/>
      <c r="R160" s="101" t="str">
        <f t="array" ref="R160">IF(Q160="","",INDEX($CG$8:$CI$31,MATCH(1,($CG$8:$CG$31=C160)*($CH$8:$CH$31=Q160),0),3))</f>
        <v/>
      </c>
      <c r="S160" s="56" t="str">
        <f t="shared" si="53"/>
        <v xml:space="preserve"> </v>
      </c>
      <c r="T160" s="107"/>
      <c r="U160" s="103" t="str">
        <f t="shared" si="65"/>
        <v/>
      </c>
      <c r="V160" s="107"/>
      <c r="W160" s="108" t="str">
        <f t="shared" si="54"/>
        <v/>
      </c>
      <c r="X160" s="109" t="str">
        <f t="shared" si="55"/>
        <v/>
      </c>
      <c r="Y160" s="109" t="str">
        <f t="shared" si="66"/>
        <v/>
      </c>
      <c r="Z160" s="100"/>
      <c r="AA160" s="101" t="str">
        <f t="array" ref="AA160">IF(Z160="","",INDEX($BU$8:$BW$31,MATCH(1,($BU$8:$BU$31=C160)*($BV$8:$BV$31=Z160),0),3))</f>
        <v/>
      </c>
      <c r="AB160" s="101" t="str">
        <f t="shared" si="56"/>
        <v/>
      </c>
      <c r="AC160" s="110"/>
      <c r="AD160" s="110"/>
      <c r="AE160" s="110"/>
      <c r="AF160" s="110"/>
      <c r="AG160" s="101" t="str">
        <f t="shared" si="67"/>
        <v/>
      </c>
      <c r="AH160" s="107"/>
      <c r="AI160" s="111" t="str">
        <f t="shared" si="68"/>
        <v/>
      </c>
      <c r="AJ160" s="100"/>
      <c r="AK160" s="101" t="str">
        <f t="array" ref="AK160">IF(AJ160="","",INDEX($BY$8:$CA$31,MATCH(1,($BY$8:$BY$31=C160)*($BZ$8:$BZ$31=AJ160),0),3))</f>
        <v/>
      </c>
      <c r="AL160" s="101" t="str">
        <f t="shared" si="57"/>
        <v/>
      </c>
      <c r="AM160" s="107"/>
      <c r="AN160" s="103" t="str">
        <f t="shared" si="69"/>
        <v/>
      </c>
      <c r="AO160" s="100"/>
      <c r="AP160" s="101" t="str">
        <f t="array" ref="AP160">IF(AO160="","",INDEX($CO$8:$CQ$31,MATCH(1,($CO$8:$CO$31=C160)*($CP$8:$CP$31=AO160),0),3))</f>
        <v/>
      </c>
      <c r="AQ160" s="101" t="str">
        <f t="shared" si="58"/>
        <v/>
      </c>
      <c r="AR160" s="107"/>
      <c r="AS160" s="103" t="str">
        <f t="shared" si="70"/>
        <v/>
      </c>
      <c r="AT160" s="100"/>
      <c r="AU160" s="101" t="str">
        <f t="array" ref="AU160">IF(AT160="","",INDEX($CS$8:$CU$31,MATCH(1,($CS$8:$CS$31=C160)*($CT$8:$CT$31=AT160),0),3))</f>
        <v/>
      </c>
      <c r="AV160" s="101" t="str">
        <f t="shared" si="59"/>
        <v/>
      </c>
      <c r="AW160" s="107"/>
      <c r="AX160" s="103" t="str">
        <f t="shared" si="71"/>
        <v/>
      </c>
      <c r="AY160" s="107"/>
      <c r="AZ160" s="110"/>
      <c r="BA160" s="103" t="str">
        <f t="shared" si="60"/>
        <v/>
      </c>
      <c r="BB160" s="112">
        <f t="shared" si="61"/>
        <v>0</v>
      </c>
      <c r="CD160" s="63"/>
      <c r="CE160" s="63"/>
      <c r="CF160" s="63"/>
      <c r="CG160" s="63"/>
      <c r="CH160" s="63"/>
      <c r="CI160" s="63"/>
      <c r="CJ160" s="63"/>
      <c r="CK160" s="63"/>
      <c r="CL160" s="63"/>
      <c r="CM160" s="63"/>
      <c r="CN160" s="63"/>
      <c r="CO160" s="63"/>
      <c r="CU160" s="191"/>
      <c r="CZ160" s="64"/>
      <c r="DF160" s="65"/>
    </row>
    <row r="161" spans="1:110" s="52" customFormat="1" x14ac:dyDescent="0.25">
      <c r="A161" s="96"/>
      <c r="B161" s="97"/>
      <c r="C161" s="53" t="s">
        <v>225</v>
      </c>
      <c r="D161" s="50" t="s">
        <v>149</v>
      </c>
      <c r="E161" s="98" t="str">
        <f t="shared" si="48"/>
        <v/>
      </c>
      <c r="F161" s="97" t="str">
        <f t="shared" si="62"/>
        <v xml:space="preserve"> </v>
      </c>
      <c r="G161" s="99" t="str">
        <f t="shared" si="63"/>
        <v xml:space="preserve"> </v>
      </c>
      <c r="H161" s="100"/>
      <c r="I161" s="101" t="str">
        <f t="array" ref="I161">IF(H161="","",INDEX($CC$8:$CE$31,MATCH(1,($CC$8:$CC$31=C161)*($CD$8:$CD$31=H161),0),3))</f>
        <v/>
      </c>
      <c r="J161" s="101" t="str">
        <f t="shared" si="49"/>
        <v/>
      </c>
      <c r="K161" s="102"/>
      <c r="L161" s="103" t="str">
        <f t="shared" si="64"/>
        <v/>
      </c>
      <c r="M161" s="104"/>
      <c r="N161" s="105" t="str">
        <f t="shared" si="50"/>
        <v/>
      </c>
      <c r="O161" s="54" t="str">
        <f t="shared" si="51"/>
        <v xml:space="preserve"> </v>
      </c>
      <c r="P161" s="55" t="str">
        <f t="shared" si="52"/>
        <v/>
      </c>
      <c r="Q161" s="106"/>
      <c r="R161" s="101" t="str">
        <f t="array" ref="R161">IF(Q161="","",INDEX($CG$8:$CI$31,MATCH(1,($CG$8:$CG$31=C161)*($CH$8:$CH$31=Q161),0),3))</f>
        <v/>
      </c>
      <c r="S161" s="56" t="str">
        <f t="shared" si="53"/>
        <v xml:space="preserve"> </v>
      </c>
      <c r="T161" s="107"/>
      <c r="U161" s="103" t="str">
        <f t="shared" si="65"/>
        <v/>
      </c>
      <c r="V161" s="107"/>
      <c r="W161" s="108" t="str">
        <f t="shared" si="54"/>
        <v/>
      </c>
      <c r="X161" s="109" t="str">
        <f t="shared" si="55"/>
        <v/>
      </c>
      <c r="Y161" s="109" t="str">
        <f t="shared" si="66"/>
        <v/>
      </c>
      <c r="Z161" s="100"/>
      <c r="AA161" s="101" t="str">
        <f t="array" ref="AA161">IF(Z161="","",INDEX($BU$8:$BW$31,MATCH(1,($BU$8:$BU$31=C161)*($BV$8:$BV$31=Z161),0),3))</f>
        <v/>
      </c>
      <c r="AB161" s="101" t="str">
        <f t="shared" si="56"/>
        <v/>
      </c>
      <c r="AC161" s="110"/>
      <c r="AD161" s="110"/>
      <c r="AE161" s="110"/>
      <c r="AF161" s="110"/>
      <c r="AG161" s="101" t="str">
        <f t="shared" si="67"/>
        <v/>
      </c>
      <c r="AH161" s="107"/>
      <c r="AI161" s="111" t="str">
        <f t="shared" si="68"/>
        <v/>
      </c>
      <c r="AJ161" s="100"/>
      <c r="AK161" s="101" t="str">
        <f t="array" ref="AK161">IF(AJ161="","",INDEX($BY$8:$CA$31,MATCH(1,($BY$8:$BY$31=C161)*($BZ$8:$BZ$31=AJ161),0),3))</f>
        <v/>
      </c>
      <c r="AL161" s="101" t="str">
        <f t="shared" si="57"/>
        <v/>
      </c>
      <c r="AM161" s="107"/>
      <c r="AN161" s="103" t="str">
        <f t="shared" si="69"/>
        <v/>
      </c>
      <c r="AO161" s="100"/>
      <c r="AP161" s="101" t="str">
        <f t="array" ref="AP161">IF(AO161="","",INDEX($CO$8:$CQ$31,MATCH(1,($CO$8:$CO$31=C161)*($CP$8:$CP$31=AO161),0),3))</f>
        <v/>
      </c>
      <c r="AQ161" s="101" t="str">
        <f t="shared" si="58"/>
        <v/>
      </c>
      <c r="AR161" s="107"/>
      <c r="AS161" s="103" t="str">
        <f t="shared" si="70"/>
        <v/>
      </c>
      <c r="AT161" s="100"/>
      <c r="AU161" s="101" t="str">
        <f t="array" ref="AU161">IF(AT161="","",INDEX($CS$8:$CU$31,MATCH(1,($CS$8:$CS$31=C161)*($CT$8:$CT$31=AT161),0),3))</f>
        <v/>
      </c>
      <c r="AV161" s="101" t="str">
        <f t="shared" si="59"/>
        <v/>
      </c>
      <c r="AW161" s="107"/>
      <c r="AX161" s="103" t="str">
        <f t="shared" si="71"/>
        <v/>
      </c>
      <c r="AY161" s="107"/>
      <c r="AZ161" s="110"/>
      <c r="BA161" s="103" t="str">
        <f t="shared" si="60"/>
        <v/>
      </c>
      <c r="BB161" s="112">
        <f t="shared" si="61"/>
        <v>0</v>
      </c>
      <c r="CD161" s="63"/>
      <c r="CE161" s="63"/>
      <c r="CF161" s="63"/>
      <c r="CG161" s="63"/>
      <c r="CH161" s="63"/>
      <c r="CI161" s="63"/>
      <c r="CJ161" s="63"/>
      <c r="CK161" s="63"/>
      <c r="CL161" s="63"/>
      <c r="CM161" s="63"/>
      <c r="CN161" s="63"/>
      <c r="CO161" s="63"/>
      <c r="CU161" s="191"/>
      <c r="CZ161" s="64"/>
      <c r="DF161" s="65"/>
    </row>
    <row r="162" spans="1:110" s="52" customFormat="1" x14ac:dyDescent="0.25">
      <c r="A162" s="96"/>
      <c r="B162" s="97"/>
      <c r="C162" s="53" t="s">
        <v>225</v>
      </c>
      <c r="D162" s="50" t="s">
        <v>149</v>
      </c>
      <c r="E162" s="98" t="str">
        <f t="shared" si="48"/>
        <v/>
      </c>
      <c r="F162" s="97" t="str">
        <f t="shared" si="62"/>
        <v xml:space="preserve"> </v>
      </c>
      <c r="G162" s="99" t="str">
        <f t="shared" si="63"/>
        <v xml:space="preserve"> </v>
      </c>
      <c r="H162" s="100"/>
      <c r="I162" s="101" t="str">
        <f t="array" ref="I162">IF(H162="","",INDEX($CC$8:$CE$31,MATCH(1,($CC$8:$CC$31=C162)*($CD$8:$CD$31=H162),0),3))</f>
        <v/>
      </c>
      <c r="J162" s="101" t="str">
        <f t="shared" si="49"/>
        <v/>
      </c>
      <c r="K162" s="102"/>
      <c r="L162" s="103" t="str">
        <f t="shared" si="64"/>
        <v/>
      </c>
      <c r="M162" s="104"/>
      <c r="N162" s="105" t="str">
        <f t="shared" si="50"/>
        <v/>
      </c>
      <c r="O162" s="54" t="str">
        <f t="shared" si="51"/>
        <v xml:space="preserve"> </v>
      </c>
      <c r="P162" s="55" t="str">
        <f t="shared" si="52"/>
        <v/>
      </c>
      <c r="Q162" s="106"/>
      <c r="R162" s="101" t="str">
        <f t="array" ref="R162">IF(Q162="","",INDEX($CG$8:$CI$31,MATCH(1,($CG$8:$CG$31=C162)*($CH$8:$CH$31=Q162),0),3))</f>
        <v/>
      </c>
      <c r="S162" s="56" t="str">
        <f t="shared" si="53"/>
        <v xml:space="preserve"> </v>
      </c>
      <c r="T162" s="107"/>
      <c r="U162" s="103" t="str">
        <f t="shared" si="65"/>
        <v/>
      </c>
      <c r="V162" s="107"/>
      <c r="W162" s="108" t="str">
        <f t="shared" si="54"/>
        <v/>
      </c>
      <c r="X162" s="109" t="str">
        <f t="shared" si="55"/>
        <v/>
      </c>
      <c r="Y162" s="109" t="str">
        <f t="shared" si="66"/>
        <v/>
      </c>
      <c r="Z162" s="100"/>
      <c r="AA162" s="101" t="str">
        <f t="array" ref="AA162">IF(Z162="","",INDEX($BU$8:$BW$31,MATCH(1,($BU$8:$BU$31=C162)*($BV$8:$BV$31=Z162),0),3))</f>
        <v/>
      </c>
      <c r="AB162" s="101" t="str">
        <f t="shared" si="56"/>
        <v/>
      </c>
      <c r="AC162" s="110"/>
      <c r="AD162" s="110"/>
      <c r="AE162" s="110"/>
      <c r="AF162" s="110"/>
      <c r="AG162" s="101" t="str">
        <f t="shared" si="67"/>
        <v/>
      </c>
      <c r="AH162" s="107"/>
      <c r="AI162" s="111" t="str">
        <f t="shared" si="68"/>
        <v/>
      </c>
      <c r="AJ162" s="100"/>
      <c r="AK162" s="101" t="str">
        <f t="array" ref="AK162">IF(AJ162="","",INDEX($BY$8:$CA$31,MATCH(1,($BY$8:$BY$31=C162)*($BZ$8:$BZ$31=AJ162),0),3))</f>
        <v/>
      </c>
      <c r="AL162" s="101" t="str">
        <f t="shared" si="57"/>
        <v/>
      </c>
      <c r="AM162" s="107"/>
      <c r="AN162" s="103" t="str">
        <f t="shared" si="69"/>
        <v/>
      </c>
      <c r="AO162" s="100"/>
      <c r="AP162" s="101" t="str">
        <f t="array" ref="AP162">IF(AO162="","",INDEX($CO$8:$CQ$31,MATCH(1,($CO$8:$CO$31=C162)*($CP$8:$CP$31=AO162),0),3))</f>
        <v/>
      </c>
      <c r="AQ162" s="101" t="str">
        <f t="shared" si="58"/>
        <v/>
      </c>
      <c r="AR162" s="107"/>
      <c r="AS162" s="103" t="str">
        <f t="shared" si="70"/>
        <v/>
      </c>
      <c r="AT162" s="100"/>
      <c r="AU162" s="101" t="str">
        <f t="array" ref="AU162">IF(AT162="","",INDEX($CS$8:$CU$31,MATCH(1,($CS$8:$CS$31=C162)*($CT$8:$CT$31=AT162),0),3))</f>
        <v/>
      </c>
      <c r="AV162" s="101" t="str">
        <f t="shared" si="59"/>
        <v/>
      </c>
      <c r="AW162" s="107"/>
      <c r="AX162" s="103" t="str">
        <f t="shared" si="71"/>
        <v/>
      </c>
      <c r="AY162" s="107"/>
      <c r="AZ162" s="110"/>
      <c r="BA162" s="103" t="str">
        <f t="shared" si="60"/>
        <v/>
      </c>
      <c r="BB162" s="112">
        <f t="shared" si="61"/>
        <v>0</v>
      </c>
      <c r="CD162" s="63"/>
      <c r="CE162" s="63"/>
      <c r="CF162" s="63"/>
      <c r="CG162" s="63"/>
      <c r="CH162" s="63"/>
      <c r="CI162" s="63"/>
      <c r="CJ162" s="63"/>
      <c r="CK162" s="63"/>
      <c r="CL162" s="63"/>
      <c r="CM162" s="63"/>
      <c r="CN162" s="63"/>
      <c r="CO162" s="63"/>
      <c r="CU162" s="191"/>
      <c r="CZ162" s="64"/>
      <c r="DF162" s="65"/>
    </row>
    <row r="163" spans="1:110" s="52" customFormat="1" x14ac:dyDescent="0.25">
      <c r="A163" s="96"/>
      <c r="B163" s="97"/>
      <c r="C163" s="53" t="s">
        <v>225</v>
      </c>
      <c r="D163" s="50" t="s">
        <v>149</v>
      </c>
      <c r="E163" s="98" t="str">
        <f t="shared" si="48"/>
        <v/>
      </c>
      <c r="F163" s="97" t="str">
        <f t="shared" si="62"/>
        <v xml:space="preserve"> </v>
      </c>
      <c r="G163" s="99" t="str">
        <f t="shared" si="63"/>
        <v xml:space="preserve"> </v>
      </c>
      <c r="H163" s="100"/>
      <c r="I163" s="101" t="str">
        <f t="array" ref="I163">IF(H163="","",INDEX($CC$8:$CE$31,MATCH(1,($CC$8:$CC$31=C163)*($CD$8:$CD$31=H163),0),3))</f>
        <v/>
      </c>
      <c r="J163" s="101" t="str">
        <f t="shared" si="49"/>
        <v/>
      </c>
      <c r="K163" s="102"/>
      <c r="L163" s="103" t="str">
        <f t="shared" si="64"/>
        <v/>
      </c>
      <c r="M163" s="104"/>
      <c r="N163" s="105" t="str">
        <f t="shared" si="50"/>
        <v/>
      </c>
      <c r="O163" s="54" t="str">
        <f t="shared" si="51"/>
        <v xml:space="preserve"> </v>
      </c>
      <c r="P163" s="55" t="str">
        <f t="shared" si="52"/>
        <v/>
      </c>
      <c r="Q163" s="106"/>
      <c r="R163" s="101" t="str">
        <f t="array" ref="R163">IF(Q163="","",INDEX($CG$8:$CI$31,MATCH(1,($CG$8:$CG$31=C163)*($CH$8:$CH$31=Q163),0),3))</f>
        <v/>
      </c>
      <c r="S163" s="56" t="str">
        <f t="shared" si="53"/>
        <v xml:space="preserve"> </v>
      </c>
      <c r="T163" s="107"/>
      <c r="U163" s="103" t="str">
        <f t="shared" si="65"/>
        <v/>
      </c>
      <c r="V163" s="107"/>
      <c r="W163" s="108" t="str">
        <f t="shared" si="54"/>
        <v/>
      </c>
      <c r="X163" s="109" t="str">
        <f t="shared" si="55"/>
        <v/>
      </c>
      <c r="Y163" s="109" t="str">
        <f t="shared" si="66"/>
        <v/>
      </c>
      <c r="Z163" s="100"/>
      <c r="AA163" s="101" t="str">
        <f t="array" ref="AA163">IF(Z163="","",INDEX($BU$8:$BW$31,MATCH(1,($BU$8:$BU$31=C163)*($BV$8:$BV$31=Z163),0),3))</f>
        <v/>
      </c>
      <c r="AB163" s="101" t="str">
        <f t="shared" si="56"/>
        <v/>
      </c>
      <c r="AC163" s="110"/>
      <c r="AD163" s="110"/>
      <c r="AE163" s="110"/>
      <c r="AF163" s="110"/>
      <c r="AG163" s="101" t="str">
        <f t="shared" si="67"/>
        <v/>
      </c>
      <c r="AH163" s="107"/>
      <c r="AI163" s="111" t="str">
        <f t="shared" si="68"/>
        <v/>
      </c>
      <c r="AJ163" s="100"/>
      <c r="AK163" s="101" t="str">
        <f t="array" ref="AK163">IF(AJ163="","",INDEX($BY$8:$CA$31,MATCH(1,($BY$8:$BY$31=C163)*($BZ$8:$BZ$31=AJ163),0),3))</f>
        <v/>
      </c>
      <c r="AL163" s="101" t="str">
        <f t="shared" si="57"/>
        <v/>
      </c>
      <c r="AM163" s="107"/>
      <c r="AN163" s="103" t="str">
        <f t="shared" si="69"/>
        <v/>
      </c>
      <c r="AO163" s="100"/>
      <c r="AP163" s="101" t="str">
        <f t="array" ref="AP163">IF(AO163="","",INDEX($CO$8:$CQ$31,MATCH(1,($CO$8:$CO$31=C163)*($CP$8:$CP$31=AO163),0),3))</f>
        <v/>
      </c>
      <c r="AQ163" s="101" t="str">
        <f t="shared" si="58"/>
        <v/>
      </c>
      <c r="AR163" s="107"/>
      <c r="AS163" s="103" t="str">
        <f t="shared" si="70"/>
        <v/>
      </c>
      <c r="AT163" s="100"/>
      <c r="AU163" s="101" t="str">
        <f t="array" ref="AU163">IF(AT163="","",INDEX($CS$8:$CU$31,MATCH(1,($CS$8:$CS$31=C163)*($CT$8:$CT$31=AT163),0),3))</f>
        <v/>
      </c>
      <c r="AV163" s="101" t="str">
        <f t="shared" si="59"/>
        <v/>
      </c>
      <c r="AW163" s="107"/>
      <c r="AX163" s="103" t="str">
        <f t="shared" si="71"/>
        <v/>
      </c>
      <c r="AY163" s="107"/>
      <c r="AZ163" s="110"/>
      <c r="BA163" s="103" t="str">
        <f t="shared" si="60"/>
        <v/>
      </c>
      <c r="BB163" s="112">
        <f t="shared" si="61"/>
        <v>0</v>
      </c>
      <c r="CD163" s="63"/>
      <c r="CE163" s="63"/>
      <c r="CF163" s="63"/>
      <c r="CG163" s="63"/>
      <c r="CH163" s="63"/>
      <c r="CI163" s="63"/>
      <c r="CJ163" s="63"/>
      <c r="CK163" s="63"/>
      <c r="CL163" s="63"/>
      <c r="CM163" s="63"/>
      <c r="CN163" s="63"/>
      <c r="CO163" s="63"/>
      <c r="CU163" s="191"/>
      <c r="CZ163" s="64"/>
      <c r="DF163" s="65"/>
    </row>
    <row r="164" spans="1:110" s="52" customFormat="1" x14ac:dyDescent="0.25">
      <c r="A164" s="96"/>
      <c r="B164" s="97"/>
      <c r="C164" s="53" t="s">
        <v>225</v>
      </c>
      <c r="D164" s="50" t="s">
        <v>149</v>
      </c>
      <c r="E164" s="98" t="str">
        <f t="shared" si="48"/>
        <v/>
      </c>
      <c r="F164" s="97" t="str">
        <f t="shared" si="62"/>
        <v xml:space="preserve"> </v>
      </c>
      <c r="G164" s="99" t="str">
        <f t="shared" si="63"/>
        <v xml:space="preserve"> </v>
      </c>
      <c r="H164" s="100"/>
      <c r="I164" s="101" t="str">
        <f t="array" ref="I164">IF(H164="","",INDEX($CC$8:$CE$31,MATCH(1,($CC$8:$CC$31=C164)*($CD$8:$CD$31=H164),0),3))</f>
        <v/>
      </c>
      <c r="J164" s="101" t="str">
        <f t="shared" si="49"/>
        <v/>
      </c>
      <c r="K164" s="102"/>
      <c r="L164" s="103" t="str">
        <f t="shared" si="64"/>
        <v/>
      </c>
      <c r="M164" s="104"/>
      <c r="N164" s="105" t="str">
        <f t="shared" si="50"/>
        <v/>
      </c>
      <c r="O164" s="54" t="str">
        <f t="shared" si="51"/>
        <v xml:space="preserve"> </v>
      </c>
      <c r="P164" s="55" t="str">
        <f t="shared" si="52"/>
        <v/>
      </c>
      <c r="Q164" s="106"/>
      <c r="R164" s="101" t="str">
        <f t="array" ref="R164">IF(Q164="","",INDEX($CG$8:$CI$31,MATCH(1,($CG$8:$CG$31=C164)*($CH$8:$CH$31=Q164),0),3))</f>
        <v/>
      </c>
      <c r="S164" s="56" t="str">
        <f t="shared" si="53"/>
        <v xml:space="preserve"> </v>
      </c>
      <c r="T164" s="107"/>
      <c r="U164" s="103" t="str">
        <f t="shared" si="65"/>
        <v/>
      </c>
      <c r="V164" s="107"/>
      <c r="W164" s="108" t="str">
        <f t="shared" si="54"/>
        <v/>
      </c>
      <c r="X164" s="109" t="str">
        <f t="shared" si="55"/>
        <v/>
      </c>
      <c r="Y164" s="109" t="str">
        <f t="shared" si="66"/>
        <v/>
      </c>
      <c r="Z164" s="100"/>
      <c r="AA164" s="101" t="str">
        <f t="array" ref="AA164">IF(Z164="","",INDEX($BU$8:$BW$31,MATCH(1,($BU$8:$BU$31=C164)*($BV$8:$BV$31=Z164),0),3))</f>
        <v/>
      </c>
      <c r="AB164" s="101" t="str">
        <f t="shared" si="56"/>
        <v/>
      </c>
      <c r="AC164" s="110"/>
      <c r="AD164" s="110"/>
      <c r="AE164" s="110"/>
      <c r="AF164" s="110"/>
      <c r="AG164" s="101" t="str">
        <f t="shared" si="67"/>
        <v/>
      </c>
      <c r="AH164" s="107"/>
      <c r="AI164" s="111" t="str">
        <f t="shared" si="68"/>
        <v/>
      </c>
      <c r="AJ164" s="100"/>
      <c r="AK164" s="101" t="str">
        <f t="array" ref="AK164">IF(AJ164="","",INDEX($BY$8:$CA$31,MATCH(1,($BY$8:$BY$31=C164)*($BZ$8:$BZ$31=AJ164),0),3))</f>
        <v/>
      </c>
      <c r="AL164" s="101" t="str">
        <f t="shared" si="57"/>
        <v/>
      </c>
      <c r="AM164" s="107"/>
      <c r="AN164" s="103" t="str">
        <f t="shared" si="69"/>
        <v/>
      </c>
      <c r="AO164" s="100"/>
      <c r="AP164" s="101" t="str">
        <f t="array" ref="AP164">IF(AO164="","",INDEX($CO$8:$CQ$31,MATCH(1,($CO$8:$CO$31=C164)*($CP$8:$CP$31=AO164),0),3))</f>
        <v/>
      </c>
      <c r="AQ164" s="101" t="str">
        <f t="shared" si="58"/>
        <v/>
      </c>
      <c r="AR164" s="107"/>
      <c r="AS164" s="103" t="str">
        <f t="shared" si="70"/>
        <v/>
      </c>
      <c r="AT164" s="100"/>
      <c r="AU164" s="101" t="str">
        <f t="array" ref="AU164">IF(AT164="","",INDEX($CS$8:$CU$31,MATCH(1,($CS$8:$CS$31=C164)*($CT$8:$CT$31=AT164),0),3))</f>
        <v/>
      </c>
      <c r="AV164" s="101" t="str">
        <f t="shared" si="59"/>
        <v/>
      </c>
      <c r="AW164" s="107"/>
      <c r="AX164" s="103" t="str">
        <f t="shared" si="71"/>
        <v/>
      </c>
      <c r="AY164" s="107"/>
      <c r="AZ164" s="110"/>
      <c r="BA164" s="103" t="str">
        <f t="shared" si="60"/>
        <v/>
      </c>
      <c r="BB164" s="112">
        <f t="shared" si="61"/>
        <v>0</v>
      </c>
      <c r="CD164" s="63"/>
      <c r="CE164" s="63"/>
      <c r="CF164" s="63"/>
      <c r="CG164" s="63"/>
      <c r="CH164" s="63"/>
      <c r="CI164" s="63"/>
      <c r="CJ164" s="63"/>
      <c r="CK164" s="63"/>
      <c r="CL164" s="63"/>
      <c r="CM164" s="63"/>
      <c r="CN164" s="63"/>
      <c r="CO164" s="63"/>
      <c r="CU164" s="191"/>
      <c r="CZ164" s="64"/>
      <c r="DF164" s="65"/>
    </row>
    <row r="165" spans="1:110" s="52" customFormat="1" x14ac:dyDescent="0.25">
      <c r="A165" s="96"/>
      <c r="B165" s="97"/>
      <c r="C165" s="53" t="s">
        <v>225</v>
      </c>
      <c r="D165" s="50" t="s">
        <v>149</v>
      </c>
      <c r="E165" s="98" t="str">
        <f t="shared" si="48"/>
        <v/>
      </c>
      <c r="F165" s="97" t="str">
        <f t="shared" si="62"/>
        <v xml:space="preserve"> </v>
      </c>
      <c r="G165" s="99" t="str">
        <f t="shared" si="63"/>
        <v xml:space="preserve"> </v>
      </c>
      <c r="H165" s="100"/>
      <c r="I165" s="101" t="str">
        <f t="array" ref="I165">IF(H165="","",INDEX($CC$8:$CE$31,MATCH(1,($CC$8:$CC$31=C165)*($CD$8:$CD$31=H165),0),3))</f>
        <v/>
      </c>
      <c r="J165" s="101" t="str">
        <f t="shared" si="49"/>
        <v/>
      </c>
      <c r="K165" s="102"/>
      <c r="L165" s="103" t="str">
        <f t="shared" si="64"/>
        <v/>
      </c>
      <c r="M165" s="104"/>
      <c r="N165" s="105" t="str">
        <f t="shared" si="50"/>
        <v/>
      </c>
      <c r="O165" s="54" t="str">
        <f t="shared" si="51"/>
        <v xml:space="preserve"> </v>
      </c>
      <c r="P165" s="55" t="str">
        <f t="shared" si="52"/>
        <v/>
      </c>
      <c r="Q165" s="106"/>
      <c r="R165" s="101" t="str">
        <f t="array" ref="R165">IF(Q165="","",INDEX($CG$8:$CI$31,MATCH(1,($CG$8:$CG$31=C165)*($CH$8:$CH$31=Q165),0),3))</f>
        <v/>
      </c>
      <c r="S165" s="56" t="str">
        <f t="shared" si="53"/>
        <v xml:space="preserve"> </v>
      </c>
      <c r="T165" s="107"/>
      <c r="U165" s="103" t="str">
        <f t="shared" si="65"/>
        <v/>
      </c>
      <c r="V165" s="107"/>
      <c r="W165" s="108" t="str">
        <f t="shared" si="54"/>
        <v/>
      </c>
      <c r="X165" s="109" t="str">
        <f t="shared" si="55"/>
        <v/>
      </c>
      <c r="Y165" s="109" t="str">
        <f t="shared" si="66"/>
        <v/>
      </c>
      <c r="Z165" s="100"/>
      <c r="AA165" s="101" t="str">
        <f t="array" ref="AA165">IF(Z165="","",INDEX($BU$8:$BW$31,MATCH(1,($BU$8:$BU$31=C165)*($BV$8:$BV$31=Z165),0),3))</f>
        <v/>
      </c>
      <c r="AB165" s="101" t="str">
        <f t="shared" si="56"/>
        <v/>
      </c>
      <c r="AC165" s="110"/>
      <c r="AD165" s="110"/>
      <c r="AE165" s="110"/>
      <c r="AF165" s="110"/>
      <c r="AG165" s="101" t="str">
        <f t="shared" si="67"/>
        <v/>
      </c>
      <c r="AH165" s="107"/>
      <c r="AI165" s="111" t="str">
        <f t="shared" si="68"/>
        <v/>
      </c>
      <c r="AJ165" s="100"/>
      <c r="AK165" s="101" t="str">
        <f t="array" ref="AK165">IF(AJ165="","",INDEX($BY$8:$CA$31,MATCH(1,($BY$8:$BY$31=C165)*($BZ$8:$BZ$31=AJ165),0),3))</f>
        <v/>
      </c>
      <c r="AL165" s="101" t="str">
        <f t="shared" si="57"/>
        <v/>
      </c>
      <c r="AM165" s="107"/>
      <c r="AN165" s="103" t="str">
        <f t="shared" si="69"/>
        <v/>
      </c>
      <c r="AO165" s="100"/>
      <c r="AP165" s="101" t="str">
        <f t="array" ref="AP165">IF(AO165="","",INDEX($CO$8:$CQ$31,MATCH(1,($CO$8:$CO$31=C165)*($CP$8:$CP$31=AO165),0),3))</f>
        <v/>
      </c>
      <c r="AQ165" s="101" t="str">
        <f t="shared" si="58"/>
        <v/>
      </c>
      <c r="AR165" s="107"/>
      <c r="AS165" s="103" t="str">
        <f t="shared" si="70"/>
        <v/>
      </c>
      <c r="AT165" s="100"/>
      <c r="AU165" s="101" t="str">
        <f t="array" ref="AU165">IF(AT165="","",INDEX($CS$8:$CU$31,MATCH(1,($CS$8:$CS$31=C165)*($CT$8:$CT$31=AT165),0),3))</f>
        <v/>
      </c>
      <c r="AV165" s="101" t="str">
        <f t="shared" si="59"/>
        <v/>
      </c>
      <c r="AW165" s="107"/>
      <c r="AX165" s="103" t="str">
        <f t="shared" si="71"/>
        <v/>
      </c>
      <c r="AY165" s="107"/>
      <c r="AZ165" s="110"/>
      <c r="BA165" s="103" t="str">
        <f t="shared" si="60"/>
        <v/>
      </c>
      <c r="BB165" s="112">
        <f t="shared" si="61"/>
        <v>0</v>
      </c>
      <c r="CD165" s="63"/>
      <c r="CE165" s="63"/>
      <c r="CF165" s="63"/>
      <c r="CG165" s="63"/>
      <c r="CH165" s="63"/>
      <c r="CI165" s="63"/>
      <c r="CJ165" s="63"/>
      <c r="CK165" s="63"/>
      <c r="CL165" s="63"/>
      <c r="CM165" s="63"/>
      <c r="CN165" s="63"/>
      <c r="CO165" s="63"/>
      <c r="CU165" s="191"/>
      <c r="CZ165" s="64"/>
      <c r="DF165" s="65"/>
    </row>
    <row r="166" spans="1:110" s="52" customFormat="1" x14ac:dyDescent="0.25">
      <c r="A166" s="96"/>
      <c r="B166" s="97"/>
      <c r="C166" s="53" t="s">
        <v>225</v>
      </c>
      <c r="D166" s="50" t="s">
        <v>149</v>
      </c>
      <c r="E166" s="98" t="str">
        <f t="shared" si="48"/>
        <v/>
      </c>
      <c r="F166" s="97" t="str">
        <f t="shared" si="62"/>
        <v xml:space="preserve"> </v>
      </c>
      <c r="G166" s="99" t="str">
        <f t="shared" si="63"/>
        <v xml:space="preserve"> </v>
      </c>
      <c r="H166" s="100"/>
      <c r="I166" s="101" t="str">
        <f t="array" ref="I166">IF(H166="","",INDEX($CC$8:$CE$31,MATCH(1,($CC$8:$CC$31=C166)*($CD$8:$CD$31=H166),0),3))</f>
        <v/>
      </c>
      <c r="J166" s="101" t="str">
        <f t="shared" si="49"/>
        <v/>
      </c>
      <c r="K166" s="102"/>
      <c r="L166" s="103" t="str">
        <f t="shared" si="64"/>
        <v/>
      </c>
      <c r="M166" s="104"/>
      <c r="N166" s="105" t="str">
        <f t="shared" si="50"/>
        <v/>
      </c>
      <c r="O166" s="54" t="str">
        <f t="shared" si="51"/>
        <v xml:space="preserve"> </v>
      </c>
      <c r="P166" s="55" t="str">
        <f t="shared" si="52"/>
        <v/>
      </c>
      <c r="Q166" s="106"/>
      <c r="R166" s="101" t="str">
        <f t="array" ref="R166">IF(Q166="","",INDEX($CG$8:$CI$31,MATCH(1,($CG$8:$CG$31=C166)*($CH$8:$CH$31=Q166),0),3))</f>
        <v/>
      </c>
      <c r="S166" s="56" t="str">
        <f t="shared" si="53"/>
        <v xml:space="preserve"> </v>
      </c>
      <c r="T166" s="107"/>
      <c r="U166" s="103" t="str">
        <f t="shared" si="65"/>
        <v/>
      </c>
      <c r="V166" s="107"/>
      <c r="W166" s="108" t="str">
        <f t="shared" si="54"/>
        <v/>
      </c>
      <c r="X166" s="109" t="str">
        <f t="shared" si="55"/>
        <v/>
      </c>
      <c r="Y166" s="109" t="str">
        <f t="shared" si="66"/>
        <v/>
      </c>
      <c r="Z166" s="100"/>
      <c r="AA166" s="101" t="str">
        <f t="array" ref="AA166">IF(Z166="","",INDEX($BU$8:$BW$31,MATCH(1,($BU$8:$BU$31=C166)*($BV$8:$BV$31=Z166),0),3))</f>
        <v/>
      </c>
      <c r="AB166" s="101" t="str">
        <f t="shared" si="56"/>
        <v/>
      </c>
      <c r="AC166" s="110"/>
      <c r="AD166" s="110"/>
      <c r="AE166" s="110"/>
      <c r="AF166" s="110"/>
      <c r="AG166" s="101" t="str">
        <f t="shared" si="67"/>
        <v/>
      </c>
      <c r="AH166" s="107"/>
      <c r="AI166" s="111" t="str">
        <f t="shared" si="68"/>
        <v/>
      </c>
      <c r="AJ166" s="100"/>
      <c r="AK166" s="101" t="str">
        <f t="array" ref="AK166">IF(AJ166="","",INDEX($BY$8:$CA$31,MATCH(1,($BY$8:$BY$31=C166)*($BZ$8:$BZ$31=AJ166),0),3))</f>
        <v/>
      </c>
      <c r="AL166" s="101" t="str">
        <f t="shared" si="57"/>
        <v/>
      </c>
      <c r="AM166" s="107"/>
      <c r="AN166" s="103" t="str">
        <f t="shared" si="69"/>
        <v/>
      </c>
      <c r="AO166" s="100"/>
      <c r="AP166" s="101" t="str">
        <f t="array" ref="AP166">IF(AO166="","",INDEX($CO$8:$CQ$31,MATCH(1,($CO$8:$CO$31=C166)*($CP$8:$CP$31=AO166),0),3))</f>
        <v/>
      </c>
      <c r="AQ166" s="101" t="str">
        <f t="shared" si="58"/>
        <v/>
      </c>
      <c r="AR166" s="107"/>
      <c r="AS166" s="103" t="str">
        <f t="shared" si="70"/>
        <v/>
      </c>
      <c r="AT166" s="100"/>
      <c r="AU166" s="101" t="str">
        <f t="array" ref="AU166">IF(AT166="","",INDEX($CS$8:$CU$31,MATCH(1,($CS$8:$CS$31=C166)*($CT$8:$CT$31=AT166),0),3))</f>
        <v/>
      </c>
      <c r="AV166" s="101" t="str">
        <f t="shared" si="59"/>
        <v/>
      </c>
      <c r="AW166" s="107"/>
      <c r="AX166" s="103" t="str">
        <f t="shared" si="71"/>
        <v/>
      </c>
      <c r="AY166" s="107"/>
      <c r="AZ166" s="110"/>
      <c r="BA166" s="103" t="str">
        <f t="shared" si="60"/>
        <v/>
      </c>
      <c r="BB166" s="112">
        <f t="shared" si="61"/>
        <v>0</v>
      </c>
      <c r="CD166" s="63"/>
      <c r="CE166" s="63"/>
      <c r="CF166" s="63"/>
      <c r="CG166" s="63"/>
      <c r="CH166" s="63"/>
      <c r="CI166" s="63"/>
      <c r="CJ166" s="63"/>
      <c r="CK166" s="63"/>
      <c r="CL166" s="63"/>
      <c r="CM166" s="63"/>
      <c r="CN166" s="63"/>
      <c r="CO166" s="63"/>
      <c r="CU166" s="191"/>
      <c r="CZ166" s="64"/>
      <c r="DF166" s="65"/>
    </row>
    <row r="167" spans="1:110" s="52" customFormat="1" x14ac:dyDescent="0.25">
      <c r="A167" s="96"/>
      <c r="B167" s="97"/>
      <c r="C167" s="53" t="s">
        <v>225</v>
      </c>
      <c r="D167" s="50" t="s">
        <v>149</v>
      </c>
      <c r="E167" s="98" t="str">
        <f t="shared" si="48"/>
        <v/>
      </c>
      <c r="F167" s="97" t="str">
        <f t="shared" si="62"/>
        <v xml:space="preserve"> </v>
      </c>
      <c r="G167" s="99" t="str">
        <f t="shared" si="63"/>
        <v xml:space="preserve"> </v>
      </c>
      <c r="H167" s="100"/>
      <c r="I167" s="101" t="str">
        <f t="array" ref="I167">IF(H167="","",INDEX($CC$8:$CE$31,MATCH(1,($CC$8:$CC$31=C167)*($CD$8:$CD$31=H167),0),3))</f>
        <v/>
      </c>
      <c r="J167" s="101" t="str">
        <f t="shared" si="49"/>
        <v/>
      </c>
      <c r="K167" s="102"/>
      <c r="L167" s="103" t="str">
        <f t="shared" si="64"/>
        <v/>
      </c>
      <c r="M167" s="104"/>
      <c r="N167" s="105" t="str">
        <f t="shared" si="50"/>
        <v/>
      </c>
      <c r="O167" s="54" t="str">
        <f t="shared" si="51"/>
        <v xml:space="preserve"> </v>
      </c>
      <c r="P167" s="55" t="str">
        <f t="shared" si="52"/>
        <v/>
      </c>
      <c r="Q167" s="106"/>
      <c r="R167" s="101" t="str">
        <f t="array" ref="R167">IF(Q167="","",INDEX($CG$8:$CI$31,MATCH(1,($CG$8:$CG$31=C167)*($CH$8:$CH$31=Q167),0),3))</f>
        <v/>
      </c>
      <c r="S167" s="56" t="str">
        <f t="shared" si="53"/>
        <v xml:space="preserve"> </v>
      </c>
      <c r="T167" s="107"/>
      <c r="U167" s="103" t="str">
        <f t="shared" si="65"/>
        <v/>
      </c>
      <c r="V167" s="107"/>
      <c r="W167" s="108" t="str">
        <f t="shared" si="54"/>
        <v/>
      </c>
      <c r="X167" s="109" t="str">
        <f t="shared" si="55"/>
        <v/>
      </c>
      <c r="Y167" s="109" t="str">
        <f t="shared" si="66"/>
        <v/>
      </c>
      <c r="Z167" s="100"/>
      <c r="AA167" s="101" t="str">
        <f t="array" ref="AA167">IF(Z167="","",INDEX($BU$8:$BW$31,MATCH(1,($BU$8:$BU$31=C167)*($BV$8:$BV$31=Z167),0),3))</f>
        <v/>
      </c>
      <c r="AB167" s="101" t="str">
        <f t="shared" si="56"/>
        <v/>
      </c>
      <c r="AC167" s="110"/>
      <c r="AD167" s="110"/>
      <c r="AE167" s="110"/>
      <c r="AF167" s="110"/>
      <c r="AG167" s="101" t="str">
        <f t="shared" si="67"/>
        <v/>
      </c>
      <c r="AH167" s="107"/>
      <c r="AI167" s="111" t="str">
        <f t="shared" si="68"/>
        <v/>
      </c>
      <c r="AJ167" s="100"/>
      <c r="AK167" s="101" t="str">
        <f t="array" ref="AK167">IF(AJ167="","",INDEX($BY$8:$CA$31,MATCH(1,($BY$8:$BY$31=C167)*($BZ$8:$BZ$31=AJ167),0),3))</f>
        <v/>
      </c>
      <c r="AL167" s="101" t="str">
        <f t="shared" si="57"/>
        <v/>
      </c>
      <c r="AM167" s="107"/>
      <c r="AN167" s="103" t="str">
        <f t="shared" si="69"/>
        <v/>
      </c>
      <c r="AO167" s="100"/>
      <c r="AP167" s="101" t="str">
        <f t="array" ref="AP167">IF(AO167="","",INDEX($CO$8:$CQ$31,MATCH(1,($CO$8:$CO$31=C167)*($CP$8:$CP$31=AO167),0),3))</f>
        <v/>
      </c>
      <c r="AQ167" s="101" t="str">
        <f t="shared" si="58"/>
        <v/>
      </c>
      <c r="AR167" s="107"/>
      <c r="AS167" s="103" t="str">
        <f t="shared" si="70"/>
        <v/>
      </c>
      <c r="AT167" s="100"/>
      <c r="AU167" s="101" t="str">
        <f t="array" ref="AU167">IF(AT167="","",INDEX($CS$8:$CU$31,MATCH(1,($CS$8:$CS$31=C167)*($CT$8:$CT$31=AT167),0),3))</f>
        <v/>
      </c>
      <c r="AV167" s="101" t="str">
        <f t="shared" si="59"/>
        <v/>
      </c>
      <c r="AW167" s="107"/>
      <c r="AX167" s="103" t="str">
        <f t="shared" si="71"/>
        <v/>
      </c>
      <c r="AY167" s="107"/>
      <c r="AZ167" s="110"/>
      <c r="BA167" s="103" t="str">
        <f t="shared" si="60"/>
        <v/>
      </c>
      <c r="BB167" s="112">
        <f t="shared" si="61"/>
        <v>0</v>
      </c>
      <c r="CD167" s="63"/>
      <c r="CE167" s="63"/>
      <c r="CF167" s="63"/>
      <c r="CG167" s="63"/>
      <c r="CH167" s="63"/>
      <c r="CI167" s="63"/>
      <c r="CJ167" s="63"/>
      <c r="CK167" s="63"/>
      <c r="CL167" s="63"/>
      <c r="CM167" s="63"/>
      <c r="CN167" s="63"/>
      <c r="CO167" s="63"/>
      <c r="CU167" s="191"/>
      <c r="CZ167" s="64"/>
      <c r="DF167" s="65"/>
    </row>
    <row r="168" spans="1:110" s="52" customFormat="1" x14ac:dyDescent="0.25">
      <c r="A168" s="96"/>
      <c r="B168" s="97"/>
      <c r="C168" s="53" t="s">
        <v>225</v>
      </c>
      <c r="D168" s="50" t="s">
        <v>149</v>
      </c>
      <c r="E168" s="98" t="str">
        <f t="shared" si="48"/>
        <v/>
      </c>
      <c r="F168" s="97" t="str">
        <f t="shared" si="62"/>
        <v xml:space="preserve"> </v>
      </c>
      <c r="G168" s="99" t="str">
        <f t="shared" si="63"/>
        <v xml:space="preserve"> </v>
      </c>
      <c r="H168" s="100"/>
      <c r="I168" s="101" t="str">
        <f t="array" ref="I168">IF(H168="","",INDEX($CC$8:$CE$31,MATCH(1,($CC$8:$CC$31=C168)*($CD$8:$CD$31=H168),0),3))</f>
        <v/>
      </c>
      <c r="J168" s="101" t="str">
        <f t="shared" si="49"/>
        <v/>
      </c>
      <c r="K168" s="102"/>
      <c r="L168" s="103" t="str">
        <f t="shared" si="64"/>
        <v/>
      </c>
      <c r="M168" s="104"/>
      <c r="N168" s="105" t="str">
        <f t="shared" si="50"/>
        <v/>
      </c>
      <c r="O168" s="54" t="str">
        <f t="shared" si="51"/>
        <v xml:space="preserve"> </v>
      </c>
      <c r="P168" s="55" t="str">
        <f t="shared" si="52"/>
        <v/>
      </c>
      <c r="Q168" s="106"/>
      <c r="R168" s="101" t="str">
        <f t="array" ref="R168">IF(Q168="","",INDEX($CG$8:$CI$31,MATCH(1,($CG$8:$CG$31=C168)*($CH$8:$CH$31=Q168),0),3))</f>
        <v/>
      </c>
      <c r="S168" s="56" t="str">
        <f t="shared" si="53"/>
        <v xml:space="preserve"> </v>
      </c>
      <c r="T168" s="107"/>
      <c r="U168" s="103" t="str">
        <f t="shared" si="65"/>
        <v/>
      </c>
      <c r="V168" s="107"/>
      <c r="W168" s="108" t="str">
        <f t="shared" si="54"/>
        <v/>
      </c>
      <c r="X168" s="109" t="str">
        <f t="shared" si="55"/>
        <v/>
      </c>
      <c r="Y168" s="109" t="str">
        <f t="shared" si="66"/>
        <v/>
      </c>
      <c r="Z168" s="100"/>
      <c r="AA168" s="101" t="str">
        <f t="array" ref="AA168">IF(Z168="","",INDEX($BU$8:$BW$31,MATCH(1,($BU$8:$BU$31=C168)*($BV$8:$BV$31=Z168),0),3))</f>
        <v/>
      </c>
      <c r="AB168" s="101" t="str">
        <f t="shared" si="56"/>
        <v/>
      </c>
      <c r="AC168" s="110"/>
      <c r="AD168" s="110"/>
      <c r="AE168" s="110"/>
      <c r="AF168" s="110"/>
      <c r="AG168" s="101" t="str">
        <f t="shared" si="67"/>
        <v/>
      </c>
      <c r="AH168" s="107"/>
      <c r="AI168" s="111" t="str">
        <f t="shared" si="68"/>
        <v/>
      </c>
      <c r="AJ168" s="100"/>
      <c r="AK168" s="101" t="str">
        <f t="array" ref="AK168">IF(AJ168="","",INDEX($BY$8:$CA$31,MATCH(1,($BY$8:$BY$31=C168)*($BZ$8:$BZ$31=AJ168),0),3))</f>
        <v/>
      </c>
      <c r="AL168" s="101" t="str">
        <f t="shared" si="57"/>
        <v/>
      </c>
      <c r="AM168" s="107"/>
      <c r="AN168" s="103" t="str">
        <f t="shared" si="69"/>
        <v/>
      </c>
      <c r="AO168" s="100"/>
      <c r="AP168" s="101" t="str">
        <f t="array" ref="AP168">IF(AO168="","",INDEX($CO$8:$CQ$31,MATCH(1,($CO$8:$CO$31=C168)*($CP$8:$CP$31=AO168),0),3))</f>
        <v/>
      </c>
      <c r="AQ168" s="101" t="str">
        <f t="shared" si="58"/>
        <v/>
      </c>
      <c r="AR168" s="107"/>
      <c r="AS168" s="103" t="str">
        <f t="shared" si="70"/>
        <v/>
      </c>
      <c r="AT168" s="100"/>
      <c r="AU168" s="101" t="str">
        <f t="array" ref="AU168">IF(AT168="","",INDEX($CS$8:$CU$31,MATCH(1,($CS$8:$CS$31=C168)*($CT$8:$CT$31=AT168),0),3))</f>
        <v/>
      </c>
      <c r="AV168" s="101" t="str">
        <f t="shared" si="59"/>
        <v/>
      </c>
      <c r="AW168" s="107"/>
      <c r="AX168" s="103" t="str">
        <f t="shared" si="71"/>
        <v/>
      </c>
      <c r="AY168" s="107"/>
      <c r="AZ168" s="110"/>
      <c r="BA168" s="103" t="str">
        <f t="shared" si="60"/>
        <v/>
      </c>
      <c r="BB168" s="112">
        <f t="shared" si="61"/>
        <v>0</v>
      </c>
      <c r="CD168" s="63"/>
      <c r="CE168" s="63"/>
      <c r="CF168" s="63"/>
      <c r="CG168" s="63"/>
      <c r="CH168" s="63"/>
      <c r="CI168" s="63"/>
      <c r="CJ168" s="63"/>
      <c r="CK168" s="63"/>
      <c r="CL168" s="63"/>
      <c r="CM168" s="63"/>
      <c r="CN168" s="63"/>
      <c r="CO168" s="63"/>
      <c r="CU168" s="191"/>
      <c r="CZ168" s="64"/>
      <c r="DF168" s="65"/>
    </row>
    <row r="169" spans="1:110" s="52" customFormat="1" x14ac:dyDescent="0.25">
      <c r="A169" s="96"/>
      <c r="B169" s="97"/>
      <c r="C169" s="53" t="s">
        <v>225</v>
      </c>
      <c r="D169" s="50" t="s">
        <v>149</v>
      </c>
      <c r="E169" s="98" t="str">
        <f t="shared" si="48"/>
        <v/>
      </c>
      <c r="F169" s="97" t="str">
        <f t="shared" si="62"/>
        <v xml:space="preserve"> </v>
      </c>
      <c r="G169" s="99" t="str">
        <f t="shared" si="63"/>
        <v xml:space="preserve"> </v>
      </c>
      <c r="H169" s="100"/>
      <c r="I169" s="101" t="str">
        <f t="array" ref="I169">IF(H169="","",INDEX($CC$8:$CE$31,MATCH(1,($CC$8:$CC$31=C169)*($CD$8:$CD$31=H169),0),3))</f>
        <v/>
      </c>
      <c r="J169" s="101" t="str">
        <f t="shared" si="49"/>
        <v/>
      </c>
      <c r="K169" s="102"/>
      <c r="L169" s="103" t="str">
        <f t="shared" si="64"/>
        <v/>
      </c>
      <c r="M169" s="104"/>
      <c r="N169" s="105" t="str">
        <f t="shared" si="50"/>
        <v/>
      </c>
      <c r="O169" s="54" t="str">
        <f t="shared" si="51"/>
        <v xml:space="preserve"> </v>
      </c>
      <c r="P169" s="55" t="str">
        <f t="shared" si="52"/>
        <v/>
      </c>
      <c r="Q169" s="106"/>
      <c r="R169" s="101" t="str">
        <f t="array" ref="R169">IF(Q169="","",INDEX($CG$8:$CI$31,MATCH(1,($CG$8:$CG$31=C169)*($CH$8:$CH$31=Q169),0),3))</f>
        <v/>
      </c>
      <c r="S169" s="56" t="str">
        <f t="shared" si="53"/>
        <v xml:space="preserve"> </v>
      </c>
      <c r="T169" s="107"/>
      <c r="U169" s="103" t="str">
        <f t="shared" si="65"/>
        <v/>
      </c>
      <c r="V169" s="107"/>
      <c r="W169" s="108" t="str">
        <f t="shared" si="54"/>
        <v/>
      </c>
      <c r="X169" s="109" t="str">
        <f t="shared" si="55"/>
        <v/>
      </c>
      <c r="Y169" s="109" t="str">
        <f t="shared" si="66"/>
        <v/>
      </c>
      <c r="Z169" s="100"/>
      <c r="AA169" s="101" t="str">
        <f t="array" ref="AA169">IF(Z169="","",INDEX($BU$8:$BW$31,MATCH(1,($BU$8:$BU$31=C169)*($BV$8:$BV$31=Z169),0),3))</f>
        <v/>
      </c>
      <c r="AB169" s="101" t="str">
        <f t="shared" si="56"/>
        <v/>
      </c>
      <c r="AC169" s="110"/>
      <c r="AD169" s="110"/>
      <c r="AE169" s="110"/>
      <c r="AF169" s="110"/>
      <c r="AG169" s="101" t="str">
        <f t="shared" si="67"/>
        <v/>
      </c>
      <c r="AH169" s="107"/>
      <c r="AI169" s="111" t="str">
        <f t="shared" si="68"/>
        <v/>
      </c>
      <c r="AJ169" s="100"/>
      <c r="AK169" s="101" t="str">
        <f t="array" ref="AK169">IF(AJ169="","",INDEX($BY$8:$CA$31,MATCH(1,($BY$8:$BY$31=C169)*($BZ$8:$BZ$31=AJ169),0),3))</f>
        <v/>
      </c>
      <c r="AL169" s="101" t="str">
        <f t="shared" si="57"/>
        <v/>
      </c>
      <c r="AM169" s="107"/>
      <c r="AN169" s="103" t="str">
        <f t="shared" si="69"/>
        <v/>
      </c>
      <c r="AO169" s="100"/>
      <c r="AP169" s="101" t="str">
        <f t="array" ref="AP169">IF(AO169="","",INDEX($CO$8:$CQ$31,MATCH(1,($CO$8:$CO$31=C169)*($CP$8:$CP$31=AO169),0),3))</f>
        <v/>
      </c>
      <c r="AQ169" s="101" t="str">
        <f t="shared" si="58"/>
        <v/>
      </c>
      <c r="AR169" s="107"/>
      <c r="AS169" s="103" t="str">
        <f t="shared" si="70"/>
        <v/>
      </c>
      <c r="AT169" s="100"/>
      <c r="AU169" s="101" t="str">
        <f t="array" ref="AU169">IF(AT169="","",INDEX($CS$8:$CU$31,MATCH(1,($CS$8:$CS$31=C169)*($CT$8:$CT$31=AT169),0),3))</f>
        <v/>
      </c>
      <c r="AV169" s="101" t="str">
        <f t="shared" si="59"/>
        <v/>
      </c>
      <c r="AW169" s="107"/>
      <c r="AX169" s="103" t="str">
        <f t="shared" si="71"/>
        <v/>
      </c>
      <c r="AY169" s="107"/>
      <c r="AZ169" s="110"/>
      <c r="BA169" s="103" t="str">
        <f t="shared" si="60"/>
        <v/>
      </c>
      <c r="BB169" s="112">
        <f t="shared" si="61"/>
        <v>0</v>
      </c>
      <c r="CD169" s="63"/>
      <c r="CE169" s="63"/>
      <c r="CF169" s="63"/>
      <c r="CG169" s="63"/>
      <c r="CH169" s="63"/>
      <c r="CI169" s="63"/>
      <c r="CJ169" s="63"/>
      <c r="CK169" s="63"/>
      <c r="CL169" s="63"/>
      <c r="CM169" s="63"/>
      <c r="CN169" s="63"/>
      <c r="CO169" s="63"/>
      <c r="CU169" s="191"/>
      <c r="CZ169" s="64"/>
      <c r="DF169" s="65"/>
    </row>
    <row r="170" spans="1:110" s="52" customFormat="1" x14ac:dyDescent="0.25">
      <c r="A170" s="96"/>
      <c r="B170" s="97"/>
      <c r="C170" s="53" t="s">
        <v>225</v>
      </c>
      <c r="D170" s="50" t="s">
        <v>149</v>
      </c>
      <c r="E170" s="98" t="str">
        <f t="shared" si="48"/>
        <v/>
      </c>
      <c r="F170" s="97" t="str">
        <f t="shared" si="62"/>
        <v xml:space="preserve"> </v>
      </c>
      <c r="G170" s="99" t="str">
        <f t="shared" si="63"/>
        <v xml:space="preserve"> </v>
      </c>
      <c r="H170" s="100"/>
      <c r="I170" s="101" t="str">
        <f t="array" ref="I170">IF(H170="","",INDEX($CC$8:$CE$31,MATCH(1,($CC$8:$CC$31=C170)*($CD$8:$CD$31=H170),0),3))</f>
        <v/>
      </c>
      <c r="J170" s="101" t="str">
        <f t="shared" si="49"/>
        <v/>
      </c>
      <c r="K170" s="102"/>
      <c r="L170" s="103" t="str">
        <f t="shared" si="64"/>
        <v/>
      </c>
      <c r="M170" s="104"/>
      <c r="N170" s="105" t="str">
        <f t="shared" si="50"/>
        <v/>
      </c>
      <c r="O170" s="54" t="str">
        <f t="shared" si="51"/>
        <v xml:space="preserve"> </v>
      </c>
      <c r="P170" s="55" t="str">
        <f t="shared" si="52"/>
        <v/>
      </c>
      <c r="Q170" s="106"/>
      <c r="R170" s="101" t="str">
        <f t="array" ref="R170">IF(Q170="","",INDEX($CG$8:$CI$31,MATCH(1,($CG$8:$CG$31=C170)*($CH$8:$CH$31=Q170),0),3))</f>
        <v/>
      </c>
      <c r="S170" s="56" t="str">
        <f t="shared" si="53"/>
        <v xml:space="preserve"> </v>
      </c>
      <c r="T170" s="107"/>
      <c r="U170" s="103" t="str">
        <f t="shared" si="65"/>
        <v/>
      </c>
      <c r="V170" s="107"/>
      <c r="W170" s="108" t="str">
        <f t="shared" si="54"/>
        <v/>
      </c>
      <c r="X170" s="109" t="str">
        <f t="shared" si="55"/>
        <v/>
      </c>
      <c r="Y170" s="109" t="str">
        <f t="shared" si="66"/>
        <v/>
      </c>
      <c r="Z170" s="100"/>
      <c r="AA170" s="101" t="str">
        <f t="array" ref="AA170">IF(Z170="","",INDEX($BU$8:$BW$31,MATCH(1,($BU$8:$BU$31=C170)*($BV$8:$BV$31=Z170),0),3))</f>
        <v/>
      </c>
      <c r="AB170" s="101" t="str">
        <f t="shared" si="56"/>
        <v/>
      </c>
      <c r="AC170" s="110"/>
      <c r="AD170" s="110"/>
      <c r="AE170" s="110"/>
      <c r="AF170" s="110"/>
      <c r="AG170" s="101" t="str">
        <f t="shared" si="67"/>
        <v/>
      </c>
      <c r="AH170" s="107"/>
      <c r="AI170" s="111" t="str">
        <f t="shared" si="68"/>
        <v/>
      </c>
      <c r="AJ170" s="100"/>
      <c r="AK170" s="101" t="str">
        <f t="array" ref="AK170">IF(AJ170="","",INDEX($BY$8:$CA$31,MATCH(1,($BY$8:$BY$31=C170)*($BZ$8:$BZ$31=AJ170),0),3))</f>
        <v/>
      </c>
      <c r="AL170" s="101" t="str">
        <f t="shared" si="57"/>
        <v/>
      </c>
      <c r="AM170" s="107"/>
      <c r="AN170" s="103" t="str">
        <f t="shared" si="69"/>
        <v/>
      </c>
      <c r="AO170" s="100"/>
      <c r="AP170" s="101" t="str">
        <f t="array" ref="AP170">IF(AO170="","",INDEX($CO$8:$CQ$31,MATCH(1,($CO$8:$CO$31=C170)*($CP$8:$CP$31=AO170),0),3))</f>
        <v/>
      </c>
      <c r="AQ170" s="101" t="str">
        <f t="shared" si="58"/>
        <v/>
      </c>
      <c r="AR170" s="107"/>
      <c r="AS170" s="103" t="str">
        <f t="shared" si="70"/>
        <v/>
      </c>
      <c r="AT170" s="100"/>
      <c r="AU170" s="101" t="str">
        <f t="array" ref="AU170">IF(AT170="","",INDEX($CS$8:$CU$31,MATCH(1,($CS$8:$CS$31=C170)*($CT$8:$CT$31=AT170),0),3))</f>
        <v/>
      </c>
      <c r="AV170" s="101" t="str">
        <f t="shared" si="59"/>
        <v/>
      </c>
      <c r="AW170" s="107"/>
      <c r="AX170" s="103" t="str">
        <f t="shared" si="71"/>
        <v/>
      </c>
      <c r="AY170" s="107"/>
      <c r="AZ170" s="110"/>
      <c r="BA170" s="103" t="str">
        <f t="shared" si="60"/>
        <v/>
      </c>
      <c r="BB170" s="112">
        <f t="shared" si="61"/>
        <v>0</v>
      </c>
      <c r="CD170" s="63"/>
      <c r="CE170" s="63"/>
      <c r="CF170" s="63"/>
      <c r="CG170" s="63"/>
      <c r="CH170" s="63"/>
      <c r="CI170" s="63"/>
      <c r="CJ170" s="63"/>
      <c r="CK170" s="63"/>
      <c r="CL170" s="63"/>
      <c r="CM170" s="63"/>
      <c r="CN170" s="63"/>
      <c r="CO170" s="63"/>
      <c r="CU170" s="191"/>
      <c r="CZ170" s="64"/>
      <c r="DF170" s="65"/>
    </row>
    <row r="171" spans="1:110" s="52" customFormat="1" x14ac:dyDescent="0.25">
      <c r="A171" s="96"/>
      <c r="B171" s="97"/>
      <c r="C171" s="53" t="s">
        <v>225</v>
      </c>
      <c r="D171" s="50" t="s">
        <v>149</v>
      </c>
      <c r="E171" s="98" t="str">
        <f t="shared" si="48"/>
        <v/>
      </c>
      <c r="F171" s="97" t="str">
        <f t="shared" si="62"/>
        <v xml:space="preserve"> </v>
      </c>
      <c r="G171" s="99" t="str">
        <f t="shared" si="63"/>
        <v xml:space="preserve"> </v>
      </c>
      <c r="H171" s="100"/>
      <c r="I171" s="101" t="str">
        <f t="array" ref="I171">IF(H171="","",INDEX($CC$8:$CE$31,MATCH(1,($CC$8:$CC$31=C171)*($CD$8:$CD$31=H171),0),3))</f>
        <v/>
      </c>
      <c r="J171" s="101" t="str">
        <f t="shared" si="49"/>
        <v/>
      </c>
      <c r="K171" s="102"/>
      <c r="L171" s="103" t="str">
        <f t="shared" si="64"/>
        <v/>
      </c>
      <c r="M171" s="104"/>
      <c r="N171" s="105" t="str">
        <f t="shared" si="50"/>
        <v/>
      </c>
      <c r="O171" s="54" t="str">
        <f t="shared" si="51"/>
        <v xml:space="preserve"> </v>
      </c>
      <c r="P171" s="55" t="str">
        <f t="shared" si="52"/>
        <v/>
      </c>
      <c r="Q171" s="106"/>
      <c r="R171" s="101" t="str">
        <f t="array" ref="R171">IF(Q171="","",INDEX($CG$8:$CI$31,MATCH(1,($CG$8:$CG$31=C171)*($CH$8:$CH$31=Q171),0),3))</f>
        <v/>
      </c>
      <c r="S171" s="56" t="str">
        <f t="shared" si="53"/>
        <v xml:space="preserve"> </v>
      </c>
      <c r="T171" s="107"/>
      <c r="U171" s="103" t="str">
        <f t="shared" si="65"/>
        <v/>
      </c>
      <c r="V171" s="107"/>
      <c r="W171" s="108" t="str">
        <f t="shared" si="54"/>
        <v/>
      </c>
      <c r="X171" s="109" t="str">
        <f t="shared" si="55"/>
        <v/>
      </c>
      <c r="Y171" s="109" t="str">
        <f t="shared" si="66"/>
        <v/>
      </c>
      <c r="Z171" s="100"/>
      <c r="AA171" s="101" t="str">
        <f t="array" ref="AA171">IF(Z171="","",INDEX($BU$8:$BW$31,MATCH(1,($BU$8:$BU$31=C171)*($BV$8:$BV$31=Z171),0),3))</f>
        <v/>
      </c>
      <c r="AB171" s="101" t="str">
        <f t="shared" si="56"/>
        <v/>
      </c>
      <c r="AC171" s="110"/>
      <c r="AD171" s="110"/>
      <c r="AE171" s="110"/>
      <c r="AF171" s="110"/>
      <c r="AG171" s="101" t="str">
        <f t="shared" si="67"/>
        <v/>
      </c>
      <c r="AH171" s="107"/>
      <c r="AI171" s="111" t="str">
        <f t="shared" si="68"/>
        <v/>
      </c>
      <c r="AJ171" s="100"/>
      <c r="AK171" s="101" t="str">
        <f t="array" ref="AK171">IF(AJ171="","",INDEX($BY$8:$CA$31,MATCH(1,($BY$8:$BY$31=C171)*($BZ$8:$BZ$31=AJ171),0),3))</f>
        <v/>
      </c>
      <c r="AL171" s="101" t="str">
        <f t="shared" si="57"/>
        <v/>
      </c>
      <c r="AM171" s="107"/>
      <c r="AN171" s="103" t="str">
        <f t="shared" si="69"/>
        <v/>
      </c>
      <c r="AO171" s="100"/>
      <c r="AP171" s="101" t="str">
        <f t="array" ref="AP171">IF(AO171="","",INDEX($CO$8:$CQ$31,MATCH(1,($CO$8:$CO$31=C171)*($CP$8:$CP$31=AO171),0),3))</f>
        <v/>
      </c>
      <c r="AQ171" s="101" t="str">
        <f t="shared" si="58"/>
        <v/>
      </c>
      <c r="AR171" s="107"/>
      <c r="AS171" s="103" t="str">
        <f t="shared" si="70"/>
        <v/>
      </c>
      <c r="AT171" s="100"/>
      <c r="AU171" s="101" t="str">
        <f t="array" ref="AU171">IF(AT171="","",INDEX($CS$8:$CU$31,MATCH(1,($CS$8:$CS$31=C171)*($CT$8:$CT$31=AT171),0),3))</f>
        <v/>
      </c>
      <c r="AV171" s="101" t="str">
        <f t="shared" si="59"/>
        <v/>
      </c>
      <c r="AW171" s="107"/>
      <c r="AX171" s="103" t="str">
        <f t="shared" si="71"/>
        <v/>
      </c>
      <c r="AY171" s="107"/>
      <c r="AZ171" s="110"/>
      <c r="BA171" s="103" t="str">
        <f t="shared" si="60"/>
        <v/>
      </c>
      <c r="BB171" s="112">
        <f t="shared" si="61"/>
        <v>0</v>
      </c>
      <c r="CD171" s="63"/>
      <c r="CE171" s="63"/>
      <c r="CF171" s="63"/>
      <c r="CG171" s="63"/>
      <c r="CH171" s="63"/>
      <c r="CI171" s="63"/>
      <c r="CJ171" s="63"/>
      <c r="CK171" s="63"/>
      <c r="CL171" s="63"/>
      <c r="CM171" s="63"/>
      <c r="CN171" s="63"/>
      <c r="CO171" s="63"/>
      <c r="CU171" s="191"/>
      <c r="CZ171" s="64"/>
      <c r="DF171" s="65"/>
    </row>
    <row r="172" spans="1:110" s="52" customFormat="1" x14ac:dyDescent="0.25">
      <c r="A172" s="96"/>
      <c r="B172" s="97"/>
      <c r="C172" s="53" t="s">
        <v>225</v>
      </c>
      <c r="D172" s="50" t="s">
        <v>149</v>
      </c>
      <c r="E172" s="98" t="str">
        <f t="shared" si="48"/>
        <v/>
      </c>
      <c r="F172" s="97" t="str">
        <f t="shared" si="62"/>
        <v xml:space="preserve"> </v>
      </c>
      <c r="G172" s="99" t="str">
        <f t="shared" si="63"/>
        <v xml:space="preserve"> </v>
      </c>
      <c r="H172" s="100"/>
      <c r="I172" s="101" t="str">
        <f t="array" ref="I172">IF(H172="","",INDEX($CC$8:$CE$31,MATCH(1,($CC$8:$CC$31=C172)*($CD$8:$CD$31=H172),0),3))</f>
        <v/>
      </c>
      <c r="J172" s="101" t="str">
        <f t="shared" si="49"/>
        <v/>
      </c>
      <c r="K172" s="102"/>
      <c r="L172" s="103" t="str">
        <f t="shared" si="64"/>
        <v/>
      </c>
      <c r="M172" s="104"/>
      <c r="N172" s="105" t="str">
        <f t="shared" si="50"/>
        <v/>
      </c>
      <c r="O172" s="54" t="str">
        <f t="shared" si="51"/>
        <v xml:space="preserve"> </v>
      </c>
      <c r="P172" s="55" t="str">
        <f t="shared" si="52"/>
        <v/>
      </c>
      <c r="Q172" s="106"/>
      <c r="R172" s="101" t="str">
        <f t="array" ref="R172">IF(Q172="","",INDEX($CG$8:$CI$31,MATCH(1,($CG$8:$CG$31=C172)*($CH$8:$CH$31=Q172),0),3))</f>
        <v/>
      </c>
      <c r="S172" s="56" t="str">
        <f t="shared" si="53"/>
        <v xml:space="preserve"> </v>
      </c>
      <c r="T172" s="107"/>
      <c r="U172" s="103" t="str">
        <f t="shared" si="65"/>
        <v/>
      </c>
      <c r="V172" s="107"/>
      <c r="W172" s="108" t="str">
        <f t="shared" si="54"/>
        <v/>
      </c>
      <c r="X172" s="109" t="str">
        <f t="shared" si="55"/>
        <v/>
      </c>
      <c r="Y172" s="109" t="str">
        <f t="shared" si="66"/>
        <v/>
      </c>
      <c r="Z172" s="100"/>
      <c r="AA172" s="101" t="str">
        <f t="array" ref="AA172">IF(Z172="","",INDEX($BU$8:$BW$31,MATCH(1,($BU$8:$BU$31=C172)*($BV$8:$BV$31=Z172),0),3))</f>
        <v/>
      </c>
      <c r="AB172" s="101" t="str">
        <f t="shared" si="56"/>
        <v/>
      </c>
      <c r="AC172" s="110"/>
      <c r="AD172" s="110"/>
      <c r="AE172" s="110"/>
      <c r="AF172" s="110"/>
      <c r="AG172" s="101" t="str">
        <f t="shared" si="67"/>
        <v/>
      </c>
      <c r="AH172" s="107"/>
      <c r="AI172" s="111" t="str">
        <f t="shared" si="68"/>
        <v/>
      </c>
      <c r="AJ172" s="100"/>
      <c r="AK172" s="101" t="str">
        <f t="array" ref="AK172">IF(AJ172="","",INDEX($BY$8:$CA$31,MATCH(1,($BY$8:$BY$31=C172)*($BZ$8:$BZ$31=AJ172),0),3))</f>
        <v/>
      </c>
      <c r="AL172" s="101" t="str">
        <f t="shared" si="57"/>
        <v/>
      </c>
      <c r="AM172" s="107"/>
      <c r="AN172" s="103" t="str">
        <f t="shared" si="69"/>
        <v/>
      </c>
      <c r="AO172" s="100"/>
      <c r="AP172" s="101" t="str">
        <f t="array" ref="AP172">IF(AO172="","",INDEX($CO$8:$CQ$31,MATCH(1,($CO$8:$CO$31=C172)*($CP$8:$CP$31=AO172),0),3))</f>
        <v/>
      </c>
      <c r="AQ172" s="101" t="str">
        <f t="shared" si="58"/>
        <v/>
      </c>
      <c r="AR172" s="107"/>
      <c r="AS172" s="103" t="str">
        <f t="shared" si="70"/>
        <v/>
      </c>
      <c r="AT172" s="100"/>
      <c r="AU172" s="101" t="str">
        <f t="array" ref="AU172">IF(AT172="","",INDEX($CS$8:$CU$31,MATCH(1,($CS$8:$CS$31=C172)*($CT$8:$CT$31=AT172),0),3))</f>
        <v/>
      </c>
      <c r="AV172" s="101" t="str">
        <f t="shared" si="59"/>
        <v/>
      </c>
      <c r="AW172" s="107"/>
      <c r="AX172" s="103" t="str">
        <f t="shared" si="71"/>
        <v/>
      </c>
      <c r="AY172" s="107"/>
      <c r="AZ172" s="110"/>
      <c r="BA172" s="103" t="str">
        <f t="shared" si="60"/>
        <v/>
      </c>
      <c r="BB172" s="112">
        <f t="shared" si="61"/>
        <v>0</v>
      </c>
      <c r="CD172" s="63"/>
      <c r="CE172" s="63"/>
      <c r="CF172" s="63"/>
      <c r="CG172" s="63"/>
      <c r="CH172" s="63"/>
      <c r="CI172" s="63"/>
      <c r="CJ172" s="63"/>
      <c r="CK172" s="63"/>
      <c r="CL172" s="63"/>
      <c r="CM172" s="63"/>
      <c r="CN172" s="63"/>
      <c r="CO172" s="63"/>
      <c r="CU172" s="191"/>
      <c r="CZ172" s="64"/>
      <c r="DF172" s="65"/>
    </row>
    <row r="173" spans="1:110" s="52" customFormat="1" x14ac:dyDescent="0.25">
      <c r="A173" s="96"/>
      <c r="B173" s="97"/>
      <c r="C173" s="53" t="s">
        <v>225</v>
      </c>
      <c r="D173" s="50" t="s">
        <v>149</v>
      </c>
      <c r="E173" s="98" t="str">
        <f t="shared" si="48"/>
        <v/>
      </c>
      <c r="F173" s="97" t="str">
        <f t="shared" si="62"/>
        <v xml:space="preserve"> </v>
      </c>
      <c r="G173" s="99" t="str">
        <f t="shared" si="63"/>
        <v xml:space="preserve"> </v>
      </c>
      <c r="H173" s="100"/>
      <c r="I173" s="101" t="str">
        <f t="array" ref="I173">IF(H173="","",INDEX($CC$8:$CE$31,MATCH(1,($CC$8:$CC$31=C173)*($CD$8:$CD$31=H173),0),3))</f>
        <v/>
      </c>
      <c r="J173" s="101" t="str">
        <f t="shared" si="49"/>
        <v/>
      </c>
      <c r="K173" s="102"/>
      <c r="L173" s="103" t="str">
        <f t="shared" si="64"/>
        <v/>
      </c>
      <c r="M173" s="104"/>
      <c r="N173" s="105" t="str">
        <f t="shared" si="50"/>
        <v/>
      </c>
      <c r="O173" s="54" t="str">
        <f t="shared" si="51"/>
        <v xml:space="preserve"> </v>
      </c>
      <c r="P173" s="55" t="str">
        <f t="shared" si="52"/>
        <v/>
      </c>
      <c r="Q173" s="106"/>
      <c r="R173" s="101" t="str">
        <f t="array" ref="R173">IF(Q173="","",INDEX($CG$8:$CI$31,MATCH(1,($CG$8:$CG$31=C173)*($CH$8:$CH$31=Q173),0),3))</f>
        <v/>
      </c>
      <c r="S173" s="56" t="str">
        <f t="shared" si="53"/>
        <v xml:space="preserve"> </v>
      </c>
      <c r="T173" s="107"/>
      <c r="U173" s="103" t="str">
        <f t="shared" si="65"/>
        <v/>
      </c>
      <c r="V173" s="107"/>
      <c r="W173" s="108" t="str">
        <f t="shared" si="54"/>
        <v/>
      </c>
      <c r="X173" s="109" t="str">
        <f t="shared" si="55"/>
        <v/>
      </c>
      <c r="Y173" s="109" t="str">
        <f t="shared" si="66"/>
        <v/>
      </c>
      <c r="Z173" s="100"/>
      <c r="AA173" s="101" t="str">
        <f t="array" ref="AA173">IF(Z173="","",INDEX($BU$8:$BW$31,MATCH(1,($BU$8:$BU$31=C173)*($BV$8:$BV$31=Z173),0),3))</f>
        <v/>
      </c>
      <c r="AB173" s="101" t="str">
        <f t="shared" si="56"/>
        <v/>
      </c>
      <c r="AC173" s="110"/>
      <c r="AD173" s="110"/>
      <c r="AE173" s="110"/>
      <c r="AF173" s="110"/>
      <c r="AG173" s="101" t="str">
        <f t="shared" si="67"/>
        <v/>
      </c>
      <c r="AH173" s="107"/>
      <c r="AI173" s="111" t="str">
        <f t="shared" si="68"/>
        <v/>
      </c>
      <c r="AJ173" s="100"/>
      <c r="AK173" s="101" t="str">
        <f t="array" ref="AK173">IF(AJ173="","",INDEX($BY$8:$CA$31,MATCH(1,($BY$8:$BY$31=C173)*($BZ$8:$BZ$31=AJ173),0),3))</f>
        <v/>
      </c>
      <c r="AL173" s="101" t="str">
        <f t="shared" si="57"/>
        <v/>
      </c>
      <c r="AM173" s="107"/>
      <c r="AN173" s="103" t="str">
        <f t="shared" si="69"/>
        <v/>
      </c>
      <c r="AO173" s="100"/>
      <c r="AP173" s="101" t="str">
        <f t="array" ref="AP173">IF(AO173="","",INDEX($CO$8:$CQ$31,MATCH(1,($CO$8:$CO$31=C173)*($CP$8:$CP$31=AO173),0),3))</f>
        <v/>
      </c>
      <c r="AQ173" s="101" t="str">
        <f t="shared" si="58"/>
        <v/>
      </c>
      <c r="AR173" s="107"/>
      <c r="AS173" s="103" t="str">
        <f t="shared" si="70"/>
        <v/>
      </c>
      <c r="AT173" s="100"/>
      <c r="AU173" s="101" t="str">
        <f t="array" ref="AU173">IF(AT173="","",INDEX($CS$8:$CU$31,MATCH(1,($CS$8:$CS$31=C173)*($CT$8:$CT$31=AT173),0),3))</f>
        <v/>
      </c>
      <c r="AV173" s="101" t="str">
        <f t="shared" si="59"/>
        <v/>
      </c>
      <c r="AW173" s="107"/>
      <c r="AX173" s="103" t="str">
        <f t="shared" si="71"/>
        <v/>
      </c>
      <c r="AY173" s="107"/>
      <c r="AZ173" s="110"/>
      <c r="BA173" s="103" t="str">
        <f t="shared" si="60"/>
        <v/>
      </c>
      <c r="BB173" s="112">
        <f t="shared" si="61"/>
        <v>0</v>
      </c>
      <c r="CD173" s="63"/>
      <c r="CE173" s="63"/>
      <c r="CF173" s="63"/>
      <c r="CG173" s="63"/>
      <c r="CH173" s="63"/>
      <c r="CI173" s="63"/>
      <c r="CJ173" s="63"/>
      <c r="CK173" s="63"/>
      <c r="CL173" s="63"/>
      <c r="CM173" s="63"/>
      <c r="CN173" s="63"/>
      <c r="CO173" s="63"/>
      <c r="CU173" s="191"/>
      <c r="CZ173" s="64"/>
      <c r="DF173" s="65"/>
    </row>
    <row r="174" spans="1:110" s="52" customFormat="1" x14ac:dyDescent="0.25">
      <c r="A174" s="96"/>
      <c r="B174" s="97"/>
      <c r="C174" s="53" t="s">
        <v>225</v>
      </c>
      <c r="D174" s="50" t="s">
        <v>149</v>
      </c>
      <c r="E174" s="98" t="str">
        <f t="shared" si="48"/>
        <v/>
      </c>
      <c r="F174" s="97" t="str">
        <f t="shared" si="62"/>
        <v xml:space="preserve"> </v>
      </c>
      <c r="G174" s="99" t="str">
        <f t="shared" si="63"/>
        <v xml:space="preserve"> </v>
      </c>
      <c r="H174" s="100"/>
      <c r="I174" s="101" t="str">
        <f t="array" ref="I174">IF(H174="","",INDEX($CC$8:$CE$31,MATCH(1,($CC$8:$CC$31=C174)*($CD$8:$CD$31=H174),0),3))</f>
        <v/>
      </c>
      <c r="J174" s="101" t="str">
        <f t="shared" si="49"/>
        <v/>
      </c>
      <c r="K174" s="102"/>
      <c r="L174" s="103" t="str">
        <f t="shared" si="64"/>
        <v/>
      </c>
      <c r="M174" s="104"/>
      <c r="N174" s="105" t="str">
        <f t="shared" si="50"/>
        <v/>
      </c>
      <c r="O174" s="54" t="str">
        <f t="shared" si="51"/>
        <v xml:space="preserve"> </v>
      </c>
      <c r="P174" s="55" t="str">
        <f t="shared" si="52"/>
        <v/>
      </c>
      <c r="Q174" s="106"/>
      <c r="R174" s="101" t="str">
        <f t="array" ref="R174">IF(Q174="","",INDEX($CG$8:$CI$31,MATCH(1,($CG$8:$CG$31=C174)*($CH$8:$CH$31=Q174),0),3))</f>
        <v/>
      </c>
      <c r="S174" s="56" t="str">
        <f t="shared" si="53"/>
        <v xml:space="preserve"> </v>
      </c>
      <c r="T174" s="107"/>
      <c r="U174" s="103" t="str">
        <f t="shared" si="65"/>
        <v/>
      </c>
      <c r="V174" s="107"/>
      <c r="W174" s="108" t="str">
        <f t="shared" si="54"/>
        <v/>
      </c>
      <c r="X174" s="109" t="str">
        <f t="shared" si="55"/>
        <v/>
      </c>
      <c r="Y174" s="109" t="str">
        <f t="shared" si="66"/>
        <v/>
      </c>
      <c r="Z174" s="100"/>
      <c r="AA174" s="101" t="str">
        <f t="array" ref="AA174">IF(Z174="","",INDEX($BU$8:$BW$31,MATCH(1,($BU$8:$BU$31=C174)*($BV$8:$BV$31=Z174),0),3))</f>
        <v/>
      </c>
      <c r="AB174" s="101" t="str">
        <f t="shared" si="56"/>
        <v/>
      </c>
      <c r="AC174" s="110"/>
      <c r="AD174" s="110"/>
      <c r="AE174" s="110"/>
      <c r="AF174" s="110"/>
      <c r="AG174" s="101" t="str">
        <f t="shared" si="67"/>
        <v/>
      </c>
      <c r="AH174" s="107"/>
      <c r="AI174" s="111" t="str">
        <f t="shared" si="68"/>
        <v/>
      </c>
      <c r="AJ174" s="100"/>
      <c r="AK174" s="101" t="str">
        <f t="array" ref="AK174">IF(AJ174="","",INDEX($BY$8:$CA$31,MATCH(1,($BY$8:$BY$31=C174)*($BZ$8:$BZ$31=AJ174),0),3))</f>
        <v/>
      </c>
      <c r="AL174" s="101" t="str">
        <f t="shared" si="57"/>
        <v/>
      </c>
      <c r="AM174" s="107"/>
      <c r="AN174" s="103" t="str">
        <f t="shared" si="69"/>
        <v/>
      </c>
      <c r="AO174" s="100"/>
      <c r="AP174" s="101" t="str">
        <f t="array" ref="AP174">IF(AO174="","",INDEX($CO$8:$CQ$31,MATCH(1,($CO$8:$CO$31=C174)*($CP$8:$CP$31=AO174),0),3))</f>
        <v/>
      </c>
      <c r="AQ174" s="101" t="str">
        <f t="shared" si="58"/>
        <v/>
      </c>
      <c r="AR174" s="107"/>
      <c r="AS174" s="103" t="str">
        <f t="shared" si="70"/>
        <v/>
      </c>
      <c r="AT174" s="100"/>
      <c r="AU174" s="101" t="str">
        <f t="array" ref="AU174">IF(AT174="","",INDEX($CS$8:$CU$31,MATCH(1,($CS$8:$CS$31=C174)*($CT$8:$CT$31=AT174),0),3))</f>
        <v/>
      </c>
      <c r="AV174" s="101" t="str">
        <f t="shared" si="59"/>
        <v/>
      </c>
      <c r="AW174" s="107"/>
      <c r="AX174" s="103" t="str">
        <f t="shared" si="71"/>
        <v/>
      </c>
      <c r="AY174" s="107"/>
      <c r="AZ174" s="110"/>
      <c r="BA174" s="103" t="str">
        <f t="shared" si="60"/>
        <v/>
      </c>
      <c r="BB174" s="112">
        <f t="shared" si="61"/>
        <v>0</v>
      </c>
      <c r="CD174" s="63"/>
      <c r="CE174" s="63"/>
      <c r="CF174" s="63"/>
      <c r="CG174" s="63"/>
      <c r="CH174" s="63"/>
      <c r="CI174" s="63"/>
      <c r="CJ174" s="63"/>
      <c r="CK174" s="63"/>
      <c r="CL174" s="63"/>
      <c r="CM174" s="63"/>
      <c r="CN174" s="63"/>
      <c r="CO174" s="63"/>
      <c r="CU174" s="191"/>
      <c r="CZ174" s="64"/>
      <c r="DF174" s="65"/>
    </row>
    <row r="175" spans="1:110" s="52" customFormat="1" x14ac:dyDescent="0.25">
      <c r="A175" s="96"/>
      <c r="B175" s="97"/>
      <c r="C175" s="53" t="s">
        <v>225</v>
      </c>
      <c r="D175" s="50" t="s">
        <v>149</v>
      </c>
      <c r="E175" s="98" t="str">
        <f t="shared" si="48"/>
        <v/>
      </c>
      <c r="F175" s="97" t="str">
        <f t="shared" si="62"/>
        <v xml:space="preserve"> </v>
      </c>
      <c r="G175" s="99" t="str">
        <f t="shared" si="63"/>
        <v xml:space="preserve"> </v>
      </c>
      <c r="H175" s="100"/>
      <c r="I175" s="101" t="str">
        <f t="array" ref="I175">IF(H175="","",INDEX($CC$8:$CE$31,MATCH(1,($CC$8:$CC$31=C175)*($CD$8:$CD$31=H175),0),3))</f>
        <v/>
      </c>
      <c r="J175" s="101" t="str">
        <f t="shared" si="49"/>
        <v/>
      </c>
      <c r="K175" s="102"/>
      <c r="L175" s="103" t="str">
        <f t="shared" si="64"/>
        <v/>
      </c>
      <c r="M175" s="104"/>
      <c r="N175" s="105" t="str">
        <f t="shared" si="50"/>
        <v/>
      </c>
      <c r="O175" s="54" t="str">
        <f t="shared" si="51"/>
        <v xml:space="preserve"> </v>
      </c>
      <c r="P175" s="55" t="str">
        <f t="shared" si="52"/>
        <v/>
      </c>
      <c r="Q175" s="106"/>
      <c r="R175" s="101" t="str">
        <f t="array" ref="R175">IF(Q175="","",INDEX($CG$8:$CI$31,MATCH(1,($CG$8:$CG$31=C175)*($CH$8:$CH$31=Q175),0),3))</f>
        <v/>
      </c>
      <c r="S175" s="56" t="str">
        <f t="shared" si="53"/>
        <v xml:space="preserve"> </v>
      </c>
      <c r="T175" s="107"/>
      <c r="U175" s="103" t="str">
        <f t="shared" si="65"/>
        <v/>
      </c>
      <c r="V175" s="107"/>
      <c r="W175" s="108" t="str">
        <f t="shared" si="54"/>
        <v/>
      </c>
      <c r="X175" s="109" t="str">
        <f t="shared" si="55"/>
        <v/>
      </c>
      <c r="Y175" s="109" t="str">
        <f t="shared" si="66"/>
        <v/>
      </c>
      <c r="Z175" s="100"/>
      <c r="AA175" s="101" t="str">
        <f t="array" ref="AA175">IF(Z175="","",INDEX($BU$8:$BW$31,MATCH(1,($BU$8:$BU$31=C175)*($BV$8:$BV$31=Z175),0),3))</f>
        <v/>
      </c>
      <c r="AB175" s="101" t="str">
        <f t="shared" si="56"/>
        <v/>
      </c>
      <c r="AC175" s="110"/>
      <c r="AD175" s="110"/>
      <c r="AE175" s="110"/>
      <c r="AF175" s="110"/>
      <c r="AG175" s="101" t="str">
        <f t="shared" si="67"/>
        <v/>
      </c>
      <c r="AH175" s="107"/>
      <c r="AI175" s="111" t="str">
        <f t="shared" si="68"/>
        <v/>
      </c>
      <c r="AJ175" s="100"/>
      <c r="AK175" s="101" t="str">
        <f t="array" ref="AK175">IF(AJ175="","",INDEX($BY$8:$CA$31,MATCH(1,($BY$8:$BY$31=C175)*($BZ$8:$BZ$31=AJ175),0),3))</f>
        <v/>
      </c>
      <c r="AL175" s="101" t="str">
        <f t="shared" si="57"/>
        <v/>
      </c>
      <c r="AM175" s="107"/>
      <c r="AN175" s="103" t="str">
        <f t="shared" si="69"/>
        <v/>
      </c>
      <c r="AO175" s="100"/>
      <c r="AP175" s="101" t="str">
        <f t="array" ref="AP175">IF(AO175="","",INDEX($CO$8:$CQ$31,MATCH(1,($CO$8:$CO$31=C175)*($CP$8:$CP$31=AO175),0),3))</f>
        <v/>
      </c>
      <c r="AQ175" s="101" t="str">
        <f t="shared" si="58"/>
        <v/>
      </c>
      <c r="AR175" s="107"/>
      <c r="AS175" s="103" t="str">
        <f t="shared" si="70"/>
        <v/>
      </c>
      <c r="AT175" s="100"/>
      <c r="AU175" s="101" t="str">
        <f t="array" ref="AU175">IF(AT175="","",INDEX($CS$8:$CU$31,MATCH(1,($CS$8:$CS$31=C175)*($CT$8:$CT$31=AT175),0),3))</f>
        <v/>
      </c>
      <c r="AV175" s="101" t="str">
        <f t="shared" si="59"/>
        <v/>
      </c>
      <c r="AW175" s="107"/>
      <c r="AX175" s="103" t="str">
        <f t="shared" si="71"/>
        <v/>
      </c>
      <c r="AY175" s="107"/>
      <c r="AZ175" s="110"/>
      <c r="BA175" s="103" t="str">
        <f t="shared" si="60"/>
        <v/>
      </c>
      <c r="BB175" s="112">
        <f t="shared" si="61"/>
        <v>0</v>
      </c>
      <c r="CD175" s="63"/>
      <c r="CE175" s="63"/>
      <c r="CF175" s="63"/>
      <c r="CG175" s="63"/>
      <c r="CH175" s="63"/>
      <c r="CI175" s="63"/>
      <c r="CJ175" s="63"/>
      <c r="CK175" s="63"/>
      <c r="CL175" s="63"/>
      <c r="CM175" s="63"/>
      <c r="CN175" s="63"/>
      <c r="CO175" s="63"/>
      <c r="CU175" s="191"/>
      <c r="CZ175" s="64"/>
      <c r="DF175" s="65"/>
    </row>
    <row r="176" spans="1:110" s="52" customFormat="1" x14ac:dyDescent="0.25">
      <c r="A176" s="96"/>
      <c r="B176" s="97"/>
      <c r="C176" s="53" t="s">
        <v>225</v>
      </c>
      <c r="D176" s="50" t="s">
        <v>149</v>
      </c>
      <c r="E176" s="98" t="str">
        <f t="shared" si="48"/>
        <v/>
      </c>
      <c r="F176" s="97" t="str">
        <f t="shared" si="62"/>
        <v xml:space="preserve"> </v>
      </c>
      <c r="G176" s="99" t="str">
        <f t="shared" si="63"/>
        <v xml:space="preserve"> </v>
      </c>
      <c r="H176" s="100"/>
      <c r="I176" s="101" t="str">
        <f t="array" ref="I176">IF(H176="","",INDEX($CC$8:$CE$31,MATCH(1,($CC$8:$CC$31=C176)*($CD$8:$CD$31=H176),0),3))</f>
        <v/>
      </c>
      <c r="J176" s="101" t="str">
        <f t="shared" si="49"/>
        <v/>
      </c>
      <c r="K176" s="102"/>
      <c r="L176" s="103" t="str">
        <f t="shared" si="64"/>
        <v/>
      </c>
      <c r="M176" s="104"/>
      <c r="N176" s="105" t="str">
        <f t="shared" si="50"/>
        <v/>
      </c>
      <c r="O176" s="54" t="str">
        <f t="shared" si="51"/>
        <v xml:space="preserve"> </v>
      </c>
      <c r="P176" s="55" t="str">
        <f t="shared" si="52"/>
        <v/>
      </c>
      <c r="Q176" s="106"/>
      <c r="R176" s="101" t="str">
        <f t="array" ref="R176">IF(Q176="","",INDEX($CG$8:$CI$31,MATCH(1,($CG$8:$CG$31=C176)*($CH$8:$CH$31=Q176),0),3))</f>
        <v/>
      </c>
      <c r="S176" s="56" t="str">
        <f t="shared" si="53"/>
        <v xml:space="preserve"> </v>
      </c>
      <c r="T176" s="107"/>
      <c r="U176" s="103" t="str">
        <f t="shared" si="65"/>
        <v/>
      </c>
      <c r="V176" s="107"/>
      <c r="W176" s="108" t="str">
        <f t="shared" si="54"/>
        <v/>
      </c>
      <c r="X176" s="109" t="str">
        <f t="shared" si="55"/>
        <v/>
      </c>
      <c r="Y176" s="109" t="str">
        <f t="shared" si="66"/>
        <v/>
      </c>
      <c r="Z176" s="100"/>
      <c r="AA176" s="101" t="str">
        <f t="array" ref="AA176">IF(Z176="","",INDEX($BU$8:$BW$31,MATCH(1,($BU$8:$BU$31=C176)*($BV$8:$BV$31=Z176),0),3))</f>
        <v/>
      </c>
      <c r="AB176" s="101" t="str">
        <f t="shared" si="56"/>
        <v/>
      </c>
      <c r="AC176" s="110"/>
      <c r="AD176" s="110"/>
      <c r="AE176" s="110"/>
      <c r="AF176" s="110"/>
      <c r="AG176" s="101" t="str">
        <f t="shared" si="67"/>
        <v/>
      </c>
      <c r="AH176" s="107"/>
      <c r="AI176" s="111" t="str">
        <f t="shared" si="68"/>
        <v/>
      </c>
      <c r="AJ176" s="100"/>
      <c r="AK176" s="101" t="str">
        <f t="array" ref="AK176">IF(AJ176="","",INDEX($BY$8:$CA$31,MATCH(1,($BY$8:$BY$31=C176)*($BZ$8:$BZ$31=AJ176),0),3))</f>
        <v/>
      </c>
      <c r="AL176" s="101" t="str">
        <f t="shared" si="57"/>
        <v/>
      </c>
      <c r="AM176" s="107"/>
      <c r="AN176" s="103" t="str">
        <f t="shared" si="69"/>
        <v/>
      </c>
      <c r="AO176" s="100"/>
      <c r="AP176" s="101" t="str">
        <f t="array" ref="AP176">IF(AO176="","",INDEX($CO$8:$CQ$31,MATCH(1,($CO$8:$CO$31=C176)*($CP$8:$CP$31=AO176),0),3))</f>
        <v/>
      </c>
      <c r="AQ176" s="101" t="str">
        <f t="shared" si="58"/>
        <v/>
      </c>
      <c r="AR176" s="107"/>
      <c r="AS176" s="103" t="str">
        <f t="shared" si="70"/>
        <v/>
      </c>
      <c r="AT176" s="100"/>
      <c r="AU176" s="101" t="str">
        <f t="array" ref="AU176">IF(AT176="","",INDEX($CS$8:$CU$31,MATCH(1,($CS$8:$CS$31=C176)*($CT$8:$CT$31=AT176),0),3))</f>
        <v/>
      </c>
      <c r="AV176" s="101" t="str">
        <f t="shared" si="59"/>
        <v/>
      </c>
      <c r="AW176" s="107"/>
      <c r="AX176" s="103" t="str">
        <f t="shared" si="71"/>
        <v/>
      </c>
      <c r="AY176" s="107"/>
      <c r="AZ176" s="110"/>
      <c r="BA176" s="103" t="str">
        <f t="shared" si="60"/>
        <v/>
      </c>
      <c r="BB176" s="112">
        <f t="shared" si="61"/>
        <v>0</v>
      </c>
      <c r="CD176" s="63"/>
      <c r="CE176" s="63"/>
      <c r="CF176" s="63"/>
      <c r="CG176" s="63"/>
      <c r="CH176" s="63"/>
      <c r="CI176" s="63"/>
      <c r="CJ176" s="63"/>
      <c r="CK176" s="63"/>
      <c r="CL176" s="63"/>
      <c r="CM176" s="63"/>
      <c r="CN176" s="63"/>
      <c r="CO176" s="63"/>
      <c r="CU176" s="191"/>
      <c r="CZ176" s="64"/>
      <c r="DF176" s="65"/>
    </row>
    <row r="177" spans="1:110" s="52" customFormat="1" x14ac:dyDescent="0.25">
      <c r="A177" s="96"/>
      <c r="B177" s="97"/>
      <c r="C177" s="53" t="s">
        <v>225</v>
      </c>
      <c r="D177" s="50" t="s">
        <v>149</v>
      </c>
      <c r="E177" s="98" t="str">
        <f t="shared" si="48"/>
        <v/>
      </c>
      <c r="F177" s="97" t="str">
        <f t="shared" si="62"/>
        <v xml:space="preserve"> </v>
      </c>
      <c r="G177" s="99" t="str">
        <f t="shared" si="63"/>
        <v xml:space="preserve"> </v>
      </c>
      <c r="H177" s="100"/>
      <c r="I177" s="101" t="str">
        <f t="array" ref="I177">IF(H177="","",INDEX($CC$8:$CE$31,MATCH(1,($CC$8:$CC$31=C177)*($CD$8:$CD$31=H177),0),3))</f>
        <v/>
      </c>
      <c r="J177" s="101" t="str">
        <f t="shared" si="49"/>
        <v/>
      </c>
      <c r="K177" s="102"/>
      <c r="L177" s="103" t="str">
        <f t="shared" si="64"/>
        <v/>
      </c>
      <c r="M177" s="104"/>
      <c r="N177" s="105" t="str">
        <f t="shared" si="50"/>
        <v/>
      </c>
      <c r="O177" s="54" t="str">
        <f t="shared" si="51"/>
        <v xml:space="preserve"> </v>
      </c>
      <c r="P177" s="55" t="str">
        <f t="shared" si="52"/>
        <v/>
      </c>
      <c r="Q177" s="106"/>
      <c r="R177" s="101" t="str">
        <f t="array" ref="R177">IF(Q177="","",INDEX($CG$8:$CI$31,MATCH(1,($CG$8:$CG$31=C177)*($CH$8:$CH$31=Q177),0),3))</f>
        <v/>
      </c>
      <c r="S177" s="56" t="str">
        <f t="shared" si="53"/>
        <v xml:space="preserve"> </v>
      </c>
      <c r="T177" s="107"/>
      <c r="U177" s="103" t="str">
        <f t="shared" si="65"/>
        <v/>
      </c>
      <c r="V177" s="107"/>
      <c r="W177" s="108" t="str">
        <f t="shared" si="54"/>
        <v/>
      </c>
      <c r="X177" s="109" t="str">
        <f t="shared" si="55"/>
        <v/>
      </c>
      <c r="Y177" s="109" t="str">
        <f t="shared" si="66"/>
        <v/>
      </c>
      <c r="Z177" s="100"/>
      <c r="AA177" s="101" t="str">
        <f t="array" ref="AA177">IF(Z177="","",INDEX($BU$8:$BW$31,MATCH(1,($BU$8:$BU$31=C177)*($BV$8:$BV$31=Z177),0),3))</f>
        <v/>
      </c>
      <c r="AB177" s="101" t="str">
        <f t="shared" si="56"/>
        <v/>
      </c>
      <c r="AC177" s="110"/>
      <c r="AD177" s="110"/>
      <c r="AE177" s="110"/>
      <c r="AF177" s="110"/>
      <c r="AG177" s="101" t="str">
        <f t="shared" si="67"/>
        <v/>
      </c>
      <c r="AH177" s="107"/>
      <c r="AI177" s="111" t="str">
        <f t="shared" si="68"/>
        <v/>
      </c>
      <c r="AJ177" s="100"/>
      <c r="AK177" s="101" t="str">
        <f t="array" ref="AK177">IF(AJ177="","",INDEX($BY$8:$CA$31,MATCH(1,($BY$8:$BY$31=C177)*($BZ$8:$BZ$31=AJ177),0),3))</f>
        <v/>
      </c>
      <c r="AL177" s="101" t="str">
        <f t="shared" si="57"/>
        <v/>
      </c>
      <c r="AM177" s="107"/>
      <c r="AN177" s="103" t="str">
        <f t="shared" si="69"/>
        <v/>
      </c>
      <c r="AO177" s="100"/>
      <c r="AP177" s="101" t="str">
        <f t="array" ref="AP177">IF(AO177="","",INDEX($CO$8:$CQ$31,MATCH(1,($CO$8:$CO$31=C177)*($CP$8:$CP$31=AO177),0),3))</f>
        <v/>
      </c>
      <c r="AQ177" s="101" t="str">
        <f t="shared" si="58"/>
        <v/>
      </c>
      <c r="AR177" s="107"/>
      <c r="AS177" s="103" t="str">
        <f t="shared" si="70"/>
        <v/>
      </c>
      <c r="AT177" s="100"/>
      <c r="AU177" s="101" t="str">
        <f t="array" ref="AU177">IF(AT177="","",INDEX($CS$8:$CU$31,MATCH(1,($CS$8:$CS$31=C177)*($CT$8:$CT$31=AT177),0),3))</f>
        <v/>
      </c>
      <c r="AV177" s="101" t="str">
        <f t="shared" si="59"/>
        <v/>
      </c>
      <c r="AW177" s="107"/>
      <c r="AX177" s="103" t="str">
        <f t="shared" si="71"/>
        <v/>
      </c>
      <c r="AY177" s="107"/>
      <c r="AZ177" s="110"/>
      <c r="BA177" s="103" t="str">
        <f t="shared" si="60"/>
        <v/>
      </c>
      <c r="BB177" s="112">
        <f t="shared" si="61"/>
        <v>0</v>
      </c>
      <c r="CD177" s="63"/>
      <c r="CE177" s="63"/>
      <c r="CF177" s="63"/>
      <c r="CG177" s="63"/>
      <c r="CH177" s="63"/>
      <c r="CI177" s="63"/>
      <c r="CJ177" s="63"/>
      <c r="CK177" s="63"/>
      <c r="CL177" s="63"/>
      <c r="CM177" s="63"/>
      <c r="CN177" s="63"/>
      <c r="CO177" s="63"/>
      <c r="CU177" s="191"/>
      <c r="CZ177" s="64"/>
      <c r="DF177" s="65"/>
    </row>
    <row r="178" spans="1:110" s="52" customFormat="1" x14ac:dyDescent="0.25">
      <c r="A178" s="96"/>
      <c r="B178" s="97"/>
      <c r="C178" s="53" t="s">
        <v>225</v>
      </c>
      <c r="D178" s="50" t="s">
        <v>149</v>
      </c>
      <c r="E178" s="98" t="str">
        <f t="shared" si="48"/>
        <v/>
      </c>
      <c r="F178" s="97" t="str">
        <f t="shared" si="62"/>
        <v xml:space="preserve"> </v>
      </c>
      <c r="G178" s="99" t="str">
        <f t="shared" si="63"/>
        <v xml:space="preserve"> </v>
      </c>
      <c r="H178" s="100"/>
      <c r="I178" s="101" t="str">
        <f t="array" ref="I178">IF(H178="","",INDEX($CC$8:$CE$31,MATCH(1,($CC$8:$CC$31=C178)*($CD$8:$CD$31=H178),0),3))</f>
        <v/>
      </c>
      <c r="J178" s="101" t="str">
        <f t="shared" si="49"/>
        <v/>
      </c>
      <c r="K178" s="102"/>
      <c r="L178" s="103" t="str">
        <f t="shared" si="64"/>
        <v/>
      </c>
      <c r="M178" s="104"/>
      <c r="N178" s="105" t="str">
        <f t="shared" si="50"/>
        <v/>
      </c>
      <c r="O178" s="54" t="str">
        <f t="shared" si="51"/>
        <v xml:space="preserve"> </v>
      </c>
      <c r="P178" s="55" t="str">
        <f t="shared" si="52"/>
        <v/>
      </c>
      <c r="Q178" s="106"/>
      <c r="R178" s="101" t="str">
        <f t="array" ref="R178">IF(Q178="","",INDEX($CG$8:$CI$31,MATCH(1,($CG$8:$CG$31=C178)*($CH$8:$CH$31=Q178),0),3))</f>
        <v/>
      </c>
      <c r="S178" s="56" t="str">
        <f t="shared" si="53"/>
        <v xml:space="preserve"> </v>
      </c>
      <c r="T178" s="107"/>
      <c r="U178" s="103" t="str">
        <f t="shared" si="65"/>
        <v/>
      </c>
      <c r="V178" s="107"/>
      <c r="W178" s="108" t="str">
        <f t="shared" si="54"/>
        <v/>
      </c>
      <c r="X178" s="109" t="str">
        <f t="shared" si="55"/>
        <v/>
      </c>
      <c r="Y178" s="109" t="str">
        <f t="shared" si="66"/>
        <v/>
      </c>
      <c r="Z178" s="100"/>
      <c r="AA178" s="101" t="str">
        <f t="array" ref="AA178">IF(Z178="","",INDEX($BU$8:$BW$31,MATCH(1,($BU$8:$BU$31=C178)*($BV$8:$BV$31=Z178),0),3))</f>
        <v/>
      </c>
      <c r="AB178" s="101" t="str">
        <f t="shared" si="56"/>
        <v/>
      </c>
      <c r="AC178" s="110"/>
      <c r="AD178" s="110"/>
      <c r="AE178" s="110"/>
      <c r="AF178" s="110"/>
      <c r="AG178" s="101" t="str">
        <f t="shared" si="67"/>
        <v/>
      </c>
      <c r="AH178" s="107"/>
      <c r="AI178" s="111" t="str">
        <f t="shared" si="68"/>
        <v/>
      </c>
      <c r="AJ178" s="100"/>
      <c r="AK178" s="101" t="str">
        <f t="array" ref="AK178">IF(AJ178="","",INDEX($BY$8:$CA$31,MATCH(1,($BY$8:$BY$31=C178)*($BZ$8:$BZ$31=AJ178),0),3))</f>
        <v/>
      </c>
      <c r="AL178" s="101" t="str">
        <f t="shared" si="57"/>
        <v/>
      </c>
      <c r="AM178" s="107"/>
      <c r="AN178" s="103" t="str">
        <f t="shared" si="69"/>
        <v/>
      </c>
      <c r="AO178" s="100"/>
      <c r="AP178" s="101" t="str">
        <f t="array" ref="AP178">IF(AO178="","",INDEX($CO$8:$CQ$31,MATCH(1,($CO$8:$CO$31=C178)*($CP$8:$CP$31=AO178),0),3))</f>
        <v/>
      </c>
      <c r="AQ178" s="101" t="str">
        <f t="shared" si="58"/>
        <v/>
      </c>
      <c r="AR178" s="107"/>
      <c r="AS178" s="103" t="str">
        <f t="shared" si="70"/>
        <v/>
      </c>
      <c r="AT178" s="100"/>
      <c r="AU178" s="101" t="str">
        <f t="array" ref="AU178">IF(AT178="","",INDEX($CS$8:$CU$31,MATCH(1,($CS$8:$CS$31=C178)*($CT$8:$CT$31=AT178),0),3))</f>
        <v/>
      </c>
      <c r="AV178" s="101" t="str">
        <f t="shared" si="59"/>
        <v/>
      </c>
      <c r="AW178" s="107"/>
      <c r="AX178" s="103" t="str">
        <f t="shared" si="71"/>
        <v/>
      </c>
      <c r="AY178" s="107"/>
      <c r="AZ178" s="110"/>
      <c r="BA178" s="103" t="str">
        <f t="shared" si="60"/>
        <v/>
      </c>
      <c r="BB178" s="112">
        <f t="shared" si="61"/>
        <v>0</v>
      </c>
      <c r="CD178" s="63"/>
      <c r="CE178" s="63"/>
      <c r="CF178" s="63"/>
      <c r="CG178" s="63"/>
      <c r="CH178" s="63"/>
      <c r="CI178" s="63"/>
      <c r="CJ178" s="63"/>
      <c r="CK178" s="63"/>
      <c r="CL178" s="63"/>
      <c r="CM178" s="63"/>
      <c r="CN178" s="63"/>
      <c r="CO178" s="63"/>
      <c r="CU178" s="191"/>
      <c r="CZ178" s="64"/>
      <c r="DF178" s="65"/>
    </row>
    <row r="179" spans="1:110" s="52" customFormat="1" x14ac:dyDescent="0.25">
      <c r="A179" s="96"/>
      <c r="B179" s="97"/>
      <c r="C179" s="53" t="s">
        <v>225</v>
      </c>
      <c r="D179" s="50" t="s">
        <v>149</v>
      </c>
      <c r="E179" s="98" t="str">
        <f t="shared" si="48"/>
        <v/>
      </c>
      <c r="F179" s="97" t="str">
        <f t="shared" si="62"/>
        <v xml:space="preserve"> </v>
      </c>
      <c r="G179" s="99" t="str">
        <f t="shared" si="63"/>
        <v xml:space="preserve"> </v>
      </c>
      <c r="H179" s="100"/>
      <c r="I179" s="101" t="str">
        <f t="array" ref="I179">IF(H179="","",INDEX($CC$8:$CE$31,MATCH(1,($CC$8:$CC$31=C179)*($CD$8:$CD$31=H179),0),3))</f>
        <v/>
      </c>
      <c r="J179" s="101" t="str">
        <f t="shared" si="49"/>
        <v/>
      </c>
      <c r="K179" s="102"/>
      <c r="L179" s="103" t="str">
        <f t="shared" si="64"/>
        <v/>
      </c>
      <c r="M179" s="104"/>
      <c r="N179" s="105" t="str">
        <f t="shared" si="50"/>
        <v/>
      </c>
      <c r="O179" s="54" t="str">
        <f t="shared" si="51"/>
        <v xml:space="preserve"> </v>
      </c>
      <c r="P179" s="55" t="str">
        <f t="shared" si="52"/>
        <v/>
      </c>
      <c r="Q179" s="106"/>
      <c r="R179" s="101" t="str">
        <f t="array" ref="R179">IF(Q179="","",INDEX($CG$8:$CI$31,MATCH(1,($CG$8:$CG$31=C179)*($CH$8:$CH$31=Q179),0),3))</f>
        <v/>
      </c>
      <c r="S179" s="56" t="str">
        <f t="shared" si="53"/>
        <v xml:space="preserve"> </v>
      </c>
      <c r="T179" s="107"/>
      <c r="U179" s="103" t="str">
        <f t="shared" si="65"/>
        <v/>
      </c>
      <c r="V179" s="107"/>
      <c r="W179" s="108" t="str">
        <f t="shared" si="54"/>
        <v/>
      </c>
      <c r="X179" s="109" t="str">
        <f t="shared" si="55"/>
        <v/>
      </c>
      <c r="Y179" s="109" t="str">
        <f t="shared" si="66"/>
        <v/>
      </c>
      <c r="Z179" s="100"/>
      <c r="AA179" s="101" t="str">
        <f t="array" ref="AA179">IF(Z179="","",INDEX($BU$8:$BW$31,MATCH(1,($BU$8:$BU$31=C179)*($BV$8:$BV$31=Z179),0),3))</f>
        <v/>
      </c>
      <c r="AB179" s="101" t="str">
        <f t="shared" si="56"/>
        <v/>
      </c>
      <c r="AC179" s="110"/>
      <c r="AD179" s="110"/>
      <c r="AE179" s="110"/>
      <c r="AF179" s="110"/>
      <c r="AG179" s="101" t="str">
        <f t="shared" si="67"/>
        <v/>
      </c>
      <c r="AH179" s="107"/>
      <c r="AI179" s="111" t="str">
        <f t="shared" si="68"/>
        <v/>
      </c>
      <c r="AJ179" s="100"/>
      <c r="AK179" s="101" t="str">
        <f t="array" ref="AK179">IF(AJ179="","",INDEX($BY$8:$CA$31,MATCH(1,($BY$8:$BY$31=C179)*($BZ$8:$BZ$31=AJ179),0),3))</f>
        <v/>
      </c>
      <c r="AL179" s="101" t="str">
        <f t="shared" si="57"/>
        <v/>
      </c>
      <c r="AM179" s="107"/>
      <c r="AN179" s="103" t="str">
        <f t="shared" si="69"/>
        <v/>
      </c>
      <c r="AO179" s="100"/>
      <c r="AP179" s="101" t="str">
        <f t="array" ref="AP179">IF(AO179="","",INDEX($CO$8:$CQ$31,MATCH(1,($CO$8:$CO$31=C179)*($CP$8:$CP$31=AO179),0),3))</f>
        <v/>
      </c>
      <c r="AQ179" s="101" t="str">
        <f t="shared" si="58"/>
        <v/>
      </c>
      <c r="AR179" s="107"/>
      <c r="AS179" s="103" t="str">
        <f t="shared" si="70"/>
        <v/>
      </c>
      <c r="AT179" s="100"/>
      <c r="AU179" s="101" t="str">
        <f t="array" ref="AU179">IF(AT179="","",INDEX($CS$8:$CU$31,MATCH(1,($CS$8:$CS$31=C179)*($CT$8:$CT$31=AT179),0),3))</f>
        <v/>
      </c>
      <c r="AV179" s="101" t="str">
        <f t="shared" si="59"/>
        <v/>
      </c>
      <c r="AW179" s="107"/>
      <c r="AX179" s="103" t="str">
        <f t="shared" si="71"/>
        <v/>
      </c>
      <c r="AY179" s="107"/>
      <c r="AZ179" s="110"/>
      <c r="BA179" s="103" t="str">
        <f t="shared" si="60"/>
        <v/>
      </c>
      <c r="BB179" s="112">
        <f t="shared" si="61"/>
        <v>0</v>
      </c>
      <c r="CD179" s="63"/>
      <c r="CE179" s="63"/>
      <c r="CF179" s="63"/>
      <c r="CG179" s="63"/>
      <c r="CH179" s="63"/>
      <c r="CI179" s="63"/>
      <c r="CJ179" s="63"/>
      <c r="CK179" s="63"/>
      <c r="CL179" s="63"/>
      <c r="CM179" s="63"/>
      <c r="CN179" s="63"/>
      <c r="CO179" s="63"/>
      <c r="CU179" s="191"/>
      <c r="CZ179" s="64"/>
      <c r="DF179" s="65"/>
    </row>
    <row r="180" spans="1:110" s="52" customFormat="1" x14ac:dyDescent="0.25">
      <c r="A180" s="96"/>
      <c r="B180" s="97"/>
      <c r="C180" s="53" t="s">
        <v>225</v>
      </c>
      <c r="D180" s="50" t="s">
        <v>149</v>
      </c>
      <c r="E180" s="98" t="str">
        <f t="shared" si="48"/>
        <v/>
      </c>
      <c r="F180" s="97" t="str">
        <f t="shared" si="62"/>
        <v xml:space="preserve"> </v>
      </c>
      <c r="G180" s="99" t="str">
        <f t="shared" si="63"/>
        <v xml:space="preserve"> </v>
      </c>
      <c r="H180" s="100"/>
      <c r="I180" s="101" t="str">
        <f t="array" ref="I180">IF(H180="","",INDEX($CC$8:$CE$31,MATCH(1,($CC$8:$CC$31=C180)*($CD$8:$CD$31=H180),0),3))</f>
        <v/>
      </c>
      <c r="J180" s="101" t="str">
        <f t="shared" si="49"/>
        <v/>
      </c>
      <c r="K180" s="102"/>
      <c r="L180" s="103" t="str">
        <f t="shared" si="64"/>
        <v/>
      </c>
      <c r="M180" s="104"/>
      <c r="N180" s="105" t="str">
        <f t="shared" si="50"/>
        <v/>
      </c>
      <c r="O180" s="54" t="str">
        <f t="shared" si="51"/>
        <v xml:space="preserve"> </v>
      </c>
      <c r="P180" s="55" t="str">
        <f t="shared" si="52"/>
        <v/>
      </c>
      <c r="Q180" s="106"/>
      <c r="R180" s="101" t="str">
        <f t="array" ref="R180">IF(Q180="","",INDEX($CG$8:$CI$31,MATCH(1,($CG$8:$CG$31=C180)*($CH$8:$CH$31=Q180),0),3))</f>
        <v/>
      </c>
      <c r="S180" s="56" t="str">
        <f t="shared" si="53"/>
        <v xml:space="preserve"> </v>
      </c>
      <c r="T180" s="107"/>
      <c r="U180" s="103" t="str">
        <f t="shared" si="65"/>
        <v/>
      </c>
      <c r="V180" s="107"/>
      <c r="W180" s="108" t="str">
        <f t="shared" si="54"/>
        <v/>
      </c>
      <c r="X180" s="109" t="str">
        <f t="shared" si="55"/>
        <v/>
      </c>
      <c r="Y180" s="109" t="str">
        <f t="shared" si="66"/>
        <v/>
      </c>
      <c r="Z180" s="100"/>
      <c r="AA180" s="101" t="str">
        <f t="array" ref="AA180">IF(Z180="","",INDEX($BU$8:$BW$31,MATCH(1,($BU$8:$BU$31=C180)*($BV$8:$BV$31=Z180),0),3))</f>
        <v/>
      </c>
      <c r="AB180" s="101" t="str">
        <f t="shared" si="56"/>
        <v/>
      </c>
      <c r="AC180" s="110"/>
      <c r="AD180" s="110"/>
      <c r="AE180" s="110"/>
      <c r="AF180" s="110"/>
      <c r="AG180" s="101" t="str">
        <f t="shared" si="67"/>
        <v/>
      </c>
      <c r="AH180" s="107"/>
      <c r="AI180" s="111" t="str">
        <f t="shared" si="68"/>
        <v/>
      </c>
      <c r="AJ180" s="100"/>
      <c r="AK180" s="101" t="str">
        <f t="array" ref="AK180">IF(AJ180="","",INDEX($BY$8:$CA$31,MATCH(1,($BY$8:$BY$31=C180)*($BZ$8:$BZ$31=AJ180),0),3))</f>
        <v/>
      </c>
      <c r="AL180" s="101" t="str">
        <f t="shared" si="57"/>
        <v/>
      </c>
      <c r="AM180" s="107"/>
      <c r="AN180" s="103" t="str">
        <f t="shared" si="69"/>
        <v/>
      </c>
      <c r="AO180" s="100"/>
      <c r="AP180" s="101" t="str">
        <f t="array" ref="AP180">IF(AO180="","",INDEX($CO$8:$CQ$31,MATCH(1,($CO$8:$CO$31=C180)*($CP$8:$CP$31=AO180),0),3))</f>
        <v/>
      </c>
      <c r="AQ180" s="101" t="str">
        <f t="shared" si="58"/>
        <v/>
      </c>
      <c r="AR180" s="107"/>
      <c r="AS180" s="103" t="str">
        <f t="shared" si="70"/>
        <v/>
      </c>
      <c r="AT180" s="100"/>
      <c r="AU180" s="101" t="str">
        <f t="array" ref="AU180">IF(AT180="","",INDEX($CS$8:$CU$31,MATCH(1,($CS$8:$CS$31=C180)*($CT$8:$CT$31=AT180),0),3))</f>
        <v/>
      </c>
      <c r="AV180" s="101" t="str">
        <f t="shared" si="59"/>
        <v/>
      </c>
      <c r="AW180" s="107"/>
      <c r="AX180" s="103" t="str">
        <f t="shared" si="71"/>
        <v/>
      </c>
      <c r="AY180" s="107"/>
      <c r="AZ180" s="110"/>
      <c r="BA180" s="103" t="str">
        <f t="shared" si="60"/>
        <v/>
      </c>
      <c r="BB180" s="112">
        <f t="shared" si="61"/>
        <v>0</v>
      </c>
      <c r="CD180" s="63"/>
      <c r="CE180" s="63"/>
      <c r="CF180" s="63"/>
      <c r="CG180" s="63"/>
      <c r="CH180" s="63"/>
      <c r="CI180" s="63"/>
      <c r="CJ180" s="63"/>
      <c r="CK180" s="63"/>
      <c r="CL180" s="63"/>
      <c r="CM180" s="63"/>
      <c r="CN180" s="63"/>
      <c r="CO180" s="63"/>
      <c r="CU180" s="191"/>
      <c r="CZ180" s="64"/>
      <c r="DF180" s="65"/>
    </row>
    <row r="181" spans="1:110" s="52" customFormat="1" x14ac:dyDescent="0.25">
      <c r="A181" s="96"/>
      <c r="B181" s="97"/>
      <c r="C181" s="53" t="s">
        <v>225</v>
      </c>
      <c r="D181" s="50" t="s">
        <v>149</v>
      </c>
      <c r="E181" s="98" t="str">
        <f t="shared" si="48"/>
        <v/>
      </c>
      <c r="F181" s="97" t="str">
        <f t="shared" si="62"/>
        <v xml:space="preserve"> </v>
      </c>
      <c r="G181" s="99" t="str">
        <f t="shared" si="63"/>
        <v xml:space="preserve"> </v>
      </c>
      <c r="H181" s="100"/>
      <c r="I181" s="101" t="str">
        <f t="array" ref="I181">IF(H181="","",INDEX($CC$8:$CE$31,MATCH(1,($CC$8:$CC$31=C181)*($CD$8:$CD$31=H181),0),3))</f>
        <v/>
      </c>
      <c r="J181" s="101" t="str">
        <f t="shared" si="49"/>
        <v/>
      </c>
      <c r="K181" s="102"/>
      <c r="L181" s="103" t="str">
        <f t="shared" si="64"/>
        <v/>
      </c>
      <c r="M181" s="104"/>
      <c r="N181" s="105" t="str">
        <f t="shared" si="50"/>
        <v/>
      </c>
      <c r="O181" s="54" t="str">
        <f t="shared" si="51"/>
        <v xml:space="preserve"> </v>
      </c>
      <c r="P181" s="55" t="str">
        <f t="shared" si="52"/>
        <v/>
      </c>
      <c r="Q181" s="106"/>
      <c r="R181" s="101" t="str">
        <f t="array" ref="R181">IF(Q181="","",INDEX($CG$8:$CI$31,MATCH(1,($CG$8:$CG$31=C181)*($CH$8:$CH$31=Q181),0),3))</f>
        <v/>
      </c>
      <c r="S181" s="56" t="str">
        <f t="shared" si="53"/>
        <v xml:space="preserve"> </v>
      </c>
      <c r="T181" s="107"/>
      <c r="U181" s="103" t="str">
        <f t="shared" si="65"/>
        <v/>
      </c>
      <c r="V181" s="107"/>
      <c r="W181" s="108" t="str">
        <f t="shared" si="54"/>
        <v/>
      </c>
      <c r="X181" s="109" t="str">
        <f t="shared" si="55"/>
        <v/>
      </c>
      <c r="Y181" s="109" t="str">
        <f t="shared" si="66"/>
        <v/>
      </c>
      <c r="Z181" s="100"/>
      <c r="AA181" s="101" t="str">
        <f t="array" ref="AA181">IF(Z181="","",INDEX($BU$8:$BW$31,MATCH(1,($BU$8:$BU$31=C181)*($BV$8:$BV$31=Z181),0),3))</f>
        <v/>
      </c>
      <c r="AB181" s="101" t="str">
        <f t="shared" si="56"/>
        <v/>
      </c>
      <c r="AC181" s="110"/>
      <c r="AD181" s="110"/>
      <c r="AE181" s="110"/>
      <c r="AF181" s="110"/>
      <c r="AG181" s="101" t="str">
        <f t="shared" si="67"/>
        <v/>
      </c>
      <c r="AH181" s="107"/>
      <c r="AI181" s="111" t="str">
        <f t="shared" si="68"/>
        <v/>
      </c>
      <c r="AJ181" s="100"/>
      <c r="AK181" s="101" t="str">
        <f t="array" ref="AK181">IF(AJ181="","",INDEX($BY$8:$CA$31,MATCH(1,($BY$8:$BY$31=C181)*($BZ$8:$BZ$31=AJ181),0),3))</f>
        <v/>
      </c>
      <c r="AL181" s="101" t="str">
        <f t="shared" si="57"/>
        <v/>
      </c>
      <c r="AM181" s="107"/>
      <c r="AN181" s="103" t="str">
        <f t="shared" si="69"/>
        <v/>
      </c>
      <c r="AO181" s="100"/>
      <c r="AP181" s="101" t="str">
        <f t="array" ref="AP181">IF(AO181="","",INDEX($CO$8:$CQ$31,MATCH(1,($CO$8:$CO$31=C181)*($CP$8:$CP$31=AO181),0),3))</f>
        <v/>
      </c>
      <c r="AQ181" s="101" t="str">
        <f t="shared" si="58"/>
        <v/>
      </c>
      <c r="AR181" s="107"/>
      <c r="AS181" s="103" t="str">
        <f t="shared" si="70"/>
        <v/>
      </c>
      <c r="AT181" s="100"/>
      <c r="AU181" s="101" t="str">
        <f t="array" ref="AU181">IF(AT181="","",INDEX($CS$8:$CU$31,MATCH(1,($CS$8:$CS$31=C181)*($CT$8:$CT$31=AT181),0),3))</f>
        <v/>
      </c>
      <c r="AV181" s="101" t="str">
        <f t="shared" si="59"/>
        <v/>
      </c>
      <c r="AW181" s="107"/>
      <c r="AX181" s="103" t="str">
        <f t="shared" si="71"/>
        <v/>
      </c>
      <c r="AY181" s="107"/>
      <c r="AZ181" s="110"/>
      <c r="BA181" s="103" t="str">
        <f t="shared" si="60"/>
        <v/>
      </c>
      <c r="BB181" s="112">
        <f t="shared" si="61"/>
        <v>0</v>
      </c>
      <c r="CD181" s="63"/>
      <c r="CE181" s="63"/>
      <c r="CF181" s="63"/>
      <c r="CG181" s="63"/>
      <c r="CH181" s="63"/>
      <c r="CI181" s="63"/>
      <c r="CJ181" s="63"/>
      <c r="CK181" s="63"/>
      <c r="CL181" s="63"/>
      <c r="CM181" s="63"/>
      <c r="CN181" s="63"/>
      <c r="CO181" s="63"/>
      <c r="CU181" s="191"/>
      <c r="CZ181" s="64"/>
      <c r="DF181" s="65"/>
    </row>
    <row r="182" spans="1:110" s="52" customFormat="1" x14ac:dyDescent="0.25">
      <c r="A182" s="96"/>
      <c r="B182" s="97"/>
      <c r="C182" s="53" t="s">
        <v>225</v>
      </c>
      <c r="D182" s="50" t="s">
        <v>149</v>
      </c>
      <c r="E182" s="98" t="str">
        <f t="shared" si="48"/>
        <v/>
      </c>
      <c r="F182" s="97" t="str">
        <f t="shared" si="62"/>
        <v xml:space="preserve"> </v>
      </c>
      <c r="G182" s="99" t="str">
        <f t="shared" si="63"/>
        <v xml:space="preserve"> </v>
      </c>
      <c r="H182" s="100"/>
      <c r="I182" s="101" t="str">
        <f t="array" ref="I182">IF(H182="","",INDEX($CC$8:$CE$31,MATCH(1,($CC$8:$CC$31=C182)*($CD$8:$CD$31=H182),0),3))</f>
        <v/>
      </c>
      <c r="J182" s="101" t="str">
        <f t="shared" si="49"/>
        <v/>
      </c>
      <c r="K182" s="102"/>
      <c r="L182" s="103" t="str">
        <f t="shared" si="64"/>
        <v/>
      </c>
      <c r="M182" s="104"/>
      <c r="N182" s="105" t="str">
        <f t="shared" si="50"/>
        <v/>
      </c>
      <c r="O182" s="54" t="str">
        <f t="shared" si="51"/>
        <v xml:space="preserve"> </v>
      </c>
      <c r="P182" s="55" t="str">
        <f t="shared" si="52"/>
        <v/>
      </c>
      <c r="Q182" s="106"/>
      <c r="R182" s="101" t="str">
        <f t="array" ref="R182">IF(Q182="","",INDEX($CG$8:$CI$31,MATCH(1,($CG$8:$CG$31=C182)*($CH$8:$CH$31=Q182),0),3))</f>
        <v/>
      </c>
      <c r="S182" s="56" t="str">
        <f t="shared" si="53"/>
        <v xml:space="preserve"> </v>
      </c>
      <c r="T182" s="107"/>
      <c r="U182" s="103" t="str">
        <f t="shared" si="65"/>
        <v/>
      </c>
      <c r="V182" s="107"/>
      <c r="W182" s="108" t="str">
        <f t="shared" si="54"/>
        <v/>
      </c>
      <c r="X182" s="109" t="str">
        <f t="shared" si="55"/>
        <v/>
      </c>
      <c r="Y182" s="109" t="str">
        <f t="shared" si="66"/>
        <v/>
      </c>
      <c r="Z182" s="100"/>
      <c r="AA182" s="101" t="str">
        <f t="array" ref="AA182">IF(Z182="","",INDEX($BU$8:$BW$31,MATCH(1,($BU$8:$BU$31=C182)*($BV$8:$BV$31=Z182),0),3))</f>
        <v/>
      </c>
      <c r="AB182" s="101" t="str">
        <f t="shared" si="56"/>
        <v/>
      </c>
      <c r="AC182" s="110"/>
      <c r="AD182" s="110"/>
      <c r="AE182" s="110"/>
      <c r="AF182" s="110"/>
      <c r="AG182" s="101" t="str">
        <f t="shared" si="67"/>
        <v/>
      </c>
      <c r="AH182" s="107"/>
      <c r="AI182" s="111" t="str">
        <f t="shared" si="68"/>
        <v/>
      </c>
      <c r="AJ182" s="100"/>
      <c r="AK182" s="101" t="str">
        <f t="array" ref="AK182">IF(AJ182="","",INDEX($BY$8:$CA$31,MATCH(1,($BY$8:$BY$31=C182)*($BZ$8:$BZ$31=AJ182),0),3))</f>
        <v/>
      </c>
      <c r="AL182" s="101" t="str">
        <f t="shared" si="57"/>
        <v/>
      </c>
      <c r="AM182" s="107"/>
      <c r="AN182" s="103" t="str">
        <f t="shared" si="69"/>
        <v/>
      </c>
      <c r="AO182" s="100"/>
      <c r="AP182" s="101" t="str">
        <f t="array" ref="AP182">IF(AO182="","",INDEX($CO$8:$CQ$31,MATCH(1,($CO$8:$CO$31=C182)*($CP$8:$CP$31=AO182),0),3))</f>
        <v/>
      </c>
      <c r="AQ182" s="101" t="str">
        <f t="shared" si="58"/>
        <v/>
      </c>
      <c r="AR182" s="107"/>
      <c r="AS182" s="103" t="str">
        <f t="shared" si="70"/>
        <v/>
      </c>
      <c r="AT182" s="100"/>
      <c r="AU182" s="101" t="str">
        <f t="array" ref="AU182">IF(AT182="","",INDEX($CS$8:$CU$31,MATCH(1,($CS$8:$CS$31=C182)*($CT$8:$CT$31=AT182),0),3))</f>
        <v/>
      </c>
      <c r="AV182" s="101" t="str">
        <f t="shared" si="59"/>
        <v/>
      </c>
      <c r="AW182" s="107"/>
      <c r="AX182" s="103" t="str">
        <f t="shared" si="71"/>
        <v/>
      </c>
      <c r="AY182" s="107"/>
      <c r="AZ182" s="110"/>
      <c r="BA182" s="103" t="str">
        <f t="shared" si="60"/>
        <v/>
      </c>
      <c r="BB182" s="112">
        <f t="shared" si="61"/>
        <v>0</v>
      </c>
      <c r="CD182" s="63"/>
      <c r="CE182" s="63"/>
      <c r="CF182" s="63"/>
      <c r="CG182" s="63"/>
      <c r="CH182" s="63"/>
      <c r="CI182" s="63"/>
      <c r="CJ182" s="63"/>
      <c r="CK182" s="63"/>
      <c r="CL182" s="63"/>
      <c r="CM182" s="63"/>
      <c r="CN182" s="63"/>
      <c r="CO182" s="63"/>
      <c r="CU182" s="191"/>
      <c r="CZ182" s="64"/>
      <c r="DF182" s="65"/>
    </row>
    <row r="183" spans="1:110" s="52" customFormat="1" x14ac:dyDescent="0.25">
      <c r="A183" s="96"/>
      <c r="B183" s="97"/>
      <c r="C183" s="53" t="s">
        <v>225</v>
      </c>
      <c r="D183" s="50" t="s">
        <v>149</v>
      </c>
      <c r="E183" s="98" t="str">
        <f t="shared" si="48"/>
        <v/>
      </c>
      <c r="F183" s="97" t="str">
        <f t="shared" si="62"/>
        <v xml:space="preserve"> </v>
      </c>
      <c r="G183" s="99" t="str">
        <f t="shared" si="63"/>
        <v xml:space="preserve"> </v>
      </c>
      <c r="H183" s="100"/>
      <c r="I183" s="101" t="str">
        <f t="array" ref="I183">IF(H183="","",INDEX($CC$8:$CE$31,MATCH(1,($CC$8:$CC$31=C183)*($CD$8:$CD$31=H183),0),3))</f>
        <v/>
      </c>
      <c r="J183" s="101" t="str">
        <f t="shared" si="49"/>
        <v/>
      </c>
      <c r="K183" s="102"/>
      <c r="L183" s="103" t="str">
        <f t="shared" si="64"/>
        <v/>
      </c>
      <c r="M183" s="104"/>
      <c r="N183" s="105" t="str">
        <f t="shared" si="50"/>
        <v/>
      </c>
      <c r="O183" s="54" t="str">
        <f t="shared" si="51"/>
        <v xml:space="preserve"> </v>
      </c>
      <c r="P183" s="55" t="str">
        <f t="shared" si="52"/>
        <v/>
      </c>
      <c r="Q183" s="106"/>
      <c r="R183" s="101" t="str">
        <f t="array" ref="R183">IF(Q183="","",INDEX($CG$8:$CI$31,MATCH(1,($CG$8:$CG$31=C183)*($CH$8:$CH$31=Q183),0),3))</f>
        <v/>
      </c>
      <c r="S183" s="56" t="str">
        <f t="shared" si="53"/>
        <v xml:space="preserve"> </v>
      </c>
      <c r="T183" s="107"/>
      <c r="U183" s="103" t="str">
        <f t="shared" si="65"/>
        <v/>
      </c>
      <c r="V183" s="107"/>
      <c r="W183" s="108" t="str">
        <f t="shared" si="54"/>
        <v/>
      </c>
      <c r="X183" s="109" t="str">
        <f t="shared" si="55"/>
        <v/>
      </c>
      <c r="Y183" s="109" t="str">
        <f t="shared" si="66"/>
        <v/>
      </c>
      <c r="Z183" s="100"/>
      <c r="AA183" s="101" t="str">
        <f t="array" ref="AA183">IF(Z183="","",INDEX($BU$8:$BW$31,MATCH(1,($BU$8:$BU$31=C183)*($BV$8:$BV$31=Z183),0),3))</f>
        <v/>
      </c>
      <c r="AB183" s="101" t="str">
        <f t="shared" si="56"/>
        <v/>
      </c>
      <c r="AC183" s="110"/>
      <c r="AD183" s="110"/>
      <c r="AE183" s="110"/>
      <c r="AF183" s="110"/>
      <c r="AG183" s="101" t="str">
        <f t="shared" si="67"/>
        <v/>
      </c>
      <c r="AH183" s="107"/>
      <c r="AI183" s="111" t="str">
        <f t="shared" si="68"/>
        <v/>
      </c>
      <c r="AJ183" s="100"/>
      <c r="AK183" s="101" t="str">
        <f t="array" ref="AK183">IF(AJ183="","",INDEX($BY$8:$CA$31,MATCH(1,($BY$8:$BY$31=C183)*($BZ$8:$BZ$31=AJ183),0),3))</f>
        <v/>
      </c>
      <c r="AL183" s="101" t="str">
        <f t="shared" si="57"/>
        <v/>
      </c>
      <c r="AM183" s="107"/>
      <c r="AN183" s="103" t="str">
        <f t="shared" si="69"/>
        <v/>
      </c>
      <c r="AO183" s="100"/>
      <c r="AP183" s="101" t="str">
        <f t="array" ref="AP183">IF(AO183="","",INDEX($CO$8:$CQ$31,MATCH(1,($CO$8:$CO$31=C183)*($CP$8:$CP$31=AO183),0),3))</f>
        <v/>
      </c>
      <c r="AQ183" s="101" t="str">
        <f t="shared" si="58"/>
        <v/>
      </c>
      <c r="AR183" s="107"/>
      <c r="AS183" s="103" t="str">
        <f t="shared" si="70"/>
        <v/>
      </c>
      <c r="AT183" s="100"/>
      <c r="AU183" s="101" t="str">
        <f t="array" ref="AU183">IF(AT183="","",INDEX($CS$8:$CU$31,MATCH(1,($CS$8:$CS$31=C183)*($CT$8:$CT$31=AT183),0),3))</f>
        <v/>
      </c>
      <c r="AV183" s="101" t="str">
        <f t="shared" si="59"/>
        <v/>
      </c>
      <c r="AW183" s="107"/>
      <c r="AX183" s="103" t="str">
        <f t="shared" si="71"/>
        <v/>
      </c>
      <c r="AY183" s="107"/>
      <c r="AZ183" s="110"/>
      <c r="BA183" s="103" t="str">
        <f t="shared" si="60"/>
        <v/>
      </c>
      <c r="BB183" s="112">
        <f t="shared" si="61"/>
        <v>0</v>
      </c>
      <c r="CD183" s="63"/>
      <c r="CE183" s="63"/>
      <c r="CF183" s="63"/>
      <c r="CG183" s="63"/>
      <c r="CH183" s="63"/>
      <c r="CI183" s="63"/>
      <c r="CJ183" s="63"/>
      <c r="CK183" s="63"/>
      <c r="CL183" s="63"/>
      <c r="CM183" s="63"/>
      <c r="CN183" s="63"/>
      <c r="CO183" s="63"/>
      <c r="CU183" s="191"/>
      <c r="CZ183" s="64"/>
      <c r="DF183" s="65"/>
    </row>
    <row r="184" spans="1:110" s="52" customFormat="1" x14ac:dyDescent="0.25">
      <c r="A184" s="96"/>
      <c r="B184" s="97"/>
      <c r="C184" s="53" t="s">
        <v>225</v>
      </c>
      <c r="D184" s="50" t="s">
        <v>149</v>
      </c>
      <c r="E184" s="98" t="str">
        <f t="shared" si="48"/>
        <v/>
      </c>
      <c r="F184" s="97" t="str">
        <f t="shared" si="62"/>
        <v xml:space="preserve"> </v>
      </c>
      <c r="G184" s="99" t="str">
        <f t="shared" si="63"/>
        <v xml:space="preserve"> </v>
      </c>
      <c r="H184" s="100"/>
      <c r="I184" s="101" t="str">
        <f t="array" ref="I184">IF(H184="","",INDEX($CC$8:$CE$31,MATCH(1,($CC$8:$CC$31=C184)*($CD$8:$CD$31=H184),0),3))</f>
        <v/>
      </c>
      <c r="J184" s="101" t="str">
        <f t="shared" si="49"/>
        <v/>
      </c>
      <c r="K184" s="102"/>
      <c r="L184" s="103" t="str">
        <f t="shared" si="64"/>
        <v/>
      </c>
      <c r="M184" s="104"/>
      <c r="N184" s="105" t="str">
        <f t="shared" si="50"/>
        <v/>
      </c>
      <c r="O184" s="54" t="str">
        <f t="shared" si="51"/>
        <v xml:space="preserve"> </v>
      </c>
      <c r="P184" s="55" t="str">
        <f t="shared" si="52"/>
        <v/>
      </c>
      <c r="Q184" s="106"/>
      <c r="R184" s="101" t="str">
        <f t="array" ref="R184">IF(Q184="","",INDEX($CG$8:$CI$31,MATCH(1,($CG$8:$CG$31=C184)*($CH$8:$CH$31=Q184),0),3))</f>
        <v/>
      </c>
      <c r="S184" s="56" t="str">
        <f t="shared" si="53"/>
        <v xml:space="preserve"> </v>
      </c>
      <c r="T184" s="107"/>
      <c r="U184" s="103" t="str">
        <f t="shared" si="65"/>
        <v/>
      </c>
      <c r="V184" s="107"/>
      <c r="W184" s="108" t="str">
        <f t="shared" si="54"/>
        <v/>
      </c>
      <c r="X184" s="109" t="str">
        <f t="shared" si="55"/>
        <v/>
      </c>
      <c r="Y184" s="109" t="str">
        <f t="shared" si="66"/>
        <v/>
      </c>
      <c r="Z184" s="100"/>
      <c r="AA184" s="101" t="str">
        <f t="array" ref="AA184">IF(Z184="","",INDEX($BU$8:$BW$31,MATCH(1,($BU$8:$BU$31=C184)*($BV$8:$BV$31=Z184),0),3))</f>
        <v/>
      </c>
      <c r="AB184" s="101" t="str">
        <f t="shared" si="56"/>
        <v/>
      </c>
      <c r="AC184" s="110"/>
      <c r="AD184" s="110"/>
      <c r="AE184" s="110"/>
      <c r="AF184" s="110"/>
      <c r="AG184" s="101" t="str">
        <f t="shared" si="67"/>
        <v/>
      </c>
      <c r="AH184" s="107"/>
      <c r="AI184" s="111" t="str">
        <f t="shared" si="68"/>
        <v/>
      </c>
      <c r="AJ184" s="100"/>
      <c r="AK184" s="101" t="str">
        <f t="array" ref="AK184">IF(AJ184="","",INDEX($BY$8:$CA$31,MATCH(1,($BY$8:$BY$31=C184)*($BZ$8:$BZ$31=AJ184),0),3))</f>
        <v/>
      </c>
      <c r="AL184" s="101" t="str">
        <f t="shared" si="57"/>
        <v/>
      </c>
      <c r="AM184" s="107"/>
      <c r="AN184" s="103" t="str">
        <f t="shared" si="69"/>
        <v/>
      </c>
      <c r="AO184" s="100"/>
      <c r="AP184" s="101" t="str">
        <f t="array" ref="AP184">IF(AO184="","",INDEX($CO$8:$CQ$31,MATCH(1,($CO$8:$CO$31=C184)*($CP$8:$CP$31=AO184),0),3))</f>
        <v/>
      </c>
      <c r="AQ184" s="101" t="str">
        <f t="shared" si="58"/>
        <v/>
      </c>
      <c r="AR184" s="107"/>
      <c r="AS184" s="103" t="str">
        <f t="shared" si="70"/>
        <v/>
      </c>
      <c r="AT184" s="100"/>
      <c r="AU184" s="101" t="str">
        <f t="array" ref="AU184">IF(AT184="","",INDEX($CS$8:$CU$31,MATCH(1,($CS$8:$CS$31=C184)*($CT$8:$CT$31=AT184),0),3))</f>
        <v/>
      </c>
      <c r="AV184" s="101" t="str">
        <f t="shared" si="59"/>
        <v/>
      </c>
      <c r="AW184" s="107"/>
      <c r="AX184" s="103" t="str">
        <f t="shared" si="71"/>
        <v/>
      </c>
      <c r="AY184" s="107"/>
      <c r="AZ184" s="110"/>
      <c r="BA184" s="103" t="str">
        <f t="shared" si="60"/>
        <v/>
      </c>
      <c r="BB184" s="112">
        <f t="shared" si="61"/>
        <v>0</v>
      </c>
      <c r="CD184" s="63"/>
      <c r="CE184" s="63"/>
      <c r="CF184" s="63"/>
      <c r="CG184" s="63"/>
      <c r="CH184" s="63"/>
      <c r="CI184" s="63"/>
      <c r="CJ184" s="63"/>
      <c r="CK184" s="63"/>
      <c r="CL184" s="63"/>
      <c r="CM184" s="63"/>
      <c r="CN184" s="63"/>
      <c r="CO184" s="63"/>
      <c r="CU184" s="191"/>
      <c r="CZ184" s="64"/>
      <c r="DF184" s="65"/>
    </row>
    <row r="185" spans="1:110" s="52" customFormat="1" x14ac:dyDescent="0.25">
      <c r="A185" s="96"/>
      <c r="B185" s="97"/>
      <c r="C185" s="53" t="s">
        <v>225</v>
      </c>
      <c r="D185" s="50" t="s">
        <v>149</v>
      </c>
      <c r="E185" s="98" t="str">
        <f t="shared" si="48"/>
        <v/>
      </c>
      <c r="F185" s="97" t="str">
        <f t="shared" si="62"/>
        <v xml:space="preserve"> </v>
      </c>
      <c r="G185" s="99" t="str">
        <f t="shared" si="63"/>
        <v xml:space="preserve"> </v>
      </c>
      <c r="H185" s="100"/>
      <c r="I185" s="101" t="str">
        <f t="array" ref="I185">IF(H185="","",INDEX($CC$8:$CE$31,MATCH(1,($CC$8:$CC$31=C185)*($CD$8:$CD$31=H185),0),3))</f>
        <v/>
      </c>
      <c r="J185" s="101" t="str">
        <f t="shared" si="49"/>
        <v/>
      </c>
      <c r="K185" s="102"/>
      <c r="L185" s="103" t="str">
        <f t="shared" si="64"/>
        <v/>
      </c>
      <c r="M185" s="104"/>
      <c r="N185" s="105" t="str">
        <f t="shared" si="50"/>
        <v/>
      </c>
      <c r="O185" s="54" t="str">
        <f t="shared" si="51"/>
        <v xml:space="preserve"> </v>
      </c>
      <c r="P185" s="55" t="str">
        <f t="shared" si="52"/>
        <v/>
      </c>
      <c r="Q185" s="106"/>
      <c r="R185" s="101" t="str">
        <f t="array" ref="R185">IF(Q185="","",INDEX($CG$8:$CI$31,MATCH(1,($CG$8:$CG$31=C185)*($CH$8:$CH$31=Q185),0),3))</f>
        <v/>
      </c>
      <c r="S185" s="56" t="str">
        <f t="shared" si="53"/>
        <v xml:space="preserve"> </v>
      </c>
      <c r="T185" s="107"/>
      <c r="U185" s="103" t="str">
        <f t="shared" si="65"/>
        <v/>
      </c>
      <c r="V185" s="107"/>
      <c r="W185" s="108" t="str">
        <f t="shared" si="54"/>
        <v/>
      </c>
      <c r="X185" s="109" t="str">
        <f t="shared" si="55"/>
        <v/>
      </c>
      <c r="Y185" s="109" t="str">
        <f t="shared" si="66"/>
        <v/>
      </c>
      <c r="Z185" s="100"/>
      <c r="AA185" s="101" t="str">
        <f t="array" ref="AA185">IF(Z185="","",INDEX($BU$8:$BW$31,MATCH(1,($BU$8:$BU$31=C185)*($BV$8:$BV$31=Z185),0),3))</f>
        <v/>
      </c>
      <c r="AB185" s="101" t="str">
        <f t="shared" si="56"/>
        <v/>
      </c>
      <c r="AC185" s="110"/>
      <c r="AD185" s="110"/>
      <c r="AE185" s="110"/>
      <c r="AF185" s="110"/>
      <c r="AG185" s="101" t="str">
        <f t="shared" si="67"/>
        <v/>
      </c>
      <c r="AH185" s="107"/>
      <c r="AI185" s="111" t="str">
        <f t="shared" si="68"/>
        <v/>
      </c>
      <c r="AJ185" s="100"/>
      <c r="AK185" s="101" t="str">
        <f t="array" ref="AK185">IF(AJ185="","",INDEX($BY$8:$CA$31,MATCH(1,($BY$8:$BY$31=C185)*($BZ$8:$BZ$31=AJ185),0),3))</f>
        <v/>
      </c>
      <c r="AL185" s="101" t="str">
        <f t="shared" si="57"/>
        <v/>
      </c>
      <c r="AM185" s="107"/>
      <c r="AN185" s="103" t="str">
        <f t="shared" si="69"/>
        <v/>
      </c>
      <c r="AO185" s="100"/>
      <c r="AP185" s="101" t="str">
        <f t="array" ref="AP185">IF(AO185="","",INDEX($CO$8:$CQ$31,MATCH(1,($CO$8:$CO$31=C185)*($CP$8:$CP$31=AO185),0),3))</f>
        <v/>
      </c>
      <c r="AQ185" s="101" t="str">
        <f t="shared" si="58"/>
        <v/>
      </c>
      <c r="AR185" s="107"/>
      <c r="AS185" s="103" t="str">
        <f t="shared" si="70"/>
        <v/>
      </c>
      <c r="AT185" s="100"/>
      <c r="AU185" s="101" t="str">
        <f t="array" ref="AU185">IF(AT185="","",INDEX($CS$8:$CU$31,MATCH(1,($CS$8:$CS$31=C185)*($CT$8:$CT$31=AT185),0),3))</f>
        <v/>
      </c>
      <c r="AV185" s="101" t="str">
        <f t="shared" si="59"/>
        <v/>
      </c>
      <c r="AW185" s="107"/>
      <c r="AX185" s="103" t="str">
        <f t="shared" si="71"/>
        <v/>
      </c>
      <c r="AY185" s="107"/>
      <c r="AZ185" s="110"/>
      <c r="BA185" s="103" t="str">
        <f t="shared" si="60"/>
        <v/>
      </c>
      <c r="BB185" s="112">
        <f t="shared" si="61"/>
        <v>0</v>
      </c>
      <c r="CD185" s="63"/>
      <c r="CE185" s="63"/>
      <c r="CF185" s="63"/>
      <c r="CG185" s="63"/>
      <c r="CH185" s="63"/>
      <c r="CI185" s="63"/>
      <c r="CJ185" s="63"/>
      <c r="CK185" s="63"/>
      <c r="CL185" s="63"/>
      <c r="CM185" s="63"/>
      <c r="CN185" s="63"/>
      <c r="CO185" s="63"/>
      <c r="CU185" s="191"/>
      <c r="CZ185" s="64"/>
      <c r="DF185" s="65"/>
    </row>
    <row r="186" spans="1:110" s="52" customFormat="1" x14ac:dyDescent="0.25">
      <c r="A186" s="96"/>
      <c r="B186" s="97"/>
      <c r="C186" s="53" t="s">
        <v>225</v>
      </c>
      <c r="D186" s="50" t="s">
        <v>149</v>
      </c>
      <c r="E186" s="98" t="str">
        <f t="shared" si="48"/>
        <v/>
      </c>
      <c r="F186" s="97" t="str">
        <f t="shared" si="62"/>
        <v xml:space="preserve"> </v>
      </c>
      <c r="G186" s="99" t="str">
        <f t="shared" si="63"/>
        <v xml:space="preserve"> </v>
      </c>
      <c r="H186" s="100"/>
      <c r="I186" s="101" t="str">
        <f t="array" ref="I186">IF(H186="","",INDEX($CC$8:$CE$31,MATCH(1,($CC$8:$CC$31=C186)*($CD$8:$CD$31=H186),0),3))</f>
        <v/>
      </c>
      <c r="J186" s="101" t="str">
        <f t="shared" si="49"/>
        <v/>
      </c>
      <c r="K186" s="102"/>
      <c r="L186" s="103" t="str">
        <f t="shared" si="64"/>
        <v/>
      </c>
      <c r="M186" s="104"/>
      <c r="N186" s="105" t="str">
        <f t="shared" si="50"/>
        <v/>
      </c>
      <c r="O186" s="54" t="str">
        <f t="shared" si="51"/>
        <v xml:space="preserve"> </v>
      </c>
      <c r="P186" s="55" t="str">
        <f t="shared" si="52"/>
        <v/>
      </c>
      <c r="Q186" s="106"/>
      <c r="R186" s="101" t="str">
        <f t="array" ref="R186">IF(Q186="","",INDEX($CG$8:$CI$31,MATCH(1,($CG$8:$CG$31=C186)*($CH$8:$CH$31=Q186),0),3))</f>
        <v/>
      </c>
      <c r="S186" s="56" t="str">
        <f t="shared" si="53"/>
        <v xml:space="preserve"> </v>
      </c>
      <c r="T186" s="107"/>
      <c r="U186" s="103" t="str">
        <f t="shared" si="65"/>
        <v/>
      </c>
      <c r="V186" s="107"/>
      <c r="W186" s="108" t="str">
        <f t="shared" si="54"/>
        <v/>
      </c>
      <c r="X186" s="109" t="str">
        <f t="shared" si="55"/>
        <v/>
      </c>
      <c r="Y186" s="109" t="str">
        <f t="shared" si="66"/>
        <v/>
      </c>
      <c r="Z186" s="100"/>
      <c r="AA186" s="101" t="str">
        <f t="array" ref="AA186">IF(Z186="","",INDEX($BU$8:$BW$31,MATCH(1,($BU$8:$BU$31=C186)*($BV$8:$BV$31=Z186),0),3))</f>
        <v/>
      </c>
      <c r="AB186" s="101" t="str">
        <f t="shared" si="56"/>
        <v/>
      </c>
      <c r="AC186" s="110"/>
      <c r="AD186" s="110"/>
      <c r="AE186" s="110"/>
      <c r="AF186" s="110"/>
      <c r="AG186" s="101" t="str">
        <f t="shared" si="67"/>
        <v/>
      </c>
      <c r="AH186" s="107"/>
      <c r="AI186" s="111" t="str">
        <f t="shared" si="68"/>
        <v/>
      </c>
      <c r="AJ186" s="100"/>
      <c r="AK186" s="101" t="str">
        <f t="array" ref="AK186">IF(AJ186="","",INDEX($BY$8:$CA$31,MATCH(1,($BY$8:$BY$31=C186)*($BZ$8:$BZ$31=AJ186),0),3))</f>
        <v/>
      </c>
      <c r="AL186" s="101" t="str">
        <f t="shared" si="57"/>
        <v/>
      </c>
      <c r="AM186" s="107"/>
      <c r="AN186" s="103" t="str">
        <f t="shared" si="69"/>
        <v/>
      </c>
      <c r="AO186" s="100"/>
      <c r="AP186" s="101" t="str">
        <f t="array" ref="AP186">IF(AO186="","",INDEX($CO$8:$CQ$31,MATCH(1,($CO$8:$CO$31=C186)*($CP$8:$CP$31=AO186),0),3))</f>
        <v/>
      </c>
      <c r="AQ186" s="101" t="str">
        <f t="shared" si="58"/>
        <v/>
      </c>
      <c r="AR186" s="107"/>
      <c r="AS186" s="103" t="str">
        <f t="shared" si="70"/>
        <v/>
      </c>
      <c r="AT186" s="100"/>
      <c r="AU186" s="101" t="str">
        <f t="array" ref="AU186">IF(AT186="","",INDEX($CS$8:$CU$31,MATCH(1,($CS$8:$CS$31=C186)*($CT$8:$CT$31=AT186),0),3))</f>
        <v/>
      </c>
      <c r="AV186" s="101" t="str">
        <f t="shared" si="59"/>
        <v/>
      </c>
      <c r="AW186" s="107"/>
      <c r="AX186" s="103" t="str">
        <f t="shared" si="71"/>
        <v/>
      </c>
      <c r="AY186" s="107"/>
      <c r="AZ186" s="110"/>
      <c r="BA186" s="103" t="str">
        <f t="shared" si="60"/>
        <v/>
      </c>
      <c r="BB186" s="112">
        <f t="shared" si="61"/>
        <v>0</v>
      </c>
      <c r="CD186" s="63"/>
      <c r="CE186" s="63"/>
      <c r="CF186" s="63"/>
      <c r="CG186" s="63"/>
      <c r="CH186" s="63"/>
      <c r="CI186" s="63"/>
      <c r="CJ186" s="63"/>
      <c r="CK186" s="63"/>
      <c r="CL186" s="63"/>
      <c r="CM186" s="63"/>
      <c r="CN186" s="63"/>
      <c r="CO186" s="63"/>
      <c r="CU186" s="191"/>
      <c r="CZ186" s="64"/>
      <c r="DF186" s="65"/>
    </row>
    <row r="187" spans="1:110" s="52" customFormat="1" x14ac:dyDescent="0.25">
      <c r="A187" s="96"/>
      <c r="B187" s="97"/>
      <c r="C187" s="53" t="s">
        <v>225</v>
      </c>
      <c r="D187" s="50" t="s">
        <v>149</v>
      </c>
      <c r="E187" s="98" t="str">
        <f t="shared" si="48"/>
        <v/>
      </c>
      <c r="F187" s="97" t="str">
        <f t="shared" si="62"/>
        <v xml:space="preserve"> </v>
      </c>
      <c r="G187" s="99" t="str">
        <f t="shared" si="63"/>
        <v xml:space="preserve"> </v>
      </c>
      <c r="H187" s="100"/>
      <c r="I187" s="101" t="str">
        <f t="array" ref="I187">IF(H187="","",INDEX($CC$8:$CE$31,MATCH(1,($CC$8:$CC$31=C187)*($CD$8:$CD$31=H187),0),3))</f>
        <v/>
      </c>
      <c r="J187" s="101" t="str">
        <f t="shared" si="49"/>
        <v/>
      </c>
      <c r="K187" s="102"/>
      <c r="L187" s="103" t="str">
        <f t="shared" si="64"/>
        <v/>
      </c>
      <c r="M187" s="104"/>
      <c r="N187" s="105" t="str">
        <f t="shared" si="50"/>
        <v/>
      </c>
      <c r="O187" s="54" t="str">
        <f t="shared" si="51"/>
        <v xml:space="preserve"> </v>
      </c>
      <c r="P187" s="55" t="str">
        <f t="shared" si="52"/>
        <v/>
      </c>
      <c r="Q187" s="106"/>
      <c r="R187" s="101" t="str">
        <f t="array" ref="R187">IF(Q187="","",INDEX($CG$8:$CI$31,MATCH(1,($CG$8:$CG$31=C187)*($CH$8:$CH$31=Q187),0),3))</f>
        <v/>
      </c>
      <c r="S187" s="56" t="str">
        <f t="shared" si="53"/>
        <v xml:space="preserve"> </v>
      </c>
      <c r="T187" s="107"/>
      <c r="U187" s="103" t="str">
        <f t="shared" si="65"/>
        <v/>
      </c>
      <c r="V187" s="107"/>
      <c r="W187" s="108" t="str">
        <f t="shared" si="54"/>
        <v/>
      </c>
      <c r="X187" s="109" t="str">
        <f t="shared" si="55"/>
        <v/>
      </c>
      <c r="Y187" s="109" t="str">
        <f t="shared" si="66"/>
        <v/>
      </c>
      <c r="Z187" s="100"/>
      <c r="AA187" s="101" t="str">
        <f t="array" ref="AA187">IF(Z187="","",INDEX($BU$8:$BW$31,MATCH(1,($BU$8:$BU$31=C187)*($BV$8:$BV$31=Z187),0),3))</f>
        <v/>
      </c>
      <c r="AB187" s="101" t="str">
        <f t="shared" si="56"/>
        <v/>
      </c>
      <c r="AC187" s="110"/>
      <c r="AD187" s="110"/>
      <c r="AE187" s="110"/>
      <c r="AF187" s="110"/>
      <c r="AG187" s="101" t="str">
        <f t="shared" si="67"/>
        <v/>
      </c>
      <c r="AH187" s="107"/>
      <c r="AI187" s="111" t="str">
        <f t="shared" si="68"/>
        <v/>
      </c>
      <c r="AJ187" s="100"/>
      <c r="AK187" s="101" t="str">
        <f t="array" ref="AK187">IF(AJ187="","",INDEX($BY$8:$CA$31,MATCH(1,($BY$8:$BY$31=C187)*($BZ$8:$BZ$31=AJ187),0),3))</f>
        <v/>
      </c>
      <c r="AL187" s="101" t="str">
        <f t="shared" si="57"/>
        <v/>
      </c>
      <c r="AM187" s="107"/>
      <c r="AN187" s="103" t="str">
        <f t="shared" si="69"/>
        <v/>
      </c>
      <c r="AO187" s="100"/>
      <c r="AP187" s="101" t="str">
        <f t="array" ref="AP187">IF(AO187="","",INDEX($CO$8:$CQ$31,MATCH(1,($CO$8:$CO$31=C187)*($CP$8:$CP$31=AO187),0),3))</f>
        <v/>
      </c>
      <c r="AQ187" s="101" t="str">
        <f t="shared" si="58"/>
        <v/>
      </c>
      <c r="AR187" s="107"/>
      <c r="AS187" s="103" t="str">
        <f t="shared" si="70"/>
        <v/>
      </c>
      <c r="AT187" s="100"/>
      <c r="AU187" s="101" t="str">
        <f t="array" ref="AU187">IF(AT187="","",INDEX($CS$8:$CU$31,MATCH(1,($CS$8:$CS$31=C187)*($CT$8:$CT$31=AT187),0),3))</f>
        <v/>
      </c>
      <c r="AV187" s="101" t="str">
        <f t="shared" si="59"/>
        <v/>
      </c>
      <c r="AW187" s="107"/>
      <c r="AX187" s="103" t="str">
        <f t="shared" si="71"/>
        <v/>
      </c>
      <c r="AY187" s="107"/>
      <c r="AZ187" s="110"/>
      <c r="BA187" s="103" t="str">
        <f t="shared" si="60"/>
        <v/>
      </c>
      <c r="BB187" s="112">
        <f t="shared" si="61"/>
        <v>0</v>
      </c>
      <c r="CD187" s="63"/>
      <c r="CE187" s="63"/>
      <c r="CF187" s="63"/>
      <c r="CG187" s="63"/>
      <c r="CH187" s="63"/>
      <c r="CI187" s="63"/>
      <c r="CJ187" s="63"/>
      <c r="CK187" s="63"/>
      <c r="CL187" s="63"/>
      <c r="CM187" s="63"/>
      <c r="CN187" s="63"/>
      <c r="CO187" s="63"/>
      <c r="CU187" s="191"/>
      <c r="CZ187" s="64"/>
      <c r="DF187" s="65"/>
    </row>
    <row r="188" spans="1:110" s="52" customFormat="1" x14ac:dyDescent="0.25">
      <c r="A188" s="96"/>
      <c r="B188" s="97"/>
      <c r="C188" s="53" t="s">
        <v>225</v>
      </c>
      <c r="D188" s="50" t="s">
        <v>149</v>
      </c>
      <c r="E188" s="98" t="str">
        <f t="shared" si="48"/>
        <v/>
      </c>
      <c r="F188" s="97" t="str">
        <f t="shared" si="62"/>
        <v xml:space="preserve"> </v>
      </c>
      <c r="G188" s="99" t="str">
        <f t="shared" si="63"/>
        <v xml:space="preserve"> </v>
      </c>
      <c r="H188" s="100"/>
      <c r="I188" s="101" t="str">
        <f t="array" ref="I188">IF(H188="","",INDEX($CC$8:$CE$31,MATCH(1,($CC$8:$CC$31=C188)*($CD$8:$CD$31=H188),0),3))</f>
        <v/>
      </c>
      <c r="J188" s="101" t="str">
        <f t="shared" si="49"/>
        <v/>
      </c>
      <c r="K188" s="102"/>
      <c r="L188" s="103" t="str">
        <f t="shared" si="64"/>
        <v/>
      </c>
      <c r="M188" s="104"/>
      <c r="N188" s="105" t="str">
        <f t="shared" si="50"/>
        <v/>
      </c>
      <c r="O188" s="54" t="str">
        <f t="shared" si="51"/>
        <v xml:space="preserve"> </v>
      </c>
      <c r="P188" s="55" t="str">
        <f t="shared" si="52"/>
        <v/>
      </c>
      <c r="Q188" s="106"/>
      <c r="R188" s="101" t="str">
        <f t="array" ref="R188">IF(Q188="","",INDEX($CG$8:$CI$31,MATCH(1,($CG$8:$CG$31=C188)*($CH$8:$CH$31=Q188),0),3))</f>
        <v/>
      </c>
      <c r="S188" s="56" t="str">
        <f t="shared" si="53"/>
        <v xml:space="preserve"> </v>
      </c>
      <c r="T188" s="107"/>
      <c r="U188" s="103" t="str">
        <f t="shared" si="65"/>
        <v/>
      </c>
      <c r="V188" s="107"/>
      <c r="W188" s="108" t="str">
        <f t="shared" si="54"/>
        <v/>
      </c>
      <c r="X188" s="109" t="str">
        <f t="shared" si="55"/>
        <v/>
      </c>
      <c r="Y188" s="109" t="str">
        <f t="shared" si="66"/>
        <v/>
      </c>
      <c r="Z188" s="100"/>
      <c r="AA188" s="101" t="str">
        <f t="array" ref="AA188">IF(Z188="","",INDEX($BU$8:$BW$31,MATCH(1,($BU$8:$BU$31=C188)*($BV$8:$BV$31=Z188),0),3))</f>
        <v/>
      </c>
      <c r="AB188" s="101" t="str">
        <f t="shared" si="56"/>
        <v/>
      </c>
      <c r="AC188" s="110"/>
      <c r="AD188" s="110"/>
      <c r="AE188" s="110"/>
      <c r="AF188" s="110"/>
      <c r="AG188" s="101" t="str">
        <f t="shared" si="67"/>
        <v/>
      </c>
      <c r="AH188" s="107"/>
      <c r="AI188" s="111" t="str">
        <f t="shared" si="68"/>
        <v/>
      </c>
      <c r="AJ188" s="100"/>
      <c r="AK188" s="101" t="str">
        <f t="array" ref="AK188">IF(AJ188="","",INDEX($BY$8:$CA$31,MATCH(1,($BY$8:$BY$31=C188)*($BZ$8:$BZ$31=AJ188),0),3))</f>
        <v/>
      </c>
      <c r="AL188" s="101" t="str">
        <f t="shared" si="57"/>
        <v/>
      </c>
      <c r="AM188" s="107"/>
      <c r="AN188" s="103" t="str">
        <f t="shared" si="69"/>
        <v/>
      </c>
      <c r="AO188" s="100"/>
      <c r="AP188" s="101" t="str">
        <f t="array" ref="AP188">IF(AO188="","",INDEX($CO$8:$CQ$31,MATCH(1,($CO$8:$CO$31=C188)*($CP$8:$CP$31=AO188),0),3))</f>
        <v/>
      </c>
      <c r="AQ188" s="101" t="str">
        <f t="shared" si="58"/>
        <v/>
      </c>
      <c r="AR188" s="107"/>
      <c r="AS188" s="103" t="str">
        <f t="shared" si="70"/>
        <v/>
      </c>
      <c r="AT188" s="100"/>
      <c r="AU188" s="101" t="str">
        <f t="array" ref="AU188">IF(AT188="","",INDEX($CS$8:$CU$31,MATCH(1,($CS$8:$CS$31=C188)*($CT$8:$CT$31=AT188),0),3))</f>
        <v/>
      </c>
      <c r="AV188" s="101" t="str">
        <f t="shared" si="59"/>
        <v/>
      </c>
      <c r="AW188" s="107"/>
      <c r="AX188" s="103" t="str">
        <f t="shared" si="71"/>
        <v/>
      </c>
      <c r="AY188" s="107"/>
      <c r="AZ188" s="110"/>
      <c r="BA188" s="103" t="str">
        <f t="shared" si="60"/>
        <v/>
      </c>
      <c r="BB188" s="112">
        <f t="shared" si="61"/>
        <v>0</v>
      </c>
      <c r="CD188" s="63"/>
      <c r="CE188" s="63"/>
      <c r="CF188" s="63"/>
      <c r="CG188" s="63"/>
      <c r="CH188" s="63"/>
      <c r="CI188" s="63"/>
      <c r="CJ188" s="63"/>
      <c r="CK188" s="63"/>
      <c r="CL188" s="63"/>
      <c r="CM188" s="63"/>
      <c r="CN188" s="63"/>
      <c r="CO188" s="63"/>
      <c r="CU188" s="191"/>
      <c r="CZ188" s="64"/>
      <c r="DF188" s="65"/>
    </row>
    <row r="189" spans="1:110" s="52" customFormat="1" x14ac:dyDescent="0.25">
      <c r="A189" s="96"/>
      <c r="B189" s="97"/>
      <c r="C189" s="53" t="s">
        <v>225</v>
      </c>
      <c r="D189" s="50" t="s">
        <v>149</v>
      </c>
      <c r="E189" s="98" t="str">
        <f t="shared" si="48"/>
        <v/>
      </c>
      <c r="F189" s="97" t="str">
        <f t="shared" si="62"/>
        <v xml:space="preserve"> </v>
      </c>
      <c r="G189" s="99" t="str">
        <f t="shared" si="63"/>
        <v xml:space="preserve"> </v>
      </c>
      <c r="H189" s="100"/>
      <c r="I189" s="101" t="str">
        <f t="array" ref="I189">IF(H189="","",INDEX($CC$8:$CE$31,MATCH(1,($CC$8:$CC$31=C189)*($CD$8:$CD$31=H189),0),3))</f>
        <v/>
      </c>
      <c r="J189" s="101" t="str">
        <f t="shared" si="49"/>
        <v/>
      </c>
      <c r="K189" s="102"/>
      <c r="L189" s="103" t="str">
        <f t="shared" si="64"/>
        <v/>
      </c>
      <c r="M189" s="104"/>
      <c r="N189" s="105" t="str">
        <f t="shared" si="50"/>
        <v/>
      </c>
      <c r="O189" s="54" t="str">
        <f t="shared" si="51"/>
        <v xml:space="preserve"> </v>
      </c>
      <c r="P189" s="55" t="str">
        <f t="shared" si="52"/>
        <v/>
      </c>
      <c r="Q189" s="106"/>
      <c r="R189" s="101" t="str">
        <f t="array" ref="R189">IF(Q189="","",INDEX($CG$8:$CI$31,MATCH(1,($CG$8:$CG$31=C189)*($CH$8:$CH$31=Q189),0),3))</f>
        <v/>
      </c>
      <c r="S189" s="56" t="str">
        <f t="shared" si="53"/>
        <v xml:space="preserve"> </v>
      </c>
      <c r="T189" s="107"/>
      <c r="U189" s="103" t="str">
        <f t="shared" si="65"/>
        <v/>
      </c>
      <c r="V189" s="107"/>
      <c r="W189" s="108" t="str">
        <f t="shared" si="54"/>
        <v/>
      </c>
      <c r="X189" s="109" t="str">
        <f t="shared" si="55"/>
        <v/>
      </c>
      <c r="Y189" s="109" t="str">
        <f t="shared" si="66"/>
        <v/>
      </c>
      <c r="Z189" s="100"/>
      <c r="AA189" s="101" t="str">
        <f t="array" ref="AA189">IF(Z189="","",INDEX($BU$8:$BW$31,MATCH(1,($BU$8:$BU$31=C189)*($BV$8:$BV$31=Z189),0),3))</f>
        <v/>
      </c>
      <c r="AB189" s="101" t="str">
        <f t="shared" si="56"/>
        <v/>
      </c>
      <c r="AC189" s="110"/>
      <c r="AD189" s="110"/>
      <c r="AE189" s="110"/>
      <c r="AF189" s="110"/>
      <c r="AG189" s="101" t="str">
        <f t="shared" si="67"/>
        <v/>
      </c>
      <c r="AH189" s="107"/>
      <c r="AI189" s="111" t="str">
        <f t="shared" si="68"/>
        <v/>
      </c>
      <c r="AJ189" s="100"/>
      <c r="AK189" s="101" t="str">
        <f t="array" ref="AK189">IF(AJ189="","",INDEX($BY$8:$CA$31,MATCH(1,($BY$8:$BY$31=C189)*($BZ$8:$BZ$31=AJ189),0),3))</f>
        <v/>
      </c>
      <c r="AL189" s="101" t="str">
        <f t="shared" si="57"/>
        <v/>
      </c>
      <c r="AM189" s="107"/>
      <c r="AN189" s="103" t="str">
        <f t="shared" si="69"/>
        <v/>
      </c>
      <c r="AO189" s="100"/>
      <c r="AP189" s="101" t="str">
        <f t="array" ref="AP189">IF(AO189="","",INDEX($CO$8:$CQ$31,MATCH(1,($CO$8:$CO$31=C189)*($CP$8:$CP$31=AO189),0),3))</f>
        <v/>
      </c>
      <c r="AQ189" s="101" t="str">
        <f t="shared" si="58"/>
        <v/>
      </c>
      <c r="AR189" s="107"/>
      <c r="AS189" s="103" t="str">
        <f t="shared" si="70"/>
        <v/>
      </c>
      <c r="AT189" s="100"/>
      <c r="AU189" s="101" t="str">
        <f t="array" ref="AU189">IF(AT189="","",INDEX($CS$8:$CU$31,MATCH(1,($CS$8:$CS$31=C189)*($CT$8:$CT$31=AT189),0),3))</f>
        <v/>
      </c>
      <c r="AV189" s="101" t="str">
        <f t="shared" si="59"/>
        <v/>
      </c>
      <c r="AW189" s="107"/>
      <c r="AX189" s="103" t="str">
        <f t="shared" si="71"/>
        <v/>
      </c>
      <c r="AY189" s="107"/>
      <c r="AZ189" s="110"/>
      <c r="BA189" s="103" t="str">
        <f t="shared" si="60"/>
        <v/>
      </c>
      <c r="BB189" s="112">
        <f t="shared" si="61"/>
        <v>0</v>
      </c>
      <c r="CD189" s="63"/>
      <c r="CE189" s="63"/>
      <c r="CF189" s="63"/>
      <c r="CG189" s="63"/>
      <c r="CH189" s="63"/>
      <c r="CI189" s="63"/>
      <c r="CJ189" s="63"/>
      <c r="CK189" s="63"/>
      <c r="CL189" s="63"/>
      <c r="CM189" s="63"/>
      <c r="CN189" s="63"/>
      <c r="CO189" s="63"/>
      <c r="CU189" s="191"/>
      <c r="CZ189" s="64"/>
      <c r="DF189" s="65"/>
    </row>
    <row r="190" spans="1:110" s="52" customFormat="1" x14ac:dyDescent="0.25">
      <c r="A190" s="96"/>
      <c r="B190" s="97"/>
      <c r="C190" s="53" t="s">
        <v>225</v>
      </c>
      <c r="D190" s="50" t="s">
        <v>149</v>
      </c>
      <c r="E190" s="98" t="str">
        <f t="shared" si="48"/>
        <v/>
      </c>
      <c r="F190" s="97" t="str">
        <f t="shared" si="62"/>
        <v xml:space="preserve"> </v>
      </c>
      <c r="G190" s="99" t="str">
        <f t="shared" si="63"/>
        <v xml:space="preserve"> </v>
      </c>
      <c r="H190" s="100"/>
      <c r="I190" s="101" t="str">
        <f t="array" ref="I190">IF(H190="","",INDEX($CC$8:$CE$31,MATCH(1,($CC$8:$CC$31=C190)*($CD$8:$CD$31=H190),0),3))</f>
        <v/>
      </c>
      <c r="J190" s="101" t="str">
        <f t="shared" si="49"/>
        <v/>
      </c>
      <c r="K190" s="102"/>
      <c r="L190" s="103" t="str">
        <f t="shared" si="64"/>
        <v/>
      </c>
      <c r="M190" s="104"/>
      <c r="N190" s="105" t="str">
        <f t="shared" si="50"/>
        <v/>
      </c>
      <c r="O190" s="54" t="str">
        <f t="shared" si="51"/>
        <v xml:space="preserve"> </v>
      </c>
      <c r="P190" s="55" t="str">
        <f t="shared" si="52"/>
        <v/>
      </c>
      <c r="Q190" s="106"/>
      <c r="R190" s="101" t="str">
        <f t="array" ref="R190">IF(Q190="","",INDEX($CG$8:$CI$31,MATCH(1,($CG$8:$CG$31=C190)*($CH$8:$CH$31=Q190),0),3))</f>
        <v/>
      </c>
      <c r="S190" s="56" t="str">
        <f t="shared" si="53"/>
        <v xml:space="preserve"> </v>
      </c>
      <c r="T190" s="107"/>
      <c r="U190" s="103" t="str">
        <f t="shared" si="65"/>
        <v/>
      </c>
      <c r="V190" s="107"/>
      <c r="W190" s="108" t="str">
        <f t="shared" si="54"/>
        <v/>
      </c>
      <c r="X190" s="109" t="str">
        <f t="shared" si="55"/>
        <v/>
      </c>
      <c r="Y190" s="109" t="str">
        <f t="shared" si="66"/>
        <v/>
      </c>
      <c r="Z190" s="100"/>
      <c r="AA190" s="101" t="str">
        <f t="array" ref="AA190">IF(Z190="","",INDEX($BU$8:$BW$31,MATCH(1,($BU$8:$BU$31=C190)*($BV$8:$BV$31=Z190),0),3))</f>
        <v/>
      </c>
      <c r="AB190" s="101" t="str">
        <f t="shared" si="56"/>
        <v/>
      </c>
      <c r="AC190" s="110"/>
      <c r="AD190" s="110"/>
      <c r="AE190" s="110"/>
      <c r="AF190" s="110"/>
      <c r="AG190" s="101" t="str">
        <f t="shared" si="67"/>
        <v/>
      </c>
      <c r="AH190" s="107"/>
      <c r="AI190" s="111" t="str">
        <f t="shared" si="68"/>
        <v/>
      </c>
      <c r="AJ190" s="100"/>
      <c r="AK190" s="101" t="str">
        <f t="array" ref="AK190">IF(AJ190="","",INDEX($BY$8:$CA$31,MATCH(1,($BY$8:$BY$31=C190)*($BZ$8:$BZ$31=AJ190),0),3))</f>
        <v/>
      </c>
      <c r="AL190" s="101" t="str">
        <f t="shared" si="57"/>
        <v/>
      </c>
      <c r="AM190" s="107"/>
      <c r="AN190" s="103" t="str">
        <f t="shared" si="69"/>
        <v/>
      </c>
      <c r="AO190" s="100"/>
      <c r="AP190" s="101" t="str">
        <f t="array" ref="AP190">IF(AO190="","",INDEX($CO$8:$CQ$31,MATCH(1,($CO$8:$CO$31=C190)*($CP$8:$CP$31=AO190),0),3))</f>
        <v/>
      </c>
      <c r="AQ190" s="101" t="str">
        <f t="shared" si="58"/>
        <v/>
      </c>
      <c r="AR190" s="107"/>
      <c r="AS190" s="103" t="str">
        <f t="shared" si="70"/>
        <v/>
      </c>
      <c r="AT190" s="100"/>
      <c r="AU190" s="101" t="str">
        <f t="array" ref="AU190">IF(AT190="","",INDEX($CS$8:$CU$31,MATCH(1,($CS$8:$CS$31=C190)*($CT$8:$CT$31=AT190),0),3))</f>
        <v/>
      </c>
      <c r="AV190" s="101" t="str">
        <f t="shared" si="59"/>
        <v/>
      </c>
      <c r="AW190" s="107"/>
      <c r="AX190" s="103" t="str">
        <f t="shared" si="71"/>
        <v/>
      </c>
      <c r="AY190" s="107"/>
      <c r="AZ190" s="110"/>
      <c r="BA190" s="103" t="str">
        <f t="shared" si="60"/>
        <v/>
      </c>
      <c r="BB190" s="112">
        <f t="shared" si="61"/>
        <v>0</v>
      </c>
      <c r="CD190" s="63"/>
      <c r="CE190" s="63"/>
      <c r="CF190" s="63"/>
      <c r="CG190" s="63"/>
      <c r="CH190" s="63"/>
      <c r="CI190" s="63"/>
      <c r="CJ190" s="63"/>
      <c r="CK190" s="63"/>
      <c r="CL190" s="63"/>
      <c r="CM190" s="63"/>
      <c r="CN190" s="63"/>
      <c r="CO190" s="63"/>
      <c r="CU190" s="191"/>
      <c r="CZ190" s="64"/>
      <c r="DF190" s="65"/>
    </row>
    <row r="191" spans="1:110" s="52" customFormat="1" x14ac:dyDescent="0.25">
      <c r="A191" s="96"/>
      <c r="B191" s="97"/>
      <c r="C191" s="53" t="s">
        <v>225</v>
      </c>
      <c r="D191" s="50" t="s">
        <v>149</v>
      </c>
      <c r="E191" s="98" t="str">
        <f t="shared" si="48"/>
        <v/>
      </c>
      <c r="F191" s="97" t="str">
        <f t="shared" si="62"/>
        <v xml:space="preserve"> </v>
      </c>
      <c r="G191" s="99" t="str">
        <f t="shared" si="63"/>
        <v xml:space="preserve"> </v>
      </c>
      <c r="H191" s="100"/>
      <c r="I191" s="101" t="str">
        <f t="array" ref="I191">IF(H191="","",INDEX($CC$8:$CE$31,MATCH(1,($CC$8:$CC$31=C191)*($CD$8:$CD$31=H191),0),3))</f>
        <v/>
      </c>
      <c r="J191" s="101" t="str">
        <f t="shared" si="49"/>
        <v/>
      </c>
      <c r="K191" s="102"/>
      <c r="L191" s="103" t="str">
        <f t="shared" si="64"/>
        <v/>
      </c>
      <c r="M191" s="104"/>
      <c r="N191" s="105" t="str">
        <f t="shared" si="50"/>
        <v/>
      </c>
      <c r="O191" s="54" t="str">
        <f t="shared" si="51"/>
        <v xml:space="preserve"> </v>
      </c>
      <c r="P191" s="55" t="str">
        <f t="shared" si="52"/>
        <v/>
      </c>
      <c r="Q191" s="106"/>
      <c r="R191" s="101" t="str">
        <f t="array" ref="R191">IF(Q191="","",INDEX($CG$8:$CI$31,MATCH(1,($CG$8:$CG$31=C191)*($CH$8:$CH$31=Q191),0),3))</f>
        <v/>
      </c>
      <c r="S191" s="56" t="str">
        <f t="shared" si="53"/>
        <v xml:space="preserve"> </v>
      </c>
      <c r="T191" s="107"/>
      <c r="U191" s="103" t="str">
        <f t="shared" si="65"/>
        <v/>
      </c>
      <c r="V191" s="107"/>
      <c r="W191" s="108" t="str">
        <f t="shared" si="54"/>
        <v/>
      </c>
      <c r="X191" s="109" t="str">
        <f t="shared" si="55"/>
        <v/>
      </c>
      <c r="Y191" s="109" t="str">
        <f t="shared" si="66"/>
        <v/>
      </c>
      <c r="Z191" s="100"/>
      <c r="AA191" s="101" t="str">
        <f t="array" ref="AA191">IF(Z191="","",INDEX($BU$8:$BW$31,MATCH(1,($BU$8:$BU$31=C191)*($BV$8:$BV$31=Z191),0),3))</f>
        <v/>
      </c>
      <c r="AB191" s="101" t="str">
        <f t="shared" si="56"/>
        <v/>
      </c>
      <c r="AC191" s="110"/>
      <c r="AD191" s="110"/>
      <c r="AE191" s="110"/>
      <c r="AF191" s="110"/>
      <c r="AG191" s="101" t="str">
        <f t="shared" si="67"/>
        <v/>
      </c>
      <c r="AH191" s="107"/>
      <c r="AI191" s="111" t="str">
        <f t="shared" si="68"/>
        <v/>
      </c>
      <c r="AJ191" s="100"/>
      <c r="AK191" s="101" t="str">
        <f t="array" ref="AK191">IF(AJ191="","",INDEX($BY$8:$CA$31,MATCH(1,($BY$8:$BY$31=C191)*($BZ$8:$BZ$31=AJ191),0),3))</f>
        <v/>
      </c>
      <c r="AL191" s="101" t="str">
        <f t="shared" si="57"/>
        <v/>
      </c>
      <c r="AM191" s="107"/>
      <c r="AN191" s="103" t="str">
        <f t="shared" si="69"/>
        <v/>
      </c>
      <c r="AO191" s="100"/>
      <c r="AP191" s="101" t="str">
        <f t="array" ref="AP191">IF(AO191="","",INDEX($CO$8:$CQ$31,MATCH(1,($CO$8:$CO$31=C191)*($CP$8:$CP$31=AO191),0),3))</f>
        <v/>
      </c>
      <c r="AQ191" s="101" t="str">
        <f t="shared" si="58"/>
        <v/>
      </c>
      <c r="AR191" s="107"/>
      <c r="AS191" s="103" t="str">
        <f t="shared" si="70"/>
        <v/>
      </c>
      <c r="AT191" s="100"/>
      <c r="AU191" s="101" t="str">
        <f t="array" ref="AU191">IF(AT191="","",INDEX($CS$8:$CU$31,MATCH(1,($CS$8:$CS$31=C191)*($CT$8:$CT$31=AT191),0),3))</f>
        <v/>
      </c>
      <c r="AV191" s="101" t="str">
        <f t="shared" si="59"/>
        <v/>
      </c>
      <c r="AW191" s="107"/>
      <c r="AX191" s="103" t="str">
        <f t="shared" si="71"/>
        <v/>
      </c>
      <c r="AY191" s="107"/>
      <c r="AZ191" s="110"/>
      <c r="BA191" s="103" t="str">
        <f t="shared" si="60"/>
        <v/>
      </c>
      <c r="BB191" s="112">
        <f t="shared" si="61"/>
        <v>0</v>
      </c>
      <c r="CD191" s="63"/>
      <c r="CE191" s="63"/>
      <c r="CF191" s="63"/>
      <c r="CG191" s="63"/>
      <c r="CH191" s="63"/>
      <c r="CI191" s="63"/>
      <c r="CJ191" s="63"/>
      <c r="CK191" s="63"/>
      <c r="CL191" s="63"/>
      <c r="CM191" s="63"/>
      <c r="CN191" s="63"/>
      <c r="CO191" s="63"/>
      <c r="CU191" s="191"/>
      <c r="CZ191" s="64"/>
      <c r="DF191" s="65"/>
    </row>
    <row r="192" spans="1:110" s="52" customFormat="1" x14ac:dyDescent="0.25">
      <c r="A192" s="96"/>
      <c r="B192" s="97"/>
      <c r="C192" s="53" t="s">
        <v>225</v>
      </c>
      <c r="D192" s="50" t="s">
        <v>149</v>
      </c>
      <c r="E192" s="98" t="str">
        <f t="shared" si="48"/>
        <v/>
      </c>
      <c r="F192" s="97" t="str">
        <f t="shared" si="62"/>
        <v xml:space="preserve"> </v>
      </c>
      <c r="G192" s="99" t="str">
        <f t="shared" si="63"/>
        <v xml:space="preserve"> </v>
      </c>
      <c r="H192" s="100"/>
      <c r="I192" s="101" t="str">
        <f t="array" ref="I192">IF(H192="","",INDEX($CC$8:$CE$31,MATCH(1,($CC$8:$CC$31=C192)*($CD$8:$CD$31=H192),0),3))</f>
        <v/>
      </c>
      <c r="J192" s="101" t="str">
        <f t="shared" si="49"/>
        <v/>
      </c>
      <c r="K192" s="102"/>
      <c r="L192" s="103" t="str">
        <f t="shared" si="64"/>
        <v/>
      </c>
      <c r="M192" s="104"/>
      <c r="N192" s="105" t="str">
        <f t="shared" si="50"/>
        <v/>
      </c>
      <c r="O192" s="54" t="str">
        <f t="shared" si="51"/>
        <v xml:space="preserve"> </v>
      </c>
      <c r="P192" s="55" t="str">
        <f t="shared" si="52"/>
        <v/>
      </c>
      <c r="Q192" s="106"/>
      <c r="R192" s="101" t="str">
        <f t="array" ref="R192">IF(Q192="","",INDEX($CG$8:$CI$31,MATCH(1,($CG$8:$CG$31=C192)*($CH$8:$CH$31=Q192),0),3))</f>
        <v/>
      </c>
      <c r="S192" s="56" t="str">
        <f t="shared" si="53"/>
        <v xml:space="preserve"> </v>
      </c>
      <c r="T192" s="107"/>
      <c r="U192" s="103" t="str">
        <f t="shared" si="65"/>
        <v/>
      </c>
      <c r="V192" s="107"/>
      <c r="W192" s="108" t="str">
        <f t="shared" si="54"/>
        <v/>
      </c>
      <c r="X192" s="109" t="str">
        <f t="shared" si="55"/>
        <v/>
      </c>
      <c r="Y192" s="109" t="str">
        <f t="shared" si="66"/>
        <v/>
      </c>
      <c r="Z192" s="100"/>
      <c r="AA192" s="101" t="str">
        <f t="array" ref="AA192">IF(Z192="","",INDEX($BU$8:$BW$31,MATCH(1,($BU$8:$BU$31=C192)*($BV$8:$BV$31=Z192),0),3))</f>
        <v/>
      </c>
      <c r="AB192" s="101" t="str">
        <f t="shared" si="56"/>
        <v/>
      </c>
      <c r="AC192" s="110"/>
      <c r="AD192" s="110"/>
      <c r="AE192" s="110"/>
      <c r="AF192" s="110"/>
      <c r="AG192" s="101" t="str">
        <f t="shared" si="67"/>
        <v/>
      </c>
      <c r="AH192" s="107"/>
      <c r="AI192" s="111" t="str">
        <f t="shared" si="68"/>
        <v/>
      </c>
      <c r="AJ192" s="100"/>
      <c r="AK192" s="101" t="str">
        <f t="array" ref="AK192">IF(AJ192="","",INDEX($BY$8:$CA$31,MATCH(1,($BY$8:$BY$31=C192)*($BZ$8:$BZ$31=AJ192),0),3))</f>
        <v/>
      </c>
      <c r="AL192" s="101" t="str">
        <f t="shared" si="57"/>
        <v/>
      </c>
      <c r="AM192" s="107"/>
      <c r="AN192" s="103" t="str">
        <f t="shared" si="69"/>
        <v/>
      </c>
      <c r="AO192" s="100"/>
      <c r="AP192" s="101" t="str">
        <f t="array" ref="AP192">IF(AO192="","",INDEX($CO$8:$CQ$31,MATCH(1,($CO$8:$CO$31=C192)*($CP$8:$CP$31=AO192),0),3))</f>
        <v/>
      </c>
      <c r="AQ192" s="101" t="str">
        <f t="shared" si="58"/>
        <v/>
      </c>
      <c r="AR192" s="107"/>
      <c r="AS192" s="103" t="str">
        <f t="shared" si="70"/>
        <v/>
      </c>
      <c r="AT192" s="100"/>
      <c r="AU192" s="101" t="str">
        <f t="array" ref="AU192">IF(AT192="","",INDEX($CS$8:$CU$31,MATCH(1,($CS$8:$CS$31=C192)*($CT$8:$CT$31=AT192),0),3))</f>
        <v/>
      </c>
      <c r="AV192" s="101" t="str">
        <f t="shared" si="59"/>
        <v/>
      </c>
      <c r="AW192" s="107"/>
      <c r="AX192" s="103" t="str">
        <f t="shared" si="71"/>
        <v/>
      </c>
      <c r="AY192" s="107"/>
      <c r="AZ192" s="110"/>
      <c r="BA192" s="103" t="str">
        <f t="shared" si="60"/>
        <v/>
      </c>
      <c r="BB192" s="112">
        <f t="shared" si="61"/>
        <v>0</v>
      </c>
      <c r="CD192" s="63"/>
      <c r="CE192" s="63"/>
      <c r="CF192" s="63"/>
      <c r="CG192" s="63"/>
      <c r="CH192" s="63"/>
      <c r="CI192" s="63"/>
      <c r="CJ192" s="63"/>
      <c r="CK192" s="63"/>
      <c r="CL192" s="63"/>
      <c r="CM192" s="63"/>
      <c r="CN192" s="63"/>
      <c r="CO192" s="63"/>
      <c r="CU192" s="191"/>
      <c r="CZ192" s="64"/>
      <c r="DF192" s="65"/>
    </row>
    <row r="193" spans="1:110" s="52" customFormat="1" x14ac:dyDescent="0.25">
      <c r="A193" s="96"/>
      <c r="B193" s="97"/>
      <c r="C193" s="53" t="s">
        <v>225</v>
      </c>
      <c r="D193" s="50" t="s">
        <v>149</v>
      </c>
      <c r="E193" s="98" t="str">
        <f t="shared" si="48"/>
        <v/>
      </c>
      <c r="F193" s="97" t="str">
        <f t="shared" si="62"/>
        <v xml:space="preserve"> </v>
      </c>
      <c r="G193" s="99" t="str">
        <f t="shared" si="63"/>
        <v xml:space="preserve"> </v>
      </c>
      <c r="H193" s="100"/>
      <c r="I193" s="101" t="str">
        <f t="array" ref="I193">IF(H193="","",INDEX($CC$8:$CE$31,MATCH(1,($CC$8:$CC$31=C193)*($CD$8:$CD$31=H193),0),3))</f>
        <v/>
      </c>
      <c r="J193" s="101" t="str">
        <f t="shared" si="49"/>
        <v/>
      </c>
      <c r="K193" s="102"/>
      <c r="L193" s="103" t="str">
        <f t="shared" si="64"/>
        <v/>
      </c>
      <c r="M193" s="104"/>
      <c r="N193" s="105" t="str">
        <f t="shared" si="50"/>
        <v/>
      </c>
      <c r="O193" s="54" t="str">
        <f t="shared" si="51"/>
        <v xml:space="preserve"> </v>
      </c>
      <c r="P193" s="55" t="str">
        <f t="shared" si="52"/>
        <v/>
      </c>
      <c r="Q193" s="106"/>
      <c r="R193" s="101" t="str">
        <f t="array" ref="R193">IF(Q193="","",INDEX($CG$8:$CI$31,MATCH(1,($CG$8:$CG$31=C193)*($CH$8:$CH$31=Q193),0),3))</f>
        <v/>
      </c>
      <c r="S193" s="56" t="str">
        <f t="shared" si="53"/>
        <v xml:space="preserve"> </v>
      </c>
      <c r="T193" s="107"/>
      <c r="U193" s="103" t="str">
        <f t="shared" si="65"/>
        <v/>
      </c>
      <c r="V193" s="107"/>
      <c r="W193" s="108" t="str">
        <f t="shared" si="54"/>
        <v/>
      </c>
      <c r="X193" s="109" t="str">
        <f t="shared" si="55"/>
        <v/>
      </c>
      <c r="Y193" s="109" t="str">
        <f t="shared" si="66"/>
        <v/>
      </c>
      <c r="Z193" s="100"/>
      <c r="AA193" s="101" t="str">
        <f t="array" ref="AA193">IF(Z193="","",INDEX($BU$8:$BW$31,MATCH(1,($BU$8:$BU$31=C193)*($BV$8:$BV$31=Z193),0),3))</f>
        <v/>
      </c>
      <c r="AB193" s="101" t="str">
        <f t="shared" si="56"/>
        <v/>
      </c>
      <c r="AC193" s="110"/>
      <c r="AD193" s="110"/>
      <c r="AE193" s="110"/>
      <c r="AF193" s="110"/>
      <c r="AG193" s="101" t="str">
        <f t="shared" si="67"/>
        <v/>
      </c>
      <c r="AH193" s="107"/>
      <c r="AI193" s="111" t="str">
        <f t="shared" si="68"/>
        <v/>
      </c>
      <c r="AJ193" s="100"/>
      <c r="AK193" s="101" t="str">
        <f t="array" ref="AK193">IF(AJ193="","",INDEX($BY$8:$CA$31,MATCH(1,($BY$8:$BY$31=C193)*($BZ$8:$BZ$31=AJ193),0),3))</f>
        <v/>
      </c>
      <c r="AL193" s="101" t="str">
        <f t="shared" si="57"/>
        <v/>
      </c>
      <c r="AM193" s="107"/>
      <c r="AN193" s="103" t="str">
        <f t="shared" si="69"/>
        <v/>
      </c>
      <c r="AO193" s="100"/>
      <c r="AP193" s="101" t="str">
        <f t="array" ref="AP193">IF(AO193="","",INDEX($CO$8:$CQ$31,MATCH(1,($CO$8:$CO$31=C193)*($CP$8:$CP$31=AO193),0),3))</f>
        <v/>
      </c>
      <c r="AQ193" s="101" t="str">
        <f t="shared" si="58"/>
        <v/>
      </c>
      <c r="AR193" s="107"/>
      <c r="AS193" s="103" t="str">
        <f t="shared" si="70"/>
        <v/>
      </c>
      <c r="AT193" s="100"/>
      <c r="AU193" s="101" t="str">
        <f t="array" ref="AU193">IF(AT193="","",INDEX($CS$8:$CU$31,MATCH(1,($CS$8:$CS$31=C193)*($CT$8:$CT$31=AT193),0),3))</f>
        <v/>
      </c>
      <c r="AV193" s="101" t="str">
        <f t="shared" si="59"/>
        <v/>
      </c>
      <c r="AW193" s="107"/>
      <c r="AX193" s="103" t="str">
        <f t="shared" si="71"/>
        <v/>
      </c>
      <c r="AY193" s="107"/>
      <c r="AZ193" s="110"/>
      <c r="BA193" s="103" t="str">
        <f t="shared" si="60"/>
        <v/>
      </c>
      <c r="BB193" s="112">
        <f t="shared" si="61"/>
        <v>0</v>
      </c>
      <c r="CD193" s="63"/>
      <c r="CE193" s="63"/>
      <c r="CF193" s="63"/>
      <c r="CG193" s="63"/>
      <c r="CH193" s="63"/>
      <c r="CI193" s="63"/>
      <c r="CJ193" s="63"/>
      <c r="CK193" s="63"/>
      <c r="CL193" s="63"/>
      <c r="CM193" s="63"/>
      <c r="CN193" s="63"/>
      <c r="CO193" s="63"/>
      <c r="CU193" s="191"/>
      <c r="CZ193" s="64"/>
      <c r="DF193" s="65"/>
    </row>
    <row r="194" spans="1:110" s="52" customFormat="1" x14ac:dyDescent="0.25">
      <c r="A194" s="96"/>
      <c r="B194" s="97"/>
      <c r="C194" s="53" t="s">
        <v>225</v>
      </c>
      <c r="D194" s="50" t="s">
        <v>149</v>
      </c>
      <c r="E194" s="98" t="str">
        <f t="shared" si="48"/>
        <v/>
      </c>
      <c r="F194" s="97" t="str">
        <f t="shared" si="62"/>
        <v xml:space="preserve"> </v>
      </c>
      <c r="G194" s="99" t="str">
        <f t="shared" si="63"/>
        <v xml:space="preserve"> </v>
      </c>
      <c r="H194" s="100"/>
      <c r="I194" s="101" t="str">
        <f t="array" ref="I194">IF(H194="","",INDEX($CC$8:$CE$31,MATCH(1,($CC$8:$CC$31=C194)*($CD$8:$CD$31=H194),0),3))</f>
        <v/>
      </c>
      <c r="J194" s="101" t="str">
        <f t="shared" si="49"/>
        <v/>
      </c>
      <c r="K194" s="102"/>
      <c r="L194" s="103" t="str">
        <f t="shared" si="64"/>
        <v/>
      </c>
      <c r="M194" s="104"/>
      <c r="N194" s="105" t="str">
        <f t="shared" si="50"/>
        <v/>
      </c>
      <c r="O194" s="54" t="str">
        <f t="shared" si="51"/>
        <v xml:space="preserve"> </v>
      </c>
      <c r="P194" s="55" t="str">
        <f t="shared" si="52"/>
        <v/>
      </c>
      <c r="Q194" s="106"/>
      <c r="R194" s="101" t="str">
        <f t="array" ref="R194">IF(Q194="","",INDEX($CG$8:$CI$31,MATCH(1,($CG$8:$CG$31=C194)*($CH$8:$CH$31=Q194),0),3))</f>
        <v/>
      </c>
      <c r="S194" s="56" t="str">
        <f t="shared" si="53"/>
        <v xml:space="preserve"> </v>
      </c>
      <c r="T194" s="107"/>
      <c r="U194" s="103" t="str">
        <f t="shared" si="65"/>
        <v/>
      </c>
      <c r="V194" s="107"/>
      <c r="W194" s="108" t="str">
        <f t="shared" si="54"/>
        <v/>
      </c>
      <c r="X194" s="109" t="str">
        <f t="shared" si="55"/>
        <v/>
      </c>
      <c r="Y194" s="109" t="str">
        <f t="shared" si="66"/>
        <v/>
      </c>
      <c r="Z194" s="100"/>
      <c r="AA194" s="101" t="str">
        <f t="array" ref="AA194">IF(Z194="","",INDEX($BU$8:$BW$31,MATCH(1,($BU$8:$BU$31=C194)*($BV$8:$BV$31=Z194),0),3))</f>
        <v/>
      </c>
      <c r="AB194" s="101" t="str">
        <f t="shared" si="56"/>
        <v/>
      </c>
      <c r="AC194" s="110"/>
      <c r="AD194" s="110"/>
      <c r="AE194" s="110"/>
      <c r="AF194" s="110"/>
      <c r="AG194" s="101" t="str">
        <f t="shared" si="67"/>
        <v/>
      </c>
      <c r="AH194" s="107"/>
      <c r="AI194" s="111" t="str">
        <f t="shared" si="68"/>
        <v/>
      </c>
      <c r="AJ194" s="100"/>
      <c r="AK194" s="101" t="str">
        <f t="array" ref="AK194">IF(AJ194="","",INDEX($BY$8:$CA$31,MATCH(1,($BY$8:$BY$31=C194)*($BZ$8:$BZ$31=AJ194),0),3))</f>
        <v/>
      </c>
      <c r="AL194" s="101" t="str">
        <f t="shared" si="57"/>
        <v/>
      </c>
      <c r="AM194" s="107"/>
      <c r="AN194" s="103" t="str">
        <f t="shared" si="69"/>
        <v/>
      </c>
      <c r="AO194" s="100"/>
      <c r="AP194" s="101" t="str">
        <f t="array" ref="AP194">IF(AO194="","",INDEX($CO$8:$CQ$31,MATCH(1,($CO$8:$CO$31=C194)*($CP$8:$CP$31=AO194),0),3))</f>
        <v/>
      </c>
      <c r="AQ194" s="101" t="str">
        <f t="shared" si="58"/>
        <v/>
      </c>
      <c r="AR194" s="107"/>
      <c r="AS194" s="103" t="str">
        <f t="shared" si="70"/>
        <v/>
      </c>
      <c r="AT194" s="100"/>
      <c r="AU194" s="101" t="str">
        <f t="array" ref="AU194">IF(AT194="","",INDEX($CS$8:$CU$31,MATCH(1,($CS$8:$CS$31=C194)*($CT$8:$CT$31=AT194),0),3))</f>
        <v/>
      </c>
      <c r="AV194" s="101" t="str">
        <f t="shared" si="59"/>
        <v/>
      </c>
      <c r="AW194" s="107"/>
      <c r="AX194" s="103" t="str">
        <f t="shared" si="71"/>
        <v/>
      </c>
      <c r="AY194" s="107"/>
      <c r="AZ194" s="110"/>
      <c r="BA194" s="103" t="str">
        <f t="shared" si="60"/>
        <v/>
      </c>
      <c r="BB194" s="112">
        <f t="shared" si="61"/>
        <v>0</v>
      </c>
      <c r="CD194" s="63"/>
      <c r="CE194" s="63"/>
      <c r="CF194" s="63"/>
      <c r="CG194" s="63"/>
      <c r="CH194" s="63"/>
      <c r="CI194" s="63"/>
      <c r="CJ194" s="63"/>
      <c r="CK194" s="63"/>
      <c r="CL194" s="63"/>
      <c r="CM194" s="63"/>
      <c r="CN194" s="63"/>
      <c r="CO194" s="63"/>
      <c r="CU194" s="191"/>
      <c r="CZ194" s="64"/>
      <c r="DF194" s="65"/>
    </row>
    <row r="195" spans="1:110" s="52" customFormat="1" x14ac:dyDescent="0.25">
      <c r="A195" s="96"/>
      <c r="B195" s="97"/>
      <c r="C195" s="53" t="s">
        <v>225</v>
      </c>
      <c r="D195" s="50" t="s">
        <v>149</v>
      </c>
      <c r="E195" s="98" t="str">
        <f t="shared" si="48"/>
        <v/>
      </c>
      <c r="F195" s="97" t="str">
        <f t="shared" si="62"/>
        <v xml:space="preserve"> </v>
      </c>
      <c r="G195" s="99" t="str">
        <f t="shared" si="63"/>
        <v xml:space="preserve"> </v>
      </c>
      <c r="H195" s="100"/>
      <c r="I195" s="101" t="str">
        <f t="array" ref="I195">IF(H195="","",INDEX($CC$8:$CE$31,MATCH(1,($CC$8:$CC$31=C195)*($CD$8:$CD$31=H195),0),3))</f>
        <v/>
      </c>
      <c r="J195" s="101" t="str">
        <f t="shared" si="49"/>
        <v/>
      </c>
      <c r="K195" s="102"/>
      <c r="L195" s="103" t="str">
        <f t="shared" si="64"/>
        <v/>
      </c>
      <c r="M195" s="104"/>
      <c r="N195" s="105" t="str">
        <f t="shared" si="50"/>
        <v/>
      </c>
      <c r="O195" s="54" t="str">
        <f t="shared" si="51"/>
        <v xml:space="preserve"> </v>
      </c>
      <c r="P195" s="55" t="str">
        <f t="shared" si="52"/>
        <v/>
      </c>
      <c r="Q195" s="106"/>
      <c r="R195" s="101" t="str">
        <f t="array" ref="R195">IF(Q195="","",INDEX($CG$8:$CI$31,MATCH(1,($CG$8:$CG$31=C195)*($CH$8:$CH$31=Q195),0),3))</f>
        <v/>
      </c>
      <c r="S195" s="56" t="str">
        <f t="shared" si="53"/>
        <v xml:space="preserve"> </v>
      </c>
      <c r="T195" s="107"/>
      <c r="U195" s="103" t="str">
        <f t="shared" si="65"/>
        <v/>
      </c>
      <c r="V195" s="107"/>
      <c r="W195" s="108" t="str">
        <f t="shared" si="54"/>
        <v/>
      </c>
      <c r="X195" s="109" t="str">
        <f t="shared" si="55"/>
        <v/>
      </c>
      <c r="Y195" s="109" t="str">
        <f t="shared" si="66"/>
        <v/>
      </c>
      <c r="Z195" s="100"/>
      <c r="AA195" s="101" t="str">
        <f t="array" ref="AA195">IF(Z195="","",INDEX($BU$8:$BW$31,MATCH(1,($BU$8:$BU$31=C195)*($BV$8:$BV$31=Z195),0),3))</f>
        <v/>
      </c>
      <c r="AB195" s="101" t="str">
        <f t="shared" si="56"/>
        <v/>
      </c>
      <c r="AC195" s="110"/>
      <c r="AD195" s="110"/>
      <c r="AE195" s="110"/>
      <c r="AF195" s="110"/>
      <c r="AG195" s="101" t="str">
        <f t="shared" si="67"/>
        <v/>
      </c>
      <c r="AH195" s="107"/>
      <c r="AI195" s="111" t="str">
        <f t="shared" si="68"/>
        <v/>
      </c>
      <c r="AJ195" s="100"/>
      <c r="AK195" s="101" t="str">
        <f t="array" ref="AK195">IF(AJ195="","",INDEX($BY$8:$CA$31,MATCH(1,($BY$8:$BY$31=C195)*($BZ$8:$BZ$31=AJ195),0),3))</f>
        <v/>
      </c>
      <c r="AL195" s="101" t="str">
        <f t="shared" si="57"/>
        <v/>
      </c>
      <c r="AM195" s="107"/>
      <c r="AN195" s="103" t="str">
        <f t="shared" si="69"/>
        <v/>
      </c>
      <c r="AO195" s="100"/>
      <c r="AP195" s="101" t="str">
        <f t="array" ref="AP195">IF(AO195="","",INDEX($CO$8:$CQ$31,MATCH(1,($CO$8:$CO$31=C195)*($CP$8:$CP$31=AO195),0),3))</f>
        <v/>
      </c>
      <c r="AQ195" s="101" t="str">
        <f t="shared" si="58"/>
        <v/>
      </c>
      <c r="AR195" s="107"/>
      <c r="AS195" s="103" t="str">
        <f t="shared" si="70"/>
        <v/>
      </c>
      <c r="AT195" s="100"/>
      <c r="AU195" s="101" t="str">
        <f t="array" ref="AU195">IF(AT195="","",INDEX($CS$8:$CU$31,MATCH(1,($CS$8:$CS$31=C195)*($CT$8:$CT$31=AT195),0),3))</f>
        <v/>
      </c>
      <c r="AV195" s="101" t="str">
        <f t="shared" si="59"/>
        <v/>
      </c>
      <c r="AW195" s="107"/>
      <c r="AX195" s="103" t="str">
        <f t="shared" si="71"/>
        <v/>
      </c>
      <c r="AY195" s="107"/>
      <c r="AZ195" s="110"/>
      <c r="BA195" s="103" t="str">
        <f t="shared" si="60"/>
        <v/>
      </c>
      <c r="BB195" s="112">
        <f t="shared" si="61"/>
        <v>0</v>
      </c>
      <c r="CD195" s="63"/>
      <c r="CE195" s="63"/>
      <c r="CF195" s="63"/>
      <c r="CG195" s="63"/>
      <c r="CH195" s="63"/>
      <c r="CI195" s="63"/>
      <c r="CJ195" s="63"/>
      <c r="CK195" s="63"/>
      <c r="CL195" s="63"/>
      <c r="CM195" s="63"/>
      <c r="CN195" s="63"/>
      <c r="CO195" s="63"/>
      <c r="CU195" s="191"/>
      <c r="CZ195" s="64"/>
      <c r="DF195" s="65"/>
    </row>
    <row r="196" spans="1:110" s="52" customFormat="1" x14ac:dyDescent="0.25">
      <c r="A196" s="96"/>
      <c r="B196" s="97"/>
      <c r="C196" s="53" t="s">
        <v>225</v>
      </c>
      <c r="D196" s="50" t="s">
        <v>149</v>
      </c>
      <c r="E196" s="98" t="str">
        <f t="shared" si="48"/>
        <v/>
      </c>
      <c r="F196" s="97" t="str">
        <f t="shared" si="62"/>
        <v xml:space="preserve"> </v>
      </c>
      <c r="G196" s="99" t="str">
        <f t="shared" si="63"/>
        <v xml:space="preserve"> </v>
      </c>
      <c r="H196" s="100"/>
      <c r="I196" s="101" t="str">
        <f t="array" ref="I196">IF(H196="","",INDEX($CC$8:$CE$31,MATCH(1,($CC$8:$CC$31=C196)*($CD$8:$CD$31=H196),0),3))</f>
        <v/>
      </c>
      <c r="J196" s="101" t="str">
        <f t="shared" si="49"/>
        <v/>
      </c>
      <c r="K196" s="102"/>
      <c r="L196" s="103" t="str">
        <f t="shared" si="64"/>
        <v/>
      </c>
      <c r="M196" s="104"/>
      <c r="N196" s="105" t="str">
        <f t="shared" si="50"/>
        <v/>
      </c>
      <c r="O196" s="54" t="str">
        <f t="shared" si="51"/>
        <v xml:space="preserve"> </v>
      </c>
      <c r="P196" s="55" t="str">
        <f t="shared" si="52"/>
        <v/>
      </c>
      <c r="Q196" s="106"/>
      <c r="R196" s="101" t="str">
        <f t="array" ref="R196">IF(Q196="","",INDEX($CG$8:$CI$31,MATCH(1,($CG$8:$CG$31=C196)*($CH$8:$CH$31=Q196),0),3))</f>
        <v/>
      </c>
      <c r="S196" s="56" t="str">
        <f t="shared" si="53"/>
        <v xml:space="preserve"> </v>
      </c>
      <c r="T196" s="107"/>
      <c r="U196" s="103" t="str">
        <f t="shared" si="65"/>
        <v/>
      </c>
      <c r="V196" s="107"/>
      <c r="W196" s="108" t="str">
        <f t="shared" si="54"/>
        <v/>
      </c>
      <c r="X196" s="109" t="str">
        <f t="shared" si="55"/>
        <v/>
      </c>
      <c r="Y196" s="109" t="str">
        <f t="shared" si="66"/>
        <v/>
      </c>
      <c r="Z196" s="100"/>
      <c r="AA196" s="101" t="str">
        <f t="array" ref="AA196">IF(Z196="","",INDEX($BU$8:$BW$31,MATCH(1,($BU$8:$BU$31=C196)*($BV$8:$BV$31=Z196),0),3))</f>
        <v/>
      </c>
      <c r="AB196" s="101" t="str">
        <f t="shared" si="56"/>
        <v/>
      </c>
      <c r="AC196" s="110"/>
      <c r="AD196" s="110"/>
      <c r="AE196" s="110"/>
      <c r="AF196" s="110"/>
      <c r="AG196" s="101" t="str">
        <f t="shared" si="67"/>
        <v/>
      </c>
      <c r="AH196" s="107"/>
      <c r="AI196" s="111" t="str">
        <f t="shared" si="68"/>
        <v/>
      </c>
      <c r="AJ196" s="100"/>
      <c r="AK196" s="101" t="str">
        <f t="array" ref="AK196">IF(AJ196="","",INDEX($BY$8:$CA$31,MATCH(1,($BY$8:$BY$31=C196)*($BZ$8:$BZ$31=AJ196),0),3))</f>
        <v/>
      </c>
      <c r="AL196" s="101" t="str">
        <f t="shared" si="57"/>
        <v/>
      </c>
      <c r="AM196" s="107"/>
      <c r="AN196" s="103" t="str">
        <f t="shared" si="69"/>
        <v/>
      </c>
      <c r="AO196" s="100"/>
      <c r="AP196" s="101" t="str">
        <f t="array" ref="AP196">IF(AO196="","",INDEX($CO$8:$CQ$31,MATCH(1,($CO$8:$CO$31=C196)*($CP$8:$CP$31=AO196),0),3))</f>
        <v/>
      </c>
      <c r="AQ196" s="101" t="str">
        <f t="shared" si="58"/>
        <v/>
      </c>
      <c r="AR196" s="107"/>
      <c r="AS196" s="103" t="str">
        <f t="shared" si="70"/>
        <v/>
      </c>
      <c r="AT196" s="100"/>
      <c r="AU196" s="101" t="str">
        <f t="array" ref="AU196">IF(AT196="","",INDEX($CS$8:$CU$31,MATCH(1,($CS$8:$CS$31=C196)*($CT$8:$CT$31=AT196),0),3))</f>
        <v/>
      </c>
      <c r="AV196" s="101" t="str">
        <f t="shared" si="59"/>
        <v/>
      </c>
      <c r="AW196" s="107"/>
      <c r="AX196" s="103" t="str">
        <f t="shared" si="71"/>
        <v/>
      </c>
      <c r="AY196" s="107"/>
      <c r="AZ196" s="110"/>
      <c r="BA196" s="103" t="str">
        <f t="shared" si="60"/>
        <v/>
      </c>
      <c r="BB196" s="112">
        <f t="shared" si="61"/>
        <v>0</v>
      </c>
      <c r="CD196" s="63"/>
      <c r="CE196" s="63"/>
      <c r="CF196" s="63"/>
      <c r="CG196" s="63"/>
      <c r="CH196" s="63"/>
      <c r="CI196" s="63"/>
      <c r="CJ196" s="63"/>
      <c r="CK196" s="63"/>
      <c r="CL196" s="63"/>
      <c r="CM196" s="63"/>
      <c r="CN196" s="63"/>
      <c r="CO196" s="63"/>
      <c r="CU196" s="191"/>
      <c r="CZ196" s="64"/>
      <c r="DF196" s="65"/>
    </row>
    <row r="197" spans="1:110" s="52" customFormat="1" x14ac:dyDescent="0.25">
      <c r="A197" s="96"/>
      <c r="B197" s="97"/>
      <c r="C197" s="53" t="s">
        <v>225</v>
      </c>
      <c r="D197" s="50" t="s">
        <v>149</v>
      </c>
      <c r="E197" s="98" t="str">
        <f t="shared" si="48"/>
        <v/>
      </c>
      <c r="F197" s="97" t="str">
        <f t="shared" si="62"/>
        <v xml:space="preserve"> </v>
      </c>
      <c r="G197" s="99" t="str">
        <f t="shared" si="63"/>
        <v xml:space="preserve"> </v>
      </c>
      <c r="H197" s="100"/>
      <c r="I197" s="101" t="str">
        <f t="array" ref="I197">IF(H197="","",INDEX($CC$8:$CE$31,MATCH(1,($CC$8:$CC$31=C197)*($CD$8:$CD$31=H197),0),3))</f>
        <v/>
      </c>
      <c r="J197" s="101" t="str">
        <f t="shared" si="49"/>
        <v/>
      </c>
      <c r="K197" s="102"/>
      <c r="L197" s="103" t="str">
        <f t="shared" si="64"/>
        <v/>
      </c>
      <c r="M197" s="104"/>
      <c r="N197" s="105" t="str">
        <f t="shared" si="50"/>
        <v/>
      </c>
      <c r="O197" s="54" t="str">
        <f t="shared" si="51"/>
        <v xml:space="preserve"> </v>
      </c>
      <c r="P197" s="55" t="str">
        <f t="shared" si="52"/>
        <v/>
      </c>
      <c r="Q197" s="106"/>
      <c r="R197" s="101" t="str">
        <f t="array" ref="R197">IF(Q197="","",INDEX($CG$8:$CI$31,MATCH(1,($CG$8:$CG$31=C197)*($CH$8:$CH$31=Q197),0),3))</f>
        <v/>
      </c>
      <c r="S197" s="56" t="str">
        <f t="shared" si="53"/>
        <v xml:space="preserve"> </v>
      </c>
      <c r="T197" s="107"/>
      <c r="U197" s="103" t="str">
        <f t="shared" si="65"/>
        <v/>
      </c>
      <c r="V197" s="107"/>
      <c r="W197" s="108" t="str">
        <f t="shared" si="54"/>
        <v/>
      </c>
      <c r="X197" s="109" t="str">
        <f t="shared" si="55"/>
        <v/>
      </c>
      <c r="Y197" s="109" t="str">
        <f t="shared" si="66"/>
        <v/>
      </c>
      <c r="Z197" s="100"/>
      <c r="AA197" s="101" t="str">
        <f t="array" ref="AA197">IF(Z197="","",INDEX($BU$8:$BW$31,MATCH(1,($BU$8:$BU$31=C197)*($BV$8:$BV$31=Z197),0),3))</f>
        <v/>
      </c>
      <c r="AB197" s="101" t="str">
        <f t="shared" si="56"/>
        <v/>
      </c>
      <c r="AC197" s="110"/>
      <c r="AD197" s="110"/>
      <c r="AE197" s="110"/>
      <c r="AF197" s="110"/>
      <c r="AG197" s="101" t="str">
        <f t="shared" si="67"/>
        <v/>
      </c>
      <c r="AH197" s="107"/>
      <c r="AI197" s="111" t="str">
        <f t="shared" si="68"/>
        <v/>
      </c>
      <c r="AJ197" s="100"/>
      <c r="AK197" s="101" t="str">
        <f t="array" ref="AK197">IF(AJ197="","",INDEX($BY$8:$CA$31,MATCH(1,($BY$8:$BY$31=C197)*($BZ$8:$BZ$31=AJ197),0),3))</f>
        <v/>
      </c>
      <c r="AL197" s="101" t="str">
        <f t="shared" si="57"/>
        <v/>
      </c>
      <c r="AM197" s="107"/>
      <c r="AN197" s="103" t="str">
        <f t="shared" si="69"/>
        <v/>
      </c>
      <c r="AO197" s="100"/>
      <c r="AP197" s="101" t="str">
        <f t="array" ref="AP197">IF(AO197="","",INDEX($CO$8:$CQ$31,MATCH(1,($CO$8:$CO$31=C197)*($CP$8:$CP$31=AO197),0),3))</f>
        <v/>
      </c>
      <c r="AQ197" s="101" t="str">
        <f t="shared" si="58"/>
        <v/>
      </c>
      <c r="AR197" s="107"/>
      <c r="AS197" s="103" t="str">
        <f t="shared" si="70"/>
        <v/>
      </c>
      <c r="AT197" s="100"/>
      <c r="AU197" s="101" t="str">
        <f t="array" ref="AU197">IF(AT197="","",INDEX($CS$8:$CU$31,MATCH(1,($CS$8:$CS$31=C197)*($CT$8:$CT$31=AT197),0),3))</f>
        <v/>
      </c>
      <c r="AV197" s="101" t="str">
        <f t="shared" si="59"/>
        <v/>
      </c>
      <c r="AW197" s="107"/>
      <c r="AX197" s="103" t="str">
        <f t="shared" si="71"/>
        <v/>
      </c>
      <c r="AY197" s="107"/>
      <c r="AZ197" s="110"/>
      <c r="BA197" s="103" t="str">
        <f t="shared" si="60"/>
        <v/>
      </c>
      <c r="BB197" s="112">
        <f t="shared" si="61"/>
        <v>0</v>
      </c>
      <c r="CD197" s="63"/>
      <c r="CE197" s="63"/>
      <c r="CF197" s="63"/>
      <c r="CG197" s="63"/>
      <c r="CH197" s="63"/>
      <c r="CI197" s="63"/>
      <c r="CJ197" s="63"/>
      <c r="CK197" s="63"/>
      <c r="CL197" s="63"/>
      <c r="CM197" s="63"/>
      <c r="CN197" s="63"/>
      <c r="CO197" s="63"/>
      <c r="CU197" s="191"/>
      <c r="CZ197" s="64"/>
      <c r="DF197" s="65"/>
    </row>
    <row r="198" spans="1:110" s="52" customFormat="1" x14ac:dyDescent="0.25">
      <c r="A198" s="96"/>
      <c r="B198" s="97"/>
      <c r="C198" s="53" t="s">
        <v>225</v>
      </c>
      <c r="D198" s="50" t="s">
        <v>149</v>
      </c>
      <c r="E198" s="98" t="str">
        <f t="shared" si="48"/>
        <v/>
      </c>
      <c r="F198" s="97" t="str">
        <f t="shared" si="62"/>
        <v xml:space="preserve"> </v>
      </c>
      <c r="G198" s="99" t="str">
        <f t="shared" si="63"/>
        <v xml:space="preserve"> </v>
      </c>
      <c r="H198" s="100"/>
      <c r="I198" s="101" t="str">
        <f t="array" ref="I198">IF(H198="","",INDEX($CC$8:$CE$31,MATCH(1,($CC$8:$CC$31=C198)*($CD$8:$CD$31=H198),0),3))</f>
        <v/>
      </c>
      <c r="J198" s="101" t="str">
        <f t="shared" si="49"/>
        <v/>
      </c>
      <c r="K198" s="102"/>
      <c r="L198" s="103" t="str">
        <f t="shared" si="64"/>
        <v/>
      </c>
      <c r="M198" s="104"/>
      <c r="N198" s="105" t="str">
        <f t="shared" si="50"/>
        <v/>
      </c>
      <c r="O198" s="54" t="str">
        <f t="shared" si="51"/>
        <v xml:space="preserve"> </v>
      </c>
      <c r="P198" s="55" t="str">
        <f t="shared" si="52"/>
        <v/>
      </c>
      <c r="Q198" s="106"/>
      <c r="R198" s="101" t="str">
        <f t="array" ref="R198">IF(Q198="","",INDEX($CG$8:$CI$31,MATCH(1,($CG$8:$CG$31=C198)*($CH$8:$CH$31=Q198),0),3))</f>
        <v/>
      </c>
      <c r="S198" s="56" t="str">
        <f t="shared" si="53"/>
        <v xml:space="preserve"> </v>
      </c>
      <c r="T198" s="107"/>
      <c r="U198" s="103" t="str">
        <f t="shared" si="65"/>
        <v/>
      </c>
      <c r="V198" s="107"/>
      <c r="W198" s="108" t="str">
        <f t="shared" si="54"/>
        <v/>
      </c>
      <c r="X198" s="109" t="str">
        <f t="shared" si="55"/>
        <v/>
      </c>
      <c r="Y198" s="109" t="str">
        <f t="shared" si="66"/>
        <v/>
      </c>
      <c r="Z198" s="100"/>
      <c r="AA198" s="101" t="str">
        <f t="array" ref="AA198">IF(Z198="","",INDEX($BU$8:$BW$31,MATCH(1,($BU$8:$BU$31=C198)*($BV$8:$BV$31=Z198),0),3))</f>
        <v/>
      </c>
      <c r="AB198" s="101" t="str">
        <f t="shared" si="56"/>
        <v/>
      </c>
      <c r="AC198" s="110"/>
      <c r="AD198" s="110"/>
      <c r="AE198" s="110"/>
      <c r="AF198" s="110"/>
      <c r="AG198" s="101" t="str">
        <f t="shared" si="67"/>
        <v/>
      </c>
      <c r="AH198" s="107"/>
      <c r="AI198" s="111" t="str">
        <f t="shared" si="68"/>
        <v/>
      </c>
      <c r="AJ198" s="100"/>
      <c r="AK198" s="101" t="str">
        <f t="array" ref="AK198">IF(AJ198="","",INDEX($BY$8:$CA$31,MATCH(1,($BY$8:$BY$31=C198)*($BZ$8:$BZ$31=AJ198),0),3))</f>
        <v/>
      </c>
      <c r="AL198" s="101" t="str">
        <f t="shared" si="57"/>
        <v/>
      </c>
      <c r="AM198" s="107"/>
      <c r="AN198" s="103" t="str">
        <f t="shared" si="69"/>
        <v/>
      </c>
      <c r="AO198" s="100"/>
      <c r="AP198" s="101" t="str">
        <f t="array" ref="AP198">IF(AO198="","",INDEX($CO$8:$CQ$31,MATCH(1,($CO$8:$CO$31=C198)*($CP$8:$CP$31=AO198),0),3))</f>
        <v/>
      </c>
      <c r="AQ198" s="101" t="str">
        <f t="shared" si="58"/>
        <v/>
      </c>
      <c r="AR198" s="107"/>
      <c r="AS198" s="103" t="str">
        <f t="shared" si="70"/>
        <v/>
      </c>
      <c r="AT198" s="100"/>
      <c r="AU198" s="101" t="str">
        <f t="array" ref="AU198">IF(AT198="","",INDEX($CS$8:$CU$31,MATCH(1,($CS$8:$CS$31=C198)*($CT$8:$CT$31=AT198),0),3))</f>
        <v/>
      </c>
      <c r="AV198" s="101" t="str">
        <f t="shared" si="59"/>
        <v/>
      </c>
      <c r="AW198" s="107"/>
      <c r="AX198" s="103" t="str">
        <f t="shared" si="71"/>
        <v/>
      </c>
      <c r="AY198" s="107"/>
      <c r="AZ198" s="110"/>
      <c r="BA198" s="103" t="str">
        <f t="shared" si="60"/>
        <v/>
      </c>
      <c r="BB198" s="112">
        <f t="shared" si="61"/>
        <v>0</v>
      </c>
      <c r="CD198" s="63"/>
      <c r="CE198" s="63"/>
      <c r="CF198" s="63"/>
      <c r="CG198" s="63"/>
      <c r="CH198" s="63"/>
      <c r="CI198" s="63"/>
      <c r="CJ198" s="63"/>
      <c r="CK198" s="63"/>
      <c r="CL198" s="63"/>
      <c r="CM198" s="63"/>
      <c r="CN198" s="63"/>
      <c r="CO198" s="63"/>
      <c r="CU198" s="191"/>
      <c r="CZ198" s="64"/>
      <c r="DF198" s="65"/>
    </row>
    <row r="199" spans="1:110" s="52" customFormat="1" x14ac:dyDescent="0.25">
      <c r="A199" s="96"/>
      <c r="B199" s="97"/>
      <c r="C199" s="53" t="s">
        <v>225</v>
      </c>
      <c r="D199" s="50" t="s">
        <v>149</v>
      </c>
      <c r="E199" s="98" t="str">
        <f t="shared" si="48"/>
        <v/>
      </c>
      <c r="F199" s="97" t="str">
        <f t="shared" si="62"/>
        <v xml:space="preserve"> </v>
      </c>
      <c r="G199" s="99" t="str">
        <f t="shared" si="63"/>
        <v xml:space="preserve"> </v>
      </c>
      <c r="H199" s="100"/>
      <c r="I199" s="101" t="str">
        <f t="array" ref="I199">IF(H199="","",INDEX($CC$8:$CE$31,MATCH(1,($CC$8:$CC$31=C199)*($CD$8:$CD$31=H199),0),3))</f>
        <v/>
      </c>
      <c r="J199" s="101" t="str">
        <f t="shared" si="49"/>
        <v/>
      </c>
      <c r="K199" s="102"/>
      <c r="L199" s="103" t="str">
        <f t="shared" si="64"/>
        <v/>
      </c>
      <c r="M199" s="104"/>
      <c r="N199" s="105" t="str">
        <f t="shared" si="50"/>
        <v/>
      </c>
      <c r="O199" s="54" t="str">
        <f t="shared" si="51"/>
        <v xml:space="preserve"> </v>
      </c>
      <c r="P199" s="55" t="str">
        <f t="shared" si="52"/>
        <v/>
      </c>
      <c r="Q199" s="106"/>
      <c r="R199" s="101" t="str">
        <f t="array" ref="R199">IF(Q199="","",INDEX($CG$8:$CI$31,MATCH(1,($CG$8:$CG$31=C199)*($CH$8:$CH$31=Q199),0),3))</f>
        <v/>
      </c>
      <c r="S199" s="56" t="str">
        <f t="shared" si="53"/>
        <v xml:space="preserve"> </v>
      </c>
      <c r="T199" s="107"/>
      <c r="U199" s="103" t="str">
        <f t="shared" si="65"/>
        <v/>
      </c>
      <c r="V199" s="107"/>
      <c r="W199" s="108" t="str">
        <f t="shared" si="54"/>
        <v/>
      </c>
      <c r="X199" s="109" t="str">
        <f t="shared" si="55"/>
        <v/>
      </c>
      <c r="Y199" s="109" t="str">
        <f t="shared" si="66"/>
        <v/>
      </c>
      <c r="Z199" s="100"/>
      <c r="AA199" s="101" t="str">
        <f t="array" ref="AA199">IF(Z199="","",INDEX($BU$8:$BW$31,MATCH(1,($BU$8:$BU$31=C199)*($BV$8:$BV$31=Z199),0),3))</f>
        <v/>
      </c>
      <c r="AB199" s="101" t="str">
        <f t="shared" si="56"/>
        <v/>
      </c>
      <c r="AC199" s="110"/>
      <c r="AD199" s="110"/>
      <c r="AE199" s="110"/>
      <c r="AF199" s="110"/>
      <c r="AG199" s="101" t="str">
        <f t="shared" si="67"/>
        <v/>
      </c>
      <c r="AH199" s="107"/>
      <c r="AI199" s="111" t="str">
        <f t="shared" si="68"/>
        <v/>
      </c>
      <c r="AJ199" s="100"/>
      <c r="AK199" s="101" t="str">
        <f t="array" ref="AK199">IF(AJ199="","",INDEX($BY$8:$CA$31,MATCH(1,($BY$8:$BY$31=C199)*($BZ$8:$BZ$31=AJ199),0),3))</f>
        <v/>
      </c>
      <c r="AL199" s="101" t="str">
        <f t="shared" si="57"/>
        <v/>
      </c>
      <c r="AM199" s="107"/>
      <c r="AN199" s="103" t="str">
        <f t="shared" si="69"/>
        <v/>
      </c>
      <c r="AO199" s="100"/>
      <c r="AP199" s="101" t="str">
        <f t="array" ref="AP199">IF(AO199="","",INDEX($CO$8:$CQ$31,MATCH(1,($CO$8:$CO$31=C199)*($CP$8:$CP$31=AO199),0),3))</f>
        <v/>
      </c>
      <c r="AQ199" s="101" t="str">
        <f t="shared" si="58"/>
        <v/>
      </c>
      <c r="AR199" s="107"/>
      <c r="AS199" s="103" t="str">
        <f t="shared" si="70"/>
        <v/>
      </c>
      <c r="AT199" s="100"/>
      <c r="AU199" s="101" t="str">
        <f t="array" ref="AU199">IF(AT199="","",INDEX($CS$8:$CU$31,MATCH(1,($CS$8:$CS$31=C199)*($CT$8:$CT$31=AT199),0),3))</f>
        <v/>
      </c>
      <c r="AV199" s="101" t="str">
        <f t="shared" si="59"/>
        <v/>
      </c>
      <c r="AW199" s="107"/>
      <c r="AX199" s="103" t="str">
        <f t="shared" si="71"/>
        <v/>
      </c>
      <c r="AY199" s="107"/>
      <c r="AZ199" s="110"/>
      <c r="BA199" s="103" t="str">
        <f t="shared" si="60"/>
        <v/>
      </c>
      <c r="BB199" s="112">
        <f t="shared" si="61"/>
        <v>0</v>
      </c>
      <c r="CD199" s="63"/>
      <c r="CE199" s="63"/>
      <c r="CF199" s="63"/>
      <c r="CG199" s="63"/>
      <c r="CH199" s="63"/>
      <c r="CI199" s="63"/>
      <c r="CJ199" s="63"/>
      <c r="CK199" s="63"/>
      <c r="CL199" s="63"/>
      <c r="CM199" s="63"/>
      <c r="CN199" s="63"/>
      <c r="CO199" s="63"/>
      <c r="CU199" s="191"/>
      <c r="CZ199" s="64"/>
      <c r="DF199" s="65"/>
    </row>
    <row r="200" spans="1:110" s="52" customFormat="1" x14ac:dyDescent="0.25">
      <c r="A200" s="96"/>
      <c r="B200" s="97"/>
      <c r="C200" s="53" t="s">
        <v>225</v>
      </c>
      <c r="D200" s="50" t="s">
        <v>149</v>
      </c>
      <c r="E200" s="98" t="str">
        <f t="shared" ref="E200:E263" si="72">IF(D200="Select County","",INDEX($C$508:$C$606,MATCH(D200,$B$508:$B$606,0)))</f>
        <v/>
      </c>
      <c r="F200" s="97" t="str">
        <f t="shared" si="62"/>
        <v xml:space="preserve"> </v>
      </c>
      <c r="G200" s="99" t="str">
        <f t="shared" si="63"/>
        <v xml:space="preserve"> </v>
      </c>
      <c r="H200" s="100"/>
      <c r="I200" s="101" t="str">
        <f t="array" ref="I200">IF(H200="","",INDEX($CC$8:$CE$31,MATCH(1,($CC$8:$CC$31=C200)*($CD$8:$CD$31=H200),0),3))</f>
        <v/>
      </c>
      <c r="J200" s="101" t="str">
        <f t="shared" ref="J200:J263" si="73">IF(I200="","",(I200*F200))</f>
        <v/>
      </c>
      <c r="K200" s="102"/>
      <c r="L200" s="103" t="str">
        <f t="shared" si="64"/>
        <v/>
      </c>
      <c r="M200" s="104"/>
      <c r="N200" s="105" t="str">
        <f t="shared" ref="N200:N263" si="74">IF(M200="","",VLOOKUP(C200,$CW$8:$CY$9,3,FALSE))</f>
        <v/>
      </c>
      <c r="O200" s="54" t="str">
        <f t="shared" ref="O200:O263" si="75">IF(N200=""," ",(N200*F200))</f>
        <v xml:space="preserve"> </v>
      </c>
      <c r="P200" s="55" t="str">
        <f t="shared" ref="P200:P263" si="76">IF(N200="","",(M200*O200))</f>
        <v/>
      </c>
      <c r="Q200" s="106"/>
      <c r="R200" s="101" t="str">
        <f t="array" ref="R200">IF(Q200="","",INDEX($CG$8:$CI$31,MATCH(1,($CG$8:$CG$31=C200)*($CH$8:$CH$31=Q200),0),3))</f>
        <v/>
      </c>
      <c r="S200" s="56" t="str">
        <f t="shared" ref="S200:S263" si="77">IF(R200=""," ",(R200*F200))</f>
        <v xml:space="preserve"> </v>
      </c>
      <c r="T200" s="107"/>
      <c r="U200" s="103" t="str">
        <f t="shared" si="65"/>
        <v/>
      </c>
      <c r="V200" s="107"/>
      <c r="W200" s="108" t="str">
        <f t="shared" ref="W200:W263" si="78">IF(V200="","",VLOOKUP(C200,$CK$8:$CM$22,3,FALSE))</f>
        <v/>
      </c>
      <c r="X200" s="109" t="str">
        <f t="shared" ref="X200:X263" si="79">IF(W200="","",(W200*F200))</f>
        <v/>
      </c>
      <c r="Y200" s="109" t="str">
        <f t="shared" si="66"/>
        <v/>
      </c>
      <c r="Z200" s="100"/>
      <c r="AA200" s="101" t="str">
        <f t="array" ref="AA200">IF(Z200="","",INDEX($BU$8:$BW$31,MATCH(1,($BU$8:$BU$31=C200)*($BV$8:$BV$31=Z200),0),3))</f>
        <v/>
      </c>
      <c r="AB200" s="101" t="str">
        <f t="shared" ref="AB200:AB263" si="80">IF(AA200="","",(AA200*G200))</f>
        <v/>
      </c>
      <c r="AC200" s="110"/>
      <c r="AD200" s="110"/>
      <c r="AE200" s="110"/>
      <c r="AF200" s="110"/>
      <c r="AG200" s="101" t="str">
        <f t="shared" si="67"/>
        <v/>
      </c>
      <c r="AH200" s="107"/>
      <c r="AI200" s="111" t="str">
        <f t="shared" si="68"/>
        <v/>
      </c>
      <c r="AJ200" s="100"/>
      <c r="AK200" s="101" t="str">
        <f t="array" ref="AK200">IF(AJ200="","",INDEX($BY$8:$CA$31,MATCH(1,($BY$8:$BY$31=C200)*($BZ$8:$BZ$31=AJ200),0),3))</f>
        <v/>
      </c>
      <c r="AL200" s="101" t="str">
        <f t="shared" ref="AL200:AL263" si="81">IF(AK200="","", (AK200*G200))</f>
        <v/>
      </c>
      <c r="AM200" s="107"/>
      <c r="AN200" s="103" t="str">
        <f t="shared" si="69"/>
        <v/>
      </c>
      <c r="AO200" s="100"/>
      <c r="AP200" s="101" t="str">
        <f t="array" ref="AP200">IF(AO200="","",INDEX($CO$8:$CQ$31,MATCH(1,($CO$8:$CO$31=C200)*($CP$8:$CP$31=AO200),0),3))</f>
        <v/>
      </c>
      <c r="AQ200" s="101" t="str">
        <f t="shared" ref="AQ200:AQ263" si="82">IF(AP200="","",(AP200*G200))</f>
        <v/>
      </c>
      <c r="AR200" s="107"/>
      <c r="AS200" s="103" t="str">
        <f t="shared" si="70"/>
        <v/>
      </c>
      <c r="AT200" s="100"/>
      <c r="AU200" s="101" t="str">
        <f t="array" ref="AU200">IF(AT200="","",INDEX($CS$8:$CU$31,MATCH(1,($CS$8:$CS$31=C200)*($CT$8:$CT$31=AT200),0),3))</f>
        <v/>
      </c>
      <c r="AV200" s="101" t="str">
        <f t="shared" ref="AV200:AV263" si="83">IF(AU200="","",(AU200*G200))</f>
        <v/>
      </c>
      <c r="AW200" s="107"/>
      <c r="AX200" s="103" t="str">
        <f t="shared" si="71"/>
        <v/>
      </c>
      <c r="AY200" s="107"/>
      <c r="AZ200" s="110"/>
      <c r="BA200" s="103" t="str">
        <f t="shared" ref="BA200:BA263" si="84">IF(AY200="","",(AY200*AZ200))</f>
        <v/>
      </c>
      <c r="BB200" s="112">
        <f t="shared" ref="BB200:BB263" si="85">SUM(L200,P200, U200,Y200,AI200,AN200,AS200,AX200,BA200)</f>
        <v>0</v>
      </c>
      <c r="CD200" s="63"/>
      <c r="CE200" s="63"/>
      <c r="CF200" s="63"/>
      <c r="CG200" s="63"/>
      <c r="CH200" s="63"/>
      <c r="CI200" s="63"/>
      <c r="CJ200" s="63"/>
      <c r="CK200" s="63"/>
      <c r="CL200" s="63"/>
      <c r="CM200" s="63"/>
      <c r="CN200" s="63"/>
      <c r="CO200" s="63"/>
      <c r="CU200" s="191"/>
      <c r="CZ200" s="64"/>
      <c r="DF200" s="65"/>
    </row>
    <row r="201" spans="1:110" s="52" customFormat="1" x14ac:dyDescent="0.25">
      <c r="A201" s="96"/>
      <c r="B201" s="97"/>
      <c r="C201" s="53" t="s">
        <v>225</v>
      </c>
      <c r="D201" s="50" t="s">
        <v>149</v>
      </c>
      <c r="E201" s="98" t="str">
        <f t="shared" si="72"/>
        <v/>
      </c>
      <c r="F201" s="97" t="str">
        <f t="shared" ref="F201:F264" si="86">IF(D201="Select County"," ",INDEX($D$508:$D$606,MATCH(D201,$B$508:$B$606,0)))</f>
        <v xml:space="preserve"> </v>
      </c>
      <c r="G201" s="99" t="str">
        <f t="shared" ref="G201:G264" si="87">IF(D201="Select County"," ",INDEX($D$611:$D$709,MATCH(D201,$B$611:$B$709,0)))</f>
        <v xml:space="preserve"> </v>
      </c>
      <c r="H201" s="100"/>
      <c r="I201" s="101" t="str">
        <f t="array" ref="I201">IF(H201="","",INDEX($CC$8:$CE$31,MATCH(1,($CC$8:$CC$31=C201)*($CD$8:$CD$31=H201),0),3))</f>
        <v/>
      </c>
      <c r="J201" s="101" t="str">
        <f t="shared" si="73"/>
        <v/>
      </c>
      <c r="K201" s="102"/>
      <c r="L201" s="103" t="str">
        <f t="shared" ref="L201:L264" si="88">IF(K201="","",(J201*K201))</f>
        <v/>
      </c>
      <c r="M201" s="104"/>
      <c r="N201" s="105" t="str">
        <f t="shared" si="74"/>
        <v/>
      </c>
      <c r="O201" s="54" t="str">
        <f t="shared" si="75"/>
        <v xml:space="preserve"> </v>
      </c>
      <c r="P201" s="55" t="str">
        <f t="shared" si="76"/>
        <v/>
      </c>
      <c r="Q201" s="106"/>
      <c r="R201" s="101" t="str">
        <f t="array" ref="R201">IF(Q201="","",INDEX($CG$8:$CI$31,MATCH(1,($CG$8:$CG$31=C201)*($CH$8:$CH$31=Q201),0),3))</f>
        <v/>
      </c>
      <c r="S201" s="56" t="str">
        <f t="shared" si="77"/>
        <v xml:space="preserve"> </v>
      </c>
      <c r="T201" s="107"/>
      <c r="U201" s="103" t="str">
        <f t="shared" ref="U201:U264" si="89">IF(T201="","",(T201*S201))</f>
        <v/>
      </c>
      <c r="V201" s="107"/>
      <c r="W201" s="108" t="str">
        <f t="shared" si="78"/>
        <v/>
      </c>
      <c r="X201" s="109" t="str">
        <f t="shared" si="79"/>
        <v/>
      </c>
      <c r="Y201" s="109" t="str">
        <f t="shared" ref="Y201:Y264" si="90">IF(V201="","",(V201*X201))</f>
        <v/>
      </c>
      <c r="Z201" s="100"/>
      <c r="AA201" s="101" t="str">
        <f t="array" ref="AA201">IF(Z201="","",INDEX($BU$8:$BW$31,MATCH(1,($BU$8:$BU$31=C201)*($BV$8:$BV$31=Z201),0),3))</f>
        <v/>
      </c>
      <c r="AB201" s="101" t="str">
        <f t="shared" si="80"/>
        <v/>
      </c>
      <c r="AC201" s="110"/>
      <c r="AD201" s="110"/>
      <c r="AE201" s="110"/>
      <c r="AF201" s="110"/>
      <c r="AG201" s="101" t="str">
        <f t="shared" ref="AG201:AG264" si="91">IF(AF201="","",(VLOOKUP((CONCATENATE(AC201,AD201,AE201,AF201)),$CZ$7:$DG$46,8,FALSE)))</f>
        <v/>
      </c>
      <c r="AH201" s="107"/>
      <c r="AI201" s="111" t="str">
        <f t="shared" ref="AI201:AI264" si="92">IF(AH201="","",((AB201+AG201)*AH201))</f>
        <v/>
      </c>
      <c r="AJ201" s="100"/>
      <c r="AK201" s="101" t="str">
        <f t="array" ref="AK201">IF(AJ201="","",INDEX($BY$8:$CA$31,MATCH(1,($BY$8:$BY$31=C201)*($BZ$8:$BZ$31=AJ201),0),3))</f>
        <v/>
      </c>
      <c r="AL201" s="101" t="str">
        <f t="shared" si="81"/>
        <v/>
      </c>
      <c r="AM201" s="107"/>
      <c r="AN201" s="103" t="str">
        <f t="shared" ref="AN201:AN264" si="93">IF(AM201="","",(AL201*AM201))</f>
        <v/>
      </c>
      <c r="AO201" s="100"/>
      <c r="AP201" s="101" t="str">
        <f t="array" ref="AP201">IF(AO201="","",INDEX($CO$8:$CQ$31,MATCH(1,($CO$8:$CO$31=C201)*($CP$8:$CP$31=AO201),0),3))</f>
        <v/>
      </c>
      <c r="AQ201" s="101" t="str">
        <f t="shared" si="82"/>
        <v/>
      </c>
      <c r="AR201" s="107"/>
      <c r="AS201" s="103" t="str">
        <f t="shared" ref="AS201:AS264" si="94">IF(AR201="","",(AR201*AQ201))</f>
        <v/>
      </c>
      <c r="AT201" s="100"/>
      <c r="AU201" s="101" t="str">
        <f t="array" ref="AU201">IF(AT201="","",INDEX($CS$8:$CU$31,MATCH(1,($CS$8:$CS$31=C201)*($CT$8:$CT$31=AT201),0),3))</f>
        <v/>
      </c>
      <c r="AV201" s="101" t="str">
        <f t="shared" si="83"/>
        <v/>
      </c>
      <c r="AW201" s="107"/>
      <c r="AX201" s="103" t="str">
        <f t="shared" ref="AX201:AX264" si="95">IF(AW201="","",(AW201*AV201))</f>
        <v/>
      </c>
      <c r="AY201" s="107"/>
      <c r="AZ201" s="110"/>
      <c r="BA201" s="103" t="str">
        <f t="shared" si="84"/>
        <v/>
      </c>
      <c r="BB201" s="112">
        <f t="shared" si="85"/>
        <v>0</v>
      </c>
      <c r="CD201" s="63"/>
      <c r="CE201" s="63"/>
      <c r="CF201" s="63"/>
      <c r="CG201" s="63"/>
      <c r="CH201" s="63"/>
      <c r="CI201" s="63"/>
      <c r="CJ201" s="63"/>
      <c r="CK201" s="63"/>
      <c r="CL201" s="63"/>
      <c r="CM201" s="63"/>
      <c r="CN201" s="63"/>
      <c r="CO201" s="63"/>
      <c r="CU201" s="191"/>
      <c r="CZ201" s="64"/>
      <c r="DF201" s="65"/>
    </row>
    <row r="202" spans="1:110" s="52" customFormat="1" x14ac:dyDescent="0.25">
      <c r="A202" s="96"/>
      <c r="B202" s="97"/>
      <c r="C202" s="53" t="s">
        <v>225</v>
      </c>
      <c r="D202" s="50" t="s">
        <v>149</v>
      </c>
      <c r="E202" s="98" t="str">
        <f t="shared" si="72"/>
        <v/>
      </c>
      <c r="F202" s="97" t="str">
        <f t="shared" si="86"/>
        <v xml:space="preserve"> </v>
      </c>
      <c r="G202" s="99" t="str">
        <f t="shared" si="87"/>
        <v xml:space="preserve"> </v>
      </c>
      <c r="H202" s="100"/>
      <c r="I202" s="101" t="str">
        <f t="array" ref="I202">IF(H202="","",INDEX($CC$8:$CE$31,MATCH(1,($CC$8:$CC$31=C202)*($CD$8:$CD$31=H202),0),3))</f>
        <v/>
      </c>
      <c r="J202" s="101" t="str">
        <f t="shared" si="73"/>
        <v/>
      </c>
      <c r="K202" s="102"/>
      <c r="L202" s="103" t="str">
        <f t="shared" si="88"/>
        <v/>
      </c>
      <c r="M202" s="104"/>
      <c r="N202" s="105" t="str">
        <f t="shared" si="74"/>
        <v/>
      </c>
      <c r="O202" s="54" t="str">
        <f t="shared" si="75"/>
        <v xml:space="preserve"> </v>
      </c>
      <c r="P202" s="55" t="str">
        <f t="shared" si="76"/>
        <v/>
      </c>
      <c r="Q202" s="106"/>
      <c r="R202" s="101" t="str">
        <f t="array" ref="R202">IF(Q202="","",INDEX($CG$8:$CI$31,MATCH(1,($CG$8:$CG$31=C202)*($CH$8:$CH$31=Q202),0),3))</f>
        <v/>
      </c>
      <c r="S202" s="56" t="str">
        <f t="shared" si="77"/>
        <v xml:space="preserve"> </v>
      </c>
      <c r="T202" s="107"/>
      <c r="U202" s="103" t="str">
        <f t="shared" si="89"/>
        <v/>
      </c>
      <c r="V202" s="107"/>
      <c r="W202" s="108" t="str">
        <f t="shared" si="78"/>
        <v/>
      </c>
      <c r="X202" s="109" t="str">
        <f t="shared" si="79"/>
        <v/>
      </c>
      <c r="Y202" s="109" t="str">
        <f t="shared" si="90"/>
        <v/>
      </c>
      <c r="Z202" s="100"/>
      <c r="AA202" s="101" t="str">
        <f t="array" ref="AA202">IF(Z202="","",INDEX($BU$8:$BW$31,MATCH(1,($BU$8:$BU$31=C202)*($BV$8:$BV$31=Z202),0),3))</f>
        <v/>
      </c>
      <c r="AB202" s="101" t="str">
        <f t="shared" si="80"/>
        <v/>
      </c>
      <c r="AC202" s="110"/>
      <c r="AD202" s="110"/>
      <c r="AE202" s="110"/>
      <c r="AF202" s="110"/>
      <c r="AG202" s="101" t="str">
        <f t="shared" si="91"/>
        <v/>
      </c>
      <c r="AH202" s="107"/>
      <c r="AI202" s="111" t="str">
        <f t="shared" si="92"/>
        <v/>
      </c>
      <c r="AJ202" s="100"/>
      <c r="AK202" s="101" t="str">
        <f t="array" ref="AK202">IF(AJ202="","",INDEX($BY$8:$CA$31,MATCH(1,($BY$8:$BY$31=C202)*($BZ$8:$BZ$31=AJ202),0),3))</f>
        <v/>
      </c>
      <c r="AL202" s="101" t="str">
        <f t="shared" si="81"/>
        <v/>
      </c>
      <c r="AM202" s="107"/>
      <c r="AN202" s="103" t="str">
        <f t="shared" si="93"/>
        <v/>
      </c>
      <c r="AO202" s="100"/>
      <c r="AP202" s="101" t="str">
        <f t="array" ref="AP202">IF(AO202="","",INDEX($CO$8:$CQ$31,MATCH(1,($CO$8:$CO$31=C202)*($CP$8:$CP$31=AO202),0),3))</f>
        <v/>
      </c>
      <c r="AQ202" s="101" t="str">
        <f t="shared" si="82"/>
        <v/>
      </c>
      <c r="AR202" s="107"/>
      <c r="AS202" s="103" t="str">
        <f t="shared" si="94"/>
        <v/>
      </c>
      <c r="AT202" s="100"/>
      <c r="AU202" s="101" t="str">
        <f t="array" ref="AU202">IF(AT202="","",INDEX($CS$8:$CU$31,MATCH(1,($CS$8:$CS$31=C202)*($CT$8:$CT$31=AT202),0),3))</f>
        <v/>
      </c>
      <c r="AV202" s="101" t="str">
        <f t="shared" si="83"/>
        <v/>
      </c>
      <c r="AW202" s="107"/>
      <c r="AX202" s="103" t="str">
        <f t="shared" si="95"/>
        <v/>
      </c>
      <c r="AY202" s="107"/>
      <c r="AZ202" s="110"/>
      <c r="BA202" s="103" t="str">
        <f t="shared" si="84"/>
        <v/>
      </c>
      <c r="BB202" s="112">
        <f t="shared" si="85"/>
        <v>0</v>
      </c>
      <c r="CD202" s="63"/>
      <c r="CE202" s="63"/>
      <c r="CF202" s="63"/>
      <c r="CG202" s="63"/>
      <c r="CH202" s="63"/>
      <c r="CI202" s="63"/>
      <c r="CJ202" s="63"/>
      <c r="CK202" s="63"/>
      <c r="CL202" s="63"/>
      <c r="CM202" s="63"/>
      <c r="CN202" s="63"/>
      <c r="CO202" s="63"/>
      <c r="CU202" s="191"/>
      <c r="CZ202" s="64"/>
      <c r="DF202" s="65"/>
    </row>
    <row r="203" spans="1:110" s="52" customFormat="1" x14ac:dyDescent="0.25">
      <c r="A203" s="96"/>
      <c r="B203" s="97"/>
      <c r="C203" s="53" t="s">
        <v>225</v>
      </c>
      <c r="D203" s="50" t="s">
        <v>149</v>
      </c>
      <c r="E203" s="98" t="str">
        <f t="shared" si="72"/>
        <v/>
      </c>
      <c r="F203" s="97" t="str">
        <f t="shared" si="86"/>
        <v xml:space="preserve"> </v>
      </c>
      <c r="G203" s="99" t="str">
        <f t="shared" si="87"/>
        <v xml:space="preserve"> </v>
      </c>
      <c r="H203" s="100"/>
      <c r="I203" s="101" t="str">
        <f t="array" ref="I203">IF(H203="","",INDEX($CC$8:$CE$31,MATCH(1,($CC$8:$CC$31=C203)*($CD$8:$CD$31=H203),0),3))</f>
        <v/>
      </c>
      <c r="J203" s="101" t="str">
        <f t="shared" si="73"/>
        <v/>
      </c>
      <c r="K203" s="102"/>
      <c r="L203" s="103" t="str">
        <f t="shared" si="88"/>
        <v/>
      </c>
      <c r="M203" s="104"/>
      <c r="N203" s="105" t="str">
        <f t="shared" si="74"/>
        <v/>
      </c>
      <c r="O203" s="54" t="str">
        <f t="shared" si="75"/>
        <v xml:space="preserve"> </v>
      </c>
      <c r="P203" s="55" t="str">
        <f t="shared" si="76"/>
        <v/>
      </c>
      <c r="Q203" s="106"/>
      <c r="R203" s="101" t="str">
        <f t="array" ref="R203">IF(Q203="","",INDEX($CG$8:$CI$31,MATCH(1,($CG$8:$CG$31=C203)*($CH$8:$CH$31=Q203),0),3))</f>
        <v/>
      </c>
      <c r="S203" s="56" t="str">
        <f t="shared" si="77"/>
        <v xml:space="preserve"> </v>
      </c>
      <c r="T203" s="107"/>
      <c r="U203" s="103" t="str">
        <f t="shared" si="89"/>
        <v/>
      </c>
      <c r="V203" s="107"/>
      <c r="W203" s="108" t="str">
        <f t="shared" si="78"/>
        <v/>
      </c>
      <c r="X203" s="109" t="str">
        <f t="shared" si="79"/>
        <v/>
      </c>
      <c r="Y203" s="109" t="str">
        <f t="shared" si="90"/>
        <v/>
      </c>
      <c r="Z203" s="100"/>
      <c r="AA203" s="101" t="str">
        <f t="array" ref="AA203">IF(Z203="","",INDEX($BU$8:$BW$31,MATCH(1,($BU$8:$BU$31=C203)*($BV$8:$BV$31=Z203),0),3))</f>
        <v/>
      </c>
      <c r="AB203" s="101" t="str">
        <f t="shared" si="80"/>
        <v/>
      </c>
      <c r="AC203" s="110"/>
      <c r="AD203" s="110"/>
      <c r="AE203" s="110"/>
      <c r="AF203" s="110"/>
      <c r="AG203" s="101" t="str">
        <f t="shared" si="91"/>
        <v/>
      </c>
      <c r="AH203" s="107"/>
      <c r="AI203" s="111" t="str">
        <f t="shared" si="92"/>
        <v/>
      </c>
      <c r="AJ203" s="100"/>
      <c r="AK203" s="101" t="str">
        <f t="array" ref="AK203">IF(AJ203="","",INDEX($BY$8:$CA$31,MATCH(1,($BY$8:$BY$31=C203)*($BZ$8:$BZ$31=AJ203),0),3))</f>
        <v/>
      </c>
      <c r="AL203" s="101" t="str">
        <f t="shared" si="81"/>
        <v/>
      </c>
      <c r="AM203" s="107"/>
      <c r="AN203" s="103" t="str">
        <f t="shared" si="93"/>
        <v/>
      </c>
      <c r="AO203" s="100"/>
      <c r="AP203" s="101" t="str">
        <f t="array" ref="AP203">IF(AO203="","",INDEX($CO$8:$CQ$31,MATCH(1,($CO$8:$CO$31=C203)*($CP$8:$CP$31=AO203),0),3))</f>
        <v/>
      </c>
      <c r="AQ203" s="101" t="str">
        <f t="shared" si="82"/>
        <v/>
      </c>
      <c r="AR203" s="107"/>
      <c r="AS203" s="103" t="str">
        <f t="shared" si="94"/>
        <v/>
      </c>
      <c r="AT203" s="100"/>
      <c r="AU203" s="101" t="str">
        <f t="array" ref="AU203">IF(AT203="","",INDEX($CS$8:$CU$31,MATCH(1,($CS$8:$CS$31=C203)*($CT$8:$CT$31=AT203),0),3))</f>
        <v/>
      </c>
      <c r="AV203" s="101" t="str">
        <f t="shared" si="83"/>
        <v/>
      </c>
      <c r="AW203" s="107"/>
      <c r="AX203" s="103" t="str">
        <f t="shared" si="95"/>
        <v/>
      </c>
      <c r="AY203" s="107"/>
      <c r="AZ203" s="110"/>
      <c r="BA203" s="103" t="str">
        <f t="shared" si="84"/>
        <v/>
      </c>
      <c r="BB203" s="112">
        <f t="shared" si="85"/>
        <v>0</v>
      </c>
      <c r="CD203" s="63"/>
      <c r="CE203" s="63"/>
      <c r="CF203" s="63"/>
      <c r="CG203" s="63"/>
      <c r="CH203" s="63"/>
      <c r="CI203" s="63"/>
      <c r="CJ203" s="63"/>
      <c r="CK203" s="63"/>
      <c r="CL203" s="63"/>
      <c r="CM203" s="63"/>
      <c r="CN203" s="63"/>
      <c r="CO203" s="63"/>
      <c r="CU203" s="191"/>
      <c r="CZ203" s="64"/>
      <c r="DF203" s="65"/>
    </row>
    <row r="204" spans="1:110" s="52" customFormat="1" x14ac:dyDescent="0.25">
      <c r="A204" s="96"/>
      <c r="B204" s="97"/>
      <c r="C204" s="53" t="s">
        <v>225</v>
      </c>
      <c r="D204" s="50" t="s">
        <v>149</v>
      </c>
      <c r="E204" s="98" t="str">
        <f t="shared" si="72"/>
        <v/>
      </c>
      <c r="F204" s="97" t="str">
        <f t="shared" si="86"/>
        <v xml:space="preserve"> </v>
      </c>
      <c r="G204" s="99" t="str">
        <f t="shared" si="87"/>
        <v xml:space="preserve"> </v>
      </c>
      <c r="H204" s="100"/>
      <c r="I204" s="101" t="str">
        <f t="array" ref="I204">IF(H204="","",INDEX($CC$8:$CE$31,MATCH(1,($CC$8:$CC$31=C204)*($CD$8:$CD$31=H204),0),3))</f>
        <v/>
      </c>
      <c r="J204" s="101" t="str">
        <f t="shared" si="73"/>
        <v/>
      </c>
      <c r="K204" s="102"/>
      <c r="L204" s="103" t="str">
        <f t="shared" si="88"/>
        <v/>
      </c>
      <c r="M204" s="104"/>
      <c r="N204" s="105" t="str">
        <f t="shared" si="74"/>
        <v/>
      </c>
      <c r="O204" s="54" t="str">
        <f t="shared" si="75"/>
        <v xml:space="preserve"> </v>
      </c>
      <c r="P204" s="55" t="str">
        <f t="shared" si="76"/>
        <v/>
      </c>
      <c r="Q204" s="106"/>
      <c r="R204" s="101" t="str">
        <f t="array" ref="R204">IF(Q204="","",INDEX($CG$8:$CI$31,MATCH(1,($CG$8:$CG$31=C204)*($CH$8:$CH$31=Q204),0),3))</f>
        <v/>
      </c>
      <c r="S204" s="56" t="str">
        <f t="shared" si="77"/>
        <v xml:space="preserve"> </v>
      </c>
      <c r="T204" s="107"/>
      <c r="U204" s="103" t="str">
        <f t="shared" si="89"/>
        <v/>
      </c>
      <c r="V204" s="107"/>
      <c r="W204" s="108" t="str">
        <f t="shared" si="78"/>
        <v/>
      </c>
      <c r="X204" s="109" t="str">
        <f t="shared" si="79"/>
        <v/>
      </c>
      <c r="Y204" s="109" t="str">
        <f t="shared" si="90"/>
        <v/>
      </c>
      <c r="Z204" s="100"/>
      <c r="AA204" s="101" t="str">
        <f t="array" ref="AA204">IF(Z204="","",INDEX($BU$8:$BW$31,MATCH(1,($BU$8:$BU$31=C204)*($BV$8:$BV$31=Z204),0),3))</f>
        <v/>
      </c>
      <c r="AB204" s="101" t="str">
        <f t="shared" si="80"/>
        <v/>
      </c>
      <c r="AC204" s="110"/>
      <c r="AD204" s="110"/>
      <c r="AE204" s="110"/>
      <c r="AF204" s="110"/>
      <c r="AG204" s="101" t="str">
        <f t="shared" si="91"/>
        <v/>
      </c>
      <c r="AH204" s="107"/>
      <c r="AI204" s="111" t="str">
        <f t="shared" si="92"/>
        <v/>
      </c>
      <c r="AJ204" s="100"/>
      <c r="AK204" s="101" t="str">
        <f t="array" ref="AK204">IF(AJ204="","",INDEX($BY$8:$CA$31,MATCH(1,($BY$8:$BY$31=C204)*($BZ$8:$BZ$31=AJ204),0),3))</f>
        <v/>
      </c>
      <c r="AL204" s="101" t="str">
        <f t="shared" si="81"/>
        <v/>
      </c>
      <c r="AM204" s="107"/>
      <c r="AN204" s="103" t="str">
        <f t="shared" si="93"/>
        <v/>
      </c>
      <c r="AO204" s="100"/>
      <c r="AP204" s="101" t="str">
        <f t="array" ref="AP204">IF(AO204="","",INDEX($CO$8:$CQ$31,MATCH(1,($CO$8:$CO$31=C204)*($CP$8:$CP$31=AO204),0),3))</f>
        <v/>
      </c>
      <c r="AQ204" s="101" t="str">
        <f t="shared" si="82"/>
        <v/>
      </c>
      <c r="AR204" s="107"/>
      <c r="AS204" s="103" t="str">
        <f t="shared" si="94"/>
        <v/>
      </c>
      <c r="AT204" s="100"/>
      <c r="AU204" s="101" t="str">
        <f t="array" ref="AU204">IF(AT204="","",INDEX($CS$8:$CU$31,MATCH(1,($CS$8:$CS$31=C204)*($CT$8:$CT$31=AT204),0),3))</f>
        <v/>
      </c>
      <c r="AV204" s="101" t="str">
        <f t="shared" si="83"/>
        <v/>
      </c>
      <c r="AW204" s="107"/>
      <c r="AX204" s="103" t="str">
        <f t="shared" si="95"/>
        <v/>
      </c>
      <c r="AY204" s="107"/>
      <c r="AZ204" s="110"/>
      <c r="BA204" s="103" t="str">
        <f t="shared" si="84"/>
        <v/>
      </c>
      <c r="BB204" s="112">
        <f t="shared" si="85"/>
        <v>0</v>
      </c>
      <c r="CD204" s="63"/>
      <c r="CE204" s="63"/>
      <c r="CF204" s="63"/>
      <c r="CG204" s="63"/>
      <c r="CH204" s="63"/>
      <c r="CI204" s="63"/>
      <c r="CJ204" s="63"/>
      <c r="CK204" s="63"/>
      <c r="CL204" s="63"/>
      <c r="CM204" s="63"/>
      <c r="CN204" s="63"/>
      <c r="CO204" s="63"/>
      <c r="CU204" s="191"/>
      <c r="CZ204" s="64"/>
      <c r="DF204" s="65"/>
    </row>
    <row r="205" spans="1:110" s="52" customFormat="1" x14ac:dyDescent="0.25">
      <c r="A205" s="96"/>
      <c r="B205" s="97"/>
      <c r="C205" s="53" t="s">
        <v>225</v>
      </c>
      <c r="D205" s="50" t="s">
        <v>149</v>
      </c>
      <c r="E205" s="98" t="str">
        <f t="shared" si="72"/>
        <v/>
      </c>
      <c r="F205" s="97" t="str">
        <f t="shared" si="86"/>
        <v xml:space="preserve"> </v>
      </c>
      <c r="G205" s="99" t="str">
        <f t="shared" si="87"/>
        <v xml:space="preserve"> </v>
      </c>
      <c r="H205" s="100"/>
      <c r="I205" s="101" t="str">
        <f t="array" ref="I205">IF(H205="","",INDEX($CC$8:$CE$31,MATCH(1,($CC$8:$CC$31=C205)*($CD$8:$CD$31=H205),0),3))</f>
        <v/>
      </c>
      <c r="J205" s="101" t="str">
        <f t="shared" si="73"/>
        <v/>
      </c>
      <c r="K205" s="102"/>
      <c r="L205" s="103" t="str">
        <f t="shared" si="88"/>
        <v/>
      </c>
      <c r="M205" s="104"/>
      <c r="N205" s="105" t="str">
        <f t="shared" si="74"/>
        <v/>
      </c>
      <c r="O205" s="54" t="str">
        <f t="shared" si="75"/>
        <v xml:space="preserve"> </v>
      </c>
      <c r="P205" s="55" t="str">
        <f t="shared" si="76"/>
        <v/>
      </c>
      <c r="Q205" s="106"/>
      <c r="R205" s="101" t="str">
        <f t="array" ref="R205">IF(Q205="","",INDEX($CG$8:$CI$31,MATCH(1,($CG$8:$CG$31=C205)*($CH$8:$CH$31=Q205),0),3))</f>
        <v/>
      </c>
      <c r="S205" s="56" t="str">
        <f t="shared" si="77"/>
        <v xml:space="preserve"> </v>
      </c>
      <c r="T205" s="107"/>
      <c r="U205" s="103" t="str">
        <f t="shared" si="89"/>
        <v/>
      </c>
      <c r="V205" s="107"/>
      <c r="W205" s="108" t="str">
        <f t="shared" si="78"/>
        <v/>
      </c>
      <c r="X205" s="109" t="str">
        <f t="shared" si="79"/>
        <v/>
      </c>
      <c r="Y205" s="109" t="str">
        <f t="shared" si="90"/>
        <v/>
      </c>
      <c r="Z205" s="100"/>
      <c r="AA205" s="101" t="str">
        <f t="array" ref="AA205">IF(Z205="","",INDEX($BU$8:$BW$31,MATCH(1,($BU$8:$BU$31=C205)*($BV$8:$BV$31=Z205),0),3))</f>
        <v/>
      </c>
      <c r="AB205" s="101" t="str">
        <f t="shared" si="80"/>
        <v/>
      </c>
      <c r="AC205" s="110"/>
      <c r="AD205" s="110"/>
      <c r="AE205" s="110"/>
      <c r="AF205" s="110"/>
      <c r="AG205" s="101" t="str">
        <f t="shared" si="91"/>
        <v/>
      </c>
      <c r="AH205" s="107"/>
      <c r="AI205" s="111" t="str">
        <f t="shared" si="92"/>
        <v/>
      </c>
      <c r="AJ205" s="100"/>
      <c r="AK205" s="101" t="str">
        <f t="array" ref="AK205">IF(AJ205="","",INDEX($BY$8:$CA$31,MATCH(1,($BY$8:$BY$31=C205)*($BZ$8:$BZ$31=AJ205),0),3))</f>
        <v/>
      </c>
      <c r="AL205" s="101" t="str">
        <f t="shared" si="81"/>
        <v/>
      </c>
      <c r="AM205" s="107"/>
      <c r="AN205" s="103" t="str">
        <f t="shared" si="93"/>
        <v/>
      </c>
      <c r="AO205" s="100"/>
      <c r="AP205" s="101" t="str">
        <f t="array" ref="AP205">IF(AO205="","",INDEX($CO$8:$CQ$31,MATCH(1,($CO$8:$CO$31=C205)*($CP$8:$CP$31=AO205),0),3))</f>
        <v/>
      </c>
      <c r="AQ205" s="101" t="str">
        <f t="shared" si="82"/>
        <v/>
      </c>
      <c r="AR205" s="107"/>
      <c r="AS205" s="103" t="str">
        <f t="shared" si="94"/>
        <v/>
      </c>
      <c r="AT205" s="100"/>
      <c r="AU205" s="101" t="str">
        <f t="array" ref="AU205">IF(AT205="","",INDEX($CS$8:$CU$31,MATCH(1,($CS$8:$CS$31=C205)*($CT$8:$CT$31=AT205),0),3))</f>
        <v/>
      </c>
      <c r="AV205" s="101" t="str">
        <f t="shared" si="83"/>
        <v/>
      </c>
      <c r="AW205" s="107"/>
      <c r="AX205" s="103" t="str">
        <f t="shared" si="95"/>
        <v/>
      </c>
      <c r="AY205" s="107"/>
      <c r="AZ205" s="110"/>
      <c r="BA205" s="103" t="str">
        <f t="shared" si="84"/>
        <v/>
      </c>
      <c r="BB205" s="112">
        <f t="shared" si="85"/>
        <v>0</v>
      </c>
      <c r="CD205" s="63"/>
      <c r="CE205" s="63"/>
      <c r="CF205" s="63"/>
      <c r="CG205" s="63"/>
      <c r="CH205" s="63"/>
      <c r="CI205" s="63"/>
      <c r="CJ205" s="63"/>
      <c r="CK205" s="63"/>
      <c r="CL205" s="63"/>
      <c r="CM205" s="63"/>
      <c r="CN205" s="63"/>
      <c r="CO205" s="63"/>
      <c r="CU205" s="191"/>
      <c r="CZ205" s="64"/>
      <c r="DF205" s="65"/>
    </row>
    <row r="206" spans="1:110" s="52" customFormat="1" x14ac:dyDescent="0.25">
      <c r="A206" s="96"/>
      <c r="B206" s="97"/>
      <c r="C206" s="53" t="s">
        <v>225</v>
      </c>
      <c r="D206" s="50" t="s">
        <v>149</v>
      </c>
      <c r="E206" s="98" t="str">
        <f t="shared" si="72"/>
        <v/>
      </c>
      <c r="F206" s="97" t="str">
        <f t="shared" si="86"/>
        <v xml:space="preserve"> </v>
      </c>
      <c r="G206" s="99" t="str">
        <f t="shared" si="87"/>
        <v xml:space="preserve"> </v>
      </c>
      <c r="H206" s="100"/>
      <c r="I206" s="101" t="str">
        <f t="array" ref="I206">IF(H206="","",INDEX($CC$8:$CE$31,MATCH(1,($CC$8:$CC$31=C206)*($CD$8:$CD$31=H206),0),3))</f>
        <v/>
      </c>
      <c r="J206" s="101" t="str">
        <f t="shared" si="73"/>
        <v/>
      </c>
      <c r="K206" s="102"/>
      <c r="L206" s="103" t="str">
        <f t="shared" si="88"/>
        <v/>
      </c>
      <c r="M206" s="104"/>
      <c r="N206" s="105" t="str">
        <f t="shared" si="74"/>
        <v/>
      </c>
      <c r="O206" s="54" t="str">
        <f t="shared" si="75"/>
        <v xml:space="preserve"> </v>
      </c>
      <c r="P206" s="55" t="str">
        <f t="shared" si="76"/>
        <v/>
      </c>
      <c r="Q206" s="106"/>
      <c r="R206" s="101" t="str">
        <f t="array" ref="R206">IF(Q206="","",INDEX($CG$8:$CI$31,MATCH(1,($CG$8:$CG$31=C206)*($CH$8:$CH$31=Q206),0),3))</f>
        <v/>
      </c>
      <c r="S206" s="56" t="str">
        <f t="shared" si="77"/>
        <v xml:space="preserve"> </v>
      </c>
      <c r="T206" s="107"/>
      <c r="U206" s="103" t="str">
        <f t="shared" si="89"/>
        <v/>
      </c>
      <c r="V206" s="107"/>
      <c r="W206" s="108" t="str">
        <f t="shared" si="78"/>
        <v/>
      </c>
      <c r="X206" s="109" t="str">
        <f t="shared" si="79"/>
        <v/>
      </c>
      <c r="Y206" s="109" t="str">
        <f t="shared" si="90"/>
        <v/>
      </c>
      <c r="Z206" s="100"/>
      <c r="AA206" s="101" t="str">
        <f t="array" ref="AA206">IF(Z206="","",INDEX($BU$8:$BW$31,MATCH(1,($BU$8:$BU$31=C206)*($BV$8:$BV$31=Z206),0),3))</f>
        <v/>
      </c>
      <c r="AB206" s="101" t="str">
        <f t="shared" si="80"/>
        <v/>
      </c>
      <c r="AC206" s="110"/>
      <c r="AD206" s="110"/>
      <c r="AE206" s="110"/>
      <c r="AF206" s="110"/>
      <c r="AG206" s="101" t="str">
        <f t="shared" si="91"/>
        <v/>
      </c>
      <c r="AH206" s="107"/>
      <c r="AI206" s="111" t="str">
        <f t="shared" si="92"/>
        <v/>
      </c>
      <c r="AJ206" s="100"/>
      <c r="AK206" s="101" t="str">
        <f t="array" ref="AK206">IF(AJ206="","",INDEX($BY$8:$CA$31,MATCH(1,($BY$8:$BY$31=C206)*($BZ$8:$BZ$31=AJ206),0),3))</f>
        <v/>
      </c>
      <c r="AL206" s="101" t="str">
        <f t="shared" si="81"/>
        <v/>
      </c>
      <c r="AM206" s="107"/>
      <c r="AN206" s="103" t="str">
        <f t="shared" si="93"/>
        <v/>
      </c>
      <c r="AO206" s="100"/>
      <c r="AP206" s="101" t="str">
        <f t="array" ref="AP206">IF(AO206="","",INDEX($CO$8:$CQ$31,MATCH(1,($CO$8:$CO$31=C206)*($CP$8:$CP$31=AO206),0),3))</f>
        <v/>
      </c>
      <c r="AQ206" s="101" t="str">
        <f t="shared" si="82"/>
        <v/>
      </c>
      <c r="AR206" s="107"/>
      <c r="AS206" s="103" t="str">
        <f t="shared" si="94"/>
        <v/>
      </c>
      <c r="AT206" s="100"/>
      <c r="AU206" s="101" t="str">
        <f t="array" ref="AU206">IF(AT206="","",INDEX($CS$8:$CU$31,MATCH(1,($CS$8:$CS$31=C206)*($CT$8:$CT$31=AT206),0),3))</f>
        <v/>
      </c>
      <c r="AV206" s="101" t="str">
        <f t="shared" si="83"/>
        <v/>
      </c>
      <c r="AW206" s="107"/>
      <c r="AX206" s="103" t="str">
        <f t="shared" si="95"/>
        <v/>
      </c>
      <c r="AY206" s="107"/>
      <c r="AZ206" s="110"/>
      <c r="BA206" s="103" t="str">
        <f t="shared" si="84"/>
        <v/>
      </c>
      <c r="BB206" s="112">
        <f t="shared" si="85"/>
        <v>0</v>
      </c>
      <c r="CD206" s="63"/>
      <c r="CE206" s="63"/>
      <c r="CF206" s="63"/>
      <c r="CG206" s="63"/>
      <c r="CH206" s="63"/>
      <c r="CI206" s="63"/>
      <c r="CJ206" s="63"/>
      <c r="CK206" s="63"/>
      <c r="CL206" s="63"/>
      <c r="CM206" s="63"/>
      <c r="CN206" s="63"/>
      <c r="CO206" s="63"/>
      <c r="CU206" s="191"/>
      <c r="CZ206" s="64"/>
      <c r="DF206" s="65"/>
    </row>
    <row r="207" spans="1:110" s="52" customFormat="1" x14ac:dyDescent="0.25">
      <c r="A207" s="96"/>
      <c r="B207" s="97"/>
      <c r="C207" s="53" t="s">
        <v>225</v>
      </c>
      <c r="D207" s="50" t="s">
        <v>149</v>
      </c>
      <c r="E207" s="98" t="str">
        <f t="shared" si="72"/>
        <v/>
      </c>
      <c r="F207" s="97" t="str">
        <f t="shared" si="86"/>
        <v xml:space="preserve"> </v>
      </c>
      <c r="G207" s="99" t="str">
        <f t="shared" si="87"/>
        <v xml:space="preserve"> </v>
      </c>
      <c r="H207" s="100"/>
      <c r="I207" s="101" t="str">
        <f t="array" ref="I207">IF(H207="","",INDEX($CC$8:$CE$31,MATCH(1,($CC$8:$CC$31=C207)*($CD$8:$CD$31=H207),0),3))</f>
        <v/>
      </c>
      <c r="J207" s="101" t="str">
        <f t="shared" si="73"/>
        <v/>
      </c>
      <c r="K207" s="102"/>
      <c r="L207" s="103" t="str">
        <f t="shared" si="88"/>
        <v/>
      </c>
      <c r="M207" s="104"/>
      <c r="N207" s="105" t="str">
        <f t="shared" si="74"/>
        <v/>
      </c>
      <c r="O207" s="54" t="str">
        <f t="shared" si="75"/>
        <v xml:space="preserve"> </v>
      </c>
      <c r="P207" s="55" t="str">
        <f t="shared" si="76"/>
        <v/>
      </c>
      <c r="Q207" s="106"/>
      <c r="R207" s="101" t="str">
        <f t="array" ref="R207">IF(Q207="","",INDEX($CG$8:$CI$31,MATCH(1,($CG$8:$CG$31=C207)*($CH$8:$CH$31=Q207),0),3))</f>
        <v/>
      </c>
      <c r="S207" s="56" t="str">
        <f t="shared" si="77"/>
        <v xml:space="preserve"> </v>
      </c>
      <c r="T207" s="107"/>
      <c r="U207" s="103" t="str">
        <f t="shared" si="89"/>
        <v/>
      </c>
      <c r="V207" s="107"/>
      <c r="W207" s="108" t="str">
        <f t="shared" si="78"/>
        <v/>
      </c>
      <c r="X207" s="109" t="str">
        <f t="shared" si="79"/>
        <v/>
      </c>
      <c r="Y207" s="109" t="str">
        <f t="shared" si="90"/>
        <v/>
      </c>
      <c r="Z207" s="100"/>
      <c r="AA207" s="101" t="str">
        <f t="array" ref="AA207">IF(Z207="","",INDEX($BU$8:$BW$31,MATCH(1,($BU$8:$BU$31=C207)*($BV$8:$BV$31=Z207),0),3))</f>
        <v/>
      </c>
      <c r="AB207" s="101" t="str">
        <f t="shared" si="80"/>
        <v/>
      </c>
      <c r="AC207" s="110"/>
      <c r="AD207" s="110"/>
      <c r="AE207" s="110"/>
      <c r="AF207" s="110"/>
      <c r="AG207" s="101" t="str">
        <f t="shared" si="91"/>
        <v/>
      </c>
      <c r="AH207" s="107"/>
      <c r="AI207" s="111" t="str">
        <f t="shared" si="92"/>
        <v/>
      </c>
      <c r="AJ207" s="100"/>
      <c r="AK207" s="101" t="str">
        <f t="array" ref="AK207">IF(AJ207="","",INDEX($BY$8:$CA$31,MATCH(1,($BY$8:$BY$31=C207)*($BZ$8:$BZ$31=AJ207),0),3))</f>
        <v/>
      </c>
      <c r="AL207" s="101" t="str">
        <f t="shared" si="81"/>
        <v/>
      </c>
      <c r="AM207" s="107"/>
      <c r="AN207" s="103" t="str">
        <f t="shared" si="93"/>
        <v/>
      </c>
      <c r="AO207" s="100"/>
      <c r="AP207" s="101" t="str">
        <f t="array" ref="AP207">IF(AO207="","",INDEX($CO$8:$CQ$31,MATCH(1,($CO$8:$CO$31=C207)*($CP$8:$CP$31=AO207),0),3))</f>
        <v/>
      </c>
      <c r="AQ207" s="101" t="str">
        <f t="shared" si="82"/>
        <v/>
      </c>
      <c r="AR207" s="107"/>
      <c r="AS207" s="103" t="str">
        <f t="shared" si="94"/>
        <v/>
      </c>
      <c r="AT207" s="100"/>
      <c r="AU207" s="101" t="str">
        <f t="array" ref="AU207">IF(AT207="","",INDEX($CS$8:$CU$31,MATCH(1,($CS$8:$CS$31=C207)*($CT$8:$CT$31=AT207),0),3))</f>
        <v/>
      </c>
      <c r="AV207" s="101" t="str">
        <f t="shared" si="83"/>
        <v/>
      </c>
      <c r="AW207" s="107"/>
      <c r="AX207" s="103" t="str">
        <f t="shared" si="95"/>
        <v/>
      </c>
      <c r="AY207" s="107"/>
      <c r="AZ207" s="110"/>
      <c r="BA207" s="103" t="str">
        <f t="shared" si="84"/>
        <v/>
      </c>
      <c r="BB207" s="112">
        <f t="shared" si="85"/>
        <v>0</v>
      </c>
      <c r="CD207" s="63"/>
      <c r="CE207" s="63"/>
      <c r="CF207" s="63"/>
      <c r="CG207" s="63"/>
      <c r="CH207" s="63"/>
      <c r="CI207" s="63"/>
      <c r="CJ207" s="63"/>
      <c r="CK207" s="63"/>
      <c r="CL207" s="63"/>
      <c r="CM207" s="63"/>
      <c r="CN207" s="63"/>
      <c r="CO207" s="63"/>
      <c r="CU207" s="191"/>
      <c r="CZ207" s="64"/>
      <c r="DF207" s="65"/>
    </row>
    <row r="208" spans="1:110" s="52" customFormat="1" x14ac:dyDescent="0.25">
      <c r="A208" s="96"/>
      <c r="B208" s="97"/>
      <c r="C208" s="53" t="s">
        <v>225</v>
      </c>
      <c r="D208" s="50" t="s">
        <v>149</v>
      </c>
      <c r="E208" s="98" t="str">
        <f t="shared" si="72"/>
        <v/>
      </c>
      <c r="F208" s="97" t="str">
        <f t="shared" si="86"/>
        <v xml:space="preserve"> </v>
      </c>
      <c r="G208" s="99" t="str">
        <f t="shared" si="87"/>
        <v xml:space="preserve"> </v>
      </c>
      <c r="H208" s="100"/>
      <c r="I208" s="101" t="str">
        <f t="array" ref="I208">IF(H208="","",INDEX($CC$8:$CE$31,MATCH(1,($CC$8:$CC$31=C208)*($CD$8:$CD$31=H208),0),3))</f>
        <v/>
      </c>
      <c r="J208" s="101" t="str">
        <f t="shared" si="73"/>
        <v/>
      </c>
      <c r="K208" s="102"/>
      <c r="L208" s="103" t="str">
        <f t="shared" si="88"/>
        <v/>
      </c>
      <c r="M208" s="104"/>
      <c r="N208" s="105" t="str">
        <f t="shared" si="74"/>
        <v/>
      </c>
      <c r="O208" s="54" t="str">
        <f t="shared" si="75"/>
        <v xml:space="preserve"> </v>
      </c>
      <c r="P208" s="55" t="str">
        <f t="shared" si="76"/>
        <v/>
      </c>
      <c r="Q208" s="106"/>
      <c r="R208" s="101" t="str">
        <f t="array" ref="R208">IF(Q208="","",INDEX($CG$8:$CI$31,MATCH(1,($CG$8:$CG$31=C208)*($CH$8:$CH$31=Q208),0),3))</f>
        <v/>
      </c>
      <c r="S208" s="56" t="str">
        <f t="shared" si="77"/>
        <v xml:space="preserve"> </v>
      </c>
      <c r="T208" s="107"/>
      <c r="U208" s="103" t="str">
        <f t="shared" si="89"/>
        <v/>
      </c>
      <c r="V208" s="107"/>
      <c r="W208" s="108" t="str">
        <f t="shared" si="78"/>
        <v/>
      </c>
      <c r="X208" s="109" t="str">
        <f t="shared" si="79"/>
        <v/>
      </c>
      <c r="Y208" s="109" t="str">
        <f t="shared" si="90"/>
        <v/>
      </c>
      <c r="Z208" s="100"/>
      <c r="AA208" s="101" t="str">
        <f t="array" ref="AA208">IF(Z208="","",INDEX($BU$8:$BW$31,MATCH(1,($BU$8:$BU$31=C208)*($BV$8:$BV$31=Z208),0),3))</f>
        <v/>
      </c>
      <c r="AB208" s="101" t="str">
        <f t="shared" si="80"/>
        <v/>
      </c>
      <c r="AC208" s="110"/>
      <c r="AD208" s="110"/>
      <c r="AE208" s="110"/>
      <c r="AF208" s="110"/>
      <c r="AG208" s="101" t="str">
        <f t="shared" si="91"/>
        <v/>
      </c>
      <c r="AH208" s="107"/>
      <c r="AI208" s="111" t="str">
        <f t="shared" si="92"/>
        <v/>
      </c>
      <c r="AJ208" s="100"/>
      <c r="AK208" s="101" t="str">
        <f t="array" ref="AK208">IF(AJ208="","",INDEX($BY$8:$CA$31,MATCH(1,($BY$8:$BY$31=C208)*($BZ$8:$BZ$31=AJ208),0),3))</f>
        <v/>
      </c>
      <c r="AL208" s="101" t="str">
        <f t="shared" si="81"/>
        <v/>
      </c>
      <c r="AM208" s="107"/>
      <c r="AN208" s="103" t="str">
        <f t="shared" si="93"/>
        <v/>
      </c>
      <c r="AO208" s="100"/>
      <c r="AP208" s="101" t="str">
        <f t="array" ref="AP208">IF(AO208="","",INDEX($CO$8:$CQ$31,MATCH(1,($CO$8:$CO$31=C208)*($CP$8:$CP$31=AO208),0),3))</f>
        <v/>
      </c>
      <c r="AQ208" s="101" t="str">
        <f t="shared" si="82"/>
        <v/>
      </c>
      <c r="AR208" s="107"/>
      <c r="AS208" s="103" t="str">
        <f t="shared" si="94"/>
        <v/>
      </c>
      <c r="AT208" s="100"/>
      <c r="AU208" s="101" t="str">
        <f t="array" ref="AU208">IF(AT208="","",INDEX($CS$8:$CU$31,MATCH(1,($CS$8:$CS$31=C208)*($CT$8:$CT$31=AT208),0),3))</f>
        <v/>
      </c>
      <c r="AV208" s="101" t="str">
        <f t="shared" si="83"/>
        <v/>
      </c>
      <c r="AW208" s="107"/>
      <c r="AX208" s="103" t="str">
        <f t="shared" si="95"/>
        <v/>
      </c>
      <c r="AY208" s="107"/>
      <c r="AZ208" s="110"/>
      <c r="BA208" s="103" t="str">
        <f t="shared" si="84"/>
        <v/>
      </c>
      <c r="BB208" s="112">
        <f t="shared" si="85"/>
        <v>0</v>
      </c>
      <c r="CD208" s="63"/>
      <c r="CE208" s="63"/>
      <c r="CF208" s="63"/>
      <c r="CG208" s="63"/>
      <c r="CH208" s="63"/>
      <c r="CI208" s="63"/>
      <c r="CJ208" s="63"/>
      <c r="CK208" s="63"/>
      <c r="CL208" s="63"/>
      <c r="CM208" s="63"/>
      <c r="CN208" s="63"/>
      <c r="CO208" s="63"/>
      <c r="CU208" s="191"/>
      <c r="CZ208" s="64"/>
      <c r="DF208" s="65"/>
    </row>
    <row r="209" spans="1:110" s="52" customFormat="1" x14ac:dyDescent="0.25">
      <c r="A209" s="96"/>
      <c r="B209" s="97"/>
      <c r="C209" s="53" t="s">
        <v>225</v>
      </c>
      <c r="D209" s="50" t="s">
        <v>149</v>
      </c>
      <c r="E209" s="98" t="str">
        <f t="shared" si="72"/>
        <v/>
      </c>
      <c r="F209" s="97" t="str">
        <f t="shared" si="86"/>
        <v xml:space="preserve"> </v>
      </c>
      <c r="G209" s="99" t="str">
        <f t="shared" si="87"/>
        <v xml:space="preserve"> </v>
      </c>
      <c r="H209" s="100"/>
      <c r="I209" s="101" t="str">
        <f t="array" ref="I209">IF(H209="","",INDEX($CC$8:$CE$31,MATCH(1,($CC$8:$CC$31=C209)*($CD$8:$CD$31=H209),0),3))</f>
        <v/>
      </c>
      <c r="J209" s="101" t="str">
        <f t="shared" si="73"/>
        <v/>
      </c>
      <c r="K209" s="102"/>
      <c r="L209" s="103" t="str">
        <f t="shared" si="88"/>
        <v/>
      </c>
      <c r="M209" s="104"/>
      <c r="N209" s="105" t="str">
        <f t="shared" si="74"/>
        <v/>
      </c>
      <c r="O209" s="54" t="str">
        <f t="shared" si="75"/>
        <v xml:space="preserve"> </v>
      </c>
      <c r="P209" s="55" t="str">
        <f t="shared" si="76"/>
        <v/>
      </c>
      <c r="Q209" s="106"/>
      <c r="R209" s="101" t="str">
        <f t="array" ref="R209">IF(Q209="","",INDEX($CG$8:$CI$31,MATCH(1,($CG$8:$CG$31=C209)*($CH$8:$CH$31=Q209),0),3))</f>
        <v/>
      </c>
      <c r="S209" s="56" t="str">
        <f t="shared" si="77"/>
        <v xml:space="preserve"> </v>
      </c>
      <c r="T209" s="107"/>
      <c r="U209" s="103" t="str">
        <f t="shared" si="89"/>
        <v/>
      </c>
      <c r="V209" s="107"/>
      <c r="W209" s="108" t="str">
        <f t="shared" si="78"/>
        <v/>
      </c>
      <c r="X209" s="109" t="str">
        <f t="shared" si="79"/>
        <v/>
      </c>
      <c r="Y209" s="109" t="str">
        <f t="shared" si="90"/>
        <v/>
      </c>
      <c r="Z209" s="100"/>
      <c r="AA209" s="101" t="str">
        <f t="array" ref="AA209">IF(Z209="","",INDEX($BU$8:$BW$31,MATCH(1,($BU$8:$BU$31=C209)*($BV$8:$BV$31=Z209),0),3))</f>
        <v/>
      </c>
      <c r="AB209" s="101" t="str">
        <f t="shared" si="80"/>
        <v/>
      </c>
      <c r="AC209" s="110"/>
      <c r="AD209" s="110"/>
      <c r="AE209" s="110"/>
      <c r="AF209" s="110"/>
      <c r="AG209" s="101" t="str">
        <f t="shared" si="91"/>
        <v/>
      </c>
      <c r="AH209" s="107"/>
      <c r="AI209" s="111" t="str">
        <f t="shared" si="92"/>
        <v/>
      </c>
      <c r="AJ209" s="100"/>
      <c r="AK209" s="101" t="str">
        <f t="array" ref="AK209">IF(AJ209="","",INDEX($BY$8:$CA$31,MATCH(1,($BY$8:$BY$31=C209)*($BZ$8:$BZ$31=AJ209),0),3))</f>
        <v/>
      </c>
      <c r="AL209" s="101" t="str">
        <f t="shared" si="81"/>
        <v/>
      </c>
      <c r="AM209" s="107"/>
      <c r="AN209" s="103" t="str">
        <f t="shared" si="93"/>
        <v/>
      </c>
      <c r="AO209" s="100"/>
      <c r="AP209" s="101" t="str">
        <f t="array" ref="AP209">IF(AO209="","",INDEX($CO$8:$CQ$31,MATCH(1,($CO$8:$CO$31=C209)*($CP$8:$CP$31=AO209),0),3))</f>
        <v/>
      </c>
      <c r="AQ209" s="101" t="str">
        <f t="shared" si="82"/>
        <v/>
      </c>
      <c r="AR209" s="107"/>
      <c r="AS209" s="103" t="str">
        <f t="shared" si="94"/>
        <v/>
      </c>
      <c r="AT209" s="100"/>
      <c r="AU209" s="101" t="str">
        <f t="array" ref="AU209">IF(AT209="","",INDEX($CS$8:$CU$31,MATCH(1,($CS$8:$CS$31=C209)*($CT$8:$CT$31=AT209),0),3))</f>
        <v/>
      </c>
      <c r="AV209" s="101" t="str">
        <f t="shared" si="83"/>
        <v/>
      </c>
      <c r="AW209" s="107"/>
      <c r="AX209" s="103" t="str">
        <f t="shared" si="95"/>
        <v/>
      </c>
      <c r="AY209" s="107"/>
      <c r="AZ209" s="110"/>
      <c r="BA209" s="103" t="str">
        <f t="shared" si="84"/>
        <v/>
      </c>
      <c r="BB209" s="112">
        <f t="shared" si="85"/>
        <v>0</v>
      </c>
      <c r="CD209" s="63"/>
      <c r="CE209" s="63"/>
      <c r="CF209" s="63"/>
      <c r="CG209" s="63"/>
      <c r="CH209" s="63"/>
      <c r="CI209" s="63"/>
      <c r="CJ209" s="63"/>
      <c r="CK209" s="63"/>
      <c r="CL209" s="63"/>
      <c r="CM209" s="63"/>
      <c r="CN209" s="63"/>
      <c r="CO209" s="63"/>
      <c r="CU209" s="191"/>
      <c r="CZ209" s="64"/>
      <c r="DF209" s="65"/>
    </row>
    <row r="210" spans="1:110" s="52" customFormat="1" x14ac:dyDescent="0.25">
      <c r="A210" s="96"/>
      <c r="B210" s="97"/>
      <c r="C210" s="53" t="s">
        <v>225</v>
      </c>
      <c r="D210" s="50" t="s">
        <v>149</v>
      </c>
      <c r="E210" s="98" t="str">
        <f t="shared" si="72"/>
        <v/>
      </c>
      <c r="F210" s="97" t="str">
        <f t="shared" si="86"/>
        <v xml:space="preserve"> </v>
      </c>
      <c r="G210" s="99" t="str">
        <f t="shared" si="87"/>
        <v xml:space="preserve"> </v>
      </c>
      <c r="H210" s="100"/>
      <c r="I210" s="101" t="str">
        <f t="array" ref="I210">IF(H210="","",INDEX($CC$8:$CE$31,MATCH(1,($CC$8:$CC$31=C210)*($CD$8:$CD$31=H210),0),3))</f>
        <v/>
      </c>
      <c r="J210" s="101" t="str">
        <f t="shared" si="73"/>
        <v/>
      </c>
      <c r="K210" s="102"/>
      <c r="L210" s="103" t="str">
        <f t="shared" si="88"/>
        <v/>
      </c>
      <c r="M210" s="104"/>
      <c r="N210" s="105" t="str">
        <f t="shared" si="74"/>
        <v/>
      </c>
      <c r="O210" s="54" t="str">
        <f t="shared" si="75"/>
        <v xml:space="preserve"> </v>
      </c>
      <c r="P210" s="55" t="str">
        <f t="shared" si="76"/>
        <v/>
      </c>
      <c r="Q210" s="106"/>
      <c r="R210" s="101" t="str">
        <f t="array" ref="R210">IF(Q210="","",INDEX($CG$8:$CI$31,MATCH(1,($CG$8:$CG$31=C210)*($CH$8:$CH$31=Q210),0),3))</f>
        <v/>
      </c>
      <c r="S210" s="56" t="str">
        <f t="shared" si="77"/>
        <v xml:space="preserve"> </v>
      </c>
      <c r="T210" s="107"/>
      <c r="U210" s="103" t="str">
        <f t="shared" si="89"/>
        <v/>
      </c>
      <c r="V210" s="107"/>
      <c r="W210" s="108" t="str">
        <f t="shared" si="78"/>
        <v/>
      </c>
      <c r="X210" s="109" t="str">
        <f t="shared" si="79"/>
        <v/>
      </c>
      <c r="Y210" s="109" t="str">
        <f t="shared" si="90"/>
        <v/>
      </c>
      <c r="Z210" s="100"/>
      <c r="AA210" s="101" t="str">
        <f t="array" ref="AA210">IF(Z210="","",INDEX($BU$8:$BW$31,MATCH(1,($BU$8:$BU$31=C210)*($BV$8:$BV$31=Z210),0),3))</f>
        <v/>
      </c>
      <c r="AB210" s="101" t="str">
        <f t="shared" si="80"/>
        <v/>
      </c>
      <c r="AC210" s="110"/>
      <c r="AD210" s="110"/>
      <c r="AE210" s="110"/>
      <c r="AF210" s="110"/>
      <c r="AG210" s="101" t="str">
        <f t="shared" si="91"/>
        <v/>
      </c>
      <c r="AH210" s="107"/>
      <c r="AI210" s="111" t="str">
        <f t="shared" si="92"/>
        <v/>
      </c>
      <c r="AJ210" s="100"/>
      <c r="AK210" s="101" t="str">
        <f t="array" ref="AK210">IF(AJ210="","",INDEX($BY$8:$CA$31,MATCH(1,($BY$8:$BY$31=C210)*($BZ$8:$BZ$31=AJ210),0),3))</f>
        <v/>
      </c>
      <c r="AL210" s="101" t="str">
        <f t="shared" si="81"/>
        <v/>
      </c>
      <c r="AM210" s="107"/>
      <c r="AN210" s="103" t="str">
        <f t="shared" si="93"/>
        <v/>
      </c>
      <c r="AO210" s="100"/>
      <c r="AP210" s="101" t="str">
        <f t="array" ref="AP210">IF(AO210="","",INDEX($CO$8:$CQ$31,MATCH(1,($CO$8:$CO$31=C210)*($CP$8:$CP$31=AO210),0),3))</f>
        <v/>
      </c>
      <c r="AQ210" s="101" t="str">
        <f t="shared" si="82"/>
        <v/>
      </c>
      <c r="AR210" s="107"/>
      <c r="AS210" s="103" t="str">
        <f t="shared" si="94"/>
        <v/>
      </c>
      <c r="AT210" s="100"/>
      <c r="AU210" s="101" t="str">
        <f t="array" ref="AU210">IF(AT210="","",INDEX($CS$8:$CU$31,MATCH(1,($CS$8:$CS$31=C210)*($CT$8:$CT$31=AT210),0),3))</f>
        <v/>
      </c>
      <c r="AV210" s="101" t="str">
        <f t="shared" si="83"/>
        <v/>
      </c>
      <c r="AW210" s="107"/>
      <c r="AX210" s="103" t="str">
        <f t="shared" si="95"/>
        <v/>
      </c>
      <c r="AY210" s="107"/>
      <c r="AZ210" s="110"/>
      <c r="BA210" s="103" t="str">
        <f t="shared" si="84"/>
        <v/>
      </c>
      <c r="BB210" s="112">
        <f t="shared" si="85"/>
        <v>0</v>
      </c>
      <c r="CD210" s="63"/>
      <c r="CE210" s="63"/>
      <c r="CF210" s="63"/>
      <c r="CG210" s="63"/>
      <c r="CH210" s="63"/>
      <c r="CI210" s="63"/>
      <c r="CJ210" s="63"/>
      <c r="CK210" s="63"/>
      <c r="CL210" s="63"/>
      <c r="CM210" s="63"/>
      <c r="CN210" s="63"/>
      <c r="CO210" s="63"/>
      <c r="CU210" s="191"/>
      <c r="CZ210" s="64"/>
      <c r="DF210" s="65"/>
    </row>
    <row r="211" spans="1:110" s="52" customFormat="1" x14ac:dyDescent="0.25">
      <c r="A211" s="96"/>
      <c r="B211" s="97"/>
      <c r="C211" s="53" t="s">
        <v>225</v>
      </c>
      <c r="D211" s="50" t="s">
        <v>149</v>
      </c>
      <c r="E211" s="98" t="str">
        <f t="shared" si="72"/>
        <v/>
      </c>
      <c r="F211" s="97" t="str">
        <f t="shared" si="86"/>
        <v xml:space="preserve"> </v>
      </c>
      <c r="G211" s="99" t="str">
        <f t="shared" si="87"/>
        <v xml:space="preserve"> </v>
      </c>
      <c r="H211" s="100"/>
      <c r="I211" s="101" t="str">
        <f t="array" ref="I211">IF(H211="","",INDEX($CC$8:$CE$31,MATCH(1,($CC$8:$CC$31=C211)*($CD$8:$CD$31=H211),0),3))</f>
        <v/>
      </c>
      <c r="J211" s="101" t="str">
        <f t="shared" si="73"/>
        <v/>
      </c>
      <c r="K211" s="102"/>
      <c r="L211" s="103" t="str">
        <f t="shared" si="88"/>
        <v/>
      </c>
      <c r="M211" s="104"/>
      <c r="N211" s="105" t="str">
        <f t="shared" si="74"/>
        <v/>
      </c>
      <c r="O211" s="54" t="str">
        <f t="shared" si="75"/>
        <v xml:space="preserve"> </v>
      </c>
      <c r="P211" s="55" t="str">
        <f t="shared" si="76"/>
        <v/>
      </c>
      <c r="Q211" s="106"/>
      <c r="R211" s="101" t="str">
        <f t="array" ref="R211">IF(Q211="","",INDEX($CG$8:$CI$31,MATCH(1,($CG$8:$CG$31=C211)*($CH$8:$CH$31=Q211),0),3))</f>
        <v/>
      </c>
      <c r="S211" s="56" t="str">
        <f t="shared" si="77"/>
        <v xml:space="preserve"> </v>
      </c>
      <c r="T211" s="107"/>
      <c r="U211" s="103" t="str">
        <f t="shared" si="89"/>
        <v/>
      </c>
      <c r="V211" s="107"/>
      <c r="W211" s="108" t="str">
        <f t="shared" si="78"/>
        <v/>
      </c>
      <c r="X211" s="109" t="str">
        <f t="shared" si="79"/>
        <v/>
      </c>
      <c r="Y211" s="109" t="str">
        <f t="shared" si="90"/>
        <v/>
      </c>
      <c r="Z211" s="100"/>
      <c r="AA211" s="101" t="str">
        <f t="array" ref="AA211">IF(Z211="","",INDEX($BU$8:$BW$31,MATCH(1,($BU$8:$BU$31=C211)*($BV$8:$BV$31=Z211),0),3))</f>
        <v/>
      </c>
      <c r="AB211" s="101" t="str">
        <f t="shared" si="80"/>
        <v/>
      </c>
      <c r="AC211" s="110"/>
      <c r="AD211" s="110"/>
      <c r="AE211" s="110"/>
      <c r="AF211" s="110"/>
      <c r="AG211" s="101" t="str">
        <f t="shared" si="91"/>
        <v/>
      </c>
      <c r="AH211" s="107"/>
      <c r="AI211" s="111" t="str">
        <f t="shared" si="92"/>
        <v/>
      </c>
      <c r="AJ211" s="100"/>
      <c r="AK211" s="101" t="str">
        <f t="array" ref="AK211">IF(AJ211="","",INDEX($BY$8:$CA$31,MATCH(1,($BY$8:$BY$31=C211)*($BZ$8:$BZ$31=AJ211),0),3))</f>
        <v/>
      </c>
      <c r="AL211" s="101" t="str">
        <f t="shared" si="81"/>
        <v/>
      </c>
      <c r="AM211" s="107"/>
      <c r="AN211" s="103" t="str">
        <f t="shared" si="93"/>
        <v/>
      </c>
      <c r="AO211" s="100"/>
      <c r="AP211" s="101" t="str">
        <f t="array" ref="AP211">IF(AO211="","",INDEX($CO$8:$CQ$31,MATCH(1,($CO$8:$CO$31=C211)*($CP$8:$CP$31=AO211),0),3))</f>
        <v/>
      </c>
      <c r="AQ211" s="101" t="str">
        <f t="shared" si="82"/>
        <v/>
      </c>
      <c r="AR211" s="107"/>
      <c r="AS211" s="103" t="str">
        <f t="shared" si="94"/>
        <v/>
      </c>
      <c r="AT211" s="100"/>
      <c r="AU211" s="101" t="str">
        <f t="array" ref="AU211">IF(AT211="","",INDEX($CS$8:$CU$31,MATCH(1,($CS$8:$CS$31=C211)*($CT$8:$CT$31=AT211),0),3))</f>
        <v/>
      </c>
      <c r="AV211" s="101" t="str">
        <f t="shared" si="83"/>
        <v/>
      </c>
      <c r="AW211" s="107"/>
      <c r="AX211" s="103" t="str">
        <f t="shared" si="95"/>
        <v/>
      </c>
      <c r="AY211" s="107"/>
      <c r="AZ211" s="110"/>
      <c r="BA211" s="103" t="str">
        <f t="shared" si="84"/>
        <v/>
      </c>
      <c r="BB211" s="112">
        <f t="shared" si="85"/>
        <v>0</v>
      </c>
      <c r="CD211" s="63"/>
      <c r="CE211" s="63"/>
      <c r="CF211" s="63"/>
      <c r="CG211" s="63"/>
      <c r="CH211" s="63"/>
      <c r="CI211" s="63"/>
      <c r="CJ211" s="63"/>
      <c r="CK211" s="63"/>
      <c r="CL211" s="63"/>
      <c r="CM211" s="63"/>
      <c r="CN211" s="63"/>
      <c r="CO211" s="63"/>
      <c r="CU211" s="191"/>
      <c r="CZ211" s="64"/>
      <c r="DF211" s="65"/>
    </row>
    <row r="212" spans="1:110" s="52" customFormat="1" x14ac:dyDescent="0.25">
      <c r="A212" s="96"/>
      <c r="B212" s="97"/>
      <c r="C212" s="53" t="s">
        <v>225</v>
      </c>
      <c r="D212" s="50" t="s">
        <v>149</v>
      </c>
      <c r="E212" s="98" t="str">
        <f t="shared" si="72"/>
        <v/>
      </c>
      <c r="F212" s="97" t="str">
        <f t="shared" si="86"/>
        <v xml:space="preserve"> </v>
      </c>
      <c r="G212" s="99" t="str">
        <f t="shared" si="87"/>
        <v xml:space="preserve"> </v>
      </c>
      <c r="H212" s="100"/>
      <c r="I212" s="101" t="str">
        <f t="array" ref="I212">IF(H212="","",INDEX($CC$8:$CE$31,MATCH(1,($CC$8:$CC$31=C212)*($CD$8:$CD$31=H212),0),3))</f>
        <v/>
      </c>
      <c r="J212" s="101" t="str">
        <f t="shared" si="73"/>
        <v/>
      </c>
      <c r="K212" s="102"/>
      <c r="L212" s="103" t="str">
        <f t="shared" si="88"/>
        <v/>
      </c>
      <c r="M212" s="104"/>
      <c r="N212" s="105" t="str">
        <f t="shared" si="74"/>
        <v/>
      </c>
      <c r="O212" s="54" t="str">
        <f t="shared" si="75"/>
        <v xml:space="preserve"> </v>
      </c>
      <c r="P212" s="55" t="str">
        <f t="shared" si="76"/>
        <v/>
      </c>
      <c r="Q212" s="106"/>
      <c r="R212" s="101" t="str">
        <f t="array" ref="R212">IF(Q212="","",INDEX($CG$8:$CI$31,MATCH(1,($CG$8:$CG$31=C212)*($CH$8:$CH$31=Q212),0),3))</f>
        <v/>
      </c>
      <c r="S212" s="56" t="str">
        <f t="shared" si="77"/>
        <v xml:space="preserve"> </v>
      </c>
      <c r="T212" s="107"/>
      <c r="U212" s="103" t="str">
        <f t="shared" si="89"/>
        <v/>
      </c>
      <c r="V212" s="107"/>
      <c r="W212" s="108" t="str">
        <f t="shared" si="78"/>
        <v/>
      </c>
      <c r="X212" s="109" t="str">
        <f t="shared" si="79"/>
        <v/>
      </c>
      <c r="Y212" s="109" t="str">
        <f t="shared" si="90"/>
        <v/>
      </c>
      <c r="Z212" s="100"/>
      <c r="AA212" s="101" t="str">
        <f t="array" ref="AA212">IF(Z212="","",INDEX($BU$8:$BW$31,MATCH(1,($BU$8:$BU$31=C212)*($BV$8:$BV$31=Z212),0),3))</f>
        <v/>
      </c>
      <c r="AB212" s="101" t="str">
        <f t="shared" si="80"/>
        <v/>
      </c>
      <c r="AC212" s="110"/>
      <c r="AD212" s="110"/>
      <c r="AE212" s="110"/>
      <c r="AF212" s="110"/>
      <c r="AG212" s="101" t="str">
        <f t="shared" si="91"/>
        <v/>
      </c>
      <c r="AH212" s="107"/>
      <c r="AI212" s="111" t="str">
        <f t="shared" si="92"/>
        <v/>
      </c>
      <c r="AJ212" s="100"/>
      <c r="AK212" s="101" t="str">
        <f t="array" ref="AK212">IF(AJ212="","",INDEX($BY$8:$CA$31,MATCH(1,($BY$8:$BY$31=C212)*($BZ$8:$BZ$31=AJ212),0),3))</f>
        <v/>
      </c>
      <c r="AL212" s="101" t="str">
        <f t="shared" si="81"/>
        <v/>
      </c>
      <c r="AM212" s="107"/>
      <c r="AN212" s="103" t="str">
        <f t="shared" si="93"/>
        <v/>
      </c>
      <c r="AO212" s="100"/>
      <c r="AP212" s="101" t="str">
        <f t="array" ref="AP212">IF(AO212="","",INDEX($CO$8:$CQ$31,MATCH(1,($CO$8:$CO$31=C212)*($CP$8:$CP$31=AO212),0),3))</f>
        <v/>
      </c>
      <c r="AQ212" s="101" t="str">
        <f t="shared" si="82"/>
        <v/>
      </c>
      <c r="AR212" s="107"/>
      <c r="AS212" s="103" t="str">
        <f t="shared" si="94"/>
        <v/>
      </c>
      <c r="AT212" s="100"/>
      <c r="AU212" s="101" t="str">
        <f t="array" ref="AU212">IF(AT212="","",INDEX($CS$8:$CU$31,MATCH(1,($CS$8:$CS$31=C212)*($CT$8:$CT$31=AT212),0),3))</f>
        <v/>
      </c>
      <c r="AV212" s="101" t="str">
        <f t="shared" si="83"/>
        <v/>
      </c>
      <c r="AW212" s="107"/>
      <c r="AX212" s="103" t="str">
        <f t="shared" si="95"/>
        <v/>
      </c>
      <c r="AY212" s="107"/>
      <c r="AZ212" s="110"/>
      <c r="BA212" s="103" t="str">
        <f t="shared" si="84"/>
        <v/>
      </c>
      <c r="BB212" s="112">
        <f t="shared" si="85"/>
        <v>0</v>
      </c>
      <c r="CD212" s="63"/>
      <c r="CE212" s="63"/>
      <c r="CF212" s="63"/>
      <c r="CG212" s="63"/>
      <c r="CH212" s="63"/>
      <c r="CI212" s="63"/>
      <c r="CJ212" s="63"/>
      <c r="CK212" s="63"/>
      <c r="CL212" s="63"/>
      <c r="CM212" s="63"/>
      <c r="CN212" s="63"/>
      <c r="CO212" s="63"/>
      <c r="CU212" s="191"/>
      <c r="CZ212" s="64"/>
      <c r="DF212" s="65"/>
    </row>
    <row r="213" spans="1:110" s="52" customFormat="1" x14ac:dyDescent="0.25">
      <c r="A213" s="96"/>
      <c r="B213" s="97"/>
      <c r="C213" s="53" t="s">
        <v>225</v>
      </c>
      <c r="D213" s="50" t="s">
        <v>149</v>
      </c>
      <c r="E213" s="98" t="str">
        <f t="shared" si="72"/>
        <v/>
      </c>
      <c r="F213" s="97" t="str">
        <f t="shared" si="86"/>
        <v xml:space="preserve"> </v>
      </c>
      <c r="G213" s="99" t="str">
        <f t="shared" si="87"/>
        <v xml:space="preserve"> </v>
      </c>
      <c r="H213" s="100"/>
      <c r="I213" s="101" t="str">
        <f t="array" ref="I213">IF(H213="","",INDEX($CC$8:$CE$31,MATCH(1,($CC$8:$CC$31=C213)*($CD$8:$CD$31=H213),0),3))</f>
        <v/>
      </c>
      <c r="J213" s="101" t="str">
        <f t="shared" si="73"/>
        <v/>
      </c>
      <c r="K213" s="102"/>
      <c r="L213" s="103" t="str">
        <f t="shared" si="88"/>
        <v/>
      </c>
      <c r="M213" s="104"/>
      <c r="N213" s="105" t="str">
        <f t="shared" si="74"/>
        <v/>
      </c>
      <c r="O213" s="54" t="str">
        <f t="shared" si="75"/>
        <v xml:space="preserve"> </v>
      </c>
      <c r="P213" s="55" t="str">
        <f t="shared" si="76"/>
        <v/>
      </c>
      <c r="Q213" s="106"/>
      <c r="R213" s="101" t="str">
        <f t="array" ref="R213">IF(Q213="","",INDEX($CG$8:$CI$31,MATCH(1,($CG$8:$CG$31=C213)*($CH$8:$CH$31=Q213),0),3))</f>
        <v/>
      </c>
      <c r="S213" s="56" t="str">
        <f t="shared" si="77"/>
        <v xml:space="preserve"> </v>
      </c>
      <c r="T213" s="107"/>
      <c r="U213" s="103" t="str">
        <f t="shared" si="89"/>
        <v/>
      </c>
      <c r="V213" s="107"/>
      <c r="W213" s="108" t="str">
        <f t="shared" si="78"/>
        <v/>
      </c>
      <c r="X213" s="109" t="str">
        <f t="shared" si="79"/>
        <v/>
      </c>
      <c r="Y213" s="109" t="str">
        <f t="shared" si="90"/>
        <v/>
      </c>
      <c r="Z213" s="100"/>
      <c r="AA213" s="101" t="str">
        <f t="array" ref="AA213">IF(Z213="","",INDEX($BU$8:$BW$31,MATCH(1,($BU$8:$BU$31=C213)*($BV$8:$BV$31=Z213),0),3))</f>
        <v/>
      </c>
      <c r="AB213" s="101" t="str">
        <f t="shared" si="80"/>
        <v/>
      </c>
      <c r="AC213" s="110"/>
      <c r="AD213" s="110"/>
      <c r="AE213" s="110"/>
      <c r="AF213" s="110"/>
      <c r="AG213" s="101" t="str">
        <f t="shared" si="91"/>
        <v/>
      </c>
      <c r="AH213" s="107"/>
      <c r="AI213" s="111" t="str">
        <f t="shared" si="92"/>
        <v/>
      </c>
      <c r="AJ213" s="100"/>
      <c r="AK213" s="101" t="str">
        <f t="array" ref="AK213">IF(AJ213="","",INDEX($BY$8:$CA$31,MATCH(1,($BY$8:$BY$31=C213)*($BZ$8:$BZ$31=AJ213),0),3))</f>
        <v/>
      </c>
      <c r="AL213" s="101" t="str">
        <f t="shared" si="81"/>
        <v/>
      </c>
      <c r="AM213" s="107"/>
      <c r="AN213" s="103" t="str">
        <f t="shared" si="93"/>
        <v/>
      </c>
      <c r="AO213" s="100"/>
      <c r="AP213" s="101" t="str">
        <f t="array" ref="AP213">IF(AO213="","",INDEX($CO$8:$CQ$31,MATCH(1,($CO$8:$CO$31=C213)*($CP$8:$CP$31=AO213),0),3))</f>
        <v/>
      </c>
      <c r="AQ213" s="101" t="str">
        <f t="shared" si="82"/>
        <v/>
      </c>
      <c r="AR213" s="107"/>
      <c r="AS213" s="103" t="str">
        <f t="shared" si="94"/>
        <v/>
      </c>
      <c r="AT213" s="100"/>
      <c r="AU213" s="101" t="str">
        <f t="array" ref="AU213">IF(AT213="","",INDEX($CS$8:$CU$31,MATCH(1,($CS$8:$CS$31=C213)*($CT$8:$CT$31=AT213),0),3))</f>
        <v/>
      </c>
      <c r="AV213" s="101" t="str">
        <f t="shared" si="83"/>
        <v/>
      </c>
      <c r="AW213" s="107"/>
      <c r="AX213" s="103" t="str">
        <f t="shared" si="95"/>
        <v/>
      </c>
      <c r="AY213" s="107"/>
      <c r="AZ213" s="110"/>
      <c r="BA213" s="103" t="str">
        <f t="shared" si="84"/>
        <v/>
      </c>
      <c r="BB213" s="112">
        <f t="shared" si="85"/>
        <v>0</v>
      </c>
      <c r="CD213" s="63"/>
      <c r="CE213" s="63"/>
      <c r="CF213" s="63"/>
      <c r="CG213" s="63"/>
      <c r="CH213" s="63"/>
      <c r="CI213" s="63"/>
      <c r="CJ213" s="63"/>
      <c r="CK213" s="63"/>
      <c r="CL213" s="63"/>
      <c r="CM213" s="63"/>
      <c r="CN213" s="63"/>
      <c r="CO213" s="63"/>
      <c r="CU213" s="191"/>
      <c r="CZ213" s="64"/>
      <c r="DF213" s="65"/>
    </row>
    <row r="214" spans="1:110" s="52" customFormat="1" x14ac:dyDescent="0.25">
      <c r="A214" s="96"/>
      <c r="B214" s="97"/>
      <c r="C214" s="53" t="s">
        <v>225</v>
      </c>
      <c r="D214" s="50" t="s">
        <v>149</v>
      </c>
      <c r="E214" s="98" t="str">
        <f t="shared" si="72"/>
        <v/>
      </c>
      <c r="F214" s="97" t="str">
        <f t="shared" si="86"/>
        <v xml:space="preserve"> </v>
      </c>
      <c r="G214" s="99" t="str">
        <f t="shared" si="87"/>
        <v xml:space="preserve"> </v>
      </c>
      <c r="H214" s="100"/>
      <c r="I214" s="101" t="str">
        <f t="array" ref="I214">IF(H214="","",INDEX($CC$8:$CE$31,MATCH(1,($CC$8:$CC$31=C214)*($CD$8:$CD$31=H214),0),3))</f>
        <v/>
      </c>
      <c r="J214" s="101" t="str">
        <f t="shared" si="73"/>
        <v/>
      </c>
      <c r="K214" s="102"/>
      <c r="L214" s="103" t="str">
        <f t="shared" si="88"/>
        <v/>
      </c>
      <c r="M214" s="104"/>
      <c r="N214" s="105" t="str">
        <f t="shared" si="74"/>
        <v/>
      </c>
      <c r="O214" s="54" t="str">
        <f t="shared" si="75"/>
        <v xml:space="preserve"> </v>
      </c>
      <c r="P214" s="55" t="str">
        <f t="shared" si="76"/>
        <v/>
      </c>
      <c r="Q214" s="106"/>
      <c r="R214" s="101" t="str">
        <f t="array" ref="R214">IF(Q214="","",INDEX($CG$8:$CI$31,MATCH(1,($CG$8:$CG$31=C214)*($CH$8:$CH$31=Q214),0),3))</f>
        <v/>
      </c>
      <c r="S214" s="56" t="str">
        <f t="shared" si="77"/>
        <v xml:space="preserve"> </v>
      </c>
      <c r="T214" s="107"/>
      <c r="U214" s="103" t="str">
        <f t="shared" si="89"/>
        <v/>
      </c>
      <c r="V214" s="107"/>
      <c r="W214" s="108" t="str">
        <f t="shared" si="78"/>
        <v/>
      </c>
      <c r="X214" s="109" t="str">
        <f t="shared" si="79"/>
        <v/>
      </c>
      <c r="Y214" s="109" t="str">
        <f t="shared" si="90"/>
        <v/>
      </c>
      <c r="Z214" s="100"/>
      <c r="AA214" s="101" t="str">
        <f t="array" ref="AA214">IF(Z214="","",INDEX($BU$8:$BW$31,MATCH(1,($BU$8:$BU$31=C214)*($BV$8:$BV$31=Z214),0),3))</f>
        <v/>
      </c>
      <c r="AB214" s="101" t="str">
        <f t="shared" si="80"/>
        <v/>
      </c>
      <c r="AC214" s="110"/>
      <c r="AD214" s="110"/>
      <c r="AE214" s="110"/>
      <c r="AF214" s="110"/>
      <c r="AG214" s="101" t="str">
        <f t="shared" si="91"/>
        <v/>
      </c>
      <c r="AH214" s="107"/>
      <c r="AI214" s="111" t="str">
        <f t="shared" si="92"/>
        <v/>
      </c>
      <c r="AJ214" s="100"/>
      <c r="AK214" s="101" t="str">
        <f t="array" ref="AK214">IF(AJ214="","",INDEX($BY$8:$CA$31,MATCH(1,($BY$8:$BY$31=C214)*($BZ$8:$BZ$31=AJ214),0),3))</f>
        <v/>
      </c>
      <c r="AL214" s="101" t="str">
        <f t="shared" si="81"/>
        <v/>
      </c>
      <c r="AM214" s="107"/>
      <c r="AN214" s="103" t="str">
        <f t="shared" si="93"/>
        <v/>
      </c>
      <c r="AO214" s="100"/>
      <c r="AP214" s="101" t="str">
        <f t="array" ref="AP214">IF(AO214="","",INDEX($CO$8:$CQ$31,MATCH(1,($CO$8:$CO$31=C214)*($CP$8:$CP$31=AO214),0),3))</f>
        <v/>
      </c>
      <c r="AQ214" s="101" t="str">
        <f t="shared" si="82"/>
        <v/>
      </c>
      <c r="AR214" s="107"/>
      <c r="AS214" s="103" t="str">
        <f t="shared" si="94"/>
        <v/>
      </c>
      <c r="AT214" s="100"/>
      <c r="AU214" s="101" t="str">
        <f t="array" ref="AU214">IF(AT214="","",INDEX($CS$8:$CU$31,MATCH(1,($CS$8:$CS$31=C214)*($CT$8:$CT$31=AT214),0),3))</f>
        <v/>
      </c>
      <c r="AV214" s="101" t="str">
        <f t="shared" si="83"/>
        <v/>
      </c>
      <c r="AW214" s="107"/>
      <c r="AX214" s="103" t="str">
        <f t="shared" si="95"/>
        <v/>
      </c>
      <c r="AY214" s="107"/>
      <c r="AZ214" s="110"/>
      <c r="BA214" s="103" t="str">
        <f t="shared" si="84"/>
        <v/>
      </c>
      <c r="BB214" s="112">
        <f t="shared" si="85"/>
        <v>0</v>
      </c>
      <c r="CD214" s="63"/>
      <c r="CE214" s="63"/>
      <c r="CF214" s="63"/>
      <c r="CG214" s="63"/>
      <c r="CH214" s="63"/>
      <c r="CI214" s="63"/>
      <c r="CJ214" s="63"/>
      <c r="CK214" s="63"/>
      <c r="CL214" s="63"/>
      <c r="CM214" s="63"/>
      <c r="CN214" s="63"/>
      <c r="CO214" s="63"/>
      <c r="CU214" s="191"/>
      <c r="CZ214" s="64"/>
      <c r="DF214" s="65"/>
    </row>
    <row r="215" spans="1:110" s="52" customFormat="1" x14ac:dyDescent="0.25">
      <c r="A215" s="96"/>
      <c r="B215" s="97"/>
      <c r="C215" s="53" t="s">
        <v>225</v>
      </c>
      <c r="D215" s="50" t="s">
        <v>149</v>
      </c>
      <c r="E215" s="98" t="str">
        <f t="shared" si="72"/>
        <v/>
      </c>
      <c r="F215" s="97" t="str">
        <f t="shared" si="86"/>
        <v xml:space="preserve"> </v>
      </c>
      <c r="G215" s="99" t="str">
        <f t="shared" si="87"/>
        <v xml:space="preserve"> </v>
      </c>
      <c r="H215" s="100"/>
      <c r="I215" s="101" t="str">
        <f t="array" ref="I215">IF(H215="","",INDEX($CC$8:$CE$31,MATCH(1,($CC$8:$CC$31=C215)*($CD$8:$CD$31=H215),0),3))</f>
        <v/>
      </c>
      <c r="J215" s="101" t="str">
        <f t="shared" si="73"/>
        <v/>
      </c>
      <c r="K215" s="102"/>
      <c r="L215" s="103" t="str">
        <f t="shared" si="88"/>
        <v/>
      </c>
      <c r="M215" s="104"/>
      <c r="N215" s="105" t="str">
        <f t="shared" si="74"/>
        <v/>
      </c>
      <c r="O215" s="54" t="str">
        <f t="shared" si="75"/>
        <v xml:space="preserve"> </v>
      </c>
      <c r="P215" s="55" t="str">
        <f t="shared" si="76"/>
        <v/>
      </c>
      <c r="Q215" s="106"/>
      <c r="R215" s="101" t="str">
        <f t="array" ref="R215">IF(Q215="","",INDEX($CG$8:$CI$31,MATCH(1,($CG$8:$CG$31=C215)*($CH$8:$CH$31=Q215),0),3))</f>
        <v/>
      </c>
      <c r="S215" s="56" t="str">
        <f t="shared" si="77"/>
        <v xml:space="preserve"> </v>
      </c>
      <c r="T215" s="107"/>
      <c r="U215" s="103" t="str">
        <f t="shared" si="89"/>
        <v/>
      </c>
      <c r="V215" s="107"/>
      <c r="W215" s="108" t="str">
        <f t="shared" si="78"/>
        <v/>
      </c>
      <c r="X215" s="109" t="str">
        <f t="shared" si="79"/>
        <v/>
      </c>
      <c r="Y215" s="109" t="str">
        <f t="shared" si="90"/>
        <v/>
      </c>
      <c r="Z215" s="100"/>
      <c r="AA215" s="101" t="str">
        <f t="array" ref="AA215">IF(Z215="","",INDEX($BU$8:$BW$31,MATCH(1,($BU$8:$BU$31=C215)*($BV$8:$BV$31=Z215),0),3))</f>
        <v/>
      </c>
      <c r="AB215" s="101" t="str">
        <f t="shared" si="80"/>
        <v/>
      </c>
      <c r="AC215" s="110"/>
      <c r="AD215" s="110"/>
      <c r="AE215" s="110"/>
      <c r="AF215" s="110"/>
      <c r="AG215" s="101" t="str">
        <f t="shared" si="91"/>
        <v/>
      </c>
      <c r="AH215" s="107"/>
      <c r="AI215" s="111" t="str">
        <f t="shared" si="92"/>
        <v/>
      </c>
      <c r="AJ215" s="100"/>
      <c r="AK215" s="101" t="str">
        <f t="array" ref="AK215">IF(AJ215="","",INDEX($BY$8:$CA$31,MATCH(1,($BY$8:$BY$31=C215)*($BZ$8:$BZ$31=AJ215),0),3))</f>
        <v/>
      </c>
      <c r="AL215" s="101" t="str">
        <f t="shared" si="81"/>
        <v/>
      </c>
      <c r="AM215" s="107"/>
      <c r="AN215" s="103" t="str">
        <f t="shared" si="93"/>
        <v/>
      </c>
      <c r="AO215" s="100"/>
      <c r="AP215" s="101" t="str">
        <f t="array" ref="AP215">IF(AO215="","",INDEX($CO$8:$CQ$31,MATCH(1,($CO$8:$CO$31=C215)*($CP$8:$CP$31=AO215),0),3))</f>
        <v/>
      </c>
      <c r="AQ215" s="101" t="str">
        <f t="shared" si="82"/>
        <v/>
      </c>
      <c r="AR215" s="107"/>
      <c r="AS215" s="103" t="str">
        <f t="shared" si="94"/>
        <v/>
      </c>
      <c r="AT215" s="100"/>
      <c r="AU215" s="101" t="str">
        <f t="array" ref="AU215">IF(AT215="","",INDEX($CS$8:$CU$31,MATCH(1,($CS$8:$CS$31=C215)*($CT$8:$CT$31=AT215),0),3))</f>
        <v/>
      </c>
      <c r="AV215" s="101" t="str">
        <f t="shared" si="83"/>
        <v/>
      </c>
      <c r="AW215" s="107"/>
      <c r="AX215" s="103" t="str">
        <f t="shared" si="95"/>
        <v/>
      </c>
      <c r="AY215" s="107"/>
      <c r="AZ215" s="110"/>
      <c r="BA215" s="103" t="str">
        <f t="shared" si="84"/>
        <v/>
      </c>
      <c r="BB215" s="112">
        <f t="shared" si="85"/>
        <v>0</v>
      </c>
      <c r="CD215" s="63"/>
      <c r="CE215" s="63"/>
      <c r="CF215" s="63"/>
      <c r="CG215" s="63"/>
      <c r="CH215" s="63"/>
      <c r="CI215" s="63"/>
      <c r="CJ215" s="63"/>
      <c r="CK215" s="63"/>
      <c r="CL215" s="63"/>
      <c r="CM215" s="63"/>
      <c r="CN215" s="63"/>
      <c r="CO215" s="63"/>
      <c r="CU215" s="191"/>
      <c r="CZ215" s="64"/>
      <c r="DF215" s="65"/>
    </row>
    <row r="216" spans="1:110" s="52" customFormat="1" x14ac:dyDescent="0.25">
      <c r="A216" s="96"/>
      <c r="B216" s="97"/>
      <c r="C216" s="53" t="s">
        <v>225</v>
      </c>
      <c r="D216" s="50" t="s">
        <v>149</v>
      </c>
      <c r="E216" s="98" t="str">
        <f t="shared" si="72"/>
        <v/>
      </c>
      <c r="F216" s="97" t="str">
        <f t="shared" si="86"/>
        <v xml:space="preserve"> </v>
      </c>
      <c r="G216" s="99" t="str">
        <f t="shared" si="87"/>
        <v xml:space="preserve"> </v>
      </c>
      <c r="H216" s="100"/>
      <c r="I216" s="101" t="str">
        <f t="array" ref="I216">IF(H216="","",INDEX($CC$8:$CE$31,MATCH(1,($CC$8:$CC$31=C216)*($CD$8:$CD$31=H216),0),3))</f>
        <v/>
      </c>
      <c r="J216" s="101" t="str">
        <f t="shared" si="73"/>
        <v/>
      </c>
      <c r="K216" s="102"/>
      <c r="L216" s="103" t="str">
        <f t="shared" si="88"/>
        <v/>
      </c>
      <c r="M216" s="104"/>
      <c r="N216" s="105" t="str">
        <f t="shared" si="74"/>
        <v/>
      </c>
      <c r="O216" s="54" t="str">
        <f t="shared" si="75"/>
        <v xml:space="preserve"> </v>
      </c>
      <c r="P216" s="55" t="str">
        <f t="shared" si="76"/>
        <v/>
      </c>
      <c r="Q216" s="106"/>
      <c r="R216" s="101" t="str">
        <f t="array" ref="R216">IF(Q216="","",INDEX($CG$8:$CI$31,MATCH(1,($CG$8:$CG$31=C216)*($CH$8:$CH$31=Q216),0),3))</f>
        <v/>
      </c>
      <c r="S216" s="56" t="str">
        <f t="shared" si="77"/>
        <v xml:space="preserve"> </v>
      </c>
      <c r="T216" s="107"/>
      <c r="U216" s="103" t="str">
        <f t="shared" si="89"/>
        <v/>
      </c>
      <c r="V216" s="107"/>
      <c r="W216" s="108" t="str">
        <f t="shared" si="78"/>
        <v/>
      </c>
      <c r="X216" s="109" t="str">
        <f t="shared" si="79"/>
        <v/>
      </c>
      <c r="Y216" s="109" t="str">
        <f t="shared" si="90"/>
        <v/>
      </c>
      <c r="Z216" s="100"/>
      <c r="AA216" s="101" t="str">
        <f t="array" ref="AA216">IF(Z216="","",INDEX($BU$8:$BW$31,MATCH(1,($BU$8:$BU$31=C216)*($BV$8:$BV$31=Z216),0),3))</f>
        <v/>
      </c>
      <c r="AB216" s="101" t="str">
        <f t="shared" si="80"/>
        <v/>
      </c>
      <c r="AC216" s="110"/>
      <c r="AD216" s="110"/>
      <c r="AE216" s="110"/>
      <c r="AF216" s="110"/>
      <c r="AG216" s="101" t="str">
        <f t="shared" si="91"/>
        <v/>
      </c>
      <c r="AH216" s="107"/>
      <c r="AI216" s="111" t="str">
        <f t="shared" si="92"/>
        <v/>
      </c>
      <c r="AJ216" s="100"/>
      <c r="AK216" s="101" t="str">
        <f t="array" ref="AK216">IF(AJ216="","",INDEX($BY$8:$CA$31,MATCH(1,($BY$8:$BY$31=C216)*($BZ$8:$BZ$31=AJ216),0),3))</f>
        <v/>
      </c>
      <c r="AL216" s="101" t="str">
        <f t="shared" si="81"/>
        <v/>
      </c>
      <c r="AM216" s="107"/>
      <c r="AN216" s="103" t="str">
        <f t="shared" si="93"/>
        <v/>
      </c>
      <c r="AO216" s="100"/>
      <c r="AP216" s="101" t="str">
        <f t="array" ref="AP216">IF(AO216="","",INDEX($CO$8:$CQ$31,MATCH(1,($CO$8:$CO$31=C216)*($CP$8:$CP$31=AO216),0),3))</f>
        <v/>
      </c>
      <c r="AQ216" s="101" t="str">
        <f t="shared" si="82"/>
        <v/>
      </c>
      <c r="AR216" s="107"/>
      <c r="AS216" s="103" t="str">
        <f t="shared" si="94"/>
        <v/>
      </c>
      <c r="AT216" s="100"/>
      <c r="AU216" s="101" t="str">
        <f t="array" ref="AU216">IF(AT216="","",INDEX($CS$8:$CU$31,MATCH(1,($CS$8:$CS$31=C216)*($CT$8:$CT$31=AT216),0),3))</f>
        <v/>
      </c>
      <c r="AV216" s="101" t="str">
        <f t="shared" si="83"/>
        <v/>
      </c>
      <c r="AW216" s="107"/>
      <c r="AX216" s="103" t="str">
        <f t="shared" si="95"/>
        <v/>
      </c>
      <c r="AY216" s="107"/>
      <c r="AZ216" s="110"/>
      <c r="BA216" s="103" t="str">
        <f t="shared" si="84"/>
        <v/>
      </c>
      <c r="BB216" s="112">
        <f t="shared" si="85"/>
        <v>0</v>
      </c>
      <c r="CD216" s="63"/>
      <c r="CE216" s="63"/>
      <c r="CF216" s="63"/>
      <c r="CG216" s="63"/>
      <c r="CH216" s="63"/>
      <c r="CI216" s="63"/>
      <c r="CJ216" s="63"/>
      <c r="CK216" s="63"/>
      <c r="CL216" s="63"/>
      <c r="CM216" s="63"/>
      <c r="CN216" s="63"/>
      <c r="CO216" s="63"/>
      <c r="CU216" s="191"/>
      <c r="CZ216" s="64"/>
      <c r="DF216" s="65"/>
    </row>
    <row r="217" spans="1:110" s="52" customFormat="1" x14ac:dyDescent="0.25">
      <c r="A217" s="96"/>
      <c r="B217" s="97"/>
      <c r="C217" s="53" t="s">
        <v>225</v>
      </c>
      <c r="D217" s="50" t="s">
        <v>149</v>
      </c>
      <c r="E217" s="98" t="str">
        <f t="shared" si="72"/>
        <v/>
      </c>
      <c r="F217" s="97" t="str">
        <f t="shared" si="86"/>
        <v xml:space="preserve"> </v>
      </c>
      <c r="G217" s="99" t="str">
        <f t="shared" si="87"/>
        <v xml:space="preserve"> </v>
      </c>
      <c r="H217" s="100"/>
      <c r="I217" s="101" t="str">
        <f t="array" ref="I217">IF(H217="","",INDEX($CC$8:$CE$31,MATCH(1,($CC$8:$CC$31=C217)*($CD$8:$CD$31=H217),0),3))</f>
        <v/>
      </c>
      <c r="J217" s="101" t="str">
        <f t="shared" si="73"/>
        <v/>
      </c>
      <c r="K217" s="102"/>
      <c r="L217" s="103" t="str">
        <f t="shared" si="88"/>
        <v/>
      </c>
      <c r="M217" s="104"/>
      <c r="N217" s="105" t="str">
        <f t="shared" si="74"/>
        <v/>
      </c>
      <c r="O217" s="54" t="str">
        <f t="shared" si="75"/>
        <v xml:space="preserve"> </v>
      </c>
      <c r="P217" s="55" t="str">
        <f t="shared" si="76"/>
        <v/>
      </c>
      <c r="Q217" s="106"/>
      <c r="R217" s="101" t="str">
        <f t="array" ref="R217">IF(Q217="","",INDEX($CG$8:$CI$31,MATCH(1,($CG$8:$CG$31=C217)*($CH$8:$CH$31=Q217),0),3))</f>
        <v/>
      </c>
      <c r="S217" s="56" t="str">
        <f t="shared" si="77"/>
        <v xml:space="preserve"> </v>
      </c>
      <c r="T217" s="107"/>
      <c r="U217" s="103" t="str">
        <f t="shared" si="89"/>
        <v/>
      </c>
      <c r="V217" s="107"/>
      <c r="W217" s="108" t="str">
        <f t="shared" si="78"/>
        <v/>
      </c>
      <c r="X217" s="109" t="str">
        <f t="shared" si="79"/>
        <v/>
      </c>
      <c r="Y217" s="109" t="str">
        <f t="shared" si="90"/>
        <v/>
      </c>
      <c r="Z217" s="100"/>
      <c r="AA217" s="101" t="str">
        <f t="array" ref="AA217">IF(Z217="","",INDEX($BU$8:$BW$31,MATCH(1,($BU$8:$BU$31=C217)*($BV$8:$BV$31=Z217),0),3))</f>
        <v/>
      </c>
      <c r="AB217" s="101" t="str">
        <f t="shared" si="80"/>
        <v/>
      </c>
      <c r="AC217" s="110"/>
      <c r="AD217" s="110"/>
      <c r="AE217" s="110"/>
      <c r="AF217" s="110"/>
      <c r="AG217" s="101" t="str">
        <f t="shared" si="91"/>
        <v/>
      </c>
      <c r="AH217" s="107"/>
      <c r="AI217" s="111" t="str">
        <f t="shared" si="92"/>
        <v/>
      </c>
      <c r="AJ217" s="100"/>
      <c r="AK217" s="101" t="str">
        <f t="array" ref="AK217">IF(AJ217="","",INDEX($BY$8:$CA$31,MATCH(1,($BY$8:$BY$31=C217)*($BZ$8:$BZ$31=AJ217),0),3))</f>
        <v/>
      </c>
      <c r="AL217" s="101" t="str">
        <f t="shared" si="81"/>
        <v/>
      </c>
      <c r="AM217" s="107"/>
      <c r="AN217" s="103" t="str">
        <f t="shared" si="93"/>
        <v/>
      </c>
      <c r="AO217" s="100"/>
      <c r="AP217" s="101" t="str">
        <f t="array" ref="AP217">IF(AO217="","",INDEX($CO$8:$CQ$31,MATCH(1,($CO$8:$CO$31=C217)*($CP$8:$CP$31=AO217),0),3))</f>
        <v/>
      </c>
      <c r="AQ217" s="101" t="str">
        <f t="shared" si="82"/>
        <v/>
      </c>
      <c r="AR217" s="107"/>
      <c r="AS217" s="103" t="str">
        <f t="shared" si="94"/>
        <v/>
      </c>
      <c r="AT217" s="100"/>
      <c r="AU217" s="101" t="str">
        <f t="array" ref="AU217">IF(AT217="","",INDEX($CS$8:$CU$31,MATCH(1,($CS$8:$CS$31=C217)*($CT$8:$CT$31=AT217),0),3))</f>
        <v/>
      </c>
      <c r="AV217" s="101" t="str">
        <f t="shared" si="83"/>
        <v/>
      </c>
      <c r="AW217" s="107"/>
      <c r="AX217" s="103" t="str">
        <f t="shared" si="95"/>
        <v/>
      </c>
      <c r="AY217" s="107"/>
      <c r="AZ217" s="110"/>
      <c r="BA217" s="103" t="str">
        <f t="shared" si="84"/>
        <v/>
      </c>
      <c r="BB217" s="112">
        <f t="shared" si="85"/>
        <v>0</v>
      </c>
      <c r="CD217" s="63"/>
      <c r="CE217" s="63"/>
      <c r="CF217" s="63"/>
      <c r="CG217" s="63"/>
      <c r="CH217" s="63"/>
      <c r="CI217" s="63"/>
      <c r="CJ217" s="63"/>
      <c r="CK217" s="63"/>
      <c r="CL217" s="63"/>
      <c r="CM217" s="63"/>
      <c r="CN217" s="63"/>
      <c r="CO217" s="63"/>
      <c r="CU217" s="191"/>
      <c r="CZ217" s="64"/>
      <c r="DF217" s="65"/>
    </row>
    <row r="218" spans="1:110" s="52" customFormat="1" x14ac:dyDescent="0.25">
      <c r="A218" s="96"/>
      <c r="B218" s="97"/>
      <c r="C218" s="53" t="s">
        <v>225</v>
      </c>
      <c r="D218" s="50" t="s">
        <v>149</v>
      </c>
      <c r="E218" s="98" t="str">
        <f t="shared" si="72"/>
        <v/>
      </c>
      <c r="F218" s="97" t="str">
        <f t="shared" si="86"/>
        <v xml:space="preserve"> </v>
      </c>
      <c r="G218" s="99" t="str">
        <f t="shared" si="87"/>
        <v xml:space="preserve"> </v>
      </c>
      <c r="H218" s="100"/>
      <c r="I218" s="101" t="str">
        <f t="array" ref="I218">IF(H218="","",INDEX($CC$8:$CE$31,MATCH(1,($CC$8:$CC$31=C218)*($CD$8:$CD$31=H218),0),3))</f>
        <v/>
      </c>
      <c r="J218" s="101" t="str">
        <f t="shared" si="73"/>
        <v/>
      </c>
      <c r="K218" s="102"/>
      <c r="L218" s="103" t="str">
        <f t="shared" si="88"/>
        <v/>
      </c>
      <c r="M218" s="104"/>
      <c r="N218" s="105" t="str">
        <f t="shared" si="74"/>
        <v/>
      </c>
      <c r="O218" s="54" t="str">
        <f t="shared" si="75"/>
        <v xml:space="preserve"> </v>
      </c>
      <c r="P218" s="55" t="str">
        <f t="shared" si="76"/>
        <v/>
      </c>
      <c r="Q218" s="106"/>
      <c r="R218" s="101" t="str">
        <f t="array" ref="R218">IF(Q218="","",INDEX($CG$8:$CI$31,MATCH(1,($CG$8:$CG$31=C218)*($CH$8:$CH$31=Q218),0),3))</f>
        <v/>
      </c>
      <c r="S218" s="56" t="str">
        <f t="shared" si="77"/>
        <v xml:space="preserve"> </v>
      </c>
      <c r="T218" s="107"/>
      <c r="U218" s="103" t="str">
        <f t="shared" si="89"/>
        <v/>
      </c>
      <c r="V218" s="107"/>
      <c r="W218" s="108" t="str">
        <f t="shared" si="78"/>
        <v/>
      </c>
      <c r="X218" s="109" t="str">
        <f t="shared" si="79"/>
        <v/>
      </c>
      <c r="Y218" s="109" t="str">
        <f t="shared" si="90"/>
        <v/>
      </c>
      <c r="Z218" s="100"/>
      <c r="AA218" s="101" t="str">
        <f t="array" ref="AA218">IF(Z218="","",INDEX($BU$8:$BW$31,MATCH(1,($BU$8:$BU$31=C218)*($BV$8:$BV$31=Z218),0),3))</f>
        <v/>
      </c>
      <c r="AB218" s="101" t="str">
        <f t="shared" si="80"/>
        <v/>
      </c>
      <c r="AC218" s="110"/>
      <c r="AD218" s="110"/>
      <c r="AE218" s="110"/>
      <c r="AF218" s="110"/>
      <c r="AG218" s="101" t="str">
        <f t="shared" si="91"/>
        <v/>
      </c>
      <c r="AH218" s="107"/>
      <c r="AI218" s="111" t="str">
        <f t="shared" si="92"/>
        <v/>
      </c>
      <c r="AJ218" s="100"/>
      <c r="AK218" s="101" t="str">
        <f t="array" ref="AK218">IF(AJ218="","",INDEX($BY$8:$CA$31,MATCH(1,($BY$8:$BY$31=C218)*($BZ$8:$BZ$31=AJ218),0),3))</f>
        <v/>
      </c>
      <c r="AL218" s="101" t="str">
        <f t="shared" si="81"/>
        <v/>
      </c>
      <c r="AM218" s="107"/>
      <c r="AN218" s="103" t="str">
        <f t="shared" si="93"/>
        <v/>
      </c>
      <c r="AO218" s="100"/>
      <c r="AP218" s="101" t="str">
        <f t="array" ref="AP218">IF(AO218="","",INDEX($CO$8:$CQ$31,MATCH(1,($CO$8:$CO$31=C218)*($CP$8:$CP$31=AO218),0),3))</f>
        <v/>
      </c>
      <c r="AQ218" s="101" t="str">
        <f t="shared" si="82"/>
        <v/>
      </c>
      <c r="AR218" s="107"/>
      <c r="AS218" s="103" t="str">
        <f t="shared" si="94"/>
        <v/>
      </c>
      <c r="AT218" s="100"/>
      <c r="AU218" s="101" t="str">
        <f t="array" ref="AU218">IF(AT218="","",INDEX($CS$8:$CU$31,MATCH(1,($CS$8:$CS$31=C218)*($CT$8:$CT$31=AT218),0),3))</f>
        <v/>
      </c>
      <c r="AV218" s="101" t="str">
        <f t="shared" si="83"/>
        <v/>
      </c>
      <c r="AW218" s="107"/>
      <c r="AX218" s="103" t="str">
        <f t="shared" si="95"/>
        <v/>
      </c>
      <c r="AY218" s="107"/>
      <c r="AZ218" s="110"/>
      <c r="BA218" s="103" t="str">
        <f t="shared" si="84"/>
        <v/>
      </c>
      <c r="BB218" s="112">
        <f t="shared" si="85"/>
        <v>0</v>
      </c>
      <c r="CD218" s="63"/>
      <c r="CE218" s="63"/>
      <c r="CF218" s="63"/>
      <c r="CG218" s="63"/>
      <c r="CH218" s="63"/>
      <c r="CI218" s="63"/>
      <c r="CJ218" s="63"/>
      <c r="CK218" s="63"/>
      <c r="CL218" s="63"/>
      <c r="CM218" s="63"/>
      <c r="CN218" s="63"/>
      <c r="CO218" s="63"/>
      <c r="CU218" s="191"/>
      <c r="CZ218" s="64"/>
      <c r="DF218" s="65"/>
    </row>
    <row r="219" spans="1:110" s="52" customFormat="1" x14ac:dyDescent="0.25">
      <c r="A219" s="96"/>
      <c r="B219" s="97"/>
      <c r="C219" s="53" t="s">
        <v>225</v>
      </c>
      <c r="D219" s="50" t="s">
        <v>149</v>
      </c>
      <c r="E219" s="98" t="str">
        <f t="shared" si="72"/>
        <v/>
      </c>
      <c r="F219" s="97" t="str">
        <f t="shared" si="86"/>
        <v xml:space="preserve"> </v>
      </c>
      <c r="G219" s="99" t="str">
        <f t="shared" si="87"/>
        <v xml:space="preserve"> </v>
      </c>
      <c r="H219" s="100"/>
      <c r="I219" s="101" t="str">
        <f t="array" ref="I219">IF(H219="","",INDEX($CC$8:$CE$31,MATCH(1,($CC$8:$CC$31=C219)*($CD$8:$CD$31=H219),0),3))</f>
        <v/>
      </c>
      <c r="J219" s="101" t="str">
        <f t="shared" si="73"/>
        <v/>
      </c>
      <c r="K219" s="102"/>
      <c r="L219" s="103" t="str">
        <f t="shared" si="88"/>
        <v/>
      </c>
      <c r="M219" s="104"/>
      <c r="N219" s="105" t="str">
        <f t="shared" si="74"/>
        <v/>
      </c>
      <c r="O219" s="54" t="str">
        <f t="shared" si="75"/>
        <v xml:space="preserve"> </v>
      </c>
      <c r="P219" s="55" t="str">
        <f t="shared" si="76"/>
        <v/>
      </c>
      <c r="Q219" s="106"/>
      <c r="R219" s="101" t="str">
        <f t="array" ref="R219">IF(Q219="","",INDEX($CG$8:$CI$31,MATCH(1,($CG$8:$CG$31=C219)*($CH$8:$CH$31=Q219),0),3))</f>
        <v/>
      </c>
      <c r="S219" s="56" t="str">
        <f t="shared" si="77"/>
        <v xml:space="preserve"> </v>
      </c>
      <c r="T219" s="107"/>
      <c r="U219" s="103" t="str">
        <f t="shared" si="89"/>
        <v/>
      </c>
      <c r="V219" s="107"/>
      <c r="W219" s="108" t="str">
        <f t="shared" si="78"/>
        <v/>
      </c>
      <c r="X219" s="109" t="str">
        <f t="shared" si="79"/>
        <v/>
      </c>
      <c r="Y219" s="109" t="str">
        <f t="shared" si="90"/>
        <v/>
      </c>
      <c r="Z219" s="100"/>
      <c r="AA219" s="101" t="str">
        <f t="array" ref="AA219">IF(Z219="","",INDEX($BU$8:$BW$31,MATCH(1,($BU$8:$BU$31=C219)*($BV$8:$BV$31=Z219),0),3))</f>
        <v/>
      </c>
      <c r="AB219" s="101" t="str">
        <f t="shared" si="80"/>
        <v/>
      </c>
      <c r="AC219" s="110"/>
      <c r="AD219" s="110"/>
      <c r="AE219" s="110"/>
      <c r="AF219" s="110"/>
      <c r="AG219" s="101" t="str">
        <f t="shared" si="91"/>
        <v/>
      </c>
      <c r="AH219" s="107"/>
      <c r="AI219" s="111" t="str">
        <f t="shared" si="92"/>
        <v/>
      </c>
      <c r="AJ219" s="100"/>
      <c r="AK219" s="101" t="str">
        <f t="array" ref="AK219">IF(AJ219="","",INDEX($BY$8:$CA$31,MATCH(1,($BY$8:$BY$31=C219)*($BZ$8:$BZ$31=AJ219),0),3))</f>
        <v/>
      </c>
      <c r="AL219" s="101" t="str">
        <f t="shared" si="81"/>
        <v/>
      </c>
      <c r="AM219" s="107"/>
      <c r="AN219" s="103" t="str">
        <f t="shared" si="93"/>
        <v/>
      </c>
      <c r="AO219" s="100"/>
      <c r="AP219" s="101" t="str">
        <f t="array" ref="AP219">IF(AO219="","",INDEX($CO$8:$CQ$31,MATCH(1,($CO$8:$CO$31=C219)*($CP$8:$CP$31=AO219),0),3))</f>
        <v/>
      </c>
      <c r="AQ219" s="101" t="str">
        <f t="shared" si="82"/>
        <v/>
      </c>
      <c r="AR219" s="107"/>
      <c r="AS219" s="103" t="str">
        <f t="shared" si="94"/>
        <v/>
      </c>
      <c r="AT219" s="100"/>
      <c r="AU219" s="101" t="str">
        <f t="array" ref="AU219">IF(AT219="","",INDEX($CS$8:$CU$31,MATCH(1,($CS$8:$CS$31=C219)*($CT$8:$CT$31=AT219),0),3))</f>
        <v/>
      </c>
      <c r="AV219" s="101" t="str">
        <f t="shared" si="83"/>
        <v/>
      </c>
      <c r="AW219" s="107"/>
      <c r="AX219" s="103" t="str">
        <f t="shared" si="95"/>
        <v/>
      </c>
      <c r="AY219" s="107"/>
      <c r="AZ219" s="110"/>
      <c r="BA219" s="103" t="str">
        <f t="shared" si="84"/>
        <v/>
      </c>
      <c r="BB219" s="112">
        <f t="shared" si="85"/>
        <v>0</v>
      </c>
      <c r="CD219" s="63"/>
      <c r="CE219" s="63"/>
      <c r="CF219" s="63"/>
      <c r="CG219" s="63"/>
      <c r="CH219" s="63"/>
      <c r="CI219" s="63"/>
      <c r="CJ219" s="63"/>
      <c r="CK219" s="63"/>
      <c r="CL219" s="63"/>
      <c r="CM219" s="63"/>
      <c r="CN219" s="63"/>
      <c r="CO219" s="63"/>
      <c r="CU219" s="191"/>
      <c r="CZ219" s="64"/>
      <c r="DF219" s="65"/>
    </row>
    <row r="220" spans="1:110" s="52" customFormat="1" x14ac:dyDescent="0.25">
      <c r="A220" s="96"/>
      <c r="B220" s="97"/>
      <c r="C220" s="53" t="s">
        <v>225</v>
      </c>
      <c r="D220" s="50" t="s">
        <v>149</v>
      </c>
      <c r="E220" s="98" t="str">
        <f t="shared" si="72"/>
        <v/>
      </c>
      <c r="F220" s="97" t="str">
        <f t="shared" si="86"/>
        <v xml:space="preserve"> </v>
      </c>
      <c r="G220" s="99" t="str">
        <f t="shared" si="87"/>
        <v xml:space="preserve"> </v>
      </c>
      <c r="H220" s="100"/>
      <c r="I220" s="101" t="str">
        <f t="array" ref="I220">IF(H220="","",INDEX($CC$8:$CE$31,MATCH(1,($CC$8:$CC$31=C220)*($CD$8:$CD$31=H220),0),3))</f>
        <v/>
      </c>
      <c r="J220" s="101" t="str">
        <f t="shared" si="73"/>
        <v/>
      </c>
      <c r="K220" s="102"/>
      <c r="L220" s="103" t="str">
        <f t="shared" si="88"/>
        <v/>
      </c>
      <c r="M220" s="104"/>
      <c r="N220" s="105" t="str">
        <f t="shared" si="74"/>
        <v/>
      </c>
      <c r="O220" s="54" t="str">
        <f t="shared" si="75"/>
        <v xml:space="preserve"> </v>
      </c>
      <c r="P220" s="55" t="str">
        <f t="shared" si="76"/>
        <v/>
      </c>
      <c r="Q220" s="106"/>
      <c r="R220" s="101" t="str">
        <f t="array" ref="R220">IF(Q220="","",INDEX($CG$8:$CI$31,MATCH(1,($CG$8:$CG$31=C220)*($CH$8:$CH$31=Q220),0),3))</f>
        <v/>
      </c>
      <c r="S220" s="56" t="str">
        <f t="shared" si="77"/>
        <v xml:space="preserve"> </v>
      </c>
      <c r="T220" s="107"/>
      <c r="U220" s="103" t="str">
        <f t="shared" si="89"/>
        <v/>
      </c>
      <c r="V220" s="107"/>
      <c r="W220" s="108" t="str">
        <f t="shared" si="78"/>
        <v/>
      </c>
      <c r="X220" s="109" t="str">
        <f t="shared" si="79"/>
        <v/>
      </c>
      <c r="Y220" s="109" t="str">
        <f t="shared" si="90"/>
        <v/>
      </c>
      <c r="Z220" s="100"/>
      <c r="AA220" s="101" t="str">
        <f t="array" ref="AA220">IF(Z220="","",INDEX($BU$8:$BW$31,MATCH(1,($BU$8:$BU$31=C220)*($BV$8:$BV$31=Z220),0),3))</f>
        <v/>
      </c>
      <c r="AB220" s="101" t="str">
        <f t="shared" si="80"/>
        <v/>
      </c>
      <c r="AC220" s="110"/>
      <c r="AD220" s="110"/>
      <c r="AE220" s="110"/>
      <c r="AF220" s="110"/>
      <c r="AG220" s="101" t="str">
        <f t="shared" si="91"/>
        <v/>
      </c>
      <c r="AH220" s="107"/>
      <c r="AI220" s="111" t="str">
        <f t="shared" si="92"/>
        <v/>
      </c>
      <c r="AJ220" s="100"/>
      <c r="AK220" s="101" t="str">
        <f t="array" ref="AK220">IF(AJ220="","",INDEX($BY$8:$CA$31,MATCH(1,($BY$8:$BY$31=C220)*($BZ$8:$BZ$31=AJ220),0),3))</f>
        <v/>
      </c>
      <c r="AL220" s="101" t="str">
        <f t="shared" si="81"/>
        <v/>
      </c>
      <c r="AM220" s="107"/>
      <c r="AN220" s="103" t="str">
        <f t="shared" si="93"/>
        <v/>
      </c>
      <c r="AO220" s="100"/>
      <c r="AP220" s="101" t="str">
        <f t="array" ref="AP220">IF(AO220="","",INDEX($CO$8:$CQ$31,MATCH(1,($CO$8:$CO$31=C220)*($CP$8:$CP$31=AO220),0),3))</f>
        <v/>
      </c>
      <c r="AQ220" s="101" t="str">
        <f t="shared" si="82"/>
        <v/>
      </c>
      <c r="AR220" s="107"/>
      <c r="AS220" s="103" t="str">
        <f t="shared" si="94"/>
        <v/>
      </c>
      <c r="AT220" s="100"/>
      <c r="AU220" s="101" t="str">
        <f t="array" ref="AU220">IF(AT220="","",INDEX($CS$8:$CU$31,MATCH(1,($CS$8:$CS$31=C220)*($CT$8:$CT$31=AT220),0),3))</f>
        <v/>
      </c>
      <c r="AV220" s="101" t="str">
        <f t="shared" si="83"/>
        <v/>
      </c>
      <c r="AW220" s="107"/>
      <c r="AX220" s="103" t="str">
        <f t="shared" si="95"/>
        <v/>
      </c>
      <c r="AY220" s="107"/>
      <c r="AZ220" s="110"/>
      <c r="BA220" s="103" t="str">
        <f t="shared" si="84"/>
        <v/>
      </c>
      <c r="BB220" s="112">
        <f t="shared" si="85"/>
        <v>0</v>
      </c>
      <c r="CD220" s="63"/>
      <c r="CE220" s="63"/>
      <c r="CF220" s="63"/>
      <c r="CG220" s="63"/>
      <c r="CH220" s="63"/>
      <c r="CI220" s="63"/>
      <c r="CJ220" s="63"/>
      <c r="CK220" s="63"/>
      <c r="CL220" s="63"/>
      <c r="CM220" s="63"/>
      <c r="CN220" s="63"/>
      <c r="CO220" s="63"/>
      <c r="CU220" s="191"/>
      <c r="CZ220" s="64"/>
      <c r="DF220" s="65"/>
    </row>
    <row r="221" spans="1:110" s="52" customFormat="1" x14ac:dyDescent="0.25">
      <c r="A221" s="96"/>
      <c r="B221" s="97"/>
      <c r="C221" s="53" t="s">
        <v>225</v>
      </c>
      <c r="D221" s="50" t="s">
        <v>149</v>
      </c>
      <c r="E221" s="98" t="str">
        <f t="shared" si="72"/>
        <v/>
      </c>
      <c r="F221" s="97" t="str">
        <f t="shared" si="86"/>
        <v xml:space="preserve"> </v>
      </c>
      <c r="G221" s="99" t="str">
        <f t="shared" si="87"/>
        <v xml:space="preserve"> </v>
      </c>
      <c r="H221" s="100"/>
      <c r="I221" s="101" t="str">
        <f t="array" ref="I221">IF(H221="","",INDEX($CC$8:$CE$31,MATCH(1,($CC$8:$CC$31=C221)*($CD$8:$CD$31=H221),0),3))</f>
        <v/>
      </c>
      <c r="J221" s="101" t="str">
        <f t="shared" si="73"/>
        <v/>
      </c>
      <c r="K221" s="102"/>
      <c r="L221" s="103" t="str">
        <f t="shared" si="88"/>
        <v/>
      </c>
      <c r="M221" s="104"/>
      <c r="N221" s="105" t="str">
        <f t="shared" si="74"/>
        <v/>
      </c>
      <c r="O221" s="54" t="str">
        <f t="shared" si="75"/>
        <v xml:space="preserve"> </v>
      </c>
      <c r="P221" s="55" t="str">
        <f t="shared" si="76"/>
        <v/>
      </c>
      <c r="Q221" s="106"/>
      <c r="R221" s="101" t="str">
        <f t="array" ref="R221">IF(Q221="","",INDEX($CG$8:$CI$31,MATCH(1,($CG$8:$CG$31=C221)*($CH$8:$CH$31=Q221),0),3))</f>
        <v/>
      </c>
      <c r="S221" s="56" t="str">
        <f t="shared" si="77"/>
        <v xml:space="preserve"> </v>
      </c>
      <c r="T221" s="107"/>
      <c r="U221" s="103" t="str">
        <f t="shared" si="89"/>
        <v/>
      </c>
      <c r="V221" s="107"/>
      <c r="W221" s="108" t="str">
        <f t="shared" si="78"/>
        <v/>
      </c>
      <c r="X221" s="109" t="str">
        <f t="shared" si="79"/>
        <v/>
      </c>
      <c r="Y221" s="109" t="str">
        <f t="shared" si="90"/>
        <v/>
      </c>
      <c r="Z221" s="100"/>
      <c r="AA221" s="101" t="str">
        <f t="array" ref="AA221">IF(Z221="","",INDEX($BU$8:$BW$31,MATCH(1,($BU$8:$BU$31=C221)*($BV$8:$BV$31=Z221),0),3))</f>
        <v/>
      </c>
      <c r="AB221" s="101" t="str">
        <f t="shared" si="80"/>
        <v/>
      </c>
      <c r="AC221" s="110"/>
      <c r="AD221" s="110"/>
      <c r="AE221" s="110"/>
      <c r="AF221" s="110"/>
      <c r="AG221" s="101" t="str">
        <f t="shared" si="91"/>
        <v/>
      </c>
      <c r="AH221" s="107"/>
      <c r="AI221" s="111" t="str">
        <f t="shared" si="92"/>
        <v/>
      </c>
      <c r="AJ221" s="100"/>
      <c r="AK221" s="101" t="str">
        <f t="array" ref="AK221">IF(AJ221="","",INDEX($BY$8:$CA$31,MATCH(1,($BY$8:$BY$31=C221)*($BZ$8:$BZ$31=AJ221),0),3))</f>
        <v/>
      </c>
      <c r="AL221" s="101" t="str">
        <f t="shared" si="81"/>
        <v/>
      </c>
      <c r="AM221" s="107"/>
      <c r="AN221" s="103" t="str">
        <f t="shared" si="93"/>
        <v/>
      </c>
      <c r="AO221" s="100"/>
      <c r="AP221" s="101" t="str">
        <f t="array" ref="AP221">IF(AO221="","",INDEX($CO$8:$CQ$31,MATCH(1,($CO$8:$CO$31=C221)*($CP$8:$CP$31=AO221),0),3))</f>
        <v/>
      </c>
      <c r="AQ221" s="101" t="str">
        <f t="shared" si="82"/>
        <v/>
      </c>
      <c r="AR221" s="107"/>
      <c r="AS221" s="103" t="str">
        <f t="shared" si="94"/>
        <v/>
      </c>
      <c r="AT221" s="100"/>
      <c r="AU221" s="101" t="str">
        <f t="array" ref="AU221">IF(AT221="","",INDEX($CS$8:$CU$31,MATCH(1,($CS$8:$CS$31=C221)*($CT$8:$CT$31=AT221),0),3))</f>
        <v/>
      </c>
      <c r="AV221" s="101" t="str">
        <f t="shared" si="83"/>
        <v/>
      </c>
      <c r="AW221" s="107"/>
      <c r="AX221" s="103" t="str">
        <f t="shared" si="95"/>
        <v/>
      </c>
      <c r="AY221" s="107"/>
      <c r="AZ221" s="110"/>
      <c r="BA221" s="103" t="str">
        <f t="shared" si="84"/>
        <v/>
      </c>
      <c r="BB221" s="112">
        <f t="shared" si="85"/>
        <v>0</v>
      </c>
      <c r="CD221" s="63"/>
      <c r="CE221" s="63"/>
      <c r="CF221" s="63"/>
      <c r="CG221" s="63"/>
      <c r="CH221" s="63"/>
      <c r="CI221" s="63"/>
      <c r="CJ221" s="63"/>
      <c r="CK221" s="63"/>
      <c r="CL221" s="63"/>
      <c r="CM221" s="63"/>
      <c r="CN221" s="63"/>
      <c r="CO221" s="63"/>
      <c r="CU221" s="191"/>
      <c r="CZ221" s="64"/>
      <c r="DF221" s="65"/>
    </row>
    <row r="222" spans="1:110" s="52" customFormat="1" x14ac:dyDescent="0.25">
      <c r="A222" s="96"/>
      <c r="B222" s="97"/>
      <c r="C222" s="53" t="s">
        <v>225</v>
      </c>
      <c r="D222" s="50" t="s">
        <v>149</v>
      </c>
      <c r="E222" s="98" t="str">
        <f t="shared" si="72"/>
        <v/>
      </c>
      <c r="F222" s="97" t="str">
        <f t="shared" si="86"/>
        <v xml:space="preserve"> </v>
      </c>
      <c r="G222" s="99" t="str">
        <f t="shared" si="87"/>
        <v xml:space="preserve"> </v>
      </c>
      <c r="H222" s="100"/>
      <c r="I222" s="101" t="str">
        <f t="array" ref="I222">IF(H222="","",INDEX($CC$8:$CE$31,MATCH(1,($CC$8:$CC$31=C222)*($CD$8:$CD$31=H222),0),3))</f>
        <v/>
      </c>
      <c r="J222" s="101" t="str">
        <f t="shared" si="73"/>
        <v/>
      </c>
      <c r="K222" s="102"/>
      <c r="L222" s="103" t="str">
        <f t="shared" si="88"/>
        <v/>
      </c>
      <c r="M222" s="104"/>
      <c r="N222" s="105" t="str">
        <f t="shared" si="74"/>
        <v/>
      </c>
      <c r="O222" s="54" t="str">
        <f t="shared" si="75"/>
        <v xml:space="preserve"> </v>
      </c>
      <c r="P222" s="55" t="str">
        <f t="shared" si="76"/>
        <v/>
      </c>
      <c r="Q222" s="106"/>
      <c r="R222" s="101" t="str">
        <f t="array" ref="R222">IF(Q222="","",INDEX($CG$8:$CI$31,MATCH(1,($CG$8:$CG$31=C222)*($CH$8:$CH$31=Q222),0),3))</f>
        <v/>
      </c>
      <c r="S222" s="56" t="str">
        <f t="shared" si="77"/>
        <v xml:space="preserve"> </v>
      </c>
      <c r="T222" s="107"/>
      <c r="U222" s="103" t="str">
        <f t="shared" si="89"/>
        <v/>
      </c>
      <c r="V222" s="107"/>
      <c r="W222" s="108" t="str">
        <f t="shared" si="78"/>
        <v/>
      </c>
      <c r="X222" s="109" t="str">
        <f t="shared" si="79"/>
        <v/>
      </c>
      <c r="Y222" s="109" t="str">
        <f t="shared" si="90"/>
        <v/>
      </c>
      <c r="Z222" s="100"/>
      <c r="AA222" s="101" t="str">
        <f t="array" ref="AA222">IF(Z222="","",INDEX($BU$8:$BW$31,MATCH(1,($BU$8:$BU$31=C222)*($BV$8:$BV$31=Z222),0),3))</f>
        <v/>
      </c>
      <c r="AB222" s="101" t="str">
        <f t="shared" si="80"/>
        <v/>
      </c>
      <c r="AC222" s="110"/>
      <c r="AD222" s="110"/>
      <c r="AE222" s="110"/>
      <c r="AF222" s="110"/>
      <c r="AG222" s="101" t="str">
        <f t="shared" si="91"/>
        <v/>
      </c>
      <c r="AH222" s="107"/>
      <c r="AI222" s="111" t="str">
        <f t="shared" si="92"/>
        <v/>
      </c>
      <c r="AJ222" s="100"/>
      <c r="AK222" s="101" t="str">
        <f t="array" ref="AK222">IF(AJ222="","",INDEX($BY$8:$CA$31,MATCH(1,($BY$8:$BY$31=C222)*($BZ$8:$BZ$31=AJ222),0),3))</f>
        <v/>
      </c>
      <c r="AL222" s="101" t="str">
        <f t="shared" si="81"/>
        <v/>
      </c>
      <c r="AM222" s="107"/>
      <c r="AN222" s="103" t="str">
        <f t="shared" si="93"/>
        <v/>
      </c>
      <c r="AO222" s="100"/>
      <c r="AP222" s="101" t="str">
        <f t="array" ref="AP222">IF(AO222="","",INDEX($CO$8:$CQ$31,MATCH(1,($CO$8:$CO$31=C222)*($CP$8:$CP$31=AO222),0),3))</f>
        <v/>
      </c>
      <c r="AQ222" s="101" t="str">
        <f t="shared" si="82"/>
        <v/>
      </c>
      <c r="AR222" s="107"/>
      <c r="AS222" s="103" t="str">
        <f t="shared" si="94"/>
        <v/>
      </c>
      <c r="AT222" s="100"/>
      <c r="AU222" s="101" t="str">
        <f t="array" ref="AU222">IF(AT222="","",INDEX($CS$8:$CU$31,MATCH(1,($CS$8:$CS$31=C222)*($CT$8:$CT$31=AT222),0),3))</f>
        <v/>
      </c>
      <c r="AV222" s="101" t="str">
        <f t="shared" si="83"/>
        <v/>
      </c>
      <c r="AW222" s="107"/>
      <c r="AX222" s="103" t="str">
        <f t="shared" si="95"/>
        <v/>
      </c>
      <c r="AY222" s="107"/>
      <c r="AZ222" s="110"/>
      <c r="BA222" s="103" t="str">
        <f t="shared" si="84"/>
        <v/>
      </c>
      <c r="BB222" s="112">
        <f t="shared" si="85"/>
        <v>0</v>
      </c>
      <c r="CD222" s="63"/>
      <c r="CE222" s="63"/>
      <c r="CF222" s="63"/>
      <c r="CG222" s="63"/>
      <c r="CH222" s="63"/>
      <c r="CI222" s="63"/>
      <c r="CJ222" s="63"/>
      <c r="CK222" s="63"/>
      <c r="CL222" s="63"/>
      <c r="CM222" s="63"/>
      <c r="CN222" s="63"/>
      <c r="CO222" s="63"/>
      <c r="CU222" s="191"/>
      <c r="CZ222" s="64"/>
      <c r="DF222" s="65"/>
    </row>
    <row r="223" spans="1:110" s="52" customFormat="1" x14ac:dyDescent="0.25">
      <c r="A223" s="96"/>
      <c r="B223" s="97"/>
      <c r="C223" s="53" t="s">
        <v>225</v>
      </c>
      <c r="D223" s="50" t="s">
        <v>149</v>
      </c>
      <c r="E223" s="98" t="str">
        <f t="shared" si="72"/>
        <v/>
      </c>
      <c r="F223" s="97" t="str">
        <f t="shared" si="86"/>
        <v xml:space="preserve"> </v>
      </c>
      <c r="G223" s="99" t="str">
        <f t="shared" si="87"/>
        <v xml:space="preserve"> </v>
      </c>
      <c r="H223" s="100"/>
      <c r="I223" s="101" t="str">
        <f t="array" ref="I223">IF(H223="","",INDEX($CC$8:$CE$31,MATCH(1,($CC$8:$CC$31=C223)*($CD$8:$CD$31=H223),0),3))</f>
        <v/>
      </c>
      <c r="J223" s="101" t="str">
        <f t="shared" si="73"/>
        <v/>
      </c>
      <c r="K223" s="102"/>
      <c r="L223" s="103" t="str">
        <f t="shared" si="88"/>
        <v/>
      </c>
      <c r="M223" s="104"/>
      <c r="N223" s="105" t="str">
        <f t="shared" si="74"/>
        <v/>
      </c>
      <c r="O223" s="54" t="str">
        <f t="shared" si="75"/>
        <v xml:space="preserve"> </v>
      </c>
      <c r="P223" s="55" t="str">
        <f t="shared" si="76"/>
        <v/>
      </c>
      <c r="Q223" s="106"/>
      <c r="R223" s="101" t="str">
        <f t="array" ref="R223">IF(Q223="","",INDEX($CG$8:$CI$31,MATCH(1,($CG$8:$CG$31=C223)*($CH$8:$CH$31=Q223),0),3))</f>
        <v/>
      </c>
      <c r="S223" s="56" t="str">
        <f t="shared" si="77"/>
        <v xml:space="preserve"> </v>
      </c>
      <c r="T223" s="107"/>
      <c r="U223" s="103" t="str">
        <f t="shared" si="89"/>
        <v/>
      </c>
      <c r="V223" s="107"/>
      <c r="W223" s="108" t="str">
        <f t="shared" si="78"/>
        <v/>
      </c>
      <c r="X223" s="109" t="str">
        <f t="shared" si="79"/>
        <v/>
      </c>
      <c r="Y223" s="109" t="str">
        <f t="shared" si="90"/>
        <v/>
      </c>
      <c r="Z223" s="100"/>
      <c r="AA223" s="101" t="str">
        <f t="array" ref="AA223">IF(Z223="","",INDEX($BU$8:$BW$31,MATCH(1,($BU$8:$BU$31=C223)*($BV$8:$BV$31=Z223),0),3))</f>
        <v/>
      </c>
      <c r="AB223" s="101" t="str">
        <f t="shared" si="80"/>
        <v/>
      </c>
      <c r="AC223" s="110"/>
      <c r="AD223" s="110"/>
      <c r="AE223" s="110"/>
      <c r="AF223" s="110"/>
      <c r="AG223" s="101" t="str">
        <f t="shared" si="91"/>
        <v/>
      </c>
      <c r="AH223" s="107"/>
      <c r="AI223" s="111" t="str">
        <f t="shared" si="92"/>
        <v/>
      </c>
      <c r="AJ223" s="100"/>
      <c r="AK223" s="101" t="str">
        <f t="array" ref="AK223">IF(AJ223="","",INDEX($BY$8:$CA$31,MATCH(1,($BY$8:$BY$31=C223)*($BZ$8:$BZ$31=AJ223),0),3))</f>
        <v/>
      </c>
      <c r="AL223" s="101" t="str">
        <f t="shared" si="81"/>
        <v/>
      </c>
      <c r="AM223" s="107"/>
      <c r="AN223" s="103" t="str">
        <f t="shared" si="93"/>
        <v/>
      </c>
      <c r="AO223" s="100"/>
      <c r="AP223" s="101" t="str">
        <f t="array" ref="AP223">IF(AO223="","",INDEX($CO$8:$CQ$31,MATCH(1,($CO$8:$CO$31=C223)*($CP$8:$CP$31=AO223),0),3))</f>
        <v/>
      </c>
      <c r="AQ223" s="101" t="str">
        <f t="shared" si="82"/>
        <v/>
      </c>
      <c r="AR223" s="107"/>
      <c r="AS223" s="103" t="str">
        <f t="shared" si="94"/>
        <v/>
      </c>
      <c r="AT223" s="100"/>
      <c r="AU223" s="101" t="str">
        <f t="array" ref="AU223">IF(AT223="","",INDEX($CS$8:$CU$31,MATCH(1,($CS$8:$CS$31=C223)*($CT$8:$CT$31=AT223),0),3))</f>
        <v/>
      </c>
      <c r="AV223" s="101" t="str">
        <f t="shared" si="83"/>
        <v/>
      </c>
      <c r="AW223" s="107"/>
      <c r="AX223" s="103" t="str">
        <f t="shared" si="95"/>
        <v/>
      </c>
      <c r="AY223" s="107"/>
      <c r="AZ223" s="110"/>
      <c r="BA223" s="103" t="str">
        <f t="shared" si="84"/>
        <v/>
      </c>
      <c r="BB223" s="112">
        <f t="shared" si="85"/>
        <v>0</v>
      </c>
      <c r="CD223" s="63"/>
      <c r="CE223" s="63"/>
      <c r="CF223" s="63"/>
      <c r="CG223" s="63"/>
      <c r="CH223" s="63"/>
      <c r="CI223" s="63"/>
      <c r="CJ223" s="63"/>
      <c r="CK223" s="63"/>
      <c r="CL223" s="63"/>
      <c r="CM223" s="63"/>
      <c r="CN223" s="63"/>
      <c r="CO223" s="63"/>
      <c r="CU223" s="191"/>
      <c r="CZ223" s="64"/>
      <c r="DF223" s="65"/>
    </row>
    <row r="224" spans="1:110" s="52" customFormat="1" x14ac:dyDescent="0.25">
      <c r="A224" s="96"/>
      <c r="B224" s="97"/>
      <c r="C224" s="53" t="s">
        <v>225</v>
      </c>
      <c r="D224" s="50" t="s">
        <v>149</v>
      </c>
      <c r="E224" s="98" t="str">
        <f t="shared" si="72"/>
        <v/>
      </c>
      <c r="F224" s="97" t="str">
        <f t="shared" si="86"/>
        <v xml:space="preserve"> </v>
      </c>
      <c r="G224" s="99" t="str">
        <f t="shared" si="87"/>
        <v xml:space="preserve"> </v>
      </c>
      <c r="H224" s="100"/>
      <c r="I224" s="101" t="str">
        <f t="array" ref="I224">IF(H224="","",INDEX($CC$8:$CE$31,MATCH(1,($CC$8:$CC$31=C224)*($CD$8:$CD$31=H224),0),3))</f>
        <v/>
      </c>
      <c r="J224" s="101" t="str">
        <f t="shared" si="73"/>
        <v/>
      </c>
      <c r="K224" s="102"/>
      <c r="L224" s="103" t="str">
        <f t="shared" si="88"/>
        <v/>
      </c>
      <c r="M224" s="104"/>
      <c r="N224" s="105" t="str">
        <f t="shared" si="74"/>
        <v/>
      </c>
      <c r="O224" s="54" t="str">
        <f t="shared" si="75"/>
        <v xml:space="preserve"> </v>
      </c>
      <c r="P224" s="55" t="str">
        <f t="shared" si="76"/>
        <v/>
      </c>
      <c r="Q224" s="106"/>
      <c r="R224" s="101" t="str">
        <f t="array" ref="R224">IF(Q224="","",INDEX($CG$8:$CI$31,MATCH(1,($CG$8:$CG$31=C224)*($CH$8:$CH$31=Q224),0),3))</f>
        <v/>
      </c>
      <c r="S224" s="56" t="str">
        <f t="shared" si="77"/>
        <v xml:space="preserve"> </v>
      </c>
      <c r="T224" s="107"/>
      <c r="U224" s="103" t="str">
        <f t="shared" si="89"/>
        <v/>
      </c>
      <c r="V224" s="107"/>
      <c r="W224" s="108" t="str">
        <f t="shared" si="78"/>
        <v/>
      </c>
      <c r="X224" s="109" t="str">
        <f t="shared" si="79"/>
        <v/>
      </c>
      <c r="Y224" s="109" t="str">
        <f t="shared" si="90"/>
        <v/>
      </c>
      <c r="Z224" s="100"/>
      <c r="AA224" s="101" t="str">
        <f t="array" ref="AA224">IF(Z224="","",INDEX($BU$8:$BW$31,MATCH(1,($BU$8:$BU$31=C224)*($BV$8:$BV$31=Z224),0),3))</f>
        <v/>
      </c>
      <c r="AB224" s="101" t="str">
        <f t="shared" si="80"/>
        <v/>
      </c>
      <c r="AC224" s="110"/>
      <c r="AD224" s="110"/>
      <c r="AE224" s="110"/>
      <c r="AF224" s="110"/>
      <c r="AG224" s="101" t="str">
        <f t="shared" si="91"/>
        <v/>
      </c>
      <c r="AH224" s="107"/>
      <c r="AI224" s="111" t="str">
        <f t="shared" si="92"/>
        <v/>
      </c>
      <c r="AJ224" s="100"/>
      <c r="AK224" s="101" t="str">
        <f t="array" ref="AK224">IF(AJ224="","",INDEX($BY$8:$CA$31,MATCH(1,($BY$8:$BY$31=C224)*($BZ$8:$BZ$31=AJ224),0),3))</f>
        <v/>
      </c>
      <c r="AL224" s="101" t="str">
        <f t="shared" si="81"/>
        <v/>
      </c>
      <c r="AM224" s="107"/>
      <c r="AN224" s="103" t="str">
        <f t="shared" si="93"/>
        <v/>
      </c>
      <c r="AO224" s="100"/>
      <c r="AP224" s="101" t="str">
        <f t="array" ref="AP224">IF(AO224="","",INDEX($CO$8:$CQ$31,MATCH(1,($CO$8:$CO$31=C224)*($CP$8:$CP$31=AO224),0),3))</f>
        <v/>
      </c>
      <c r="AQ224" s="101" t="str">
        <f t="shared" si="82"/>
        <v/>
      </c>
      <c r="AR224" s="107"/>
      <c r="AS224" s="103" t="str">
        <f t="shared" si="94"/>
        <v/>
      </c>
      <c r="AT224" s="100"/>
      <c r="AU224" s="101" t="str">
        <f t="array" ref="AU224">IF(AT224="","",INDEX($CS$8:$CU$31,MATCH(1,($CS$8:$CS$31=C224)*($CT$8:$CT$31=AT224),0),3))</f>
        <v/>
      </c>
      <c r="AV224" s="101" t="str">
        <f t="shared" si="83"/>
        <v/>
      </c>
      <c r="AW224" s="107"/>
      <c r="AX224" s="103" t="str">
        <f t="shared" si="95"/>
        <v/>
      </c>
      <c r="AY224" s="107"/>
      <c r="AZ224" s="110"/>
      <c r="BA224" s="103" t="str">
        <f t="shared" si="84"/>
        <v/>
      </c>
      <c r="BB224" s="112">
        <f t="shared" si="85"/>
        <v>0</v>
      </c>
      <c r="CD224" s="63"/>
      <c r="CE224" s="63"/>
      <c r="CF224" s="63"/>
      <c r="CG224" s="63"/>
      <c r="CH224" s="63"/>
      <c r="CI224" s="63"/>
      <c r="CJ224" s="63"/>
      <c r="CK224" s="63"/>
      <c r="CL224" s="63"/>
      <c r="CM224" s="63"/>
      <c r="CN224" s="63"/>
      <c r="CO224" s="63"/>
      <c r="CU224" s="191"/>
      <c r="CZ224" s="64"/>
      <c r="DF224" s="65"/>
    </row>
    <row r="225" spans="1:110" s="52" customFormat="1" x14ac:dyDescent="0.25">
      <c r="A225" s="96"/>
      <c r="B225" s="97"/>
      <c r="C225" s="53" t="s">
        <v>225</v>
      </c>
      <c r="D225" s="50" t="s">
        <v>149</v>
      </c>
      <c r="E225" s="98" t="str">
        <f t="shared" si="72"/>
        <v/>
      </c>
      <c r="F225" s="97" t="str">
        <f t="shared" si="86"/>
        <v xml:space="preserve"> </v>
      </c>
      <c r="G225" s="99" t="str">
        <f t="shared" si="87"/>
        <v xml:space="preserve"> </v>
      </c>
      <c r="H225" s="100"/>
      <c r="I225" s="101" t="str">
        <f t="array" ref="I225">IF(H225="","",INDEX($CC$8:$CE$31,MATCH(1,($CC$8:$CC$31=C225)*($CD$8:$CD$31=H225),0),3))</f>
        <v/>
      </c>
      <c r="J225" s="101" t="str">
        <f t="shared" si="73"/>
        <v/>
      </c>
      <c r="K225" s="102"/>
      <c r="L225" s="103" t="str">
        <f t="shared" si="88"/>
        <v/>
      </c>
      <c r="M225" s="104"/>
      <c r="N225" s="105" t="str">
        <f t="shared" si="74"/>
        <v/>
      </c>
      <c r="O225" s="54" t="str">
        <f t="shared" si="75"/>
        <v xml:space="preserve"> </v>
      </c>
      <c r="P225" s="55" t="str">
        <f t="shared" si="76"/>
        <v/>
      </c>
      <c r="Q225" s="106"/>
      <c r="R225" s="101" t="str">
        <f t="array" ref="R225">IF(Q225="","",INDEX($CG$8:$CI$31,MATCH(1,($CG$8:$CG$31=C225)*($CH$8:$CH$31=Q225),0),3))</f>
        <v/>
      </c>
      <c r="S225" s="56" t="str">
        <f t="shared" si="77"/>
        <v xml:space="preserve"> </v>
      </c>
      <c r="T225" s="107"/>
      <c r="U225" s="103" t="str">
        <f t="shared" si="89"/>
        <v/>
      </c>
      <c r="V225" s="107"/>
      <c r="W225" s="108" t="str">
        <f t="shared" si="78"/>
        <v/>
      </c>
      <c r="X225" s="109" t="str">
        <f t="shared" si="79"/>
        <v/>
      </c>
      <c r="Y225" s="109" t="str">
        <f t="shared" si="90"/>
        <v/>
      </c>
      <c r="Z225" s="100"/>
      <c r="AA225" s="101" t="str">
        <f t="array" ref="AA225">IF(Z225="","",INDEX($BU$8:$BW$31,MATCH(1,($BU$8:$BU$31=C225)*($BV$8:$BV$31=Z225),0),3))</f>
        <v/>
      </c>
      <c r="AB225" s="101" t="str">
        <f t="shared" si="80"/>
        <v/>
      </c>
      <c r="AC225" s="110"/>
      <c r="AD225" s="110"/>
      <c r="AE225" s="110"/>
      <c r="AF225" s="110"/>
      <c r="AG225" s="101" t="str">
        <f t="shared" si="91"/>
        <v/>
      </c>
      <c r="AH225" s="107"/>
      <c r="AI225" s="111" t="str">
        <f t="shared" si="92"/>
        <v/>
      </c>
      <c r="AJ225" s="100"/>
      <c r="AK225" s="101" t="str">
        <f t="array" ref="AK225">IF(AJ225="","",INDEX($BY$8:$CA$31,MATCH(1,($BY$8:$BY$31=C225)*($BZ$8:$BZ$31=AJ225),0),3))</f>
        <v/>
      </c>
      <c r="AL225" s="101" t="str">
        <f t="shared" si="81"/>
        <v/>
      </c>
      <c r="AM225" s="107"/>
      <c r="AN225" s="103" t="str">
        <f t="shared" si="93"/>
        <v/>
      </c>
      <c r="AO225" s="100"/>
      <c r="AP225" s="101" t="str">
        <f t="array" ref="AP225">IF(AO225="","",INDEX($CO$8:$CQ$31,MATCH(1,($CO$8:$CO$31=C225)*($CP$8:$CP$31=AO225),0),3))</f>
        <v/>
      </c>
      <c r="AQ225" s="101" t="str">
        <f t="shared" si="82"/>
        <v/>
      </c>
      <c r="AR225" s="107"/>
      <c r="AS225" s="103" t="str">
        <f t="shared" si="94"/>
        <v/>
      </c>
      <c r="AT225" s="100"/>
      <c r="AU225" s="101" t="str">
        <f t="array" ref="AU225">IF(AT225="","",INDEX($CS$8:$CU$31,MATCH(1,($CS$8:$CS$31=C225)*($CT$8:$CT$31=AT225),0),3))</f>
        <v/>
      </c>
      <c r="AV225" s="101" t="str">
        <f t="shared" si="83"/>
        <v/>
      </c>
      <c r="AW225" s="107"/>
      <c r="AX225" s="103" t="str">
        <f t="shared" si="95"/>
        <v/>
      </c>
      <c r="AY225" s="107"/>
      <c r="AZ225" s="110"/>
      <c r="BA225" s="103" t="str">
        <f t="shared" si="84"/>
        <v/>
      </c>
      <c r="BB225" s="112">
        <f t="shared" si="85"/>
        <v>0</v>
      </c>
      <c r="CD225" s="63"/>
      <c r="CE225" s="63"/>
      <c r="CF225" s="63"/>
      <c r="CG225" s="63"/>
      <c r="CH225" s="63"/>
      <c r="CI225" s="63"/>
      <c r="CJ225" s="63"/>
      <c r="CK225" s="63"/>
      <c r="CL225" s="63"/>
      <c r="CM225" s="63"/>
      <c r="CN225" s="63"/>
      <c r="CO225" s="63"/>
      <c r="CU225" s="191"/>
      <c r="CZ225" s="64"/>
      <c r="DF225" s="65"/>
    </row>
    <row r="226" spans="1:110" s="52" customFormat="1" x14ac:dyDescent="0.25">
      <c r="A226" s="96"/>
      <c r="B226" s="97"/>
      <c r="C226" s="53" t="s">
        <v>225</v>
      </c>
      <c r="D226" s="50" t="s">
        <v>149</v>
      </c>
      <c r="E226" s="98" t="str">
        <f t="shared" si="72"/>
        <v/>
      </c>
      <c r="F226" s="97" t="str">
        <f t="shared" si="86"/>
        <v xml:space="preserve"> </v>
      </c>
      <c r="G226" s="99" t="str">
        <f t="shared" si="87"/>
        <v xml:space="preserve"> </v>
      </c>
      <c r="H226" s="100"/>
      <c r="I226" s="101" t="str">
        <f t="array" ref="I226">IF(H226="","",INDEX($CC$8:$CE$31,MATCH(1,($CC$8:$CC$31=C226)*($CD$8:$CD$31=H226),0),3))</f>
        <v/>
      </c>
      <c r="J226" s="101" t="str">
        <f t="shared" si="73"/>
        <v/>
      </c>
      <c r="K226" s="102"/>
      <c r="L226" s="103" t="str">
        <f t="shared" si="88"/>
        <v/>
      </c>
      <c r="M226" s="104"/>
      <c r="N226" s="105" t="str">
        <f t="shared" si="74"/>
        <v/>
      </c>
      <c r="O226" s="54" t="str">
        <f t="shared" si="75"/>
        <v xml:space="preserve"> </v>
      </c>
      <c r="P226" s="55" t="str">
        <f t="shared" si="76"/>
        <v/>
      </c>
      <c r="Q226" s="106"/>
      <c r="R226" s="101" t="str">
        <f t="array" ref="R226">IF(Q226="","",INDEX($CG$8:$CI$31,MATCH(1,($CG$8:$CG$31=C226)*($CH$8:$CH$31=Q226),0),3))</f>
        <v/>
      </c>
      <c r="S226" s="56" t="str">
        <f t="shared" si="77"/>
        <v xml:space="preserve"> </v>
      </c>
      <c r="T226" s="107"/>
      <c r="U226" s="103" t="str">
        <f t="shared" si="89"/>
        <v/>
      </c>
      <c r="V226" s="107"/>
      <c r="W226" s="108" t="str">
        <f t="shared" si="78"/>
        <v/>
      </c>
      <c r="X226" s="109" t="str">
        <f t="shared" si="79"/>
        <v/>
      </c>
      <c r="Y226" s="109" t="str">
        <f t="shared" si="90"/>
        <v/>
      </c>
      <c r="Z226" s="100"/>
      <c r="AA226" s="101" t="str">
        <f t="array" ref="AA226">IF(Z226="","",INDEX($BU$8:$BW$31,MATCH(1,($BU$8:$BU$31=C226)*($BV$8:$BV$31=Z226),0),3))</f>
        <v/>
      </c>
      <c r="AB226" s="101" t="str">
        <f t="shared" si="80"/>
        <v/>
      </c>
      <c r="AC226" s="110"/>
      <c r="AD226" s="110"/>
      <c r="AE226" s="110"/>
      <c r="AF226" s="110"/>
      <c r="AG226" s="101" t="str">
        <f t="shared" si="91"/>
        <v/>
      </c>
      <c r="AH226" s="107"/>
      <c r="AI226" s="111" t="str">
        <f t="shared" si="92"/>
        <v/>
      </c>
      <c r="AJ226" s="100"/>
      <c r="AK226" s="101" t="str">
        <f t="array" ref="AK226">IF(AJ226="","",INDEX($BY$8:$CA$31,MATCH(1,($BY$8:$BY$31=C226)*($BZ$8:$BZ$31=AJ226),0),3))</f>
        <v/>
      </c>
      <c r="AL226" s="101" t="str">
        <f t="shared" si="81"/>
        <v/>
      </c>
      <c r="AM226" s="107"/>
      <c r="AN226" s="103" t="str">
        <f t="shared" si="93"/>
        <v/>
      </c>
      <c r="AO226" s="100"/>
      <c r="AP226" s="101" t="str">
        <f t="array" ref="AP226">IF(AO226="","",INDEX($CO$8:$CQ$31,MATCH(1,($CO$8:$CO$31=C226)*($CP$8:$CP$31=AO226),0),3))</f>
        <v/>
      </c>
      <c r="AQ226" s="101" t="str">
        <f t="shared" si="82"/>
        <v/>
      </c>
      <c r="AR226" s="107"/>
      <c r="AS226" s="103" t="str">
        <f t="shared" si="94"/>
        <v/>
      </c>
      <c r="AT226" s="100"/>
      <c r="AU226" s="101" t="str">
        <f t="array" ref="AU226">IF(AT226="","",INDEX($CS$8:$CU$31,MATCH(1,($CS$8:$CS$31=C226)*($CT$8:$CT$31=AT226),0),3))</f>
        <v/>
      </c>
      <c r="AV226" s="101" t="str">
        <f t="shared" si="83"/>
        <v/>
      </c>
      <c r="AW226" s="107"/>
      <c r="AX226" s="103" t="str">
        <f t="shared" si="95"/>
        <v/>
      </c>
      <c r="AY226" s="107"/>
      <c r="AZ226" s="110"/>
      <c r="BA226" s="103" t="str">
        <f t="shared" si="84"/>
        <v/>
      </c>
      <c r="BB226" s="112">
        <f t="shared" si="85"/>
        <v>0</v>
      </c>
      <c r="CD226" s="63"/>
      <c r="CE226" s="63"/>
      <c r="CF226" s="63"/>
      <c r="CG226" s="63"/>
      <c r="CH226" s="63"/>
      <c r="CI226" s="63"/>
      <c r="CJ226" s="63"/>
      <c r="CK226" s="63"/>
      <c r="CL226" s="63"/>
      <c r="CM226" s="63"/>
      <c r="CN226" s="63"/>
      <c r="CO226" s="63"/>
      <c r="CU226" s="191"/>
      <c r="CZ226" s="64"/>
      <c r="DF226" s="65"/>
    </row>
    <row r="227" spans="1:110" s="52" customFormat="1" x14ac:dyDescent="0.25">
      <c r="A227" s="96"/>
      <c r="B227" s="97"/>
      <c r="C227" s="53" t="s">
        <v>225</v>
      </c>
      <c r="D227" s="50" t="s">
        <v>149</v>
      </c>
      <c r="E227" s="98" t="str">
        <f t="shared" si="72"/>
        <v/>
      </c>
      <c r="F227" s="97" t="str">
        <f t="shared" si="86"/>
        <v xml:space="preserve"> </v>
      </c>
      <c r="G227" s="99" t="str">
        <f t="shared" si="87"/>
        <v xml:space="preserve"> </v>
      </c>
      <c r="H227" s="100"/>
      <c r="I227" s="101" t="str">
        <f t="array" ref="I227">IF(H227="","",INDEX($CC$8:$CE$31,MATCH(1,($CC$8:$CC$31=C227)*($CD$8:$CD$31=H227),0),3))</f>
        <v/>
      </c>
      <c r="J227" s="101" t="str">
        <f t="shared" si="73"/>
        <v/>
      </c>
      <c r="K227" s="102"/>
      <c r="L227" s="103" t="str">
        <f t="shared" si="88"/>
        <v/>
      </c>
      <c r="M227" s="104"/>
      <c r="N227" s="105" t="str">
        <f t="shared" si="74"/>
        <v/>
      </c>
      <c r="O227" s="54" t="str">
        <f t="shared" si="75"/>
        <v xml:space="preserve"> </v>
      </c>
      <c r="P227" s="55" t="str">
        <f t="shared" si="76"/>
        <v/>
      </c>
      <c r="Q227" s="106"/>
      <c r="R227" s="101" t="str">
        <f t="array" ref="R227">IF(Q227="","",INDEX($CG$8:$CI$31,MATCH(1,($CG$8:$CG$31=C227)*($CH$8:$CH$31=Q227),0),3))</f>
        <v/>
      </c>
      <c r="S227" s="56" t="str">
        <f t="shared" si="77"/>
        <v xml:space="preserve"> </v>
      </c>
      <c r="T227" s="107"/>
      <c r="U227" s="103" t="str">
        <f t="shared" si="89"/>
        <v/>
      </c>
      <c r="V227" s="107"/>
      <c r="W227" s="108" t="str">
        <f t="shared" si="78"/>
        <v/>
      </c>
      <c r="X227" s="109" t="str">
        <f t="shared" si="79"/>
        <v/>
      </c>
      <c r="Y227" s="109" t="str">
        <f t="shared" si="90"/>
        <v/>
      </c>
      <c r="Z227" s="100"/>
      <c r="AA227" s="101" t="str">
        <f t="array" ref="AA227">IF(Z227="","",INDEX($BU$8:$BW$31,MATCH(1,($BU$8:$BU$31=C227)*($BV$8:$BV$31=Z227),0),3))</f>
        <v/>
      </c>
      <c r="AB227" s="101" t="str">
        <f t="shared" si="80"/>
        <v/>
      </c>
      <c r="AC227" s="110"/>
      <c r="AD227" s="110"/>
      <c r="AE227" s="110"/>
      <c r="AF227" s="110"/>
      <c r="AG227" s="101" t="str">
        <f t="shared" si="91"/>
        <v/>
      </c>
      <c r="AH227" s="107"/>
      <c r="AI227" s="111" t="str">
        <f t="shared" si="92"/>
        <v/>
      </c>
      <c r="AJ227" s="100"/>
      <c r="AK227" s="101" t="str">
        <f t="array" ref="AK227">IF(AJ227="","",INDEX($BY$8:$CA$31,MATCH(1,($BY$8:$BY$31=C227)*($BZ$8:$BZ$31=AJ227),0),3))</f>
        <v/>
      </c>
      <c r="AL227" s="101" t="str">
        <f t="shared" si="81"/>
        <v/>
      </c>
      <c r="AM227" s="107"/>
      <c r="AN227" s="103" t="str">
        <f t="shared" si="93"/>
        <v/>
      </c>
      <c r="AO227" s="100"/>
      <c r="AP227" s="101" t="str">
        <f t="array" ref="AP227">IF(AO227="","",INDEX($CO$8:$CQ$31,MATCH(1,($CO$8:$CO$31=C227)*($CP$8:$CP$31=AO227),0),3))</f>
        <v/>
      </c>
      <c r="AQ227" s="101" t="str">
        <f t="shared" si="82"/>
        <v/>
      </c>
      <c r="AR227" s="107"/>
      <c r="AS227" s="103" t="str">
        <f t="shared" si="94"/>
        <v/>
      </c>
      <c r="AT227" s="100"/>
      <c r="AU227" s="101" t="str">
        <f t="array" ref="AU227">IF(AT227="","",INDEX($CS$8:$CU$31,MATCH(1,($CS$8:$CS$31=C227)*($CT$8:$CT$31=AT227),0),3))</f>
        <v/>
      </c>
      <c r="AV227" s="101" t="str">
        <f t="shared" si="83"/>
        <v/>
      </c>
      <c r="AW227" s="107"/>
      <c r="AX227" s="103" t="str">
        <f t="shared" si="95"/>
        <v/>
      </c>
      <c r="AY227" s="107"/>
      <c r="AZ227" s="110"/>
      <c r="BA227" s="103" t="str">
        <f t="shared" si="84"/>
        <v/>
      </c>
      <c r="BB227" s="112">
        <f t="shared" si="85"/>
        <v>0</v>
      </c>
      <c r="CD227" s="63"/>
      <c r="CE227" s="63"/>
      <c r="CF227" s="63"/>
      <c r="CG227" s="63"/>
      <c r="CH227" s="63"/>
      <c r="CI227" s="63"/>
      <c r="CJ227" s="63"/>
      <c r="CK227" s="63"/>
      <c r="CL227" s="63"/>
      <c r="CM227" s="63"/>
      <c r="CN227" s="63"/>
      <c r="CO227" s="63"/>
      <c r="CU227" s="191"/>
      <c r="CZ227" s="64"/>
      <c r="DF227" s="65"/>
    </row>
    <row r="228" spans="1:110" s="52" customFormat="1" x14ac:dyDescent="0.25">
      <c r="A228" s="96"/>
      <c r="B228" s="97"/>
      <c r="C228" s="53" t="s">
        <v>225</v>
      </c>
      <c r="D228" s="50" t="s">
        <v>149</v>
      </c>
      <c r="E228" s="98" t="str">
        <f t="shared" si="72"/>
        <v/>
      </c>
      <c r="F228" s="97" t="str">
        <f t="shared" si="86"/>
        <v xml:space="preserve"> </v>
      </c>
      <c r="G228" s="99" t="str">
        <f t="shared" si="87"/>
        <v xml:space="preserve"> </v>
      </c>
      <c r="H228" s="100"/>
      <c r="I228" s="101" t="str">
        <f t="array" ref="I228">IF(H228="","",INDEX($CC$8:$CE$31,MATCH(1,($CC$8:$CC$31=C228)*($CD$8:$CD$31=H228),0),3))</f>
        <v/>
      </c>
      <c r="J228" s="101" t="str">
        <f t="shared" si="73"/>
        <v/>
      </c>
      <c r="K228" s="102"/>
      <c r="L228" s="103" t="str">
        <f t="shared" si="88"/>
        <v/>
      </c>
      <c r="M228" s="104"/>
      <c r="N228" s="105" t="str">
        <f t="shared" si="74"/>
        <v/>
      </c>
      <c r="O228" s="54" t="str">
        <f t="shared" si="75"/>
        <v xml:space="preserve"> </v>
      </c>
      <c r="P228" s="55" t="str">
        <f t="shared" si="76"/>
        <v/>
      </c>
      <c r="Q228" s="106"/>
      <c r="R228" s="101" t="str">
        <f t="array" ref="R228">IF(Q228="","",INDEX($CG$8:$CI$31,MATCH(1,($CG$8:$CG$31=C228)*($CH$8:$CH$31=Q228),0),3))</f>
        <v/>
      </c>
      <c r="S228" s="56" t="str">
        <f t="shared" si="77"/>
        <v xml:space="preserve"> </v>
      </c>
      <c r="T228" s="107"/>
      <c r="U228" s="103" t="str">
        <f t="shared" si="89"/>
        <v/>
      </c>
      <c r="V228" s="107"/>
      <c r="W228" s="108" t="str">
        <f t="shared" si="78"/>
        <v/>
      </c>
      <c r="X228" s="109" t="str">
        <f t="shared" si="79"/>
        <v/>
      </c>
      <c r="Y228" s="109" t="str">
        <f t="shared" si="90"/>
        <v/>
      </c>
      <c r="Z228" s="100"/>
      <c r="AA228" s="101" t="str">
        <f t="array" ref="AA228">IF(Z228="","",INDEX($BU$8:$BW$31,MATCH(1,($BU$8:$BU$31=C228)*($BV$8:$BV$31=Z228),0),3))</f>
        <v/>
      </c>
      <c r="AB228" s="101" t="str">
        <f t="shared" si="80"/>
        <v/>
      </c>
      <c r="AC228" s="110"/>
      <c r="AD228" s="110"/>
      <c r="AE228" s="110"/>
      <c r="AF228" s="110"/>
      <c r="AG228" s="101" t="str">
        <f t="shared" si="91"/>
        <v/>
      </c>
      <c r="AH228" s="107"/>
      <c r="AI228" s="111" t="str">
        <f t="shared" si="92"/>
        <v/>
      </c>
      <c r="AJ228" s="100"/>
      <c r="AK228" s="101" t="str">
        <f t="array" ref="AK228">IF(AJ228="","",INDEX($BY$8:$CA$31,MATCH(1,($BY$8:$BY$31=C228)*($BZ$8:$BZ$31=AJ228),0),3))</f>
        <v/>
      </c>
      <c r="AL228" s="101" t="str">
        <f t="shared" si="81"/>
        <v/>
      </c>
      <c r="AM228" s="107"/>
      <c r="AN228" s="103" t="str">
        <f t="shared" si="93"/>
        <v/>
      </c>
      <c r="AO228" s="100"/>
      <c r="AP228" s="101" t="str">
        <f t="array" ref="AP228">IF(AO228="","",INDEX($CO$8:$CQ$31,MATCH(1,($CO$8:$CO$31=C228)*($CP$8:$CP$31=AO228),0),3))</f>
        <v/>
      </c>
      <c r="AQ228" s="101" t="str">
        <f t="shared" si="82"/>
        <v/>
      </c>
      <c r="AR228" s="107"/>
      <c r="AS228" s="103" t="str">
        <f t="shared" si="94"/>
        <v/>
      </c>
      <c r="AT228" s="100"/>
      <c r="AU228" s="101" t="str">
        <f t="array" ref="AU228">IF(AT228="","",INDEX($CS$8:$CU$31,MATCH(1,($CS$8:$CS$31=C228)*($CT$8:$CT$31=AT228),0),3))</f>
        <v/>
      </c>
      <c r="AV228" s="101" t="str">
        <f t="shared" si="83"/>
        <v/>
      </c>
      <c r="AW228" s="107"/>
      <c r="AX228" s="103" t="str">
        <f t="shared" si="95"/>
        <v/>
      </c>
      <c r="AY228" s="107"/>
      <c r="AZ228" s="110"/>
      <c r="BA228" s="103" t="str">
        <f t="shared" si="84"/>
        <v/>
      </c>
      <c r="BB228" s="112">
        <f t="shared" si="85"/>
        <v>0</v>
      </c>
      <c r="CD228" s="63"/>
      <c r="CE228" s="63"/>
      <c r="CF228" s="63"/>
      <c r="CG228" s="63"/>
      <c r="CH228" s="63"/>
      <c r="CI228" s="63"/>
      <c r="CJ228" s="63"/>
      <c r="CK228" s="63"/>
      <c r="CL228" s="63"/>
      <c r="CM228" s="63"/>
      <c r="CN228" s="63"/>
      <c r="CO228" s="63"/>
      <c r="CU228" s="191"/>
      <c r="CZ228" s="64"/>
      <c r="DF228" s="65"/>
    </row>
    <row r="229" spans="1:110" s="52" customFormat="1" x14ac:dyDescent="0.25">
      <c r="A229" s="96"/>
      <c r="B229" s="97"/>
      <c r="C229" s="53" t="s">
        <v>225</v>
      </c>
      <c r="D229" s="50" t="s">
        <v>149</v>
      </c>
      <c r="E229" s="98" t="str">
        <f t="shared" si="72"/>
        <v/>
      </c>
      <c r="F229" s="97" t="str">
        <f t="shared" si="86"/>
        <v xml:space="preserve"> </v>
      </c>
      <c r="G229" s="99" t="str">
        <f t="shared" si="87"/>
        <v xml:space="preserve"> </v>
      </c>
      <c r="H229" s="100"/>
      <c r="I229" s="101" t="str">
        <f t="array" ref="I229">IF(H229="","",INDEX($CC$8:$CE$31,MATCH(1,($CC$8:$CC$31=C229)*($CD$8:$CD$31=H229),0),3))</f>
        <v/>
      </c>
      <c r="J229" s="101" t="str">
        <f t="shared" si="73"/>
        <v/>
      </c>
      <c r="K229" s="102"/>
      <c r="L229" s="103" t="str">
        <f t="shared" si="88"/>
        <v/>
      </c>
      <c r="M229" s="104"/>
      <c r="N229" s="105" t="str">
        <f t="shared" si="74"/>
        <v/>
      </c>
      <c r="O229" s="54" t="str">
        <f t="shared" si="75"/>
        <v xml:space="preserve"> </v>
      </c>
      <c r="P229" s="55" t="str">
        <f t="shared" si="76"/>
        <v/>
      </c>
      <c r="Q229" s="106"/>
      <c r="R229" s="101" t="str">
        <f t="array" ref="R229">IF(Q229="","",INDEX($CG$8:$CI$31,MATCH(1,($CG$8:$CG$31=C229)*($CH$8:$CH$31=Q229),0),3))</f>
        <v/>
      </c>
      <c r="S229" s="56" t="str">
        <f t="shared" si="77"/>
        <v xml:space="preserve"> </v>
      </c>
      <c r="T229" s="107"/>
      <c r="U229" s="103" t="str">
        <f t="shared" si="89"/>
        <v/>
      </c>
      <c r="V229" s="107"/>
      <c r="W229" s="108" t="str">
        <f t="shared" si="78"/>
        <v/>
      </c>
      <c r="X229" s="109" t="str">
        <f t="shared" si="79"/>
        <v/>
      </c>
      <c r="Y229" s="109" t="str">
        <f t="shared" si="90"/>
        <v/>
      </c>
      <c r="Z229" s="100"/>
      <c r="AA229" s="101" t="str">
        <f t="array" ref="AA229">IF(Z229="","",INDEX($BU$8:$BW$31,MATCH(1,($BU$8:$BU$31=C229)*($BV$8:$BV$31=Z229),0),3))</f>
        <v/>
      </c>
      <c r="AB229" s="101" t="str">
        <f t="shared" si="80"/>
        <v/>
      </c>
      <c r="AC229" s="110"/>
      <c r="AD229" s="110"/>
      <c r="AE229" s="110"/>
      <c r="AF229" s="110"/>
      <c r="AG229" s="101" t="str">
        <f t="shared" si="91"/>
        <v/>
      </c>
      <c r="AH229" s="107"/>
      <c r="AI229" s="111" t="str">
        <f t="shared" si="92"/>
        <v/>
      </c>
      <c r="AJ229" s="100"/>
      <c r="AK229" s="101" t="str">
        <f t="array" ref="AK229">IF(AJ229="","",INDEX($BY$8:$CA$31,MATCH(1,($BY$8:$BY$31=C229)*($BZ$8:$BZ$31=AJ229),0),3))</f>
        <v/>
      </c>
      <c r="AL229" s="101" t="str">
        <f t="shared" si="81"/>
        <v/>
      </c>
      <c r="AM229" s="107"/>
      <c r="AN229" s="103" t="str">
        <f t="shared" si="93"/>
        <v/>
      </c>
      <c r="AO229" s="100"/>
      <c r="AP229" s="101" t="str">
        <f t="array" ref="AP229">IF(AO229="","",INDEX($CO$8:$CQ$31,MATCH(1,($CO$8:$CO$31=C229)*($CP$8:$CP$31=AO229),0),3))</f>
        <v/>
      </c>
      <c r="AQ229" s="101" t="str">
        <f t="shared" si="82"/>
        <v/>
      </c>
      <c r="AR229" s="107"/>
      <c r="AS229" s="103" t="str">
        <f t="shared" si="94"/>
        <v/>
      </c>
      <c r="AT229" s="100"/>
      <c r="AU229" s="101" t="str">
        <f t="array" ref="AU229">IF(AT229="","",INDEX($CS$8:$CU$31,MATCH(1,($CS$8:$CS$31=C229)*($CT$8:$CT$31=AT229),0),3))</f>
        <v/>
      </c>
      <c r="AV229" s="101" t="str">
        <f t="shared" si="83"/>
        <v/>
      </c>
      <c r="AW229" s="107"/>
      <c r="AX229" s="103" t="str">
        <f t="shared" si="95"/>
        <v/>
      </c>
      <c r="AY229" s="107"/>
      <c r="AZ229" s="110"/>
      <c r="BA229" s="103" t="str">
        <f t="shared" si="84"/>
        <v/>
      </c>
      <c r="BB229" s="112">
        <f t="shared" si="85"/>
        <v>0</v>
      </c>
      <c r="CD229" s="63"/>
      <c r="CE229" s="63"/>
      <c r="CF229" s="63"/>
      <c r="CG229" s="63"/>
      <c r="CH229" s="63"/>
      <c r="CI229" s="63"/>
      <c r="CJ229" s="63"/>
      <c r="CK229" s="63"/>
      <c r="CL229" s="63"/>
      <c r="CM229" s="63"/>
      <c r="CN229" s="63"/>
      <c r="CO229" s="63"/>
      <c r="CU229" s="191"/>
      <c r="CZ229" s="64"/>
      <c r="DF229" s="65"/>
    </row>
    <row r="230" spans="1:110" s="52" customFormat="1" x14ac:dyDescent="0.25">
      <c r="A230" s="96"/>
      <c r="B230" s="97"/>
      <c r="C230" s="53" t="s">
        <v>225</v>
      </c>
      <c r="D230" s="50" t="s">
        <v>149</v>
      </c>
      <c r="E230" s="98" t="str">
        <f t="shared" si="72"/>
        <v/>
      </c>
      <c r="F230" s="97" t="str">
        <f t="shared" si="86"/>
        <v xml:space="preserve"> </v>
      </c>
      <c r="G230" s="99" t="str">
        <f t="shared" si="87"/>
        <v xml:space="preserve"> </v>
      </c>
      <c r="H230" s="100"/>
      <c r="I230" s="101" t="str">
        <f t="array" ref="I230">IF(H230="","",INDEX($CC$8:$CE$31,MATCH(1,($CC$8:$CC$31=C230)*($CD$8:$CD$31=H230),0),3))</f>
        <v/>
      </c>
      <c r="J230" s="101" t="str">
        <f t="shared" si="73"/>
        <v/>
      </c>
      <c r="K230" s="102"/>
      <c r="L230" s="103" t="str">
        <f t="shared" si="88"/>
        <v/>
      </c>
      <c r="M230" s="104"/>
      <c r="N230" s="105" t="str">
        <f t="shared" si="74"/>
        <v/>
      </c>
      <c r="O230" s="54" t="str">
        <f t="shared" si="75"/>
        <v xml:space="preserve"> </v>
      </c>
      <c r="P230" s="55" t="str">
        <f t="shared" si="76"/>
        <v/>
      </c>
      <c r="Q230" s="106"/>
      <c r="R230" s="101" t="str">
        <f t="array" ref="R230">IF(Q230="","",INDEX($CG$8:$CI$31,MATCH(1,($CG$8:$CG$31=C230)*($CH$8:$CH$31=Q230),0),3))</f>
        <v/>
      </c>
      <c r="S230" s="56" t="str">
        <f t="shared" si="77"/>
        <v xml:space="preserve"> </v>
      </c>
      <c r="T230" s="107"/>
      <c r="U230" s="103" t="str">
        <f t="shared" si="89"/>
        <v/>
      </c>
      <c r="V230" s="107"/>
      <c r="W230" s="108" t="str">
        <f t="shared" si="78"/>
        <v/>
      </c>
      <c r="X230" s="109" t="str">
        <f t="shared" si="79"/>
        <v/>
      </c>
      <c r="Y230" s="109" t="str">
        <f t="shared" si="90"/>
        <v/>
      </c>
      <c r="Z230" s="100"/>
      <c r="AA230" s="101" t="str">
        <f t="array" ref="AA230">IF(Z230="","",INDEX($BU$8:$BW$31,MATCH(1,($BU$8:$BU$31=C230)*($BV$8:$BV$31=Z230),0),3))</f>
        <v/>
      </c>
      <c r="AB230" s="101" t="str">
        <f t="shared" si="80"/>
        <v/>
      </c>
      <c r="AC230" s="110"/>
      <c r="AD230" s="110"/>
      <c r="AE230" s="110"/>
      <c r="AF230" s="110"/>
      <c r="AG230" s="101" t="str">
        <f t="shared" si="91"/>
        <v/>
      </c>
      <c r="AH230" s="107"/>
      <c r="AI230" s="111" t="str">
        <f t="shared" si="92"/>
        <v/>
      </c>
      <c r="AJ230" s="100"/>
      <c r="AK230" s="101" t="str">
        <f t="array" ref="AK230">IF(AJ230="","",INDEX($BY$8:$CA$31,MATCH(1,($BY$8:$BY$31=C230)*($BZ$8:$BZ$31=AJ230),0),3))</f>
        <v/>
      </c>
      <c r="AL230" s="101" t="str">
        <f t="shared" si="81"/>
        <v/>
      </c>
      <c r="AM230" s="107"/>
      <c r="AN230" s="103" t="str">
        <f t="shared" si="93"/>
        <v/>
      </c>
      <c r="AO230" s="100"/>
      <c r="AP230" s="101" t="str">
        <f t="array" ref="AP230">IF(AO230="","",INDEX($CO$8:$CQ$31,MATCH(1,($CO$8:$CO$31=C230)*($CP$8:$CP$31=AO230),0),3))</f>
        <v/>
      </c>
      <c r="AQ230" s="101" t="str">
        <f t="shared" si="82"/>
        <v/>
      </c>
      <c r="AR230" s="107"/>
      <c r="AS230" s="103" t="str">
        <f t="shared" si="94"/>
        <v/>
      </c>
      <c r="AT230" s="100"/>
      <c r="AU230" s="101" t="str">
        <f t="array" ref="AU230">IF(AT230="","",INDEX($CS$8:$CU$31,MATCH(1,($CS$8:$CS$31=C230)*($CT$8:$CT$31=AT230),0),3))</f>
        <v/>
      </c>
      <c r="AV230" s="101" t="str">
        <f t="shared" si="83"/>
        <v/>
      </c>
      <c r="AW230" s="107"/>
      <c r="AX230" s="103" t="str">
        <f t="shared" si="95"/>
        <v/>
      </c>
      <c r="AY230" s="107"/>
      <c r="AZ230" s="110"/>
      <c r="BA230" s="103" t="str">
        <f t="shared" si="84"/>
        <v/>
      </c>
      <c r="BB230" s="112">
        <f t="shared" si="85"/>
        <v>0</v>
      </c>
      <c r="CD230" s="63"/>
      <c r="CE230" s="63"/>
      <c r="CF230" s="63"/>
      <c r="CG230" s="63"/>
      <c r="CH230" s="63"/>
      <c r="CI230" s="63"/>
      <c r="CJ230" s="63"/>
      <c r="CK230" s="63"/>
      <c r="CL230" s="63"/>
      <c r="CM230" s="63"/>
      <c r="CN230" s="63"/>
      <c r="CO230" s="63"/>
      <c r="CU230" s="191"/>
      <c r="CZ230" s="64"/>
      <c r="DF230" s="65"/>
    </row>
    <row r="231" spans="1:110" s="52" customFormat="1" x14ac:dyDescent="0.25">
      <c r="A231" s="96"/>
      <c r="B231" s="97"/>
      <c r="C231" s="53" t="s">
        <v>225</v>
      </c>
      <c r="D231" s="50" t="s">
        <v>149</v>
      </c>
      <c r="E231" s="98" t="str">
        <f t="shared" si="72"/>
        <v/>
      </c>
      <c r="F231" s="97" t="str">
        <f t="shared" si="86"/>
        <v xml:space="preserve"> </v>
      </c>
      <c r="G231" s="99" t="str">
        <f t="shared" si="87"/>
        <v xml:space="preserve"> </v>
      </c>
      <c r="H231" s="100"/>
      <c r="I231" s="101" t="str">
        <f t="array" ref="I231">IF(H231="","",INDEX($CC$8:$CE$31,MATCH(1,($CC$8:$CC$31=C231)*($CD$8:$CD$31=H231),0),3))</f>
        <v/>
      </c>
      <c r="J231" s="101" t="str">
        <f t="shared" si="73"/>
        <v/>
      </c>
      <c r="K231" s="102"/>
      <c r="L231" s="103" t="str">
        <f t="shared" si="88"/>
        <v/>
      </c>
      <c r="M231" s="104"/>
      <c r="N231" s="105" t="str">
        <f t="shared" si="74"/>
        <v/>
      </c>
      <c r="O231" s="54" t="str">
        <f t="shared" si="75"/>
        <v xml:space="preserve"> </v>
      </c>
      <c r="P231" s="55" t="str">
        <f t="shared" si="76"/>
        <v/>
      </c>
      <c r="Q231" s="106"/>
      <c r="R231" s="101" t="str">
        <f t="array" ref="R231">IF(Q231="","",INDEX($CG$8:$CI$31,MATCH(1,($CG$8:$CG$31=C231)*($CH$8:$CH$31=Q231),0),3))</f>
        <v/>
      </c>
      <c r="S231" s="56" t="str">
        <f t="shared" si="77"/>
        <v xml:space="preserve"> </v>
      </c>
      <c r="T231" s="107"/>
      <c r="U231" s="103" t="str">
        <f t="shared" si="89"/>
        <v/>
      </c>
      <c r="V231" s="107"/>
      <c r="W231" s="108" t="str">
        <f t="shared" si="78"/>
        <v/>
      </c>
      <c r="X231" s="109" t="str">
        <f t="shared" si="79"/>
        <v/>
      </c>
      <c r="Y231" s="109" t="str">
        <f t="shared" si="90"/>
        <v/>
      </c>
      <c r="Z231" s="100"/>
      <c r="AA231" s="101" t="str">
        <f t="array" ref="AA231">IF(Z231="","",INDEX($BU$8:$BW$31,MATCH(1,($BU$8:$BU$31=C231)*($BV$8:$BV$31=Z231),0),3))</f>
        <v/>
      </c>
      <c r="AB231" s="101" t="str">
        <f t="shared" si="80"/>
        <v/>
      </c>
      <c r="AC231" s="110"/>
      <c r="AD231" s="110"/>
      <c r="AE231" s="110"/>
      <c r="AF231" s="110"/>
      <c r="AG231" s="101" t="str">
        <f t="shared" si="91"/>
        <v/>
      </c>
      <c r="AH231" s="107"/>
      <c r="AI231" s="111" t="str">
        <f t="shared" si="92"/>
        <v/>
      </c>
      <c r="AJ231" s="100"/>
      <c r="AK231" s="101" t="str">
        <f t="array" ref="AK231">IF(AJ231="","",INDEX($BY$8:$CA$31,MATCH(1,($BY$8:$BY$31=C231)*($BZ$8:$BZ$31=AJ231),0),3))</f>
        <v/>
      </c>
      <c r="AL231" s="101" t="str">
        <f t="shared" si="81"/>
        <v/>
      </c>
      <c r="AM231" s="107"/>
      <c r="AN231" s="103" t="str">
        <f t="shared" si="93"/>
        <v/>
      </c>
      <c r="AO231" s="100"/>
      <c r="AP231" s="101" t="str">
        <f t="array" ref="AP231">IF(AO231="","",INDEX($CO$8:$CQ$31,MATCH(1,($CO$8:$CO$31=C231)*($CP$8:$CP$31=AO231),0),3))</f>
        <v/>
      </c>
      <c r="AQ231" s="101" t="str">
        <f t="shared" si="82"/>
        <v/>
      </c>
      <c r="AR231" s="107"/>
      <c r="AS231" s="103" t="str">
        <f t="shared" si="94"/>
        <v/>
      </c>
      <c r="AT231" s="100"/>
      <c r="AU231" s="101" t="str">
        <f t="array" ref="AU231">IF(AT231="","",INDEX($CS$8:$CU$31,MATCH(1,($CS$8:$CS$31=C231)*($CT$8:$CT$31=AT231),0),3))</f>
        <v/>
      </c>
      <c r="AV231" s="101" t="str">
        <f t="shared" si="83"/>
        <v/>
      </c>
      <c r="AW231" s="107"/>
      <c r="AX231" s="103" t="str">
        <f t="shared" si="95"/>
        <v/>
      </c>
      <c r="AY231" s="107"/>
      <c r="AZ231" s="110"/>
      <c r="BA231" s="103" t="str">
        <f t="shared" si="84"/>
        <v/>
      </c>
      <c r="BB231" s="112">
        <f t="shared" si="85"/>
        <v>0</v>
      </c>
      <c r="CD231" s="63"/>
      <c r="CE231" s="63"/>
      <c r="CF231" s="63"/>
      <c r="CG231" s="63"/>
      <c r="CH231" s="63"/>
      <c r="CI231" s="63"/>
      <c r="CJ231" s="63"/>
      <c r="CK231" s="63"/>
      <c r="CL231" s="63"/>
      <c r="CM231" s="63"/>
      <c r="CN231" s="63"/>
      <c r="CO231" s="63"/>
      <c r="CU231" s="191"/>
      <c r="CZ231" s="64"/>
      <c r="DF231" s="65"/>
    </row>
    <row r="232" spans="1:110" s="52" customFormat="1" x14ac:dyDescent="0.25">
      <c r="A232" s="96"/>
      <c r="B232" s="97"/>
      <c r="C232" s="53" t="s">
        <v>225</v>
      </c>
      <c r="D232" s="50" t="s">
        <v>149</v>
      </c>
      <c r="E232" s="98" t="str">
        <f t="shared" si="72"/>
        <v/>
      </c>
      <c r="F232" s="97" t="str">
        <f t="shared" si="86"/>
        <v xml:space="preserve"> </v>
      </c>
      <c r="G232" s="99" t="str">
        <f t="shared" si="87"/>
        <v xml:space="preserve"> </v>
      </c>
      <c r="H232" s="100"/>
      <c r="I232" s="101" t="str">
        <f t="array" ref="I232">IF(H232="","",INDEX($CC$8:$CE$31,MATCH(1,($CC$8:$CC$31=C232)*($CD$8:$CD$31=H232),0),3))</f>
        <v/>
      </c>
      <c r="J232" s="101" t="str">
        <f t="shared" si="73"/>
        <v/>
      </c>
      <c r="K232" s="102"/>
      <c r="L232" s="103" t="str">
        <f t="shared" si="88"/>
        <v/>
      </c>
      <c r="M232" s="104"/>
      <c r="N232" s="105" t="str">
        <f t="shared" si="74"/>
        <v/>
      </c>
      <c r="O232" s="54" t="str">
        <f t="shared" si="75"/>
        <v xml:space="preserve"> </v>
      </c>
      <c r="P232" s="55" t="str">
        <f t="shared" si="76"/>
        <v/>
      </c>
      <c r="Q232" s="106"/>
      <c r="R232" s="101" t="str">
        <f t="array" ref="R232">IF(Q232="","",INDEX($CG$8:$CI$31,MATCH(1,($CG$8:$CG$31=C232)*($CH$8:$CH$31=Q232),0),3))</f>
        <v/>
      </c>
      <c r="S232" s="56" t="str">
        <f t="shared" si="77"/>
        <v xml:space="preserve"> </v>
      </c>
      <c r="T232" s="107"/>
      <c r="U232" s="103" t="str">
        <f t="shared" si="89"/>
        <v/>
      </c>
      <c r="V232" s="107"/>
      <c r="W232" s="108" t="str">
        <f t="shared" si="78"/>
        <v/>
      </c>
      <c r="X232" s="109" t="str">
        <f t="shared" si="79"/>
        <v/>
      </c>
      <c r="Y232" s="109" t="str">
        <f t="shared" si="90"/>
        <v/>
      </c>
      <c r="Z232" s="100"/>
      <c r="AA232" s="101" t="str">
        <f t="array" ref="AA232">IF(Z232="","",INDEX($BU$8:$BW$31,MATCH(1,($BU$8:$BU$31=C232)*($BV$8:$BV$31=Z232),0),3))</f>
        <v/>
      </c>
      <c r="AB232" s="101" t="str">
        <f t="shared" si="80"/>
        <v/>
      </c>
      <c r="AC232" s="110"/>
      <c r="AD232" s="110"/>
      <c r="AE232" s="110"/>
      <c r="AF232" s="110"/>
      <c r="AG232" s="101" t="str">
        <f t="shared" si="91"/>
        <v/>
      </c>
      <c r="AH232" s="107"/>
      <c r="AI232" s="111" t="str">
        <f t="shared" si="92"/>
        <v/>
      </c>
      <c r="AJ232" s="100"/>
      <c r="AK232" s="101" t="str">
        <f t="array" ref="AK232">IF(AJ232="","",INDEX($BY$8:$CA$31,MATCH(1,($BY$8:$BY$31=C232)*($BZ$8:$BZ$31=AJ232),0),3))</f>
        <v/>
      </c>
      <c r="AL232" s="101" t="str">
        <f t="shared" si="81"/>
        <v/>
      </c>
      <c r="AM232" s="107"/>
      <c r="AN232" s="103" t="str">
        <f t="shared" si="93"/>
        <v/>
      </c>
      <c r="AO232" s="100"/>
      <c r="AP232" s="101" t="str">
        <f t="array" ref="AP232">IF(AO232="","",INDEX($CO$8:$CQ$31,MATCH(1,($CO$8:$CO$31=C232)*($CP$8:$CP$31=AO232),0),3))</f>
        <v/>
      </c>
      <c r="AQ232" s="101" t="str">
        <f t="shared" si="82"/>
        <v/>
      </c>
      <c r="AR232" s="107"/>
      <c r="AS232" s="103" t="str">
        <f t="shared" si="94"/>
        <v/>
      </c>
      <c r="AT232" s="100"/>
      <c r="AU232" s="101" t="str">
        <f t="array" ref="AU232">IF(AT232="","",INDEX($CS$8:$CU$31,MATCH(1,($CS$8:$CS$31=C232)*($CT$8:$CT$31=AT232),0),3))</f>
        <v/>
      </c>
      <c r="AV232" s="101" t="str">
        <f t="shared" si="83"/>
        <v/>
      </c>
      <c r="AW232" s="107"/>
      <c r="AX232" s="103" t="str">
        <f t="shared" si="95"/>
        <v/>
      </c>
      <c r="AY232" s="107"/>
      <c r="AZ232" s="110"/>
      <c r="BA232" s="103" t="str">
        <f t="shared" si="84"/>
        <v/>
      </c>
      <c r="BB232" s="112">
        <f t="shared" si="85"/>
        <v>0</v>
      </c>
      <c r="CD232" s="63"/>
      <c r="CE232" s="63"/>
      <c r="CF232" s="63"/>
      <c r="CG232" s="63"/>
      <c r="CH232" s="63"/>
      <c r="CI232" s="63"/>
      <c r="CJ232" s="63"/>
      <c r="CK232" s="63"/>
      <c r="CL232" s="63"/>
      <c r="CM232" s="63"/>
      <c r="CN232" s="63"/>
      <c r="CO232" s="63"/>
      <c r="CU232" s="191"/>
      <c r="CZ232" s="64"/>
      <c r="DF232" s="65"/>
    </row>
    <row r="233" spans="1:110" s="52" customFormat="1" x14ac:dyDescent="0.25">
      <c r="A233" s="96"/>
      <c r="B233" s="97"/>
      <c r="C233" s="53" t="s">
        <v>225</v>
      </c>
      <c r="D233" s="50" t="s">
        <v>149</v>
      </c>
      <c r="E233" s="98" t="str">
        <f t="shared" si="72"/>
        <v/>
      </c>
      <c r="F233" s="97" t="str">
        <f t="shared" si="86"/>
        <v xml:space="preserve"> </v>
      </c>
      <c r="G233" s="99" t="str">
        <f t="shared" si="87"/>
        <v xml:space="preserve"> </v>
      </c>
      <c r="H233" s="100"/>
      <c r="I233" s="101" t="str">
        <f t="array" ref="I233">IF(H233="","",INDEX($CC$8:$CE$31,MATCH(1,($CC$8:$CC$31=C233)*($CD$8:$CD$31=H233),0),3))</f>
        <v/>
      </c>
      <c r="J233" s="101" t="str">
        <f t="shared" si="73"/>
        <v/>
      </c>
      <c r="K233" s="102"/>
      <c r="L233" s="103" t="str">
        <f t="shared" si="88"/>
        <v/>
      </c>
      <c r="M233" s="104"/>
      <c r="N233" s="105" t="str">
        <f t="shared" si="74"/>
        <v/>
      </c>
      <c r="O233" s="54" t="str">
        <f t="shared" si="75"/>
        <v xml:space="preserve"> </v>
      </c>
      <c r="P233" s="55" t="str">
        <f t="shared" si="76"/>
        <v/>
      </c>
      <c r="Q233" s="106"/>
      <c r="R233" s="101" t="str">
        <f t="array" ref="R233">IF(Q233="","",INDEX($CG$8:$CI$31,MATCH(1,($CG$8:$CG$31=C233)*($CH$8:$CH$31=Q233),0),3))</f>
        <v/>
      </c>
      <c r="S233" s="56" t="str">
        <f t="shared" si="77"/>
        <v xml:space="preserve"> </v>
      </c>
      <c r="T233" s="107"/>
      <c r="U233" s="103" t="str">
        <f t="shared" si="89"/>
        <v/>
      </c>
      <c r="V233" s="107"/>
      <c r="W233" s="108" t="str">
        <f t="shared" si="78"/>
        <v/>
      </c>
      <c r="X233" s="109" t="str">
        <f t="shared" si="79"/>
        <v/>
      </c>
      <c r="Y233" s="109" t="str">
        <f t="shared" si="90"/>
        <v/>
      </c>
      <c r="Z233" s="100"/>
      <c r="AA233" s="101" t="str">
        <f t="array" ref="AA233">IF(Z233="","",INDEX($BU$8:$BW$31,MATCH(1,($BU$8:$BU$31=C233)*($BV$8:$BV$31=Z233),0),3))</f>
        <v/>
      </c>
      <c r="AB233" s="101" t="str">
        <f t="shared" si="80"/>
        <v/>
      </c>
      <c r="AC233" s="110"/>
      <c r="AD233" s="110"/>
      <c r="AE233" s="110"/>
      <c r="AF233" s="110"/>
      <c r="AG233" s="101" t="str">
        <f t="shared" si="91"/>
        <v/>
      </c>
      <c r="AH233" s="107"/>
      <c r="AI233" s="111" t="str">
        <f t="shared" si="92"/>
        <v/>
      </c>
      <c r="AJ233" s="100"/>
      <c r="AK233" s="101" t="str">
        <f t="array" ref="AK233">IF(AJ233="","",INDEX($BY$8:$CA$31,MATCH(1,($BY$8:$BY$31=C233)*($BZ$8:$BZ$31=AJ233),0),3))</f>
        <v/>
      </c>
      <c r="AL233" s="101" t="str">
        <f t="shared" si="81"/>
        <v/>
      </c>
      <c r="AM233" s="107"/>
      <c r="AN233" s="103" t="str">
        <f t="shared" si="93"/>
        <v/>
      </c>
      <c r="AO233" s="100"/>
      <c r="AP233" s="101" t="str">
        <f t="array" ref="AP233">IF(AO233="","",INDEX($CO$8:$CQ$31,MATCH(1,($CO$8:$CO$31=C233)*($CP$8:$CP$31=AO233),0),3))</f>
        <v/>
      </c>
      <c r="AQ233" s="101" t="str">
        <f t="shared" si="82"/>
        <v/>
      </c>
      <c r="AR233" s="107"/>
      <c r="AS233" s="103" t="str">
        <f t="shared" si="94"/>
        <v/>
      </c>
      <c r="AT233" s="100"/>
      <c r="AU233" s="101" t="str">
        <f t="array" ref="AU233">IF(AT233="","",INDEX($CS$8:$CU$31,MATCH(1,($CS$8:$CS$31=C233)*($CT$8:$CT$31=AT233),0),3))</f>
        <v/>
      </c>
      <c r="AV233" s="101" t="str">
        <f t="shared" si="83"/>
        <v/>
      </c>
      <c r="AW233" s="107"/>
      <c r="AX233" s="103" t="str">
        <f t="shared" si="95"/>
        <v/>
      </c>
      <c r="AY233" s="107"/>
      <c r="AZ233" s="110"/>
      <c r="BA233" s="103" t="str">
        <f t="shared" si="84"/>
        <v/>
      </c>
      <c r="BB233" s="112">
        <f t="shared" si="85"/>
        <v>0</v>
      </c>
      <c r="CD233" s="63"/>
      <c r="CE233" s="63"/>
      <c r="CF233" s="63"/>
      <c r="CG233" s="63"/>
      <c r="CH233" s="63"/>
      <c r="CI233" s="63"/>
      <c r="CJ233" s="63"/>
      <c r="CK233" s="63"/>
      <c r="CL233" s="63"/>
      <c r="CM233" s="63"/>
      <c r="CN233" s="63"/>
      <c r="CO233" s="63"/>
      <c r="CU233" s="191"/>
      <c r="CZ233" s="64"/>
      <c r="DF233" s="65"/>
    </row>
    <row r="234" spans="1:110" s="52" customFormat="1" x14ac:dyDescent="0.25">
      <c r="A234" s="96"/>
      <c r="B234" s="97"/>
      <c r="C234" s="53" t="s">
        <v>225</v>
      </c>
      <c r="D234" s="50" t="s">
        <v>149</v>
      </c>
      <c r="E234" s="98" t="str">
        <f t="shared" si="72"/>
        <v/>
      </c>
      <c r="F234" s="97" t="str">
        <f t="shared" si="86"/>
        <v xml:space="preserve"> </v>
      </c>
      <c r="G234" s="99" t="str">
        <f t="shared" si="87"/>
        <v xml:space="preserve"> </v>
      </c>
      <c r="H234" s="100"/>
      <c r="I234" s="101" t="str">
        <f t="array" ref="I234">IF(H234="","",INDEX($CC$8:$CE$31,MATCH(1,($CC$8:$CC$31=C234)*($CD$8:$CD$31=H234),0),3))</f>
        <v/>
      </c>
      <c r="J234" s="101" t="str">
        <f t="shared" si="73"/>
        <v/>
      </c>
      <c r="K234" s="102"/>
      <c r="L234" s="103" t="str">
        <f t="shared" si="88"/>
        <v/>
      </c>
      <c r="M234" s="104"/>
      <c r="N234" s="105" t="str">
        <f t="shared" si="74"/>
        <v/>
      </c>
      <c r="O234" s="54" t="str">
        <f t="shared" si="75"/>
        <v xml:space="preserve"> </v>
      </c>
      <c r="P234" s="55" t="str">
        <f t="shared" si="76"/>
        <v/>
      </c>
      <c r="Q234" s="106"/>
      <c r="R234" s="101" t="str">
        <f t="array" ref="R234">IF(Q234="","",INDEX($CG$8:$CI$31,MATCH(1,($CG$8:$CG$31=C234)*($CH$8:$CH$31=Q234),0),3))</f>
        <v/>
      </c>
      <c r="S234" s="56" t="str">
        <f t="shared" si="77"/>
        <v xml:space="preserve"> </v>
      </c>
      <c r="T234" s="107"/>
      <c r="U234" s="103" t="str">
        <f t="shared" si="89"/>
        <v/>
      </c>
      <c r="V234" s="107"/>
      <c r="W234" s="108" t="str">
        <f t="shared" si="78"/>
        <v/>
      </c>
      <c r="X234" s="109" t="str">
        <f t="shared" si="79"/>
        <v/>
      </c>
      <c r="Y234" s="109" t="str">
        <f t="shared" si="90"/>
        <v/>
      </c>
      <c r="Z234" s="100"/>
      <c r="AA234" s="101" t="str">
        <f t="array" ref="AA234">IF(Z234="","",INDEX($BU$8:$BW$31,MATCH(1,($BU$8:$BU$31=C234)*($BV$8:$BV$31=Z234),0),3))</f>
        <v/>
      </c>
      <c r="AB234" s="101" t="str">
        <f t="shared" si="80"/>
        <v/>
      </c>
      <c r="AC234" s="110"/>
      <c r="AD234" s="110"/>
      <c r="AE234" s="110"/>
      <c r="AF234" s="110"/>
      <c r="AG234" s="101" t="str">
        <f t="shared" si="91"/>
        <v/>
      </c>
      <c r="AH234" s="107"/>
      <c r="AI234" s="111" t="str">
        <f t="shared" si="92"/>
        <v/>
      </c>
      <c r="AJ234" s="100"/>
      <c r="AK234" s="101" t="str">
        <f t="array" ref="AK234">IF(AJ234="","",INDEX($BY$8:$CA$31,MATCH(1,($BY$8:$BY$31=C234)*($BZ$8:$BZ$31=AJ234),0),3))</f>
        <v/>
      </c>
      <c r="AL234" s="101" t="str">
        <f t="shared" si="81"/>
        <v/>
      </c>
      <c r="AM234" s="107"/>
      <c r="AN234" s="103" t="str">
        <f t="shared" si="93"/>
        <v/>
      </c>
      <c r="AO234" s="100"/>
      <c r="AP234" s="101" t="str">
        <f t="array" ref="AP234">IF(AO234="","",INDEX($CO$8:$CQ$31,MATCH(1,($CO$8:$CO$31=C234)*($CP$8:$CP$31=AO234),0),3))</f>
        <v/>
      </c>
      <c r="AQ234" s="101" t="str">
        <f t="shared" si="82"/>
        <v/>
      </c>
      <c r="AR234" s="107"/>
      <c r="AS234" s="103" t="str">
        <f t="shared" si="94"/>
        <v/>
      </c>
      <c r="AT234" s="100"/>
      <c r="AU234" s="101" t="str">
        <f t="array" ref="AU234">IF(AT234="","",INDEX($CS$8:$CU$31,MATCH(1,($CS$8:$CS$31=C234)*($CT$8:$CT$31=AT234),0),3))</f>
        <v/>
      </c>
      <c r="AV234" s="101" t="str">
        <f t="shared" si="83"/>
        <v/>
      </c>
      <c r="AW234" s="107"/>
      <c r="AX234" s="103" t="str">
        <f t="shared" si="95"/>
        <v/>
      </c>
      <c r="AY234" s="107"/>
      <c r="AZ234" s="110"/>
      <c r="BA234" s="103" t="str">
        <f t="shared" si="84"/>
        <v/>
      </c>
      <c r="BB234" s="112">
        <f t="shared" si="85"/>
        <v>0</v>
      </c>
      <c r="CD234" s="63"/>
      <c r="CE234" s="63"/>
      <c r="CF234" s="63"/>
      <c r="CG234" s="63"/>
      <c r="CH234" s="63"/>
      <c r="CI234" s="63"/>
      <c r="CJ234" s="63"/>
      <c r="CK234" s="63"/>
      <c r="CL234" s="63"/>
      <c r="CM234" s="63"/>
      <c r="CN234" s="63"/>
      <c r="CO234" s="63"/>
      <c r="CU234" s="191"/>
      <c r="CZ234" s="64"/>
      <c r="DF234" s="65"/>
    </row>
    <row r="235" spans="1:110" s="52" customFormat="1" x14ac:dyDescent="0.25">
      <c r="A235" s="96"/>
      <c r="B235" s="97"/>
      <c r="C235" s="53" t="s">
        <v>225</v>
      </c>
      <c r="D235" s="50" t="s">
        <v>149</v>
      </c>
      <c r="E235" s="98" t="str">
        <f t="shared" si="72"/>
        <v/>
      </c>
      <c r="F235" s="97" t="str">
        <f t="shared" si="86"/>
        <v xml:space="preserve"> </v>
      </c>
      <c r="G235" s="99" t="str">
        <f t="shared" si="87"/>
        <v xml:space="preserve"> </v>
      </c>
      <c r="H235" s="100"/>
      <c r="I235" s="101" t="str">
        <f t="array" ref="I235">IF(H235="","",INDEX($CC$8:$CE$31,MATCH(1,($CC$8:$CC$31=C235)*($CD$8:$CD$31=H235),0),3))</f>
        <v/>
      </c>
      <c r="J235" s="101" t="str">
        <f t="shared" si="73"/>
        <v/>
      </c>
      <c r="K235" s="102"/>
      <c r="L235" s="103" t="str">
        <f t="shared" si="88"/>
        <v/>
      </c>
      <c r="M235" s="104"/>
      <c r="N235" s="105" t="str">
        <f t="shared" si="74"/>
        <v/>
      </c>
      <c r="O235" s="54" t="str">
        <f t="shared" si="75"/>
        <v xml:space="preserve"> </v>
      </c>
      <c r="P235" s="55" t="str">
        <f t="shared" si="76"/>
        <v/>
      </c>
      <c r="Q235" s="106"/>
      <c r="R235" s="101" t="str">
        <f t="array" ref="R235">IF(Q235="","",INDEX($CG$8:$CI$31,MATCH(1,($CG$8:$CG$31=C235)*($CH$8:$CH$31=Q235),0),3))</f>
        <v/>
      </c>
      <c r="S235" s="56" t="str">
        <f t="shared" si="77"/>
        <v xml:space="preserve"> </v>
      </c>
      <c r="T235" s="107"/>
      <c r="U235" s="103" t="str">
        <f t="shared" si="89"/>
        <v/>
      </c>
      <c r="V235" s="107"/>
      <c r="W235" s="108" t="str">
        <f t="shared" si="78"/>
        <v/>
      </c>
      <c r="X235" s="109" t="str">
        <f t="shared" si="79"/>
        <v/>
      </c>
      <c r="Y235" s="109" t="str">
        <f t="shared" si="90"/>
        <v/>
      </c>
      <c r="Z235" s="100"/>
      <c r="AA235" s="101" t="str">
        <f t="array" ref="AA235">IF(Z235="","",INDEX($BU$8:$BW$31,MATCH(1,($BU$8:$BU$31=C235)*($BV$8:$BV$31=Z235),0),3))</f>
        <v/>
      </c>
      <c r="AB235" s="101" t="str">
        <f t="shared" si="80"/>
        <v/>
      </c>
      <c r="AC235" s="110"/>
      <c r="AD235" s="110"/>
      <c r="AE235" s="110"/>
      <c r="AF235" s="110"/>
      <c r="AG235" s="101" t="str">
        <f t="shared" si="91"/>
        <v/>
      </c>
      <c r="AH235" s="107"/>
      <c r="AI235" s="111" t="str">
        <f t="shared" si="92"/>
        <v/>
      </c>
      <c r="AJ235" s="100"/>
      <c r="AK235" s="101" t="str">
        <f t="array" ref="AK235">IF(AJ235="","",INDEX($BY$8:$CA$31,MATCH(1,($BY$8:$BY$31=C235)*($BZ$8:$BZ$31=AJ235),0),3))</f>
        <v/>
      </c>
      <c r="AL235" s="101" t="str">
        <f t="shared" si="81"/>
        <v/>
      </c>
      <c r="AM235" s="107"/>
      <c r="AN235" s="103" t="str">
        <f t="shared" si="93"/>
        <v/>
      </c>
      <c r="AO235" s="100"/>
      <c r="AP235" s="101" t="str">
        <f t="array" ref="AP235">IF(AO235="","",INDEX($CO$8:$CQ$31,MATCH(1,($CO$8:$CO$31=C235)*($CP$8:$CP$31=AO235),0),3))</f>
        <v/>
      </c>
      <c r="AQ235" s="101" t="str">
        <f t="shared" si="82"/>
        <v/>
      </c>
      <c r="AR235" s="107"/>
      <c r="AS235" s="103" t="str">
        <f t="shared" si="94"/>
        <v/>
      </c>
      <c r="AT235" s="100"/>
      <c r="AU235" s="101" t="str">
        <f t="array" ref="AU235">IF(AT235="","",INDEX($CS$8:$CU$31,MATCH(1,($CS$8:$CS$31=C235)*($CT$8:$CT$31=AT235),0),3))</f>
        <v/>
      </c>
      <c r="AV235" s="101" t="str">
        <f t="shared" si="83"/>
        <v/>
      </c>
      <c r="AW235" s="107"/>
      <c r="AX235" s="103" t="str">
        <f t="shared" si="95"/>
        <v/>
      </c>
      <c r="AY235" s="107"/>
      <c r="AZ235" s="110"/>
      <c r="BA235" s="103" t="str">
        <f t="shared" si="84"/>
        <v/>
      </c>
      <c r="BB235" s="112">
        <f t="shared" si="85"/>
        <v>0</v>
      </c>
      <c r="CD235" s="63"/>
      <c r="CE235" s="63"/>
      <c r="CF235" s="63"/>
      <c r="CG235" s="63"/>
      <c r="CH235" s="63"/>
      <c r="CI235" s="63"/>
      <c r="CJ235" s="63"/>
      <c r="CK235" s="63"/>
      <c r="CL235" s="63"/>
      <c r="CM235" s="63"/>
      <c r="CN235" s="63"/>
      <c r="CO235" s="63"/>
      <c r="CU235" s="191"/>
      <c r="CZ235" s="64"/>
      <c r="DF235" s="65"/>
    </row>
    <row r="236" spans="1:110" s="52" customFormat="1" x14ac:dyDescent="0.25">
      <c r="A236" s="96"/>
      <c r="B236" s="97"/>
      <c r="C236" s="53" t="s">
        <v>225</v>
      </c>
      <c r="D236" s="50" t="s">
        <v>149</v>
      </c>
      <c r="E236" s="98" t="str">
        <f t="shared" si="72"/>
        <v/>
      </c>
      <c r="F236" s="97" t="str">
        <f t="shared" si="86"/>
        <v xml:space="preserve"> </v>
      </c>
      <c r="G236" s="99" t="str">
        <f t="shared" si="87"/>
        <v xml:space="preserve"> </v>
      </c>
      <c r="H236" s="100"/>
      <c r="I236" s="101" t="str">
        <f t="array" ref="I236">IF(H236="","",INDEX($CC$8:$CE$31,MATCH(1,($CC$8:$CC$31=C236)*($CD$8:$CD$31=H236),0),3))</f>
        <v/>
      </c>
      <c r="J236" s="101" t="str">
        <f t="shared" si="73"/>
        <v/>
      </c>
      <c r="K236" s="102"/>
      <c r="L236" s="103" t="str">
        <f t="shared" si="88"/>
        <v/>
      </c>
      <c r="M236" s="104"/>
      <c r="N236" s="105" t="str">
        <f t="shared" si="74"/>
        <v/>
      </c>
      <c r="O236" s="54" t="str">
        <f t="shared" si="75"/>
        <v xml:space="preserve"> </v>
      </c>
      <c r="P236" s="55" t="str">
        <f t="shared" si="76"/>
        <v/>
      </c>
      <c r="Q236" s="106"/>
      <c r="R236" s="101" t="str">
        <f t="array" ref="R236">IF(Q236="","",INDEX($CG$8:$CI$31,MATCH(1,($CG$8:$CG$31=C236)*($CH$8:$CH$31=Q236),0),3))</f>
        <v/>
      </c>
      <c r="S236" s="56" t="str">
        <f t="shared" si="77"/>
        <v xml:space="preserve"> </v>
      </c>
      <c r="T236" s="107"/>
      <c r="U236" s="103" t="str">
        <f t="shared" si="89"/>
        <v/>
      </c>
      <c r="V236" s="107"/>
      <c r="W236" s="108" t="str">
        <f t="shared" si="78"/>
        <v/>
      </c>
      <c r="X236" s="109" t="str">
        <f t="shared" si="79"/>
        <v/>
      </c>
      <c r="Y236" s="109" t="str">
        <f t="shared" si="90"/>
        <v/>
      </c>
      <c r="Z236" s="100"/>
      <c r="AA236" s="101" t="str">
        <f t="array" ref="AA236">IF(Z236="","",INDEX($BU$8:$BW$31,MATCH(1,($BU$8:$BU$31=C236)*($BV$8:$BV$31=Z236),0),3))</f>
        <v/>
      </c>
      <c r="AB236" s="101" t="str">
        <f t="shared" si="80"/>
        <v/>
      </c>
      <c r="AC236" s="110"/>
      <c r="AD236" s="110"/>
      <c r="AE236" s="110"/>
      <c r="AF236" s="110"/>
      <c r="AG236" s="101" t="str">
        <f t="shared" si="91"/>
        <v/>
      </c>
      <c r="AH236" s="107"/>
      <c r="AI236" s="111" t="str">
        <f t="shared" si="92"/>
        <v/>
      </c>
      <c r="AJ236" s="100"/>
      <c r="AK236" s="101" t="str">
        <f t="array" ref="AK236">IF(AJ236="","",INDEX($BY$8:$CA$31,MATCH(1,($BY$8:$BY$31=C236)*($BZ$8:$BZ$31=AJ236),0),3))</f>
        <v/>
      </c>
      <c r="AL236" s="101" t="str">
        <f t="shared" si="81"/>
        <v/>
      </c>
      <c r="AM236" s="107"/>
      <c r="AN236" s="103" t="str">
        <f t="shared" si="93"/>
        <v/>
      </c>
      <c r="AO236" s="100"/>
      <c r="AP236" s="101" t="str">
        <f t="array" ref="AP236">IF(AO236="","",INDEX($CO$8:$CQ$31,MATCH(1,($CO$8:$CO$31=C236)*($CP$8:$CP$31=AO236),0),3))</f>
        <v/>
      </c>
      <c r="AQ236" s="101" t="str">
        <f t="shared" si="82"/>
        <v/>
      </c>
      <c r="AR236" s="107"/>
      <c r="AS236" s="103" t="str">
        <f t="shared" si="94"/>
        <v/>
      </c>
      <c r="AT236" s="100"/>
      <c r="AU236" s="101" t="str">
        <f t="array" ref="AU236">IF(AT236="","",INDEX($CS$8:$CU$31,MATCH(1,($CS$8:$CS$31=C236)*($CT$8:$CT$31=AT236),0),3))</f>
        <v/>
      </c>
      <c r="AV236" s="101" t="str">
        <f t="shared" si="83"/>
        <v/>
      </c>
      <c r="AW236" s="107"/>
      <c r="AX236" s="103" t="str">
        <f t="shared" si="95"/>
        <v/>
      </c>
      <c r="AY236" s="107"/>
      <c r="AZ236" s="110"/>
      <c r="BA236" s="103" t="str">
        <f t="shared" si="84"/>
        <v/>
      </c>
      <c r="BB236" s="112">
        <f t="shared" si="85"/>
        <v>0</v>
      </c>
      <c r="CD236" s="63"/>
      <c r="CE236" s="63"/>
      <c r="CF236" s="63"/>
      <c r="CG236" s="63"/>
      <c r="CH236" s="63"/>
      <c r="CI236" s="63"/>
      <c r="CJ236" s="63"/>
      <c r="CK236" s="63"/>
      <c r="CL236" s="63"/>
      <c r="CM236" s="63"/>
      <c r="CN236" s="63"/>
      <c r="CO236" s="63"/>
      <c r="CU236" s="191"/>
      <c r="CZ236" s="64"/>
      <c r="DF236" s="65"/>
    </row>
    <row r="237" spans="1:110" s="52" customFormat="1" x14ac:dyDescent="0.25">
      <c r="A237" s="96"/>
      <c r="B237" s="97"/>
      <c r="C237" s="53" t="s">
        <v>225</v>
      </c>
      <c r="D237" s="50" t="s">
        <v>149</v>
      </c>
      <c r="E237" s="98" t="str">
        <f t="shared" si="72"/>
        <v/>
      </c>
      <c r="F237" s="97" t="str">
        <f t="shared" si="86"/>
        <v xml:space="preserve"> </v>
      </c>
      <c r="G237" s="99" t="str">
        <f t="shared" si="87"/>
        <v xml:space="preserve"> </v>
      </c>
      <c r="H237" s="100"/>
      <c r="I237" s="101" t="str">
        <f t="array" ref="I237">IF(H237="","",INDEX($CC$8:$CE$31,MATCH(1,($CC$8:$CC$31=C237)*($CD$8:$CD$31=H237),0),3))</f>
        <v/>
      </c>
      <c r="J237" s="101" t="str">
        <f t="shared" si="73"/>
        <v/>
      </c>
      <c r="K237" s="102"/>
      <c r="L237" s="103" t="str">
        <f t="shared" si="88"/>
        <v/>
      </c>
      <c r="M237" s="104"/>
      <c r="N237" s="105" t="str">
        <f t="shared" si="74"/>
        <v/>
      </c>
      <c r="O237" s="54" t="str">
        <f t="shared" si="75"/>
        <v xml:space="preserve"> </v>
      </c>
      <c r="P237" s="55" t="str">
        <f t="shared" si="76"/>
        <v/>
      </c>
      <c r="Q237" s="106"/>
      <c r="R237" s="101" t="str">
        <f t="array" ref="R237">IF(Q237="","",INDEX($CG$8:$CI$31,MATCH(1,($CG$8:$CG$31=C237)*($CH$8:$CH$31=Q237),0),3))</f>
        <v/>
      </c>
      <c r="S237" s="56" t="str">
        <f t="shared" si="77"/>
        <v xml:space="preserve"> </v>
      </c>
      <c r="T237" s="107"/>
      <c r="U237" s="103" t="str">
        <f t="shared" si="89"/>
        <v/>
      </c>
      <c r="V237" s="107"/>
      <c r="W237" s="108" t="str">
        <f t="shared" si="78"/>
        <v/>
      </c>
      <c r="X237" s="109" t="str">
        <f t="shared" si="79"/>
        <v/>
      </c>
      <c r="Y237" s="109" t="str">
        <f t="shared" si="90"/>
        <v/>
      </c>
      <c r="Z237" s="100"/>
      <c r="AA237" s="101" t="str">
        <f t="array" ref="AA237">IF(Z237="","",INDEX($BU$8:$BW$31,MATCH(1,($BU$8:$BU$31=C237)*($BV$8:$BV$31=Z237),0),3))</f>
        <v/>
      </c>
      <c r="AB237" s="101" t="str">
        <f t="shared" si="80"/>
        <v/>
      </c>
      <c r="AC237" s="110"/>
      <c r="AD237" s="110"/>
      <c r="AE237" s="110"/>
      <c r="AF237" s="110"/>
      <c r="AG237" s="101" t="str">
        <f t="shared" si="91"/>
        <v/>
      </c>
      <c r="AH237" s="107"/>
      <c r="AI237" s="111" t="str">
        <f t="shared" si="92"/>
        <v/>
      </c>
      <c r="AJ237" s="100"/>
      <c r="AK237" s="101" t="str">
        <f t="array" ref="AK237">IF(AJ237="","",INDEX($BY$8:$CA$31,MATCH(1,($BY$8:$BY$31=C237)*($BZ$8:$BZ$31=AJ237),0),3))</f>
        <v/>
      </c>
      <c r="AL237" s="101" t="str">
        <f t="shared" si="81"/>
        <v/>
      </c>
      <c r="AM237" s="107"/>
      <c r="AN237" s="103" t="str">
        <f t="shared" si="93"/>
        <v/>
      </c>
      <c r="AO237" s="100"/>
      <c r="AP237" s="101" t="str">
        <f t="array" ref="AP237">IF(AO237="","",INDEX($CO$8:$CQ$31,MATCH(1,($CO$8:$CO$31=C237)*($CP$8:$CP$31=AO237),0),3))</f>
        <v/>
      </c>
      <c r="AQ237" s="101" t="str">
        <f t="shared" si="82"/>
        <v/>
      </c>
      <c r="AR237" s="107"/>
      <c r="AS237" s="103" t="str">
        <f t="shared" si="94"/>
        <v/>
      </c>
      <c r="AT237" s="100"/>
      <c r="AU237" s="101" t="str">
        <f t="array" ref="AU237">IF(AT237="","",INDEX($CS$8:$CU$31,MATCH(1,($CS$8:$CS$31=C237)*($CT$8:$CT$31=AT237),0),3))</f>
        <v/>
      </c>
      <c r="AV237" s="101" t="str">
        <f t="shared" si="83"/>
        <v/>
      </c>
      <c r="AW237" s="107"/>
      <c r="AX237" s="103" t="str">
        <f t="shared" si="95"/>
        <v/>
      </c>
      <c r="AY237" s="107"/>
      <c r="AZ237" s="110"/>
      <c r="BA237" s="103" t="str">
        <f t="shared" si="84"/>
        <v/>
      </c>
      <c r="BB237" s="112">
        <f t="shared" si="85"/>
        <v>0</v>
      </c>
      <c r="CD237" s="63"/>
      <c r="CE237" s="63"/>
      <c r="CF237" s="63"/>
      <c r="CG237" s="63"/>
      <c r="CH237" s="63"/>
      <c r="CI237" s="63"/>
      <c r="CJ237" s="63"/>
      <c r="CK237" s="63"/>
      <c r="CL237" s="63"/>
      <c r="CM237" s="63"/>
      <c r="CN237" s="63"/>
      <c r="CO237" s="63"/>
      <c r="CU237" s="191"/>
      <c r="CZ237" s="64"/>
      <c r="DF237" s="65"/>
    </row>
    <row r="238" spans="1:110" s="52" customFormat="1" x14ac:dyDescent="0.25">
      <c r="A238" s="96"/>
      <c r="B238" s="97"/>
      <c r="C238" s="53" t="s">
        <v>225</v>
      </c>
      <c r="D238" s="50" t="s">
        <v>149</v>
      </c>
      <c r="E238" s="98" t="str">
        <f t="shared" si="72"/>
        <v/>
      </c>
      <c r="F238" s="97" t="str">
        <f t="shared" si="86"/>
        <v xml:space="preserve"> </v>
      </c>
      <c r="G238" s="99" t="str">
        <f t="shared" si="87"/>
        <v xml:space="preserve"> </v>
      </c>
      <c r="H238" s="100"/>
      <c r="I238" s="101" t="str">
        <f t="array" ref="I238">IF(H238="","",INDEX($CC$8:$CE$31,MATCH(1,($CC$8:$CC$31=C238)*($CD$8:$CD$31=H238),0),3))</f>
        <v/>
      </c>
      <c r="J238" s="101" t="str">
        <f t="shared" si="73"/>
        <v/>
      </c>
      <c r="K238" s="102"/>
      <c r="L238" s="103" t="str">
        <f t="shared" si="88"/>
        <v/>
      </c>
      <c r="M238" s="104"/>
      <c r="N238" s="105" t="str">
        <f t="shared" si="74"/>
        <v/>
      </c>
      <c r="O238" s="54" t="str">
        <f t="shared" si="75"/>
        <v xml:space="preserve"> </v>
      </c>
      <c r="P238" s="55" t="str">
        <f t="shared" si="76"/>
        <v/>
      </c>
      <c r="Q238" s="106"/>
      <c r="R238" s="101" t="str">
        <f t="array" ref="R238">IF(Q238="","",INDEX($CG$8:$CI$31,MATCH(1,($CG$8:$CG$31=C238)*($CH$8:$CH$31=Q238),0),3))</f>
        <v/>
      </c>
      <c r="S238" s="56" t="str">
        <f t="shared" si="77"/>
        <v xml:space="preserve"> </v>
      </c>
      <c r="T238" s="107"/>
      <c r="U238" s="103" t="str">
        <f t="shared" si="89"/>
        <v/>
      </c>
      <c r="V238" s="107"/>
      <c r="W238" s="108" t="str">
        <f t="shared" si="78"/>
        <v/>
      </c>
      <c r="X238" s="109" t="str">
        <f t="shared" si="79"/>
        <v/>
      </c>
      <c r="Y238" s="109" t="str">
        <f t="shared" si="90"/>
        <v/>
      </c>
      <c r="Z238" s="100"/>
      <c r="AA238" s="101" t="str">
        <f t="array" ref="AA238">IF(Z238="","",INDEX($BU$8:$BW$31,MATCH(1,($BU$8:$BU$31=C238)*($BV$8:$BV$31=Z238),0),3))</f>
        <v/>
      </c>
      <c r="AB238" s="101" t="str">
        <f t="shared" si="80"/>
        <v/>
      </c>
      <c r="AC238" s="110"/>
      <c r="AD238" s="110"/>
      <c r="AE238" s="110"/>
      <c r="AF238" s="110"/>
      <c r="AG238" s="101" t="str">
        <f t="shared" si="91"/>
        <v/>
      </c>
      <c r="AH238" s="107"/>
      <c r="AI238" s="111" t="str">
        <f t="shared" si="92"/>
        <v/>
      </c>
      <c r="AJ238" s="100"/>
      <c r="AK238" s="101" t="str">
        <f t="array" ref="AK238">IF(AJ238="","",INDEX($BY$8:$CA$31,MATCH(1,($BY$8:$BY$31=C238)*($BZ$8:$BZ$31=AJ238),0),3))</f>
        <v/>
      </c>
      <c r="AL238" s="101" t="str">
        <f t="shared" si="81"/>
        <v/>
      </c>
      <c r="AM238" s="107"/>
      <c r="AN238" s="103" t="str">
        <f t="shared" si="93"/>
        <v/>
      </c>
      <c r="AO238" s="100"/>
      <c r="AP238" s="101" t="str">
        <f t="array" ref="AP238">IF(AO238="","",INDEX($CO$8:$CQ$31,MATCH(1,($CO$8:$CO$31=C238)*($CP$8:$CP$31=AO238),0),3))</f>
        <v/>
      </c>
      <c r="AQ238" s="101" t="str">
        <f t="shared" si="82"/>
        <v/>
      </c>
      <c r="AR238" s="107"/>
      <c r="AS238" s="103" t="str">
        <f t="shared" si="94"/>
        <v/>
      </c>
      <c r="AT238" s="100"/>
      <c r="AU238" s="101" t="str">
        <f t="array" ref="AU238">IF(AT238="","",INDEX($CS$8:$CU$31,MATCH(1,($CS$8:$CS$31=C238)*($CT$8:$CT$31=AT238),0),3))</f>
        <v/>
      </c>
      <c r="AV238" s="101" t="str">
        <f t="shared" si="83"/>
        <v/>
      </c>
      <c r="AW238" s="107"/>
      <c r="AX238" s="103" t="str">
        <f t="shared" si="95"/>
        <v/>
      </c>
      <c r="AY238" s="107"/>
      <c r="AZ238" s="110"/>
      <c r="BA238" s="103" t="str">
        <f t="shared" si="84"/>
        <v/>
      </c>
      <c r="BB238" s="112">
        <f t="shared" si="85"/>
        <v>0</v>
      </c>
      <c r="CD238" s="63"/>
      <c r="CE238" s="63"/>
      <c r="CF238" s="63"/>
      <c r="CG238" s="63"/>
      <c r="CH238" s="63"/>
      <c r="CI238" s="63"/>
      <c r="CJ238" s="63"/>
      <c r="CK238" s="63"/>
      <c r="CL238" s="63"/>
      <c r="CM238" s="63"/>
      <c r="CN238" s="63"/>
      <c r="CO238" s="63"/>
      <c r="CU238" s="191"/>
      <c r="CZ238" s="64"/>
      <c r="DF238" s="65"/>
    </row>
    <row r="239" spans="1:110" s="52" customFormat="1" x14ac:dyDescent="0.25">
      <c r="A239" s="96"/>
      <c r="B239" s="97"/>
      <c r="C239" s="53" t="s">
        <v>225</v>
      </c>
      <c r="D239" s="50" t="s">
        <v>149</v>
      </c>
      <c r="E239" s="98" t="str">
        <f t="shared" si="72"/>
        <v/>
      </c>
      <c r="F239" s="97" t="str">
        <f t="shared" si="86"/>
        <v xml:space="preserve"> </v>
      </c>
      <c r="G239" s="99" t="str">
        <f t="shared" si="87"/>
        <v xml:space="preserve"> </v>
      </c>
      <c r="H239" s="100"/>
      <c r="I239" s="101" t="str">
        <f t="array" ref="I239">IF(H239="","",INDEX($CC$8:$CE$31,MATCH(1,($CC$8:$CC$31=C239)*($CD$8:$CD$31=H239),0),3))</f>
        <v/>
      </c>
      <c r="J239" s="101" t="str">
        <f t="shared" si="73"/>
        <v/>
      </c>
      <c r="K239" s="102"/>
      <c r="L239" s="103" t="str">
        <f t="shared" si="88"/>
        <v/>
      </c>
      <c r="M239" s="104"/>
      <c r="N239" s="105" t="str">
        <f t="shared" si="74"/>
        <v/>
      </c>
      <c r="O239" s="54" t="str">
        <f t="shared" si="75"/>
        <v xml:space="preserve"> </v>
      </c>
      <c r="P239" s="55" t="str">
        <f t="shared" si="76"/>
        <v/>
      </c>
      <c r="Q239" s="106"/>
      <c r="R239" s="101" t="str">
        <f t="array" ref="R239">IF(Q239="","",INDEX($CG$8:$CI$31,MATCH(1,($CG$8:$CG$31=C239)*($CH$8:$CH$31=Q239),0),3))</f>
        <v/>
      </c>
      <c r="S239" s="56" t="str">
        <f t="shared" si="77"/>
        <v xml:space="preserve"> </v>
      </c>
      <c r="T239" s="107"/>
      <c r="U239" s="103" t="str">
        <f t="shared" si="89"/>
        <v/>
      </c>
      <c r="V239" s="107"/>
      <c r="W239" s="108" t="str">
        <f t="shared" si="78"/>
        <v/>
      </c>
      <c r="X239" s="109" t="str">
        <f t="shared" si="79"/>
        <v/>
      </c>
      <c r="Y239" s="109" t="str">
        <f t="shared" si="90"/>
        <v/>
      </c>
      <c r="Z239" s="100"/>
      <c r="AA239" s="101" t="str">
        <f t="array" ref="AA239">IF(Z239="","",INDEX($BU$8:$BW$31,MATCH(1,($BU$8:$BU$31=C239)*($BV$8:$BV$31=Z239),0),3))</f>
        <v/>
      </c>
      <c r="AB239" s="101" t="str">
        <f t="shared" si="80"/>
        <v/>
      </c>
      <c r="AC239" s="110"/>
      <c r="AD239" s="110"/>
      <c r="AE239" s="110"/>
      <c r="AF239" s="110"/>
      <c r="AG239" s="101" t="str">
        <f t="shared" si="91"/>
        <v/>
      </c>
      <c r="AH239" s="107"/>
      <c r="AI239" s="111" t="str">
        <f t="shared" si="92"/>
        <v/>
      </c>
      <c r="AJ239" s="100"/>
      <c r="AK239" s="101" t="str">
        <f t="array" ref="AK239">IF(AJ239="","",INDEX($BY$8:$CA$31,MATCH(1,($BY$8:$BY$31=C239)*($BZ$8:$BZ$31=AJ239),0),3))</f>
        <v/>
      </c>
      <c r="AL239" s="101" t="str">
        <f t="shared" si="81"/>
        <v/>
      </c>
      <c r="AM239" s="107"/>
      <c r="AN239" s="103" t="str">
        <f t="shared" si="93"/>
        <v/>
      </c>
      <c r="AO239" s="100"/>
      <c r="AP239" s="101" t="str">
        <f t="array" ref="AP239">IF(AO239="","",INDEX($CO$8:$CQ$31,MATCH(1,($CO$8:$CO$31=C239)*($CP$8:$CP$31=AO239),0),3))</f>
        <v/>
      </c>
      <c r="AQ239" s="101" t="str">
        <f t="shared" si="82"/>
        <v/>
      </c>
      <c r="AR239" s="107"/>
      <c r="AS239" s="103" t="str">
        <f t="shared" si="94"/>
        <v/>
      </c>
      <c r="AT239" s="100"/>
      <c r="AU239" s="101" t="str">
        <f t="array" ref="AU239">IF(AT239="","",INDEX($CS$8:$CU$31,MATCH(1,($CS$8:$CS$31=C239)*($CT$8:$CT$31=AT239),0),3))</f>
        <v/>
      </c>
      <c r="AV239" s="101" t="str">
        <f t="shared" si="83"/>
        <v/>
      </c>
      <c r="AW239" s="107"/>
      <c r="AX239" s="103" t="str">
        <f t="shared" si="95"/>
        <v/>
      </c>
      <c r="AY239" s="107"/>
      <c r="AZ239" s="110"/>
      <c r="BA239" s="103" t="str">
        <f t="shared" si="84"/>
        <v/>
      </c>
      <c r="BB239" s="112">
        <f t="shared" si="85"/>
        <v>0</v>
      </c>
      <c r="CD239" s="63"/>
      <c r="CE239" s="63"/>
      <c r="CF239" s="63"/>
      <c r="CG239" s="63"/>
      <c r="CH239" s="63"/>
      <c r="CI239" s="63"/>
      <c r="CJ239" s="63"/>
      <c r="CK239" s="63"/>
      <c r="CL239" s="63"/>
      <c r="CM239" s="63"/>
      <c r="CN239" s="63"/>
      <c r="CO239" s="63"/>
      <c r="CU239" s="191"/>
      <c r="CZ239" s="64"/>
      <c r="DF239" s="65"/>
    </row>
    <row r="240" spans="1:110" s="52" customFormat="1" x14ac:dyDescent="0.25">
      <c r="A240" s="96"/>
      <c r="B240" s="97"/>
      <c r="C240" s="53" t="s">
        <v>225</v>
      </c>
      <c r="D240" s="50" t="s">
        <v>149</v>
      </c>
      <c r="E240" s="98" t="str">
        <f t="shared" si="72"/>
        <v/>
      </c>
      <c r="F240" s="97" t="str">
        <f t="shared" si="86"/>
        <v xml:space="preserve"> </v>
      </c>
      <c r="G240" s="99" t="str">
        <f t="shared" si="87"/>
        <v xml:space="preserve"> </v>
      </c>
      <c r="H240" s="100"/>
      <c r="I240" s="101" t="str">
        <f t="array" ref="I240">IF(H240="","",INDEX($CC$8:$CE$31,MATCH(1,($CC$8:$CC$31=C240)*($CD$8:$CD$31=H240),0),3))</f>
        <v/>
      </c>
      <c r="J240" s="101" t="str">
        <f t="shared" si="73"/>
        <v/>
      </c>
      <c r="K240" s="102"/>
      <c r="L240" s="103" t="str">
        <f t="shared" si="88"/>
        <v/>
      </c>
      <c r="M240" s="104"/>
      <c r="N240" s="105" t="str">
        <f t="shared" si="74"/>
        <v/>
      </c>
      <c r="O240" s="54" t="str">
        <f t="shared" si="75"/>
        <v xml:space="preserve"> </v>
      </c>
      <c r="P240" s="55" t="str">
        <f t="shared" si="76"/>
        <v/>
      </c>
      <c r="Q240" s="106"/>
      <c r="R240" s="101" t="str">
        <f t="array" ref="R240">IF(Q240="","",INDEX($CG$8:$CI$31,MATCH(1,($CG$8:$CG$31=C240)*($CH$8:$CH$31=Q240),0),3))</f>
        <v/>
      </c>
      <c r="S240" s="56" t="str">
        <f t="shared" si="77"/>
        <v xml:space="preserve"> </v>
      </c>
      <c r="T240" s="107"/>
      <c r="U240" s="103" t="str">
        <f t="shared" si="89"/>
        <v/>
      </c>
      <c r="V240" s="107"/>
      <c r="W240" s="108" t="str">
        <f t="shared" si="78"/>
        <v/>
      </c>
      <c r="X240" s="109" t="str">
        <f t="shared" si="79"/>
        <v/>
      </c>
      <c r="Y240" s="109" t="str">
        <f t="shared" si="90"/>
        <v/>
      </c>
      <c r="Z240" s="100"/>
      <c r="AA240" s="101" t="str">
        <f t="array" ref="AA240">IF(Z240="","",INDEX($BU$8:$BW$31,MATCH(1,($BU$8:$BU$31=C240)*($BV$8:$BV$31=Z240),0),3))</f>
        <v/>
      </c>
      <c r="AB240" s="101" t="str">
        <f t="shared" si="80"/>
        <v/>
      </c>
      <c r="AC240" s="110"/>
      <c r="AD240" s="110"/>
      <c r="AE240" s="110"/>
      <c r="AF240" s="110"/>
      <c r="AG240" s="101" t="str">
        <f t="shared" si="91"/>
        <v/>
      </c>
      <c r="AH240" s="107"/>
      <c r="AI240" s="111" t="str">
        <f t="shared" si="92"/>
        <v/>
      </c>
      <c r="AJ240" s="100"/>
      <c r="AK240" s="101" t="str">
        <f t="array" ref="AK240">IF(AJ240="","",INDEX($BY$8:$CA$31,MATCH(1,($BY$8:$BY$31=C240)*($BZ$8:$BZ$31=AJ240),0),3))</f>
        <v/>
      </c>
      <c r="AL240" s="101" t="str">
        <f t="shared" si="81"/>
        <v/>
      </c>
      <c r="AM240" s="107"/>
      <c r="AN240" s="103" t="str">
        <f t="shared" si="93"/>
        <v/>
      </c>
      <c r="AO240" s="100"/>
      <c r="AP240" s="101" t="str">
        <f t="array" ref="AP240">IF(AO240="","",INDEX($CO$8:$CQ$31,MATCH(1,($CO$8:$CO$31=C240)*($CP$8:$CP$31=AO240),0),3))</f>
        <v/>
      </c>
      <c r="AQ240" s="101" t="str">
        <f t="shared" si="82"/>
        <v/>
      </c>
      <c r="AR240" s="107"/>
      <c r="AS240" s="103" t="str">
        <f t="shared" si="94"/>
        <v/>
      </c>
      <c r="AT240" s="100"/>
      <c r="AU240" s="101" t="str">
        <f t="array" ref="AU240">IF(AT240="","",INDEX($CS$8:$CU$31,MATCH(1,($CS$8:$CS$31=C240)*($CT$8:$CT$31=AT240),0),3))</f>
        <v/>
      </c>
      <c r="AV240" s="101" t="str">
        <f t="shared" si="83"/>
        <v/>
      </c>
      <c r="AW240" s="107"/>
      <c r="AX240" s="103" t="str">
        <f t="shared" si="95"/>
        <v/>
      </c>
      <c r="AY240" s="107"/>
      <c r="AZ240" s="110"/>
      <c r="BA240" s="103" t="str">
        <f t="shared" si="84"/>
        <v/>
      </c>
      <c r="BB240" s="112">
        <f t="shared" si="85"/>
        <v>0</v>
      </c>
      <c r="CD240" s="63"/>
      <c r="CE240" s="63"/>
      <c r="CF240" s="63"/>
      <c r="CG240" s="63"/>
      <c r="CH240" s="63"/>
      <c r="CI240" s="63"/>
      <c r="CJ240" s="63"/>
      <c r="CK240" s="63"/>
      <c r="CL240" s="63"/>
      <c r="CM240" s="63"/>
      <c r="CN240" s="63"/>
      <c r="CO240" s="63"/>
      <c r="CU240" s="191"/>
      <c r="CZ240" s="64"/>
      <c r="DF240" s="65"/>
    </row>
    <row r="241" spans="1:110" s="52" customFormat="1" x14ac:dyDescent="0.25">
      <c r="A241" s="96"/>
      <c r="B241" s="97"/>
      <c r="C241" s="53" t="s">
        <v>225</v>
      </c>
      <c r="D241" s="50" t="s">
        <v>149</v>
      </c>
      <c r="E241" s="98" t="str">
        <f t="shared" si="72"/>
        <v/>
      </c>
      <c r="F241" s="97" t="str">
        <f t="shared" si="86"/>
        <v xml:space="preserve"> </v>
      </c>
      <c r="G241" s="99" t="str">
        <f t="shared" si="87"/>
        <v xml:space="preserve"> </v>
      </c>
      <c r="H241" s="100"/>
      <c r="I241" s="101" t="str">
        <f t="array" ref="I241">IF(H241="","",INDEX($CC$8:$CE$31,MATCH(1,($CC$8:$CC$31=C241)*($CD$8:$CD$31=H241),0),3))</f>
        <v/>
      </c>
      <c r="J241" s="101" t="str">
        <f t="shared" si="73"/>
        <v/>
      </c>
      <c r="K241" s="102"/>
      <c r="L241" s="103" t="str">
        <f t="shared" si="88"/>
        <v/>
      </c>
      <c r="M241" s="104"/>
      <c r="N241" s="105" t="str">
        <f t="shared" si="74"/>
        <v/>
      </c>
      <c r="O241" s="54" t="str">
        <f t="shared" si="75"/>
        <v xml:space="preserve"> </v>
      </c>
      <c r="P241" s="55" t="str">
        <f t="shared" si="76"/>
        <v/>
      </c>
      <c r="Q241" s="106"/>
      <c r="R241" s="101" t="str">
        <f t="array" ref="R241">IF(Q241="","",INDEX($CG$8:$CI$31,MATCH(1,($CG$8:$CG$31=C241)*($CH$8:$CH$31=Q241),0),3))</f>
        <v/>
      </c>
      <c r="S241" s="56" t="str">
        <f t="shared" si="77"/>
        <v xml:space="preserve"> </v>
      </c>
      <c r="T241" s="107"/>
      <c r="U241" s="103" t="str">
        <f t="shared" si="89"/>
        <v/>
      </c>
      <c r="V241" s="107"/>
      <c r="W241" s="108" t="str">
        <f t="shared" si="78"/>
        <v/>
      </c>
      <c r="X241" s="109" t="str">
        <f t="shared" si="79"/>
        <v/>
      </c>
      <c r="Y241" s="109" t="str">
        <f t="shared" si="90"/>
        <v/>
      </c>
      <c r="Z241" s="100"/>
      <c r="AA241" s="101" t="str">
        <f t="array" ref="AA241">IF(Z241="","",INDEX($BU$8:$BW$31,MATCH(1,($BU$8:$BU$31=C241)*($BV$8:$BV$31=Z241),0),3))</f>
        <v/>
      </c>
      <c r="AB241" s="101" t="str">
        <f t="shared" si="80"/>
        <v/>
      </c>
      <c r="AC241" s="110"/>
      <c r="AD241" s="110"/>
      <c r="AE241" s="110"/>
      <c r="AF241" s="110"/>
      <c r="AG241" s="101" t="str">
        <f t="shared" si="91"/>
        <v/>
      </c>
      <c r="AH241" s="107"/>
      <c r="AI241" s="111" t="str">
        <f t="shared" si="92"/>
        <v/>
      </c>
      <c r="AJ241" s="100"/>
      <c r="AK241" s="101" t="str">
        <f t="array" ref="AK241">IF(AJ241="","",INDEX($BY$8:$CA$31,MATCH(1,($BY$8:$BY$31=C241)*($BZ$8:$BZ$31=AJ241),0),3))</f>
        <v/>
      </c>
      <c r="AL241" s="101" t="str">
        <f t="shared" si="81"/>
        <v/>
      </c>
      <c r="AM241" s="107"/>
      <c r="AN241" s="103" t="str">
        <f t="shared" si="93"/>
        <v/>
      </c>
      <c r="AO241" s="100"/>
      <c r="AP241" s="101" t="str">
        <f t="array" ref="AP241">IF(AO241="","",INDEX($CO$8:$CQ$31,MATCH(1,($CO$8:$CO$31=C241)*($CP$8:$CP$31=AO241),0),3))</f>
        <v/>
      </c>
      <c r="AQ241" s="101" t="str">
        <f t="shared" si="82"/>
        <v/>
      </c>
      <c r="AR241" s="107"/>
      <c r="AS241" s="103" t="str">
        <f t="shared" si="94"/>
        <v/>
      </c>
      <c r="AT241" s="100"/>
      <c r="AU241" s="101" t="str">
        <f t="array" ref="AU241">IF(AT241="","",INDEX($CS$8:$CU$31,MATCH(1,($CS$8:$CS$31=C241)*($CT$8:$CT$31=AT241),0),3))</f>
        <v/>
      </c>
      <c r="AV241" s="101" t="str">
        <f t="shared" si="83"/>
        <v/>
      </c>
      <c r="AW241" s="107"/>
      <c r="AX241" s="103" t="str">
        <f t="shared" si="95"/>
        <v/>
      </c>
      <c r="AY241" s="107"/>
      <c r="AZ241" s="110"/>
      <c r="BA241" s="103" t="str">
        <f t="shared" si="84"/>
        <v/>
      </c>
      <c r="BB241" s="112">
        <f t="shared" si="85"/>
        <v>0</v>
      </c>
      <c r="CD241" s="63"/>
      <c r="CE241" s="63"/>
      <c r="CF241" s="63"/>
      <c r="CG241" s="63"/>
      <c r="CH241" s="63"/>
      <c r="CI241" s="63"/>
      <c r="CJ241" s="63"/>
      <c r="CK241" s="63"/>
      <c r="CL241" s="63"/>
      <c r="CM241" s="63"/>
      <c r="CN241" s="63"/>
      <c r="CO241" s="63"/>
      <c r="CU241" s="191"/>
      <c r="CZ241" s="64"/>
      <c r="DF241" s="65"/>
    </row>
    <row r="242" spans="1:110" s="52" customFormat="1" x14ac:dyDescent="0.25">
      <c r="A242" s="96"/>
      <c r="B242" s="97"/>
      <c r="C242" s="53" t="s">
        <v>225</v>
      </c>
      <c r="D242" s="50" t="s">
        <v>149</v>
      </c>
      <c r="E242" s="98" t="str">
        <f t="shared" si="72"/>
        <v/>
      </c>
      <c r="F242" s="97" t="str">
        <f t="shared" si="86"/>
        <v xml:space="preserve"> </v>
      </c>
      <c r="G242" s="99" t="str">
        <f t="shared" si="87"/>
        <v xml:space="preserve"> </v>
      </c>
      <c r="H242" s="100"/>
      <c r="I242" s="101" t="str">
        <f t="array" ref="I242">IF(H242="","",INDEX($CC$8:$CE$31,MATCH(1,($CC$8:$CC$31=C242)*($CD$8:$CD$31=H242),0),3))</f>
        <v/>
      </c>
      <c r="J242" s="101" t="str">
        <f t="shared" si="73"/>
        <v/>
      </c>
      <c r="K242" s="102"/>
      <c r="L242" s="103" t="str">
        <f t="shared" si="88"/>
        <v/>
      </c>
      <c r="M242" s="104"/>
      <c r="N242" s="105" t="str">
        <f t="shared" si="74"/>
        <v/>
      </c>
      <c r="O242" s="54" t="str">
        <f t="shared" si="75"/>
        <v xml:space="preserve"> </v>
      </c>
      <c r="P242" s="55" t="str">
        <f t="shared" si="76"/>
        <v/>
      </c>
      <c r="Q242" s="106"/>
      <c r="R242" s="101" t="str">
        <f t="array" ref="R242">IF(Q242="","",INDEX($CG$8:$CI$31,MATCH(1,($CG$8:$CG$31=C242)*($CH$8:$CH$31=Q242),0),3))</f>
        <v/>
      </c>
      <c r="S242" s="56" t="str">
        <f t="shared" si="77"/>
        <v xml:space="preserve"> </v>
      </c>
      <c r="T242" s="107"/>
      <c r="U242" s="103" t="str">
        <f t="shared" si="89"/>
        <v/>
      </c>
      <c r="V242" s="107"/>
      <c r="W242" s="108" t="str">
        <f t="shared" si="78"/>
        <v/>
      </c>
      <c r="X242" s="109" t="str">
        <f t="shared" si="79"/>
        <v/>
      </c>
      <c r="Y242" s="109" t="str">
        <f t="shared" si="90"/>
        <v/>
      </c>
      <c r="Z242" s="100"/>
      <c r="AA242" s="101" t="str">
        <f t="array" ref="AA242">IF(Z242="","",INDEX($BU$8:$BW$31,MATCH(1,($BU$8:$BU$31=C242)*($BV$8:$BV$31=Z242),0),3))</f>
        <v/>
      </c>
      <c r="AB242" s="101" t="str">
        <f t="shared" si="80"/>
        <v/>
      </c>
      <c r="AC242" s="110"/>
      <c r="AD242" s="110"/>
      <c r="AE242" s="110"/>
      <c r="AF242" s="110"/>
      <c r="AG242" s="101" t="str">
        <f t="shared" si="91"/>
        <v/>
      </c>
      <c r="AH242" s="107"/>
      <c r="AI242" s="111" t="str">
        <f t="shared" si="92"/>
        <v/>
      </c>
      <c r="AJ242" s="100"/>
      <c r="AK242" s="101" t="str">
        <f t="array" ref="AK242">IF(AJ242="","",INDEX($BY$8:$CA$31,MATCH(1,($BY$8:$BY$31=C242)*($BZ$8:$BZ$31=AJ242),0),3))</f>
        <v/>
      </c>
      <c r="AL242" s="101" t="str">
        <f t="shared" si="81"/>
        <v/>
      </c>
      <c r="AM242" s="107"/>
      <c r="AN242" s="103" t="str">
        <f t="shared" si="93"/>
        <v/>
      </c>
      <c r="AO242" s="100"/>
      <c r="AP242" s="101" t="str">
        <f t="array" ref="AP242">IF(AO242="","",INDEX($CO$8:$CQ$31,MATCH(1,($CO$8:$CO$31=C242)*($CP$8:$CP$31=AO242),0),3))</f>
        <v/>
      </c>
      <c r="AQ242" s="101" t="str">
        <f t="shared" si="82"/>
        <v/>
      </c>
      <c r="AR242" s="107"/>
      <c r="AS242" s="103" t="str">
        <f t="shared" si="94"/>
        <v/>
      </c>
      <c r="AT242" s="100"/>
      <c r="AU242" s="101" t="str">
        <f t="array" ref="AU242">IF(AT242="","",INDEX($CS$8:$CU$31,MATCH(1,($CS$8:$CS$31=C242)*($CT$8:$CT$31=AT242),0),3))</f>
        <v/>
      </c>
      <c r="AV242" s="101" t="str">
        <f t="shared" si="83"/>
        <v/>
      </c>
      <c r="AW242" s="107"/>
      <c r="AX242" s="103" t="str">
        <f t="shared" si="95"/>
        <v/>
      </c>
      <c r="AY242" s="107"/>
      <c r="AZ242" s="110"/>
      <c r="BA242" s="103" t="str">
        <f t="shared" si="84"/>
        <v/>
      </c>
      <c r="BB242" s="112">
        <f t="shared" si="85"/>
        <v>0</v>
      </c>
      <c r="CD242" s="63"/>
      <c r="CE242" s="63"/>
      <c r="CF242" s="63"/>
      <c r="CG242" s="63"/>
      <c r="CH242" s="63"/>
      <c r="CI242" s="63"/>
      <c r="CJ242" s="63"/>
      <c r="CK242" s="63"/>
      <c r="CL242" s="63"/>
      <c r="CM242" s="63"/>
      <c r="CN242" s="63"/>
      <c r="CO242" s="63"/>
      <c r="CU242" s="191"/>
      <c r="CZ242" s="64"/>
      <c r="DF242" s="65"/>
    </row>
    <row r="243" spans="1:110" s="52" customFormat="1" x14ac:dyDescent="0.25">
      <c r="A243" s="96"/>
      <c r="B243" s="97"/>
      <c r="C243" s="53" t="s">
        <v>225</v>
      </c>
      <c r="D243" s="50" t="s">
        <v>149</v>
      </c>
      <c r="E243" s="98" t="str">
        <f t="shared" si="72"/>
        <v/>
      </c>
      <c r="F243" s="97" t="str">
        <f t="shared" si="86"/>
        <v xml:space="preserve"> </v>
      </c>
      <c r="G243" s="99" t="str">
        <f t="shared" si="87"/>
        <v xml:space="preserve"> </v>
      </c>
      <c r="H243" s="100"/>
      <c r="I243" s="101" t="str">
        <f t="array" ref="I243">IF(H243="","",INDEX($CC$8:$CE$31,MATCH(1,($CC$8:$CC$31=C243)*($CD$8:$CD$31=H243),0),3))</f>
        <v/>
      </c>
      <c r="J243" s="101" t="str">
        <f t="shared" si="73"/>
        <v/>
      </c>
      <c r="K243" s="102"/>
      <c r="L243" s="103" t="str">
        <f t="shared" si="88"/>
        <v/>
      </c>
      <c r="M243" s="104"/>
      <c r="N243" s="105" t="str">
        <f t="shared" si="74"/>
        <v/>
      </c>
      <c r="O243" s="54" t="str">
        <f t="shared" si="75"/>
        <v xml:space="preserve"> </v>
      </c>
      <c r="P243" s="55" t="str">
        <f t="shared" si="76"/>
        <v/>
      </c>
      <c r="Q243" s="106"/>
      <c r="R243" s="101" t="str">
        <f t="array" ref="R243">IF(Q243="","",INDEX($CG$8:$CI$31,MATCH(1,($CG$8:$CG$31=C243)*($CH$8:$CH$31=Q243),0),3))</f>
        <v/>
      </c>
      <c r="S243" s="56" t="str">
        <f t="shared" si="77"/>
        <v xml:space="preserve"> </v>
      </c>
      <c r="T243" s="107"/>
      <c r="U243" s="103" t="str">
        <f t="shared" si="89"/>
        <v/>
      </c>
      <c r="V243" s="107"/>
      <c r="W243" s="108" t="str">
        <f t="shared" si="78"/>
        <v/>
      </c>
      <c r="X243" s="109" t="str">
        <f t="shared" si="79"/>
        <v/>
      </c>
      <c r="Y243" s="109" t="str">
        <f t="shared" si="90"/>
        <v/>
      </c>
      <c r="Z243" s="100"/>
      <c r="AA243" s="101" t="str">
        <f t="array" ref="AA243">IF(Z243="","",INDEX($BU$8:$BW$31,MATCH(1,($BU$8:$BU$31=C243)*($BV$8:$BV$31=Z243),0),3))</f>
        <v/>
      </c>
      <c r="AB243" s="101" t="str">
        <f t="shared" si="80"/>
        <v/>
      </c>
      <c r="AC243" s="110"/>
      <c r="AD243" s="110"/>
      <c r="AE243" s="110"/>
      <c r="AF243" s="110"/>
      <c r="AG243" s="101" t="str">
        <f t="shared" si="91"/>
        <v/>
      </c>
      <c r="AH243" s="107"/>
      <c r="AI243" s="111" t="str">
        <f t="shared" si="92"/>
        <v/>
      </c>
      <c r="AJ243" s="100"/>
      <c r="AK243" s="101" t="str">
        <f t="array" ref="AK243">IF(AJ243="","",INDEX($BY$8:$CA$31,MATCH(1,($BY$8:$BY$31=C243)*($BZ$8:$BZ$31=AJ243),0),3))</f>
        <v/>
      </c>
      <c r="AL243" s="101" t="str">
        <f t="shared" si="81"/>
        <v/>
      </c>
      <c r="AM243" s="107"/>
      <c r="AN243" s="103" t="str">
        <f t="shared" si="93"/>
        <v/>
      </c>
      <c r="AO243" s="100"/>
      <c r="AP243" s="101" t="str">
        <f t="array" ref="AP243">IF(AO243="","",INDEX($CO$8:$CQ$31,MATCH(1,($CO$8:$CO$31=C243)*($CP$8:$CP$31=AO243),0),3))</f>
        <v/>
      </c>
      <c r="AQ243" s="101" t="str">
        <f t="shared" si="82"/>
        <v/>
      </c>
      <c r="AR243" s="107"/>
      <c r="AS243" s="103" t="str">
        <f t="shared" si="94"/>
        <v/>
      </c>
      <c r="AT243" s="100"/>
      <c r="AU243" s="101" t="str">
        <f t="array" ref="AU243">IF(AT243="","",INDEX($CS$8:$CU$31,MATCH(1,($CS$8:$CS$31=C243)*($CT$8:$CT$31=AT243),0),3))</f>
        <v/>
      </c>
      <c r="AV243" s="101" t="str">
        <f t="shared" si="83"/>
        <v/>
      </c>
      <c r="AW243" s="107"/>
      <c r="AX243" s="103" t="str">
        <f t="shared" si="95"/>
        <v/>
      </c>
      <c r="AY243" s="107"/>
      <c r="AZ243" s="110"/>
      <c r="BA243" s="103" t="str">
        <f t="shared" si="84"/>
        <v/>
      </c>
      <c r="BB243" s="112">
        <f t="shared" si="85"/>
        <v>0</v>
      </c>
      <c r="CD243" s="63"/>
      <c r="CE243" s="63"/>
      <c r="CF243" s="63"/>
      <c r="CG243" s="63"/>
      <c r="CH243" s="63"/>
      <c r="CI243" s="63"/>
      <c r="CJ243" s="63"/>
      <c r="CK243" s="63"/>
      <c r="CL243" s="63"/>
      <c r="CM243" s="63"/>
      <c r="CN243" s="63"/>
      <c r="CO243" s="63"/>
      <c r="CU243" s="191"/>
      <c r="CZ243" s="64"/>
      <c r="DF243" s="65"/>
    </row>
    <row r="244" spans="1:110" s="52" customFormat="1" x14ac:dyDescent="0.25">
      <c r="A244" s="96"/>
      <c r="B244" s="97"/>
      <c r="C244" s="53" t="s">
        <v>225</v>
      </c>
      <c r="D244" s="50" t="s">
        <v>149</v>
      </c>
      <c r="E244" s="98" t="str">
        <f t="shared" si="72"/>
        <v/>
      </c>
      <c r="F244" s="97" t="str">
        <f t="shared" si="86"/>
        <v xml:space="preserve"> </v>
      </c>
      <c r="G244" s="99" t="str">
        <f t="shared" si="87"/>
        <v xml:space="preserve"> </v>
      </c>
      <c r="H244" s="100"/>
      <c r="I244" s="101" t="str">
        <f t="array" ref="I244">IF(H244="","",INDEX($CC$8:$CE$31,MATCH(1,($CC$8:$CC$31=C244)*($CD$8:$CD$31=H244),0),3))</f>
        <v/>
      </c>
      <c r="J244" s="101" t="str">
        <f t="shared" si="73"/>
        <v/>
      </c>
      <c r="K244" s="102"/>
      <c r="L244" s="103" t="str">
        <f t="shared" si="88"/>
        <v/>
      </c>
      <c r="M244" s="104"/>
      <c r="N244" s="105" t="str">
        <f t="shared" si="74"/>
        <v/>
      </c>
      <c r="O244" s="54" t="str">
        <f t="shared" si="75"/>
        <v xml:space="preserve"> </v>
      </c>
      <c r="P244" s="55" t="str">
        <f t="shared" si="76"/>
        <v/>
      </c>
      <c r="Q244" s="106"/>
      <c r="R244" s="101" t="str">
        <f t="array" ref="R244">IF(Q244="","",INDEX($CG$8:$CI$31,MATCH(1,($CG$8:$CG$31=C244)*($CH$8:$CH$31=Q244),0),3))</f>
        <v/>
      </c>
      <c r="S244" s="56" t="str">
        <f t="shared" si="77"/>
        <v xml:space="preserve"> </v>
      </c>
      <c r="T244" s="107"/>
      <c r="U244" s="103" t="str">
        <f t="shared" si="89"/>
        <v/>
      </c>
      <c r="V244" s="107"/>
      <c r="W244" s="108" t="str">
        <f t="shared" si="78"/>
        <v/>
      </c>
      <c r="X244" s="109" t="str">
        <f t="shared" si="79"/>
        <v/>
      </c>
      <c r="Y244" s="109" t="str">
        <f t="shared" si="90"/>
        <v/>
      </c>
      <c r="Z244" s="100"/>
      <c r="AA244" s="101" t="str">
        <f t="array" ref="AA244">IF(Z244="","",INDEX($BU$8:$BW$31,MATCH(1,($BU$8:$BU$31=C244)*($BV$8:$BV$31=Z244),0),3))</f>
        <v/>
      </c>
      <c r="AB244" s="101" t="str">
        <f t="shared" si="80"/>
        <v/>
      </c>
      <c r="AC244" s="110"/>
      <c r="AD244" s="110"/>
      <c r="AE244" s="110"/>
      <c r="AF244" s="110"/>
      <c r="AG244" s="101" t="str">
        <f t="shared" si="91"/>
        <v/>
      </c>
      <c r="AH244" s="107"/>
      <c r="AI244" s="111" t="str">
        <f t="shared" si="92"/>
        <v/>
      </c>
      <c r="AJ244" s="100"/>
      <c r="AK244" s="101" t="str">
        <f t="array" ref="AK244">IF(AJ244="","",INDEX($BY$8:$CA$31,MATCH(1,($BY$8:$BY$31=C244)*($BZ$8:$BZ$31=AJ244),0),3))</f>
        <v/>
      </c>
      <c r="AL244" s="101" t="str">
        <f t="shared" si="81"/>
        <v/>
      </c>
      <c r="AM244" s="107"/>
      <c r="AN244" s="103" t="str">
        <f t="shared" si="93"/>
        <v/>
      </c>
      <c r="AO244" s="100"/>
      <c r="AP244" s="101" t="str">
        <f t="array" ref="AP244">IF(AO244="","",INDEX($CO$8:$CQ$31,MATCH(1,($CO$8:$CO$31=C244)*($CP$8:$CP$31=AO244),0),3))</f>
        <v/>
      </c>
      <c r="AQ244" s="101" t="str">
        <f t="shared" si="82"/>
        <v/>
      </c>
      <c r="AR244" s="107"/>
      <c r="AS244" s="103" t="str">
        <f t="shared" si="94"/>
        <v/>
      </c>
      <c r="AT244" s="100"/>
      <c r="AU244" s="101" t="str">
        <f t="array" ref="AU244">IF(AT244="","",INDEX($CS$8:$CU$31,MATCH(1,($CS$8:$CS$31=C244)*($CT$8:$CT$31=AT244),0),3))</f>
        <v/>
      </c>
      <c r="AV244" s="101" t="str">
        <f t="shared" si="83"/>
        <v/>
      </c>
      <c r="AW244" s="107"/>
      <c r="AX244" s="103" t="str">
        <f t="shared" si="95"/>
        <v/>
      </c>
      <c r="AY244" s="107"/>
      <c r="AZ244" s="110"/>
      <c r="BA244" s="103" t="str">
        <f t="shared" si="84"/>
        <v/>
      </c>
      <c r="BB244" s="112">
        <f t="shared" si="85"/>
        <v>0</v>
      </c>
      <c r="CD244" s="63"/>
      <c r="CE244" s="63"/>
      <c r="CF244" s="63"/>
      <c r="CG244" s="63"/>
      <c r="CH244" s="63"/>
      <c r="CI244" s="63"/>
      <c r="CJ244" s="63"/>
      <c r="CK244" s="63"/>
      <c r="CL244" s="63"/>
      <c r="CM244" s="63"/>
      <c r="CN244" s="63"/>
      <c r="CO244" s="63"/>
      <c r="CU244" s="191"/>
      <c r="CZ244" s="64"/>
      <c r="DF244" s="65"/>
    </row>
    <row r="245" spans="1:110" s="52" customFormat="1" x14ac:dyDescent="0.25">
      <c r="A245" s="96"/>
      <c r="B245" s="97"/>
      <c r="C245" s="53" t="s">
        <v>225</v>
      </c>
      <c r="D245" s="50" t="s">
        <v>149</v>
      </c>
      <c r="E245" s="98" t="str">
        <f t="shared" si="72"/>
        <v/>
      </c>
      <c r="F245" s="97" t="str">
        <f t="shared" si="86"/>
        <v xml:space="preserve"> </v>
      </c>
      <c r="G245" s="99" t="str">
        <f t="shared" si="87"/>
        <v xml:space="preserve"> </v>
      </c>
      <c r="H245" s="100"/>
      <c r="I245" s="101" t="str">
        <f t="array" ref="I245">IF(H245="","",INDEX($CC$8:$CE$31,MATCH(1,($CC$8:$CC$31=C245)*($CD$8:$CD$31=H245),0),3))</f>
        <v/>
      </c>
      <c r="J245" s="101" t="str">
        <f t="shared" si="73"/>
        <v/>
      </c>
      <c r="K245" s="102"/>
      <c r="L245" s="103" t="str">
        <f t="shared" si="88"/>
        <v/>
      </c>
      <c r="M245" s="104"/>
      <c r="N245" s="105" t="str">
        <f t="shared" si="74"/>
        <v/>
      </c>
      <c r="O245" s="54" t="str">
        <f t="shared" si="75"/>
        <v xml:space="preserve"> </v>
      </c>
      <c r="P245" s="55" t="str">
        <f t="shared" si="76"/>
        <v/>
      </c>
      <c r="Q245" s="106"/>
      <c r="R245" s="101" t="str">
        <f t="array" ref="R245">IF(Q245="","",INDEX($CG$8:$CI$31,MATCH(1,($CG$8:$CG$31=C245)*($CH$8:$CH$31=Q245),0),3))</f>
        <v/>
      </c>
      <c r="S245" s="56" t="str">
        <f t="shared" si="77"/>
        <v xml:space="preserve"> </v>
      </c>
      <c r="T245" s="107"/>
      <c r="U245" s="103" t="str">
        <f t="shared" si="89"/>
        <v/>
      </c>
      <c r="V245" s="107"/>
      <c r="W245" s="108" t="str">
        <f t="shared" si="78"/>
        <v/>
      </c>
      <c r="X245" s="109" t="str">
        <f t="shared" si="79"/>
        <v/>
      </c>
      <c r="Y245" s="109" t="str">
        <f t="shared" si="90"/>
        <v/>
      </c>
      <c r="Z245" s="100"/>
      <c r="AA245" s="101" t="str">
        <f t="array" ref="AA245">IF(Z245="","",INDEX($BU$8:$BW$31,MATCH(1,($BU$8:$BU$31=C245)*($BV$8:$BV$31=Z245),0),3))</f>
        <v/>
      </c>
      <c r="AB245" s="101" t="str">
        <f t="shared" si="80"/>
        <v/>
      </c>
      <c r="AC245" s="110"/>
      <c r="AD245" s="110"/>
      <c r="AE245" s="110"/>
      <c r="AF245" s="110"/>
      <c r="AG245" s="101" t="str">
        <f t="shared" si="91"/>
        <v/>
      </c>
      <c r="AH245" s="107"/>
      <c r="AI245" s="111" t="str">
        <f t="shared" si="92"/>
        <v/>
      </c>
      <c r="AJ245" s="100"/>
      <c r="AK245" s="101" t="str">
        <f t="array" ref="AK245">IF(AJ245="","",INDEX($BY$8:$CA$31,MATCH(1,($BY$8:$BY$31=C245)*($BZ$8:$BZ$31=AJ245),0),3))</f>
        <v/>
      </c>
      <c r="AL245" s="101" t="str">
        <f t="shared" si="81"/>
        <v/>
      </c>
      <c r="AM245" s="107"/>
      <c r="AN245" s="103" t="str">
        <f t="shared" si="93"/>
        <v/>
      </c>
      <c r="AO245" s="100"/>
      <c r="AP245" s="101" t="str">
        <f t="array" ref="AP245">IF(AO245="","",INDEX($CO$8:$CQ$31,MATCH(1,($CO$8:$CO$31=C245)*($CP$8:$CP$31=AO245),0),3))</f>
        <v/>
      </c>
      <c r="AQ245" s="101" t="str">
        <f t="shared" si="82"/>
        <v/>
      </c>
      <c r="AR245" s="107"/>
      <c r="AS245" s="103" t="str">
        <f t="shared" si="94"/>
        <v/>
      </c>
      <c r="AT245" s="100"/>
      <c r="AU245" s="101" t="str">
        <f t="array" ref="AU245">IF(AT245="","",INDEX($CS$8:$CU$31,MATCH(1,($CS$8:$CS$31=C245)*($CT$8:$CT$31=AT245),0),3))</f>
        <v/>
      </c>
      <c r="AV245" s="101" t="str">
        <f t="shared" si="83"/>
        <v/>
      </c>
      <c r="AW245" s="107"/>
      <c r="AX245" s="103" t="str">
        <f t="shared" si="95"/>
        <v/>
      </c>
      <c r="AY245" s="107"/>
      <c r="AZ245" s="110"/>
      <c r="BA245" s="103" t="str">
        <f t="shared" si="84"/>
        <v/>
      </c>
      <c r="BB245" s="112">
        <f t="shared" si="85"/>
        <v>0</v>
      </c>
      <c r="CD245" s="63"/>
      <c r="CE245" s="63"/>
      <c r="CF245" s="63"/>
      <c r="CG245" s="63"/>
      <c r="CH245" s="63"/>
      <c r="CI245" s="63"/>
      <c r="CJ245" s="63"/>
      <c r="CK245" s="63"/>
      <c r="CL245" s="63"/>
      <c r="CM245" s="63"/>
      <c r="CN245" s="63"/>
      <c r="CO245" s="63"/>
      <c r="CU245" s="191"/>
      <c r="CZ245" s="64"/>
      <c r="DF245" s="65"/>
    </row>
    <row r="246" spans="1:110" s="52" customFormat="1" x14ac:dyDescent="0.25">
      <c r="A246" s="96"/>
      <c r="B246" s="97"/>
      <c r="C246" s="53" t="s">
        <v>225</v>
      </c>
      <c r="D246" s="50" t="s">
        <v>149</v>
      </c>
      <c r="E246" s="98" t="str">
        <f t="shared" si="72"/>
        <v/>
      </c>
      <c r="F246" s="97" t="str">
        <f t="shared" si="86"/>
        <v xml:space="preserve"> </v>
      </c>
      <c r="G246" s="99" t="str">
        <f t="shared" si="87"/>
        <v xml:space="preserve"> </v>
      </c>
      <c r="H246" s="100"/>
      <c r="I246" s="101" t="str">
        <f t="array" ref="I246">IF(H246="","",INDEX($CC$8:$CE$31,MATCH(1,($CC$8:$CC$31=C246)*($CD$8:$CD$31=H246),0),3))</f>
        <v/>
      </c>
      <c r="J246" s="101" t="str">
        <f t="shared" si="73"/>
        <v/>
      </c>
      <c r="K246" s="102"/>
      <c r="L246" s="103" t="str">
        <f t="shared" si="88"/>
        <v/>
      </c>
      <c r="M246" s="104"/>
      <c r="N246" s="105" t="str">
        <f t="shared" si="74"/>
        <v/>
      </c>
      <c r="O246" s="54" t="str">
        <f t="shared" si="75"/>
        <v xml:space="preserve"> </v>
      </c>
      <c r="P246" s="55" t="str">
        <f t="shared" si="76"/>
        <v/>
      </c>
      <c r="Q246" s="106"/>
      <c r="R246" s="101" t="str">
        <f t="array" ref="R246">IF(Q246="","",INDEX($CG$8:$CI$31,MATCH(1,($CG$8:$CG$31=C246)*($CH$8:$CH$31=Q246),0),3))</f>
        <v/>
      </c>
      <c r="S246" s="56" t="str">
        <f t="shared" si="77"/>
        <v xml:space="preserve"> </v>
      </c>
      <c r="T246" s="107"/>
      <c r="U246" s="103" t="str">
        <f t="shared" si="89"/>
        <v/>
      </c>
      <c r="V246" s="107"/>
      <c r="W246" s="108" t="str">
        <f t="shared" si="78"/>
        <v/>
      </c>
      <c r="X246" s="109" t="str">
        <f t="shared" si="79"/>
        <v/>
      </c>
      <c r="Y246" s="109" t="str">
        <f t="shared" si="90"/>
        <v/>
      </c>
      <c r="Z246" s="100"/>
      <c r="AA246" s="101" t="str">
        <f t="array" ref="AA246">IF(Z246="","",INDEX($BU$8:$BW$31,MATCH(1,($BU$8:$BU$31=C246)*($BV$8:$BV$31=Z246),0),3))</f>
        <v/>
      </c>
      <c r="AB246" s="101" t="str">
        <f t="shared" si="80"/>
        <v/>
      </c>
      <c r="AC246" s="110"/>
      <c r="AD246" s="110"/>
      <c r="AE246" s="110"/>
      <c r="AF246" s="110"/>
      <c r="AG246" s="101" t="str">
        <f t="shared" si="91"/>
        <v/>
      </c>
      <c r="AH246" s="107"/>
      <c r="AI246" s="111" t="str">
        <f t="shared" si="92"/>
        <v/>
      </c>
      <c r="AJ246" s="100"/>
      <c r="AK246" s="101" t="str">
        <f t="array" ref="AK246">IF(AJ246="","",INDEX($BY$8:$CA$31,MATCH(1,($BY$8:$BY$31=C246)*($BZ$8:$BZ$31=AJ246),0),3))</f>
        <v/>
      </c>
      <c r="AL246" s="101" t="str">
        <f t="shared" si="81"/>
        <v/>
      </c>
      <c r="AM246" s="107"/>
      <c r="AN246" s="103" t="str">
        <f t="shared" si="93"/>
        <v/>
      </c>
      <c r="AO246" s="100"/>
      <c r="AP246" s="101" t="str">
        <f t="array" ref="AP246">IF(AO246="","",INDEX($CO$8:$CQ$31,MATCH(1,($CO$8:$CO$31=C246)*($CP$8:$CP$31=AO246),0),3))</f>
        <v/>
      </c>
      <c r="AQ246" s="101" t="str">
        <f t="shared" si="82"/>
        <v/>
      </c>
      <c r="AR246" s="107"/>
      <c r="AS246" s="103" t="str">
        <f t="shared" si="94"/>
        <v/>
      </c>
      <c r="AT246" s="100"/>
      <c r="AU246" s="101" t="str">
        <f t="array" ref="AU246">IF(AT246="","",INDEX($CS$8:$CU$31,MATCH(1,($CS$8:$CS$31=C246)*($CT$8:$CT$31=AT246),0),3))</f>
        <v/>
      </c>
      <c r="AV246" s="101" t="str">
        <f t="shared" si="83"/>
        <v/>
      </c>
      <c r="AW246" s="107"/>
      <c r="AX246" s="103" t="str">
        <f t="shared" si="95"/>
        <v/>
      </c>
      <c r="AY246" s="107"/>
      <c r="AZ246" s="110"/>
      <c r="BA246" s="103" t="str">
        <f t="shared" si="84"/>
        <v/>
      </c>
      <c r="BB246" s="112">
        <f t="shared" si="85"/>
        <v>0</v>
      </c>
      <c r="CD246" s="63"/>
      <c r="CE246" s="63"/>
      <c r="CF246" s="63"/>
      <c r="CG246" s="63"/>
      <c r="CH246" s="63"/>
      <c r="CI246" s="63"/>
      <c r="CJ246" s="63"/>
      <c r="CK246" s="63"/>
      <c r="CL246" s="63"/>
      <c r="CM246" s="63"/>
      <c r="CN246" s="63"/>
      <c r="CO246" s="63"/>
      <c r="CU246" s="191"/>
      <c r="CZ246" s="64"/>
      <c r="DF246" s="65"/>
    </row>
    <row r="247" spans="1:110" s="52" customFormat="1" x14ac:dyDescent="0.25">
      <c r="A247" s="96"/>
      <c r="B247" s="97"/>
      <c r="C247" s="53" t="s">
        <v>225</v>
      </c>
      <c r="D247" s="50" t="s">
        <v>149</v>
      </c>
      <c r="E247" s="98" t="str">
        <f t="shared" si="72"/>
        <v/>
      </c>
      <c r="F247" s="97" t="str">
        <f t="shared" si="86"/>
        <v xml:space="preserve"> </v>
      </c>
      <c r="G247" s="99" t="str">
        <f t="shared" si="87"/>
        <v xml:space="preserve"> </v>
      </c>
      <c r="H247" s="100"/>
      <c r="I247" s="101" t="str">
        <f t="array" ref="I247">IF(H247="","",INDEX($CC$8:$CE$31,MATCH(1,($CC$8:$CC$31=C247)*($CD$8:$CD$31=H247),0),3))</f>
        <v/>
      </c>
      <c r="J247" s="101" t="str">
        <f t="shared" si="73"/>
        <v/>
      </c>
      <c r="K247" s="102"/>
      <c r="L247" s="103" t="str">
        <f t="shared" si="88"/>
        <v/>
      </c>
      <c r="M247" s="104"/>
      <c r="N247" s="105" t="str">
        <f t="shared" si="74"/>
        <v/>
      </c>
      <c r="O247" s="54" t="str">
        <f t="shared" si="75"/>
        <v xml:space="preserve"> </v>
      </c>
      <c r="P247" s="55" t="str">
        <f t="shared" si="76"/>
        <v/>
      </c>
      <c r="Q247" s="106"/>
      <c r="R247" s="101" t="str">
        <f t="array" ref="R247">IF(Q247="","",INDEX($CG$8:$CI$31,MATCH(1,($CG$8:$CG$31=C247)*($CH$8:$CH$31=Q247),0),3))</f>
        <v/>
      </c>
      <c r="S247" s="56" t="str">
        <f t="shared" si="77"/>
        <v xml:space="preserve"> </v>
      </c>
      <c r="T247" s="107"/>
      <c r="U247" s="103" t="str">
        <f t="shared" si="89"/>
        <v/>
      </c>
      <c r="V247" s="107"/>
      <c r="W247" s="108" t="str">
        <f t="shared" si="78"/>
        <v/>
      </c>
      <c r="X247" s="109" t="str">
        <f t="shared" si="79"/>
        <v/>
      </c>
      <c r="Y247" s="109" t="str">
        <f t="shared" si="90"/>
        <v/>
      </c>
      <c r="Z247" s="100"/>
      <c r="AA247" s="101" t="str">
        <f t="array" ref="AA247">IF(Z247="","",INDEX($BU$8:$BW$31,MATCH(1,($BU$8:$BU$31=C247)*($BV$8:$BV$31=Z247),0),3))</f>
        <v/>
      </c>
      <c r="AB247" s="101" t="str">
        <f t="shared" si="80"/>
        <v/>
      </c>
      <c r="AC247" s="110"/>
      <c r="AD247" s="110"/>
      <c r="AE247" s="110"/>
      <c r="AF247" s="110"/>
      <c r="AG247" s="101" t="str">
        <f t="shared" si="91"/>
        <v/>
      </c>
      <c r="AH247" s="107"/>
      <c r="AI247" s="111" t="str">
        <f t="shared" si="92"/>
        <v/>
      </c>
      <c r="AJ247" s="100"/>
      <c r="AK247" s="101" t="str">
        <f t="array" ref="AK247">IF(AJ247="","",INDEX($BY$8:$CA$31,MATCH(1,($BY$8:$BY$31=C247)*($BZ$8:$BZ$31=AJ247),0),3))</f>
        <v/>
      </c>
      <c r="AL247" s="101" t="str">
        <f t="shared" si="81"/>
        <v/>
      </c>
      <c r="AM247" s="107"/>
      <c r="AN247" s="103" t="str">
        <f t="shared" si="93"/>
        <v/>
      </c>
      <c r="AO247" s="100"/>
      <c r="AP247" s="101" t="str">
        <f t="array" ref="AP247">IF(AO247="","",INDEX($CO$8:$CQ$31,MATCH(1,($CO$8:$CO$31=C247)*($CP$8:$CP$31=AO247),0),3))</f>
        <v/>
      </c>
      <c r="AQ247" s="101" t="str">
        <f t="shared" si="82"/>
        <v/>
      </c>
      <c r="AR247" s="107"/>
      <c r="AS247" s="103" t="str">
        <f t="shared" si="94"/>
        <v/>
      </c>
      <c r="AT247" s="100"/>
      <c r="AU247" s="101" t="str">
        <f t="array" ref="AU247">IF(AT247="","",INDEX($CS$8:$CU$31,MATCH(1,($CS$8:$CS$31=C247)*($CT$8:$CT$31=AT247),0),3))</f>
        <v/>
      </c>
      <c r="AV247" s="101" t="str">
        <f t="shared" si="83"/>
        <v/>
      </c>
      <c r="AW247" s="107"/>
      <c r="AX247" s="103" t="str">
        <f t="shared" si="95"/>
        <v/>
      </c>
      <c r="AY247" s="107"/>
      <c r="AZ247" s="110"/>
      <c r="BA247" s="103" t="str">
        <f t="shared" si="84"/>
        <v/>
      </c>
      <c r="BB247" s="112">
        <f t="shared" si="85"/>
        <v>0</v>
      </c>
      <c r="CD247" s="63"/>
      <c r="CE247" s="63"/>
      <c r="CF247" s="63"/>
      <c r="CG247" s="63"/>
      <c r="CH247" s="63"/>
      <c r="CI247" s="63"/>
      <c r="CJ247" s="63"/>
      <c r="CK247" s="63"/>
      <c r="CL247" s="63"/>
      <c r="CM247" s="63"/>
      <c r="CN247" s="63"/>
      <c r="CO247" s="63"/>
      <c r="CU247" s="191"/>
      <c r="CZ247" s="64"/>
      <c r="DF247" s="65"/>
    </row>
    <row r="248" spans="1:110" s="52" customFormat="1" x14ac:dyDescent="0.25">
      <c r="A248" s="96"/>
      <c r="B248" s="97"/>
      <c r="C248" s="53" t="s">
        <v>225</v>
      </c>
      <c r="D248" s="50" t="s">
        <v>149</v>
      </c>
      <c r="E248" s="98" t="str">
        <f t="shared" si="72"/>
        <v/>
      </c>
      <c r="F248" s="97" t="str">
        <f t="shared" si="86"/>
        <v xml:space="preserve"> </v>
      </c>
      <c r="G248" s="99" t="str">
        <f t="shared" si="87"/>
        <v xml:space="preserve"> </v>
      </c>
      <c r="H248" s="100"/>
      <c r="I248" s="101" t="str">
        <f t="array" ref="I248">IF(H248="","",INDEX($CC$8:$CE$31,MATCH(1,($CC$8:$CC$31=C248)*($CD$8:$CD$31=H248),0),3))</f>
        <v/>
      </c>
      <c r="J248" s="101" t="str">
        <f t="shared" si="73"/>
        <v/>
      </c>
      <c r="K248" s="102"/>
      <c r="L248" s="103" t="str">
        <f t="shared" si="88"/>
        <v/>
      </c>
      <c r="M248" s="104"/>
      <c r="N248" s="105" t="str">
        <f t="shared" si="74"/>
        <v/>
      </c>
      <c r="O248" s="54" t="str">
        <f t="shared" si="75"/>
        <v xml:space="preserve"> </v>
      </c>
      <c r="P248" s="55" t="str">
        <f t="shared" si="76"/>
        <v/>
      </c>
      <c r="Q248" s="106"/>
      <c r="R248" s="101" t="str">
        <f t="array" ref="R248">IF(Q248="","",INDEX($CG$8:$CI$31,MATCH(1,($CG$8:$CG$31=C248)*($CH$8:$CH$31=Q248),0),3))</f>
        <v/>
      </c>
      <c r="S248" s="56" t="str">
        <f t="shared" si="77"/>
        <v xml:space="preserve"> </v>
      </c>
      <c r="T248" s="107"/>
      <c r="U248" s="103" t="str">
        <f t="shared" si="89"/>
        <v/>
      </c>
      <c r="V248" s="107"/>
      <c r="W248" s="108" t="str">
        <f t="shared" si="78"/>
        <v/>
      </c>
      <c r="X248" s="109" t="str">
        <f t="shared" si="79"/>
        <v/>
      </c>
      <c r="Y248" s="109" t="str">
        <f t="shared" si="90"/>
        <v/>
      </c>
      <c r="Z248" s="100"/>
      <c r="AA248" s="101" t="str">
        <f t="array" ref="AA248">IF(Z248="","",INDEX($BU$8:$BW$31,MATCH(1,($BU$8:$BU$31=C248)*($BV$8:$BV$31=Z248),0),3))</f>
        <v/>
      </c>
      <c r="AB248" s="101" t="str">
        <f t="shared" si="80"/>
        <v/>
      </c>
      <c r="AC248" s="110"/>
      <c r="AD248" s="110"/>
      <c r="AE248" s="110"/>
      <c r="AF248" s="110"/>
      <c r="AG248" s="101" t="str">
        <f t="shared" si="91"/>
        <v/>
      </c>
      <c r="AH248" s="107"/>
      <c r="AI248" s="111" t="str">
        <f t="shared" si="92"/>
        <v/>
      </c>
      <c r="AJ248" s="100"/>
      <c r="AK248" s="101" t="str">
        <f t="array" ref="AK248">IF(AJ248="","",INDEX($BY$8:$CA$31,MATCH(1,($BY$8:$BY$31=C248)*($BZ$8:$BZ$31=AJ248),0),3))</f>
        <v/>
      </c>
      <c r="AL248" s="101" t="str">
        <f t="shared" si="81"/>
        <v/>
      </c>
      <c r="AM248" s="107"/>
      <c r="AN248" s="103" t="str">
        <f t="shared" si="93"/>
        <v/>
      </c>
      <c r="AO248" s="100"/>
      <c r="AP248" s="101" t="str">
        <f t="array" ref="AP248">IF(AO248="","",INDEX($CO$8:$CQ$31,MATCH(1,($CO$8:$CO$31=C248)*($CP$8:$CP$31=AO248),0),3))</f>
        <v/>
      </c>
      <c r="AQ248" s="101" t="str">
        <f t="shared" si="82"/>
        <v/>
      </c>
      <c r="AR248" s="107"/>
      <c r="AS248" s="103" t="str">
        <f t="shared" si="94"/>
        <v/>
      </c>
      <c r="AT248" s="100"/>
      <c r="AU248" s="101" t="str">
        <f t="array" ref="AU248">IF(AT248="","",INDEX($CS$8:$CU$31,MATCH(1,($CS$8:$CS$31=C248)*($CT$8:$CT$31=AT248),0),3))</f>
        <v/>
      </c>
      <c r="AV248" s="101" t="str">
        <f t="shared" si="83"/>
        <v/>
      </c>
      <c r="AW248" s="107"/>
      <c r="AX248" s="103" t="str">
        <f t="shared" si="95"/>
        <v/>
      </c>
      <c r="AY248" s="107"/>
      <c r="AZ248" s="110"/>
      <c r="BA248" s="103" t="str">
        <f t="shared" si="84"/>
        <v/>
      </c>
      <c r="BB248" s="112">
        <f t="shared" si="85"/>
        <v>0</v>
      </c>
      <c r="CD248" s="63"/>
      <c r="CE248" s="63"/>
      <c r="CF248" s="63"/>
      <c r="CG248" s="63"/>
      <c r="CH248" s="63"/>
      <c r="CI248" s="63"/>
      <c r="CJ248" s="63"/>
      <c r="CK248" s="63"/>
      <c r="CL248" s="63"/>
      <c r="CM248" s="63"/>
      <c r="CN248" s="63"/>
      <c r="CO248" s="63"/>
      <c r="CU248" s="191"/>
      <c r="CZ248" s="64"/>
      <c r="DF248" s="65"/>
    </row>
    <row r="249" spans="1:110" s="52" customFormat="1" x14ac:dyDescent="0.25">
      <c r="A249" s="96"/>
      <c r="B249" s="97"/>
      <c r="C249" s="53" t="s">
        <v>225</v>
      </c>
      <c r="D249" s="50" t="s">
        <v>149</v>
      </c>
      <c r="E249" s="98" t="str">
        <f t="shared" si="72"/>
        <v/>
      </c>
      <c r="F249" s="97" t="str">
        <f t="shared" si="86"/>
        <v xml:space="preserve"> </v>
      </c>
      <c r="G249" s="99" t="str">
        <f t="shared" si="87"/>
        <v xml:space="preserve"> </v>
      </c>
      <c r="H249" s="100"/>
      <c r="I249" s="101" t="str">
        <f t="array" ref="I249">IF(H249="","",INDEX($CC$8:$CE$31,MATCH(1,($CC$8:$CC$31=C249)*($CD$8:$CD$31=H249),0),3))</f>
        <v/>
      </c>
      <c r="J249" s="101" t="str">
        <f t="shared" si="73"/>
        <v/>
      </c>
      <c r="K249" s="102"/>
      <c r="L249" s="103" t="str">
        <f t="shared" si="88"/>
        <v/>
      </c>
      <c r="M249" s="104"/>
      <c r="N249" s="105" t="str">
        <f t="shared" si="74"/>
        <v/>
      </c>
      <c r="O249" s="54" t="str">
        <f t="shared" si="75"/>
        <v xml:space="preserve"> </v>
      </c>
      <c r="P249" s="55" t="str">
        <f t="shared" si="76"/>
        <v/>
      </c>
      <c r="Q249" s="106"/>
      <c r="R249" s="101" t="str">
        <f t="array" ref="R249">IF(Q249="","",INDEX($CG$8:$CI$31,MATCH(1,($CG$8:$CG$31=C249)*($CH$8:$CH$31=Q249),0),3))</f>
        <v/>
      </c>
      <c r="S249" s="56" t="str">
        <f t="shared" si="77"/>
        <v xml:space="preserve"> </v>
      </c>
      <c r="T249" s="107"/>
      <c r="U249" s="103" t="str">
        <f t="shared" si="89"/>
        <v/>
      </c>
      <c r="V249" s="107"/>
      <c r="W249" s="108" t="str">
        <f t="shared" si="78"/>
        <v/>
      </c>
      <c r="X249" s="109" t="str">
        <f t="shared" si="79"/>
        <v/>
      </c>
      <c r="Y249" s="109" t="str">
        <f t="shared" si="90"/>
        <v/>
      </c>
      <c r="Z249" s="100"/>
      <c r="AA249" s="101" t="str">
        <f t="array" ref="AA249">IF(Z249="","",INDEX($BU$8:$BW$31,MATCH(1,($BU$8:$BU$31=C249)*($BV$8:$BV$31=Z249),0),3))</f>
        <v/>
      </c>
      <c r="AB249" s="101" t="str">
        <f t="shared" si="80"/>
        <v/>
      </c>
      <c r="AC249" s="110"/>
      <c r="AD249" s="110"/>
      <c r="AE249" s="110"/>
      <c r="AF249" s="110"/>
      <c r="AG249" s="101" t="str">
        <f t="shared" si="91"/>
        <v/>
      </c>
      <c r="AH249" s="107"/>
      <c r="AI249" s="111" t="str">
        <f t="shared" si="92"/>
        <v/>
      </c>
      <c r="AJ249" s="100"/>
      <c r="AK249" s="101" t="str">
        <f t="array" ref="AK249">IF(AJ249="","",INDEX($BY$8:$CA$31,MATCH(1,($BY$8:$BY$31=C249)*($BZ$8:$BZ$31=AJ249),0),3))</f>
        <v/>
      </c>
      <c r="AL249" s="101" t="str">
        <f t="shared" si="81"/>
        <v/>
      </c>
      <c r="AM249" s="107"/>
      <c r="AN249" s="103" t="str">
        <f t="shared" si="93"/>
        <v/>
      </c>
      <c r="AO249" s="100"/>
      <c r="AP249" s="101" t="str">
        <f t="array" ref="AP249">IF(AO249="","",INDEX($CO$8:$CQ$31,MATCH(1,($CO$8:$CO$31=C249)*($CP$8:$CP$31=AO249),0),3))</f>
        <v/>
      </c>
      <c r="AQ249" s="101" t="str">
        <f t="shared" si="82"/>
        <v/>
      </c>
      <c r="AR249" s="107"/>
      <c r="AS249" s="103" t="str">
        <f t="shared" si="94"/>
        <v/>
      </c>
      <c r="AT249" s="100"/>
      <c r="AU249" s="101" t="str">
        <f t="array" ref="AU249">IF(AT249="","",INDEX($CS$8:$CU$31,MATCH(1,($CS$8:$CS$31=C249)*($CT$8:$CT$31=AT249),0),3))</f>
        <v/>
      </c>
      <c r="AV249" s="101" t="str">
        <f t="shared" si="83"/>
        <v/>
      </c>
      <c r="AW249" s="107"/>
      <c r="AX249" s="103" t="str">
        <f t="shared" si="95"/>
        <v/>
      </c>
      <c r="AY249" s="107"/>
      <c r="AZ249" s="110"/>
      <c r="BA249" s="103" t="str">
        <f t="shared" si="84"/>
        <v/>
      </c>
      <c r="BB249" s="112">
        <f t="shared" si="85"/>
        <v>0</v>
      </c>
      <c r="CD249" s="63"/>
      <c r="CE249" s="63"/>
      <c r="CF249" s="63"/>
      <c r="CG249" s="63"/>
      <c r="CH249" s="63"/>
      <c r="CI249" s="63"/>
      <c r="CJ249" s="63"/>
      <c r="CK249" s="63"/>
      <c r="CL249" s="63"/>
      <c r="CM249" s="63"/>
      <c r="CN249" s="63"/>
      <c r="CO249" s="63"/>
      <c r="CU249" s="191"/>
      <c r="CZ249" s="64"/>
      <c r="DF249" s="65"/>
    </row>
    <row r="250" spans="1:110" s="52" customFormat="1" x14ac:dyDescent="0.25">
      <c r="A250" s="96"/>
      <c r="B250" s="97"/>
      <c r="C250" s="53" t="s">
        <v>225</v>
      </c>
      <c r="D250" s="50" t="s">
        <v>149</v>
      </c>
      <c r="E250" s="98" t="str">
        <f t="shared" si="72"/>
        <v/>
      </c>
      <c r="F250" s="97" t="str">
        <f t="shared" si="86"/>
        <v xml:space="preserve"> </v>
      </c>
      <c r="G250" s="99" t="str">
        <f t="shared" si="87"/>
        <v xml:space="preserve"> </v>
      </c>
      <c r="H250" s="100"/>
      <c r="I250" s="101" t="str">
        <f t="array" ref="I250">IF(H250="","",INDEX($CC$8:$CE$31,MATCH(1,($CC$8:$CC$31=C250)*($CD$8:$CD$31=H250),0),3))</f>
        <v/>
      </c>
      <c r="J250" s="101" t="str">
        <f t="shared" si="73"/>
        <v/>
      </c>
      <c r="K250" s="102"/>
      <c r="L250" s="103" t="str">
        <f t="shared" si="88"/>
        <v/>
      </c>
      <c r="M250" s="104"/>
      <c r="N250" s="105" t="str">
        <f t="shared" si="74"/>
        <v/>
      </c>
      <c r="O250" s="54" t="str">
        <f t="shared" si="75"/>
        <v xml:space="preserve"> </v>
      </c>
      <c r="P250" s="55" t="str">
        <f t="shared" si="76"/>
        <v/>
      </c>
      <c r="Q250" s="106"/>
      <c r="R250" s="101" t="str">
        <f t="array" ref="R250">IF(Q250="","",INDEX($CG$8:$CI$31,MATCH(1,($CG$8:$CG$31=C250)*($CH$8:$CH$31=Q250),0),3))</f>
        <v/>
      </c>
      <c r="S250" s="56" t="str">
        <f t="shared" si="77"/>
        <v xml:space="preserve"> </v>
      </c>
      <c r="T250" s="107"/>
      <c r="U250" s="103" t="str">
        <f t="shared" si="89"/>
        <v/>
      </c>
      <c r="V250" s="107"/>
      <c r="W250" s="108" t="str">
        <f t="shared" si="78"/>
        <v/>
      </c>
      <c r="X250" s="109" t="str">
        <f t="shared" si="79"/>
        <v/>
      </c>
      <c r="Y250" s="109" t="str">
        <f t="shared" si="90"/>
        <v/>
      </c>
      <c r="Z250" s="100"/>
      <c r="AA250" s="101" t="str">
        <f t="array" ref="AA250">IF(Z250="","",INDEX($BU$8:$BW$31,MATCH(1,($BU$8:$BU$31=C250)*($BV$8:$BV$31=Z250),0),3))</f>
        <v/>
      </c>
      <c r="AB250" s="101" t="str">
        <f t="shared" si="80"/>
        <v/>
      </c>
      <c r="AC250" s="110"/>
      <c r="AD250" s="110"/>
      <c r="AE250" s="110"/>
      <c r="AF250" s="110"/>
      <c r="AG250" s="101" t="str">
        <f t="shared" si="91"/>
        <v/>
      </c>
      <c r="AH250" s="107"/>
      <c r="AI250" s="111" t="str">
        <f t="shared" si="92"/>
        <v/>
      </c>
      <c r="AJ250" s="100"/>
      <c r="AK250" s="101" t="str">
        <f t="array" ref="AK250">IF(AJ250="","",INDEX($BY$8:$CA$31,MATCH(1,($BY$8:$BY$31=C250)*($BZ$8:$BZ$31=AJ250),0),3))</f>
        <v/>
      </c>
      <c r="AL250" s="101" t="str">
        <f t="shared" si="81"/>
        <v/>
      </c>
      <c r="AM250" s="107"/>
      <c r="AN250" s="103" t="str">
        <f t="shared" si="93"/>
        <v/>
      </c>
      <c r="AO250" s="100"/>
      <c r="AP250" s="101" t="str">
        <f t="array" ref="AP250">IF(AO250="","",INDEX($CO$8:$CQ$31,MATCH(1,($CO$8:$CO$31=C250)*($CP$8:$CP$31=AO250),0),3))</f>
        <v/>
      </c>
      <c r="AQ250" s="101" t="str">
        <f t="shared" si="82"/>
        <v/>
      </c>
      <c r="AR250" s="107"/>
      <c r="AS250" s="103" t="str">
        <f t="shared" si="94"/>
        <v/>
      </c>
      <c r="AT250" s="100"/>
      <c r="AU250" s="101" t="str">
        <f t="array" ref="AU250">IF(AT250="","",INDEX($CS$8:$CU$31,MATCH(1,($CS$8:$CS$31=C250)*($CT$8:$CT$31=AT250),0),3))</f>
        <v/>
      </c>
      <c r="AV250" s="101" t="str">
        <f t="shared" si="83"/>
        <v/>
      </c>
      <c r="AW250" s="107"/>
      <c r="AX250" s="103" t="str">
        <f t="shared" si="95"/>
        <v/>
      </c>
      <c r="AY250" s="107"/>
      <c r="AZ250" s="110"/>
      <c r="BA250" s="103" t="str">
        <f t="shared" si="84"/>
        <v/>
      </c>
      <c r="BB250" s="112">
        <f t="shared" si="85"/>
        <v>0</v>
      </c>
      <c r="CD250" s="63"/>
      <c r="CE250" s="63"/>
      <c r="CF250" s="63"/>
      <c r="CG250" s="63"/>
      <c r="CH250" s="63"/>
      <c r="CI250" s="63"/>
      <c r="CJ250" s="63"/>
      <c r="CK250" s="63"/>
      <c r="CL250" s="63"/>
      <c r="CM250" s="63"/>
      <c r="CN250" s="63"/>
      <c r="CO250" s="63"/>
      <c r="CU250" s="191"/>
      <c r="CZ250" s="64"/>
      <c r="DF250" s="65"/>
    </row>
    <row r="251" spans="1:110" s="52" customFormat="1" x14ac:dyDescent="0.25">
      <c r="A251" s="96"/>
      <c r="B251" s="97"/>
      <c r="C251" s="53" t="s">
        <v>225</v>
      </c>
      <c r="D251" s="50" t="s">
        <v>149</v>
      </c>
      <c r="E251" s="98" t="str">
        <f t="shared" si="72"/>
        <v/>
      </c>
      <c r="F251" s="97" t="str">
        <f t="shared" si="86"/>
        <v xml:space="preserve"> </v>
      </c>
      <c r="G251" s="99" t="str">
        <f t="shared" si="87"/>
        <v xml:space="preserve"> </v>
      </c>
      <c r="H251" s="100"/>
      <c r="I251" s="101" t="str">
        <f t="array" ref="I251">IF(H251="","",INDEX($CC$8:$CE$31,MATCH(1,($CC$8:$CC$31=C251)*($CD$8:$CD$31=H251),0),3))</f>
        <v/>
      </c>
      <c r="J251" s="101" t="str">
        <f t="shared" si="73"/>
        <v/>
      </c>
      <c r="K251" s="102"/>
      <c r="L251" s="103" t="str">
        <f t="shared" si="88"/>
        <v/>
      </c>
      <c r="M251" s="104"/>
      <c r="N251" s="105" t="str">
        <f t="shared" si="74"/>
        <v/>
      </c>
      <c r="O251" s="54" t="str">
        <f t="shared" si="75"/>
        <v xml:space="preserve"> </v>
      </c>
      <c r="P251" s="55" t="str">
        <f t="shared" si="76"/>
        <v/>
      </c>
      <c r="Q251" s="106"/>
      <c r="R251" s="101" t="str">
        <f t="array" ref="R251">IF(Q251="","",INDEX($CG$8:$CI$31,MATCH(1,($CG$8:$CG$31=C251)*($CH$8:$CH$31=Q251),0),3))</f>
        <v/>
      </c>
      <c r="S251" s="56" t="str">
        <f t="shared" si="77"/>
        <v xml:space="preserve"> </v>
      </c>
      <c r="T251" s="107"/>
      <c r="U251" s="103" t="str">
        <f t="shared" si="89"/>
        <v/>
      </c>
      <c r="V251" s="107"/>
      <c r="W251" s="108" t="str">
        <f t="shared" si="78"/>
        <v/>
      </c>
      <c r="X251" s="109" t="str">
        <f t="shared" si="79"/>
        <v/>
      </c>
      <c r="Y251" s="109" t="str">
        <f t="shared" si="90"/>
        <v/>
      </c>
      <c r="Z251" s="100"/>
      <c r="AA251" s="101" t="str">
        <f t="array" ref="AA251">IF(Z251="","",INDEX($BU$8:$BW$31,MATCH(1,($BU$8:$BU$31=C251)*($BV$8:$BV$31=Z251),0),3))</f>
        <v/>
      </c>
      <c r="AB251" s="101" t="str">
        <f t="shared" si="80"/>
        <v/>
      </c>
      <c r="AC251" s="110"/>
      <c r="AD251" s="110"/>
      <c r="AE251" s="110"/>
      <c r="AF251" s="110"/>
      <c r="AG251" s="101" t="str">
        <f t="shared" si="91"/>
        <v/>
      </c>
      <c r="AH251" s="107"/>
      <c r="AI251" s="111" t="str">
        <f t="shared" si="92"/>
        <v/>
      </c>
      <c r="AJ251" s="100"/>
      <c r="AK251" s="101" t="str">
        <f t="array" ref="AK251">IF(AJ251="","",INDEX($BY$8:$CA$31,MATCH(1,($BY$8:$BY$31=C251)*($BZ$8:$BZ$31=AJ251),0),3))</f>
        <v/>
      </c>
      <c r="AL251" s="101" t="str">
        <f t="shared" si="81"/>
        <v/>
      </c>
      <c r="AM251" s="107"/>
      <c r="AN251" s="103" t="str">
        <f t="shared" si="93"/>
        <v/>
      </c>
      <c r="AO251" s="100"/>
      <c r="AP251" s="101" t="str">
        <f t="array" ref="AP251">IF(AO251="","",INDEX($CO$8:$CQ$31,MATCH(1,($CO$8:$CO$31=C251)*($CP$8:$CP$31=AO251),0),3))</f>
        <v/>
      </c>
      <c r="AQ251" s="101" t="str">
        <f t="shared" si="82"/>
        <v/>
      </c>
      <c r="AR251" s="107"/>
      <c r="AS251" s="103" t="str">
        <f t="shared" si="94"/>
        <v/>
      </c>
      <c r="AT251" s="100"/>
      <c r="AU251" s="101" t="str">
        <f t="array" ref="AU251">IF(AT251="","",INDEX($CS$8:$CU$31,MATCH(1,($CS$8:$CS$31=C251)*($CT$8:$CT$31=AT251),0),3))</f>
        <v/>
      </c>
      <c r="AV251" s="101" t="str">
        <f t="shared" si="83"/>
        <v/>
      </c>
      <c r="AW251" s="107"/>
      <c r="AX251" s="103" t="str">
        <f t="shared" si="95"/>
        <v/>
      </c>
      <c r="AY251" s="107"/>
      <c r="AZ251" s="110"/>
      <c r="BA251" s="103" t="str">
        <f t="shared" si="84"/>
        <v/>
      </c>
      <c r="BB251" s="112">
        <f t="shared" si="85"/>
        <v>0</v>
      </c>
      <c r="CD251" s="63"/>
      <c r="CE251" s="63"/>
      <c r="CF251" s="63"/>
      <c r="CG251" s="63"/>
      <c r="CH251" s="63"/>
      <c r="CI251" s="63"/>
      <c r="CJ251" s="63"/>
      <c r="CK251" s="63"/>
      <c r="CL251" s="63"/>
      <c r="CM251" s="63"/>
      <c r="CN251" s="63"/>
      <c r="CO251" s="63"/>
      <c r="CU251" s="191"/>
      <c r="CZ251" s="64"/>
      <c r="DF251" s="65"/>
    </row>
    <row r="252" spans="1:110" s="52" customFormat="1" x14ac:dyDescent="0.25">
      <c r="A252" s="96"/>
      <c r="B252" s="97"/>
      <c r="C252" s="53" t="s">
        <v>225</v>
      </c>
      <c r="D252" s="50" t="s">
        <v>149</v>
      </c>
      <c r="E252" s="98" t="str">
        <f t="shared" si="72"/>
        <v/>
      </c>
      <c r="F252" s="97" t="str">
        <f t="shared" si="86"/>
        <v xml:space="preserve"> </v>
      </c>
      <c r="G252" s="99" t="str">
        <f t="shared" si="87"/>
        <v xml:space="preserve"> </v>
      </c>
      <c r="H252" s="100"/>
      <c r="I252" s="101" t="str">
        <f t="array" ref="I252">IF(H252="","",INDEX($CC$8:$CE$31,MATCH(1,($CC$8:$CC$31=C252)*($CD$8:$CD$31=H252),0),3))</f>
        <v/>
      </c>
      <c r="J252" s="101" t="str">
        <f t="shared" si="73"/>
        <v/>
      </c>
      <c r="K252" s="102"/>
      <c r="L252" s="103" t="str">
        <f t="shared" si="88"/>
        <v/>
      </c>
      <c r="M252" s="104"/>
      <c r="N252" s="105" t="str">
        <f t="shared" si="74"/>
        <v/>
      </c>
      <c r="O252" s="54" t="str">
        <f t="shared" si="75"/>
        <v xml:space="preserve"> </v>
      </c>
      <c r="P252" s="55" t="str">
        <f t="shared" si="76"/>
        <v/>
      </c>
      <c r="Q252" s="106"/>
      <c r="R252" s="101" t="str">
        <f t="array" ref="R252">IF(Q252="","",INDEX($CG$8:$CI$31,MATCH(1,($CG$8:$CG$31=C252)*($CH$8:$CH$31=Q252),0),3))</f>
        <v/>
      </c>
      <c r="S252" s="56" t="str">
        <f t="shared" si="77"/>
        <v xml:space="preserve"> </v>
      </c>
      <c r="T252" s="107"/>
      <c r="U252" s="103" t="str">
        <f t="shared" si="89"/>
        <v/>
      </c>
      <c r="V252" s="107"/>
      <c r="W252" s="108" t="str">
        <f t="shared" si="78"/>
        <v/>
      </c>
      <c r="X252" s="109" t="str">
        <f t="shared" si="79"/>
        <v/>
      </c>
      <c r="Y252" s="109" t="str">
        <f t="shared" si="90"/>
        <v/>
      </c>
      <c r="Z252" s="100"/>
      <c r="AA252" s="101" t="str">
        <f t="array" ref="AA252">IF(Z252="","",INDEX($BU$8:$BW$31,MATCH(1,($BU$8:$BU$31=C252)*($BV$8:$BV$31=Z252),0),3))</f>
        <v/>
      </c>
      <c r="AB252" s="101" t="str">
        <f t="shared" si="80"/>
        <v/>
      </c>
      <c r="AC252" s="110"/>
      <c r="AD252" s="110"/>
      <c r="AE252" s="110"/>
      <c r="AF252" s="110"/>
      <c r="AG252" s="101" t="str">
        <f t="shared" si="91"/>
        <v/>
      </c>
      <c r="AH252" s="107"/>
      <c r="AI252" s="111" t="str">
        <f t="shared" si="92"/>
        <v/>
      </c>
      <c r="AJ252" s="100"/>
      <c r="AK252" s="101" t="str">
        <f t="array" ref="AK252">IF(AJ252="","",INDEX($BY$8:$CA$31,MATCH(1,($BY$8:$BY$31=C252)*($BZ$8:$BZ$31=AJ252),0),3))</f>
        <v/>
      </c>
      <c r="AL252" s="101" t="str">
        <f t="shared" si="81"/>
        <v/>
      </c>
      <c r="AM252" s="107"/>
      <c r="AN252" s="103" t="str">
        <f t="shared" si="93"/>
        <v/>
      </c>
      <c r="AO252" s="100"/>
      <c r="AP252" s="101" t="str">
        <f t="array" ref="AP252">IF(AO252="","",INDEX($CO$8:$CQ$31,MATCH(1,($CO$8:$CO$31=C252)*($CP$8:$CP$31=AO252),0),3))</f>
        <v/>
      </c>
      <c r="AQ252" s="101" t="str">
        <f t="shared" si="82"/>
        <v/>
      </c>
      <c r="AR252" s="107"/>
      <c r="AS252" s="103" t="str">
        <f t="shared" si="94"/>
        <v/>
      </c>
      <c r="AT252" s="100"/>
      <c r="AU252" s="101" t="str">
        <f t="array" ref="AU252">IF(AT252="","",INDEX($CS$8:$CU$31,MATCH(1,($CS$8:$CS$31=C252)*($CT$8:$CT$31=AT252),0),3))</f>
        <v/>
      </c>
      <c r="AV252" s="101" t="str">
        <f t="shared" si="83"/>
        <v/>
      </c>
      <c r="AW252" s="107"/>
      <c r="AX252" s="103" t="str">
        <f t="shared" si="95"/>
        <v/>
      </c>
      <c r="AY252" s="107"/>
      <c r="AZ252" s="110"/>
      <c r="BA252" s="103" t="str">
        <f t="shared" si="84"/>
        <v/>
      </c>
      <c r="BB252" s="112">
        <f t="shared" si="85"/>
        <v>0</v>
      </c>
      <c r="CD252" s="63"/>
      <c r="CE252" s="63"/>
      <c r="CF252" s="63"/>
      <c r="CG252" s="63"/>
      <c r="CH252" s="63"/>
      <c r="CI252" s="63"/>
      <c r="CJ252" s="63"/>
      <c r="CK252" s="63"/>
      <c r="CL252" s="63"/>
      <c r="CM252" s="63"/>
      <c r="CN252" s="63"/>
      <c r="CO252" s="63"/>
      <c r="CU252" s="191"/>
      <c r="CZ252" s="64"/>
      <c r="DF252" s="65"/>
    </row>
    <row r="253" spans="1:110" s="52" customFormat="1" x14ac:dyDescent="0.25">
      <c r="A253" s="96"/>
      <c r="B253" s="97"/>
      <c r="C253" s="53" t="s">
        <v>225</v>
      </c>
      <c r="D253" s="50" t="s">
        <v>149</v>
      </c>
      <c r="E253" s="98" t="str">
        <f t="shared" si="72"/>
        <v/>
      </c>
      <c r="F253" s="97" t="str">
        <f t="shared" si="86"/>
        <v xml:space="preserve"> </v>
      </c>
      <c r="G253" s="99" t="str">
        <f t="shared" si="87"/>
        <v xml:space="preserve"> </v>
      </c>
      <c r="H253" s="100"/>
      <c r="I253" s="101" t="str">
        <f t="array" ref="I253">IF(H253="","",INDEX($CC$8:$CE$31,MATCH(1,($CC$8:$CC$31=C253)*($CD$8:$CD$31=H253),0),3))</f>
        <v/>
      </c>
      <c r="J253" s="101" t="str">
        <f t="shared" si="73"/>
        <v/>
      </c>
      <c r="K253" s="102"/>
      <c r="L253" s="103" t="str">
        <f t="shared" si="88"/>
        <v/>
      </c>
      <c r="M253" s="104"/>
      <c r="N253" s="105" t="str">
        <f t="shared" si="74"/>
        <v/>
      </c>
      <c r="O253" s="54" t="str">
        <f t="shared" si="75"/>
        <v xml:space="preserve"> </v>
      </c>
      <c r="P253" s="55" t="str">
        <f t="shared" si="76"/>
        <v/>
      </c>
      <c r="Q253" s="106"/>
      <c r="R253" s="101" t="str">
        <f t="array" ref="R253">IF(Q253="","",INDEX($CG$8:$CI$31,MATCH(1,($CG$8:$CG$31=C253)*($CH$8:$CH$31=Q253),0),3))</f>
        <v/>
      </c>
      <c r="S253" s="56" t="str">
        <f t="shared" si="77"/>
        <v xml:space="preserve"> </v>
      </c>
      <c r="T253" s="107"/>
      <c r="U253" s="103" t="str">
        <f t="shared" si="89"/>
        <v/>
      </c>
      <c r="V253" s="107"/>
      <c r="W253" s="108" t="str">
        <f t="shared" si="78"/>
        <v/>
      </c>
      <c r="X253" s="109" t="str">
        <f t="shared" si="79"/>
        <v/>
      </c>
      <c r="Y253" s="109" t="str">
        <f t="shared" si="90"/>
        <v/>
      </c>
      <c r="Z253" s="100"/>
      <c r="AA253" s="101" t="str">
        <f t="array" ref="AA253">IF(Z253="","",INDEX($BU$8:$BW$31,MATCH(1,($BU$8:$BU$31=C253)*($BV$8:$BV$31=Z253),0),3))</f>
        <v/>
      </c>
      <c r="AB253" s="101" t="str">
        <f t="shared" si="80"/>
        <v/>
      </c>
      <c r="AC253" s="110"/>
      <c r="AD253" s="110"/>
      <c r="AE253" s="110"/>
      <c r="AF253" s="110"/>
      <c r="AG253" s="101" t="str">
        <f t="shared" si="91"/>
        <v/>
      </c>
      <c r="AH253" s="107"/>
      <c r="AI253" s="111" t="str">
        <f t="shared" si="92"/>
        <v/>
      </c>
      <c r="AJ253" s="100"/>
      <c r="AK253" s="101" t="str">
        <f t="array" ref="AK253">IF(AJ253="","",INDEX($BY$8:$CA$31,MATCH(1,($BY$8:$BY$31=C253)*($BZ$8:$BZ$31=AJ253),0),3))</f>
        <v/>
      </c>
      <c r="AL253" s="101" t="str">
        <f t="shared" si="81"/>
        <v/>
      </c>
      <c r="AM253" s="107"/>
      <c r="AN253" s="103" t="str">
        <f t="shared" si="93"/>
        <v/>
      </c>
      <c r="AO253" s="100"/>
      <c r="AP253" s="101" t="str">
        <f t="array" ref="AP253">IF(AO253="","",INDEX($CO$8:$CQ$31,MATCH(1,($CO$8:$CO$31=C253)*($CP$8:$CP$31=AO253),0),3))</f>
        <v/>
      </c>
      <c r="AQ253" s="101" t="str">
        <f t="shared" si="82"/>
        <v/>
      </c>
      <c r="AR253" s="107"/>
      <c r="AS253" s="103" t="str">
        <f t="shared" si="94"/>
        <v/>
      </c>
      <c r="AT253" s="100"/>
      <c r="AU253" s="101" t="str">
        <f t="array" ref="AU253">IF(AT253="","",INDEX($CS$8:$CU$31,MATCH(1,($CS$8:$CS$31=C253)*($CT$8:$CT$31=AT253),0),3))</f>
        <v/>
      </c>
      <c r="AV253" s="101" t="str">
        <f t="shared" si="83"/>
        <v/>
      </c>
      <c r="AW253" s="107"/>
      <c r="AX253" s="103" t="str">
        <f t="shared" si="95"/>
        <v/>
      </c>
      <c r="AY253" s="107"/>
      <c r="AZ253" s="110"/>
      <c r="BA253" s="103" t="str">
        <f t="shared" si="84"/>
        <v/>
      </c>
      <c r="BB253" s="112">
        <f t="shared" si="85"/>
        <v>0</v>
      </c>
      <c r="CD253" s="63"/>
      <c r="CE253" s="63"/>
      <c r="CF253" s="63"/>
      <c r="CG253" s="63"/>
      <c r="CH253" s="63"/>
      <c r="CI253" s="63"/>
      <c r="CJ253" s="63"/>
      <c r="CK253" s="63"/>
      <c r="CL253" s="63"/>
      <c r="CM253" s="63"/>
      <c r="CN253" s="63"/>
      <c r="CO253" s="63"/>
      <c r="CU253" s="191"/>
      <c r="CZ253" s="64"/>
      <c r="DF253" s="65"/>
    </row>
    <row r="254" spans="1:110" s="52" customFormat="1" x14ac:dyDescent="0.25">
      <c r="A254" s="96"/>
      <c r="B254" s="97"/>
      <c r="C254" s="53" t="s">
        <v>225</v>
      </c>
      <c r="D254" s="50" t="s">
        <v>149</v>
      </c>
      <c r="E254" s="98" t="str">
        <f t="shared" si="72"/>
        <v/>
      </c>
      <c r="F254" s="97" t="str">
        <f t="shared" si="86"/>
        <v xml:space="preserve"> </v>
      </c>
      <c r="G254" s="99" t="str">
        <f t="shared" si="87"/>
        <v xml:space="preserve"> </v>
      </c>
      <c r="H254" s="100"/>
      <c r="I254" s="101" t="str">
        <f t="array" ref="I254">IF(H254="","",INDEX($CC$8:$CE$31,MATCH(1,($CC$8:$CC$31=C254)*($CD$8:$CD$31=H254),0),3))</f>
        <v/>
      </c>
      <c r="J254" s="101" t="str">
        <f t="shared" si="73"/>
        <v/>
      </c>
      <c r="K254" s="102"/>
      <c r="L254" s="103" t="str">
        <f t="shared" si="88"/>
        <v/>
      </c>
      <c r="M254" s="104"/>
      <c r="N254" s="105" t="str">
        <f t="shared" si="74"/>
        <v/>
      </c>
      <c r="O254" s="54" t="str">
        <f t="shared" si="75"/>
        <v xml:space="preserve"> </v>
      </c>
      <c r="P254" s="55" t="str">
        <f t="shared" si="76"/>
        <v/>
      </c>
      <c r="Q254" s="106"/>
      <c r="R254" s="101" t="str">
        <f t="array" ref="R254">IF(Q254="","",INDEX($CG$8:$CI$31,MATCH(1,($CG$8:$CG$31=C254)*($CH$8:$CH$31=Q254),0),3))</f>
        <v/>
      </c>
      <c r="S254" s="56" t="str">
        <f t="shared" si="77"/>
        <v xml:space="preserve"> </v>
      </c>
      <c r="T254" s="107"/>
      <c r="U254" s="103" t="str">
        <f t="shared" si="89"/>
        <v/>
      </c>
      <c r="V254" s="107"/>
      <c r="W254" s="108" t="str">
        <f t="shared" si="78"/>
        <v/>
      </c>
      <c r="X254" s="109" t="str">
        <f t="shared" si="79"/>
        <v/>
      </c>
      <c r="Y254" s="109" t="str">
        <f t="shared" si="90"/>
        <v/>
      </c>
      <c r="Z254" s="100"/>
      <c r="AA254" s="101" t="str">
        <f t="array" ref="AA254">IF(Z254="","",INDEX($BU$8:$BW$31,MATCH(1,($BU$8:$BU$31=C254)*($BV$8:$BV$31=Z254),0),3))</f>
        <v/>
      </c>
      <c r="AB254" s="101" t="str">
        <f t="shared" si="80"/>
        <v/>
      </c>
      <c r="AC254" s="110"/>
      <c r="AD254" s="110"/>
      <c r="AE254" s="110"/>
      <c r="AF254" s="110"/>
      <c r="AG254" s="101" t="str">
        <f t="shared" si="91"/>
        <v/>
      </c>
      <c r="AH254" s="107"/>
      <c r="AI254" s="111" t="str">
        <f t="shared" si="92"/>
        <v/>
      </c>
      <c r="AJ254" s="100"/>
      <c r="AK254" s="101" t="str">
        <f t="array" ref="AK254">IF(AJ254="","",INDEX($BY$8:$CA$31,MATCH(1,($BY$8:$BY$31=C254)*($BZ$8:$BZ$31=AJ254),0),3))</f>
        <v/>
      </c>
      <c r="AL254" s="101" t="str">
        <f t="shared" si="81"/>
        <v/>
      </c>
      <c r="AM254" s="107"/>
      <c r="AN254" s="103" t="str">
        <f t="shared" si="93"/>
        <v/>
      </c>
      <c r="AO254" s="100"/>
      <c r="AP254" s="101" t="str">
        <f t="array" ref="AP254">IF(AO254="","",INDEX($CO$8:$CQ$31,MATCH(1,($CO$8:$CO$31=C254)*($CP$8:$CP$31=AO254),0),3))</f>
        <v/>
      </c>
      <c r="AQ254" s="101" t="str">
        <f t="shared" si="82"/>
        <v/>
      </c>
      <c r="AR254" s="107"/>
      <c r="AS254" s="103" t="str">
        <f t="shared" si="94"/>
        <v/>
      </c>
      <c r="AT254" s="100"/>
      <c r="AU254" s="101" t="str">
        <f t="array" ref="AU254">IF(AT254="","",INDEX($CS$8:$CU$31,MATCH(1,($CS$8:$CS$31=C254)*($CT$8:$CT$31=AT254),0),3))</f>
        <v/>
      </c>
      <c r="AV254" s="101" t="str">
        <f t="shared" si="83"/>
        <v/>
      </c>
      <c r="AW254" s="107"/>
      <c r="AX254" s="103" t="str">
        <f t="shared" si="95"/>
        <v/>
      </c>
      <c r="AY254" s="107"/>
      <c r="AZ254" s="110"/>
      <c r="BA254" s="103" t="str">
        <f t="shared" si="84"/>
        <v/>
      </c>
      <c r="BB254" s="112">
        <f t="shared" si="85"/>
        <v>0</v>
      </c>
      <c r="CD254" s="63"/>
      <c r="CE254" s="63"/>
      <c r="CF254" s="63"/>
      <c r="CG254" s="63"/>
      <c r="CH254" s="63"/>
      <c r="CI254" s="63"/>
      <c r="CJ254" s="63"/>
      <c r="CK254" s="63"/>
      <c r="CL254" s="63"/>
      <c r="CM254" s="63"/>
      <c r="CN254" s="63"/>
      <c r="CO254" s="63"/>
      <c r="CU254" s="191"/>
      <c r="CZ254" s="64"/>
      <c r="DF254" s="65"/>
    </row>
    <row r="255" spans="1:110" s="52" customFormat="1" x14ac:dyDescent="0.25">
      <c r="A255" s="96"/>
      <c r="B255" s="97"/>
      <c r="C255" s="53" t="s">
        <v>225</v>
      </c>
      <c r="D255" s="50" t="s">
        <v>149</v>
      </c>
      <c r="E255" s="98" t="str">
        <f t="shared" si="72"/>
        <v/>
      </c>
      <c r="F255" s="97" t="str">
        <f t="shared" si="86"/>
        <v xml:space="preserve"> </v>
      </c>
      <c r="G255" s="99" t="str">
        <f t="shared" si="87"/>
        <v xml:space="preserve"> </v>
      </c>
      <c r="H255" s="100"/>
      <c r="I255" s="101" t="str">
        <f t="array" ref="I255">IF(H255="","",INDEX($CC$8:$CE$31,MATCH(1,($CC$8:$CC$31=C255)*($CD$8:$CD$31=H255),0),3))</f>
        <v/>
      </c>
      <c r="J255" s="101" t="str">
        <f t="shared" si="73"/>
        <v/>
      </c>
      <c r="K255" s="102"/>
      <c r="L255" s="103" t="str">
        <f t="shared" si="88"/>
        <v/>
      </c>
      <c r="M255" s="104"/>
      <c r="N255" s="105" t="str">
        <f t="shared" si="74"/>
        <v/>
      </c>
      <c r="O255" s="54" t="str">
        <f t="shared" si="75"/>
        <v xml:space="preserve"> </v>
      </c>
      <c r="P255" s="55" t="str">
        <f t="shared" si="76"/>
        <v/>
      </c>
      <c r="Q255" s="106"/>
      <c r="R255" s="101" t="str">
        <f t="array" ref="R255">IF(Q255="","",INDEX($CG$8:$CI$31,MATCH(1,($CG$8:$CG$31=C255)*($CH$8:$CH$31=Q255),0),3))</f>
        <v/>
      </c>
      <c r="S255" s="56" t="str">
        <f t="shared" si="77"/>
        <v xml:space="preserve"> </v>
      </c>
      <c r="T255" s="107"/>
      <c r="U255" s="103" t="str">
        <f t="shared" si="89"/>
        <v/>
      </c>
      <c r="V255" s="107"/>
      <c r="W255" s="108" t="str">
        <f t="shared" si="78"/>
        <v/>
      </c>
      <c r="X255" s="109" t="str">
        <f t="shared" si="79"/>
        <v/>
      </c>
      <c r="Y255" s="109" t="str">
        <f t="shared" si="90"/>
        <v/>
      </c>
      <c r="Z255" s="100"/>
      <c r="AA255" s="101" t="str">
        <f t="array" ref="AA255">IF(Z255="","",INDEX($BU$8:$BW$31,MATCH(1,($BU$8:$BU$31=C255)*($BV$8:$BV$31=Z255),0),3))</f>
        <v/>
      </c>
      <c r="AB255" s="101" t="str">
        <f t="shared" si="80"/>
        <v/>
      </c>
      <c r="AC255" s="110"/>
      <c r="AD255" s="110"/>
      <c r="AE255" s="110"/>
      <c r="AF255" s="110"/>
      <c r="AG255" s="101" t="str">
        <f t="shared" si="91"/>
        <v/>
      </c>
      <c r="AH255" s="107"/>
      <c r="AI255" s="111" t="str">
        <f t="shared" si="92"/>
        <v/>
      </c>
      <c r="AJ255" s="100"/>
      <c r="AK255" s="101" t="str">
        <f t="array" ref="AK255">IF(AJ255="","",INDEX($BY$8:$CA$31,MATCH(1,($BY$8:$BY$31=C255)*($BZ$8:$BZ$31=AJ255),0),3))</f>
        <v/>
      </c>
      <c r="AL255" s="101" t="str">
        <f t="shared" si="81"/>
        <v/>
      </c>
      <c r="AM255" s="107"/>
      <c r="AN255" s="103" t="str">
        <f t="shared" si="93"/>
        <v/>
      </c>
      <c r="AO255" s="100"/>
      <c r="AP255" s="101" t="str">
        <f t="array" ref="AP255">IF(AO255="","",INDEX($CO$8:$CQ$31,MATCH(1,($CO$8:$CO$31=C255)*($CP$8:$CP$31=AO255),0),3))</f>
        <v/>
      </c>
      <c r="AQ255" s="101" t="str">
        <f t="shared" si="82"/>
        <v/>
      </c>
      <c r="AR255" s="107"/>
      <c r="AS255" s="103" t="str">
        <f t="shared" si="94"/>
        <v/>
      </c>
      <c r="AT255" s="100"/>
      <c r="AU255" s="101" t="str">
        <f t="array" ref="AU255">IF(AT255="","",INDEX($CS$8:$CU$31,MATCH(1,($CS$8:$CS$31=C255)*($CT$8:$CT$31=AT255),0),3))</f>
        <v/>
      </c>
      <c r="AV255" s="101" t="str">
        <f t="shared" si="83"/>
        <v/>
      </c>
      <c r="AW255" s="107"/>
      <c r="AX255" s="103" t="str">
        <f t="shared" si="95"/>
        <v/>
      </c>
      <c r="AY255" s="107"/>
      <c r="AZ255" s="110"/>
      <c r="BA255" s="103" t="str">
        <f t="shared" si="84"/>
        <v/>
      </c>
      <c r="BB255" s="112">
        <f t="shared" si="85"/>
        <v>0</v>
      </c>
      <c r="CD255" s="63"/>
      <c r="CE255" s="63"/>
      <c r="CF255" s="63"/>
      <c r="CG255" s="63"/>
      <c r="CH255" s="63"/>
      <c r="CI255" s="63"/>
      <c r="CJ255" s="63"/>
      <c r="CK255" s="63"/>
      <c r="CL255" s="63"/>
      <c r="CM255" s="63"/>
      <c r="CN255" s="63"/>
      <c r="CO255" s="63"/>
      <c r="CU255" s="191"/>
      <c r="CZ255" s="64"/>
      <c r="DF255" s="65"/>
    </row>
    <row r="256" spans="1:110" s="52" customFormat="1" x14ac:dyDescent="0.25">
      <c r="A256" s="96"/>
      <c r="B256" s="97"/>
      <c r="C256" s="53" t="s">
        <v>225</v>
      </c>
      <c r="D256" s="50" t="s">
        <v>149</v>
      </c>
      <c r="E256" s="98" t="str">
        <f t="shared" si="72"/>
        <v/>
      </c>
      <c r="F256" s="97" t="str">
        <f t="shared" si="86"/>
        <v xml:space="preserve"> </v>
      </c>
      <c r="G256" s="99" t="str">
        <f t="shared" si="87"/>
        <v xml:space="preserve"> </v>
      </c>
      <c r="H256" s="100"/>
      <c r="I256" s="101" t="str">
        <f t="array" ref="I256">IF(H256="","",INDEX($CC$8:$CE$31,MATCH(1,($CC$8:$CC$31=C256)*($CD$8:$CD$31=H256),0),3))</f>
        <v/>
      </c>
      <c r="J256" s="101" t="str">
        <f t="shared" si="73"/>
        <v/>
      </c>
      <c r="K256" s="102"/>
      <c r="L256" s="103" t="str">
        <f t="shared" si="88"/>
        <v/>
      </c>
      <c r="M256" s="104"/>
      <c r="N256" s="105" t="str">
        <f t="shared" si="74"/>
        <v/>
      </c>
      <c r="O256" s="54" t="str">
        <f t="shared" si="75"/>
        <v xml:space="preserve"> </v>
      </c>
      <c r="P256" s="55" t="str">
        <f t="shared" si="76"/>
        <v/>
      </c>
      <c r="Q256" s="106"/>
      <c r="R256" s="101" t="str">
        <f t="array" ref="R256">IF(Q256="","",INDEX($CG$8:$CI$31,MATCH(1,($CG$8:$CG$31=C256)*($CH$8:$CH$31=Q256),0),3))</f>
        <v/>
      </c>
      <c r="S256" s="56" t="str">
        <f t="shared" si="77"/>
        <v xml:space="preserve"> </v>
      </c>
      <c r="T256" s="107"/>
      <c r="U256" s="103" t="str">
        <f t="shared" si="89"/>
        <v/>
      </c>
      <c r="V256" s="107"/>
      <c r="W256" s="108" t="str">
        <f t="shared" si="78"/>
        <v/>
      </c>
      <c r="X256" s="109" t="str">
        <f t="shared" si="79"/>
        <v/>
      </c>
      <c r="Y256" s="109" t="str">
        <f t="shared" si="90"/>
        <v/>
      </c>
      <c r="Z256" s="100"/>
      <c r="AA256" s="101" t="str">
        <f t="array" ref="AA256">IF(Z256="","",INDEX($BU$8:$BW$31,MATCH(1,($BU$8:$BU$31=C256)*($BV$8:$BV$31=Z256),0),3))</f>
        <v/>
      </c>
      <c r="AB256" s="101" t="str">
        <f t="shared" si="80"/>
        <v/>
      </c>
      <c r="AC256" s="110"/>
      <c r="AD256" s="110"/>
      <c r="AE256" s="110"/>
      <c r="AF256" s="110"/>
      <c r="AG256" s="101" t="str">
        <f t="shared" si="91"/>
        <v/>
      </c>
      <c r="AH256" s="107"/>
      <c r="AI256" s="111" t="str">
        <f t="shared" si="92"/>
        <v/>
      </c>
      <c r="AJ256" s="100"/>
      <c r="AK256" s="101" t="str">
        <f t="array" ref="AK256">IF(AJ256="","",INDEX($BY$8:$CA$31,MATCH(1,($BY$8:$BY$31=C256)*($BZ$8:$BZ$31=AJ256),0),3))</f>
        <v/>
      </c>
      <c r="AL256" s="101" t="str">
        <f t="shared" si="81"/>
        <v/>
      </c>
      <c r="AM256" s="107"/>
      <c r="AN256" s="103" t="str">
        <f t="shared" si="93"/>
        <v/>
      </c>
      <c r="AO256" s="100"/>
      <c r="AP256" s="101" t="str">
        <f t="array" ref="AP256">IF(AO256="","",INDEX($CO$8:$CQ$31,MATCH(1,($CO$8:$CO$31=C256)*($CP$8:$CP$31=AO256),0),3))</f>
        <v/>
      </c>
      <c r="AQ256" s="101" t="str">
        <f t="shared" si="82"/>
        <v/>
      </c>
      <c r="AR256" s="107"/>
      <c r="AS256" s="103" t="str">
        <f t="shared" si="94"/>
        <v/>
      </c>
      <c r="AT256" s="100"/>
      <c r="AU256" s="101" t="str">
        <f t="array" ref="AU256">IF(AT256="","",INDEX($CS$8:$CU$31,MATCH(1,($CS$8:$CS$31=C256)*($CT$8:$CT$31=AT256),0),3))</f>
        <v/>
      </c>
      <c r="AV256" s="101" t="str">
        <f t="shared" si="83"/>
        <v/>
      </c>
      <c r="AW256" s="107"/>
      <c r="AX256" s="103" t="str">
        <f t="shared" si="95"/>
        <v/>
      </c>
      <c r="AY256" s="107"/>
      <c r="AZ256" s="110"/>
      <c r="BA256" s="103" t="str">
        <f t="shared" si="84"/>
        <v/>
      </c>
      <c r="BB256" s="112">
        <f t="shared" si="85"/>
        <v>0</v>
      </c>
      <c r="CD256" s="63"/>
      <c r="CE256" s="63"/>
      <c r="CF256" s="63"/>
      <c r="CG256" s="63"/>
      <c r="CH256" s="63"/>
      <c r="CI256" s="63"/>
      <c r="CJ256" s="63"/>
      <c r="CK256" s="63"/>
      <c r="CL256" s="63"/>
      <c r="CM256" s="63"/>
      <c r="CN256" s="63"/>
      <c r="CO256" s="63"/>
      <c r="CU256" s="191"/>
      <c r="CZ256" s="64"/>
      <c r="DF256" s="65"/>
    </row>
    <row r="257" spans="1:110" s="52" customFormat="1" x14ac:dyDescent="0.25">
      <c r="A257" s="96"/>
      <c r="B257" s="97"/>
      <c r="C257" s="53" t="s">
        <v>225</v>
      </c>
      <c r="D257" s="50" t="s">
        <v>149</v>
      </c>
      <c r="E257" s="98" t="str">
        <f t="shared" si="72"/>
        <v/>
      </c>
      <c r="F257" s="97" t="str">
        <f t="shared" si="86"/>
        <v xml:space="preserve"> </v>
      </c>
      <c r="G257" s="99" t="str">
        <f t="shared" si="87"/>
        <v xml:space="preserve"> </v>
      </c>
      <c r="H257" s="100"/>
      <c r="I257" s="101" t="str">
        <f t="array" ref="I257">IF(H257="","",INDEX($CC$8:$CE$31,MATCH(1,($CC$8:$CC$31=C257)*($CD$8:$CD$31=H257),0),3))</f>
        <v/>
      </c>
      <c r="J257" s="101" t="str">
        <f t="shared" si="73"/>
        <v/>
      </c>
      <c r="K257" s="102"/>
      <c r="L257" s="103" t="str">
        <f t="shared" si="88"/>
        <v/>
      </c>
      <c r="M257" s="104"/>
      <c r="N257" s="105" t="str">
        <f t="shared" si="74"/>
        <v/>
      </c>
      <c r="O257" s="54" t="str">
        <f t="shared" si="75"/>
        <v xml:space="preserve"> </v>
      </c>
      <c r="P257" s="55" t="str">
        <f t="shared" si="76"/>
        <v/>
      </c>
      <c r="Q257" s="106"/>
      <c r="R257" s="101" t="str">
        <f t="array" ref="R257">IF(Q257="","",INDEX($CG$8:$CI$31,MATCH(1,($CG$8:$CG$31=C257)*($CH$8:$CH$31=Q257),0),3))</f>
        <v/>
      </c>
      <c r="S257" s="56" t="str">
        <f t="shared" si="77"/>
        <v xml:space="preserve"> </v>
      </c>
      <c r="T257" s="107"/>
      <c r="U257" s="103" t="str">
        <f t="shared" si="89"/>
        <v/>
      </c>
      <c r="V257" s="107"/>
      <c r="W257" s="108" t="str">
        <f t="shared" si="78"/>
        <v/>
      </c>
      <c r="X257" s="109" t="str">
        <f t="shared" si="79"/>
        <v/>
      </c>
      <c r="Y257" s="109" t="str">
        <f t="shared" si="90"/>
        <v/>
      </c>
      <c r="Z257" s="100"/>
      <c r="AA257" s="101" t="str">
        <f t="array" ref="AA257">IF(Z257="","",INDEX($BU$8:$BW$31,MATCH(1,($BU$8:$BU$31=C257)*($BV$8:$BV$31=Z257),0),3))</f>
        <v/>
      </c>
      <c r="AB257" s="101" t="str">
        <f t="shared" si="80"/>
        <v/>
      </c>
      <c r="AC257" s="110"/>
      <c r="AD257" s="110"/>
      <c r="AE257" s="110"/>
      <c r="AF257" s="110"/>
      <c r="AG257" s="101" t="str">
        <f t="shared" si="91"/>
        <v/>
      </c>
      <c r="AH257" s="107"/>
      <c r="AI257" s="111" t="str">
        <f t="shared" si="92"/>
        <v/>
      </c>
      <c r="AJ257" s="100"/>
      <c r="AK257" s="101" t="str">
        <f t="array" ref="AK257">IF(AJ257="","",INDEX($BY$8:$CA$31,MATCH(1,($BY$8:$BY$31=C257)*($BZ$8:$BZ$31=AJ257),0),3))</f>
        <v/>
      </c>
      <c r="AL257" s="101" t="str">
        <f t="shared" si="81"/>
        <v/>
      </c>
      <c r="AM257" s="107"/>
      <c r="AN257" s="103" t="str">
        <f t="shared" si="93"/>
        <v/>
      </c>
      <c r="AO257" s="100"/>
      <c r="AP257" s="101" t="str">
        <f t="array" ref="AP257">IF(AO257="","",INDEX($CO$8:$CQ$31,MATCH(1,($CO$8:$CO$31=C257)*($CP$8:$CP$31=AO257),0),3))</f>
        <v/>
      </c>
      <c r="AQ257" s="101" t="str">
        <f t="shared" si="82"/>
        <v/>
      </c>
      <c r="AR257" s="107"/>
      <c r="AS257" s="103" t="str">
        <f t="shared" si="94"/>
        <v/>
      </c>
      <c r="AT257" s="100"/>
      <c r="AU257" s="101" t="str">
        <f t="array" ref="AU257">IF(AT257="","",INDEX($CS$8:$CU$31,MATCH(1,($CS$8:$CS$31=C257)*($CT$8:$CT$31=AT257),0),3))</f>
        <v/>
      </c>
      <c r="AV257" s="101" t="str">
        <f t="shared" si="83"/>
        <v/>
      </c>
      <c r="AW257" s="107"/>
      <c r="AX257" s="103" t="str">
        <f t="shared" si="95"/>
        <v/>
      </c>
      <c r="AY257" s="107"/>
      <c r="AZ257" s="110"/>
      <c r="BA257" s="103" t="str">
        <f t="shared" si="84"/>
        <v/>
      </c>
      <c r="BB257" s="112">
        <f t="shared" si="85"/>
        <v>0</v>
      </c>
      <c r="CD257" s="63"/>
      <c r="CE257" s="63"/>
      <c r="CF257" s="63"/>
      <c r="CG257" s="63"/>
      <c r="CH257" s="63"/>
      <c r="CI257" s="63"/>
      <c r="CJ257" s="63"/>
      <c r="CK257" s="63"/>
      <c r="CL257" s="63"/>
      <c r="CM257" s="63"/>
      <c r="CN257" s="63"/>
      <c r="CO257" s="63"/>
      <c r="CU257" s="191"/>
      <c r="CZ257" s="64"/>
      <c r="DF257" s="65"/>
    </row>
    <row r="258" spans="1:110" s="52" customFormat="1" x14ac:dyDescent="0.25">
      <c r="A258" s="96"/>
      <c r="B258" s="97"/>
      <c r="C258" s="53" t="s">
        <v>225</v>
      </c>
      <c r="D258" s="50" t="s">
        <v>149</v>
      </c>
      <c r="E258" s="98" t="str">
        <f t="shared" si="72"/>
        <v/>
      </c>
      <c r="F258" s="97" t="str">
        <f t="shared" si="86"/>
        <v xml:space="preserve"> </v>
      </c>
      <c r="G258" s="99" t="str">
        <f t="shared" si="87"/>
        <v xml:space="preserve"> </v>
      </c>
      <c r="H258" s="100"/>
      <c r="I258" s="101" t="str">
        <f t="array" ref="I258">IF(H258="","",INDEX($CC$8:$CE$31,MATCH(1,($CC$8:$CC$31=C258)*($CD$8:$CD$31=H258),0),3))</f>
        <v/>
      </c>
      <c r="J258" s="101" t="str">
        <f t="shared" si="73"/>
        <v/>
      </c>
      <c r="K258" s="102"/>
      <c r="L258" s="103" t="str">
        <f t="shared" si="88"/>
        <v/>
      </c>
      <c r="M258" s="104"/>
      <c r="N258" s="105" t="str">
        <f t="shared" si="74"/>
        <v/>
      </c>
      <c r="O258" s="54" t="str">
        <f t="shared" si="75"/>
        <v xml:space="preserve"> </v>
      </c>
      <c r="P258" s="55" t="str">
        <f t="shared" si="76"/>
        <v/>
      </c>
      <c r="Q258" s="106"/>
      <c r="R258" s="101" t="str">
        <f t="array" ref="R258">IF(Q258="","",INDEX($CG$8:$CI$31,MATCH(1,($CG$8:$CG$31=C258)*($CH$8:$CH$31=Q258),0),3))</f>
        <v/>
      </c>
      <c r="S258" s="56" t="str">
        <f t="shared" si="77"/>
        <v xml:space="preserve"> </v>
      </c>
      <c r="T258" s="107"/>
      <c r="U258" s="103" t="str">
        <f t="shared" si="89"/>
        <v/>
      </c>
      <c r="V258" s="107"/>
      <c r="W258" s="108" t="str">
        <f t="shared" si="78"/>
        <v/>
      </c>
      <c r="X258" s="109" t="str">
        <f t="shared" si="79"/>
        <v/>
      </c>
      <c r="Y258" s="109" t="str">
        <f t="shared" si="90"/>
        <v/>
      </c>
      <c r="Z258" s="100"/>
      <c r="AA258" s="101" t="str">
        <f t="array" ref="AA258">IF(Z258="","",INDEX($BU$8:$BW$31,MATCH(1,($BU$8:$BU$31=C258)*($BV$8:$BV$31=Z258),0),3))</f>
        <v/>
      </c>
      <c r="AB258" s="101" t="str">
        <f t="shared" si="80"/>
        <v/>
      </c>
      <c r="AC258" s="110"/>
      <c r="AD258" s="110"/>
      <c r="AE258" s="110"/>
      <c r="AF258" s="110"/>
      <c r="AG258" s="101" t="str">
        <f t="shared" si="91"/>
        <v/>
      </c>
      <c r="AH258" s="107"/>
      <c r="AI258" s="111" t="str">
        <f t="shared" si="92"/>
        <v/>
      </c>
      <c r="AJ258" s="100"/>
      <c r="AK258" s="101" t="str">
        <f t="array" ref="AK258">IF(AJ258="","",INDEX($BY$8:$CA$31,MATCH(1,($BY$8:$BY$31=C258)*($BZ$8:$BZ$31=AJ258),0),3))</f>
        <v/>
      </c>
      <c r="AL258" s="101" t="str">
        <f t="shared" si="81"/>
        <v/>
      </c>
      <c r="AM258" s="107"/>
      <c r="AN258" s="103" t="str">
        <f t="shared" si="93"/>
        <v/>
      </c>
      <c r="AO258" s="100"/>
      <c r="AP258" s="101" t="str">
        <f t="array" ref="AP258">IF(AO258="","",INDEX($CO$8:$CQ$31,MATCH(1,($CO$8:$CO$31=C258)*($CP$8:$CP$31=AO258),0),3))</f>
        <v/>
      </c>
      <c r="AQ258" s="101" t="str">
        <f t="shared" si="82"/>
        <v/>
      </c>
      <c r="AR258" s="107"/>
      <c r="AS258" s="103" t="str">
        <f t="shared" si="94"/>
        <v/>
      </c>
      <c r="AT258" s="100"/>
      <c r="AU258" s="101" t="str">
        <f t="array" ref="AU258">IF(AT258="","",INDEX($CS$8:$CU$31,MATCH(1,($CS$8:$CS$31=C258)*($CT$8:$CT$31=AT258),0),3))</f>
        <v/>
      </c>
      <c r="AV258" s="101" t="str">
        <f t="shared" si="83"/>
        <v/>
      </c>
      <c r="AW258" s="107"/>
      <c r="AX258" s="103" t="str">
        <f t="shared" si="95"/>
        <v/>
      </c>
      <c r="AY258" s="107"/>
      <c r="AZ258" s="110"/>
      <c r="BA258" s="103" t="str">
        <f t="shared" si="84"/>
        <v/>
      </c>
      <c r="BB258" s="112">
        <f t="shared" si="85"/>
        <v>0</v>
      </c>
      <c r="CD258" s="63"/>
      <c r="CE258" s="63"/>
      <c r="CF258" s="63"/>
      <c r="CG258" s="63"/>
      <c r="CH258" s="63"/>
      <c r="CI258" s="63"/>
      <c r="CJ258" s="63"/>
      <c r="CK258" s="63"/>
      <c r="CL258" s="63"/>
      <c r="CM258" s="63"/>
      <c r="CN258" s="63"/>
      <c r="CO258" s="63"/>
      <c r="CU258" s="191"/>
      <c r="CZ258" s="64"/>
      <c r="DF258" s="65"/>
    </row>
    <row r="259" spans="1:110" s="52" customFormat="1" x14ac:dyDescent="0.25">
      <c r="A259" s="96"/>
      <c r="B259" s="97"/>
      <c r="C259" s="53" t="s">
        <v>225</v>
      </c>
      <c r="D259" s="50" t="s">
        <v>149</v>
      </c>
      <c r="E259" s="98" t="str">
        <f t="shared" si="72"/>
        <v/>
      </c>
      <c r="F259" s="97" t="str">
        <f t="shared" si="86"/>
        <v xml:space="preserve"> </v>
      </c>
      <c r="G259" s="99" t="str">
        <f t="shared" si="87"/>
        <v xml:space="preserve"> </v>
      </c>
      <c r="H259" s="100"/>
      <c r="I259" s="101" t="str">
        <f t="array" ref="I259">IF(H259="","",INDEX($CC$8:$CE$31,MATCH(1,($CC$8:$CC$31=C259)*($CD$8:$CD$31=H259),0),3))</f>
        <v/>
      </c>
      <c r="J259" s="101" t="str">
        <f t="shared" si="73"/>
        <v/>
      </c>
      <c r="K259" s="102"/>
      <c r="L259" s="103" t="str">
        <f t="shared" si="88"/>
        <v/>
      </c>
      <c r="M259" s="104"/>
      <c r="N259" s="105" t="str">
        <f t="shared" si="74"/>
        <v/>
      </c>
      <c r="O259" s="54" t="str">
        <f t="shared" si="75"/>
        <v xml:space="preserve"> </v>
      </c>
      <c r="P259" s="55" t="str">
        <f t="shared" si="76"/>
        <v/>
      </c>
      <c r="Q259" s="106"/>
      <c r="R259" s="101" t="str">
        <f t="array" ref="R259">IF(Q259="","",INDEX($CG$8:$CI$31,MATCH(1,($CG$8:$CG$31=C259)*($CH$8:$CH$31=Q259),0),3))</f>
        <v/>
      </c>
      <c r="S259" s="56" t="str">
        <f t="shared" si="77"/>
        <v xml:space="preserve"> </v>
      </c>
      <c r="T259" s="107"/>
      <c r="U259" s="103" t="str">
        <f t="shared" si="89"/>
        <v/>
      </c>
      <c r="V259" s="107"/>
      <c r="W259" s="108" t="str">
        <f t="shared" si="78"/>
        <v/>
      </c>
      <c r="X259" s="109" t="str">
        <f t="shared" si="79"/>
        <v/>
      </c>
      <c r="Y259" s="109" t="str">
        <f t="shared" si="90"/>
        <v/>
      </c>
      <c r="Z259" s="100"/>
      <c r="AA259" s="101" t="str">
        <f t="array" ref="AA259">IF(Z259="","",INDEX($BU$8:$BW$31,MATCH(1,($BU$8:$BU$31=C259)*($BV$8:$BV$31=Z259),0),3))</f>
        <v/>
      </c>
      <c r="AB259" s="101" t="str">
        <f t="shared" si="80"/>
        <v/>
      </c>
      <c r="AC259" s="110"/>
      <c r="AD259" s="110"/>
      <c r="AE259" s="110"/>
      <c r="AF259" s="110"/>
      <c r="AG259" s="101" t="str">
        <f t="shared" si="91"/>
        <v/>
      </c>
      <c r="AH259" s="107"/>
      <c r="AI259" s="111" t="str">
        <f t="shared" si="92"/>
        <v/>
      </c>
      <c r="AJ259" s="100"/>
      <c r="AK259" s="101" t="str">
        <f t="array" ref="AK259">IF(AJ259="","",INDEX($BY$8:$CA$31,MATCH(1,($BY$8:$BY$31=C259)*($BZ$8:$BZ$31=AJ259),0),3))</f>
        <v/>
      </c>
      <c r="AL259" s="101" t="str">
        <f t="shared" si="81"/>
        <v/>
      </c>
      <c r="AM259" s="107"/>
      <c r="AN259" s="103" t="str">
        <f t="shared" si="93"/>
        <v/>
      </c>
      <c r="AO259" s="100"/>
      <c r="AP259" s="101" t="str">
        <f t="array" ref="AP259">IF(AO259="","",INDEX($CO$8:$CQ$31,MATCH(1,($CO$8:$CO$31=C259)*($CP$8:$CP$31=AO259),0),3))</f>
        <v/>
      </c>
      <c r="AQ259" s="101" t="str">
        <f t="shared" si="82"/>
        <v/>
      </c>
      <c r="AR259" s="107"/>
      <c r="AS259" s="103" t="str">
        <f t="shared" si="94"/>
        <v/>
      </c>
      <c r="AT259" s="100"/>
      <c r="AU259" s="101" t="str">
        <f t="array" ref="AU259">IF(AT259="","",INDEX($CS$8:$CU$31,MATCH(1,($CS$8:$CS$31=C259)*($CT$8:$CT$31=AT259),0),3))</f>
        <v/>
      </c>
      <c r="AV259" s="101" t="str">
        <f t="shared" si="83"/>
        <v/>
      </c>
      <c r="AW259" s="107"/>
      <c r="AX259" s="103" t="str">
        <f t="shared" si="95"/>
        <v/>
      </c>
      <c r="AY259" s="107"/>
      <c r="AZ259" s="110"/>
      <c r="BA259" s="103" t="str">
        <f t="shared" si="84"/>
        <v/>
      </c>
      <c r="BB259" s="112">
        <f t="shared" si="85"/>
        <v>0</v>
      </c>
      <c r="CD259" s="63"/>
      <c r="CE259" s="63"/>
      <c r="CF259" s="63"/>
      <c r="CG259" s="63"/>
      <c r="CH259" s="63"/>
      <c r="CI259" s="63"/>
      <c r="CJ259" s="63"/>
      <c r="CK259" s="63"/>
      <c r="CL259" s="63"/>
      <c r="CM259" s="63"/>
      <c r="CN259" s="63"/>
      <c r="CO259" s="63"/>
      <c r="CU259" s="191"/>
      <c r="CZ259" s="64"/>
      <c r="DF259" s="65"/>
    </row>
    <row r="260" spans="1:110" s="52" customFormat="1" x14ac:dyDescent="0.25">
      <c r="A260" s="96"/>
      <c r="B260" s="97"/>
      <c r="C260" s="53" t="s">
        <v>225</v>
      </c>
      <c r="D260" s="50" t="s">
        <v>149</v>
      </c>
      <c r="E260" s="98" t="str">
        <f t="shared" si="72"/>
        <v/>
      </c>
      <c r="F260" s="97" t="str">
        <f t="shared" si="86"/>
        <v xml:space="preserve"> </v>
      </c>
      <c r="G260" s="99" t="str">
        <f t="shared" si="87"/>
        <v xml:space="preserve"> </v>
      </c>
      <c r="H260" s="100"/>
      <c r="I260" s="101" t="str">
        <f t="array" ref="I260">IF(H260="","",INDEX($CC$8:$CE$31,MATCH(1,($CC$8:$CC$31=C260)*($CD$8:$CD$31=H260),0),3))</f>
        <v/>
      </c>
      <c r="J260" s="101" t="str">
        <f t="shared" si="73"/>
        <v/>
      </c>
      <c r="K260" s="102"/>
      <c r="L260" s="103" t="str">
        <f t="shared" si="88"/>
        <v/>
      </c>
      <c r="M260" s="104"/>
      <c r="N260" s="105" t="str">
        <f t="shared" si="74"/>
        <v/>
      </c>
      <c r="O260" s="54" t="str">
        <f t="shared" si="75"/>
        <v xml:space="preserve"> </v>
      </c>
      <c r="P260" s="55" t="str">
        <f t="shared" si="76"/>
        <v/>
      </c>
      <c r="Q260" s="106"/>
      <c r="R260" s="101" t="str">
        <f t="array" ref="R260">IF(Q260="","",INDEX($CG$8:$CI$31,MATCH(1,($CG$8:$CG$31=C260)*($CH$8:$CH$31=Q260),0),3))</f>
        <v/>
      </c>
      <c r="S260" s="56" t="str">
        <f t="shared" si="77"/>
        <v xml:space="preserve"> </v>
      </c>
      <c r="T260" s="107"/>
      <c r="U260" s="103" t="str">
        <f t="shared" si="89"/>
        <v/>
      </c>
      <c r="V260" s="107"/>
      <c r="W260" s="108" t="str">
        <f t="shared" si="78"/>
        <v/>
      </c>
      <c r="X260" s="109" t="str">
        <f t="shared" si="79"/>
        <v/>
      </c>
      <c r="Y260" s="109" t="str">
        <f t="shared" si="90"/>
        <v/>
      </c>
      <c r="Z260" s="100"/>
      <c r="AA260" s="101" t="str">
        <f t="array" ref="AA260">IF(Z260="","",INDEX($BU$8:$BW$31,MATCH(1,($BU$8:$BU$31=C260)*($BV$8:$BV$31=Z260),0),3))</f>
        <v/>
      </c>
      <c r="AB260" s="101" t="str">
        <f t="shared" si="80"/>
        <v/>
      </c>
      <c r="AC260" s="110"/>
      <c r="AD260" s="110"/>
      <c r="AE260" s="110"/>
      <c r="AF260" s="110"/>
      <c r="AG260" s="101" t="str">
        <f t="shared" si="91"/>
        <v/>
      </c>
      <c r="AH260" s="107"/>
      <c r="AI260" s="111" t="str">
        <f t="shared" si="92"/>
        <v/>
      </c>
      <c r="AJ260" s="100"/>
      <c r="AK260" s="101" t="str">
        <f t="array" ref="AK260">IF(AJ260="","",INDEX($BY$8:$CA$31,MATCH(1,($BY$8:$BY$31=C260)*($BZ$8:$BZ$31=AJ260),0),3))</f>
        <v/>
      </c>
      <c r="AL260" s="101" t="str">
        <f t="shared" si="81"/>
        <v/>
      </c>
      <c r="AM260" s="107"/>
      <c r="AN260" s="103" t="str">
        <f t="shared" si="93"/>
        <v/>
      </c>
      <c r="AO260" s="100"/>
      <c r="AP260" s="101" t="str">
        <f t="array" ref="AP260">IF(AO260="","",INDEX($CO$8:$CQ$31,MATCH(1,($CO$8:$CO$31=C260)*($CP$8:$CP$31=AO260),0),3))</f>
        <v/>
      </c>
      <c r="AQ260" s="101" t="str">
        <f t="shared" si="82"/>
        <v/>
      </c>
      <c r="AR260" s="107"/>
      <c r="AS260" s="103" t="str">
        <f t="shared" si="94"/>
        <v/>
      </c>
      <c r="AT260" s="100"/>
      <c r="AU260" s="101" t="str">
        <f t="array" ref="AU260">IF(AT260="","",INDEX($CS$8:$CU$31,MATCH(1,($CS$8:$CS$31=C260)*($CT$8:$CT$31=AT260),0),3))</f>
        <v/>
      </c>
      <c r="AV260" s="101" t="str">
        <f t="shared" si="83"/>
        <v/>
      </c>
      <c r="AW260" s="107"/>
      <c r="AX260" s="103" t="str">
        <f t="shared" si="95"/>
        <v/>
      </c>
      <c r="AY260" s="107"/>
      <c r="AZ260" s="110"/>
      <c r="BA260" s="103" t="str">
        <f t="shared" si="84"/>
        <v/>
      </c>
      <c r="BB260" s="112">
        <f t="shared" si="85"/>
        <v>0</v>
      </c>
      <c r="CD260" s="63"/>
      <c r="CE260" s="63"/>
      <c r="CF260" s="63"/>
      <c r="CG260" s="63"/>
      <c r="CH260" s="63"/>
      <c r="CI260" s="63"/>
      <c r="CJ260" s="63"/>
      <c r="CK260" s="63"/>
      <c r="CL260" s="63"/>
      <c r="CM260" s="63"/>
      <c r="CN260" s="63"/>
      <c r="CO260" s="63"/>
      <c r="CU260" s="191"/>
      <c r="CZ260" s="64"/>
      <c r="DF260" s="65"/>
    </row>
    <row r="261" spans="1:110" s="52" customFormat="1" x14ac:dyDescent="0.25">
      <c r="A261" s="96"/>
      <c r="B261" s="97"/>
      <c r="C261" s="53" t="s">
        <v>225</v>
      </c>
      <c r="D261" s="50" t="s">
        <v>149</v>
      </c>
      <c r="E261" s="98" t="str">
        <f t="shared" si="72"/>
        <v/>
      </c>
      <c r="F261" s="97" t="str">
        <f t="shared" si="86"/>
        <v xml:space="preserve"> </v>
      </c>
      <c r="G261" s="99" t="str">
        <f t="shared" si="87"/>
        <v xml:space="preserve"> </v>
      </c>
      <c r="H261" s="100"/>
      <c r="I261" s="101" t="str">
        <f t="array" ref="I261">IF(H261="","",INDEX($CC$8:$CE$31,MATCH(1,($CC$8:$CC$31=C261)*($CD$8:$CD$31=H261),0),3))</f>
        <v/>
      </c>
      <c r="J261" s="101" t="str">
        <f t="shared" si="73"/>
        <v/>
      </c>
      <c r="K261" s="102"/>
      <c r="L261" s="103" t="str">
        <f t="shared" si="88"/>
        <v/>
      </c>
      <c r="M261" s="104"/>
      <c r="N261" s="105" t="str">
        <f t="shared" si="74"/>
        <v/>
      </c>
      <c r="O261" s="54" t="str">
        <f t="shared" si="75"/>
        <v xml:space="preserve"> </v>
      </c>
      <c r="P261" s="55" t="str">
        <f t="shared" si="76"/>
        <v/>
      </c>
      <c r="Q261" s="106"/>
      <c r="R261" s="101" t="str">
        <f t="array" ref="R261">IF(Q261="","",INDEX($CG$8:$CI$31,MATCH(1,($CG$8:$CG$31=C261)*($CH$8:$CH$31=Q261),0),3))</f>
        <v/>
      </c>
      <c r="S261" s="56" t="str">
        <f t="shared" si="77"/>
        <v xml:space="preserve"> </v>
      </c>
      <c r="T261" s="107"/>
      <c r="U261" s="103" t="str">
        <f t="shared" si="89"/>
        <v/>
      </c>
      <c r="V261" s="107"/>
      <c r="W261" s="108" t="str">
        <f t="shared" si="78"/>
        <v/>
      </c>
      <c r="X261" s="109" t="str">
        <f t="shared" si="79"/>
        <v/>
      </c>
      <c r="Y261" s="109" t="str">
        <f t="shared" si="90"/>
        <v/>
      </c>
      <c r="Z261" s="100"/>
      <c r="AA261" s="101" t="str">
        <f t="array" ref="AA261">IF(Z261="","",INDEX($BU$8:$BW$31,MATCH(1,($BU$8:$BU$31=C261)*($BV$8:$BV$31=Z261),0),3))</f>
        <v/>
      </c>
      <c r="AB261" s="101" t="str">
        <f t="shared" si="80"/>
        <v/>
      </c>
      <c r="AC261" s="110"/>
      <c r="AD261" s="110"/>
      <c r="AE261" s="110"/>
      <c r="AF261" s="110"/>
      <c r="AG261" s="101" t="str">
        <f t="shared" si="91"/>
        <v/>
      </c>
      <c r="AH261" s="107"/>
      <c r="AI261" s="111" t="str">
        <f t="shared" si="92"/>
        <v/>
      </c>
      <c r="AJ261" s="100"/>
      <c r="AK261" s="101" t="str">
        <f t="array" ref="AK261">IF(AJ261="","",INDEX($BY$8:$CA$31,MATCH(1,($BY$8:$BY$31=C261)*($BZ$8:$BZ$31=AJ261),0),3))</f>
        <v/>
      </c>
      <c r="AL261" s="101" t="str">
        <f t="shared" si="81"/>
        <v/>
      </c>
      <c r="AM261" s="107"/>
      <c r="AN261" s="103" t="str">
        <f t="shared" si="93"/>
        <v/>
      </c>
      <c r="AO261" s="100"/>
      <c r="AP261" s="101" t="str">
        <f t="array" ref="AP261">IF(AO261="","",INDEX($CO$8:$CQ$31,MATCH(1,($CO$8:$CO$31=C261)*($CP$8:$CP$31=AO261),0),3))</f>
        <v/>
      </c>
      <c r="AQ261" s="101" t="str">
        <f t="shared" si="82"/>
        <v/>
      </c>
      <c r="AR261" s="107"/>
      <c r="AS261" s="103" t="str">
        <f t="shared" si="94"/>
        <v/>
      </c>
      <c r="AT261" s="100"/>
      <c r="AU261" s="101" t="str">
        <f t="array" ref="AU261">IF(AT261="","",INDEX($CS$8:$CU$31,MATCH(1,($CS$8:$CS$31=C261)*($CT$8:$CT$31=AT261),0),3))</f>
        <v/>
      </c>
      <c r="AV261" s="101" t="str">
        <f t="shared" si="83"/>
        <v/>
      </c>
      <c r="AW261" s="107"/>
      <c r="AX261" s="103" t="str">
        <f t="shared" si="95"/>
        <v/>
      </c>
      <c r="AY261" s="107"/>
      <c r="AZ261" s="110"/>
      <c r="BA261" s="103" t="str">
        <f t="shared" si="84"/>
        <v/>
      </c>
      <c r="BB261" s="112">
        <f t="shared" si="85"/>
        <v>0</v>
      </c>
      <c r="CD261" s="63"/>
      <c r="CE261" s="63"/>
      <c r="CF261" s="63"/>
      <c r="CG261" s="63"/>
      <c r="CH261" s="63"/>
      <c r="CI261" s="63"/>
      <c r="CJ261" s="63"/>
      <c r="CK261" s="63"/>
      <c r="CL261" s="63"/>
      <c r="CM261" s="63"/>
      <c r="CN261" s="63"/>
      <c r="CO261" s="63"/>
      <c r="CU261" s="191"/>
      <c r="CZ261" s="64"/>
      <c r="DF261" s="65"/>
    </row>
    <row r="262" spans="1:110" s="52" customFormat="1" x14ac:dyDescent="0.25">
      <c r="A262" s="96"/>
      <c r="B262" s="97"/>
      <c r="C262" s="53" t="s">
        <v>225</v>
      </c>
      <c r="D262" s="50" t="s">
        <v>149</v>
      </c>
      <c r="E262" s="98" t="str">
        <f t="shared" si="72"/>
        <v/>
      </c>
      <c r="F262" s="97" t="str">
        <f t="shared" si="86"/>
        <v xml:space="preserve"> </v>
      </c>
      <c r="G262" s="99" t="str">
        <f t="shared" si="87"/>
        <v xml:space="preserve"> </v>
      </c>
      <c r="H262" s="100"/>
      <c r="I262" s="101" t="str">
        <f t="array" ref="I262">IF(H262="","",INDEX($CC$8:$CE$31,MATCH(1,($CC$8:$CC$31=C262)*($CD$8:$CD$31=H262),0),3))</f>
        <v/>
      </c>
      <c r="J262" s="101" t="str">
        <f t="shared" si="73"/>
        <v/>
      </c>
      <c r="K262" s="102"/>
      <c r="L262" s="103" t="str">
        <f t="shared" si="88"/>
        <v/>
      </c>
      <c r="M262" s="104"/>
      <c r="N262" s="105" t="str">
        <f t="shared" si="74"/>
        <v/>
      </c>
      <c r="O262" s="54" t="str">
        <f t="shared" si="75"/>
        <v xml:space="preserve"> </v>
      </c>
      <c r="P262" s="55" t="str">
        <f t="shared" si="76"/>
        <v/>
      </c>
      <c r="Q262" s="106"/>
      <c r="R262" s="101" t="str">
        <f t="array" ref="R262">IF(Q262="","",INDEX($CG$8:$CI$31,MATCH(1,($CG$8:$CG$31=C262)*($CH$8:$CH$31=Q262),0),3))</f>
        <v/>
      </c>
      <c r="S262" s="56" t="str">
        <f t="shared" si="77"/>
        <v xml:space="preserve"> </v>
      </c>
      <c r="T262" s="107"/>
      <c r="U262" s="103" t="str">
        <f t="shared" si="89"/>
        <v/>
      </c>
      <c r="V262" s="107"/>
      <c r="W262" s="108" t="str">
        <f t="shared" si="78"/>
        <v/>
      </c>
      <c r="X262" s="109" t="str">
        <f t="shared" si="79"/>
        <v/>
      </c>
      <c r="Y262" s="109" t="str">
        <f t="shared" si="90"/>
        <v/>
      </c>
      <c r="Z262" s="100"/>
      <c r="AA262" s="101" t="str">
        <f t="array" ref="AA262">IF(Z262="","",INDEX($BU$8:$BW$31,MATCH(1,($BU$8:$BU$31=C262)*($BV$8:$BV$31=Z262),0),3))</f>
        <v/>
      </c>
      <c r="AB262" s="101" t="str">
        <f t="shared" si="80"/>
        <v/>
      </c>
      <c r="AC262" s="110"/>
      <c r="AD262" s="110"/>
      <c r="AE262" s="110"/>
      <c r="AF262" s="110"/>
      <c r="AG262" s="101" t="str">
        <f t="shared" si="91"/>
        <v/>
      </c>
      <c r="AH262" s="107"/>
      <c r="AI262" s="111" t="str">
        <f t="shared" si="92"/>
        <v/>
      </c>
      <c r="AJ262" s="100"/>
      <c r="AK262" s="101" t="str">
        <f t="array" ref="AK262">IF(AJ262="","",INDEX($BY$8:$CA$31,MATCH(1,($BY$8:$BY$31=C262)*($BZ$8:$BZ$31=AJ262),0),3))</f>
        <v/>
      </c>
      <c r="AL262" s="101" t="str">
        <f t="shared" si="81"/>
        <v/>
      </c>
      <c r="AM262" s="107"/>
      <c r="AN262" s="103" t="str">
        <f t="shared" si="93"/>
        <v/>
      </c>
      <c r="AO262" s="100"/>
      <c r="AP262" s="101" t="str">
        <f t="array" ref="AP262">IF(AO262="","",INDEX($CO$8:$CQ$31,MATCH(1,($CO$8:$CO$31=C262)*($CP$8:$CP$31=AO262),0),3))</f>
        <v/>
      </c>
      <c r="AQ262" s="101" t="str">
        <f t="shared" si="82"/>
        <v/>
      </c>
      <c r="AR262" s="107"/>
      <c r="AS262" s="103" t="str">
        <f t="shared" si="94"/>
        <v/>
      </c>
      <c r="AT262" s="100"/>
      <c r="AU262" s="101" t="str">
        <f t="array" ref="AU262">IF(AT262="","",INDEX($CS$8:$CU$31,MATCH(1,($CS$8:$CS$31=C262)*($CT$8:$CT$31=AT262),0),3))</f>
        <v/>
      </c>
      <c r="AV262" s="101" t="str">
        <f t="shared" si="83"/>
        <v/>
      </c>
      <c r="AW262" s="107"/>
      <c r="AX262" s="103" t="str">
        <f t="shared" si="95"/>
        <v/>
      </c>
      <c r="AY262" s="107"/>
      <c r="AZ262" s="110"/>
      <c r="BA262" s="103" t="str">
        <f t="shared" si="84"/>
        <v/>
      </c>
      <c r="BB262" s="112">
        <f t="shared" si="85"/>
        <v>0</v>
      </c>
      <c r="CD262" s="63"/>
      <c r="CE262" s="63"/>
      <c r="CF262" s="63"/>
      <c r="CG262" s="63"/>
      <c r="CH262" s="63"/>
      <c r="CI262" s="63"/>
      <c r="CJ262" s="63"/>
      <c r="CK262" s="63"/>
      <c r="CL262" s="63"/>
      <c r="CM262" s="63"/>
      <c r="CN262" s="63"/>
      <c r="CO262" s="63"/>
      <c r="CU262" s="191"/>
      <c r="CZ262" s="64"/>
      <c r="DF262" s="65"/>
    </row>
    <row r="263" spans="1:110" s="52" customFormat="1" x14ac:dyDescent="0.25">
      <c r="A263" s="96"/>
      <c r="B263" s="97"/>
      <c r="C263" s="53" t="s">
        <v>225</v>
      </c>
      <c r="D263" s="50" t="s">
        <v>149</v>
      </c>
      <c r="E263" s="98" t="str">
        <f t="shared" si="72"/>
        <v/>
      </c>
      <c r="F263" s="97" t="str">
        <f t="shared" si="86"/>
        <v xml:space="preserve"> </v>
      </c>
      <c r="G263" s="99" t="str">
        <f t="shared" si="87"/>
        <v xml:space="preserve"> </v>
      </c>
      <c r="H263" s="100"/>
      <c r="I263" s="101" t="str">
        <f t="array" ref="I263">IF(H263="","",INDEX($CC$8:$CE$31,MATCH(1,($CC$8:$CC$31=C263)*($CD$8:$CD$31=H263),0),3))</f>
        <v/>
      </c>
      <c r="J263" s="101" t="str">
        <f t="shared" si="73"/>
        <v/>
      </c>
      <c r="K263" s="102"/>
      <c r="L263" s="103" t="str">
        <f t="shared" si="88"/>
        <v/>
      </c>
      <c r="M263" s="104"/>
      <c r="N263" s="105" t="str">
        <f t="shared" si="74"/>
        <v/>
      </c>
      <c r="O263" s="54" t="str">
        <f t="shared" si="75"/>
        <v xml:space="preserve"> </v>
      </c>
      <c r="P263" s="55" t="str">
        <f t="shared" si="76"/>
        <v/>
      </c>
      <c r="Q263" s="106"/>
      <c r="R263" s="101" t="str">
        <f t="array" ref="R263">IF(Q263="","",INDEX($CG$8:$CI$31,MATCH(1,($CG$8:$CG$31=C263)*($CH$8:$CH$31=Q263),0),3))</f>
        <v/>
      </c>
      <c r="S263" s="56" t="str">
        <f t="shared" si="77"/>
        <v xml:space="preserve"> </v>
      </c>
      <c r="T263" s="107"/>
      <c r="U263" s="103" t="str">
        <f t="shared" si="89"/>
        <v/>
      </c>
      <c r="V263" s="107"/>
      <c r="W263" s="108" t="str">
        <f t="shared" si="78"/>
        <v/>
      </c>
      <c r="X263" s="109" t="str">
        <f t="shared" si="79"/>
        <v/>
      </c>
      <c r="Y263" s="109" t="str">
        <f t="shared" si="90"/>
        <v/>
      </c>
      <c r="Z263" s="100"/>
      <c r="AA263" s="101" t="str">
        <f t="array" ref="AA263">IF(Z263="","",INDEX($BU$8:$BW$31,MATCH(1,($BU$8:$BU$31=C263)*($BV$8:$BV$31=Z263),0),3))</f>
        <v/>
      </c>
      <c r="AB263" s="101" t="str">
        <f t="shared" si="80"/>
        <v/>
      </c>
      <c r="AC263" s="110"/>
      <c r="AD263" s="110"/>
      <c r="AE263" s="110"/>
      <c r="AF263" s="110"/>
      <c r="AG263" s="101" t="str">
        <f t="shared" si="91"/>
        <v/>
      </c>
      <c r="AH263" s="107"/>
      <c r="AI263" s="111" t="str">
        <f t="shared" si="92"/>
        <v/>
      </c>
      <c r="AJ263" s="100"/>
      <c r="AK263" s="101" t="str">
        <f t="array" ref="AK263">IF(AJ263="","",INDEX($BY$8:$CA$31,MATCH(1,($BY$8:$BY$31=C263)*($BZ$8:$BZ$31=AJ263),0),3))</f>
        <v/>
      </c>
      <c r="AL263" s="101" t="str">
        <f t="shared" si="81"/>
        <v/>
      </c>
      <c r="AM263" s="107"/>
      <c r="AN263" s="103" t="str">
        <f t="shared" si="93"/>
        <v/>
      </c>
      <c r="AO263" s="100"/>
      <c r="AP263" s="101" t="str">
        <f t="array" ref="AP263">IF(AO263="","",INDEX($CO$8:$CQ$31,MATCH(1,($CO$8:$CO$31=C263)*($CP$8:$CP$31=AO263),0),3))</f>
        <v/>
      </c>
      <c r="AQ263" s="101" t="str">
        <f t="shared" si="82"/>
        <v/>
      </c>
      <c r="AR263" s="107"/>
      <c r="AS263" s="103" t="str">
        <f t="shared" si="94"/>
        <v/>
      </c>
      <c r="AT263" s="100"/>
      <c r="AU263" s="101" t="str">
        <f t="array" ref="AU263">IF(AT263="","",INDEX($CS$8:$CU$31,MATCH(1,($CS$8:$CS$31=C263)*($CT$8:$CT$31=AT263),0),3))</f>
        <v/>
      </c>
      <c r="AV263" s="101" t="str">
        <f t="shared" si="83"/>
        <v/>
      </c>
      <c r="AW263" s="107"/>
      <c r="AX263" s="103" t="str">
        <f t="shared" si="95"/>
        <v/>
      </c>
      <c r="AY263" s="107"/>
      <c r="AZ263" s="110"/>
      <c r="BA263" s="103" t="str">
        <f t="shared" si="84"/>
        <v/>
      </c>
      <c r="BB263" s="112">
        <f t="shared" si="85"/>
        <v>0</v>
      </c>
      <c r="CD263" s="63"/>
      <c r="CE263" s="63"/>
      <c r="CF263" s="63"/>
      <c r="CG263" s="63"/>
      <c r="CH263" s="63"/>
      <c r="CI263" s="63"/>
      <c r="CJ263" s="63"/>
      <c r="CK263" s="63"/>
      <c r="CL263" s="63"/>
      <c r="CM263" s="63"/>
      <c r="CN263" s="63"/>
      <c r="CO263" s="63"/>
      <c r="CU263" s="191"/>
      <c r="CZ263" s="64"/>
      <c r="DF263" s="65"/>
    </row>
    <row r="264" spans="1:110" s="52" customFormat="1" x14ac:dyDescent="0.25">
      <c r="A264" s="96"/>
      <c r="B264" s="97"/>
      <c r="C264" s="53" t="s">
        <v>225</v>
      </c>
      <c r="D264" s="50" t="s">
        <v>149</v>
      </c>
      <c r="E264" s="98" t="str">
        <f t="shared" ref="E264:E327" si="96">IF(D264="Select County","",INDEX($C$508:$C$606,MATCH(D264,$B$508:$B$606,0)))</f>
        <v/>
      </c>
      <c r="F264" s="97" t="str">
        <f t="shared" si="86"/>
        <v xml:space="preserve"> </v>
      </c>
      <c r="G264" s="99" t="str">
        <f t="shared" si="87"/>
        <v xml:space="preserve"> </v>
      </c>
      <c r="H264" s="100"/>
      <c r="I264" s="101" t="str">
        <f t="array" ref="I264">IF(H264="","",INDEX($CC$8:$CE$31,MATCH(1,($CC$8:$CC$31=C264)*($CD$8:$CD$31=H264),0),3))</f>
        <v/>
      </c>
      <c r="J264" s="101" t="str">
        <f t="shared" ref="J264:J327" si="97">IF(I264="","",(I264*F264))</f>
        <v/>
      </c>
      <c r="K264" s="102"/>
      <c r="L264" s="103" t="str">
        <f t="shared" si="88"/>
        <v/>
      </c>
      <c r="M264" s="104"/>
      <c r="N264" s="105" t="str">
        <f t="shared" ref="N264:N327" si="98">IF(M264="","",VLOOKUP(C264,$CW$8:$CY$9,3,FALSE))</f>
        <v/>
      </c>
      <c r="O264" s="54" t="str">
        <f t="shared" ref="O264:O327" si="99">IF(N264=""," ",(N264*F264))</f>
        <v xml:space="preserve"> </v>
      </c>
      <c r="P264" s="55" t="str">
        <f t="shared" ref="P264:P327" si="100">IF(N264="","",(M264*O264))</f>
        <v/>
      </c>
      <c r="Q264" s="106"/>
      <c r="R264" s="101" t="str">
        <f t="array" ref="R264">IF(Q264="","",INDEX($CG$8:$CI$31,MATCH(1,($CG$8:$CG$31=C264)*($CH$8:$CH$31=Q264),0),3))</f>
        <v/>
      </c>
      <c r="S264" s="56" t="str">
        <f t="shared" ref="S264:S327" si="101">IF(R264=""," ",(R264*F264))</f>
        <v xml:space="preserve"> </v>
      </c>
      <c r="T264" s="107"/>
      <c r="U264" s="103" t="str">
        <f t="shared" si="89"/>
        <v/>
      </c>
      <c r="V264" s="107"/>
      <c r="W264" s="108" t="str">
        <f t="shared" ref="W264:W327" si="102">IF(V264="","",VLOOKUP(C264,$CK$8:$CM$22,3,FALSE))</f>
        <v/>
      </c>
      <c r="X264" s="109" t="str">
        <f t="shared" ref="X264:X327" si="103">IF(W264="","",(W264*F264))</f>
        <v/>
      </c>
      <c r="Y264" s="109" t="str">
        <f t="shared" si="90"/>
        <v/>
      </c>
      <c r="Z264" s="100"/>
      <c r="AA264" s="101" t="str">
        <f t="array" ref="AA264">IF(Z264="","",INDEX($BU$8:$BW$31,MATCH(1,($BU$8:$BU$31=C264)*($BV$8:$BV$31=Z264),0),3))</f>
        <v/>
      </c>
      <c r="AB264" s="101" t="str">
        <f t="shared" ref="AB264:AB327" si="104">IF(AA264="","",(AA264*G264))</f>
        <v/>
      </c>
      <c r="AC264" s="110"/>
      <c r="AD264" s="110"/>
      <c r="AE264" s="110"/>
      <c r="AF264" s="110"/>
      <c r="AG264" s="101" t="str">
        <f t="shared" si="91"/>
        <v/>
      </c>
      <c r="AH264" s="107"/>
      <c r="AI264" s="111" t="str">
        <f t="shared" si="92"/>
        <v/>
      </c>
      <c r="AJ264" s="100"/>
      <c r="AK264" s="101" t="str">
        <f t="array" ref="AK264">IF(AJ264="","",INDEX($BY$8:$CA$31,MATCH(1,($BY$8:$BY$31=C264)*($BZ$8:$BZ$31=AJ264),0),3))</f>
        <v/>
      </c>
      <c r="AL264" s="101" t="str">
        <f t="shared" ref="AL264:AL327" si="105">IF(AK264="","", (AK264*G264))</f>
        <v/>
      </c>
      <c r="AM264" s="107"/>
      <c r="AN264" s="103" t="str">
        <f t="shared" si="93"/>
        <v/>
      </c>
      <c r="AO264" s="100"/>
      <c r="AP264" s="101" t="str">
        <f t="array" ref="AP264">IF(AO264="","",INDEX($CO$8:$CQ$31,MATCH(1,($CO$8:$CO$31=C264)*($CP$8:$CP$31=AO264),0),3))</f>
        <v/>
      </c>
      <c r="AQ264" s="101" t="str">
        <f t="shared" ref="AQ264:AQ327" si="106">IF(AP264="","",(AP264*G264))</f>
        <v/>
      </c>
      <c r="AR264" s="107"/>
      <c r="AS264" s="103" t="str">
        <f t="shared" si="94"/>
        <v/>
      </c>
      <c r="AT264" s="100"/>
      <c r="AU264" s="101" t="str">
        <f t="array" ref="AU264">IF(AT264="","",INDEX($CS$8:$CU$31,MATCH(1,($CS$8:$CS$31=C264)*($CT$8:$CT$31=AT264),0),3))</f>
        <v/>
      </c>
      <c r="AV264" s="101" t="str">
        <f t="shared" ref="AV264:AV327" si="107">IF(AU264="","",(AU264*G264))</f>
        <v/>
      </c>
      <c r="AW264" s="107"/>
      <c r="AX264" s="103" t="str">
        <f t="shared" si="95"/>
        <v/>
      </c>
      <c r="AY264" s="107"/>
      <c r="AZ264" s="110"/>
      <c r="BA264" s="103" t="str">
        <f t="shared" ref="BA264:BA327" si="108">IF(AY264="","",(AY264*AZ264))</f>
        <v/>
      </c>
      <c r="BB264" s="112">
        <f t="shared" ref="BB264:BB327" si="109">SUM(L264,P264, U264,Y264,AI264,AN264,AS264,AX264,BA264)</f>
        <v>0</v>
      </c>
      <c r="CD264" s="63"/>
      <c r="CE264" s="63"/>
      <c r="CF264" s="63"/>
      <c r="CG264" s="63"/>
      <c r="CH264" s="63"/>
      <c r="CI264" s="63"/>
      <c r="CJ264" s="63"/>
      <c r="CK264" s="63"/>
      <c r="CL264" s="63"/>
      <c r="CM264" s="63"/>
      <c r="CN264" s="63"/>
      <c r="CO264" s="63"/>
      <c r="CU264" s="191"/>
      <c r="CZ264" s="64"/>
      <c r="DF264" s="65"/>
    </row>
    <row r="265" spans="1:110" s="52" customFormat="1" x14ac:dyDescent="0.25">
      <c r="A265" s="96"/>
      <c r="B265" s="97"/>
      <c r="C265" s="53" t="s">
        <v>225</v>
      </c>
      <c r="D265" s="50" t="s">
        <v>149</v>
      </c>
      <c r="E265" s="98" t="str">
        <f t="shared" si="96"/>
        <v/>
      </c>
      <c r="F265" s="97" t="str">
        <f t="shared" ref="F265:F328" si="110">IF(D265="Select County"," ",INDEX($D$508:$D$606,MATCH(D265,$B$508:$B$606,0)))</f>
        <v xml:space="preserve"> </v>
      </c>
      <c r="G265" s="99" t="str">
        <f t="shared" ref="G265:G328" si="111">IF(D265="Select County"," ",INDEX($D$611:$D$709,MATCH(D265,$B$611:$B$709,0)))</f>
        <v xml:space="preserve"> </v>
      </c>
      <c r="H265" s="100"/>
      <c r="I265" s="101" t="str">
        <f t="array" ref="I265">IF(H265="","",INDEX($CC$8:$CE$31,MATCH(1,($CC$8:$CC$31=C265)*($CD$8:$CD$31=H265),0),3))</f>
        <v/>
      </c>
      <c r="J265" s="101" t="str">
        <f t="shared" si="97"/>
        <v/>
      </c>
      <c r="K265" s="102"/>
      <c r="L265" s="103" t="str">
        <f t="shared" ref="L265:L328" si="112">IF(K265="","",(J265*K265))</f>
        <v/>
      </c>
      <c r="M265" s="104"/>
      <c r="N265" s="105" t="str">
        <f t="shared" si="98"/>
        <v/>
      </c>
      <c r="O265" s="54" t="str">
        <f t="shared" si="99"/>
        <v xml:space="preserve"> </v>
      </c>
      <c r="P265" s="55" t="str">
        <f t="shared" si="100"/>
        <v/>
      </c>
      <c r="Q265" s="106"/>
      <c r="R265" s="101" t="str">
        <f t="array" ref="R265">IF(Q265="","",INDEX($CG$8:$CI$31,MATCH(1,($CG$8:$CG$31=C265)*($CH$8:$CH$31=Q265),0),3))</f>
        <v/>
      </c>
      <c r="S265" s="56" t="str">
        <f t="shared" si="101"/>
        <v xml:space="preserve"> </v>
      </c>
      <c r="T265" s="107"/>
      <c r="U265" s="103" t="str">
        <f t="shared" ref="U265:U328" si="113">IF(T265="","",(T265*S265))</f>
        <v/>
      </c>
      <c r="V265" s="107"/>
      <c r="W265" s="108" t="str">
        <f t="shared" si="102"/>
        <v/>
      </c>
      <c r="X265" s="109" t="str">
        <f t="shared" si="103"/>
        <v/>
      </c>
      <c r="Y265" s="109" t="str">
        <f t="shared" ref="Y265:Y328" si="114">IF(V265="","",(V265*X265))</f>
        <v/>
      </c>
      <c r="Z265" s="100"/>
      <c r="AA265" s="101" t="str">
        <f t="array" ref="AA265">IF(Z265="","",INDEX($BU$8:$BW$31,MATCH(1,($BU$8:$BU$31=C265)*($BV$8:$BV$31=Z265),0),3))</f>
        <v/>
      </c>
      <c r="AB265" s="101" t="str">
        <f t="shared" si="104"/>
        <v/>
      </c>
      <c r="AC265" s="110"/>
      <c r="AD265" s="110"/>
      <c r="AE265" s="110"/>
      <c r="AF265" s="110"/>
      <c r="AG265" s="101" t="str">
        <f t="shared" ref="AG265:AG328" si="115">IF(AF265="","",(VLOOKUP((CONCATENATE(AC265,AD265,AE265,AF265)),$CZ$7:$DG$46,8,FALSE)))</f>
        <v/>
      </c>
      <c r="AH265" s="107"/>
      <c r="AI265" s="111" t="str">
        <f t="shared" ref="AI265:AI328" si="116">IF(AH265="","",((AB265+AG265)*AH265))</f>
        <v/>
      </c>
      <c r="AJ265" s="100"/>
      <c r="AK265" s="101" t="str">
        <f t="array" ref="AK265">IF(AJ265="","",INDEX($BY$8:$CA$31,MATCH(1,($BY$8:$BY$31=C265)*($BZ$8:$BZ$31=AJ265),0),3))</f>
        <v/>
      </c>
      <c r="AL265" s="101" t="str">
        <f t="shared" si="105"/>
        <v/>
      </c>
      <c r="AM265" s="107"/>
      <c r="AN265" s="103" t="str">
        <f t="shared" ref="AN265:AN328" si="117">IF(AM265="","",(AL265*AM265))</f>
        <v/>
      </c>
      <c r="AO265" s="100"/>
      <c r="AP265" s="101" t="str">
        <f t="array" ref="AP265">IF(AO265="","",INDEX($CO$8:$CQ$31,MATCH(1,($CO$8:$CO$31=C265)*($CP$8:$CP$31=AO265),0),3))</f>
        <v/>
      </c>
      <c r="AQ265" s="101" t="str">
        <f t="shared" si="106"/>
        <v/>
      </c>
      <c r="AR265" s="107"/>
      <c r="AS265" s="103" t="str">
        <f t="shared" ref="AS265:AS328" si="118">IF(AR265="","",(AR265*AQ265))</f>
        <v/>
      </c>
      <c r="AT265" s="100"/>
      <c r="AU265" s="101" t="str">
        <f t="array" ref="AU265">IF(AT265="","",INDEX($CS$8:$CU$31,MATCH(1,($CS$8:$CS$31=C265)*($CT$8:$CT$31=AT265),0),3))</f>
        <v/>
      </c>
      <c r="AV265" s="101" t="str">
        <f t="shared" si="107"/>
        <v/>
      </c>
      <c r="AW265" s="107"/>
      <c r="AX265" s="103" t="str">
        <f t="shared" ref="AX265:AX328" si="119">IF(AW265="","",(AW265*AV265))</f>
        <v/>
      </c>
      <c r="AY265" s="107"/>
      <c r="AZ265" s="110"/>
      <c r="BA265" s="103" t="str">
        <f t="shared" si="108"/>
        <v/>
      </c>
      <c r="BB265" s="112">
        <f t="shared" si="109"/>
        <v>0</v>
      </c>
      <c r="CD265" s="63"/>
      <c r="CE265" s="63"/>
      <c r="CF265" s="63"/>
      <c r="CG265" s="63"/>
      <c r="CH265" s="63"/>
      <c r="CI265" s="63"/>
      <c r="CJ265" s="63"/>
      <c r="CK265" s="63"/>
      <c r="CL265" s="63"/>
      <c r="CM265" s="63"/>
      <c r="CN265" s="63"/>
      <c r="CO265" s="63"/>
      <c r="CU265" s="191"/>
      <c r="CZ265" s="64"/>
      <c r="DF265" s="65"/>
    </row>
    <row r="266" spans="1:110" s="52" customFormat="1" x14ac:dyDescent="0.25">
      <c r="A266" s="96"/>
      <c r="B266" s="97"/>
      <c r="C266" s="53" t="s">
        <v>225</v>
      </c>
      <c r="D266" s="50" t="s">
        <v>149</v>
      </c>
      <c r="E266" s="98" t="str">
        <f t="shared" si="96"/>
        <v/>
      </c>
      <c r="F266" s="97" t="str">
        <f t="shared" si="110"/>
        <v xml:space="preserve"> </v>
      </c>
      <c r="G266" s="99" t="str">
        <f t="shared" si="111"/>
        <v xml:space="preserve"> </v>
      </c>
      <c r="H266" s="100"/>
      <c r="I266" s="101" t="str">
        <f t="array" ref="I266">IF(H266="","",INDEX($CC$8:$CE$31,MATCH(1,($CC$8:$CC$31=C266)*($CD$8:$CD$31=H266),0),3))</f>
        <v/>
      </c>
      <c r="J266" s="101" t="str">
        <f t="shared" si="97"/>
        <v/>
      </c>
      <c r="K266" s="102"/>
      <c r="L266" s="103" t="str">
        <f t="shared" si="112"/>
        <v/>
      </c>
      <c r="M266" s="104"/>
      <c r="N266" s="105" t="str">
        <f t="shared" si="98"/>
        <v/>
      </c>
      <c r="O266" s="54" t="str">
        <f t="shared" si="99"/>
        <v xml:space="preserve"> </v>
      </c>
      <c r="P266" s="55" t="str">
        <f t="shared" si="100"/>
        <v/>
      </c>
      <c r="Q266" s="106"/>
      <c r="R266" s="101" t="str">
        <f t="array" ref="R266">IF(Q266="","",INDEX($CG$8:$CI$31,MATCH(1,($CG$8:$CG$31=C266)*($CH$8:$CH$31=Q266),0),3))</f>
        <v/>
      </c>
      <c r="S266" s="56" t="str">
        <f t="shared" si="101"/>
        <v xml:space="preserve"> </v>
      </c>
      <c r="T266" s="107"/>
      <c r="U266" s="103" t="str">
        <f t="shared" si="113"/>
        <v/>
      </c>
      <c r="V266" s="107"/>
      <c r="W266" s="108" t="str">
        <f t="shared" si="102"/>
        <v/>
      </c>
      <c r="X266" s="109" t="str">
        <f t="shared" si="103"/>
        <v/>
      </c>
      <c r="Y266" s="109" t="str">
        <f t="shared" si="114"/>
        <v/>
      </c>
      <c r="Z266" s="100"/>
      <c r="AA266" s="101" t="str">
        <f t="array" ref="AA266">IF(Z266="","",INDEX($BU$8:$BW$31,MATCH(1,($BU$8:$BU$31=C266)*($BV$8:$BV$31=Z266),0),3))</f>
        <v/>
      </c>
      <c r="AB266" s="101" t="str">
        <f t="shared" si="104"/>
        <v/>
      </c>
      <c r="AC266" s="110"/>
      <c r="AD266" s="110"/>
      <c r="AE266" s="110"/>
      <c r="AF266" s="110"/>
      <c r="AG266" s="101" t="str">
        <f t="shared" si="115"/>
        <v/>
      </c>
      <c r="AH266" s="107"/>
      <c r="AI266" s="111" t="str">
        <f t="shared" si="116"/>
        <v/>
      </c>
      <c r="AJ266" s="100"/>
      <c r="AK266" s="101" t="str">
        <f t="array" ref="AK266">IF(AJ266="","",INDEX($BY$8:$CA$31,MATCH(1,($BY$8:$BY$31=C266)*($BZ$8:$BZ$31=AJ266),0),3))</f>
        <v/>
      </c>
      <c r="AL266" s="101" t="str">
        <f t="shared" si="105"/>
        <v/>
      </c>
      <c r="AM266" s="107"/>
      <c r="AN266" s="103" t="str">
        <f t="shared" si="117"/>
        <v/>
      </c>
      <c r="AO266" s="100"/>
      <c r="AP266" s="101" t="str">
        <f t="array" ref="AP266">IF(AO266="","",INDEX($CO$8:$CQ$31,MATCH(1,($CO$8:$CO$31=C266)*($CP$8:$CP$31=AO266),0),3))</f>
        <v/>
      </c>
      <c r="AQ266" s="101" t="str">
        <f t="shared" si="106"/>
        <v/>
      </c>
      <c r="AR266" s="107"/>
      <c r="AS266" s="103" t="str">
        <f t="shared" si="118"/>
        <v/>
      </c>
      <c r="AT266" s="100"/>
      <c r="AU266" s="101" t="str">
        <f t="array" ref="AU266">IF(AT266="","",INDEX($CS$8:$CU$31,MATCH(1,($CS$8:$CS$31=C266)*($CT$8:$CT$31=AT266),0),3))</f>
        <v/>
      </c>
      <c r="AV266" s="101" t="str">
        <f t="shared" si="107"/>
        <v/>
      </c>
      <c r="AW266" s="107"/>
      <c r="AX266" s="103" t="str">
        <f t="shared" si="119"/>
        <v/>
      </c>
      <c r="AY266" s="107"/>
      <c r="AZ266" s="110"/>
      <c r="BA266" s="103" t="str">
        <f t="shared" si="108"/>
        <v/>
      </c>
      <c r="BB266" s="112">
        <f t="shared" si="109"/>
        <v>0</v>
      </c>
      <c r="CD266" s="63"/>
      <c r="CE266" s="63"/>
      <c r="CF266" s="63"/>
      <c r="CG266" s="63"/>
      <c r="CH266" s="63"/>
      <c r="CI266" s="63"/>
      <c r="CJ266" s="63"/>
      <c r="CK266" s="63"/>
      <c r="CL266" s="63"/>
      <c r="CM266" s="63"/>
      <c r="CN266" s="63"/>
      <c r="CO266" s="63"/>
      <c r="CU266" s="191"/>
      <c r="CZ266" s="64"/>
      <c r="DF266" s="65"/>
    </row>
    <row r="267" spans="1:110" s="52" customFormat="1" x14ac:dyDescent="0.25">
      <c r="A267" s="96"/>
      <c r="B267" s="97"/>
      <c r="C267" s="53" t="s">
        <v>225</v>
      </c>
      <c r="D267" s="50" t="s">
        <v>149</v>
      </c>
      <c r="E267" s="98" t="str">
        <f t="shared" si="96"/>
        <v/>
      </c>
      <c r="F267" s="97" t="str">
        <f t="shared" si="110"/>
        <v xml:space="preserve"> </v>
      </c>
      <c r="G267" s="99" t="str">
        <f t="shared" si="111"/>
        <v xml:space="preserve"> </v>
      </c>
      <c r="H267" s="100"/>
      <c r="I267" s="101" t="str">
        <f t="array" ref="I267">IF(H267="","",INDEX($CC$8:$CE$31,MATCH(1,($CC$8:$CC$31=C267)*($CD$8:$CD$31=H267),0),3))</f>
        <v/>
      </c>
      <c r="J267" s="101" t="str">
        <f t="shared" si="97"/>
        <v/>
      </c>
      <c r="K267" s="102"/>
      <c r="L267" s="103" t="str">
        <f t="shared" si="112"/>
        <v/>
      </c>
      <c r="M267" s="104"/>
      <c r="N267" s="105" t="str">
        <f t="shared" si="98"/>
        <v/>
      </c>
      <c r="O267" s="54" t="str">
        <f t="shared" si="99"/>
        <v xml:space="preserve"> </v>
      </c>
      <c r="P267" s="55" t="str">
        <f t="shared" si="100"/>
        <v/>
      </c>
      <c r="Q267" s="106"/>
      <c r="R267" s="101" t="str">
        <f t="array" ref="R267">IF(Q267="","",INDEX($CG$8:$CI$31,MATCH(1,($CG$8:$CG$31=C267)*($CH$8:$CH$31=Q267),0),3))</f>
        <v/>
      </c>
      <c r="S267" s="56" t="str">
        <f t="shared" si="101"/>
        <v xml:space="preserve"> </v>
      </c>
      <c r="T267" s="107"/>
      <c r="U267" s="103" t="str">
        <f t="shared" si="113"/>
        <v/>
      </c>
      <c r="V267" s="107"/>
      <c r="W267" s="108" t="str">
        <f t="shared" si="102"/>
        <v/>
      </c>
      <c r="X267" s="109" t="str">
        <f t="shared" si="103"/>
        <v/>
      </c>
      <c r="Y267" s="109" t="str">
        <f t="shared" si="114"/>
        <v/>
      </c>
      <c r="Z267" s="100"/>
      <c r="AA267" s="101" t="str">
        <f t="array" ref="AA267">IF(Z267="","",INDEX($BU$8:$BW$31,MATCH(1,($BU$8:$BU$31=C267)*($BV$8:$BV$31=Z267),0),3))</f>
        <v/>
      </c>
      <c r="AB267" s="101" t="str">
        <f t="shared" si="104"/>
        <v/>
      </c>
      <c r="AC267" s="110"/>
      <c r="AD267" s="110"/>
      <c r="AE267" s="110"/>
      <c r="AF267" s="110"/>
      <c r="AG267" s="101" t="str">
        <f t="shared" si="115"/>
        <v/>
      </c>
      <c r="AH267" s="107"/>
      <c r="AI267" s="111" t="str">
        <f t="shared" si="116"/>
        <v/>
      </c>
      <c r="AJ267" s="100"/>
      <c r="AK267" s="101" t="str">
        <f t="array" ref="AK267">IF(AJ267="","",INDEX($BY$8:$CA$31,MATCH(1,($BY$8:$BY$31=C267)*($BZ$8:$BZ$31=AJ267),0),3))</f>
        <v/>
      </c>
      <c r="AL267" s="101" t="str">
        <f t="shared" si="105"/>
        <v/>
      </c>
      <c r="AM267" s="107"/>
      <c r="AN267" s="103" t="str">
        <f t="shared" si="117"/>
        <v/>
      </c>
      <c r="AO267" s="100"/>
      <c r="AP267" s="101" t="str">
        <f t="array" ref="AP267">IF(AO267="","",INDEX($CO$8:$CQ$31,MATCH(1,($CO$8:$CO$31=C267)*($CP$8:$CP$31=AO267),0),3))</f>
        <v/>
      </c>
      <c r="AQ267" s="101" t="str">
        <f t="shared" si="106"/>
        <v/>
      </c>
      <c r="AR267" s="107"/>
      <c r="AS267" s="103" t="str">
        <f t="shared" si="118"/>
        <v/>
      </c>
      <c r="AT267" s="100"/>
      <c r="AU267" s="101" t="str">
        <f t="array" ref="AU267">IF(AT267="","",INDEX($CS$8:$CU$31,MATCH(1,($CS$8:$CS$31=C267)*($CT$8:$CT$31=AT267),0),3))</f>
        <v/>
      </c>
      <c r="AV267" s="101" t="str">
        <f t="shared" si="107"/>
        <v/>
      </c>
      <c r="AW267" s="107"/>
      <c r="AX267" s="103" t="str">
        <f t="shared" si="119"/>
        <v/>
      </c>
      <c r="AY267" s="107"/>
      <c r="AZ267" s="110"/>
      <c r="BA267" s="103" t="str">
        <f t="shared" si="108"/>
        <v/>
      </c>
      <c r="BB267" s="112">
        <f t="shared" si="109"/>
        <v>0</v>
      </c>
      <c r="CD267" s="63"/>
      <c r="CE267" s="63"/>
      <c r="CF267" s="63"/>
      <c r="CG267" s="63"/>
      <c r="CH267" s="63"/>
      <c r="CI267" s="63"/>
      <c r="CJ267" s="63"/>
      <c r="CK267" s="63"/>
      <c r="CL267" s="63"/>
      <c r="CM267" s="63"/>
      <c r="CN267" s="63"/>
      <c r="CO267" s="63"/>
      <c r="CU267" s="191"/>
      <c r="CZ267" s="64"/>
      <c r="DF267" s="65"/>
    </row>
    <row r="268" spans="1:110" s="52" customFormat="1" x14ac:dyDescent="0.25">
      <c r="A268" s="96"/>
      <c r="B268" s="97"/>
      <c r="C268" s="53" t="s">
        <v>225</v>
      </c>
      <c r="D268" s="50" t="s">
        <v>149</v>
      </c>
      <c r="E268" s="98" t="str">
        <f t="shared" si="96"/>
        <v/>
      </c>
      <c r="F268" s="97" t="str">
        <f t="shared" si="110"/>
        <v xml:space="preserve"> </v>
      </c>
      <c r="G268" s="99" t="str">
        <f t="shared" si="111"/>
        <v xml:space="preserve"> </v>
      </c>
      <c r="H268" s="100"/>
      <c r="I268" s="101" t="str">
        <f t="array" ref="I268">IF(H268="","",INDEX($CC$8:$CE$31,MATCH(1,($CC$8:$CC$31=C268)*($CD$8:$CD$31=H268),0),3))</f>
        <v/>
      </c>
      <c r="J268" s="101" t="str">
        <f t="shared" si="97"/>
        <v/>
      </c>
      <c r="K268" s="102"/>
      <c r="L268" s="103" t="str">
        <f t="shared" si="112"/>
        <v/>
      </c>
      <c r="M268" s="104"/>
      <c r="N268" s="105" t="str">
        <f t="shared" si="98"/>
        <v/>
      </c>
      <c r="O268" s="54" t="str">
        <f t="shared" si="99"/>
        <v xml:space="preserve"> </v>
      </c>
      <c r="P268" s="55" t="str">
        <f t="shared" si="100"/>
        <v/>
      </c>
      <c r="Q268" s="106"/>
      <c r="R268" s="101" t="str">
        <f t="array" ref="R268">IF(Q268="","",INDEX($CG$8:$CI$31,MATCH(1,($CG$8:$CG$31=C268)*($CH$8:$CH$31=Q268),0),3))</f>
        <v/>
      </c>
      <c r="S268" s="56" t="str">
        <f t="shared" si="101"/>
        <v xml:space="preserve"> </v>
      </c>
      <c r="T268" s="107"/>
      <c r="U268" s="103" t="str">
        <f t="shared" si="113"/>
        <v/>
      </c>
      <c r="V268" s="107"/>
      <c r="W268" s="108" t="str">
        <f t="shared" si="102"/>
        <v/>
      </c>
      <c r="X268" s="109" t="str">
        <f t="shared" si="103"/>
        <v/>
      </c>
      <c r="Y268" s="109" t="str">
        <f t="shared" si="114"/>
        <v/>
      </c>
      <c r="Z268" s="100"/>
      <c r="AA268" s="101" t="str">
        <f t="array" ref="AA268">IF(Z268="","",INDEX($BU$8:$BW$31,MATCH(1,($BU$8:$BU$31=C268)*($BV$8:$BV$31=Z268),0),3))</f>
        <v/>
      </c>
      <c r="AB268" s="101" t="str">
        <f t="shared" si="104"/>
        <v/>
      </c>
      <c r="AC268" s="110"/>
      <c r="AD268" s="110"/>
      <c r="AE268" s="110"/>
      <c r="AF268" s="110"/>
      <c r="AG268" s="101" t="str">
        <f t="shared" si="115"/>
        <v/>
      </c>
      <c r="AH268" s="107"/>
      <c r="AI268" s="111" t="str">
        <f t="shared" si="116"/>
        <v/>
      </c>
      <c r="AJ268" s="100"/>
      <c r="AK268" s="101" t="str">
        <f t="array" ref="AK268">IF(AJ268="","",INDEX($BY$8:$CA$31,MATCH(1,($BY$8:$BY$31=C268)*($BZ$8:$BZ$31=AJ268),0),3))</f>
        <v/>
      </c>
      <c r="AL268" s="101" t="str">
        <f t="shared" si="105"/>
        <v/>
      </c>
      <c r="AM268" s="107"/>
      <c r="AN268" s="103" t="str">
        <f t="shared" si="117"/>
        <v/>
      </c>
      <c r="AO268" s="100"/>
      <c r="AP268" s="101" t="str">
        <f t="array" ref="AP268">IF(AO268="","",INDEX($CO$8:$CQ$31,MATCH(1,($CO$8:$CO$31=C268)*($CP$8:$CP$31=AO268),0),3))</f>
        <v/>
      </c>
      <c r="AQ268" s="101" t="str">
        <f t="shared" si="106"/>
        <v/>
      </c>
      <c r="AR268" s="107"/>
      <c r="AS268" s="103" t="str">
        <f t="shared" si="118"/>
        <v/>
      </c>
      <c r="AT268" s="100"/>
      <c r="AU268" s="101" t="str">
        <f t="array" ref="AU268">IF(AT268="","",INDEX($CS$8:$CU$31,MATCH(1,($CS$8:$CS$31=C268)*($CT$8:$CT$31=AT268),0),3))</f>
        <v/>
      </c>
      <c r="AV268" s="101" t="str">
        <f t="shared" si="107"/>
        <v/>
      </c>
      <c r="AW268" s="107"/>
      <c r="AX268" s="103" t="str">
        <f t="shared" si="119"/>
        <v/>
      </c>
      <c r="AY268" s="107"/>
      <c r="AZ268" s="110"/>
      <c r="BA268" s="103" t="str">
        <f t="shared" si="108"/>
        <v/>
      </c>
      <c r="BB268" s="112">
        <f t="shared" si="109"/>
        <v>0</v>
      </c>
      <c r="CD268" s="63"/>
      <c r="CE268" s="63"/>
      <c r="CF268" s="63"/>
      <c r="CG268" s="63"/>
      <c r="CH268" s="63"/>
      <c r="CI268" s="63"/>
      <c r="CJ268" s="63"/>
      <c r="CK268" s="63"/>
      <c r="CL268" s="63"/>
      <c r="CM268" s="63"/>
      <c r="CN268" s="63"/>
      <c r="CO268" s="63"/>
      <c r="CU268" s="191"/>
      <c r="CZ268" s="64"/>
      <c r="DF268" s="65"/>
    </row>
    <row r="269" spans="1:110" s="52" customFormat="1" x14ac:dyDescent="0.25">
      <c r="A269" s="96"/>
      <c r="B269" s="97"/>
      <c r="C269" s="53" t="s">
        <v>225</v>
      </c>
      <c r="D269" s="50" t="s">
        <v>149</v>
      </c>
      <c r="E269" s="98" t="str">
        <f t="shared" si="96"/>
        <v/>
      </c>
      <c r="F269" s="97" t="str">
        <f t="shared" si="110"/>
        <v xml:space="preserve"> </v>
      </c>
      <c r="G269" s="99" t="str">
        <f t="shared" si="111"/>
        <v xml:space="preserve"> </v>
      </c>
      <c r="H269" s="100"/>
      <c r="I269" s="101" t="str">
        <f t="array" ref="I269">IF(H269="","",INDEX($CC$8:$CE$31,MATCH(1,($CC$8:$CC$31=C269)*($CD$8:$CD$31=H269),0),3))</f>
        <v/>
      </c>
      <c r="J269" s="101" t="str">
        <f t="shared" si="97"/>
        <v/>
      </c>
      <c r="K269" s="102"/>
      <c r="L269" s="103" t="str">
        <f t="shared" si="112"/>
        <v/>
      </c>
      <c r="M269" s="104"/>
      <c r="N269" s="105" t="str">
        <f t="shared" si="98"/>
        <v/>
      </c>
      <c r="O269" s="54" t="str">
        <f t="shared" si="99"/>
        <v xml:space="preserve"> </v>
      </c>
      <c r="P269" s="55" t="str">
        <f t="shared" si="100"/>
        <v/>
      </c>
      <c r="Q269" s="106"/>
      <c r="R269" s="101" t="str">
        <f t="array" ref="R269">IF(Q269="","",INDEX($CG$8:$CI$31,MATCH(1,($CG$8:$CG$31=C269)*($CH$8:$CH$31=Q269),0),3))</f>
        <v/>
      </c>
      <c r="S269" s="56" t="str">
        <f t="shared" si="101"/>
        <v xml:space="preserve"> </v>
      </c>
      <c r="T269" s="107"/>
      <c r="U269" s="103" t="str">
        <f t="shared" si="113"/>
        <v/>
      </c>
      <c r="V269" s="107"/>
      <c r="W269" s="108" t="str">
        <f t="shared" si="102"/>
        <v/>
      </c>
      <c r="X269" s="109" t="str">
        <f t="shared" si="103"/>
        <v/>
      </c>
      <c r="Y269" s="109" t="str">
        <f t="shared" si="114"/>
        <v/>
      </c>
      <c r="Z269" s="100"/>
      <c r="AA269" s="101" t="str">
        <f t="array" ref="AA269">IF(Z269="","",INDEX($BU$8:$BW$31,MATCH(1,($BU$8:$BU$31=C269)*($BV$8:$BV$31=Z269),0),3))</f>
        <v/>
      </c>
      <c r="AB269" s="101" t="str">
        <f t="shared" si="104"/>
        <v/>
      </c>
      <c r="AC269" s="110"/>
      <c r="AD269" s="110"/>
      <c r="AE269" s="110"/>
      <c r="AF269" s="110"/>
      <c r="AG269" s="101" t="str">
        <f t="shared" si="115"/>
        <v/>
      </c>
      <c r="AH269" s="107"/>
      <c r="AI269" s="111" t="str">
        <f t="shared" si="116"/>
        <v/>
      </c>
      <c r="AJ269" s="100"/>
      <c r="AK269" s="101" t="str">
        <f t="array" ref="AK269">IF(AJ269="","",INDEX($BY$8:$CA$31,MATCH(1,($BY$8:$BY$31=C269)*($BZ$8:$BZ$31=AJ269),0),3))</f>
        <v/>
      </c>
      <c r="AL269" s="101" t="str">
        <f t="shared" si="105"/>
        <v/>
      </c>
      <c r="AM269" s="107"/>
      <c r="AN269" s="103" t="str">
        <f t="shared" si="117"/>
        <v/>
      </c>
      <c r="AO269" s="100"/>
      <c r="AP269" s="101" t="str">
        <f t="array" ref="AP269">IF(AO269="","",INDEX($CO$8:$CQ$31,MATCH(1,($CO$8:$CO$31=C269)*($CP$8:$CP$31=AO269),0),3))</f>
        <v/>
      </c>
      <c r="AQ269" s="101" t="str">
        <f t="shared" si="106"/>
        <v/>
      </c>
      <c r="AR269" s="107"/>
      <c r="AS269" s="103" t="str">
        <f t="shared" si="118"/>
        <v/>
      </c>
      <c r="AT269" s="100"/>
      <c r="AU269" s="101" t="str">
        <f t="array" ref="AU269">IF(AT269="","",INDEX($CS$8:$CU$31,MATCH(1,($CS$8:$CS$31=C269)*($CT$8:$CT$31=AT269),0),3))</f>
        <v/>
      </c>
      <c r="AV269" s="101" t="str">
        <f t="shared" si="107"/>
        <v/>
      </c>
      <c r="AW269" s="107"/>
      <c r="AX269" s="103" t="str">
        <f t="shared" si="119"/>
        <v/>
      </c>
      <c r="AY269" s="107"/>
      <c r="AZ269" s="110"/>
      <c r="BA269" s="103" t="str">
        <f t="shared" si="108"/>
        <v/>
      </c>
      <c r="BB269" s="112">
        <f t="shared" si="109"/>
        <v>0</v>
      </c>
      <c r="CD269" s="63"/>
      <c r="CE269" s="63"/>
      <c r="CF269" s="63"/>
      <c r="CG269" s="63"/>
      <c r="CH269" s="63"/>
      <c r="CI269" s="63"/>
      <c r="CJ269" s="63"/>
      <c r="CK269" s="63"/>
      <c r="CL269" s="63"/>
      <c r="CM269" s="63"/>
      <c r="CN269" s="63"/>
      <c r="CO269" s="63"/>
      <c r="CU269" s="191"/>
      <c r="CZ269" s="64"/>
      <c r="DF269" s="65"/>
    </row>
    <row r="270" spans="1:110" s="52" customFormat="1" x14ac:dyDescent="0.25">
      <c r="A270" s="96"/>
      <c r="B270" s="97"/>
      <c r="C270" s="53" t="s">
        <v>225</v>
      </c>
      <c r="D270" s="50" t="s">
        <v>149</v>
      </c>
      <c r="E270" s="98" t="str">
        <f t="shared" si="96"/>
        <v/>
      </c>
      <c r="F270" s="97" t="str">
        <f t="shared" si="110"/>
        <v xml:space="preserve"> </v>
      </c>
      <c r="G270" s="99" t="str">
        <f t="shared" si="111"/>
        <v xml:space="preserve"> </v>
      </c>
      <c r="H270" s="100"/>
      <c r="I270" s="101" t="str">
        <f t="array" ref="I270">IF(H270="","",INDEX($CC$8:$CE$31,MATCH(1,($CC$8:$CC$31=C270)*($CD$8:$CD$31=H270),0),3))</f>
        <v/>
      </c>
      <c r="J270" s="101" t="str">
        <f t="shared" si="97"/>
        <v/>
      </c>
      <c r="K270" s="102"/>
      <c r="L270" s="103" t="str">
        <f t="shared" si="112"/>
        <v/>
      </c>
      <c r="M270" s="104"/>
      <c r="N270" s="105" t="str">
        <f t="shared" si="98"/>
        <v/>
      </c>
      <c r="O270" s="54" t="str">
        <f t="shared" si="99"/>
        <v xml:space="preserve"> </v>
      </c>
      <c r="P270" s="55" t="str">
        <f t="shared" si="100"/>
        <v/>
      </c>
      <c r="Q270" s="106"/>
      <c r="R270" s="101" t="str">
        <f t="array" ref="R270">IF(Q270="","",INDEX($CG$8:$CI$31,MATCH(1,($CG$8:$CG$31=C270)*($CH$8:$CH$31=Q270),0),3))</f>
        <v/>
      </c>
      <c r="S270" s="56" t="str">
        <f t="shared" si="101"/>
        <v xml:space="preserve"> </v>
      </c>
      <c r="T270" s="107"/>
      <c r="U270" s="103" t="str">
        <f t="shared" si="113"/>
        <v/>
      </c>
      <c r="V270" s="107"/>
      <c r="W270" s="108" t="str">
        <f t="shared" si="102"/>
        <v/>
      </c>
      <c r="X270" s="109" t="str">
        <f t="shared" si="103"/>
        <v/>
      </c>
      <c r="Y270" s="109" t="str">
        <f t="shared" si="114"/>
        <v/>
      </c>
      <c r="Z270" s="100"/>
      <c r="AA270" s="101" t="str">
        <f t="array" ref="AA270">IF(Z270="","",INDEX($BU$8:$BW$31,MATCH(1,($BU$8:$BU$31=C270)*($BV$8:$BV$31=Z270),0),3))</f>
        <v/>
      </c>
      <c r="AB270" s="101" t="str">
        <f t="shared" si="104"/>
        <v/>
      </c>
      <c r="AC270" s="110"/>
      <c r="AD270" s="110"/>
      <c r="AE270" s="110"/>
      <c r="AF270" s="110"/>
      <c r="AG270" s="101" t="str">
        <f t="shared" si="115"/>
        <v/>
      </c>
      <c r="AH270" s="107"/>
      <c r="AI270" s="111" t="str">
        <f t="shared" si="116"/>
        <v/>
      </c>
      <c r="AJ270" s="100"/>
      <c r="AK270" s="101" t="str">
        <f t="array" ref="AK270">IF(AJ270="","",INDEX($BY$8:$CA$31,MATCH(1,($BY$8:$BY$31=C270)*($BZ$8:$BZ$31=AJ270),0),3))</f>
        <v/>
      </c>
      <c r="AL270" s="101" t="str">
        <f t="shared" si="105"/>
        <v/>
      </c>
      <c r="AM270" s="107"/>
      <c r="AN270" s="103" t="str">
        <f t="shared" si="117"/>
        <v/>
      </c>
      <c r="AO270" s="100"/>
      <c r="AP270" s="101" t="str">
        <f t="array" ref="AP270">IF(AO270="","",INDEX($CO$8:$CQ$31,MATCH(1,($CO$8:$CO$31=C270)*($CP$8:$CP$31=AO270),0),3))</f>
        <v/>
      </c>
      <c r="AQ270" s="101" t="str">
        <f t="shared" si="106"/>
        <v/>
      </c>
      <c r="AR270" s="107"/>
      <c r="AS270" s="103" t="str">
        <f t="shared" si="118"/>
        <v/>
      </c>
      <c r="AT270" s="100"/>
      <c r="AU270" s="101" t="str">
        <f t="array" ref="AU270">IF(AT270="","",INDEX($CS$8:$CU$31,MATCH(1,($CS$8:$CS$31=C270)*($CT$8:$CT$31=AT270),0),3))</f>
        <v/>
      </c>
      <c r="AV270" s="101" t="str">
        <f t="shared" si="107"/>
        <v/>
      </c>
      <c r="AW270" s="107"/>
      <c r="AX270" s="103" t="str">
        <f t="shared" si="119"/>
        <v/>
      </c>
      <c r="AY270" s="107"/>
      <c r="AZ270" s="110"/>
      <c r="BA270" s="103" t="str">
        <f t="shared" si="108"/>
        <v/>
      </c>
      <c r="BB270" s="112">
        <f t="shared" si="109"/>
        <v>0</v>
      </c>
      <c r="CD270" s="63"/>
      <c r="CE270" s="63"/>
      <c r="CF270" s="63"/>
      <c r="CG270" s="63"/>
      <c r="CH270" s="63"/>
      <c r="CI270" s="63"/>
      <c r="CJ270" s="63"/>
      <c r="CK270" s="63"/>
      <c r="CL270" s="63"/>
      <c r="CM270" s="63"/>
      <c r="CN270" s="63"/>
      <c r="CO270" s="63"/>
      <c r="CU270" s="191"/>
      <c r="CZ270" s="64"/>
      <c r="DF270" s="65"/>
    </row>
    <row r="271" spans="1:110" s="52" customFormat="1" x14ac:dyDescent="0.25">
      <c r="A271" s="96"/>
      <c r="B271" s="97"/>
      <c r="C271" s="53" t="s">
        <v>225</v>
      </c>
      <c r="D271" s="50" t="s">
        <v>149</v>
      </c>
      <c r="E271" s="98" t="str">
        <f t="shared" si="96"/>
        <v/>
      </c>
      <c r="F271" s="97" t="str">
        <f t="shared" si="110"/>
        <v xml:space="preserve"> </v>
      </c>
      <c r="G271" s="99" t="str">
        <f t="shared" si="111"/>
        <v xml:space="preserve"> </v>
      </c>
      <c r="H271" s="100"/>
      <c r="I271" s="101" t="str">
        <f t="array" ref="I271">IF(H271="","",INDEX($CC$8:$CE$31,MATCH(1,($CC$8:$CC$31=C271)*($CD$8:$CD$31=H271),0),3))</f>
        <v/>
      </c>
      <c r="J271" s="101" t="str">
        <f t="shared" si="97"/>
        <v/>
      </c>
      <c r="K271" s="102"/>
      <c r="L271" s="103" t="str">
        <f t="shared" si="112"/>
        <v/>
      </c>
      <c r="M271" s="104"/>
      <c r="N271" s="105" t="str">
        <f t="shared" si="98"/>
        <v/>
      </c>
      <c r="O271" s="54" t="str">
        <f t="shared" si="99"/>
        <v xml:space="preserve"> </v>
      </c>
      <c r="P271" s="55" t="str">
        <f t="shared" si="100"/>
        <v/>
      </c>
      <c r="Q271" s="106"/>
      <c r="R271" s="101" t="str">
        <f t="array" ref="R271">IF(Q271="","",INDEX($CG$8:$CI$31,MATCH(1,($CG$8:$CG$31=C271)*($CH$8:$CH$31=Q271),0),3))</f>
        <v/>
      </c>
      <c r="S271" s="56" t="str">
        <f t="shared" si="101"/>
        <v xml:space="preserve"> </v>
      </c>
      <c r="T271" s="107"/>
      <c r="U271" s="103" t="str">
        <f t="shared" si="113"/>
        <v/>
      </c>
      <c r="V271" s="107"/>
      <c r="W271" s="108" t="str">
        <f t="shared" si="102"/>
        <v/>
      </c>
      <c r="X271" s="109" t="str">
        <f t="shared" si="103"/>
        <v/>
      </c>
      <c r="Y271" s="109" t="str">
        <f t="shared" si="114"/>
        <v/>
      </c>
      <c r="Z271" s="100"/>
      <c r="AA271" s="101" t="str">
        <f t="array" ref="AA271">IF(Z271="","",INDEX($BU$8:$BW$31,MATCH(1,($BU$8:$BU$31=C271)*($BV$8:$BV$31=Z271),0),3))</f>
        <v/>
      </c>
      <c r="AB271" s="101" t="str">
        <f t="shared" si="104"/>
        <v/>
      </c>
      <c r="AC271" s="110"/>
      <c r="AD271" s="110"/>
      <c r="AE271" s="110"/>
      <c r="AF271" s="110"/>
      <c r="AG271" s="101" t="str">
        <f t="shared" si="115"/>
        <v/>
      </c>
      <c r="AH271" s="107"/>
      <c r="AI271" s="111" t="str">
        <f t="shared" si="116"/>
        <v/>
      </c>
      <c r="AJ271" s="100"/>
      <c r="AK271" s="101" t="str">
        <f t="array" ref="AK271">IF(AJ271="","",INDEX($BY$8:$CA$31,MATCH(1,($BY$8:$BY$31=C271)*($BZ$8:$BZ$31=AJ271),0),3))</f>
        <v/>
      </c>
      <c r="AL271" s="101" t="str">
        <f t="shared" si="105"/>
        <v/>
      </c>
      <c r="AM271" s="107"/>
      <c r="AN271" s="103" t="str">
        <f t="shared" si="117"/>
        <v/>
      </c>
      <c r="AO271" s="100"/>
      <c r="AP271" s="101" t="str">
        <f t="array" ref="AP271">IF(AO271="","",INDEX($CO$8:$CQ$31,MATCH(1,($CO$8:$CO$31=C271)*($CP$8:$CP$31=AO271),0),3))</f>
        <v/>
      </c>
      <c r="AQ271" s="101" t="str">
        <f t="shared" si="106"/>
        <v/>
      </c>
      <c r="AR271" s="107"/>
      <c r="AS271" s="103" t="str">
        <f t="shared" si="118"/>
        <v/>
      </c>
      <c r="AT271" s="100"/>
      <c r="AU271" s="101" t="str">
        <f t="array" ref="AU271">IF(AT271="","",INDEX($CS$8:$CU$31,MATCH(1,($CS$8:$CS$31=C271)*($CT$8:$CT$31=AT271),0),3))</f>
        <v/>
      </c>
      <c r="AV271" s="101" t="str">
        <f t="shared" si="107"/>
        <v/>
      </c>
      <c r="AW271" s="107"/>
      <c r="AX271" s="103" t="str">
        <f t="shared" si="119"/>
        <v/>
      </c>
      <c r="AY271" s="107"/>
      <c r="AZ271" s="110"/>
      <c r="BA271" s="103" t="str">
        <f t="shared" si="108"/>
        <v/>
      </c>
      <c r="BB271" s="112">
        <f t="shared" si="109"/>
        <v>0</v>
      </c>
      <c r="CD271" s="63"/>
      <c r="CE271" s="63"/>
      <c r="CF271" s="63"/>
      <c r="CG271" s="63"/>
      <c r="CH271" s="63"/>
      <c r="CI271" s="63"/>
      <c r="CJ271" s="63"/>
      <c r="CK271" s="63"/>
      <c r="CL271" s="63"/>
      <c r="CM271" s="63"/>
      <c r="CN271" s="63"/>
      <c r="CO271" s="63"/>
      <c r="CU271" s="191"/>
      <c r="CZ271" s="64"/>
      <c r="DF271" s="65"/>
    </row>
    <row r="272" spans="1:110" s="52" customFormat="1" x14ac:dyDescent="0.25">
      <c r="A272" s="96"/>
      <c r="B272" s="97"/>
      <c r="C272" s="53" t="s">
        <v>225</v>
      </c>
      <c r="D272" s="50" t="s">
        <v>149</v>
      </c>
      <c r="E272" s="98" t="str">
        <f t="shared" si="96"/>
        <v/>
      </c>
      <c r="F272" s="97" t="str">
        <f t="shared" si="110"/>
        <v xml:space="preserve"> </v>
      </c>
      <c r="G272" s="99" t="str">
        <f t="shared" si="111"/>
        <v xml:space="preserve"> </v>
      </c>
      <c r="H272" s="100"/>
      <c r="I272" s="101" t="str">
        <f t="array" ref="I272">IF(H272="","",INDEX($CC$8:$CE$31,MATCH(1,($CC$8:$CC$31=C272)*($CD$8:$CD$31=H272),0),3))</f>
        <v/>
      </c>
      <c r="J272" s="101" t="str">
        <f t="shared" si="97"/>
        <v/>
      </c>
      <c r="K272" s="102"/>
      <c r="L272" s="103" t="str">
        <f t="shared" si="112"/>
        <v/>
      </c>
      <c r="M272" s="104"/>
      <c r="N272" s="105" t="str">
        <f t="shared" si="98"/>
        <v/>
      </c>
      <c r="O272" s="54" t="str">
        <f t="shared" si="99"/>
        <v xml:space="preserve"> </v>
      </c>
      <c r="P272" s="55" t="str">
        <f t="shared" si="100"/>
        <v/>
      </c>
      <c r="Q272" s="106"/>
      <c r="R272" s="101" t="str">
        <f t="array" ref="R272">IF(Q272="","",INDEX($CG$8:$CI$31,MATCH(1,($CG$8:$CG$31=C272)*($CH$8:$CH$31=Q272),0),3))</f>
        <v/>
      </c>
      <c r="S272" s="56" t="str">
        <f t="shared" si="101"/>
        <v xml:space="preserve"> </v>
      </c>
      <c r="T272" s="107"/>
      <c r="U272" s="103" t="str">
        <f t="shared" si="113"/>
        <v/>
      </c>
      <c r="V272" s="107"/>
      <c r="W272" s="108" t="str">
        <f t="shared" si="102"/>
        <v/>
      </c>
      <c r="X272" s="109" t="str">
        <f t="shared" si="103"/>
        <v/>
      </c>
      <c r="Y272" s="109" t="str">
        <f t="shared" si="114"/>
        <v/>
      </c>
      <c r="Z272" s="100"/>
      <c r="AA272" s="101" t="str">
        <f t="array" ref="AA272">IF(Z272="","",INDEX($BU$8:$BW$31,MATCH(1,($BU$8:$BU$31=C272)*($BV$8:$BV$31=Z272),0),3))</f>
        <v/>
      </c>
      <c r="AB272" s="101" t="str">
        <f t="shared" si="104"/>
        <v/>
      </c>
      <c r="AC272" s="110"/>
      <c r="AD272" s="110"/>
      <c r="AE272" s="110"/>
      <c r="AF272" s="110"/>
      <c r="AG272" s="101" t="str">
        <f t="shared" si="115"/>
        <v/>
      </c>
      <c r="AH272" s="107"/>
      <c r="AI272" s="111" t="str">
        <f t="shared" si="116"/>
        <v/>
      </c>
      <c r="AJ272" s="100"/>
      <c r="AK272" s="101" t="str">
        <f t="array" ref="AK272">IF(AJ272="","",INDEX($BY$8:$CA$31,MATCH(1,($BY$8:$BY$31=C272)*($BZ$8:$BZ$31=AJ272),0),3))</f>
        <v/>
      </c>
      <c r="AL272" s="101" t="str">
        <f t="shared" si="105"/>
        <v/>
      </c>
      <c r="AM272" s="107"/>
      <c r="AN272" s="103" t="str">
        <f t="shared" si="117"/>
        <v/>
      </c>
      <c r="AO272" s="100"/>
      <c r="AP272" s="101" t="str">
        <f t="array" ref="AP272">IF(AO272="","",INDEX($CO$8:$CQ$31,MATCH(1,($CO$8:$CO$31=C272)*($CP$8:$CP$31=AO272),0),3))</f>
        <v/>
      </c>
      <c r="AQ272" s="101" t="str">
        <f t="shared" si="106"/>
        <v/>
      </c>
      <c r="AR272" s="107"/>
      <c r="AS272" s="103" t="str">
        <f t="shared" si="118"/>
        <v/>
      </c>
      <c r="AT272" s="100"/>
      <c r="AU272" s="101" t="str">
        <f t="array" ref="AU272">IF(AT272="","",INDEX($CS$8:$CU$31,MATCH(1,($CS$8:$CS$31=C272)*($CT$8:$CT$31=AT272),0),3))</f>
        <v/>
      </c>
      <c r="AV272" s="101" t="str">
        <f t="shared" si="107"/>
        <v/>
      </c>
      <c r="AW272" s="107"/>
      <c r="AX272" s="103" t="str">
        <f t="shared" si="119"/>
        <v/>
      </c>
      <c r="AY272" s="107"/>
      <c r="AZ272" s="110"/>
      <c r="BA272" s="103" t="str">
        <f t="shared" si="108"/>
        <v/>
      </c>
      <c r="BB272" s="112">
        <f t="shared" si="109"/>
        <v>0</v>
      </c>
      <c r="CD272" s="63"/>
      <c r="CE272" s="63"/>
      <c r="CF272" s="63"/>
      <c r="CG272" s="63"/>
      <c r="CH272" s="63"/>
      <c r="CI272" s="63"/>
      <c r="CJ272" s="63"/>
      <c r="CK272" s="63"/>
      <c r="CL272" s="63"/>
      <c r="CM272" s="63"/>
      <c r="CN272" s="63"/>
      <c r="CO272" s="63"/>
      <c r="CU272" s="191"/>
      <c r="CZ272" s="64"/>
      <c r="DF272" s="65"/>
    </row>
    <row r="273" spans="1:110" s="52" customFormat="1" x14ac:dyDescent="0.25">
      <c r="A273" s="96"/>
      <c r="B273" s="97"/>
      <c r="C273" s="53" t="s">
        <v>225</v>
      </c>
      <c r="D273" s="50" t="s">
        <v>149</v>
      </c>
      <c r="E273" s="98" t="str">
        <f t="shared" si="96"/>
        <v/>
      </c>
      <c r="F273" s="97" t="str">
        <f t="shared" si="110"/>
        <v xml:space="preserve"> </v>
      </c>
      <c r="G273" s="99" t="str">
        <f t="shared" si="111"/>
        <v xml:space="preserve"> </v>
      </c>
      <c r="H273" s="100"/>
      <c r="I273" s="101" t="str">
        <f t="array" ref="I273">IF(H273="","",INDEX($CC$8:$CE$31,MATCH(1,($CC$8:$CC$31=C273)*($CD$8:$CD$31=H273),0),3))</f>
        <v/>
      </c>
      <c r="J273" s="101" t="str">
        <f t="shared" si="97"/>
        <v/>
      </c>
      <c r="K273" s="102"/>
      <c r="L273" s="103" t="str">
        <f t="shared" si="112"/>
        <v/>
      </c>
      <c r="M273" s="104"/>
      <c r="N273" s="105" t="str">
        <f t="shared" si="98"/>
        <v/>
      </c>
      <c r="O273" s="54" t="str">
        <f t="shared" si="99"/>
        <v xml:space="preserve"> </v>
      </c>
      <c r="P273" s="55" t="str">
        <f t="shared" si="100"/>
        <v/>
      </c>
      <c r="Q273" s="106"/>
      <c r="R273" s="101" t="str">
        <f t="array" ref="R273">IF(Q273="","",INDEX($CG$8:$CI$31,MATCH(1,($CG$8:$CG$31=C273)*($CH$8:$CH$31=Q273),0),3))</f>
        <v/>
      </c>
      <c r="S273" s="56" t="str">
        <f t="shared" si="101"/>
        <v xml:space="preserve"> </v>
      </c>
      <c r="T273" s="107"/>
      <c r="U273" s="103" t="str">
        <f t="shared" si="113"/>
        <v/>
      </c>
      <c r="V273" s="107"/>
      <c r="W273" s="108" t="str">
        <f t="shared" si="102"/>
        <v/>
      </c>
      <c r="X273" s="109" t="str">
        <f t="shared" si="103"/>
        <v/>
      </c>
      <c r="Y273" s="109" t="str">
        <f t="shared" si="114"/>
        <v/>
      </c>
      <c r="Z273" s="100"/>
      <c r="AA273" s="101" t="str">
        <f t="array" ref="AA273">IF(Z273="","",INDEX($BU$8:$BW$31,MATCH(1,($BU$8:$BU$31=C273)*($BV$8:$BV$31=Z273),0),3))</f>
        <v/>
      </c>
      <c r="AB273" s="101" t="str">
        <f t="shared" si="104"/>
        <v/>
      </c>
      <c r="AC273" s="110"/>
      <c r="AD273" s="110"/>
      <c r="AE273" s="110"/>
      <c r="AF273" s="110"/>
      <c r="AG273" s="101" t="str">
        <f t="shared" si="115"/>
        <v/>
      </c>
      <c r="AH273" s="107"/>
      <c r="AI273" s="111" t="str">
        <f t="shared" si="116"/>
        <v/>
      </c>
      <c r="AJ273" s="100"/>
      <c r="AK273" s="101" t="str">
        <f t="array" ref="AK273">IF(AJ273="","",INDEX($BY$8:$CA$31,MATCH(1,($BY$8:$BY$31=C273)*($BZ$8:$BZ$31=AJ273),0),3))</f>
        <v/>
      </c>
      <c r="AL273" s="101" t="str">
        <f t="shared" si="105"/>
        <v/>
      </c>
      <c r="AM273" s="107"/>
      <c r="AN273" s="103" t="str">
        <f t="shared" si="117"/>
        <v/>
      </c>
      <c r="AO273" s="100"/>
      <c r="AP273" s="101" t="str">
        <f t="array" ref="AP273">IF(AO273="","",INDEX($CO$8:$CQ$31,MATCH(1,($CO$8:$CO$31=C273)*($CP$8:$CP$31=AO273),0),3))</f>
        <v/>
      </c>
      <c r="AQ273" s="101" t="str">
        <f t="shared" si="106"/>
        <v/>
      </c>
      <c r="AR273" s="107"/>
      <c r="AS273" s="103" t="str">
        <f t="shared" si="118"/>
        <v/>
      </c>
      <c r="AT273" s="100"/>
      <c r="AU273" s="101" t="str">
        <f t="array" ref="AU273">IF(AT273="","",INDEX($CS$8:$CU$31,MATCH(1,($CS$8:$CS$31=C273)*($CT$8:$CT$31=AT273),0),3))</f>
        <v/>
      </c>
      <c r="AV273" s="101" t="str">
        <f t="shared" si="107"/>
        <v/>
      </c>
      <c r="AW273" s="107"/>
      <c r="AX273" s="103" t="str">
        <f t="shared" si="119"/>
        <v/>
      </c>
      <c r="AY273" s="107"/>
      <c r="AZ273" s="110"/>
      <c r="BA273" s="103" t="str">
        <f t="shared" si="108"/>
        <v/>
      </c>
      <c r="BB273" s="112">
        <f t="shared" si="109"/>
        <v>0</v>
      </c>
      <c r="CD273" s="63"/>
      <c r="CE273" s="63"/>
      <c r="CF273" s="63"/>
      <c r="CG273" s="63"/>
      <c r="CH273" s="63"/>
      <c r="CI273" s="63"/>
      <c r="CJ273" s="63"/>
      <c r="CK273" s="63"/>
      <c r="CL273" s="63"/>
      <c r="CM273" s="63"/>
      <c r="CN273" s="63"/>
      <c r="CO273" s="63"/>
      <c r="CU273" s="191"/>
      <c r="CZ273" s="64"/>
      <c r="DF273" s="65"/>
    </row>
    <row r="274" spans="1:110" s="52" customFormat="1" x14ac:dyDescent="0.25">
      <c r="A274" s="96"/>
      <c r="B274" s="97"/>
      <c r="C274" s="53" t="s">
        <v>225</v>
      </c>
      <c r="D274" s="50" t="s">
        <v>149</v>
      </c>
      <c r="E274" s="98" t="str">
        <f t="shared" si="96"/>
        <v/>
      </c>
      <c r="F274" s="97" t="str">
        <f t="shared" si="110"/>
        <v xml:space="preserve"> </v>
      </c>
      <c r="G274" s="99" t="str">
        <f t="shared" si="111"/>
        <v xml:space="preserve"> </v>
      </c>
      <c r="H274" s="100"/>
      <c r="I274" s="101" t="str">
        <f t="array" ref="I274">IF(H274="","",INDEX($CC$8:$CE$31,MATCH(1,($CC$8:$CC$31=C274)*($CD$8:$CD$31=H274),0),3))</f>
        <v/>
      </c>
      <c r="J274" s="101" t="str">
        <f t="shared" si="97"/>
        <v/>
      </c>
      <c r="K274" s="102"/>
      <c r="L274" s="103" t="str">
        <f t="shared" si="112"/>
        <v/>
      </c>
      <c r="M274" s="104"/>
      <c r="N274" s="105" t="str">
        <f t="shared" si="98"/>
        <v/>
      </c>
      <c r="O274" s="54" t="str">
        <f t="shared" si="99"/>
        <v xml:space="preserve"> </v>
      </c>
      <c r="P274" s="55" t="str">
        <f t="shared" si="100"/>
        <v/>
      </c>
      <c r="Q274" s="106"/>
      <c r="R274" s="101" t="str">
        <f t="array" ref="R274">IF(Q274="","",INDEX($CG$8:$CI$31,MATCH(1,($CG$8:$CG$31=C274)*($CH$8:$CH$31=Q274),0),3))</f>
        <v/>
      </c>
      <c r="S274" s="56" t="str">
        <f t="shared" si="101"/>
        <v xml:space="preserve"> </v>
      </c>
      <c r="T274" s="107"/>
      <c r="U274" s="103" t="str">
        <f t="shared" si="113"/>
        <v/>
      </c>
      <c r="V274" s="107"/>
      <c r="W274" s="108" t="str">
        <f t="shared" si="102"/>
        <v/>
      </c>
      <c r="X274" s="109" t="str">
        <f t="shared" si="103"/>
        <v/>
      </c>
      <c r="Y274" s="109" t="str">
        <f t="shared" si="114"/>
        <v/>
      </c>
      <c r="Z274" s="100"/>
      <c r="AA274" s="101" t="str">
        <f t="array" ref="AA274">IF(Z274="","",INDEX($BU$8:$BW$31,MATCH(1,($BU$8:$BU$31=C274)*($BV$8:$BV$31=Z274),0),3))</f>
        <v/>
      </c>
      <c r="AB274" s="101" t="str">
        <f t="shared" si="104"/>
        <v/>
      </c>
      <c r="AC274" s="110"/>
      <c r="AD274" s="110"/>
      <c r="AE274" s="110"/>
      <c r="AF274" s="110"/>
      <c r="AG274" s="101" t="str">
        <f t="shared" si="115"/>
        <v/>
      </c>
      <c r="AH274" s="107"/>
      <c r="AI274" s="111" t="str">
        <f t="shared" si="116"/>
        <v/>
      </c>
      <c r="AJ274" s="100"/>
      <c r="AK274" s="101" t="str">
        <f t="array" ref="AK274">IF(AJ274="","",INDEX($BY$8:$CA$31,MATCH(1,($BY$8:$BY$31=C274)*($BZ$8:$BZ$31=AJ274),0),3))</f>
        <v/>
      </c>
      <c r="AL274" s="101" t="str">
        <f t="shared" si="105"/>
        <v/>
      </c>
      <c r="AM274" s="107"/>
      <c r="AN274" s="103" t="str">
        <f t="shared" si="117"/>
        <v/>
      </c>
      <c r="AO274" s="100"/>
      <c r="AP274" s="101" t="str">
        <f t="array" ref="AP274">IF(AO274="","",INDEX($CO$8:$CQ$31,MATCH(1,($CO$8:$CO$31=C274)*($CP$8:$CP$31=AO274),0),3))</f>
        <v/>
      </c>
      <c r="AQ274" s="101" t="str">
        <f t="shared" si="106"/>
        <v/>
      </c>
      <c r="AR274" s="107"/>
      <c r="AS274" s="103" t="str">
        <f t="shared" si="118"/>
        <v/>
      </c>
      <c r="AT274" s="100"/>
      <c r="AU274" s="101" t="str">
        <f t="array" ref="AU274">IF(AT274="","",INDEX($CS$8:$CU$31,MATCH(1,($CS$8:$CS$31=C274)*($CT$8:$CT$31=AT274),0),3))</f>
        <v/>
      </c>
      <c r="AV274" s="101" t="str">
        <f t="shared" si="107"/>
        <v/>
      </c>
      <c r="AW274" s="107"/>
      <c r="AX274" s="103" t="str">
        <f t="shared" si="119"/>
        <v/>
      </c>
      <c r="AY274" s="107"/>
      <c r="AZ274" s="110"/>
      <c r="BA274" s="103" t="str">
        <f t="shared" si="108"/>
        <v/>
      </c>
      <c r="BB274" s="112">
        <f t="shared" si="109"/>
        <v>0</v>
      </c>
      <c r="CD274" s="63"/>
      <c r="CE274" s="63"/>
      <c r="CF274" s="63"/>
      <c r="CG274" s="63"/>
      <c r="CH274" s="63"/>
      <c r="CI274" s="63"/>
      <c r="CJ274" s="63"/>
      <c r="CK274" s="63"/>
      <c r="CL274" s="63"/>
      <c r="CM274" s="63"/>
      <c r="CN274" s="63"/>
      <c r="CO274" s="63"/>
      <c r="CU274" s="191"/>
      <c r="CZ274" s="64"/>
      <c r="DF274" s="65"/>
    </row>
    <row r="275" spans="1:110" s="52" customFormat="1" x14ac:dyDescent="0.25">
      <c r="A275" s="96"/>
      <c r="B275" s="97"/>
      <c r="C275" s="53" t="s">
        <v>225</v>
      </c>
      <c r="D275" s="50" t="s">
        <v>149</v>
      </c>
      <c r="E275" s="98" t="str">
        <f t="shared" si="96"/>
        <v/>
      </c>
      <c r="F275" s="97" t="str">
        <f t="shared" si="110"/>
        <v xml:space="preserve"> </v>
      </c>
      <c r="G275" s="99" t="str">
        <f t="shared" si="111"/>
        <v xml:space="preserve"> </v>
      </c>
      <c r="H275" s="100"/>
      <c r="I275" s="101" t="str">
        <f t="array" ref="I275">IF(H275="","",INDEX($CC$8:$CE$31,MATCH(1,($CC$8:$CC$31=C275)*($CD$8:$CD$31=H275),0),3))</f>
        <v/>
      </c>
      <c r="J275" s="101" t="str">
        <f t="shared" si="97"/>
        <v/>
      </c>
      <c r="K275" s="102"/>
      <c r="L275" s="103" t="str">
        <f t="shared" si="112"/>
        <v/>
      </c>
      <c r="M275" s="104"/>
      <c r="N275" s="105" t="str">
        <f t="shared" si="98"/>
        <v/>
      </c>
      <c r="O275" s="54" t="str">
        <f t="shared" si="99"/>
        <v xml:space="preserve"> </v>
      </c>
      <c r="P275" s="55" t="str">
        <f t="shared" si="100"/>
        <v/>
      </c>
      <c r="Q275" s="106"/>
      <c r="R275" s="101" t="str">
        <f t="array" ref="R275">IF(Q275="","",INDEX($CG$8:$CI$31,MATCH(1,($CG$8:$CG$31=C275)*($CH$8:$CH$31=Q275),0),3))</f>
        <v/>
      </c>
      <c r="S275" s="56" t="str">
        <f t="shared" si="101"/>
        <v xml:space="preserve"> </v>
      </c>
      <c r="T275" s="107"/>
      <c r="U275" s="103" t="str">
        <f t="shared" si="113"/>
        <v/>
      </c>
      <c r="V275" s="107"/>
      <c r="W275" s="108" t="str">
        <f t="shared" si="102"/>
        <v/>
      </c>
      <c r="X275" s="109" t="str">
        <f t="shared" si="103"/>
        <v/>
      </c>
      <c r="Y275" s="109" t="str">
        <f t="shared" si="114"/>
        <v/>
      </c>
      <c r="Z275" s="100"/>
      <c r="AA275" s="101" t="str">
        <f t="array" ref="AA275">IF(Z275="","",INDEX($BU$8:$BW$31,MATCH(1,($BU$8:$BU$31=C275)*($BV$8:$BV$31=Z275),0),3))</f>
        <v/>
      </c>
      <c r="AB275" s="101" t="str">
        <f t="shared" si="104"/>
        <v/>
      </c>
      <c r="AC275" s="110"/>
      <c r="AD275" s="110"/>
      <c r="AE275" s="110"/>
      <c r="AF275" s="110"/>
      <c r="AG275" s="101" t="str">
        <f t="shared" si="115"/>
        <v/>
      </c>
      <c r="AH275" s="107"/>
      <c r="AI275" s="111" t="str">
        <f t="shared" si="116"/>
        <v/>
      </c>
      <c r="AJ275" s="100"/>
      <c r="AK275" s="101" t="str">
        <f t="array" ref="AK275">IF(AJ275="","",INDEX($BY$8:$CA$31,MATCH(1,($BY$8:$BY$31=C275)*($BZ$8:$BZ$31=AJ275),0),3))</f>
        <v/>
      </c>
      <c r="AL275" s="101" t="str">
        <f t="shared" si="105"/>
        <v/>
      </c>
      <c r="AM275" s="107"/>
      <c r="AN275" s="103" t="str">
        <f t="shared" si="117"/>
        <v/>
      </c>
      <c r="AO275" s="100"/>
      <c r="AP275" s="101" t="str">
        <f t="array" ref="AP275">IF(AO275="","",INDEX($CO$8:$CQ$31,MATCH(1,($CO$8:$CO$31=C275)*($CP$8:$CP$31=AO275),0),3))</f>
        <v/>
      </c>
      <c r="AQ275" s="101" t="str">
        <f t="shared" si="106"/>
        <v/>
      </c>
      <c r="AR275" s="107"/>
      <c r="AS275" s="103" t="str">
        <f t="shared" si="118"/>
        <v/>
      </c>
      <c r="AT275" s="100"/>
      <c r="AU275" s="101" t="str">
        <f t="array" ref="AU275">IF(AT275="","",INDEX($CS$8:$CU$31,MATCH(1,($CS$8:$CS$31=C275)*($CT$8:$CT$31=AT275),0),3))</f>
        <v/>
      </c>
      <c r="AV275" s="101" t="str">
        <f t="shared" si="107"/>
        <v/>
      </c>
      <c r="AW275" s="107"/>
      <c r="AX275" s="103" t="str">
        <f t="shared" si="119"/>
        <v/>
      </c>
      <c r="AY275" s="107"/>
      <c r="AZ275" s="110"/>
      <c r="BA275" s="103" t="str">
        <f t="shared" si="108"/>
        <v/>
      </c>
      <c r="BB275" s="112">
        <f t="shared" si="109"/>
        <v>0</v>
      </c>
      <c r="CD275" s="63"/>
      <c r="CE275" s="63"/>
      <c r="CF275" s="63"/>
      <c r="CG275" s="63"/>
      <c r="CH275" s="63"/>
      <c r="CI275" s="63"/>
      <c r="CJ275" s="63"/>
      <c r="CK275" s="63"/>
      <c r="CL275" s="63"/>
      <c r="CM275" s="63"/>
      <c r="CN275" s="63"/>
      <c r="CO275" s="63"/>
      <c r="CU275" s="191"/>
      <c r="CZ275" s="64"/>
      <c r="DF275" s="65"/>
    </row>
    <row r="276" spans="1:110" s="52" customFormat="1" x14ac:dyDescent="0.25">
      <c r="A276" s="96"/>
      <c r="B276" s="97"/>
      <c r="C276" s="53" t="s">
        <v>225</v>
      </c>
      <c r="D276" s="50" t="s">
        <v>149</v>
      </c>
      <c r="E276" s="98" t="str">
        <f t="shared" si="96"/>
        <v/>
      </c>
      <c r="F276" s="97" t="str">
        <f t="shared" si="110"/>
        <v xml:space="preserve"> </v>
      </c>
      <c r="G276" s="99" t="str">
        <f t="shared" si="111"/>
        <v xml:space="preserve"> </v>
      </c>
      <c r="H276" s="100"/>
      <c r="I276" s="101" t="str">
        <f t="array" ref="I276">IF(H276="","",INDEX($CC$8:$CE$31,MATCH(1,($CC$8:$CC$31=C276)*($CD$8:$CD$31=H276),0),3))</f>
        <v/>
      </c>
      <c r="J276" s="101" t="str">
        <f t="shared" si="97"/>
        <v/>
      </c>
      <c r="K276" s="102"/>
      <c r="L276" s="103" t="str">
        <f t="shared" si="112"/>
        <v/>
      </c>
      <c r="M276" s="104"/>
      <c r="N276" s="105" t="str">
        <f t="shared" si="98"/>
        <v/>
      </c>
      <c r="O276" s="54" t="str">
        <f t="shared" si="99"/>
        <v xml:space="preserve"> </v>
      </c>
      <c r="P276" s="55" t="str">
        <f t="shared" si="100"/>
        <v/>
      </c>
      <c r="Q276" s="106"/>
      <c r="R276" s="101" t="str">
        <f t="array" ref="R276">IF(Q276="","",INDEX($CG$8:$CI$31,MATCH(1,($CG$8:$CG$31=C276)*($CH$8:$CH$31=Q276),0),3))</f>
        <v/>
      </c>
      <c r="S276" s="56" t="str">
        <f t="shared" si="101"/>
        <v xml:space="preserve"> </v>
      </c>
      <c r="T276" s="107"/>
      <c r="U276" s="103" t="str">
        <f t="shared" si="113"/>
        <v/>
      </c>
      <c r="V276" s="107"/>
      <c r="W276" s="108" t="str">
        <f t="shared" si="102"/>
        <v/>
      </c>
      <c r="X276" s="109" t="str">
        <f t="shared" si="103"/>
        <v/>
      </c>
      <c r="Y276" s="109" t="str">
        <f t="shared" si="114"/>
        <v/>
      </c>
      <c r="Z276" s="100"/>
      <c r="AA276" s="101" t="str">
        <f t="array" ref="AA276">IF(Z276="","",INDEX($BU$8:$BW$31,MATCH(1,($BU$8:$BU$31=C276)*($BV$8:$BV$31=Z276),0),3))</f>
        <v/>
      </c>
      <c r="AB276" s="101" t="str">
        <f t="shared" si="104"/>
        <v/>
      </c>
      <c r="AC276" s="110"/>
      <c r="AD276" s="110"/>
      <c r="AE276" s="110"/>
      <c r="AF276" s="110"/>
      <c r="AG276" s="101" t="str">
        <f t="shared" si="115"/>
        <v/>
      </c>
      <c r="AH276" s="107"/>
      <c r="AI276" s="111" t="str">
        <f t="shared" si="116"/>
        <v/>
      </c>
      <c r="AJ276" s="100"/>
      <c r="AK276" s="101" t="str">
        <f t="array" ref="AK276">IF(AJ276="","",INDEX($BY$8:$CA$31,MATCH(1,($BY$8:$BY$31=C276)*($BZ$8:$BZ$31=AJ276),0),3))</f>
        <v/>
      </c>
      <c r="AL276" s="101" t="str">
        <f t="shared" si="105"/>
        <v/>
      </c>
      <c r="AM276" s="107"/>
      <c r="AN276" s="103" t="str">
        <f t="shared" si="117"/>
        <v/>
      </c>
      <c r="AO276" s="100"/>
      <c r="AP276" s="101" t="str">
        <f t="array" ref="AP276">IF(AO276="","",INDEX($CO$8:$CQ$31,MATCH(1,($CO$8:$CO$31=C276)*($CP$8:$CP$31=AO276),0),3))</f>
        <v/>
      </c>
      <c r="AQ276" s="101" t="str">
        <f t="shared" si="106"/>
        <v/>
      </c>
      <c r="AR276" s="107"/>
      <c r="AS276" s="103" t="str">
        <f t="shared" si="118"/>
        <v/>
      </c>
      <c r="AT276" s="100"/>
      <c r="AU276" s="101" t="str">
        <f t="array" ref="AU276">IF(AT276="","",INDEX($CS$8:$CU$31,MATCH(1,($CS$8:$CS$31=C276)*($CT$8:$CT$31=AT276),0),3))</f>
        <v/>
      </c>
      <c r="AV276" s="101" t="str">
        <f t="shared" si="107"/>
        <v/>
      </c>
      <c r="AW276" s="107"/>
      <c r="AX276" s="103" t="str">
        <f t="shared" si="119"/>
        <v/>
      </c>
      <c r="AY276" s="107"/>
      <c r="AZ276" s="110"/>
      <c r="BA276" s="103" t="str">
        <f t="shared" si="108"/>
        <v/>
      </c>
      <c r="BB276" s="112">
        <f t="shared" si="109"/>
        <v>0</v>
      </c>
      <c r="CD276" s="63"/>
      <c r="CE276" s="63"/>
      <c r="CF276" s="63"/>
      <c r="CG276" s="63"/>
      <c r="CH276" s="63"/>
      <c r="CI276" s="63"/>
      <c r="CJ276" s="63"/>
      <c r="CK276" s="63"/>
      <c r="CL276" s="63"/>
      <c r="CM276" s="63"/>
      <c r="CN276" s="63"/>
      <c r="CO276" s="63"/>
      <c r="CU276" s="191"/>
      <c r="CZ276" s="64"/>
      <c r="DF276" s="65"/>
    </row>
    <row r="277" spans="1:110" s="52" customFormat="1" x14ac:dyDescent="0.25">
      <c r="A277" s="96"/>
      <c r="B277" s="97"/>
      <c r="C277" s="53" t="s">
        <v>225</v>
      </c>
      <c r="D277" s="50" t="s">
        <v>149</v>
      </c>
      <c r="E277" s="98" t="str">
        <f t="shared" si="96"/>
        <v/>
      </c>
      <c r="F277" s="97" t="str">
        <f t="shared" si="110"/>
        <v xml:space="preserve"> </v>
      </c>
      <c r="G277" s="99" t="str">
        <f t="shared" si="111"/>
        <v xml:space="preserve"> </v>
      </c>
      <c r="H277" s="100"/>
      <c r="I277" s="101" t="str">
        <f t="array" ref="I277">IF(H277="","",INDEX($CC$8:$CE$31,MATCH(1,($CC$8:$CC$31=C277)*($CD$8:$CD$31=H277),0),3))</f>
        <v/>
      </c>
      <c r="J277" s="101" t="str">
        <f t="shared" si="97"/>
        <v/>
      </c>
      <c r="K277" s="102"/>
      <c r="L277" s="103" t="str">
        <f t="shared" si="112"/>
        <v/>
      </c>
      <c r="M277" s="104"/>
      <c r="N277" s="105" t="str">
        <f t="shared" si="98"/>
        <v/>
      </c>
      <c r="O277" s="54" t="str">
        <f t="shared" si="99"/>
        <v xml:space="preserve"> </v>
      </c>
      <c r="P277" s="55" t="str">
        <f t="shared" si="100"/>
        <v/>
      </c>
      <c r="Q277" s="106"/>
      <c r="R277" s="101" t="str">
        <f t="array" ref="R277">IF(Q277="","",INDEX($CG$8:$CI$31,MATCH(1,($CG$8:$CG$31=C277)*($CH$8:$CH$31=Q277),0),3))</f>
        <v/>
      </c>
      <c r="S277" s="56" t="str">
        <f t="shared" si="101"/>
        <v xml:space="preserve"> </v>
      </c>
      <c r="T277" s="107"/>
      <c r="U277" s="103" t="str">
        <f t="shared" si="113"/>
        <v/>
      </c>
      <c r="V277" s="107"/>
      <c r="W277" s="108" t="str">
        <f t="shared" si="102"/>
        <v/>
      </c>
      <c r="X277" s="109" t="str">
        <f t="shared" si="103"/>
        <v/>
      </c>
      <c r="Y277" s="109" t="str">
        <f t="shared" si="114"/>
        <v/>
      </c>
      <c r="Z277" s="100"/>
      <c r="AA277" s="101" t="str">
        <f t="array" ref="AA277">IF(Z277="","",INDEX($BU$8:$BW$31,MATCH(1,($BU$8:$BU$31=C277)*($BV$8:$BV$31=Z277),0),3))</f>
        <v/>
      </c>
      <c r="AB277" s="101" t="str">
        <f t="shared" si="104"/>
        <v/>
      </c>
      <c r="AC277" s="110"/>
      <c r="AD277" s="110"/>
      <c r="AE277" s="110"/>
      <c r="AF277" s="110"/>
      <c r="AG277" s="101" t="str">
        <f t="shared" si="115"/>
        <v/>
      </c>
      <c r="AH277" s="107"/>
      <c r="AI277" s="111" t="str">
        <f t="shared" si="116"/>
        <v/>
      </c>
      <c r="AJ277" s="100"/>
      <c r="AK277" s="101" t="str">
        <f t="array" ref="AK277">IF(AJ277="","",INDEX($BY$8:$CA$31,MATCH(1,($BY$8:$BY$31=C277)*($BZ$8:$BZ$31=AJ277),0),3))</f>
        <v/>
      </c>
      <c r="AL277" s="101" t="str">
        <f t="shared" si="105"/>
        <v/>
      </c>
      <c r="AM277" s="107"/>
      <c r="AN277" s="103" t="str">
        <f t="shared" si="117"/>
        <v/>
      </c>
      <c r="AO277" s="100"/>
      <c r="AP277" s="101" t="str">
        <f t="array" ref="AP277">IF(AO277="","",INDEX($CO$8:$CQ$31,MATCH(1,($CO$8:$CO$31=C277)*($CP$8:$CP$31=AO277),0),3))</f>
        <v/>
      </c>
      <c r="AQ277" s="101" t="str">
        <f t="shared" si="106"/>
        <v/>
      </c>
      <c r="AR277" s="107"/>
      <c r="AS277" s="103" t="str">
        <f t="shared" si="118"/>
        <v/>
      </c>
      <c r="AT277" s="100"/>
      <c r="AU277" s="101" t="str">
        <f t="array" ref="AU277">IF(AT277="","",INDEX($CS$8:$CU$31,MATCH(1,($CS$8:$CS$31=C277)*($CT$8:$CT$31=AT277),0),3))</f>
        <v/>
      </c>
      <c r="AV277" s="101" t="str">
        <f t="shared" si="107"/>
        <v/>
      </c>
      <c r="AW277" s="107"/>
      <c r="AX277" s="103" t="str">
        <f t="shared" si="119"/>
        <v/>
      </c>
      <c r="AY277" s="107"/>
      <c r="AZ277" s="110"/>
      <c r="BA277" s="103" t="str">
        <f t="shared" si="108"/>
        <v/>
      </c>
      <c r="BB277" s="112">
        <f t="shared" si="109"/>
        <v>0</v>
      </c>
      <c r="CD277" s="63"/>
      <c r="CE277" s="63"/>
      <c r="CF277" s="63"/>
      <c r="CG277" s="63"/>
      <c r="CH277" s="63"/>
      <c r="CI277" s="63"/>
      <c r="CJ277" s="63"/>
      <c r="CK277" s="63"/>
      <c r="CL277" s="63"/>
      <c r="CM277" s="63"/>
      <c r="CN277" s="63"/>
      <c r="CO277" s="63"/>
      <c r="CU277" s="191"/>
      <c r="CZ277" s="64"/>
      <c r="DF277" s="65"/>
    </row>
    <row r="278" spans="1:110" s="52" customFormat="1" x14ac:dyDescent="0.25">
      <c r="A278" s="96"/>
      <c r="B278" s="97"/>
      <c r="C278" s="53" t="s">
        <v>225</v>
      </c>
      <c r="D278" s="50" t="s">
        <v>149</v>
      </c>
      <c r="E278" s="98" t="str">
        <f t="shared" si="96"/>
        <v/>
      </c>
      <c r="F278" s="97" t="str">
        <f t="shared" si="110"/>
        <v xml:space="preserve"> </v>
      </c>
      <c r="G278" s="99" t="str">
        <f t="shared" si="111"/>
        <v xml:space="preserve"> </v>
      </c>
      <c r="H278" s="100"/>
      <c r="I278" s="101" t="str">
        <f t="array" ref="I278">IF(H278="","",INDEX($CC$8:$CE$31,MATCH(1,($CC$8:$CC$31=C278)*($CD$8:$CD$31=H278),0),3))</f>
        <v/>
      </c>
      <c r="J278" s="101" t="str">
        <f t="shared" si="97"/>
        <v/>
      </c>
      <c r="K278" s="102"/>
      <c r="L278" s="103" t="str">
        <f t="shared" si="112"/>
        <v/>
      </c>
      <c r="M278" s="104"/>
      <c r="N278" s="105" t="str">
        <f t="shared" si="98"/>
        <v/>
      </c>
      <c r="O278" s="54" t="str">
        <f t="shared" si="99"/>
        <v xml:space="preserve"> </v>
      </c>
      <c r="P278" s="55" t="str">
        <f t="shared" si="100"/>
        <v/>
      </c>
      <c r="Q278" s="106"/>
      <c r="R278" s="101" t="str">
        <f t="array" ref="R278">IF(Q278="","",INDEX($CG$8:$CI$31,MATCH(1,($CG$8:$CG$31=C278)*($CH$8:$CH$31=Q278),0),3))</f>
        <v/>
      </c>
      <c r="S278" s="56" t="str">
        <f t="shared" si="101"/>
        <v xml:space="preserve"> </v>
      </c>
      <c r="T278" s="107"/>
      <c r="U278" s="103" t="str">
        <f t="shared" si="113"/>
        <v/>
      </c>
      <c r="V278" s="107"/>
      <c r="W278" s="108" t="str">
        <f t="shared" si="102"/>
        <v/>
      </c>
      <c r="X278" s="109" t="str">
        <f t="shared" si="103"/>
        <v/>
      </c>
      <c r="Y278" s="109" t="str">
        <f t="shared" si="114"/>
        <v/>
      </c>
      <c r="Z278" s="100"/>
      <c r="AA278" s="101" t="str">
        <f t="array" ref="AA278">IF(Z278="","",INDEX($BU$8:$BW$31,MATCH(1,($BU$8:$BU$31=C278)*($BV$8:$BV$31=Z278),0),3))</f>
        <v/>
      </c>
      <c r="AB278" s="101" t="str">
        <f t="shared" si="104"/>
        <v/>
      </c>
      <c r="AC278" s="110"/>
      <c r="AD278" s="110"/>
      <c r="AE278" s="110"/>
      <c r="AF278" s="110"/>
      <c r="AG278" s="101" t="str">
        <f t="shared" si="115"/>
        <v/>
      </c>
      <c r="AH278" s="107"/>
      <c r="AI278" s="111" t="str">
        <f t="shared" si="116"/>
        <v/>
      </c>
      <c r="AJ278" s="100"/>
      <c r="AK278" s="101" t="str">
        <f t="array" ref="AK278">IF(AJ278="","",INDEX($BY$8:$CA$31,MATCH(1,($BY$8:$BY$31=C278)*($BZ$8:$BZ$31=AJ278),0),3))</f>
        <v/>
      </c>
      <c r="AL278" s="101" t="str">
        <f t="shared" si="105"/>
        <v/>
      </c>
      <c r="AM278" s="107"/>
      <c r="AN278" s="103" t="str">
        <f t="shared" si="117"/>
        <v/>
      </c>
      <c r="AO278" s="100"/>
      <c r="AP278" s="101" t="str">
        <f t="array" ref="AP278">IF(AO278="","",INDEX($CO$8:$CQ$31,MATCH(1,($CO$8:$CO$31=C278)*($CP$8:$CP$31=AO278),0),3))</f>
        <v/>
      </c>
      <c r="AQ278" s="101" t="str">
        <f t="shared" si="106"/>
        <v/>
      </c>
      <c r="AR278" s="107"/>
      <c r="AS278" s="103" t="str">
        <f t="shared" si="118"/>
        <v/>
      </c>
      <c r="AT278" s="100"/>
      <c r="AU278" s="101" t="str">
        <f t="array" ref="AU278">IF(AT278="","",INDEX($CS$8:$CU$31,MATCH(1,($CS$8:$CS$31=C278)*($CT$8:$CT$31=AT278),0),3))</f>
        <v/>
      </c>
      <c r="AV278" s="101" t="str">
        <f t="shared" si="107"/>
        <v/>
      </c>
      <c r="AW278" s="107"/>
      <c r="AX278" s="103" t="str">
        <f t="shared" si="119"/>
        <v/>
      </c>
      <c r="AY278" s="107"/>
      <c r="AZ278" s="110"/>
      <c r="BA278" s="103" t="str">
        <f t="shared" si="108"/>
        <v/>
      </c>
      <c r="BB278" s="112">
        <f t="shared" si="109"/>
        <v>0</v>
      </c>
      <c r="CD278" s="63"/>
      <c r="CE278" s="63"/>
      <c r="CF278" s="63"/>
      <c r="CG278" s="63"/>
      <c r="CH278" s="63"/>
      <c r="CI278" s="63"/>
      <c r="CJ278" s="63"/>
      <c r="CK278" s="63"/>
      <c r="CL278" s="63"/>
      <c r="CM278" s="63"/>
      <c r="CN278" s="63"/>
      <c r="CO278" s="63"/>
      <c r="CU278" s="191"/>
      <c r="CZ278" s="64"/>
      <c r="DF278" s="65"/>
    </row>
    <row r="279" spans="1:110" s="52" customFormat="1" x14ac:dyDescent="0.25">
      <c r="A279" s="96"/>
      <c r="B279" s="97"/>
      <c r="C279" s="53" t="s">
        <v>225</v>
      </c>
      <c r="D279" s="50" t="s">
        <v>149</v>
      </c>
      <c r="E279" s="98" t="str">
        <f t="shared" si="96"/>
        <v/>
      </c>
      <c r="F279" s="97" t="str">
        <f t="shared" si="110"/>
        <v xml:space="preserve"> </v>
      </c>
      <c r="G279" s="99" t="str">
        <f t="shared" si="111"/>
        <v xml:space="preserve"> </v>
      </c>
      <c r="H279" s="100"/>
      <c r="I279" s="101" t="str">
        <f t="array" ref="I279">IF(H279="","",INDEX($CC$8:$CE$31,MATCH(1,($CC$8:$CC$31=C279)*($CD$8:$CD$31=H279),0),3))</f>
        <v/>
      </c>
      <c r="J279" s="101" t="str">
        <f t="shared" si="97"/>
        <v/>
      </c>
      <c r="K279" s="102"/>
      <c r="L279" s="103" t="str">
        <f t="shared" si="112"/>
        <v/>
      </c>
      <c r="M279" s="104"/>
      <c r="N279" s="105" t="str">
        <f t="shared" si="98"/>
        <v/>
      </c>
      <c r="O279" s="54" t="str">
        <f t="shared" si="99"/>
        <v xml:space="preserve"> </v>
      </c>
      <c r="P279" s="55" t="str">
        <f t="shared" si="100"/>
        <v/>
      </c>
      <c r="Q279" s="106"/>
      <c r="R279" s="101" t="str">
        <f t="array" ref="R279">IF(Q279="","",INDEX($CG$8:$CI$31,MATCH(1,($CG$8:$CG$31=C279)*($CH$8:$CH$31=Q279),0),3))</f>
        <v/>
      </c>
      <c r="S279" s="56" t="str">
        <f t="shared" si="101"/>
        <v xml:space="preserve"> </v>
      </c>
      <c r="T279" s="107"/>
      <c r="U279" s="103" t="str">
        <f t="shared" si="113"/>
        <v/>
      </c>
      <c r="V279" s="107"/>
      <c r="W279" s="108" t="str">
        <f t="shared" si="102"/>
        <v/>
      </c>
      <c r="X279" s="109" t="str">
        <f t="shared" si="103"/>
        <v/>
      </c>
      <c r="Y279" s="109" t="str">
        <f t="shared" si="114"/>
        <v/>
      </c>
      <c r="Z279" s="100"/>
      <c r="AA279" s="101" t="str">
        <f t="array" ref="AA279">IF(Z279="","",INDEX($BU$8:$BW$31,MATCH(1,($BU$8:$BU$31=C279)*($BV$8:$BV$31=Z279),0),3))</f>
        <v/>
      </c>
      <c r="AB279" s="101" t="str">
        <f t="shared" si="104"/>
        <v/>
      </c>
      <c r="AC279" s="110"/>
      <c r="AD279" s="110"/>
      <c r="AE279" s="110"/>
      <c r="AF279" s="110"/>
      <c r="AG279" s="101" t="str">
        <f t="shared" si="115"/>
        <v/>
      </c>
      <c r="AH279" s="107"/>
      <c r="AI279" s="111" t="str">
        <f t="shared" si="116"/>
        <v/>
      </c>
      <c r="AJ279" s="100"/>
      <c r="AK279" s="101" t="str">
        <f t="array" ref="AK279">IF(AJ279="","",INDEX($BY$8:$CA$31,MATCH(1,($BY$8:$BY$31=C279)*($BZ$8:$BZ$31=AJ279),0),3))</f>
        <v/>
      </c>
      <c r="AL279" s="101" t="str">
        <f t="shared" si="105"/>
        <v/>
      </c>
      <c r="AM279" s="107"/>
      <c r="AN279" s="103" t="str">
        <f t="shared" si="117"/>
        <v/>
      </c>
      <c r="AO279" s="100"/>
      <c r="AP279" s="101" t="str">
        <f t="array" ref="AP279">IF(AO279="","",INDEX($CO$8:$CQ$31,MATCH(1,($CO$8:$CO$31=C279)*($CP$8:$CP$31=AO279),0),3))</f>
        <v/>
      </c>
      <c r="AQ279" s="101" t="str">
        <f t="shared" si="106"/>
        <v/>
      </c>
      <c r="AR279" s="107"/>
      <c r="AS279" s="103" t="str">
        <f t="shared" si="118"/>
        <v/>
      </c>
      <c r="AT279" s="100"/>
      <c r="AU279" s="101" t="str">
        <f t="array" ref="AU279">IF(AT279="","",INDEX($CS$8:$CU$31,MATCH(1,($CS$8:$CS$31=C279)*($CT$8:$CT$31=AT279),0),3))</f>
        <v/>
      </c>
      <c r="AV279" s="101" t="str">
        <f t="shared" si="107"/>
        <v/>
      </c>
      <c r="AW279" s="107"/>
      <c r="AX279" s="103" t="str">
        <f t="shared" si="119"/>
        <v/>
      </c>
      <c r="AY279" s="107"/>
      <c r="AZ279" s="110"/>
      <c r="BA279" s="103" t="str">
        <f t="shared" si="108"/>
        <v/>
      </c>
      <c r="BB279" s="112">
        <f t="shared" si="109"/>
        <v>0</v>
      </c>
      <c r="CD279" s="63"/>
      <c r="CE279" s="63"/>
      <c r="CF279" s="63"/>
      <c r="CG279" s="63"/>
      <c r="CH279" s="63"/>
      <c r="CI279" s="63"/>
      <c r="CJ279" s="63"/>
      <c r="CK279" s="63"/>
      <c r="CL279" s="63"/>
      <c r="CM279" s="63"/>
      <c r="CN279" s="63"/>
      <c r="CO279" s="63"/>
      <c r="CU279" s="191"/>
      <c r="CZ279" s="64"/>
      <c r="DF279" s="65"/>
    </row>
    <row r="280" spans="1:110" s="52" customFormat="1" x14ac:dyDescent="0.25">
      <c r="A280" s="96"/>
      <c r="B280" s="97"/>
      <c r="C280" s="53" t="s">
        <v>225</v>
      </c>
      <c r="D280" s="50" t="s">
        <v>149</v>
      </c>
      <c r="E280" s="98" t="str">
        <f t="shared" si="96"/>
        <v/>
      </c>
      <c r="F280" s="97" t="str">
        <f t="shared" si="110"/>
        <v xml:space="preserve"> </v>
      </c>
      <c r="G280" s="99" t="str">
        <f t="shared" si="111"/>
        <v xml:space="preserve"> </v>
      </c>
      <c r="H280" s="100"/>
      <c r="I280" s="101" t="str">
        <f t="array" ref="I280">IF(H280="","",INDEX($CC$8:$CE$31,MATCH(1,($CC$8:$CC$31=C280)*($CD$8:$CD$31=H280),0),3))</f>
        <v/>
      </c>
      <c r="J280" s="101" t="str">
        <f t="shared" si="97"/>
        <v/>
      </c>
      <c r="K280" s="102"/>
      <c r="L280" s="103" t="str">
        <f t="shared" si="112"/>
        <v/>
      </c>
      <c r="M280" s="104"/>
      <c r="N280" s="105" t="str">
        <f t="shared" si="98"/>
        <v/>
      </c>
      <c r="O280" s="54" t="str">
        <f t="shared" si="99"/>
        <v xml:space="preserve"> </v>
      </c>
      <c r="P280" s="55" t="str">
        <f t="shared" si="100"/>
        <v/>
      </c>
      <c r="Q280" s="106"/>
      <c r="R280" s="101" t="str">
        <f t="array" ref="R280">IF(Q280="","",INDEX($CG$8:$CI$31,MATCH(1,($CG$8:$CG$31=C280)*($CH$8:$CH$31=Q280),0),3))</f>
        <v/>
      </c>
      <c r="S280" s="56" t="str">
        <f t="shared" si="101"/>
        <v xml:space="preserve"> </v>
      </c>
      <c r="T280" s="107"/>
      <c r="U280" s="103" t="str">
        <f t="shared" si="113"/>
        <v/>
      </c>
      <c r="V280" s="107"/>
      <c r="W280" s="108" t="str">
        <f t="shared" si="102"/>
        <v/>
      </c>
      <c r="X280" s="109" t="str">
        <f t="shared" si="103"/>
        <v/>
      </c>
      <c r="Y280" s="109" t="str">
        <f t="shared" si="114"/>
        <v/>
      </c>
      <c r="Z280" s="100"/>
      <c r="AA280" s="101" t="str">
        <f t="array" ref="AA280">IF(Z280="","",INDEX($BU$8:$BW$31,MATCH(1,($BU$8:$BU$31=C280)*($BV$8:$BV$31=Z280),0),3))</f>
        <v/>
      </c>
      <c r="AB280" s="101" t="str">
        <f t="shared" si="104"/>
        <v/>
      </c>
      <c r="AC280" s="110"/>
      <c r="AD280" s="110"/>
      <c r="AE280" s="110"/>
      <c r="AF280" s="110"/>
      <c r="AG280" s="101" t="str">
        <f t="shared" si="115"/>
        <v/>
      </c>
      <c r="AH280" s="107"/>
      <c r="AI280" s="111" t="str">
        <f t="shared" si="116"/>
        <v/>
      </c>
      <c r="AJ280" s="100"/>
      <c r="AK280" s="101" t="str">
        <f t="array" ref="AK280">IF(AJ280="","",INDEX($BY$8:$CA$31,MATCH(1,($BY$8:$BY$31=C280)*($BZ$8:$BZ$31=AJ280),0),3))</f>
        <v/>
      </c>
      <c r="AL280" s="101" t="str">
        <f t="shared" si="105"/>
        <v/>
      </c>
      <c r="AM280" s="107"/>
      <c r="AN280" s="103" t="str">
        <f t="shared" si="117"/>
        <v/>
      </c>
      <c r="AO280" s="100"/>
      <c r="AP280" s="101" t="str">
        <f t="array" ref="AP280">IF(AO280="","",INDEX($CO$8:$CQ$31,MATCH(1,($CO$8:$CO$31=C280)*($CP$8:$CP$31=AO280),0),3))</f>
        <v/>
      </c>
      <c r="AQ280" s="101" t="str">
        <f t="shared" si="106"/>
        <v/>
      </c>
      <c r="AR280" s="107"/>
      <c r="AS280" s="103" t="str">
        <f t="shared" si="118"/>
        <v/>
      </c>
      <c r="AT280" s="100"/>
      <c r="AU280" s="101" t="str">
        <f t="array" ref="AU280">IF(AT280="","",INDEX($CS$8:$CU$31,MATCH(1,($CS$8:$CS$31=C280)*($CT$8:$CT$31=AT280),0),3))</f>
        <v/>
      </c>
      <c r="AV280" s="101" t="str">
        <f t="shared" si="107"/>
        <v/>
      </c>
      <c r="AW280" s="107"/>
      <c r="AX280" s="103" t="str">
        <f t="shared" si="119"/>
        <v/>
      </c>
      <c r="AY280" s="107"/>
      <c r="AZ280" s="110"/>
      <c r="BA280" s="103" t="str">
        <f t="shared" si="108"/>
        <v/>
      </c>
      <c r="BB280" s="112">
        <f t="shared" si="109"/>
        <v>0</v>
      </c>
      <c r="CD280" s="63"/>
      <c r="CE280" s="63"/>
      <c r="CF280" s="63"/>
      <c r="CG280" s="63"/>
      <c r="CH280" s="63"/>
      <c r="CI280" s="63"/>
      <c r="CJ280" s="63"/>
      <c r="CK280" s="63"/>
      <c r="CL280" s="63"/>
      <c r="CM280" s="63"/>
      <c r="CN280" s="63"/>
      <c r="CO280" s="63"/>
      <c r="CU280" s="191"/>
      <c r="CZ280" s="64"/>
      <c r="DF280" s="65"/>
    </row>
    <row r="281" spans="1:110" s="52" customFormat="1" x14ac:dyDescent="0.25">
      <c r="A281" s="96"/>
      <c r="B281" s="97"/>
      <c r="C281" s="53" t="s">
        <v>225</v>
      </c>
      <c r="D281" s="50" t="s">
        <v>149</v>
      </c>
      <c r="E281" s="98" t="str">
        <f t="shared" si="96"/>
        <v/>
      </c>
      <c r="F281" s="97" t="str">
        <f t="shared" si="110"/>
        <v xml:space="preserve"> </v>
      </c>
      <c r="G281" s="99" t="str">
        <f t="shared" si="111"/>
        <v xml:space="preserve"> </v>
      </c>
      <c r="H281" s="100"/>
      <c r="I281" s="101" t="str">
        <f t="array" ref="I281">IF(H281="","",INDEX($CC$8:$CE$31,MATCH(1,($CC$8:$CC$31=C281)*($CD$8:$CD$31=H281),0),3))</f>
        <v/>
      </c>
      <c r="J281" s="101" t="str">
        <f t="shared" si="97"/>
        <v/>
      </c>
      <c r="K281" s="102"/>
      <c r="L281" s="103" t="str">
        <f t="shared" si="112"/>
        <v/>
      </c>
      <c r="M281" s="104"/>
      <c r="N281" s="105" t="str">
        <f t="shared" si="98"/>
        <v/>
      </c>
      <c r="O281" s="54" t="str">
        <f t="shared" si="99"/>
        <v xml:space="preserve"> </v>
      </c>
      <c r="P281" s="55" t="str">
        <f t="shared" si="100"/>
        <v/>
      </c>
      <c r="Q281" s="106"/>
      <c r="R281" s="101" t="str">
        <f t="array" ref="R281">IF(Q281="","",INDEX($CG$8:$CI$31,MATCH(1,($CG$8:$CG$31=C281)*($CH$8:$CH$31=Q281),0),3))</f>
        <v/>
      </c>
      <c r="S281" s="56" t="str">
        <f t="shared" si="101"/>
        <v xml:space="preserve"> </v>
      </c>
      <c r="T281" s="107"/>
      <c r="U281" s="103" t="str">
        <f t="shared" si="113"/>
        <v/>
      </c>
      <c r="V281" s="107"/>
      <c r="W281" s="108" t="str">
        <f t="shared" si="102"/>
        <v/>
      </c>
      <c r="X281" s="109" t="str">
        <f t="shared" si="103"/>
        <v/>
      </c>
      <c r="Y281" s="109" t="str">
        <f t="shared" si="114"/>
        <v/>
      </c>
      <c r="Z281" s="100"/>
      <c r="AA281" s="101" t="str">
        <f t="array" ref="AA281">IF(Z281="","",INDEX($BU$8:$BW$31,MATCH(1,($BU$8:$BU$31=C281)*($BV$8:$BV$31=Z281),0),3))</f>
        <v/>
      </c>
      <c r="AB281" s="101" t="str">
        <f t="shared" si="104"/>
        <v/>
      </c>
      <c r="AC281" s="110"/>
      <c r="AD281" s="110"/>
      <c r="AE281" s="110"/>
      <c r="AF281" s="110"/>
      <c r="AG281" s="101" t="str">
        <f t="shared" si="115"/>
        <v/>
      </c>
      <c r="AH281" s="107"/>
      <c r="AI281" s="111" t="str">
        <f t="shared" si="116"/>
        <v/>
      </c>
      <c r="AJ281" s="100"/>
      <c r="AK281" s="101" t="str">
        <f t="array" ref="AK281">IF(AJ281="","",INDEX($BY$8:$CA$31,MATCH(1,($BY$8:$BY$31=C281)*($BZ$8:$BZ$31=AJ281),0),3))</f>
        <v/>
      </c>
      <c r="AL281" s="101" t="str">
        <f t="shared" si="105"/>
        <v/>
      </c>
      <c r="AM281" s="107"/>
      <c r="AN281" s="103" t="str">
        <f t="shared" si="117"/>
        <v/>
      </c>
      <c r="AO281" s="100"/>
      <c r="AP281" s="101" t="str">
        <f t="array" ref="AP281">IF(AO281="","",INDEX($CO$8:$CQ$31,MATCH(1,($CO$8:$CO$31=C281)*($CP$8:$CP$31=AO281),0),3))</f>
        <v/>
      </c>
      <c r="AQ281" s="101" t="str">
        <f t="shared" si="106"/>
        <v/>
      </c>
      <c r="AR281" s="107"/>
      <c r="AS281" s="103" t="str">
        <f t="shared" si="118"/>
        <v/>
      </c>
      <c r="AT281" s="100"/>
      <c r="AU281" s="101" t="str">
        <f t="array" ref="AU281">IF(AT281="","",INDEX($CS$8:$CU$31,MATCH(1,($CS$8:$CS$31=C281)*($CT$8:$CT$31=AT281),0),3))</f>
        <v/>
      </c>
      <c r="AV281" s="101" t="str">
        <f t="shared" si="107"/>
        <v/>
      </c>
      <c r="AW281" s="107"/>
      <c r="AX281" s="103" t="str">
        <f t="shared" si="119"/>
        <v/>
      </c>
      <c r="AY281" s="107"/>
      <c r="AZ281" s="110"/>
      <c r="BA281" s="103" t="str">
        <f t="shared" si="108"/>
        <v/>
      </c>
      <c r="BB281" s="112">
        <f t="shared" si="109"/>
        <v>0</v>
      </c>
      <c r="CD281" s="63"/>
      <c r="CE281" s="63"/>
      <c r="CF281" s="63"/>
      <c r="CG281" s="63"/>
      <c r="CH281" s="63"/>
      <c r="CI281" s="63"/>
      <c r="CJ281" s="63"/>
      <c r="CK281" s="63"/>
      <c r="CL281" s="63"/>
      <c r="CM281" s="63"/>
      <c r="CN281" s="63"/>
      <c r="CO281" s="63"/>
      <c r="CU281" s="191"/>
      <c r="CZ281" s="64"/>
      <c r="DF281" s="65"/>
    </row>
    <row r="282" spans="1:110" s="52" customFormat="1" x14ac:dyDescent="0.25">
      <c r="A282" s="96"/>
      <c r="B282" s="97"/>
      <c r="C282" s="53" t="s">
        <v>225</v>
      </c>
      <c r="D282" s="50" t="s">
        <v>149</v>
      </c>
      <c r="E282" s="98" t="str">
        <f t="shared" si="96"/>
        <v/>
      </c>
      <c r="F282" s="97" t="str">
        <f t="shared" si="110"/>
        <v xml:space="preserve"> </v>
      </c>
      <c r="G282" s="99" t="str">
        <f t="shared" si="111"/>
        <v xml:space="preserve"> </v>
      </c>
      <c r="H282" s="100"/>
      <c r="I282" s="101" t="str">
        <f t="array" ref="I282">IF(H282="","",INDEX($CC$8:$CE$31,MATCH(1,($CC$8:$CC$31=C282)*($CD$8:$CD$31=H282),0),3))</f>
        <v/>
      </c>
      <c r="J282" s="101" t="str">
        <f t="shared" si="97"/>
        <v/>
      </c>
      <c r="K282" s="102"/>
      <c r="L282" s="103" t="str">
        <f t="shared" si="112"/>
        <v/>
      </c>
      <c r="M282" s="104"/>
      <c r="N282" s="105" t="str">
        <f t="shared" si="98"/>
        <v/>
      </c>
      <c r="O282" s="54" t="str">
        <f t="shared" si="99"/>
        <v xml:space="preserve"> </v>
      </c>
      <c r="P282" s="55" t="str">
        <f t="shared" si="100"/>
        <v/>
      </c>
      <c r="Q282" s="106"/>
      <c r="R282" s="101" t="str">
        <f t="array" ref="R282">IF(Q282="","",INDEX($CG$8:$CI$31,MATCH(1,($CG$8:$CG$31=C282)*($CH$8:$CH$31=Q282),0),3))</f>
        <v/>
      </c>
      <c r="S282" s="56" t="str">
        <f t="shared" si="101"/>
        <v xml:space="preserve"> </v>
      </c>
      <c r="T282" s="107"/>
      <c r="U282" s="103" t="str">
        <f t="shared" si="113"/>
        <v/>
      </c>
      <c r="V282" s="107"/>
      <c r="W282" s="108" t="str">
        <f t="shared" si="102"/>
        <v/>
      </c>
      <c r="X282" s="109" t="str">
        <f t="shared" si="103"/>
        <v/>
      </c>
      <c r="Y282" s="109" t="str">
        <f t="shared" si="114"/>
        <v/>
      </c>
      <c r="Z282" s="100"/>
      <c r="AA282" s="101" t="str">
        <f t="array" ref="AA282">IF(Z282="","",INDEX($BU$8:$BW$31,MATCH(1,($BU$8:$BU$31=C282)*($BV$8:$BV$31=Z282),0),3))</f>
        <v/>
      </c>
      <c r="AB282" s="101" t="str">
        <f t="shared" si="104"/>
        <v/>
      </c>
      <c r="AC282" s="110"/>
      <c r="AD282" s="110"/>
      <c r="AE282" s="110"/>
      <c r="AF282" s="110"/>
      <c r="AG282" s="101" t="str">
        <f t="shared" si="115"/>
        <v/>
      </c>
      <c r="AH282" s="107"/>
      <c r="AI282" s="111" t="str">
        <f t="shared" si="116"/>
        <v/>
      </c>
      <c r="AJ282" s="100"/>
      <c r="AK282" s="101" t="str">
        <f t="array" ref="AK282">IF(AJ282="","",INDEX($BY$8:$CA$31,MATCH(1,($BY$8:$BY$31=C282)*($BZ$8:$BZ$31=AJ282),0),3))</f>
        <v/>
      </c>
      <c r="AL282" s="101" t="str">
        <f t="shared" si="105"/>
        <v/>
      </c>
      <c r="AM282" s="107"/>
      <c r="AN282" s="103" t="str">
        <f t="shared" si="117"/>
        <v/>
      </c>
      <c r="AO282" s="100"/>
      <c r="AP282" s="101" t="str">
        <f t="array" ref="AP282">IF(AO282="","",INDEX($CO$8:$CQ$31,MATCH(1,($CO$8:$CO$31=C282)*($CP$8:$CP$31=AO282),0),3))</f>
        <v/>
      </c>
      <c r="AQ282" s="101" t="str">
        <f t="shared" si="106"/>
        <v/>
      </c>
      <c r="AR282" s="107"/>
      <c r="AS282" s="103" t="str">
        <f t="shared" si="118"/>
        <v/>
      </c>
      <c r="AT282" s="100"/>
      <c r="AU282" s="101" t="str">
        <f t="array" ref="AU282">IF(AT282="","",INDEX($CS$8:$CU$31,MATCH(1,($CS$8:$CS$31=C282)*($CT$8:$CT$31=AT282),0),3))</f>
        <v/>
      </c>
      <c r="AV282" s="101" t="str">
        <f t="shared" si="107"/>
        <v/>
      </c>
      <c r="AW282" s="107"/>
      <c r="AX282" s="103" t="str">
        <f t="shared" si="119"/>
        <v/>
      </c>
      <c r="AY282" s="107"/>
      <c r="AZ282" s="110"/>
      <c r="BA282" s="103" t="str">
        <f t="shared" si="108"/>
        <v/>
      </c>
      <c r="BB282" s="112">
        <f t="shared" si="109"/>
        <v>0</v>
      </c>
      <c r="CD282" s="63"/>
      <c r="CE282" s="63"/>
      <c r="CF282" s="63"/>
      <c r="CG282" s="63"/>
      <c r="CH282" s="63"/>
      <c r="CI282" s="63"/>
      <c r="CJ282" s="63"/>
      <c r="CK282" s="63"/>
      <c r="CL282" s="63"/>
      <c r="CM282" s="63"/>
      <c r="CN282" s="63"/>
      <c r="CO282" s="63"/>
      <c r="CU282" s="191"/>
      <c r="CZ282" s="64"/>
      <c r="DF282" s="65"/>
    </row>
    <row r="283" spans="1:110" s="52" customFormat="1" x14ac:dyDescent="0.25">
      <c r="A283" s="96"/>
      <c r="B283" s="97"/>
      <c r="C283" s="53" t="s">
        <v>225</v>
      </c>
      <c r="D283" s="50" t="s">
        <v>149</v>
      </c>
      <c r="E283" s="98" t="str">
        <f t="shared" si="96"/>
        <v/>
      </c>
      <c r="F283" s="97" t="str">
        <f t="shared" si="110"/>
        <v xml:space="preserve"> </v>
      </c>
      <c r="G283" s="99" t="str">
        <f t="shared" si="111"/>
        <v xml:space="preserve"> </v>
      </c>
      <c r="H283" s="100"/>
      <c r="I283" s="101" t="str">
        <f t="array" ref="I283">IF(H283="","",INDEX($CC$8:$CE$31,MATCH(1,($CC$8:$CC$31=C283)*($CD$8:$CD$31=H283),0),3))</f>
        <v/>
      </c>
      <c r="J283" s="101" t="str">
        <f t="shared" si="97"/>
        <v/>
      </c>
      <c r="K283" s="102"/>
      <c r="L283" s="103" t="str">
        <f t="shared" si="112"/>
        <v/>
      </c>
      <c r="M283" s="104"/>
      <c r="N283" s="105" t="str">
        <f t="shared" si="98"/>
        <v/>
      </c>
      <c r="O283" s="54" t="str">
        <f t="shared" si="99"/>
        <v xml:space="preserve"> </v>
      </c>
      <c r="P283" s="55" t="str">
        <f t="shared" si="100"/>
        <v/>
      </c>
      <c r="Q283" s="106"/>
      <c r="R283" s="101" t="str">
        <f t="array" ref="R283">IF(Q283="","",INDEX($CG$8:$CI$31,MATCH(1,($CG$8:$CG$31=C283)*($CH$8:$CH$31=Q283),0),3))</f>
        <v/>
      </c>
      <c r="S283" s="56" t="str">
        <f t="shared" si="101"/>
        <v xml:space="preserve"> </v>
      </c>
      <c r="T283" s="107"/>
      <c r="U283" s="103" t="str">
        <f t="shared" si="113"/>
        <v/>
      </c>
      <c r="V283" s="107"/>
      <c r="W283" s="108" t="str">
        <f t="shared" si="102"/>
        <v/>
      </c>
      <c r="X283" s="109" t="str">
        <f t="shared" si="103"/>
        <v/>
      </c>
      <c r="Y283" s="109" t="str">
        <f t="shared" si="114"/>
        <v/>
      </c>
      <c r="Z283" s="100"/>
      <c r="AA283" s="101" t="str">
        <f t="array" ref="AA283">IF(Z283="","",INDEX($BU$8:$BW$31,MATCH(1,($BU$8:$BU$31=C283)*($BV$8:$BV$31=Z283),0),3))</f>
        <v/>
      </c>
      <c r="AB283" s="101" t="str">
        <f t="shared" si="104"/>
        <v/>
      </c>
      <c r="AC283" s="110"/>
      <c r="AD283" s="110"/>
      <c r="AE283" s="110"/>
      <c r="AF283" s="110"/>
      <c r="AG283" s="101" t="str">
        <f t="shared" si="115"/>
        <v/>
      </c>
      <c r="AH283" s="107"/>
      <c r="AI283" s="111" t="str">
        <f t="shared" si="116"/>
        <v/>
      </c>
      <c r="AJ283" s="100"/>
      <c r="AK283" s="101" t="str">
        <f t="array" ref="AK283">IF(AJ283="","",INDEX($BY$8:$CA$31,MATCH(1,($BY$8:$BY$31=C283)*($BZ$8:$BZ$31=AJ283),0),3))</f>
        <v/>
      </c>
      <c r="AL283" s="101" t="str">
        <f t="shared" si="105"/>
        <v/>
      </c>
      <c r="AM283" s="107"/>
      <c r="AN283" s="103" t="str">
        <f t="shared" si="117"/>
        <v/>
      </c>
      <c r="AO283" s="100"/>
      <c r="AP283" s="101" t="str">
        <f t="array" ref="AP283">IF(AO283="","",INDEX($CO$8:$CQ$31,MATCH(1,($CO$8:$CO$31=C283)*($CP$8:$CP$31=AO283),0),3))</f>
        <v/>
      </c>
      <c r="AQ283" s="101" t="str">
        <f t="shared" si="106"/>
        <v/>
      </c>
      <c r="AR283" s="107"/>
      <c r="AS283" s="103" t="str">
        <f t="shared" si="118"/>
        <v/>
      </c>
      <c r="AT283" s="100"/>
      <c r="AU283" s="101" t="str">
        <f t="array" ref="AU283">IF(AT283="","",INDEX($CS$8:$CU$31,MATCH(1,($CS$8:$CS$31=C283)*($CT$8:$CT$31=AT283),0),3))</f>
        <v/>
      </c>
      <c r="AV283" s="101" t="str">
        <f t="shared" si="107"/>
        <v/>
      </c>
      <c r="AW283" s="107"/>
      <c r="AX283" s="103" t="str">
        <f t="shared" si="119"/>
        <v/>
      </c>
      <c r="AY283" s="107"/>
      <c r="AZ283" s="110"/>
      <c r="BA283" s="103" t="str">
        <f t="shared" si="108"/>
        <v/>
      </c>
      <c r="BB283" s="112">
        <f t="shared" si="109"/>
        <v>0</v>
      </c>
      <c r="CD283" s="63"/>
      <c r="CE283" s="63"/>
      <c r="CF283" s="63"/>
      <c r="CG283" s="63"/>
      <c r="CH283" s="63"/>
      <c r="CI283" s="63"/>
      <c r="CJ283" s="63"/>
      <c r="CK283" s="63"/>
      <c r="CL283" s="63"/>
      <c r="CM283" s="63"/>
      <c r="CN283" s="63"/>
      <c r="CO283" s="63"/>
      <c r="CU283" s="191"/>
      <c r="CZ283" s="64"/>
      <c r="DF283" s="65"/>
    </row>
    <row r="284" spans="1:110" s="52" customFormat="1" x14ac:dyDescent="0.25">
      <c r="A284" s="96"/>
      <c r="B284" s="97"/>
      <c r="C284" s="53" t="s">
        <v>225</v>
      </c>
      <c r="D284" s="50" t="s">
        <v>149</v>
      </c>
      <c r="E284" s="98" t="str">
        <f t="shared" si="96"/>
        <v/>
      </c>
      <c r="F284" s="97" t="str">
        <f t="shared" si="110"/>
        <v xml:space="preserve"> </v>
      </c>
      <c r="G284" s="99" t="str">
        <f t="shared" si="111"/>
        <v xml:space="preserve"> </v>
      </c>
      <c r="H284" s="100"/>
      <c r="I284" s="101" t="str">
        <f t="array" ref="I284">IF(H284="","",INDEX($CC$8:$CE$31,MATCH(1,($CC$8:$CC$31=C284)*($CD$8:$CD$31=H284),0),3))</f>
        <v/>
      </c>
      <c r="J284" s="101" t="str">
        <f t="shared" si="97"/>
        <v/>
      </c>
      <c r="K284" s="102"/>
      <c r="L284" s="103" t="str">
        <f t="shared" si="112"/>
        <v/>
      </c>
      <c r="M284" s="104"/>
      <c r="N284" s="105" t="str">
        <f t="shared" si="98"/>
        <v/>
      </c>
      <c r="O284" s="54" t="str">
        <f t="shared" si="99"/>
        <v xml:space="preserve"> </v>
      </c>
      <c r="P284" s="55" t="str">
        <f t="shared" si="100"/>
        <v/>
      </c>
      <c r="Q284" s="106"/>
      <c r="R284" s="101" t="str">
        <f t="array" ref="R284">IF(Q284="","",INDEX($CG$8:$CI$31,MATCH(1,($CG$8:$CG$31=C284)*($CH$8:$CH$31=Q284),0),3))</f>
        <v/>
      </c>
      <c r="S284" s="56" t="str">
        <f t="shared" si="101"/>
        <v xml:space="preserve"> </v>
      </c>
      <c r="T284" s="107"/>
      <c r="U284" s="103" t="str">
        <f t="shared" si="113"/>
        <v/>
      </c>
      <c r="V284" s="107"/>
      <c r="W284" s="108" t="str">
        <f t="shared" si="102"/>
        <v/>
      </c>
      <c r="X284" s="109" t="str">
        <f t="shared" si="103"/>
        <v/>
      </c>
      <c r="Y284" s="109" t="str">
        <f t="shared" si="114"/>
        <v/>
      </c>
      <c r="Z284" s="100"/>
      <c r="AA284" s="101" t="str">
        <f t="array" ref="AA284">IF(Z284="","",INDEX($BU$8:$BW$31,MATCH(1,($BU$8:$BU$31=C284)*($BV$8:$BV$31=Z284),0),3))</f>
        <v/>
      </c>
      <c r="AB284" s="101" t="str">
        <f t="shared" si="104"/>
        <v/>
      </c>
      <c r="AC284" s="110"/>
      <c r="AD284" s="110"/>
      <c r="AE284" s="110"/>
      <c r="AF284" s="110"/>
      <c r="AG284" s="101" t="str">
        <f t="shared" si="115"/>
        <v/>
      </c>
      <c r="AH284" s="107"/>
      <c r="AI284" s="111" t="str">
        <f t="shared" si="116"/>
        <v/>
      </c>
      <c r="AJ284" s="100"/>
      <c r="AK284" s="101" t="str">
        <f t="array" ref="AK284">IF(AJ284="","",INDEX($BY$8:$CA$31,MATCH(1,($BY$8:$BY$31=C284)*($BZ$8:$BZ$31=AJ284),0),3))</f>
        <v/>
      </c>
      <c r="AL284" s="101" t="str">
        <f t="shared" si="105"/>
        <v/>
      </c>
      <c r="AM284" s="107"/>
      <c r="AN284" s="103" t="str">
        <f t="shared" si="117"/>
        <v/>
      </c>
      <c r="AO284" s="100"/>
      <c r="AP284" s="101" t="str">
        <f t="array" ref="AP284">IF(AO284="","",INDEX($CO$8:$CQ$31,MATCH(1,($CO$8:$CO$31=C284)*($CP$8:$CP$31=AO284),0),3))</f>
        <v/>
      </c>
      <c r="AQ284" s="101" t="str">
        <f t="shared" si="106"/>
        <v/>
      </c>
      <c r="AR284" s="107"/>
      <c r="AS284" s="103" t="str">
        <f t="shared" si="118"/>
        <v/>
      </c>
      <c r="AT284" s="100"/>
      <c r="AU284" s="101" t="str">
        <f t="array" ref="AU284">IF(AT284="","",INDEX($CS$8:$CU$31,MATCH(1,($CS$8:$CS$31=C284)*($CT$8:$CT$31=AT284),0),3))</f>
        <v/>
      </c>
      <c r="AV284" s="101" t="str">
        <f t="shared" si="107"/>
        <v/>
      </c>
      <c r="AW284" s="107"/>
      <c r="AX284" s="103" t="str">
        <f t="shared" si="119"/>
        <v/>
      </c>
      <c r="AY284" s="107"/>
      <c r="AZ284" s="110"/>
      <c r="BA284" s="103" t="str">
        <f t="shared" si="108"/>
        <v/>
      </c>
      <c r="BB284" s="112">
        <f t="shared" si="109"/>
        <v>0</v>
      </c>
      <c r="CD284" s="63"/>
      <c r="CE284" s="63"/>
      <c r="CF284" s="63"/>
      <c r="CG284" s="63"/>
      <c r="CH284" s="63"/>
      <c r="CI284" s="63"/>
      <c r="CJ284" s="63"/>
      <c r="CK284" s="63"/>
      <c r="CL284" s="63"/>
      <c r="CM284" s="63"/>
      <c r="CN284" s="63"/>
      <c r="CO284" s="63"/>
      <c r="CU284" s="191"/>
      <c r="CZ284" s="64"/>
      <c r="DF284" s="65"/>
    </row>
    <row r="285" spans="1:110" s="52" customFormat="1" x14ac:dyDescent="0.25">
      <c r="A285" s="96"/>
      <c r="B285" s="97"/>
      <c r="C285" s="53" t="s">
        <v>225</v>
      </c>
      <c r="D285" s="50" t="s">
        <v>149</v>
      </c>
      <c r="E285" s="98" t="str">
        <f t="shared" si="96"/>
        <v/>
      </c>
      <c r="F285" s="97" t="str">
        <f t="shared" si="110"/>
        <v xml:space="preserve"> </v>
      </c>
      <c r="G285" s="99" t="str">
        <f t="shared" si="111"/>
        <v xml:space="preserve"> </v>
      </c>
      <c r="H285" s="100"/>
      <c r="I285" s="101" t="str">
        <f t="array" ref="I285">IF(H285="","",INDEX($CC$8:$CE$31,MATCH(1,($CC$8:$CC$31=C285)*($CD$8:$CD$31=H285),0),3))</f>
        <v/>
      </c>
      <c r="J285" s="101" t="str">
        <f t="shared" si="97"/>
        <v/>
      </c>
      <c r="K285" s="102"/>
      <c r="L285" s="103" t="str">
        <f t="shared" si="112"/>
        <v/>
      </c>
      <c r="M285" s="104"/>
      <c r="N285" s="105" t="str">
        <f t="shared" si="98"/>
        <v/>
      </c>
      <c r="O285" s="54" t="str">
        <f t="shared" si="99"/>
        <v xml:space="preserve"> </v>
      </c>
      <c r="P285" s="55" t="str">
        <f t="shared" si="100"/>
        <v/>
      </c>
      <c r="Q285" s="106"/>
      <c r="R285" s="101" t="str">
        <f t="array" ref="R285">IF(Q285="","",INDEX($CG$8:$CI$31,MATCH(1,($CG$8:$CG$31=C285)*($CH$8:$CH$31=Q285),0),3))</f>
        <v/>
      </c>
      <c r="S285" s="56" t="str">
        <f t="shared" si="101"/>
        <v xml:space="preserve"> </v>
      </c>
      <c r="T285" s="107"/>
      <c r="U285" s="103" t="str">
        <f t="shared" si="113"/>
        <v/>
      </c>
      <c r="V285" s="107"/>
      <c r="W285" s="108" t="str">
        <f t="shared" si="102"/>
        <v/>
      </c>
      <c r="X285" s="109" t="str">
        <f t="shared" si="103"/>
        <v/>
      </c>
      <c r="Y285" s="109" t="str">
        <f t="shared" si="114"/>
        <v/>
      </c>
      <c r="Z285" s="100"/>
      <c r="AA285" s="101" t="str">
        <f t="array" ref="AA285">IF(Z285="","",INDEX($BU$8:$BW$31,MATCH(1,($BU$8:$BU$31=C285)*($BV$8:$BV$31=Z285),0),3))</f>
        <v/>
      </c>
      <c r="AB285" s="101" t="str">
        <f t="shared" si="104"/>
        <v/>
      </c>
      <c r="AC285" s="110"/>
      <c r="AD285" s="110"/>
      <c r="AE285" s="110"/>
      <c r="AF285" s="110"/>
      <c r="AG285" s="101" t="str">
        <f t="shared" si="115"/>
        <v/>
      </c>
      <c r="AH285" s="107"/>
      <c r="AI285" s="111" t="str">
        <f t="shared" si="116"/>
        <v/>
      </c>
      <c r="AJ285" s="100"/>
      <c r="AK285" s="101" t="str">
        <f t="array" ref="AK285">IF(AJ285="","",INDEX($BY$8:$CA$31,MATCH(1,($BY$8:$BY$31=C285)*($BZ$8:$BZ$31=AJ285),0),3))</f>
        <v/>
      </c>
      <c r="AL285" s="101" t="str">
        <f t="shared" si="105"/>
        <v/>
      </c>
      <c r="AM285" s="107"/>
      <c r="AN285" s="103" t="str">
        <f t="shared" si="117"/>
        <v/>
      </c>
      <c r="AO285" s="100"/>
      <c r="AP285" s="101" t="str">
        <f t="array" ref="AP285">IF(AO285="","",INDEX($CO$8:$CQ$31,MATCH(1,($CO$8:$CO$31=C285)*($CP$8:$CP$31=AO285),0),3))</f>
        <v/>
      </c>
      <c r="AQ285" s="101" t="str">
        <f t="shared" si="106"/>
        <v/>
      </c>
      <c r="AR285" s="107"/>
      <c r="AS285" s="103" t="str">
        <f t="shared" si="118"/>
        <v/>
      </c>
      <c r="AT285" s="100"/>
      <c r="AU285" s="101" t="str">
        <f t="array" ref="AU285">IF(AT285="","",INDEX($CS$8:$CU$31,MATCH(1,($CS$8:$CS$31=C285)*($CT$8:$CT$31=AT285),0),3))</f>
        <v/>
      </c>
      <c r="AV285" s="101" t="str">
        <f t="shared" si="107"/>
        <v/>
      </c>
      <c r="AW285" s="107"/>
      <c r="AX285" s="103" t="str">
        <f t="shared" si="119"/>
        <v/>
      </c>
      <c r="AY285" s="107"/>
      <c r="AZ285" s="110"/>
      <c r="BA285" s="103" t="str">
        <f t="shared" si="108"/>
        <v/>
      </c>
      <c r="BB285" s="112">
        <f t="shared" si="109"/>
        <v>0</v>
      </c>
      <c r="CD285" s="63"/>
      <c r="CE285" s="63"/>
      <c r="CF285" s="63"/>
      <c r="CG285" s="63"/>
      <c r="CH285" s="63"/>
      <c r="CI285" s="63"/>
      <c r="CJ285" s="63"/>
      <c r="CK285" s="63"/>
      <c r="CL285" s="63"/>
      <c r="CM285" s="63"/>
      <c r="CN285" s="63"/>
      <c r="CO285" s="63"/>
      <c r="CU285" s="191"/>
      <c r="CZ285" s="64"/>
      <c r="DF285" s="65"/>
    </row>
    <row r="286" spans="1:110" s="52" customFormat="1" x14ac:dyDescent="0.25">
      <c r="A286" s="96"/>
      <c r="B286" s="97"/>
      <c r="C286" s="53" t="s">
        <v>225</v>
      </c>
      <c r="D286" s="50" t="s">
        <v>149</v>
      </c>
      <c r="E286" s="98" t="str">
        <f t="shared" si="96"/>
        <v/>
      </c>
      <c r="F286" s="97" t="str">
        <f t="shared" si="110"/>
        <v xml:space="preserve"> </v>
      </c>
      <c r="G286" s="99" t="str">
        <f t="shared" si="111"/>
        <v xml:space="preserve"> </v>
      </c>
      <c r="H286" s="100"/>
      <c r="I286" s="101" t="str">
        <f t="array" ref="I286">IF(H286="","",INDEX($CC$8:$CE$31,MATCH(1,($CC$8:$CC$31=C286)*($CD$8:$CD$31=H286),0),3))</f>
        <v/>
      </c>
      <c r="J286" s="101" t="str">
        <f t="shared" si="97"/>
        <v/>
      </c>
      <c r="K286" s="102"/>
      <c r="L286" s="103" t="str">
        <f t="shared" si="112"/>
        <v/>
      </c>
      <c r="M286" s="104"/>
      <c r="N286" s="105" t="str">
        <f t="shared" si="98"/>
        <v/>
      </c>
      <c r="O286" s="54" t="str">
        <f t="shared" si="99"/>
        <v xml:space="preserve"> </v>
      </c>
      <c r="P286" s="55" t="str">
        <f t="shared" si="100"/>
        <v/>
      </c>
      <c r="Q286" s="106"/>
      <c r="R286" s="101" t="str">
        <f t="array" ref="R286">IF(Q286="","",INDEX($CG$8:$CI$31,MATCH(1,($CG$8:$CG$31=C286)*($CH$8:$CH$31=Q286),0),3))</f>
        <v/>
      </c>
      <c r="S286" s="56" t="str">
        <f t="shared" si="101"/>
        <v xml:space="preserve"> </v>
      </c>
      <c r="T286" s="107"/>
      <c r="U286" s="103" t="str">
        <f t="shared" si="113"/>
        <v/>
      </c>
      <c r="V286" s="107"/>
      <c r="W286" s="108" t="str">
        <f t="shared" si="102"/>
        <v/>
      </c>
      <c r="X286" s="109" t="str">
        <f t="shared" si="103"/>
        <v/>
      </c>
      <c r="Y286" s="109" t="str">
        <f t="shared" si="114"/>
        <v/>
      </c>
      <c r="Z286" s="100"/>
      <c r="AA286" s="101" t="str">
        <f t="array" ref="AA286">IF(Z286="","",INDEX($BU$8:$BW$31,MATCH(1,($BU$8:$BU$31=C286)*($BV$8:$BV$31=Z286),0),3))</f>
        <v/>
      </c>
      <c r="AB286" s="101" t="str">
        <f t="shared" si="104"/>
        <v/>
      </c>
      <c r="AC286" s="110"/>
      <c r="AD286" s="110"/>
      <c r="AE286" s="110"/>
      <c r="AF286" s="110"/>
      <c r="AG286" s="101" t="str">
        <f t="shared" si="115"/>
        <v/>
      </c>
      <c r="AH286" s="107"/>
      <c r="AI286" s="111" t="str">
        <f t="shared" si="116"/>
        <v/>
      </c>
      <c r="AJ286" s="100"/>
      <c r="AK286" s="101" t="str">
        <f t="array" ref="AK286">IF(AJ286="","",INDEX($BY$8:$CA$31,MATCH(1,($BY$8:$BY$31=C286)*($BZ$8:$BZ$31=AJ286),0),3))</f>
        <v/>
      </c>
      <c r="AL286" s="101" t="str">
        <f t="shared" si="105"/>
        <v/>
      </c>
      <c r="AM286" s="107"/>
      <c r="AN286" s="103" t="str">
        <f t="shared" si="117"/>
        <v/>
      </c>
      <c r="AO286" s="100"/>
      <c r="AP286" s="101" t="str">
        <f t="array" ref="AP286">IF(AO286="","",INDEX($CO$8:$CQ$31,MATCH(1,($CO$8:$CO$31=C286)*($CP$8:$CP$31=AO286),0),3))</f>
        <v/>
      </c>
      <c r="AQ286" s="101" t="str">
        <f t="shared" si="106"/>
        <v/>
      </c>
      <c r="AR286" s="107"/>
      <c r="AS286" s="103" t="str">
        <f t="shared" si="118"/>
        <v/>
      </c>
      <c r="AT286" s="100"/>
      <c r="AU286" s="101" t="str">
        <f t="array" ref="AU286">IF(AT286="","",INDEX($CS$8:$CU$31,MATCH(1,($CS$8:$CS$31=C286)*($CT$8:$CT$31=AT286),0),3))</f>
        <v/>
      </c>
      <c r="AV286" s="101" t="str">
        <f t="shared" si="107"/>
        <v/>
      </c>
      <c r="AW286" s="107"/>
      <c r="AX286" s="103" t="str">
        <f t="shared" si="119"/>
        <v/>
      </c>
      <c r="AY286" s="107"/>
      <c r="AZ286" s="110"/>
      <c r="BA286" s="103" t="str">
        <f t="shared" si="108"/>
        <v/>
      </c>
      <c r="BB286" s="112">
        <f t="shared" si="109"/>
        <v>0</v>
      </c>
      <c r="CD286" s="63"/>
      <c r="CE286" s="63"/>
      <c r="CF286" s="63"/>
      <c r="CG286" s="63"/>
      <c r="CH286" s="63"/>
      <c r="CI286" s="63"/>
      <c r="CJ286" s="63"/>
      <c r="CK286" s="63"/>
      <c r="CL286" s="63"/>
      <c r="CM286" s="63"/>
      <c r="CN286" s="63"/>
      <c r="CO286" s="63"/>
      <c r="CU286" s="191"/>
      <c r="CZ286" s="64"/>
      <c r="DF286" s="65"/>
    </row>
    <row r="287" spans="1:110" s="52" customFormat="1" x14ac:dyDescent="0.25">
      <c r="A287" s="96"/>
      <c r="B287" s="97"/>
      <c r="C287" s="53" t="s">
        <v>225</v>
      </c>
      <c r="D287" s="50" t="s">
        <v>149</v>
      </c>
      <c r="E287" s="98" t="str">
        <f t="shared" si="96"/>
        <v/>
      </c>
      <c r="F287" s="97" t="str">
        <f t="shared" si="110"/>
        <v xml:space="preserve"> </v>
      </c>
      <c r="G287" s="99" t="str">
        <f t="shared" si="111"/>
        <v xml:space="preserve"> </v>
      </c>
      <c r="H287" s="100"/>
      <c r="I287" s="101" t="str">
        <f t="array" ref="I287">IF(H287="","",INDEX($CC$8:$CE$31,MATCH(1,($CC$8:$CC$31=C287)*($CD$8:$CD$31=H287),0),3))</f>
        <v/>
      </c>
      <c r="J287" s="101" t="str">
        <f t="shared" si="97"/>
        <v/>
      </c>
      <c r="K287" s="102"/>
      <c r="L287" s="103" t="str">
        <f t="shared" si="112"/>
        <v/>
      </c>
      <c r="M287" s="104"/>
      <c r="N287" s="105" t="str">
        <f t="shared" si="98"/>
        <v/>
      </c>
      <c r="O287" s="54" t="str">
        <f t="shared" si="99"/>
        <v xml:space="preserve"> </v>
      </c>
      <c r="P287" s="55" t="str">
        <f t="shared" si="100"/>
        <v/>
      </c>
      <c r="Q287" s="106"/>
      <c r="R287" s="101" t="str">
        <f t="array" ref="R287">IF(Q287="","",INDEX($CG$8:$CI$31,MATCH(1,($CG$8:$CG$31=C287)*($CH$8:$CH$31=Q287),0),3))</f>
        <v/>
      </c>
      <c r="S287" s="56" t="str">
        <f t="shared" si="101"/>
        <v xml:space="preserve"> </v>
      </c>
      <c r="T287" s="107"/>
      <c r="U287" s="103" t="str">
        <f t="shared" si="113"/>
        <v/>
      </c>
      <c r="V287" s="107"/>
      <c r="W287" s="108" t="str">
        <f t="shared" si="102"/>
        <v/>
      </c>
      <c r="X287" s="109" t="str">
        <f t="shared" si="103"/>
        <v/>
      </c>
      <c r="Y287" s="109" t="str">
        <f t="shared" si="114"/>
        <v/>
      </c>
      <c r="Z287" s="100"/>
      <c r="AA287" s="101" t="str">
        <f t="array" ref="AA287">IF(Z287="","",INDEX($BU$8:$BW$31,MATCH(1,($BU$8:$BU$31=C287)*($BV$8:$BV$31=Z287),0),3))</f>
        <v/>
      </c>
      <c r="AB287" s="101" t="str">
        <f t="shared" si="104"/>
        <v/>
      </c>
      <c r="AC287" s="110"/>
      <c r="AD287" s="110"/>
      <c r="AE287" s="110"/>
      <c r="AF287" s="110"/>
      <c r="AG287" s="101" t="str">
        <f t="shared" si="115"/>
        <v/>
      </c>
      <c r="AH287" s="107"/>
      <c r="AI287" s="111" t="str">
        <f t="shared" si="116"/>
        <v/>
      </c>
      <c r="AJ287" s="100"/>
      <c r="AK287" s="101" t="str">
        <f t="array" ref="AK287">IF(AJ287="","",INDEX($BY$8:$CA$31,MATCH(1,($BY$8:$BY$31=C287)*($BZ$8:$BZ$31=AJ287),0),3))</f>
        <v/>
      </c>
      <c r="AL287" s="101" t="str">
        <f t="shared" si="105"/>
        <v/>
      </c>
      <c r="AM287" s="107"/>
      <c r="AN287" s="103" t="str">
        <f t="shared" si="117"/>
        <v/>
      </c>
      <c r="AO287" s="100"/>
      <c r="AP287" s="101" t="str">
        <f t="array" ref="AP287">IF(AO287="","",INDEX($CO$8:$CQ$31,MATCH(1,($CO$8:$CO$31=C287)*($CP$8:$CP$31=AO287),0),3))</f>
        <v/>
      </c>
      <c r="AQ287" s="101" t="str">
        <f t="shared" si="106"/>
        <v/>
      </c>
      <c r="AR287" s="107"/>
      <c r="AS287" s="103" t="str">
        <f t="shared" si="118"/>
        <v/>
      </c>
      <c r="AT287" s="100"/>
      <c r="AU287" s="101" t="str">
        <f t="array" ref="AU287">IF(AT287="","",INDEX($CS$8:$CU$31,MATCH(1,($CS$8:$CS$31=C287)*($CT$8:$CT$31=AT287),0),3))</f>
        <v/>
      </c>
      <c r="AV287" s="101" t="str">
        <f t="shared" si="107"/>
        <v/>
      </c>
      <c r="AW287" s="107"/>
      <c r="AX287" s="103" t="str">
        <f t="shared" si="119"/>
        <v/>
      </c>
      <c r="AY287" s="107"/>
      <c r="AZ287" s="110"/>
      <c r="BA287" s="103" t="str">
        <f t="shared" si="108"/>
        <v/>
      </c>
      <c r="BB287" s="112">
        <f t="shared" si="109"/>
        <v>0</v>
      </c>
      <c r="CD287" s="63"/>
      <c r="CE287" s="63"/>
      <c r="CF287" s="63"/>
      <c r="CG287" s="63"/>
      <c r="CH287" s="63"/>
      <c r="CI287" s="63"/>
      <c r="CJ287" s="63"/>
      <c r="CK287" s="63"/>
      <c r="CL287" s="63"/>
      <c r="CM287" s="63"/>
      <c r="CN287" s="63"/>
      <c r="CO287" s="63"/>
      <c r="CU287" s="191"/>
      <c r="CZ287" s="64"/>
      <c r="DF287" s="65"/>
    </row>
    <row r="288" spans="1:110" s="52" customFormat="1" x14ac:dyDescent="0.25">
      <c r="A288" s="96"/>
      <c r="B288" s="97"/>
      <c r="C288" s="53" t="s">
        <v>225</v>
      </c>
      <c r="D288" s="50" t="s">
        <v>149</v>
      </c>
      <c r="E288" s="98" t="str">
        <f t="shared" si="96"/>
        <v/>
      </c>
      <c r="F288" s="97" t="str">
        <f t="shared" si="110"/>
        <v xml:space="preserve"> </v>
      </c>
      <c r="G288" s="99" t="str">
        <f t="shared" si="111"/>
        <v xml:space="preserve"> </v>
      </c>
      <c r="H288" s="100"/>
      <c r="I288" s="101" t="str">
        <f t="array" ref="I288">IF(H288="","",INDEX($CC$8:$CE$31,MATCH(1,($CC$8:$CC$31=C288)*($CD$8:$CD$31=H288),0),3))</f>
        <v/>
      </c>
      <c r="J288" s="101" t="str">
        <f t="shared" si="97"/>
        <v/>
      </c>
      <c r="K288" s="102"/>
      <c r="L288" s="103" t="str">
        <f t="shared" si="112"/>
        <v/>
      </c>
      <c r="M288" s="104"/>
      <c r="N288" s="105" t="str">
        <f t="shared" si="98"/>
        <v/>
      </c>
      <c r="O288" s="54" t="str">
        <f t="shared" si="99"/>
        <v xml:space="preserve"> </v>
      </c>
      <c r="P288" s="55" t="str">
        <f t="shared" si="100"/>
        <v/>
      </c>
      <c r="Q288" s="106"/>
      <c r="R288" s="101" t="str">
        <f t="array" ref="R288">IF(Q288="","",INDEX($CG$8:$CI$31,MATCH(1,($CG$8:$CG$31=C288)*($CH$8:$CH$31=Q288),0),3))</f>
        <v/>
      </c>
      <c r="S288" s="56" t="str">
        <f t="shared" si="101"/>
        <v xml:space="preserve"> </v>
      </c>
      <c r="T288" s="107"/>
      <c r="U288" s="103" t="str">
        <f t="shared" si="113"/>
        <v/>
      </c>
      <c r="V288" s="107"/>
      <c r="W288" s="108" t="str">
        <f t="shared" si="102"/>
        <v/>
      </c>
      <c r="X288" s="109" t="str">
        <f t="shared" si="103"/>
        <v/>
      </c>
      <c r="Y288" s="109" t="str">
        <f t="shared" si="114"/>
        <v/>
      </c>
      <c r="Z288" s="100"/>
      <c r="AA288" s="101" t="str">
        <f t="array" ref="AA288">IF(Z288="","",INDEX($BU$8:$BW$31,MATCH(1,($BU$8:$BU$31=C288)*($BV$8:$BV$31=Z288),0),3))</f>
        <v/>
      </c>
      <c r="AB288" s="101" t="str">
        <f t="shared" si="104"/>
        <v/>
      </c>
      <c r="AC288" s="110"/>
      <c r="AD288" s="110"/>
      <c r="AE288" s="110"/>
      <c r="AF288" s="110"/>
      <c r="AG288" s="101" t="str">
        <f t="shared" si="115"/>
        <v/>
      </c>
      <c r="AH288" s="107"/>
      <c r="AI288" s="111" t="str">
        <f t="shared" si="116"/>
        <v/>
      </c>
      <c r="AJ288" s="100"/>
      <c r="AK288" s="101" t="str">
        <f t="array" ref="AK288">IF(AJ288="","",INDEX($BY$8:$CA$31,MATCH(1,($BY$8:$BY$31=C288)*($BZ$8:$BZ$31=AJ288),0),3))</f>
        <v/>
      </c>
      <c r="AL288" s="101" t="str">
        <f t="shared" si="105"/>
        <v/>
      </c>
      <c r="AM288" s="107"/>
      <c r="AN288" s="103" t="str">
        <f t="shared" si="117"/>
        <v/>
      </c>
      <c r="AO288" s="100"/>
      <c r="AP288" s="101" t="str">
        <f t="array" ref="AP288">IF(AO288="","",INDEX($CO$8:$CQ$31,MATCH(1,($CO$8:$CO$31=C288)*($CP$8:$CP$31=AO288),0),3))</f>
        <v/>
      </c>
      <c r="AQ288" s="101" t="str">
        <f t="shared" si="106"/>
        <v/>
      </c>
      <c r="AR288" s="107"/>
      <c r="AS288" s="103" t="str">
        <f t="shared" si="118"/>
        <v/>
      </c>
      <c r="AT288" s="100"/>
      <c r="AU288" s="101" t="str">
        <f t="array" ref="AU288">IF(AT288="","",INDEX($CS$8:$CU$31,MATCH(1,($CS$8:$CS$31=C288)*($CT$8:$CT$31=AT288),0),3))</f>
        <v/>
      </c>
      <c r="AV288" s="101" t="str">
        <f t="shared" si="107"/>
        <v/>
      </c>
      <c r="AW288" s="107"/>
      <c r="AX288" s="103" t="str">
        <f t="shared" si="119"/>
        <v/>
      </c>
      <c r="AY288" s="107"/>
      <c r="AZ288" s="110"/>
      <c r="BA288" s="103" t="str">
        <f t="shared" si="108"/>
        <v/>
      </c>
      <c r="BB288" s="112">
        <f t="shared" si="109"/>
        <v>0</v>
      </c>
      <c r="CD288" s="63"/>
      <c r="CE288" s="63"/>
      <c r="CF288" s="63"/>
      <c r="CG288" s="63"/>
      <c r="CH288" s="63"/>
      <c r="CI288" s="63"/>
      <c r="CJ288" s="63"/>
      <c r="CK288" s="63"/>
      <c r="CL288" s="63"/>
      <c r="CM288" s="63"/>
      <c r="CN288" s="63"/>
      <c r="CO288" s="63"/>
      <c r="CU288" s="191"/>
      <c r="CZ288" s="64"/>
      <c r="DF288" s="65"/>
    </row>
    <row r="289" spans="1:110" s="52" customFormat="1" x14ac:dyDescent="0.25">
      <c r="A289" s="96"/>
      <c r="B289" s="97"/>
      <c r="C289" s="53" t="s">
        <v>225</v>
      </c>
      <c r="D289" s="50" t="s">
        <v>149</v>
      </c>
      <c r="E289" s="98" t="str">
        <f t="shared" si="96"/>
        <v/>
      </c>
      <c r="F289" s="97" t="str">
        <f t="shared" si="110"/>
        <v xml:space="preserve"> </v>
      </c>
      <c r="G289" s="99" t="str">
        <f t="shared" si="111"/>
        <v xml:space="preserve"> </v>
      </c>
      <c r="H289" s="100"/>
      <c r="I289" s="101" t="str">
        <f t="array" ref="I289">IF(H289="","",INDEX($CC$8:$CE$31,MATCH(1,($CC$8:$CC$31=C289)*($CD$8:$CD$31=H289),0),3))</f>
        <v/>
      </c>
      <c r="J289" s="101" t="str">
        <f t="shared" si="97"/>
        <v/>
      </c>
      <c r="K289" s="102"/>
      <c r="L289" s="103" t="str">
        <f t="shared" si="112"/>
        <v/>
      </c>
      <c r="M289" s="104"/>
      <c r="N289" s="105" t="str">
        <f t="shared" si="98"/>
        <v/>
      </c>
      <c r="O289" s="54" t="str">
        <f t="shared" si="99"/>
        <v xml:space="preserve"> </v>
      </c>
      <c r="P289" s="55" t="str">
        <f t="shared" si="100"/>
        <v/>
      </c>
      <c r="Q289" s="106"/>
      <c r="R289" s="101" t="str">
        <f t="array" ref="R289">IF(Q289="","",INDEX($CG$8:$CI$31,MATCH(1,($CG$8:$CG$31=C289)*($CH$8:$CH$31=Q289),0),3))</f>
        <v/>
      </c>
      <c r="S289" s="56" t="str">
        <f t="shared" si="101"/>
        <v xml:space="preserve"> </v>
      </c>
      <c r="T289" s="107"/>
      <c r="U289" s="103" t="str">
        <f t="shared" si="113"/>
        <v/>
      </c>
      <c r="V289" s="107"/>
      <c r="W289" s="108" t="str">
        <f t="shared" si="102"/>
        <v/>
      </c>
      <c r="X289" s="109" t="str">
        <f t="shared" si="103"/>
        <v/>
      </c>
      <c r="Y289" s="109" t="str">
        <f t="shared" si="114"/>
        <v/>
      </c>
      <c r="Z289" s="100"/>
      <c r="AA289" s="101" t="str">
        <f t="array" ref="AA289">IF(Z289="","",INDEX($BU$8:$BW$31,MATCH(1,($BU$8:$BU$31=C289)*($BV$8:$BV$31=Z289),0),3))</f>
        <v/>
      </c>
      <c r="AB289" s="101" t="str">
        <f t="shared" si="104"/>
        <v/>
      </c>
      <c r="AC289" s="110"/>
      <c r="AD289" s="110"/>
      <c r="AE289" s="110"/>
      <c r="AF289" s="110"/>
      <c r="AG289" s="101" t="str">
        <f t="shared" si="115"/>
        <v/>
      </c>
      <c r="AH289" s="107"/>
      <c r="AI289" s="111" t="str">
        <f t="shared" si="116"/>
        <v/>
      </c>
      <c r="AJ289" s="100"/>
      <c r="AK289" s="101" t="str">
        <f t="array" ref="AK289">IF(AJ289="","",INDEX($BY$8:$CA$31,MATCH(1,($BY$8:$BY$31=C289)*($BZ$8:$BZ$31=AJ289),0),3))</f>
        <v/>
      </c>
      <c r="AL289" s="101" t="str">
        <f t="shared" si="105"/>
        <v/>
      </c>
      <c r="AM289" s="107"/>
      <c r="AN289" s="103" t="str">
        <f t="shared" si="117"/>
        <v/>
      </c>
      <c r="AO289" s="100"/>
      <c r="AP289" s="101" t="str">
        <f t="array" ref="AP289">IF(AO289="","",INDEX($CO$8:$CQ$31,MATCH(1,($CO$8:$CO$31=C289)*($CP$8:$CP$31=AO289),0),3))</f>
        <v/>
      </c>
      <c r="AQ289" s="101" t="str">
        <f t="shared" si="106"/>
        <v/>
      </c>
      <c r="AR289" s="107"/>
      <c r="AS289" s="103" t="str">
        <f t="shared" si="118"/>
        <v/>
      </c>
      <c r="AT289" s="100"/>
      <c r="AU289" s="101" t="str">
        <f t="array" ref="AU289">IF(AT289="","",INDEX($CS$8:$CU$31,MATCH(1,($CS$8:$CS$31=C289)*($CT$8:$CT$31=AT289),0),3))</f>
        <v/>
      </c>
      <c r="AV289" s="101" t="str">
        <f t="shared" si="107"/>
        <v/>
      </c>
      <c r="AW289" s="107"/>
      <c r="AX289" s="103" t="str">
        <f t="shared" si="119"/>
        <v/>
      </c>
      <c r="AY289" s="107"/>
      <c r="AZ289" s="110"/>
      <c r="BA289" s="103" t="str">
        <f t="shared" si="108"/>
        <v/>
      </c>
      <c r="BB289" s="112">
        <f t="shared" si="109"/>
        <v>0</v>
      </c>
      <c r="CD289" s="63"/>
      <c r="CE289" s="63"/>
      <c r="CF289" s="63"/>
      <c r="CG289" s="63"/>
      <c r="CH289" s="63"/>
      <c r="CI289" s="63"/>
      <c r="CJ289" s="63"/>
      <c r="CK289" s="63"/>
      <c r="CL289" s="63"/>
      <c r="CM289" s="63"/>
      <c r="CN289" s="63"/>
      <c r="CO289" s="63"/>
      <c r="CU289" s="191"/>
      <c r="CZ289" s="64"/>
      <c r="DF289" s="65"/>
    </row>
    <row r="290" spans="1:110" s="52" customFormat="1" x14ac:dyDescent="0.25">
      <c r="A290" s="96"/>
      <c r="B290" s="97"/>
      <c r="C290" s="53" t="s">
        <v>225</v>
      </c>
      <c r="D290" s="50" t="s">
        <v>149</v>
      </c>
      <c r="E290" s="98" t="str">
        <f t="shared" si="96"/>
        <v/>
      </c>
      <c r="F290" s="97" t="str">
        <f t="shared" si="110"/>
        <v xml:space="preserve"> </v>
      </c>
      <c r="G290" s="99" t="str">
        <f t="shared" si="111"/>
        <v xml:space="preserve"> </v>
      </c>
      <c r="H290" s="100"/>
      <c r="I290" s="101" t="str">
        <f t="array" ref="I290">IF(H290="","",INDEX($CC$8:$CE$31,MATCH(1,($CC$8:$CC$31=C290)*($CD$8:$CD$31=H290),0),3))</f>
        <v/>
      </c>
      <c r="J290" s="101" t="str">
        <f t="shared" si="97"/>
        <v/>
      </c>
      <c r="K290" s="102"/>
      <c r="L290" s="103" t="str">
        <f t="shared" si="112"/>
        <v/>
      </c>
      <c r="M290" s="104"/>
      <c r="N290" s="105" t="str">
        <f t="shared" si="98"/>
        <v/>
      </c>
      <c r="O290" s="54" t="str">
        <f t="shared" si="99"/>
        <v xml:space="preserve"> </v>
      </c>
      <c r="P290" s="55" t="str">
        <f t="shared" si="100"/>
        <v/>
      </c>
      <c r="Q290" s="106"/>
      <c r="R290" s="101" t="str">
        <f t="array" ref="R290">IF(Q290="","",INDEX($CG$8:$CI$31,MATCH(1,($CG$8:$CG$31=C290)*($CH$8:$CH$31=Q290),0),3))</f>
        <v/>
      </c>
      <c r="S290" s="56" t="str">
        <f t="shared" si="101"/>
        <v xml:space="preserve"> </v>
      </c>
      <c r="T290" s="107"/>
      <c r="U290" s="103" t="str">
        <f t="shared" si="113"/>
        <v/>
      </c>
      <c r="V290" s="107"/>
      <c r="W290" s="108" t="str">
        <f t="shared" si="102"/>
        <v/>
      </c>
      <c r="X290" s="109" t="str">
        <f t="shared" si="103"/>
        <v/>
      </c>
      <c r="Y290" s="109" t="str">
        <f t="shared" si="114"/>
        <v/>
      </c>
      <c r="Z290" s="100"/>
      <c r="AA290" s="101" t="str">
        <f t="array" ref="AA290">IF(Z290="","",INDEX($BU$8:$BW$31,MATCH(1,($BU$8:$BU$31=C290)*($BV$8:$BV$31=Z290),0),3))</f>
        <v/>
      </c>
      <c r="AB290" s="101" t="str">
        <f t="shared" si="104"/>
        <v/>
      </c>
      <c r="AC290" s="110"/>
      <c r="AD290" s="110"/>
      <c r="AE290" s="110"/>
      <c r="AF290" s="110"/>
      <c r="AG290" s="101" t="str">
        <f t="shared" si="115"/>
        <v/>
      </c>
      <c r="AH290" s="107"/>
      <c r="AI290" s="111" t="str">
        <f t="shared" si="116"/>
        <v/>
      </c>
      <c r="AJ290" s="100"/>
      <c r="AK290" s="101" t="str">
        <f t="array" ref="AK290">IF(AJ290="","",INDEX($BY$8:$CA$31,MATCH(1,($BY$8:$BY$31=C290)*($BZ$8:$BZ$31=AJ290),0),3))</f>
        <v/>
      </c>
      <c r="AL290" s="101" t="str">
        <f t="shared" si="105"/>
        <v/>
      </c>
      <c r="AM290" s="107"/>
      <c r="AN290" s="103" t="str">
        <f t="shared" si="117"/>
        <v/>
      </c>
      <c r="AO290" s="100"/>
      <c r="AP290" s="101" t="str">
        <f t="array" ref="AP290">IF(AO290="","",INDEX($CO$8:$CQ$31,MATCH(1,($CO$8:$CO$31=C290)*($CP$8:$CP$31=AO290),0),3))</f>
        <v/>
      </c>
      <c r="AQ290" s="101" t="str">
        <f t="shared" si="106"/>
        <v/>
      </c>
      <c r="AR290" s="107"/>
      <c r="AS290" s="103" t="str">
        <f t="shared" si="118"/>
        <v/>
      </c>
      <c r="AT290" s="100"/>
      <c r="AU290" s="101" t="str">
        <f t="array" ref="AU290">IF(AT290="","",INDEX($CS$8:$CU$31,MATCH(1,($CS$8:$CS$31=C290)*($CT$8:$CT$31=AT290),0),3))</f>
        <v/>
      </c>
      <c r="AV290" s="101" t="str">
        <f t="shared" si="107"/>
        <v/>
      </c>
      <c r="AW290" s="107"/>
      <c r="AX290" s="103" t="str">
        <f t="shared" si="119"/>
        <v/>
      </c>
      <c r="AY290" s="107"/>
      <c r="AZ290" s="110"/>
      <c r="BA290" s="103" t="str">
        <f t="shared" si="108"/>
        <v/>
      </c>
      <c r="BB290" s="112">
        <f t="shared" si="109"/>
        <v>0</v>
      </c>
      <c r="CD290" s="63"/>
      <c r="CE290" s="63"/>
      <c r="CF290" s="63"/>
      <c r="CG290" s="63"/>
      <c r="CH290" s="63"/>
      <c r="CI290" s="63"/>
      <c r="CJ290" s="63"/>
      <c r="CK290" s="63"/>
      <c r="CL290" s="63"/>
      <c r="CM290" s="63"/>
      <c r="CN290" s="63"/>
      <c r="CO290" s="63"/>
      <c r="CU290" s="191"/>
      <c r="CZ290" s="64"/>
      <c r="DF290" s="65"/>
    </row>
    <row r="291" spans="1:110" s="52" customFormat="1" x14ac:dyDescent="0.25">
      <c r="A291" s="96"/>
      <c r="B291" s="97"/>
      <c r="C291" s="53" t="s">
        <v>225</v>
      </c>
      <c r="D291" s="50" t="s">
        <v>149</v>
      </c>
      <c r="E291" s="98" t="str">
        <f t="shared" si="96"/>
        <v/>
      </c>
      <c r="F291" s="97" t="str">
        <f t="shared" si="110"/>
        <v xml:space="preserve"> </v>
      </c>
      <c r="G291" s="99" t="str">
        <f t="shared" si="111"/>
        <v xml:space="preserve"> </v>
      </c>
      <c r="H291" s="100"/>
      <c r="I291" s="101" t="str">
        <f t="array" ref="I291">IF(H291="","",INDEX($CC$8:$CE$31,MATCH(1,($CC$8:$CC$31=C291)*($CD$8:$CD$31=H291),0),3))</f>
        <v/>
      </c>
      <c r="J291" s="101" t="str">
        <f t="shared" si="97"/>
        <v/>
      </c>
      <c r="K291" s="102"/>
      <c r="L291" s="103" t="str">
        <f t="shared" si="112"/>
        <v/>
      </c>
      <c r="M291" s="104"/>
      <c r="N291" s="105" t="str">
        <f t="shared" si="98"/>
        <v/>
      </c>
      <c r="O291" s="54" t="str">
        <f t="shared" si="99"/>
        <v xml:space="preserve"> </v>
      </c>
      <c r="P291" s="55" t="str">
        <f t="shared" si="100"/>
        <v/>
      </c>
      <c r="Q291" s="106"/>
      <c r="R291" s="101" t="str">
        <f t="array" ref="R291">IF(Q291="","",INDEX($CG$8:$CI$31,MATCH(1,($CG$8:$CG$31=C291)*($CH$8:$CH$31=Q291),0),3))</f>
        <v/>
      </c>
      <c r="S291" s="56" t="str">
        <f t="shared" si="101"/>
        <v xml:space="preserve"> </v>
      </c>
      <c r="T291" s="107"/>
      <c r="U291" s="103" t="str">
        <f t="shared" si="113"/>
        <v/>
      </c>
      <c r="V291" s="107"/>
      <c r="W291" s="108" t="str">
        <f t="shared" si="102"/>
        <v/>
      </c>
      <c r="X291" s="109" t="str">
        <f t="shared" si="103"/>
        <v/>
      </c>
      <c r="Y291" s="109" t="str">
        <f t="shared" si="114"/>
        <v/>
      </c>
      <c r="Z291" s="100"/>
      <c r="AA291" s="101" t="str">
        <f t="array" ref="AA291">IF(Z291="","",INDEX($BU$8:$BW$31,MATCH(1,($BU$8:$BU$31=C291)*($BV$8:$BV$31=Z291),0),3))</f>
        <v/>
      </c>
      <c r="AB291" s="101" t="str">
        <f t="shared" si="104"/>
        <v/>
      </c>
      <c r="AC291" s="110"/>
      <c r="AD291" s="110"/>
      <c r="AE291" s="110"/>
      <c r="AF291" s="110"/>
      <c r="AG291" s="101" t="str">
        <f t="shared" si="115"/>
        <v/>
      </c>
      <c r="AH291" s="107"/>
      <c r="AI291" s="111" t="str">
        <f t="shared" si="116"/>
        <v/>
      </c>
      <c r="AJ291" s="100"/>
      <c r="AK291" s="101" t="str">
        <f t="array" ref="AK291">IF(AJ291="","",INDEX($BY$8:$CA$31,MATCH(1,($BY$8:$BY$31=C291)*($BZ$8:$BZ$31=AJ291),0),3))</f>
        <v/>
      </c>
      <c r="AL291" s="101" t="str">
        <f t="shared" si="105"/>
        <v/>
      </c>
      <c r="AM291" s="107"/>
      <c r="AN291" s="103" t="str">
        <f t="shared" si="117"/>
        <v/>
      </c>
      <c r="AO291" s="100"/>
      <c r="AP291" s="101" t="str">
        <f t="array" ref="AP291">IF(AO291="","",INDEX($CO$8:$CQ$31,MATCH(1,($CO$8:$CO$31=C291)*($CP$8:$CP$31=AO291),0),3))</f>
        <v/>
      </c>
      <c r="AQ291" s="101" t="str">
        <f t="shared" si="106"/>
        <v/>
      </c>
      <c r="AR291" s="107"/>
      <c r="AS291" s="103" t="str">
        <f t="shared" si="118"/>
        <v/>
      </c>
      <c r="AT291" s="100"/>
      <c r="AU291" s="101" t="str">
        <f t="array" ref="AU291">IF(AT291="","",INDEX($CS$8:$CU$31,MATCH(1,($CS$8:$CS$31=C291)*($CT$8:$CT$31=AT291),0),3))</f>
        <v/>
      </c>
      <c r="AV291" s="101" t="str">
        <f t="shared" si="107"/>
        <v/>
      </c>
      <c r="AW291" s="107"/>
      <c r="AX291" s="103" t="str">
        <f t="shared" si="119"/>
        <v/>
      </c>
      <c r="AY291" s="107"/>
      <c r="AZ291" s="110"/>
      <c r="BA291" s="103" t="str">
        <f t="shared" si="108"/>
        <v/>
      </c>
      <c r="BB291" s="112">
        <f t="shared" si="109"/>
        <v>0</v>
      </c>
      <c r="CD291" s="63"/>
      <c r="CE291" s="63"/>
      <c r="CF291" s="63"/>
      <c r="CG291" s="63"/>
      <c r="CH291" s="63"/>
      <c r="CI291" s="63"/>
      <c r="CJ291" s="63"/>
      <c r="CK291" s="63"/>
      <c r="CL291" s="63"/>
      <c r="CM291" s="63"/>
      <c r="CN291" s="63"/>
      <c r="CO291" s="63"/>
      <c r="CU291" s="191"/>
      <c r="CZ291" s="64"/>
      <c r="DF291" s="65"/>
    </row>
    <row r="292" spans="1:110" s="52" customFormat="1" x14ac:dyDescent="0.25">
      <c r="A292" s="96"/>
      <c r="B292" s="97"/>
      <c r="C292" s="53" t="s">
        <v>225</v>
      </c>
      <c r="D292" s="50" t="s">
        <v>149</v>
      </c>
      <c r="E292" s="98" t="str">
        <f t="shared" si="96"/>
        <v/>
      </c>
      <c r="F292" s="97" t="str">
        <f t="shared" si="110"/>
        <v xml:space="preserve"> </v>
      </c>
      <c r="G292" s="99" t="str">
        <f t="shared" si="111"/>
        <v xml:space="preserve"> </v>
      </c>
      <c r="H292" s="100"/>
      <c r="I292" s="101" t="str">
        <f t="array" ref="I292">IF(H292="","",INDEX($CC$8:$CE$31,MATCH(1,($CC$8:$CC$31=C292)*($CD$8:$CD$31=H292),0),3))</f>
        <v/>
      </c>
      <c r="J292" s="101" t="str">
        <f t="shared" si="97"/>
        <v/>
      </c>
      <c r="K292" s="102"/>
      <c r="L292" s="103" t="str">
        <f t="shared" si="112"/>
        <v/>
      </c>
      <c r="M292" s="104"/>
      <c r="N292" s="105" t="str">
        <f t="shared" si="98"/>
        <v/>
      </c>
      <c r="O292" s="54" t="str">
        <f t="shared" si="99"/>
        <v xml:space="preserve"> </v>
      </c>
      <c r="P292" s="55" t="str">
        <f t="shared" si="100"/>
        <v/>
      </c>
      <c r="Q292" s="106"/>
      <c r="R292" s="101" t="str">
        <f t="array" ref="R292">IF(Q292="","",INDEX($CG$8:$CI$31,MATCH(1,($CG$8:$CG$31=C292)*($CH$8:$CH$31=Q292),0),3))</f>
        <v/>
      </c>
      <c r="S292" s="56" t="str">
        <f t="shared" si="101"/>
        <v xml:space="preserve"> </v>
      </c>
      <c r="T292" s="107"/>
      <c r="U292" s="103" t="str">
        <f t="shared" si="113"/>
        <v/>
      </c>
      <c r="V292" s="107"/>
      <c r="W292" s="108" t="str">
        <f t="shared" si="102"/>
        <v/>
      </c>
      <c r="X292" s="109" t="str">
        <f t="shared" si="103"/>
        <v/>
      </c>
      <c r="Y292" s="109" t="str">
        <f t="shared" si="114"/>
        <v/>
      </c>
      <c r="Z292" s="100"/>
      <c r="AA292" s="101" t="str">
        <f t="array" ref="AA292">IF(Z292="","",INDEX($BU$8:$BW$31,MATCH(1,($BU$8:$BU$31=C292)*($BV$8:$BV$31=Z292),0),3))</f>
        <v/>
      </c>
      <c r="AB292" s="101" t="str">
        <f t="shared" si="104"/>
        <v/>
      </c>
      <c r="AC292" s="110"/>
      <c r="AD292" s="110"/>
      <c r="AE292" s="110"/>
      <c r="AF292" s="110"/>
      <c r="AG292" s="101" t="str">
        <f t="shared" si="115"/>
        <v/>
      </c>
      <c r="AH292" s="107"/>
      <c r="AI292" s="111" t="str">
        <f t="shared" si="116"/>
        <v/>
      </c>
      <c r="AJ292" s="100"/>
      <c r="AK292" s="101" t="str">
        <f t="array" ref="AK292">IF(AJ292="","",INDEX($BY$8:$CA$31,MATCH(1,($BY$8:$BY$31=C292)*($BZ$8:$BZ$31=AJ292),0),3))</f>
        <v/>
      </c>
      <c r="AL292" s="101" t="str">
        <f t="shared" si="105"/>
        <v/>
      </c>
      <c r="AM292" s="107"/>
      <c r="AN292" s="103" t="str">
        <f t="shared" si="117"/>
        <v/>
      </c>
      <c r="AO292" s="100"/>
      <c r="AP292" s="101" t="str">
        <f t="array" ref="AP292">IF(AO292="","",INDEX($CO$8:$CQ$31,MATCH(1,($CO$8:$CO$31=C292)*($CP$8:$CP$31=AO292),0),3))</f>
        <v/>
      </c>
      <c r="AQ292" s="101" t="str">
        <f t="shared" si="106"/>
        <v/>
      </c>
      <c r="AR292" s="107"/>
      <c r="AS292" s="103" t="str">
        <f t="shared" si="118"/>
        <v/>
      </c>
      <c r="AT292" s="100"/>
      <c r="AU292" s="101" t="str">
        <f t="array" ref="AU292">IF(AT292="","",INDEX($CS$8:$CU$31,MATCH(1,($CS$8:$CS$31=C292)*($CT$8:$CT$31=AT292),0),3))</f>
        <v/>
      </c>
      <c r="AV292" s="101" t="str">
        <f t="shared" si="107"/>
        <v/>
      </c>
      <c r="AW292" s="107"/>
      <c r="AX292" s="103" t="str">
        <f t="shared" si="119"/>
        <v/>
      </c>
      <c r="AY292" s="107"/>
      <c r="AZ292" s="110"/>
      <c r="BA292" s="103" t="str">
        <f t="shared" si="108"/>
        <v/>
      </c>
      <c r="BB292" s="112">
        <f t="shared" si="109"/>
        <v>0</v>
      </c>
      <c r="CD292" s="63"/>
      <c r="CE292" s="63"/>
      <c r="CF292" s="63"/>
      <c r="CG292" s="63"/>
      <c r="CH292" s="63"/>
      <c r="CI292" s="63"/>
      <c r="CJ292" s="63"/>
      <c r="CK292" s="63"/>
      <c r="CL292" s="63"/>
      <c r="CM292" s="63"/>
      <c r="CN292" s="63"/>
      <c r="CO292" s="63"/>
      <c r="CU292" s="191"/>
      <c r="CZ292" s="64"/>
      <c r="DF292" s="65"/>
    </row>
    <row r="293" spans="1:110" s="52" customFormat="1" x14ac:dyDescent="0.25">
      <c r="A293" s="96"/>
      <c r="B293" s="97"/>
      <c r="C293" s="53" t="s">
        <v>225</v>
      </c>
      <c r="D293" s="50" t="s">
        <v>149</v>
      </c>
      <c r="E293" s="98" t="str">
        <f t="shared" si="96"/>
        <v/>
      </c>
      <c r="F293" s="97" t="str">
        <f t="shared" si="110"/>
        <v xml:space="preserve"> </v>
      </c>
      <c r="G293" s="99" t="str">
        <f t="shared" si="111"/>
        <v xml:space="preserve"> </v>
      </c>
      <c r="H293" s="100"/>
      <c r="I293" s="101" t="str">
        <f t="array" ref="I293">IF(H293="","",INDEX($CC$8:$CE$31,MATCH(1,($CC$8:$CC$31=C293)*($CD$8:$CD$31=H293),0),3))</f>
        <v/>
      </c>
      <c r="J293" s="101" t="str">
        <f t="shared" si="97"/>
        <v/>
      </c>
      <c r="K293" s="102"/>
      <c r="L293" s="103" t="str">
        <f t="shared" si="112"/>
        <v/>
      </c>
      <c r="M293" s="104"/>
      <c r="N293" s="105" t="str">
        <f t="shared" si="98"/>
        <v/>
      </c>
      <c r="O293" s="54" t="str">
        <f t="shared" si="99"/>
        <v xml:space="preserve"> </v>
      </c>
      <c r="P293" s="55" t="str">
        <f t="shared" si="100"/>
        <v/>
      </c>
      <c r="Q293" s="106"/>
      <c r="R293" s="101" t="str">
        <f t="array" ref="R293">IF(Q293="","",INDEX($CG$8:$CI$31,MATCH(1,($CG$8:$CG$31=C293)*($CH$8:$CH$31=Q293),0),3))</f>
        <v/>
      </c>
      <c r="S293" s="56" t="str">
        <f t="shared" si="101"/>
        <v xml:space="preserve"> </v>
      </c>
      <c r="T293" s="107"/>
      <c r="U293" s="103" t="str">
        <f t="shared" si="113"/>
        <v/>
      </c>
      <c r="V293" s="107"/>
      <c r="W293" s="108" t="str">
        <f t="shared" si="102"/>
        <v/>
      </c>
      <c r="X293" s="109" t="str">
        <f t="shared" si="103"/>
        <v/>
      </c>
      <c r="Y293" s="109" t="str">
        <f t="shared" si="114"/>
        <v/>
      </c>
      <c r="Z293" s="100"/>
      <c r="AA293" s="101" t="str">
        <f t="array" ref="AA293">IF(Z293="","",INDEX($BU$8:$BW$31,MATCH(1,($BU$8:$BU$31=C293)*($BV$8:$BV$31=Z293),0),3))</f>
        <v/>
      </c>
      <c r="AB293" s="101" t="str">
        <f t="shared" si="104"/>
        <v/>
      </c>
      <c r="AC293" s="110"/>
      <c r="AD293" s="110"/>
      <c r="AE293" s="110"/>
      <c r="AF293" s="110"/>
      <c r="AG293" s="101" t="str">
        <f t="shared" si="115"/>
        <v/>
      </c>
      <c r="AH293" s="107"/>
      <c r="AI293" s="111" t="str">
        <f t="shared" si="116"/>
        <v/>
      </c>
      <c r="AJ293" s="100"/>
      <c r="AK293" s="101" t="str">
        <f t="array" ref="AK293">IF(AJ293="","",INDEX($BY$8:$CA$31,MATCH(1,($BY$8:$BY$31=C293)*($BZ$8:$BZ$31=AJ293),0),3))</f>
        <v/>
      </c>
      <c r="AL293" s="101" t="str">
        <f t="shared" si="105"/>
        <v/>
      </c>
      <c r="AM293" s="107"/>
      <c r="AN293" s="103" t="str">
        <f t="shared" si="117"/>
        <v/>
      </c>
      <c r="AO293" s="100"/>
      <c r="AP293" s="101" t="str">
        <f t="array" ref="AP293">IF(AO293="","",INDEX($CO$8:$CQ$31,MATCH(1,($CO$8:$CO$31=C293)*($CP$8:$CP$31=AO293),0),3))</f>
        <v/>
      </c>
      <c r="AQ293" s="101" t="str">
        <f t="shared" si="106"/>
        <v/>
      </c>
      <c r="AR293" s="107"/>
      <c r="AS293" s="103" t="str">
        <f t="shared" si="118"/>
        <v/>
      </c>
      <c r="AT293" s="100"/>
      <c r="AU293" s="101" t="str">
        <f t="array" ref="AU293">IF(AT293="","",INDEX($CS$8:$CU$31,MATCH(1,($CS$8:$CS$31=C293)*($CT$8:$CT$31=AT293),0),3))</f>
        <v/>
      </c>
      <c r="AV293" s="101" t="str">
        <f t="shared" si="107"/>
        <v/>
      </c>
      <c r="AW293" s="107"/>
      <c r="AX293" s="103" t="str">
        <f t="shared" si="119"/>
        <v/>
      </c>
      <c r="AY293" s="107"/>
      <c r="AZ293" s="110"/>
      <c r="BA293" s="103" t="str">
        <f t="shared" si="108"/>
        <v/>
      </c>
      <c r="BB293" s="112">
        <f t="shared" si="109"/>
        <v>0</v>
      </c>
      <c r="CD293" s="63"/>
      <c r="CE293" s="63"/>
      <c r="CF293" s="63"/>
      <c r="CG293" s="63"/>
      <c r="CH293" s="63"/>
      <c r="CI293" s="63"/>
      <c r="CJ293" s="63"/>
      <c r="CK293" s="63"/>
      <c r="CL293" s="63"/>
      <c r="CM293" s="63"/>
      <c r="CN293" s="63"/>
      <c r="CO293" s="63"/>
      <c r="CU293" s="191"/>
      <c r="CZ293" s="64"/>
      <c r="DF293" s="65"/>
    </row>
    <row r="294" spans="1:110" s="52" customFormat="1" x14ac:dyDescent="0.25">
      <c r="A294" s="96"/>
      <c r="B294" s="97"/>
      <c r="C294" s="53" t="s">
        <v>225</v>
      </c>
      <c r="D294" s="50" t="s">
        <v>149</v>
      </c>
      <c r="E294" s="98" t="str">
        <f t="shared" si="96"/>
        <v/>
      </c>
      <c r="F294" s="97" t="str">
        <f t="shared" si="110"/>
        <v xml:space="preserve"> </v>
      </c>
      <c r="G294" s="99" t="str">
        <f t="shared" si="111"/>
        <v xml:space="preserve"> </v>
      </c>
      <c r="H294" s="100"/>
      <c r="I294" s="101" t="str">
        <f t="array" ref="I294">IF(H294="","",INDEX($CC$8:$CE$31,MATCH(1,($CC$8:$CC$31=C294)*($CD$8:$CD$31=H294),0),3))</f>
        <v/>
      </c>
      <c r="J294" s="101" t="str">
        <f t="shared" si="97"/>
        <v/>
      </c>
      <c r="K294" s="102"/>
      <c r="L294" s="103" t="str">
        <f t="shared" si="112"/>
        <v/>
      </c>
      <c r="M294" s="104"/>
      <c r="N294" s="105" t="str">
        <f t="shared" si="98"/>
        <v/>
      </c>
      <c r="O294" s="54" t="str">
        <f t="shared" si="99"/>
        <v xml:space="preserve"> </v>
      </c>
      <c r="P294" s="55" t="str">
        <f t="shared" si="100"/>
        <v/>
      </c>
      <c r="Q294" s="106"/>
      <c r="R294" s="101" t="str">
        <f t="array" ref="R294">IF(Q294="","",INDEX($CG$8:$CI$31,MATCH(1,($CG$8:$CG$31=C294)*($CH$8:$CH$31=Q294),0),3))</f>
        <v/>
      </c>
      <c r="S294" s="56" t="str">
        <f t="shared" si="101"/>
        <v xml:space="preserve"> </v>
      </c>
      <c r="T294" s="107"/>
      <c r="U294" s="103" t="str">
        <f t="shared" si="113"/>
        <v/>
      </c>
      <c r="V294" s="107"/>
      <c r="W294" s="108" t="str">
        <f t="shared" si="102"/>
        <v/>
      </c>
      <c r="X294" s="109" t="str">
        <f t="shared" si="103"/>
        <v/>
      </c>
      <c r="Y294" s="109" t="str">
        <f t="shared" si="114"/>
        <v/>
      </c>
      <c r="Z294" s="100"/>
      <c r="AA294" s="101" t="str">
        <f t="array" ref="AA294">IF(Z294="","",INDEX($BU$8:$BW$31,MATCH(1,($BU$8:$BU$31=C294)*($BV$8:$BV$31=Z294),0),3))</f>
        <v/>
      </c>
      <c r="AB294" s="101" t="str">
        <f t="shared" si="104"/>
        <v/>
      </c>
      <c r="AC294" s="110"/>
      <c r="AD294" s="110"/>
      <c r="AE294" s="110"/>
      <c r="AF294" s="110"/>
      <c r="AG294" s="101" t="str">
        <f t="shared" si="115"/>
        <v/>
      </c>
      <c r="AH294" s="107"/>
      <c r="AI294" s="111" t="str">
        <f t="shared" si="116"/>
        <v/>
      </c>
      <c r="AJ294" s="100"/>
      <c r="AK294" s="101" t="str">
        <f t="array" ref="AK294">IF(AJ294="","",INDEX($BY$8:$CA$31,MATCH(1,($BY$8:$BY$31=C294)*($BZ$8:$BZ$31=AJ294),0),3))</f>
        <v/>
      </c>
      <c r="AL294" s="101" t="str">
        <f t="shared" si="105"/>
        <v/>
      </c>
      <c r="AM294" s="107"/>
      <c r="AN294" s="103" t="str">
        <f t="shared" si="117"/>
        <v/>
      </c>
      <c r="AO294" s="100"/>
      <c r="AP294" s="101" t="str">
        <f t="array" ref="AP294">IF(AO294="","",INDEX($CO$8:$CQ$31,MATCH(1,($CO$8:$CO$31=C294)*($CP$8:$CP$31=AO294),0),3))</f>
        <v/>
      </c>
      <c r="AQ294" s="101" t="str">
        <f t="shared" si="106"/>
        <v/>
      </c>
      <c r="AR294" s="107"/>
      <c r="AS294" s="103" t="str">
        <f t="shared" si="118"/>
        <v/>
      </c>
      <c r="AT294" s="100"/>
      <c r="AU294" s="101" t="str">
        <f t="array" ref="AU294">IF(AT294="","",INDEX($CS$8:$CU$31,MATCH(1,($CS$8:$CS$31=C294)*($CT$8:$CT$31=AT294),0),3))</f>
        <v/>
      </c>
      <c r="AV294" s="101" t="str">
        <f t="shared" si="107"/>
        <v/>
      </c>
      <c r="AW294" s="107"/>
      <c r="AX294" s="103" t="str">
        <f t="shared" si="119"/>
        <v/>
      </c>
      <c r="AY294" s="107"/>
      <c r="AZ294" s="110"/>
      <c r="BA294" s="103" t="str">
        <f t="shared" si="108"/>
        <v/>
      </c>
      <c r="BB294" s="112">
        <f t="shared" si="109"/>
        <v>0</v>
      </c>
      <c r="CD294" s="63"/>
      <c r="CE294" s="63"/>
      <c r="CF294" s="63"/>
      <c r="CG294" s="63"/>
      <c r="CH294" s="63"/>
      <c r="CI294" s="63"/>
      <c r="CJ294" s="63"/>
      <c r="CK294" s="63"/>
      <c r="CL294" s="63"/>
      <c r="CM294" s="63"/>
      <c r="CN294" s="63"/>
      <c r="CO294" s="63"/>
      <c r="CU294" s="191"/>
      <c r="CZ294" s="64"/>
      <c r="DF294" s="65"/>
    </row>
    <row r="295" spans="1:110" s="52" customFormat="1" x14ac:dyDescent="0.25">
      <c r="A295" s="96"/>
      <c r="B295" s="97"/>
      <c r="C295" s="53" t="s">
        <v>225</v>
      </c>
      <c r="D295" s="50" t="s">
        <v>149</v>
      </c>
      <c r="E295" s="98" t="str">
        <f t="shared" si="96"/>
        <v/>
      </c>
      <c r="F295" s="97" t="str">
        <f t="shared" si="110"/>
        <v xml:space="preserve"> </v>
      </c>
      <c r="G295" s="99" t="str">
        <f t="shared" si="111"/>
        <v xml:space="preserve"> </v>
      </c>
      <c r="H295" s="100"/>
      <c r="I295" s="101" t="str">
        <f t="array" ref="I295">IF(H295="","",INDEX($CC$8:$CE$31,MATCH(1,($CC$8:$CC$31=C295)*($CD$8:$CD$31=H295),0),3))</f>
        <v/>
      </c>
      <c r="J295" s="101" t="str">
        <f t="shared" si="97"/>
        <v/>
      </c>
      <c r="K295" s="102"/>
      <c r="L295" s="103" t="str">
        <f t="shared" si="112"/>
        <v/>
      </c>
      <c r="M295" s="104"/>
      <c r="N295" s="105" t="str">
        <f t="shared" si="98"/>
        <v/>
      </c>
      <c r="O295" s="54" t="str">
        <f t="shared" si="99"/>
        <v xml:space="preserve"> </v>
      </c>
      <c r="P295" s="55" t="str">
        <f t="shared" si="100"/>
        <v/>
      </c>
      <c r="Q295" s="106"/>
      <c r="R295" s="101" t="str">
        <f t="array" ref="R295">IF(Q295="","",INDEX($CG$8:$CI$31,MATCH(1,($CG$8:$CG$31=C295)*($CH$8:$CH$31=Q295),0),3))</f>
        <v/>
      </c>
      <c r="S295" s="56" t="str">
        <f t="shared" si="101"/>
        <v xml:space="preserve"> </v>
      </c>
      <c r="T295" s="107"/>
      <c r="U295" s="103" t="str">
        <f t="shared" si="113"/>
        <v/>
      </c>
      <c r="V295" s="107"/>
      <c r="W295" s="108" t="str">
        <f t="shared" si="102"/>
        <v/>
      </c>
      <c r="X295" s="109" t="str">
        <f t="shared" si="103"/>
        <v/>
      </c>
      <c r="Y295" s="109" t="str">
        <f t="shared" si="114"/>
        <v/>
      </c>
      <c r="Z295" s="100"/>
      <c r="AA295" s="101" t="str">
        <f t="array" ref="AA295">IF(Z295="","",INDEX($BU$8:$BW$31,MATCH(1,($BU$8:$BU$31=C295)*($BV$8:$BV$31=Z295),0),3))</f>
        <v/>
      </c>
      <c r="AB295" s="101" t="str">
        <f t="shared" si="104"/>
        <v/>
      </c>
      <c r="AC295" s="110"/>
      <c r="AD295" s="110"/>
      <c r="AE295" s="110"/>
      <c r="AF295" s="110"/>
      <c r="AG295" s="101" t="str">
        <f t="shared" si="115"/>
        <v/>
      </c>
      <c r="AH295" s="107"/>
      <c r="AI295" s="111" t="str">
        <f t="shared" si="116"/>
        <v/>
      </c>
      <c r="AJ295" s="100"/>
      <c r="AK295" s="101" t="str">
        <f t="array" ref="AK295">IF(AJ295="","",INDEX($BY$8:$CA$31,MATCH(1,($BY$8:$BY$31=C295)*($BZ$8:$BZ$31=AJ295),0),3))</f>
        <v/>
      </c>
      <c r="AL295" s="101" t="str">
        <f t="shared" si="105"/>
        <v/>
      </c>
      <c r="AM295" s="107"/>
      <c r="AN295" s="103" t="str">
        <f t="shared" si="117"/>
        <v/>
      </c>
      <c r="AO295" s="100"/>
      <c r="AP295" s="101" t="str">
        <f t="array" ref="AP295">IF(AO295="","",INDEX($CO$8:$CQ$31,MATCH(1,($CO$8:$CO$31=C295)*($CP$8:$CP$31=AO295),0),3))</f>
        <v/>
      </c>
      <c r="AQ295" s="101" t="str">
        <f t="shared" si="106"/>
        <v/>
      </c>
      <c r="AR295" s="107"/>
      <c r="AS295" s="103" t="str">
        <f t="shared" si="118"/>
        <v/>
      </c>
      <c r="AT295" s="100"/>
      <c r="AU295" s="101" t="str">
        <f t="array" ref="AU295">IF(AT295="","",INDEX($CS$8:$CU$31,MATCH(1,($CS$8:$CS$31=C295)*($CT$8:$CT$31=AT295),0),3))</f>
        <v/>
      </c>
      <c r="AV295" s="101" t="str">
        <f t="shared" si="107"/>
        <v/>
      </c>
      <c r="AW295" s="107"/>
      <c r="AX295" s="103" t="str">
        <f t="shared" si="119"/>
        <v/>
      </c>
      <c r="AY295" s="107"/>
      <c r="AZ295" s="110"/>
      <c r="BA295" s="103" t="str">
        <f t="shared" si="108"/>
        <v/>
      </c>
      <c r="BB295" s="112">
        <f t="shared" si="109"/>
        <v>0</v>
      </c>
      <c r="CD295" s="63"/>
      <c r="CE295" s="63"/>
      <c r="CF295" s="63"/>
      <c r="CG295" s="63"/>
      <c r="CH295" s="63"/>
      <c r="CI295" s="63"/>
      <c r="CJ295" s="63"/>
      <c r="CK295" s="63"/>
      <c r="CL295" s="63"/>
      <c r="CM295" s="63"/>
      <c r="CN295" s="63"/>
      <c r="CO295" s="63"/>
      <c r="CU295" s="191"/>
      <c r="CZ295" s="64"/>
      <c r="DF295" s="65"/>
    </row>
    <row r="296" spans="1:110" s="52" customFormat="1" x14ac:dyDescent="0.25">
      <c r="A296" s="96"/>
      <c r="B296" s="97"/>
      <c r="C296" s="53" t="s">
        <v>225</v>
      </c>
      <c r="D296" s="50" t="s">
        <v>149</v>
      </c>
      <c r="E296" s="98" t="str">
        <f t="shared" si="96"/>
        <v/>
      </c>
      <c r="F296" s="97" t="str">
        <f t="shared" si="110"/>
        <v xml:space="preserve"> </v>
      </c>
      <c r="G296" s="99" t="str">
        <f t="shared" si="111"/>
        <v xml:space="preserve"> </v>
      </c>
      <c r="H296" s="100"/>
      <c r="I296" s="101" t="str">
        <f t="array" ref="I296">IF(H296="","",INDEX($CC$8:$CE$31,MATCH(1,($CC$8:$CC$31=C296)*($CD$8:$CD$31=H296),0),3))</f>
        <v/>
      </c>
      <c r="J296" s="101" t="str">
        <f t="shared" si="97"/>
        <v/>
      </c>
      <c r="K296" s="102"/>
      <c r="L296" s="103" t="str">
        <f t="shared" si="112"/>
        <v/>
      </c>
      <c r="M296" s="104"/>
      <c r="N296" s="105" t="str">
        <f t="shared" si="98"/>
        <v/>
      </c>
      <c r="O296" s="54" t="str">
        <f t="shared" si="99"/>
        <v xml:space="preserve"> </v>
      </c>
      <c r="P296" s="55" t="str">
        <f t="shared" si="100"/>
        <v/>
      </c>
      <c r="Q296" s="106"/>
      <c r="R296" s="101" t="str">
        <f t="array" ref="R296">IF(Q296="","",INDEX($CG$8:$CI$31,MATCH(1,($CG$8:$CG$31=C296)*($CH$8:$CH$31=Q296),0),3))</f>
        <v/>
      </c>
      <c r="S296" s="56" t="str">
        <f t="shared" si="101"/>
        <v xml:space="preserve"> </v>
      </c>
      <c r="T296" s="107"/>
      <c r="U296" s="103" t="str">
        <f t="shared" si="113"/>
        <v/>
      </c>
      <c r="V296" s="107"/>
      <c r="W296" s="108" t="str">
        <f t="shared" si="102"/>
        <v/>
      </c>
      <c r="X296" s="109" t="str">
        <f t="shared" si="103"/>
        <v/>
      </c>
      <c r="Y296" s="109" t="str">
        <f t="shared" si="114"/>
        <v/>
      </c>
      <c r="Z296" s="100"/>
      <c r="AA296" s="101" t="str">
        <f t="array" ref="AA296">IF(Z296="","",INDEX($BU$8:$BW$31,MATCH(1,($BU$8:$BU$31=C296)*($BV$8:$BV$31=Z296),0),3))</f>
        <v/>
      </c>
      <c r="AB296" s="101" t="str">
        <f t="shared" si="104"/>
        <v/>
      </c>
      <c r="AC296" s="110"/>
      <c r="AD296" s="110"/>
      <c r="AE296" s="110"/>
      <c r="AF296" s="110"/>
      <c r="AG296" s="101" t="str">
        <f t="shared" si="115"/>
        <v/>
      </c>
      <c r="AH296" s="107"/>
      <c r="AI296" s="111" t="str">
        <f t="shared" si="116"/>
        <v/>
      </c>
      <c r="AJ296" s="100"/>
      <c r="AK296" s="101" t="str">
        <f t="array" ref="AK296">IF(AJ296="","",INDEX($BY$8:$CA$31,MATCH(1,($BY$8:$BY$31=C296)*($BZ$8:$BZ$31=AJ296),0),3))</f>
        <v/>
      </c>
      <c r="AL296" s="101" t="str">
        <f t="shared" si="105"/>
        <v/>
      </c>
      <c r="AM296" s="107"/>
      <c r="AN296" s="103" t="str">
        <f t="shared" si="117"/>
        <v/>
      </c>
      <c r="AO296" s="100"/>
      <c r="AP296" s="101" t="str">
        <f t="array" ref="AP296">IF(AO296="","",INDEX($CO$8:$CQ$31,MATCH(1,($CO$8:$CO$31=C296)*($CP$8:$CP$31=AO296),0),3))</f>
        <v/>
      </c>
      <c r="AQ296" s="101" t="str">
        <f t="shared" si="106"/>
        <v/>
      </c>
      <c r="AR296" s="107"/>
      <c r="AS296" s="103" t="str">
        <f t="shared" si="118"/>
        <v/>
      </c>
      <c r="AT296" s="100"/>
      <c r="AU296" s="101" t="str">
        <f t="array" ref="AU296">IF(AT296="","",INDEX($CS$8:$CU$31,MATCH(1,($CS$8:$CS$31=C296)*($CT$8:$CT$31=AT296),0),3))</f>
        <v/>
      </c>
      <c r="AV296" s="101" t="str">
        <f t="shared" si="107"/>
        <v/>
      </c>
      <c r="AW296" s="107"/>
      <c r="AX296" s="103" t="str">
        <f t="shared" si="119"/>
        <v/>
      </c>
      <c r="AY296" s="107"/>
      <c r="AZ296" s="110"/>
      <c r="BA296" s="103" t="str">
        <f t="shared" si="108"/>
        <v/>
      </c>
      <c r="BB296" s="112">
        <f t="shared" si="109"/>
        <v>0</v>
      </c>
      <c r="CD296" s="63"/>
      <c r="CE296" s="63"/>
      <c r="CF296" s="63"/>
      <c r="CG296" s="63"/>
      <c r="CH296" s="63"/>
      <c r="CI296" s="63"/>
      <c r="CJ296" s="63"/>
      <c r="CK296" s="63"/>
      <c r="CL296" s="63"/>
      <c r="CM296" s="63"/>
      <c r="CN296" s="63"/>
      <c r="CO296" s="63"/>
      <c r="CU296" s="191"/>
      <c r="CZ296" s="64"/>
      <c r="DF296" s="65"/>
    </row>
    <row r="297" spans="1:110" s="52" customFormat="1" x14ac:dyDescent="0.25">
      <c r="A297" s="96"/>
      <c r="B297" s="97"/>
      <c r="C297" s="53" t="s">
        <v>225</v>
      </c>
      <c r="D297" s="50" t="s">
        <v>149</v>
      </c>
      <c r="E297" s="98" t="str">
        <f t="shared" si="96"/>
        <v/>
      </c>
      <c r="F297" s="97" t="str">
        <f t="shared" si="110"/>
        <v xml:space="preserve"> </v>
      </c>
      <c r="G297" s="99" t="str">
        <f t="shared" si="111"/>
        <v xml:space="preserve"> </v>
      </c>
      <c r="H297" s="100"/>
      <c r="I297" s="101" t="str">
        <f t="array" ref="I297">IF(H297="","",INDEX($CC$8:$CE$31,MATCH(1,($CC$8:$CC$31=C297)*($CD$8:$CD$31=H297),0),3))</f>
        <v/>
      </c>
      <c r="J297" s="101" t="str">
        <f t="shared" si="97"/>
        <v/>
      </c>
      <c r="K297" s="102"/>
      <c r="L297" s="103" t="str">
        <f t="shared" si="112"/>
        <v/>
      </c>
      <c r="M297" s="104"/>
      <c r="N297" s="105" t="str">
        <f t="shared" si="98"/>
        <v/>
      </c>
      <c r="O297" s="54" t="str">
        <f t="shared" si="99"/>
        <v xml:space="preserve"> </v>
      </c>
      <c r="P297" s="55" t="str">
        <f t="shared" si="100"/>
        <v/>
      </c>
      <c r="Q297" s="106"/>
      <c r="R297" s="101" t="str">
        <f t="array" ref="R297">IF(Q297="","",INDEX($CG$8:$CI$31,MATCH(1,($CG$8:$CG$31=C297)*($CH$8:$CH$31=Q297),0),3))</f>
        <v/>
      </c>
      <c r="S297" s="56" t="str">
        <f t="shared" si="101"/>
        <v xml:space="preserve"> </v>
      </c>
      <c r="T297" s="107"/>
      <c r="U297" s="103" t="str">
        <f t="shared" si="113"/>
        <v/>
      </c>
      <c r="V297" s="107"/>
      <c r="W297" s="108" t="str">
        <f t="shared" si="102"/>
        <v/>
      </c>
      <c r="X297" s="109" t="str">
        <f t="shared" si="103"/>
        <v/>
      </c>
      <c r="Y297" s="109" t="str">
        <f t="shared" si="114"/>
        <v/>
      </c>
      <c r="Z297" s="100"/>
      <c r="AA297" s="101" t="str">
        <f t="array" ref="AA297">IF(Z297="","",INDEX($BU$8:$BW$31,MATCH(1,($BU$8:$BU$31=C297)*($BV$8:$BV$31=Z297),0),3))</f>
        <v/>
      </c>
      <c r="AB297" s="101" t="str">
        <f t="shared" si="104"/>
        <v/>
      </c>
      <c r="AC297" s="110"/>
      <c r="AD297" s="110"/>
      <c r="AE297" s="110"/>
      <c r="AF297" s="110"/>
      <c r="AG297" s="101" t="str">
        <f t="shared" si="115"/>
        <v/>
      </c>
      <c r="AH297" s="107"/>
      <c r="AI297" s="111" t="str">
        <f t="shared" si="116"/>
        <v/>
      </c>
      <c r="AJ297" s="100"/>
      <c r="AK297" s="101" t="str">
        <f t="array" ref="AK297">IF(AJ297="","",INDEX($BY$8:$CA$31,MATCH(1,($BY$8:$BY$31=C297)*($BZ$8:$BZ$31=AJ297),0),3))</f>
        <v/>
      </c>
      <c r="AL297" s="101" t="str">
        <f t="shared" si="105"/>
        <v/>
      </c>
      <c r="AM297" s="107"/>
      <c r="AN297" s="103" t="str">
        <f t="shared" si="117"/>
        <v/>
      </c>
      <c r="AO297" s="100"/>
      <c r="AP297" s="101" t="str">
        <f t="array" ref="AP297">IF(AO297="","",INDEX($CO$8:$CQ$31,MATCH(1,($CO$8:$CO$31=C297)*($CP$8:$CP$31=AO297),0),3))</f>
        <v/>
      </c>
      <c r="AQ297" s="101" t="str">
        <f t="shared" si="106"/>
        <v/>
      </c>
      <c r="AR297" s="107"/>
      <c r="AS297" s="103" t="str">
        <f t="shared" si="118"/>
        <v/>
      </c>
      <c r="AT297" s="100"/>
      <c r="AU297" s="101" t="str">
        <f t="array" ref="AU297">IF(AT297="","",INDEX($CS$8:$CU$31,MATCH(1,($CS$8:$CS$31=C297)*($CT$8:$CT$31=AT297),0),3))</f>
        <v/>
      </c>
      <c r="AV297" s="101" t="str">
        <f t="shared" si="107"/>
        <v/>
      </c>
      <c r="AW297" s="107"/>
      <c r="AX297" s="103" t="str">
        <f t="shared" si="119"/>
        <v/>
      </c>
      <c r="AY297" s="107"/>
      <c r="AZ297" s="110"/>
      <c r="BA297" s="103" t="str">
        <f t="shared" si="108"/>
        <v/>
      </c>
      <c r="BB297" s="112">
        <f t="shared" si="109"/>
        <v>0</v>
      </c>
      <c r="CD297" s="63"/>
      <c r="CE297" s="63"/>
      <c r="CF297" s="63"/>
      <c r="CG297" s="63"/>
      <c r="CH297" s="63"/>
      <c r="CI297" s="63"/>
      <c r="CJ297" s="63"/>
      <c r="CK297" s="63"/>
      <c r="CL297" s="63"/>
      <c r="CM297" s="63"/>
      <c r="CN297" s="63"/>
      <c r="CO297" s="63"/>
      <c r="CU297" s="191"/>
      <c r="CZ297" s="64"/>
      <c r="DF297" s="65"/>
    </row>
    <row r="298" spans="1:110" s="52" customFormat="1" x14ac:dyDescent="0.25">
      <c r="A298" s="96"/>
      <c r="B298" s="97"/>
      <c r="C298" s="53" t="s">
        <v>225</v>
      </c>
      <c r="D298" s="50" t="s">
        <v>149</v>
      </c>
      <c r="E298" s="98" t="str">
        <f t="shared" si="96"/>
        <v/>
      </c>
      <c r="F298" s="97" t="str">
        <f t="shared" si="110"/>
        <v xml:space="preserve"> </v>
      </c>
      <c r="G298" s="99" t="str">
        <f t="shared" si="111"/>
        <v xml:space="preserve"> </v>
      </c>
      <c r="H298" s="100"/>
      <c r="I298" s="101" t="str">
        <f t="array" ref="I298">IF(H298="","",INDEX($CC$8:$CE$31,MATCH(1,($CC$8:$CC$31=C298)*($CD$8:$CD$31=H298),0),3))</f>
        <v/>
      </c>
      <c r="J298" s="101" t="str">
        <f t="shared" si="97"/>
        <v/>
      </c>
      <c r="K298" s="102"/>
      <c r="L298" s="103" t="str">
        <f t="shared" si="112"/>
        <v/>
      </c>
      <c r="M298" s="104"/>
      <c r="N298" s="105" t="str">
        <f t="shared" si="98"/>
        <v/>
      </c>
      <c r="O298" s="54" t="str">
        <f t="shared" si="99"/>
        <v xml:space="preserve"> </v>
      </c>
      <c r="P298" s="55" t="str">
        <f t="shared" si="100"/>
        <v/>
      </c>
      <c r="Q298" s="106"/>
      <c r="R298" s="101" t="str">
        <f t="array" ref="R298">IF(Q298="","",INDEX($CG$8:$CI$31,MATCH(1,($CG$8:$CG$31=C298)*($CH$8:$CH$31=Q298),0),3))</f>
        <v/>
      </c>
      <c r="S298" s="56" t="str">
        <f t="shared" si="101"/>
        <v xml:space="preserve"> </v>
      </c>
      <c r="T298" s="107"/>
      <c r="U298" s="103" t="str">
        <f t="shared" si="113"/>
        <v/>
      </c>
      <c r="V298" s="107"/>
      <c r="W298" s="108" t="str">
        <f t="shared" si="102"/>
        <v/>
      </c>
      <c r="X298" s="109" t="str">
        <f t="shared" si="103"/>
        <v/>
      </c>
      <c r="Y298" s="109" t="str">
        <f t="shared" si="114"/>
        <v/>
      </c>
      <c r="Z298" s="100"/>
      <c r="AA298" s="101" t="str">
        <f t="array" ref="AA298">IF(Z298="","",INDEX($BU$8:$BW$31,MATCH(1,($BU$8:$BU$31=C298)*($BV$8:$BV$31=Z298),0),3))</f>
        <v/>
      </c>
      <c r="AB298" s="101" t="str">
        <f t="shared" si="104"/>
        <v/>
      </c>
      <c r="AC298" s="110"/>
      <c r="AD298" s="110"/>
      <c r="AE298" s="110"/>
      <c r="AF298" s="110"/>
      <c r="AG298" s="101" t="str">
        <f t="shared" si="115"/>
        <v/>
      </c>
      <c r="AH298" s="107"/>
      <c r="AI298" s="111" t="str">
        <f t="shared" si="116"/>
        <v/>
      </c>
      <c r="AJ298" s="100"/>
      <c r="AK298" s="101" t="str">
        <f t="array" ref="AK298">IF(AJ298="","",INDEX($BY$8:$CA$31,MATCH(1,($BY$8:$BY$31=C298)*($BZ$8:$BZ$31=AJ298),0),3))</f>
        <v/>
      </c>
      <c r="AL298" s="101" t="str">
        <f t="shared" si="105"/>
        <v/>
      </c>
      <c r="AM298" s="107"/>
      <c r="AN298" s="103" t="str">
        <f t="shared" si="117"/>
        <v/>
      </c>
      <c r="AO298" s="100"/>
      <c r="AP298" s="101" t="str">
        <f t="array" ref="AP298">IF(AO298="","",INDEX($CO$8:$CQ$31,MATCH(1,($CO$8:$CO$31=C298)*($CP$8:$CP$31=AO298),0),3))</f>
        <v/>
      </c>
      <c r="AQ298" s="101" t="str">
        <f t="shared" si="106"/>
        <v/>
      </c>
      <c r="AR298" s="107"/>
      <c r="AS298" s="103" t="str">
        <f t="shared" si="118"/>
        <v/>
      </c>
      <c r="AT298" s="100"/>
      <c r="AU298" s="101" t="str">
        <f t="array" ref="AU298">IF(AT298="","",INDEX($CS$8:$CU$31,MATCH(1,($CS$8:$CS$31=C298)*($CT$8:$CT$31=AT298),0),3))</f>
        <v/>
      </c>
      <c r="AV298" s="101" t="str">
        <f t="shared" si="107"/>
        <v/>
      </c>
      <c r="AW298" s="107"/>
      <c r="AX298" s="103" t="str">
        <f t="shared" si="119"/>
        <v/>
      </c>
      <c r="AY298" s="107"/>
      <c r="AZ298" s="110"/>
      <c r="BA298" s="103" t="str">
        <f t="shared" si="108"/>
        <v/>
      </c>
      <c r="BB298" s="112">
        <f t="shared" si="109"/>
        <v>0</v>
      </c>
      <c r="CD298" s="63"/>
      <c r="CE298" s="63"/>
      <c r="CF298" s="63"/>
      <c r="CG298" s="63"/>
      <c r="CH298" s="63"/>
      <c r="CI298" s="63"/>
      <c r="CJ298" s="63"/>
      <c r="CK298" s="63"/>
      <c r="CL298" s="63"/>
      <c r="CM298" s="63"/>
      <c r="CN298" s="63"/>
      <c r="CO298" s="63"/>
      <c r="CU298" s="191"/>
      <c r="CZ298" s="64"/>
      <c r="DF298" s="65"/>
    </row>
    <row r="299" spans="1:110" s="52" customFormat="1" x14ac:dyDescent="0.25">
      <c r="A299" s="96"/>
      <c r="B299" s="97"/>
      <c r="C299" s="53" t="s">
        <v>225</v>
      </c>
      <c r="D299" s="50" t="s">
        <v>149</v>
      </c>
      <c r="E299" s="98" t="str">
        <f t="shared" si="96"/>
        <v/>
      </c>
      <c r="F299" s="97" t="str">
        <f t="shared" si="110"/>
        <v xml:space="preserve"> </v>
      </c>
      <c r="G299" s="99" t="str">
        <f t="shared" si="111"/>
        <v xml:space="preserve"> </v>
      </c>
      <c r="H299" s="100"/>
      <c r="I299" s="101" t="str">
        <f t="array" ref="I299">IF(H299="","",INDEX($CC$8:$CE$31,MATCH(1,($CC$8:$CC$31=C299)*($CD$8:$CD$31=H299),0),3))</f>
        <v/>
      </c>
      <c r="J299" s="101" t="str">
        <f t="shared" si="97"/>
        <v/>
      </c>
      <c r="K299" s="102"/>
      <c r="L299" s="103" t="str">
        <f t="shared" si="112"/>
        <v/>
      </c>
      <c r="M299" s="104"/>
      <c r="N299" s="105" t="str">
        <f t="shared" si="98"/>
        <v/>
      </c>
      <c r="O299" s="54" t="str">
        <f t="shared" si="99"/>
        <v xml:space="preserve"> </v>
      </c>
      <c r="P299" s="55" t="str">
        <f t="shared" si="100"/>
        <v/>
      </c>
      <c r="Q299" s="106"/>
      <c r="R299" s="101" t="str">
        <f t="array" ref="R299">IF(Q299="","",INDEX($CG$8:$CI$31,MATCH(1,($CG$8:$CG$31=C299)*($CH$8:$CH$31=Q299),0),3))</f>
        <v/>
      </c>
      <c r="S299" s="56" t="str">
        <f t="shared" si="101"/>
        <v xml:space="preserve"> </v>
      </c>
      <c r="T299" s="107"/>
      <c r="U299" s="103" t="str">
        <f t="shared" si="113"/>
        <v/>
      </c>
      <c r="V299" s="107"/>
      <c r="W299" s="108" t="str">
        <f t="shared" si="102"/>
        <v/>
      </c>
      <c r="X299" s="109" t="str">
        <f t="shared" si="103"/>
        <v/>
      </c>
      <c r="Y299" s="109" t="str">
        <f t="shared" si="114"/>
        <v/>
      </c>
      <c r="Z299" s="100"/>
      <c r="AA299" s="101" t="str">
        <f t="array" ref="AA299">IF(Z299="","",INDEX($BU$8:$BW$31,MATCH(1,($BU$8:$BU$31=C299)*($BV$8:$BV$31=Z299),0),3))</f>
        <v/>
      </c>
      <c r="AB299" s="101" t="str">
        <f t="shared" si="104"/>
        <v/>
      </c>
      <c r="AC299" s="110"/>
      <c r="AD299" s="110"/>
      <c r="AE299" s="110"/>
      <c r="AF299" s="110"/>
      <c r="AG299" s="101" t="str">
        <f t="shared" si="115"/>
        <v/>
      </c>
      <c r="AH299" s="107"/>
      <c r="AI299" s="111" t="str">
        <f t="shared" si="116"/>
        <v/>
      </c>
      <c r="AJ299" s="100"/>
      <c r="AK299" s="101" t="str">
        <f t="array" ref="AK299">IF(AJ299="","",INDEX($BY$8:$CA$31,MATCH(1,($BY$8:$BY$31=C299)*($BZ$8:$BZ$31=AJ299),0),3))</f>
        <v/>
      </c>
      <c r="AL299" s="101" t="str">
        <f t="shared" si="105"/>
        <v/>
      </c>
      <c r="AM299" s="107"/>
      <c r="AN299" s="103" t="str">
        <f t="shared" si="117"/>
        <v/>
      </c>
      <c r="AO299" s="100"/>
      <c r="AP299" s="101" t="str">
        <f t="array" ref="AP299">IF(AO299="","",INDEX($CO$8:$CQ$31,MATCH(1,($CO$8:$CO$31=C299)*($CP$8:$CP$31=AO299),0),3))</f>
        <v/>
      </c>
      <c r="AQ299" s="101" t="str">
        <f t="shared" si="106"/>
        <v/>
      </c>
      <c r="AR299" s="107"/>
      <c r="AS299" s="103" t="str">
        <f t="shared" si="118"/>
        <v/>
      </c>
      <c r="AT299" s="100"/>
      <c r="AU299" s="101" t="str">
        <f t="array" ref="AU299">IF(AT299="","",INDEX($CS$8:$CU$31,MATCH(1,($CS$8:$CS$31=C299)*($CT$8:$CT$31=AT299),0),3))</f>
        <v/>
      </c>
      <c r="AV299" s="101" t="str">
        <f t="shared" si="107"/>
        <v/>
      </c>
      <c r="AW299" s="107"/>
      <c r="AX299" s="103" t="str">
        <f t="shared" si="119"/>
        <v/>
      </c>
      <c r="AY299" s="107"/>
      <c r="AZ299" s="110"/>
      <c r="BA299" s="103" t="str">
        <f t="shared" si="108"/>
        <v/>
      </c>
      <c r="BB299" s="112">
        <f t="shared" si="109"/>
        <v>0</v>
      </c>
      <c r="CD299" s="63"/>
      <c r="CE299" s="63"/>
      <c r="CF299" s="63"/>
      <c r="CG299" s="63"/>
      <c r="CH299" s="63"/>
      <c r="CI299" s="63"/>
      <c r="CJ299" s="63"/>
      <c r="CK299" s="63"/>
      <c r="CL299" s="63"/>
      <c r="CM299" s="63"/>
      <c r="CN299" s="63"/>
      <c r="CO299" s="63"/>
      <c r="CU299" s="191"/>
      <c r="CZ299" s="64"/>
      <c r="DF299" s="65"/>
    </row>
    <row r="300" spans="1:110" s="52" customFormat="1" x14ac:dyDescent="0.25">
      <c r="A300" s="96"/>
      <c r="B300" s="97"/>
      <c r="C300" s="53" t="s">
        <v>225</v>
      </c>
      <c r="D300" s="50" t="s">
        <v>149</v>
      </c>
      <c r="E300" s="98" t="str">
        <f t="shared" si="96"/>
        <v/>
      </c>
      <c r="F300" s="97" t="str">
        <f t="shared" si="110"/>
        <v xml:space="preserve"> </v>
      </c>
      <c r="G300" s="99" t="str">
        <f t="shared" si="111"/>
        <v xml:space="preserve"> </v>
      </c>
      <c r="H300" s="100"/>
      <c r="I300" s="101" t="str">
        <f t="array" ref="I300">IF(H300="","",INDEX($CC$8:$CE$31,MATCH(1,($CC$8:$CC$31=C300)*($CD$8:$CD$31=H300),0),3))</f>
        <v/>
      </c>
      <c r="J300" s="101" t="str">
        <f t="shared" si="97"/>
        <v/>
      </c>
      <c r="K300" s="102"/>
      <c r="L300" s="103" t="str">
        <f t="shared" si="112"/>
        <v/>
      </c>
      <c r="M300" s="104"/>
      <c r="N300" s="105" t="str">
        <f t="shared" si="98"/>
        <v/>
      </c>
      <c r="O300" s="54" t="str">
        <f t="shared" si="99"/>
        <v xml:space="preserve"> </v>
      </c>
      <c r="P300" s="55" t="str">
        <f t="shared" si="100"/>
        <v/>
      </c>
      <c r="Q300" s="106"/>
      <c r="R300" s="101" t="str">
        <f t="array" ref="R300">IF(Q300="","",INDEX($CG$8:$CI$31,MATCH(1,($CG$8:$CG$31=C300)*($CH$8:$CH$31=Q300),0),3))</f>
        <v/>
      </c>
      <c r="S300" s="56" t="str">
        <f t="shared" si="101"/>
        <v xml:space="preserve"> </v>
      </c>
      <c r="T300" s="107"/>
      <c r="U300" s="103" t="str">
        <f t="shared" si="113"/>
        <v/>
      </c>
      <c r="V300" s="107"/>
      <c r="W300" s="108" t="str">
        <f t="shared" si="102"/>
        <v/>
      </c>
      <c r="X300" s="109" t="str">
        <f t="shared" si="103"/>
        <v/>
      </c>
      <c r="Y300" s="109" t="str">
        <f t="shared" si="114"/>
        <v/>
      </c>
      <c r="Z300" s="100"/>
      <c r="AA300" s="101" t="str">
        <f t="array" ref="AA300">IF(Z300="","",INDEX($BU$8:$BW$31,MATCH(1,($BU$8:$BU$31=C300)*($BV$8:$BV$31=Z300),0),3))</f>
        <v/>
      </c>
      <c r="AB300" s="101" t="str">
        <f t="shared" si="104"/>
        <v/>
      </c>
      <c r="AC300" s="110"/>
      <c r="AD300" s="110"/>
      <c r="AE300" s="110"/>
      <c r="AF300" s="110"/>
      <c r="AG300" s="101" t="str">
        <f t="shared" si="115"/>
        <v/>
      </c>
      <c r="AH300" s="107"/>
      <c r="AI300" s="111" t="str">
        <f t="shared" si="116"/>
        <v/>
      </c>
      <c r="AJ300" s="100"/>
      <c r="AK300" s="101" t="str">
        <f t="array" ref="AK300">IF(AJ300="","",INDEX($BY$8:$CA$31,MATCH(1,($BY$8:$BY$31=C300)*($BZ$8:$BZ$31=AJ300),0),3))</f>
        <v/>
      </c>
      <c r="AL300" s="101" t="str">
        <f t="shared" si="105"/>
        <v/>
      </c>
      <c r="AM300" s="107"/>
      <c r="AN300" s="103" t="str">
        <f t="shared" si="117"/>
        <v/>
      </c>
      <c r="AO300" s="100"/>
      <c r="AP300" s="101" t="str">
        <f t="array" ref="AP300">IF(AO300="","",INDEX($CO$8:$CQ$31,MATCH(1,($CO$8:$CO$31=C300)*($CP$8:$CP$31=AO300),0),3))</f>
        <v/>
      </c>
      <c r="AQ300" s="101" t="str">
        <f t="shared" si="106"/>
        <v/>
      </c>
      <c r="AR300" s="107"/>
      <c r="AS300" s="103" t="str">
        <f t="shared" si="118"/>
        <v/>
      </c>
      <c r="AT300" s="100"/>
      <c r="AU300" s="101" t="str">
        <f t="array" ref="AU300">IF(AT300="","",INDEX($CS$8:$CU$31,MATCH(1,($CS$8:$CS$31=C300)*($CT$8:$CT$31=AT300),0),3))</f>
        <v/>
      </c>
      <c r="AV300" s="101" t="str">
        <f t="shared" si="107"/>
        <v/>
      </c>
      <c r="AW300" s="107"/>
      <c r="AX300" s="103" t="str">
        <f t="shared" si="119"/>
        <v/>
      </c>
      <c r="AY300" s="107"/>
      <c r="AZ300" s="110"/>
      <c r="BA300" s="103" t="str">
        <f t="shared" si="108"/>
        <v/>
      </c>
      <c r="BB300" s="112">
        <f t="shared" si="109"/>
        <v>0</v>
      </c>
      <c r="CD300" s="63"/>
      <c r="CE300" s="63"/>
      <c r="CF300" s="63"/>
      <c r="CG300" s="63"/>
      <c r="CH300" s="63"/>
      <c r="CI300" s="63"/>
      <c r="CJ300" s="63"/>
      <c r="CK300" s="63"/>
      <c r="CL300" s="63"/>
      <c r="CM300" s="63"/>
      <c r="CN300" s="63"/>
      <c r="CO300" s="63"/>
      <c r="CU300" s="191"/>
      <c r="CZ300" s="64"/>
      <c r="DF300" s="65"/>
    </row>
    <row r="301" spans="1:110" s="52" customFormat="1" x14ac:dyDescent="0.25">
      <c r="A301" s="96"/>
      <c r="B301" s="97"/>
      <c r="C301" s="53" t="s">
        <v>225</v>
      </c>
      <c r="D301" s="50" t="s">
        <v>149</v>
      </c>
      <c r="E301" s="98" t="str">
        <f t="shared" si="96"/>
        <v/>
      </c>
      <c r="F301" s="97" t="str">
        <f t="shared" si="110"/>
        <v xml:space="preserve"> </v>
      </c>
      <c r="G301" s="99" t="str">
        <f t="shared" si="111"/>
        <v xml:space="preserve"> </v>
      </c>
      <c r="H301" s="100"/>
      <c r="I301" s="101" t="str">
        <f t="array" ref="I301">IF(H301="","",INDEX($CC$8:$CE$31,MATCH(1,($CC$8:$CC$31=C301)*($CD$8:$CD$31=H301),0),3))</f>
        <v/>
      </c>
      <c r="J301" s="101" t="str">
        <f t="shared" si="97"/>
        <v/>
      </c>
      <c r="K301" s="102"/>
      <c r="L301" s="103" t="str">
        <f t="shared" si="112"/>
        <v/>
      </c>
      <c r="M301" s="104"/>
      <c r="N301" s="105" t="str">
        <f t="shared" si="98"/>
        <v/>
      </c>
      <c r="O301" s="54" t="str">
        <f t="shared" si="99"/>
        <v xml:space="preserve"> </v>
      </c>
      <c r="P301" s="55" t="str">
        <f t="shared" si="100"/>
        <v/>
      </c>
      <c r="Q301" s="106"/>
      <c r="R301" s="101" t="str">
        <f t="array" ref="R301">IF(Q301="","",INDEX($CG$8:$CI$31,MATCH(1,($CG$8:$CG$31=C301)*($CH$8:$CH$31=Q301),0),3))</f>
        <v/>
      </c>
      <c r="S301" s="56" t="str">
        <f t="shared" si="101"/>
        <v xml:space="preserve"> </v>
      </c>
      <c r="T301" s="107"/>
      <c r="U301" s="103" t="str">
        <f t="shared" si="113"/>
        <v/>
      </c>
      <c r="V301" s="107"/>
      <c r="W301" s="108" t="str">
        <f t="shared" si="102"/>
        <v/>
      </c>
      <c r="X301" s="109" t="str">
        <f t="shared" si="103"/>
        <v/>
      </c>
      <c r="Y301" s="109" t="str">
        <f t="shared" si="114"/>
        <v/>
      </c>
      <c r="Z301" s="100"/>
      <c r="AA301" s="101" t="str">
        <f t="array" ref="AA301">IF(Z301="","",INDEX($BU$8:$BW$31,MATCH(1,($BU$8:$BU$31=C301)*($BV$8:$BV$31=Z301),0),3))</f>
        <v/>
      </c>
      <c r="AB301" s="101" t="str">
        <f t="shared" si="104"/>
        <v/>
      </c>
      <c r="AC301" s="110"/>
      <c r="AD301" s="110"/>
      <c r="AE301" s="110"/>
      <c r="AF301" s="110"/>
      <c r="AG301" s="101" t="str">
        <f t="shared" si="115"/>
        <v/>
      </c>
      <c r="AH301" s="107"/>
      <c r="AI301" s="111" t="str">
        <f t="shared" si="116"/>
        <v/>
      </c>
      <c r="AJ301" s="100"/>
      <c r="AK301" s="101" t="str">
        <f t="array" ref="AK301">IF(AJ301="","",INDEX($BY$8:$CA$31,MATCH(1,($BY$8:$BY$31=C301)*($BZ$8:$BZ$31=AJ301),0),3))</f>
        <v/>
      </c>
      <c r="AL301" s="101" t="str">
        <f t="shared" si="105"/>
        <v/>
      </c>
      <c r="AM301" s="107"/>
      <c r="AN301" s="103" t="str">
        <f t="shared" si="117"/>
        <v/>
      </c>
      <c r="AO301" s="100"/>
      <c r="AP301" s="101" t="str">
        <f t="array" ref="AP301">IF(AO301="","",INDEX($CO$8:$CQ$31,MATCH(1,($CO$8:$CO$31=C301)*($CP$8:$CP$31=AO301),0),3))</f>
        <v/>
      </c>
      <c r="AQ301" s="101" t="str">
        <f t="shared" si="106"/>
        <v/>
      </c>
      <c r="AR301" s="107"/>
      <c r="AS301" s="103" t="str">
        <f t="shared" si="118"/>
        <v/>
      </c>
      <c r="AT301" s="100"/>
      <c r="AU301" s="101" t="str">
        <f t="array" ref="AU301">IF(AT301="","",INDEX($CS$8:$CU$31,MATCH(1,($CS$8:$CS$31=C301)*($CT$8:$CT$31=AT301),0),3))</f>
        <v/>
      </c>
      <c r="AV301" s="101" t="str">
        <f t="shared" si="107"/>
        <v/>
      </c>
      <c r="AW301" s="107"/>
      <c r="AX301" s="103" t="str">
        <f t="shared" si="119"/>
        <v/>
      </c>
      <c r="AY301" s="107"/>
      <c r="AZ301" s="110"/>
      <c r="BA301" s="103" t="str">
        <f t="shared" si="108"/>
        <v/>
      </c>
      <c r="BB301" s="112">
        <f t="shared" si="109"/>
        <v>0</v>
      </c>
      <c r="CD301" s="63"/>
      <c r="CE301" s="63"/>
      <c r="CF301" s="63"/>
      <c r="CG301" s="63"/>
      <c r="CH301" s="63"/>
      <c r="CI301" s="63"/>
      <c r="CJ301" s="63"/>
      <c r="CK301" s="63"/>
      <c r="CL301" s="63"/>
      <c r="CM301" s="63"/>
      <c r="CN301" s="63"/>
      <c r="CO301" s="63"/>
      <c r="CU301" s="191"/>
      <c r="CZ301" s="64"/>
      <c r="DF301" s="65"/>
    </row>
    <row r="302" spans="1:110" s="52" customFormat="1" x14ac:dyDescent="0.25">
      <c r="A302" s="96"/>
      <c r="B302" s="97"/>
      <c r="C302" s="53" t="s">
        <v>225</v>
      </c>
      <c r="D302" s="50" t="s">
        <v>149</v>
      </c>
      <c r="E302" s="98" t="str">
        <f t="shared" si="96"/>
        <v/>
      </c>
      <c r="F302" s="97" t="str">
        <f t="shared" si="110"/>
        <v xml:space="preserve"> </v>
      </c>
      <c r="G302" s="99" t="str">
        <f t="shared" si="111"/>
        <v xml:space="preserve"> </v>
      </c>
      <c r="H302" s="100"/>
      <c r="I302" s="101" t="str">
        <f t="array" ref="I302">IF(H302="","",INDEX($CC$8:$CE$31,MATCH(1,($CC$8:$CC$31=C302)*($CD$8:$CD$31=H302),0),3))</f>
        <v/>
      </c>
      <c r="J302" s="101" t="str">
        <f t="shared" si="97"/>
        <v/>
      </c>
      <c r="K302" s="102"/>
      <c r="L302" s="103" t="str">
        <f t="shared" si="112"/>
        <v/>
      </c>
      <c r="M302" s="104"/>
      <c r="N302" s="105" t="str">
        <f t="shared" si="98"/>
        <v/>
      </c>
      <c r="O302" s="54" t="str">
        <f t="shared" si="99"/>
        <v xml:space="preserve"> </v>
      </c>
      <c r="P302" s="55" t="str">
        <f t="shared" si="100"/>
        <v/>
      </c>
      <c r="Q302" s="106"/>
      <c r="R302" s="101" t="str">
        <f t="array" ref="R302">IF(Q302="","",INDEX($CG$8:$CI$31,MATCH(1,($CG$8:$CG$31=C302)*($CH$8:$CH$31=Q302),0),3))</f>
        <v/>
      </c>
      <c r="S302" s="56" t="str">
        <f t="shared" si="101"/>
        <v xml:space="preserve"> </v>
      </c>
      <c r="T302" s="107"/>
      <c r="U302" s="103" t="str">
        <f t="shared" si="113"/>
        <v/>
      </c>
      <c r="V302" s="107"/>
      <c r="W302" s="108" t="str">
        <f t="shared" si="102"/>
        <v/>
      </c>
      <c r="X302" s="109" t="str">
        <f t="shared" si="103"/>
        <v/>
      </c>
      <c r="Y302" s="109" t="str">
        <f t="shared" si="114"/>
        <v/>
      </c>
      <c r="Z302" s="100"/>
      <c r="AA302" s="101" t="str">
        <f t="array" ref="AA302">IF(Z302="","",INDEX($BU$8:$BW$31,MATCH(1,($BU$8:$BU$31=C302)*($BV$8:$BV$31=Z302),0),3))</f>
        <v/>
      </c>
      <c r="AB302" s="101" t="str">
        <f t="shared" si="104"/>
        <v/>
      </c>
      <c r="AC302" s="110"/>
      <c r="AD302" s="110"/>
      <c r="AE302" s="110"/>
      <c r="AF302" s="110"/>
      <c r="AG302" s="101" t="str">
        <f t="shared" si="115"/>
        <v/>
      </c>
      <c r="AH302" s="107"/>
      <c r="AI302" s="111" t="str">
        <f t="shared" si="116"/>
        <v/>
      </c>
      <c r="AJ302" s="100"/>
      <c r="AK302" s="101" t="str">
        <f t="array" ref="AK302">IF(AJ302="","",INDEX($BY$8:$CA$31,MATCH(1,($BY$8:$BY$31=C302)*($BZ$8:$BZ$31=AJ302),0),3))</f>
        <v/>
      </c>
      <c r="AL302" s="101" t="str">
        <f t="shared" si="105"/>
        <v/>
      </c>
      <c r="AM302" s="107"/>
      <c r="AN302" s="103" t="str">
        <f t="shared" si="117"/>
        <v/>
      </c>
      <c r="AO302" s="100"/>
      <c r="AP302" s="101" t="str">
        <f t="array" ref="AP302">IF(AO302="","",INDEX($CO$8:$CQ$31,MATCH(1,($CO$8:$CO$31=C302)*($CP$8:$CP$31=AO302),0),3))</f>
        <v/>
      </c>
      <c r="AQ302" s="101" t="str">
        <f t="shared" si="106"/>
        <v/>
      </c>
      <c r="AR302" s="107"/>
      <c r="AS302" s="103" t="str">
        <f t="shared" si="118"/>
        <v/>
      </c>
      <c r="AT302" s="100"/>
      <c r="AU302" s="101" t="str">
        <f t="array" ref="AU302">IF(AT302="","",INDEX($CS$8:$CU$31,MATCH(1,($CS$8:$CS$31=C302)*($CT$8:$CT$31=AT302),0),3))</f>
        <v/>
      </c>
      <c r="AV302" s="101" t="str">
        <f t="shared" si="107"/>
        <v/>
      </c>
      <c r="AW302" s="107"/>
      <c r="AX302" s="103" t="str">
        <f t="shared" si="119"/>
        <v/>
      </c>
      <c r="AY302" s="107"/>
      <c r="AZ302" s="110"/>
      <c r="BA302" s="103" t="str">
        <f t="shared" si="108"/>
        <v/>
      </c>
      <c r="BB302" s="112">
        <f t="shared" si="109"/>
        <v>0</v>
      </c>
      <c r="CD302" s="63"/>
      <c r="CE302" s="63"/>
      <c r="CF302" s="63"/>
      <c r="CG302" s="63"/>
      <c r="CH302" s="63"/>
      <c r="CI302" s="63"/>
      <c r="CJ302" s="63"/>
      <c r="CK302" s="63"/>
      <c r="CL302" s="63"/>
      <c r="CM302" s="63"/>
      <c r="CN302" s="63"/>
      <c r="CO302" s="63"/>
      <c r="CU302" s="191"/>
      <c r="CZ302" s="64"/>
      <c r="DF302" s="65"/>
    </row>
    <row r="303" spans="1:110" s="52" customFormat="1" x14ac:dyDescent="0.25">
      <c r="A303" s="96"/>
      <c r="B303" s="97"/>
      <c r="C303" s="53" t="s">
        <v>225</v>
      </c>
      <c r="D303" s="50" t="s">
        <v>149</v>
      </c>
      <c r="E303" s="98" t="str">
        <f t="shared" si="96"/>
        <v/>
      </c>
      <c r="F303" s="97" t="str">
        <f t="shared" si="110"/>
        <v xml:space="preserve"> </v>
      </c>
      <c r="G303" s="99" t="str">
        <f t="shared" si="111"/>
        <v xml:space="preserve"> </v>
      </c>
      <c r="H303" s="100"/>
      <c r="I303" s="101" t="str">
        <f t="array" ref="I303">IF(H303="","",INDEX($CC$8:$CE$31,MATCH(1,($CC$8:$CC$31=C303)*($CD$8:$CD$31=H303),0),3))</f>
        <v/>
      </c>
      <c r="J303" s="101" t="str">
        <f t="shared" si="97"/>
        <v/>
      </c>
      <c r="K303" s="102"/>
      <c r="L303" s="103" t="str">
        <f t="shared" si="112"/>
        <v/>
      </c>
      <c r="M303" s="104"/>
      <c r="N303" s="105" t="str">
        <f t="shared" si="98"/>
        <v/>
      </c>
      <c r="O303" s="54" t="str">
        <f t="shared" si="99"/>
        <v xml:space="preserve"> </v>
      </c>
      <c r="P303" s="55" t="str">
        <f t="shared" si="100"/>
        <v/>
      </c>
      <c r="Q303" s="106"/>
      <c r="R303" s="101" t="str">
        <f t="array" ref="R303">IF(Q303="","",INDEX($CG$8:$CI$31,MATCH(1,($CG$8:$CG$31=C303)*($CH$8:$CH$31=Q303),0),3))</f>
        <v/>
      </c>
      <c r="S303" s="56" t="str">
        <f t="shared" si="101"/>
        <v xml:space="preserve"> </v>
      </c>
      <c r="T303" s="107"/>
      <c r="U303" s="103" t="str">
        <f t="shared" si="113"/>
        <v/>
      </c>
      <c r="V303" s="107"/>
      <c r="W303" s="108" t="str">
        <f t="shared" si="102"/>
        <v/>
      </c>
      <c r="X303" s="109" t="str">
        <f t="shared" si="103"/>
        <v/>
      </c>
      <c r="Y303" s="109" t="str">
        <f t="shared" si="114"/>
        <v/>
      </c>
      <c r="Z303" s="100"/>
      <c r="AA303" s="101" t="str">
        <f t="array" ref="AA303">IF(Z303="","",INDEX($BU$8:$BW$31,MATCH(1,($BU$8:$BU$31=C303)*($BV$8:$BV$31=Z303),0),3))</f>
        <v/>
      </c>
      <c r="AB303" s="101" t="str">
        <f t="shared" si="104"/>
        <v/>
      </c>
      <c r="AC303" s="110"/>
      <c r="AD303" s="110"/>
      <c r="AE303" s="110"/>
      <c r="AF303" s="110"/>
      <c r="AG303" s="101" t="str">
        <f t="shared" si="115"/>
        <v/>
      </c>
      <c r="AH303" s="107"/>
      <c r="AI303" s="111" t="str">
        <f t="shared" si="116"/>
        <v/>
      </c>
      <c r="AJ303" s="100"/>
      <c r="AK303" s="101" t="str">
        <f t="array" ref="AK303">IF(AJ303="","",INDEX($BY$8:$CA$31,MATCH(1,($BY$8:$BY$31=C303)*($BZ$8:$BZ$31=AJ303),0),3))</f>
        <v/>
      </c>
      <c r="AL303" s="101" t="str">
        <f t="shared" si="105"/>
        <v/>
      </c>
      <c r="AM303" s="107"/>
      <c r="AN303" s="103" t="str">
        <f t="shared" si="117"/>
        <v/>
      </c>
      <c r="AO303" s="100"/>
      <c r="AP303" s="101" t="str">
        <f t="array" ref="AP303">IF(AO303="","",INDEX($CO$8:$CQ$31,MATCH(1,($CO$8:$CO$31=C303)*($CP$8:$CP$31=AO303),0),3))</f>
        <v/>
      </c>
      <c r="AQ303" s="101" t="str">
        <f t="shared" si="106"/>
        <v/>
      </c>
      <c r="AR303" s="107"/>
      <c r="AS303" s="103" t="str">
        <f t="shared" si="118"/>
        <v/>
      </c>
      <c r="AT303" s="100"/>
      <c r="AU303" s="101" t="str">
        <f t="array" ref="AU303">IF(AT303="","",INDEX($CS$8:$CU$31,MATCH(1,($CS$8:$CS$31=C303)*($CT$8:$CT$31=AT303),0),3))</f>
        <v/>
      </c>
      <c r="AV303" s="101" t="str">
        <f t="shared" si="107"/>
        <v/>
      </c>
      <c r="AW303" s="107"/>
      <c r="AX303" s="103" t="str">
        <f t="shared" si="119"/>
        <v/>
      </c>
      <c r="AY303" s="107"/>
      <c r="AZ303" s="110"/>
      <c r="BA303" s="103" t="str">
        <f t="shared" si="108"/>
        <v/>
      </c>
      <c r="BB303" s="112">
        <f t="shared" si="109"/>
        <v>0</v>
      </c>
      <c r="CD303" s="63"/>
      <c r="CE303" s="63"/>
      <c r="CF303" s="63"/>
      <c r="CG303" s="63"/>
      <c r="CH303" s="63"/>
      <c r="CI303" s="63"/>
      <c r="CJ303" s="63"/>
      <c r="CK303" s="63"/>
      <c r="CL303" s="63"/>
      <c r="CM303" s="63"/>
      <c r="CN303" s="63"/>
      <c r="CO303" s="63"/>
      <c r="CU303" s="191"/>
      <c r="CZ303" s="64"/>
      <c r="DF303" s="65"/>
    </row>
    <row r="304" spans="1:110" s="52" customFormat="1" x14ac:dyDescent="0.25">
      <c r="A304" s="96"/>
      <c r="B304" s="97"/>
      <c r="C304" s="53" t="s">
        <v>225</v>
      </c>
      <c r="D304" s="50" t="s">
        <v>149</v>
      </c>
      <c r="E304" s="98" t="str">
        <f t="shared" si="96"/>
        <v/>
      </c>
      <c r="F304" s="97" t="str">
        <f t="shared" si="110"/>
        <v xml:space="preserve"> </v>
      </c>
      <c r="G304" s="99" t="str">
        <f t="shared" si="111"/>
        <v xml:space="preserve"> </v>
      </c>
      <c r="H304" s="100"/>
      <c r="I304" s="101" t="str">
        <f t="array" ref="I304">IF(H304="","",INDEX($CC$8:$CE$31,MATCH(1,($CC$8:$CC$31=C304)*($CD$8:$CD$31=H304),0),3))</f>
        <v/>
      </c>
      <c r="J304" s="101" t="str">
        <f t="shared" si="97"/>
        <v/>
      </c>
      <c r="K304" s="102"/>
      <c r="L304" s="103" t="str">
        <f t="shared" si="112"/>
        <v/>
      </c>
      <c r="M304" s="104"/>
      <c r="N304" s="105" t="str">
        <f t="shared" si="98"/>
        <v/>
      </c>
      <c r="O304" s="54" t="str">
        <f t="shared" si="99"/>
        <v xml:space="preserve"> </v>
      </c>
      <c r="P304" s="55" t="str">
        <f t="shared" si="100"/>
        <v/>
      </c>
      <c r="Q304" s="106"/>
      <c r="R304" s="101" t="str">
        <f t="array" ref="R304">IF(Q304="","",INDEX($CG$8:$CI$31,MATCH(1,($CG$8:$CG$31=C304)*($CH$8:$CH$31=Q304),0),3))</f>
        <v/>
      </c>
      <c r="S304" s="56" t="str">
        <f t="shared" si="101"/>
        <v xml:space="preserve"> </v>
      </c>
      <c r="T304" s="107"/>
      <c r="U304" s="103" t="str">
        <f t="shared" si="113"/>
        <v/>
      </c>
      <c r="V304" s="107"/>
      <c r="W304" s="108" t="str">
        <f t="shared" si="102"/>
        <v/>
      </c>
      <c r="X304" s="109" t="str">
        <f t="shared" si="103"/>
        <v/>
      </c>
      <c r="Y304" s="109" t="str">
        <f t="shared" si="114"/>
        <v/>
      </c>
      <c r="Z304" s="100"/>
      <c r="AA304" s="101" t="str">
        <f t="array" ref="AA304">IF(Z304="","",INDEX($BU$8:$BW$31,MATCH(1,($BU$8:$BU$31=C304)*($BV$8:$BV$31=Z304),0),3))</f>
        <v/>
      </c>
      <c r="AB304" s="101" t="str">
        <f t="shared" si="104"/>
        <v/>
      </c>
      <c r="AC304" s="110"/>
      <c r="AD304" s="110"/>
      <c r="AE304" s="110"/>
      <c r="AF304" s="110"/>
      <c r="AG304" s="101" t="str">
        <f t="shared" si="115"/>
        <v/>
      </c>
      <c r="AH304" s="107"/>
      <c r="AI304" s="111" t="str">
        <f t="shared" si="116"/>
        <v/>
      </c>
      <c r="AJ304" s="100"/>
      <c r="AK304" s="101" t="str">
        <f t="array" ref="AK304">IF(AJ304="","",INDEX($BY$8:$CA$31,MATCH(1,($BY$8:$BY$31=C304)*($BZ$8:$BZ$31=AJ304),0),3))</f>
        <v/>
      </c>
      <c r="AL304" s="101" t="str">
        <f t="shared" si="105"/>
        <v/>
      </c>
      <c r="AM304" s="107"/>
      <c r="AN304" s="103" t="str">
        <f t="shared" si="117"/>
        <v/>
      </c>
      <c r="AO304" s="100"/>
      <c r="AP304" s="101" t="str">
        <f t="array" ref="AP304">IF(AO304="","",INDEX($CO$8:$CQ$31,MATCH(1,($CO$8:$CO$31=C304)*($CP$8:$CP$31=AO304),0),3))</f>
        <v/>
      </c>
      <c r="AQ304" s="101" t="str">
        <f t="shared" si="106"/>
        <v/>
      </c>
      <c r="AR304" s="107"/>
      <c r="AS304" s="103" t="str">
        <f t="shared" si="118"/>
        <v/>
      </c>
      <c r="AT304" s="100"/>
      <c r="AU304" s="101" t="str">
        <f t="array" ref="AU304">IF(AT304="","",INDEX($CS$8:$CU$31,MATCH(1,($CS$8:$CS$31=C304)*($CT$8:$CT$31=AT304),0),3))</f>
        <v/>
      </c>
      <c r="AV304" s="101" t="str">
        <f t="shared" si="107"/>
        <v/>
      </c>
      <c r="AW304" s="107"/>
      <c r="AX304" s="103" t="str">
        <f t="shared" si="119"/>
        <v/>
      </c>
      <c r="AY304" s="107"/>
      <c r="AZ304" s="110"/>
      <c r="BA304" s="103" t="str">
        <f t="shared" si="108"/>
        <v/>
      </c>
      <c r="BB304" s="112">
        <f t="shared" si="109"/>
        <v>0</v>
      </c>
      <c r="CD304" s="63"/>
      <c r="CE304" s="63"/>
      <c r="CF304" s="63"/>
      <c r="CG304" s="63"/>
      <c r="CH304" s="63"/>
      <c r="CI304" s="63"/>
      <c r="CJ304" s="63"/>
      <c r="CK304" s="63"/>
      <c r="CL304" s="63"/>
      <c r="CM304" s="63"/>
      <c r="CN304" s="63"/>
      <c r="CO304" s="63"/>
      <c r="CU304" s="191"/>
      <c r="CZ304" s="64"/>
      <c r="DF304" s="65"/>
    </row>
    <row r="305" spans="1:110" s="52" customFormat="1" x14ac:dyDescent="0.25">
      <c r="A305" s="96"/>
      <c r="B305" s="97"/>
      <c r="C305" s="53" t="s">
        <v>225</v>
      </c>
      <c r="D305" s="50" t="s">
        <v>149</v>
      </c>
      <c r="E305" s="98" t="str">
        <f t="shared" si="96"/>
        <v/>
      </c>
      <c r="F305" s="97" t="str">
        <f t="shared" si="110"/>
        <v xml:space="preserve"> </v>
      </c>
      <c r="G305" s="99" t="str">
        <f t="shared" si="111"/>
        <v xml:space="preserve"> </v>
      </c>
      <c r="H305" s="100"/>
      <c r="I305" s="101" t="str">
        <f t="array" ref="I305">IF(H305="","",INDEX($CC$8:$CE$31,MATCH(1,($CC$8:$CC$31=C305)*($CD$8:$CD$31=H305),0),3))</f>
        <v/>
      </c>
      <c r="J305" s="101" t="str">
        <f t="shared" si="97"/>
        <v/>
      </c>
      <c r="K305" s="102"/>
      <c r="L305" s="103" t="str">
        <f t="shared" si="112"/>
        <v/>
      </c>
      <c r="M305" s="104"/>
      <c r="N305" s="105" t="str">
        <f t="shared" si="98"/>
        <v/>
      </c>
      <c r="O305" s="54" t="str">
        <f t="shared" si="99"/>
        <v xml:space="preserve"> </v>
      </c>
      <c r="P305" s="55" t="str">
        <f t="shared" si="100"/>
        <v/>
      </c>
      <c r="Q305" s="106"/>
      <c r="R305" s="101" t="str">
        <f t="array" ref="R305">IF(Q305="","",INDEX($CG$8:$CI$31,MATCH(1,($CG$8:$CG$31=C305)*($CH$8:$CH$31=Q305),0),3))</f>
        <v/>
      </c>
      <c r="S305" s="56" t="str">
        <f t="shared" si="101"/>
        <v xml:space="preserve"> </v>
      </c>
      <c r="T305" s="107"/>
      <c r="U305" s="103" t="str">
        <f t="shared" si="113"/>
        <v/>
      </c>
      <c r="V305" s="107"/>
      <c r="W305" s="108" t="str">
        <f t="shared" si="102"/>
        <v/>
      </c>
      <c r="X305" s="109" t="str">
        <f t="shared" si="103"/>
        <v/>
      </c>
      <c r="Y305" s="109" t="str">
        <f t="shared" si="114"/>
        <v/>
      </c>
      <c r="Z305" s="100"/>
      <c r="AA305" s="101" t="str">
        <f t="array" ref="AA305">IF(Z305="","",INDEX($BU$8:$BW$31,MATCH(1,($BU$8:$BU$31=C305)*($BV$8:$BV$31=Z305),0),3))</f>
        <v/>
      </c>
      <c r="AB305" s="101" t="str">
        <f t="shared" si="104"/>
        <v/>
      </c>
      <c r="AC305" s="110"/>
      <c r="AD305" s="110"/>
      <c r="AE305" s="110"/>
      <c r="AF305" s="110"/>
      <c r="AG305" s="101" t="str">
        <f t="shared" si="115"/>
        <v/>
      </c>
      <c r="AH305" s="107"/>
      <c r="AI305" s="111" t="str">
        <f t="shared" si="116"/>
        <v/>
      </c>
      <c r="AJ305" s="100"/>
      <c r="AK305" s="101" t="str">
        <f t="array" ref="AK305">IF(AJ305="","",INDEX($BY$8:$CA$31,MATCH(1,($BY$8:$BY$31=C305)*($BZ$8:$BZ$31=AJ305),0),3))</f>
        <v/>
      </c>
      <c r="AL305" s="101" t="str">
        <f t="shared" si="105"/>
        <v/>
      </c>
      <c r="AM305" s="107"/>
      <c r="AN305" s="103" t="str">
        <f t="shared" si="117"/>
        <v/>
      </c>
      <c r="AO305" s="100"/>
      <c r="AP305" s="101" t="str">
        <f t="array" ref="AP305">IF(AO305="","",INDEX($CO$8:$CQ$31,MATCH(1,($CO$8:$CO$31=C305)*($CP$8:$CP$31=AO305),0),3))</f>
        <v/>
      </c>
      <c r="AQ305" s="101" t="str">
        <f t="shared" si="106"/>
        <v/>
      </c>
      <c r="AR305" s="107"/>
      <c r="AS305" s="103" t="str">
        <f t="shared" si="118"/>
        <v/>
      </c>
      <c r="AT305" s="100"/>
      <c r="AU305" s="101" t="str">
        <f t="array" ref="AU305">IF(AT305="","",INDEX($CS$8:$CU$31,MATCH(1,($CS$8:$CS$31=C305)*($CT$8:$CT$31=AT305),0),3))</f>
        <v/>
      </c>
      <c r="AV305" s="101" t="str">
        <f t="shared" si="107"/>
        <v/>
      </c>
      <c r="AW305" s="107"/>
      <c r="AX305" s="103" t="str">
        <f t="shared" si="119"/>
        <v/>
      </c>
      <c r="AY305" s="107"/>
      <c r="AZ305" s="110"/>
      <c r="BA305" s="103" t="str">
        <f t="shared" si="108"/>
        <v/>
      </c>
      <c r="BB305" s="112">
        <f t="shared" si="109"/>
        <v>0</v>
      </c>
      <c r="CD305" s="63"/>
      <c r="CE305" s="63"/>
      <c r="CF305" s="63"/>
      <c r="CG305" s="63"/>
      <c r="CH305" s="63"/>
      <c r="CI305" s="63"/>
      <c r="CJ305" s="63"/>
      <c r="CK305" s="63"/>
      <c r="CL305" s="63"/>
      <c r="CM305" s="63"/>
      <c r="CN305" s="63"/>
      <c r="CO305" s="63"/>
      <c r="CU305" s="191"/>
      <c r="CZ305" s="64"/>
      <c r="DF305" s="65"/>
    </row>
    <row r="306" spans="1:110" s="52" customFormat="1" x14ac:dyDescent="0.25">
      <c r="A306" s="96"/>
      <c r="B306" s="97"/>
      <c r="C306" s="53" t="s">
        <v>225</v>
      </c>
      <c r="D306" s="50" t="s">
        <v>149</v>
      </c>
      <c r="E306" s="98" t="str">
        <f t="shared" si="96"/>
        <v/>
      </c>
      <c r="F306" s="97" t="str">
        <f t="shared" si="110"/>
        <v xml:space="preserve"> </v>
      </c>
      <c r="G306" s="99" t="str">
        <f t="shared" si="111"/>
        <v xml:space="preserve"> </v>
      </c>
      <c r="H306" s="100"/>
      <c r="I306" s="101" t="str">
        <f t="array" ref="I306">IF(H306="","",INDEX($CC$8:$CE$31,MATCH(1,($CC$8:$CC$31=C306)*($CD$8:$CD$31=H306),0),3))</f>
        <v/>
      </c>
      <c r="J306" s="101" t="str">
        <f t="shared" si="97"/>
        <v/>
      </c>
      <c r="K306" s="102"/>
      <c r="L306" s="103" t="str">
        <f t="shared" si="112"/>
        <v/>
      </c>
      <c r="M306" s="104"/>
      <c r="N306" s="105" t="str">
        <f t="shared" si="98"/>
        <v/>
      </c>
      <c r="O306" s="54" t="str">
        <f t="shared" si="99"/>
        <v xml:space="preserve"> </v>
      </c>
      <c r="P306" s="55" t="str">
        <f t="shared" si="100"/>
        <v/>
      </c>
      <c r="Q306" s="106"/>
      <c r="R306" s="101" t="str">
        <f t="array" ref="R306">IF(Q306="","",INDEX($CG$8:$CI$31,MATCH(1,($CG$8:$CG$31=C306)*($CH$8:$CH$31=Q306),0),3))</f>
        <v/>
      </c>
      <c r="S306" s="56" t="str">
        <f t="shared" si="101"/>
        <v xml:space="preserve"> </v>
      </c>
      <c r="T306" s="107"/>
      <c r="U306" s="103" t="str">
        <f t="shared" si="113"/>
        <v/>
      </c>
      <c r="V306" s="107"/>
      <c r="W306" s="108" t="str">
        <f t="shared" si="102"/>
        <v/>
      </c>
      <c r="X306" s="109" t="str">
        <f t="shared" si="103"/>
        <v/>
      </c>
      <c r="Y306" s="109" t="str">
        <f t="shared" si="114"/>
        <v/>
      </c>
      <c r="Z306" s="100"/>
      <c r="AA306" s="101" t="str">
        <f t="array" ref="AA306">IF(Z306="","",INDEX($BU$8:$BW$31,MATCH(1,($BU$8:$BU$31=C306)*($BV$8:$BV$31=Z306),0),3))</f>
        <v/>
      </c>
      <c r="AB306" s="101" t="str">
        <f t="shared" si="104"/>
        <v/>
      </c>
      <c r="AC306" s="110"/>
      <c r="AD306" s="110"/>
      <c r="AE306" s="110"/>
      <c r="AF306" s="110"/>
      <c r="AG306" s="101" t="str">
        <f t="shared" si="115"/>
        <v/>
      </c>
      <c r="AH306" s="107"/>
      <c r="AI306" s="111" t="str">
        <f t="shared" si="116"/>
        <v/>
      </c>
      <c r="AJ306" s="100"/>
      <c r="AK306" s="101" t="str">
        <f t="array" ref="AK306">IF(AJ306="","",INDEX($BY$8:$CA$31,MATCH(1,($BY$8:$BY$31=C306)*($BZ$8:$BZ$31=AJ306),0),3))</f>
        <v/>
      </c>
      <c r="AL306" s="101" t="str">
        <f t="shared" si="105"/>
        <v/>
      </c>
      <c r="AM306" s="107"/>
      <c r="AN306" s="103" t="str">
        <f t="shared" si="117"/>
        <v/>
      </c>
      <c r="AO306" s="100"/>
      <c r="AP306" s="101" t="str">
        <f t="array" ref="AP306">IF(AO306="","",INDEX($CO$8:$CQ$31,MATCH(1,($CO$8:$CO$31=C306)*($CP$8:$CP$31=AO306),0),3))</f>
        <v/>
      </c>
      <c r="AQ306" s="101" t="str">
        <f t="shared" si="106"/>
        <v/>
      </c>
      <c r="AR306" s="107"/>
      <c r="AS306" s="103" t="str">
        <f t="shared" si="118"/>
        <v/>
      </c>
      <c r="AT306" s="100"/>
      <c r="AU306" s="101" t="str">
        <f t="array" ref="AU306">IF(AT306="","",INDEX($CS$8:$CU$31,MATCH(1,($CS$8:$CS$31=C306)*($CT$8:$CT$31=AT306),0),3))</f>
        <v/>
      </c>
      <c r="AV306" s="101" t="str">
        <f t="shared" si="107"/>
        <v/>
      </c>
      <c r="AW306" s="107"/>
      <c r="AX306" s="103" t="str">
        <f t="shared" si="119"/>
        <v/>
      </c>
      <c r="AY306" s="107"/>
      <c r="AZ306" s="110"/>
      <c r="BA306" s="103" t="str">
        <f t="shared" si="108"/>
        <v/>
      </c>
      <c r="BB306" s="112">
        <f t="shared" si="109"/>
        <v>0</v>
      </c>
      <c r="CD306" s="63"/>
      <c r="CE306" s="63"/>
      <c r="CF306" s="63"/>
      <c r="CG306" s="63"/>
      <c r="CH306" s="63"/>
      <c r="CI306" s="63"/>
      <c r="CJ306" s="63"/>
      <c r="CK306" s="63"/>
      <c r="CL306" s="63"/>
      <c r="CM306" s="63"/>
      <c r="CN306" s="63"/>
      <c r="CO306" s="63"/>
      <c r="CU306" s="191"/>
      <c r="CZ306" s="64"/>
      <c r="DF306" s="65"/>
    </row>
    <row r="307" spans="1:110" s="52" customFormat="1" x14ac:dyDescent="0.25">
      <c r="A307" s="96"/>
      <c r="B307" s="97"/>
      <c r="C307" s="53" t="s">
        <v>225</v>
      </c>
      <c r="D307" s="50" t="s">
        <v>149</v>
      </c>
      <c r="E307" s="98" t="str">
        <f t="shared" si="96"/>
        <v/>
      </c>
      <c r="F307" s="97" t="str">
        <f t="shared" si="110"/>
        <v xml:space="preserve"> </v>
      </c>
      <c r="G307" s="99" t="str">
        <f t="shared" si="111"/>
        <v xml:space="preserve"> </v>
      </c>
      <c r="H307" s="100"/>
      <c r="I307" s="101" t="str">
        <f t="array" ref="I307">IF(H307="","",INDEX($CC$8:$CE$31,MATCH(1,($CC$8:$CC$31=C307)*($CD$8:$CD$31=H307),0),3))</f>
        <v/>
      </c>
      <c r="J307" s="101" t="str">
        <f t="shared" si="97"/>
        <v/>
      </c>
      <c r="K307" s="102"/>
      <c r="L307" s="103" t="str">
        <f t="shared" si="112"/>
        <v/>
      </c>
      <c r="M307" s="104"/>
      <c r="N307" s="105" t="str">
        <f t="shared" si="98"/>
        <v/>
      </c>
      <c r="O307" s="54" t="str">
        <f t="shared" si="99"/>
        <v xml:space="preserve"> </v>
      </c>
      <c r="P307" s="55" t="str">
        <f t="shared" si="100"/>
        <v/>
      </c>
      <c r="Q307" s="106"/>
      <c r="R307" s="101" t="str">
        <f t="array" ref="R307">IF(Q307="","",INDEX($CG$8:$CI$31,MATCH(1,($CG$8:$CG$31=C307)*($CH$8:$CH$31=Q307),0),3))</f>
        <v/>
      </c>
      <c r="S307" s="56" t="str">
        <f t="shared" si="101"/>
        <v xml:space="preserve"> </v>
      </c>
      <c r="T307" s="107"/>
      <c r="U307" s="103" t="str">
        <f t="shared" si="113"/>
        <v/>
      </c>
      <c r="V307" s="107"/>
      <c r="W307" s="108" t="str">
        <f t="shared" si="102"/>
        <v/>
      </c>
      <c r="X307" s="109" t="str">
        <f t="shared" si="103"/>
        <v/>
      </c>
      <c r="Y307" s="109" t="str">
        <f t="shared" si="114"/>
        <v/>
      </c>
      <c r="Z307" s="100"/>
      <c r="AA307" s="101" t="str">
        <f t="array" ref="AA307">IF(Z307="","",INDEX($BU$8:$BW$31,MATCH(1,($BU$8:$BU$31=C307)*($BV$8:$BV$31=Z307),0),3))</f>
        <v/>
      </c>
      <c r="AB307" s="101" t="str">
        <f t="shared" si="104"/>
        <v/>
      </c>
      <c r="AC307" s="110"/>
      <c r="AD307" s="110"/>
      <c r="AE307" s="110"/>
      <c r="AF307" s="110"/>
      <c r="AG307" s="101" t="str">
        <f t="shared" si="115"/>
        <v/>
      </c>
      <c r="AH307" s="107"/>
      <c r="AI307" s="111" t="str">
        <f t="shared" si="116"/>
        <v/>
      </c>
      <c r="AJ307" s="100"/>
      <c r="AK307" s="101" t="str">
        <f t="array" ref="AK307">IF(AJ307="","",INDEX($BY$8:$CA$31,MATCH(1,($BY$8:$BY$31=C307)*($BZ$8:$BZ$31=AJ307),0),3))</f>
        <v/>
      </c>
      <c r="AL307" s="101" t="str">
        <f t="shared" si="105"/>
        <v/>
      </c>
      <c r="AM307" s="107"/>
      <c r="AN307" s="103" t="str">
        <f t="shared" si="117"/>
        <v/>
      </c>
      <c r="AO307" s="100"/>
      <c r="AP307" s="101" t="str">
        <f t="array" ref="AP307">IF(AO307="","",INDEX($CO$8:$CQ$31,MATCH(1,($CO$8:$CO$31=C307)*($CP$8:$CP$31=AO307),0),3))</f>
        <v/>
      </c>
      <c r="AQ307" s="101" t="str">
        <f t="shared" si="106"/>
        <v/>
      </c>
      <c r="AR307" s="107"/>
      <c r="AS307" s="103" t="str">
        <f t="shared" si="118"/>
        <v/>
      </c>
      <c r="AT307" s="100"/>
      <c r="AU307" s="101" t="str">
        <f t="array" ref="AU307">IF(AT307="","",INDEX($CS$8:$CU$31,MATCH(1,($CS$8:$CS$31=C307)*($CT$8:$CT$31=AT307),0),3))</f>
        <v/>
      </c>
      <c r="AV307" s="101" t="str">
        <f t="shared" si="107"/>
        <v/>
      </c>
      <c r="AW307" s="107"/>
      <c r="AX307" s="103" t="str">
        <f t="shared" si="119"/>
        <v/>
      </c>
      <c r="AY307" s="107"/>
      <c r="AZ307" s="110"/>
      <c r="BA307" s="103" t="str">
        <f t="shared" si="108"/>
        <v/>
      </c>
      <c r="BB307" s="112">
        <f t="shared" si="109"/>
        <v>0</v>
      </c>
      <c r="CD307" s="63"/>
      <c r="CE307" s="63"/>
      <c r="CF307" s="63"/>
      <c r="CG307" s="63"/>
      <c r="CH307" s="63"/>
      <c r="CI307" s="63"/>
      <c r="CJ307" s="63"/>
      <c r="CK307" s="63"/>
      <c r="CL307" s="63"/>
      <c r="CM307" s="63"/>
      <c r="CN307" s="63"/>
      <c r="CO307" s="63"/>
      <c r="CU307" s="191"/>
      <c r="CZ307" s="64"/>
      <c r="DF307" s="65"/>
    </row>
    <row r="308" spans="1:110" s="52" customFormat="1" x14ac:dyDescent="0.25">
      <c r="A308" s="96"/>
      <c r="B308" s="97"/>
      <c r="C308" s="53" t="s">
        <v>225</v>
      </c>
      <c r="D308" s="50" t="s">
        <v>149</v>
      </c>
      <c r="E308" s="98" t="str">
        <f t="shared" si="96"/>
        <v/>
      </c>
      <c r="F308" s="97" t="str">
        <f t="shared" si="110"/>
        <v xml:space="preserve"> </v>
      </c>
      <c r="G308" s="99" t="str">
        <f t="shared" si="111"/>
        <v xml:space="preserve"> </v>
      </c>
      <c r="H308" s="100"/>
      <c r="I308" s="101" t="str">
        <f t="array" ref="I308">IF(H308="","",INDEX($CC$8:$CE$31,MATCH(1,($CC$8:$CC$31=C308)*($CD$8:$CD$31=H308),0),3))</f>
        <v/>
      </c>
      <c r="J308" s="101" t="str">
        <f t="shared" si="97"/>
        <v/>
      </c>
      <c r="K308" s="102"/>
      <c r="L308" s="103" t="str">
        <f t="shared" si="112"/>
        <v/>
      </c>
      <c r="M308" s="104"/>
      <c r="N308" s="105" t="str">
        <f t="shared" si="98"/>
        <v/>
      </c>
      <c r="O308" s="54" t="str">
        <f t="shared" si="99"/>
        <v xml:space="preserve"> </v>
      </c>
      <c r="P308" s="55" t="str">
        <f t="shared" si="100"/>
        <v/>
      </c>
      <c r="Q308" s="106"/>
      <c r="R308" s="101" t="str">
        <f t="array" ref="R308">IF(Q308="","",INDEX($CG$8:$CI$31,MATCH(1,($CG$8:$CG$31=C308)*($CH$8:$CH$31=Q308),0),3))</f>
        <v/>
      </c>
      <c r="S308" s="56" t="str">
        <f t="shared" si="101"/>
        <v xml:space="preserve"> </v>
      </c>
      <c r="T308" s="107"/>
      <c r="U308" s="103" t="str">
        <f t="shared" si="113"/>
        <v/>
      </c>
      <c r="V308" s="107"/>
      <c r="W308" s="108" t="str">
        <f t="shared" si="102"/>
        <v/>
      </c>
      <c r="X308" s="109" t="str">
        <f t="shared" si="103"/>
        <v/>
      </c>
      <c r="Y308" s="109" t="str">
        <f t="shared" si="114"/>
        <v/>
      </c>
      <c r="Z308" s="100"/>
      <c r="AA308" s="101" t="str">
        <f t="array" ref="AA308">IF(Z308="","",INDEX($BU$8:$BW$31,MATCH(1,($BU$8:$BU$31=C308)*($BV$8:$BV$31=Z308),0),3))</f>
        <v/>
      </c>
      <c r="AB308" s="101" t="str">
        <f t="shared" si="104"/>
        <v/>
      </c>
      <c r="AC308" s="110"/>
      <c r="AD308" s="110"/>
      <c r="AE308" s="110"/>
      <c r="AF308" s="110"/>
      <c r="AG308" s="101" t="str">
        <f t="shared" si="115"/>
        <v/>
      </c>
      <c r="AH308" s="107"/>
      <c r="AI308" s="111" t="str">
        <f t="shared" si="116"/>
        <v/>
      </c>
      <c r="AJ308" s="100"/>
      <c r="AK308" s="101" t="str">
        <f t="array" ref="AK308">IF(AJ308="","",INDEX($BY$8:$CA$31,MATCH(1,($BY$8:$BY$31=C308)*($BZ$8:$BZ$31=AJ308),0),3))</f>
        <v/>
      </c>
      <c r="AL308" s="101" t="str">
        <f t="shared" si="105"/>
        <v/>
      </c>
      <c r="AM308" s="107"/>
      <c r="AN308" s="103" t="str">
        <f t="shared" si="117"/>
        <v/>
      </c>
      <c r="AO308" s="100"/>
      <c r="AP308" s="101" t="str">
        <f t="array" ref="AP308">IF(AO308="","",INDEX($CO$8:$CQ$31,MATCH(1,($CO$8:$CO$31=C308)*($CP$8:$CP$31=AO308),0),3))</f>
        <v/>
      </c>
      <c r="AQ308" s="101" t="str">
        <f t="shared" si="106"/>
        <v/>
      </c>
      <c r="AR308" s="107"/>
      <c r="AS308" s="103" t="str">
        <f t="shared" si="118"/>
        <v/>
      </c>
      <c r="AT308" s="100"/>
      <c r="AU308" s="101" t="str">
        <f t="array" ref="AU308">IF(AT308="","",INDEX($CS$8:$CU$31,MATCH(1,($CS$8:$CS$31=C308)*($CT$8:$CT$31=AT308),0),3))</f>
        <v/>
      </c>
      <c r="AV308" s="101" t="str">
        <f t="shared" si="107"/>
        <v/>
      </c>
      <c r="AW308" s="107"/>
      <c r="AX308" s="103" t="str">
        <f t="shared" si="119"/>
        <v/>
      </c>
      <c r="AY308" s="107"/>
      <c r="AZ308" s="110"/>
      <c r="BA308" s="103" t="str">
        <f t="shared" si="108"/>
        <v/>
      </c>
      <c r="BB308" s="112">
        <f t="shared" si="109"/>
        <v>0</v>
      </c>
      <c r="CD308" s="63"/>
      <c r="CE308" s="63"/>
      <c r="CF308" s="63"/>
      <c r="CG308" s="63"/>
      <c r="CH308" s="63"/>
      <c r="CI308" s="63"/>
      <c r="CJ308" s="63"/>
      <c r="CK308" s="63"/>
      <c r="CL308" s="63"/>
      <c r="CM308" s="63"/>
      <c r="CN308" s="63"/>
      <c r="CO308" s="63"/>
      <c r="CU308" s="191"/>
      <c r="CZ308" s="64"/>
      <c r="DF308" s="65"/>
    </row>
    <row r="309" spans="1:110" s="52" customFormat="1" x14ac:dyDescent="0.25">
      <c r="A309" s="96"/>
      <c r="B309" s="97"/>
      <c r="C309" s="53" t="s">
        <v>225</v>
      </c>
      <c r="D309" s="50" t="s">
        <v>149</v>
      </c>
      <c r="E309" s="98" t="str">
        <f t="shared" si="96"/>
        <v/>
      </c>
      <c r="F309" s="97" t="str">
        <f t="shared" si="110"/>
        <v xml:space="preserve"> </v>
      </c>
      <c r="G309" s="99" t="str">
        <f t="shared" si="111"/>
        <v xml:space="preserve"> </v>
      </c>
      <c r="H309" s="100"/>
      <c r="I309" s="101" t="str">
        <f t="array" ref="I309">IF(H309="","",INDEX($CC$8:$CE$31,MATCH(1,($CC$8:$CC$31=C309)*($CD$8:$CD$31=H309),0),3))</f>
        <v/>
      </c>
      <c r="J309" s="101" t="str">
        <f t="shared" si="97"/>
        <v/>
      </c>
      <c r="K309" s="102"/>
      <c r="L309" s="103" t="str">
        <f t="shared" si="112"/>
        <v/>
      </c>
      <c r="M309" s="104"/>
      <c r="N309" s="105" t="str">
        <f t="shared" si="98"/>
        <v/>
      </c>
      <c r="O309" s="54" t="str">
        <f t="shared" si="99"/>
        <v xml:space="preserve"> </v>
      </c>
      <c r="P309" s="55" t="str">
        <f t="shared" si="100"/>
        <v/>
      </c>
      <c r="Q309" s="106"/>
      <c r="R309" s="101" t="str">
        <f t="array" ref="R309">IF(Q309="","",INDEX($CG$8:$CI$31,MATCH(1,($CG$8:$CG$31=C309)*($CH$8:$CH$31=Q309),0),3))</f>
        <v/>
      </c>
      <c r="S309" s="56" t="str">
        <f t="shared" si="101"/>
        <v xml:space="preserve"> </v>
      </c>
      <c r="T309" s="107"/>
      <c r="U309" s="103" t="str">
        <f t="shared" si="113"/>
        <v/>
      </c>
      <c r="V309" s="107"/>
      <c r="W309" s="108" t="str">
        <f t="shared" si="102"/>
        <v/>
      </c>
      <c r="X309" s="109" t="str">
        <f t="shared" si="103"/>
        <v/>
      </c>
      <c r="Y309" s="109" t="str">
        <f t="shared" si="114"/>
        <v/>
      </c>
      <c r="Z309" s="100"/>
      <c r="AA309" s="101" t="str">
        <f t="array" ref="AA309">IF(Z309="","",INDEX($BU$8:$BW$31,MATCH(1,($BU$8:$BU$31=C309)*($BV$8:$BV$31=Z309),0),3))</f>
        <v/>
      </c>
      <c r="AB309" s="101" t="str">
        <f t="shared" si="104"/>
        <v/>
      </c>
      <c r="AC309" s="110"/>
      <c r="AD309" s="110"/>
      <c r="AE309" s="110"/>
      <c r="AF309" s="110"/>
      <c r="AG309" s="101" t="str">
        <f t="shared" si="115"/>
        <v/>
      </c>
      <c r="AH309" s="107"/>
      <c r="AI309" s="111" t="str">
        <f t="shared" si="116"/>
        <v/>
      </c>
      <c r="AJ309" s="100"/>
      <c r="AK309" s="101" t="str">
        <f t="array" ref="AK309">IF(AJ309="","",INDEX($BY$8:$CA$31,MATCH(1,($BY$8:$BY$31=C309)*($BZ$8:$BZ$31=AJ309),0),3))</f>
        <v/>
      </c>
      <c r="AL309" s="101" t="str">
        <f t="shared" si="105"/>
        <v/>
      </c>
      <c r="AM309" s="107"/>
      <c r="AN309" s="103" t="str">
        <f t="shared" si="117"/>
        <v/>
      </c>
      <c r="AO309" s="100"/>
      <c r="AP309" s="101" t="str">
        <f t="array" ref="AP309">IF(AO309="","",INDEX($CO$8:$CQ$31,MATCH(1,($CO$8:$CO$31=C309)*($CP$8:$CP$31=AO309),0),3))</f>
        <v/>
      </c>
      <c r="AQ309" s="101" t="str">
        <f t="shared" si="106"/>
        <v/>
      </c>
      <c r="AR309" s="107"/>
      <c r="AS309" s="103" t="str">
        <f t="shared" si="118"/>
        <v/>
      </c>
      <c r="AT309" s="100"/>
      <c r="AU309" s="101" t="str">
        <f t="array" ref="AU309">IF(AT309="","",INDEX($CS$8:$CU$31,MATCH(1,($CS$8:$CS$31=C309)*($CT$8:$CT$31=AT309),0),3))</f>
        <v/>
      </c>
      <c r="AV309" s="101" t="str">
        <f t="shared" si="107"/>
        <v/>
      </c>
      <c r="AW309" s="107"/>
      <c r="AX309" s="103" t="str">
        <f t="shared" si="119"/>
        <v/>
      </c>
      <c r="AY309" s="107"/>
      <c r="AZ309" s="110"/>
      <c r="BA309" s="103" t="str">
        <f t="shared" si="108"/>
        <v/>
      </c>
      <c r="BB309" s="112">
        <f t="shared" si="109"/>
        <v>0</v>
      </c>
      <c r="CD309" s="63"/>
      <c r="CE309" s="63"/>
      <c r="CF309" s="63"/>
      <c r="CG309" s="63"/>
      <c r="CH309" s="63"/>
      <c r="CI309" s="63"/>
      <c r="CJ309" s="63"/>
      <c r="CK309" s="63"/>
      <c r="CL309" s="63"/>
      <c r="CM309" s="63"/>
      <c r="CN309" s="63"/>
      <c r="CO309" s="63"/>
      <c r="CU309" s="191"/>
      <c r="CZ309" s="64"/>
      <c r="DF309" s="65"/>
    </row>
    <row r="310" spans="1:110" s="52" customFormat="1" x14ac:dyDescent="0.25">
      <c r="A310" s="96"/>
      <c r="B310" s="97"/>
      <c r="C310" s="53" t="s">
        <v>225</v>
      </c>
      <c r="D310" s="50" t="s">
        <v>149</v>
      </c>
      <c r="E310" s="98" t="str">
        <f t="shared" si="96"/>
        <v/>
      </c>
      <c r="F310" s="97" t="str">
        <f t="shared" si="110"/>
        <v xml:space="preserve"> </v>
      </c>
      <c r="G310" s="99" t="str">
        <f t="shared" si="111"/>
        <v xml:space="preserve"> </v>
      </c>
      <c r="H310" s="100"/>
      <c r="I310" s="101" t="str">
        <f t="array" ref="I310">IF(H310="","",INDEX($CC$8:$CE$31,MATCH(1,($CC$8:$CC$31=C310)*($CD$8:$CD$31=H310),0),3))</f>
        <v/>
      </c>
      <c r="J310" s="101" t="str">
        <f t="shared" si="97"/>
        <v/>
      </c>
      <c r="K310" s="102"/>
      <c r="L310" s="103" t="str">
        <f t="shared" si="112"/>
        <v/>
      </c>
      <c r="M310" s="104"/>
      <c r="N310" s="105" t="str">
        <f t="shared" si="98"/>
        <v/>
      </c>
      <c r="O310" s="54" t="str">
        <f t="shared" si="99"/>
        <v xml:space="preserve"> </v>
      </c>
      <c r="P310" s="55" t="str">
        <f t="shared" si="100"/>
        <v/>
      </c>
      <c r="Q310" s="106"/>
      <c r="R310" s="101" t="str">
        <f t="array" ref="R310">IF(Q310="","",INDEX($CG$8:$CI$31,MATCH(1,($CG$8:$CG$31=C310)*($CH$8:$CH$31=Q310),0),3))</f>
        <v/>
      </c>
      <c r="S310" s="56" t="str">
        <f t="shared" si="101"/>
        <v xml:space="preserve"> </v>
      </c>
      <c r="T310" s="107"/>
      <c r="U310" s="103" t="str">
        <f t="shared" si="113"/>
        <v/>
      </c>
      <c r="V310" s="107"/>
      <c r="W310" s="108" t="str">
        <f t="shared" si="102"/>
        <v/>
      </c>
      <c r="X310" s="109" t="str">
        <f t="shared" si="103"/>
        <v/>
      </c>
      <c r="Y310" s="109" t="str">
        <f t="shared" si="114"/>
        <v/>
      </c>
      <c r="Z310" s="100"/>
      <c r="AA310" s="101" t="str">
        <f t="array" ref="AA310">IF(Z310="","",INDEX($BU$8:$BW$31,MATCH(1,($BU$8:$BU$31=C310)*($BV$8:$BV$31=Z310),0),3))</f>
        <v/>
      </c>
      <c r="AB310" s="101" t="str">
        <f t="shared" si="104"/>
        <v/>
      </c>
      <c r="AC310" s="110"/>
      <c r="AD310" s="110"/>
      <c r="AE310" s="110"/>
      <c r="AF310" s="110"/>
      <c r="AG310" s="101" t="str">
        <f t="shared" si="115"/>
        <v/>
      </c>
      <c r="AH310" s="107"/>
      <c r="AI310" s="111" t="str">
        <f t="shared" si="116"/>
        <v/>
      </c>
      <c r="AJ310" s="100"/>
      <c r="AK310" s="101" t="str">
        <f t="array" ref="AK310">IF(AJ310="","",INDEX($BY$8:$CA$31,MATCH(1,($BY$8:$BY$31=C310)*($BZ$8:$BZ$31=AJ310),0),3))</f>
        <v/>
      </c>
      <c r="AL310" s="101" t="str">
        <f t="shared" si="105"/>
        <v/>
      </c>
      <c r="AM310" s="107"/>
      <c r="AN310" s="103" t="str">
        <f t="shared" si="117"/>
        <v/>
      </c>
      <c r="AO310" s="100"/>
      <c r="AP310" s="101" t="str">
        <f t="array" ref="AP310">IF(AO310="","",INDEX($CO$8:$CQ$31,MATCH(1,($CO$8:$CO$31=C310)*($CP$8:$CP$31=AO310),0),3))</f>
        <v/>
      </c>
      <c r="AQ310" s="101" t="str">
        <f t="shared" si="106"/>
        <v/>
      </c>
      <c r="AR310" s="107"/>
      <c r="AS310" s="103" t="str">
        <f t="shared" si="118"/>
        <v/>
      </c>
      <c r="AT310" s="100"/>
      <c r="AU310" s="101" t="str">
        <f t="array" ref="AU310">IF(AT310="","",INDEX($CS$8:$CU$31,MATCH(1,($CS$8:$CS$31=C310)*($CT$8:$CT$31=AT310),0),3))</f>
        <v/>
      </c>
      <c r="AV310" s="101" t="str">
        <f t="shared" si="107"/>
        <v/>
      </c>
      <c r="AW310" s="107"/>
      <c r="AX310" s="103" t="str">
        <f t="shared" si="119"/>
        <v/>
      </c>
      <c r="AY310" s="107"/>
      <c r="AZ310" s="110"/>
      <c r="BA310" s="103" t="str">
        <f t="shared" si="108"/>
        <v/>
      </c>
      <c r="BB310" s="112">
        <f t="shared" si="109"/>
        <v>0</v>
      </c>
      <c r="CD310" s="63"/>
      <c r="CE310" s="63"/>
      <c r="CF310" s="63"/>
      <c r="CG310" s="63"/>
      <c r="CH310" s="63"/>
      <c r="CI310" s="63"/>
      <c r="CJ310" s="63"/>
      <c r="CK310" s="63"/>
      <c r="CL310" s="63"/>
      <c r="CM310" s="63"/>
      <c r="CN310" s="63"/>
      <c r="CO310" s="63"/>
      <c r="CU310" s="191"/>
      <c r="CZ310" s="64"/>
      <c r="DF310" s="65"/>
    </row>
    <row r="311" spans="1:110" s="52" customFormat="1" x14ac:dyDescent="0.25">
      <c r="A311" s="96"/>
      <c r="B311" s="97"/>
      <c r="C311" s="53" t="s">
        <v>225</v>
      </c>
      <c r="D311" s="50" t="s">
        <v>149</v>
      </c>
      <c r="E311" s="98" t="str">
        <f t="shared" si="96"/>
        <v/>
      </c>
      <c r="F311" s="97" t="str">
        <f t="shared" si="110"/>
        <v xml:space="preserve"> </v>
      </c>
      <c r="G311" s="99" t="str">
        <f t="shared" si="111"/>
        <v xml:space="preserve"> </v>
      </c>
      <c r="H311" s="100"/>
      <c r="I311" s="101" t="str">
        <f t="array" ref="I311">IF(H311="","",INDEX($CC$8:$CE$31,MATCH(1,($CC$8:$CC$31=C311)*($CD$8:$CD$31=H311),0),3))</f>
        <v/>
      </c>
      <c r="J311" s="101" t="str">
        <f t="shared" si="97"/>
        <v/>
      </c>
      <c r="K311" s="102"/>
      <c r="L311" s="103" t="str">
        <f t="shared" si="112"/>
        <v/>
      </c>
      <c r="M311" s="104"/>
      <c r="N311" s="105" t="str">
        <f t="shared" si="98"/>
        <v/>
      </c>
      <c r="O311" s="54" t="str">
        <f t="shared" si="99"/>
        <v xml:space="preserve"> </v>
      </c>
      <c r="P311" s="55" t="str">
        <f t="shared" si="100"/>
        <v/>
      </c>
      <c r="Q311" s="106"/>
      <c r="R311" s="101" t="str">
        <f t="array" ref="R311">IF(Q311="","",INDEX($CG$8:$CI$31,MATCH(1,($CG$8:$CG$31=C311)*($CH$8:$CH$31=Q311),0),3))</f>
        <v/>
      </c>
      <c r="S311" s="56" t="str">
        <f t="shared" si="101"/>
        <v xml:space="preserve"> </v>
      </c>
      <c r="T311" s="107"/>
      <c r="U311" s="103" t="str">
        <f t="shared" si="113"/>
        <v/>
      </c>
      <c r="V311" s="107"/>
      <c r="W311" s="108" t="str">
        <f t="shared" si="102"/>
        <v/>
      </c>
      <c r="X311" s="109" t="str">
        <f t="shared" si="103"/>
        <v/>
      </c>
      <c r="Y311" s="109" t="str">
        <f t="shared" si="114"/>
        <v/>
      </c>
      <c r="Z311" s="100"/>
      <c r="AA311" s="101" t="str">
        <f t="array" ref="AA311">IF(Z311="","",INDEX($BU$8:$BW$31,MATCH(1,($BU$8:$BU$31=C311)*($BV$8:$BV$31=Z311),0),3))</f>
        <v/>
      </c>
      <c r="AB311" s="101" t="str">
        <f t="shared" si="104"/>
        <v/>
      </c>
      <c r="AC311" s="110"/>
      <c r="AD311" s="110"/>
      <c r="AE311" s="110"/>
      <c r="AF311" s="110"/>
      <c r="AG311" s="101" t="str">
        <f t="shared" si="115"/>
        <v/>
      </c>
      <c r="AH311" s="107"/>
      <c r="AI311" s="111" t="str">
        <f t="shared" si="116"/>
        <v/>
      </c>
      <c r="AJ311" s="100"/>
      <c r="AK311" s="101" t="str">
        <f t="array" ref="AK311">IF(AJ311="","",INDEX($BY$8:$CA$31,MATCH(1,($BY$8:$BY$31=C311)*($BZ$8:$BZ$31=AJ311),0),3))</f>
        <v/>
      </c>
      <c r="AL311" s="101" t="str">
        <f t="shared" si="105"/>
        <v/>
      </c>
      <c r="AM311" s="107"/>
      <c r="AN311" s="103" t="str">
        <f t="shared" si="117"/>
        <v/>
      </c>
      <c r="AO311" s="100"/>
      <c r="AP311" s="101" t="str">
        <f t="array" ref="AP311">IF(AO311="","",INDEX($CO$8:$CQ$31,MATCH(1,($CO$8:$CO$31=C311)*($CP$8:$CP$31=AO311),0),3))</f>
        <v/>
      </c>
      <c r="AQ311" s="101" t="str">
        <f t="shared" si="106"/>
        <v/>
      </c>
      <c r="AR311" s="107"/>
      <c r="AS311" s="103" t="str">
        <f t="shared" si="118"/>
        <v/>
      </c>
      <c r="AT311" s="100"/>
      <c r="AU311" s="101" t="str">
        <f t="array" ref="AU311">IF(AT311="","",INDEX($CS$8:$CU$31,MATCH(1,($CS$8:$CS$31=C311)*($CT$8:$CT$31=AT311),0),3))</f>
        <v/>
      </c>
      <c r="AV311" s="101" t="str">
        <f t="shared" si="107"/>
        <v/>
      </c>
      <c r="AW311" s="107"/>
      <c r="AX311" s="103" t="str">
        <f t="shared" si="119"/>
        <v/>
      </c>
      <c r="AY311" s="107"/>
      <c r="AZ311" s="110"/>
      <c r="BA311" s="103" t="str">
        <f t="shared" si="108"/>
        <v/>
      </c>
      <c r="BB311" s="112">
        <f t="shared" si="109"/>
        <v>0</v>
      </c>
      <c r="CD311" s="63"/>
      <c r="CE311" s="63"/>
      <c r="CF311" s="63"/>
      <c r="CG311" s="63"/>
      <c r="CH311" s="63"/>
      <c r="CI311" s="63"/>
      <c r="CJ311" s="63"/>
      <c r="CK311" s="63"/>
      <c r="CL311" s="63"/>
      <c r="CM311" s="63"/>
      <c r="CN311" s="63"/>
      <c r="CO311" s="63"/>
      <c r="CU311" s="191"/>
      <c r="CZ311" s="64"/>
      <c r="DF311" s="65"/>
    </row>
    <row r="312" spans="1:110" s="52" customFormat="1" x14ac:dyDescent="0.25">
      <c r="A312" s="96"/>
      <c r="B312" s="97"/>
      <c r="C312" s="53" t="s">
        <v>225</v>
      </c>
      <c r="D312" s="50" t="s">
        <v>149</v>
      </c>
      <c r="E312" s="98" t="str">
        <f t="shared" si="96"/>
        <v/>
      </c>
      <c r="F312" s="97" t="str">
        <f t="shared" si="110"/>
        <v xml:space="preserve"> </v>
      </c>
      <c r="G312" s="99" t="str">
        <f t="shared" si="111"/>
        <v xml:space="preserve"> </v>
      </c>
      <c r="H312" s="100"/>
      <c r="I312" s="101" t="str">
        <f t="array" ref="I312">IF(H312="","",INDEX($CC$8:$CE$31,MATCH(1,($CC$8:$CC$31=C312)*($CD$8:$CD$31=H312),0),3))</f>
        <v/>
      </c>
      <c r="J312" s="101" t="str">
        <f t="shared" si="97"/>
        <v/>
      </c>
      <c r="K312" s="102"/>
      <c r="L312" s="103" t="str">
        <f t="shared" si="112"/>
        <v/>
      </c>
      <c r="M312" s="104"/>
      <c r="N312" s="105" t="str">
        <f t="shared" si="98"/>
        <v/>
      </c>
      <c r="O312" s="54" t="str">
        <f t="shared" si="99"/>
        <v xml:space="preserve"> </v>
      </c>
      <c r="P312" s="55" t="str">
        <f t="shared" si="100"/>
        <v/>
      </c>
      <c r="Q312" s="106"/>
      <c r="R312" s="101" t="str">
        <f t="array" ref="R312">IF(Q312="","",INDEX($CG$8:$CI$31,MATCH(1,($CG$8:$CG$31=C312)*($CH$8:$CH$31=Q312),0),3))</f>
        <v/>
      </c>
      <c r="S312" s="56" t="str">
        <f t="shared" si="101"/>
        <v xml:space="preserve"> </v>
      </c>
      <c r="T312" s="107"/>
      <c r="U312" s="103" t="str">
        <f t="shared" si="113"/>
        <v/>
      </c>
      <c r="V312" s="107"/>
      <c r="W312" s="108" t="str">
        <f t="shared" si="102"/>
        <v/>
      </c>
      <c r="X312" s="109" t="str">
        <f t="shared" si="103"/>
        <v/>
      </c>
      <c r="Y312" s="109" t="str">
        <f t="shared" si="114"/>
        <v/>
      </c>
      <c r="Z312" s="100"/>
      <c r="AA312" s="101" t="str">
        <f t="array" ref="AA312">IF(Z312="","",INDEX($BU$8:$BW$31,MATCH(1,($BU$8:$BU$31=C312)*($BV$8:$BV$31=Z312),0),3))</f>
        <v/>
      </c>
      <c r="AB312" s="101" t="str">
        <f t="shared" si="104"/>
        <v/>
      </c>
      <c r="AC312" s="110"/>
      <c r="AD312" s="110"/>
      <c r="AE312" s="110"/>
      <c r="AF312" s="110"/>
      <c r="AG312" s="101" t="str">
        <f t="shared" si="115"/>
        <v/>
      </c>
      <c r="AH312" s="107"/>
      <c r="AI312" s="111" t="str">
        <f t="shared" si="116"/>
        <v/>
      </c>
      <c r="AJ312" s="100"/>
      <c r="AK312" s="101" t="str">
        <f t="array" ref="AK312">IF(AJ312="","",INDEX($BY$8:$CA$31,MATCH(1,($BY$8:$BY$31=C312)*($BZ$8:$BZ$31=AJ312),0),3))</f>
        <v/>
      </c>
      <c r="AL312" s="101" t="str">
        <f t="shared" si="105"/>
        <v/>
      </c>
      <c r="AM312" s="107"/>
      <c r="AN312" s="103" t="str">
        <f t="shared" si="117"/>
        <v/>
      </c>
      <c r="AO312" s="100"/>
      <c r="AP312" s="101" t="str">
        <f t="array" ref="AP312">IF(AO312="","",INDEX($CO$8:$CQ$31,MATCH(1,($CO$8:$CO$31=C312)*($CP$8:$CP$31=AO312),0),3))</f>
        <v/>
      </c>
      <c r="AQ312" s="101" t="str">
        <f t="shared" si="106"/>
        <v/>
      </c>
      <c r="AR312" s="107"/>
      <c r="AS312" s="103" t="str">
        <f t="shared" si="118"/>
        <v/>
      </c>
      <c r="AT312" s="100"/>
      <c r="AU312" s="101" t="str">
        <f t="array" ref="AU312">IF(AT312="","",INDEX($CS$8:$CU$31,MATCH(1,($CS$8:$CS$31=C312)*($CT$8:$CT$31=AT312),0),3))</f>
        <v/>
      </c>
      <c r="AV312" s="101" t="str">
        <f t="shared" si="107"/>
        <v/>
      </c>
      <c r="AW312" s="107"/>
      <c r="AX312" s="103" t="str">
        <f t="shared" si="119"/>
        <v/>
      </c>
      <c r="AY312" s="107"/>
      <c r="AZ312" s="110"/>
      <c r="BA312" s="103" t="str">
        <f t="shared" si="108"/>
        <v/>
      </c>
      <c r="BB312" s="112">
        <f t="shared" si="109"/>
        <v>0</v>
      </c>
      <c r="CD312" s="63"/>
      <c r="CE312" s="63"/>
      <c r="CF312" s="63"/>
      <c r="CG312" s="63"/>
      <c r="CH312" s="63"/>
      <c r="CI312" s="63"/>
      <c r="CJ312" s="63"/>
      <c r="CK312" s="63"/>
      <c r="CL312" s="63"/>
      <c r="CM312" s="63"/>
      <c r="CN312" s="63"/>
      <c r="CO312" s="63"/>
      <c r="CU312" s="191"/>
      <c r="CZ312" s="64"/>
      <c r="DF312" s="65"/>
    </row>
    <row r="313" spans="1:110" s="52" customFormat="1" x14ac:dyDescent="0.25">
      <c r="A313" s="96"/>
      <c r="B313" s="97"/>
      <c r="C313" s="53" t="s">
        <v>225</v>
      </c>
      <c r="D313" s="50" t="s">
        <v>149</v>
      </c>
      <c r="E313" s="98" t="str">
        <f t="shared" si="96"/>
        <v/>
      </c>
      <c r="F313" s="97" t="str">
        <f t="shared" si="110"/>
        <v xml:space="preserve"> </v>
      </c>
      <c r="G313" s="99" t="str">
        <f t="shared" si="111"/>
        <v xml:space="preserve"> </v>
      </c>
      <c r="H313" s="100"/>
      <c r="I313" s="101" t="str">
        <f t="array" ref="I313">IF(H313="","",INDEX($CC$8:$CE$31,MATCH(1,($CC$8:$CC$31=C313)*($CD$8:$CD$31=H313),0),3))</f>
        <v/>
      </c>
      <c r="J313" s="101" t="str">
        <f t="shared" si="97"/>
        <v/>
      </c>
      <c r="K313" s="102"/>
      <c r="L313" s="103" t="str">
        <f t="shared" si="112"/>
        <v/>
      </c>
      <c r="M313" s="104"/>
      <c r="N313" s="105" t="str">
        <f t="shared" si="98"/>
        <v/>
      </c>
      <c r="O313" s="54" t="str">
        <f t="shared" si="99"/>
        <v xml:space="preserve"> </v>
      </c>
      <c r="P313" s="55" t="str">
        <f t="shared" si="100"/>
        <v/>
      </c>
      <c r="Q313" s="106"/>
      <c r="R313" s="101" t="str">
        <f t="array" ref="R313">IF(Q313="","",INDEX($CG$8:$CI$31,MATCH(1,($CG$8:$CG$31=C313)*($CH$8:$CH$31=Q313),0),3))</f>
        <v/>
      </c>
      <c r="S313" s="56" t="str">
        <f t="shared" si="101"/>
        <v xml:space="preserve"> </v>
      </c>
      <c r="T313" s="107"/>
      <c r="U313" s="103" t="str">
        <f t="shared" si="113"/>
        <v/>
      </c>
      <c r="V313" s="107"/>
      <c r="W313" s="108" t="str">
        <f t="shared" si="102"/>
        <v/>
      </c>
      <c r="X313" s="109" t="str">
        <f t="shared" si="103"/>
        <v/>
      </c>
      <c r="Y313" s="109" t="str">
        <f t="shared" si="114"/>
        <v/>
      </c>
      <c r="Z313" s="100"/>
      <c r="AA313" s="101" t="str">
        <f t="array" ref="AA313">IF(Z313="","",INDEX($BU$8:$BW$31,MATCH(1,($BU$8:$BU$31=C313)*($BV$8:$BV$31=Z313),0),3))</f>
        <v/>
      </c>
      <c r="AB313" s="101" t="str">
        <f t="shared" si="104"/>
        <v/>
      </c>
      <c r="AC313" s="110"/>
      <c r="AD313" s="110"/>
      <c r="AE313" s="110"/>
      <c r="AF313" s="110"/>
      <c r="AG313" s="101" t="str">
        <f t="shared" si="115"/>
        <v/>
      </c>
      <c r="AH313" s="107"/>
      <c r="AI313" s="111" t="str">
        <f t="shared" si="116"/>
        <v/>
      </c>
      <c r="AJ313" s="100"/>
      <c r="AK313" s="101" t="str">
        <f t="array" ref="AK313">IF(AJ313="","",INDEX($BY$8:$CA$31,MATCH(1,($BY$8:$BY$31=C313)*($BZ$8:$BZ$31=AJ313),0),3))</f>
        <v/>
      </c>
      <c r="AL313" s="101" t="str">
        <f t="shared" si="105"/>
        <v/>
      </c>
      <c r="AM313" s="107"/>
      <c r="AN313" s="103" t="str">
        <f t="shared" si="117"/>
        <v/>
      </c>
      <c r="AO313" s="100"/>
      <c r="AP313" s="101" t="str">
        <f t="array" ref="AP313">IF(AO313="","",INDEX($CO$8:$CQ$31,MATCH(1,($CO$8:$CO$31=C313)*($CP$8:$CP$31=AO313),0),3))</f>
        <v/>
      </c>
      <c r="AQ313" s="101" t="str">
        <f t="shared" si="106"/>
        <v/>
      </c>
      <c r="AR313" s="107"/>
      <c r="AS313" s="103" t="str">
        <f t="shared" si="118"/>
        <v/>
      </c>
      <c r="AT313" s="100"/>
      <c r="AU313" s="101" t="str">
        <f t="array" ref="AU313">IF(AT313="","",INDEX($CS$8:$CU$31,MATCH(1,($CS$8:$CS$31=C313)*($CT$8:$CT$31=AT313),0),3))</f>
        <v/>
      </c>
      <c r="AV313" s="101" t="str">
        <f t="shared" si="107"/>
        <v/>
      </c>
      <c r="AW313" s="107"/>
      <c r="AX313" s="103" t="str">
        <f t="shared" si="119"/>
        <v/>
      </c>
      <c r="AY313" s="107"/>
      <c r="AZ313" s="110"/>
      <c r="BA313" s="103" t="str">
        <f t="shared" si="108"/>
        <v/>
      </c>
      <c r="BB313" s="112">
        <f t="shared" si="109"/>
        <v>0</v>
      </c>
      <c r="CD313" s="63"/>
      <c r="CE313" s="63"/>
      <c r="CF313" s="63"/>
      <c r="CG313" s="63"/>
      <c r="CH313" s="63"/>
      <c r="CI313" s="63"/>
      <c r="CJ313" s="63"/>
      <c r="CK313" s="63"/>
      <c r="CL313" s="63"/>
      <c r="CM313" s="63"/>
      <c r="CN313" s="63"/>
      <c r="CO313" s="63"/>
      <c r="CU313" s="191"/>
      <c r="CZ313" s="64"/>
      <c r="DF313" s="65"/>
    </row>
    <row r="314" spans="1:110" s="52" customFormat="1" x14ac:dyDescent="0.25">
      <c r="A314" s="96"/>
      <c r="B314" s="97"/>
      <c r="C314" s="53" t="s">
        <v>225</v>
      </c>
      <c r="D314" s="50" t="s">
        <v>149</v>
      </c>
      <c r="E314" s="98" t="str">
        <f t="shared" si="96"/>
        <v/>
      </c>
      <c r="F314" s="97" t="str">
        <f t="shared" si="110"/>
        <v xml:space="preserve"> </v>
      </c>
      <c r="G314" s="99" t="str">
        <f t="shared" si="111"/>
        <v xml:space="preserve"> </v>
      </c>
      <c r="H314" s="100"/>
      <c r="I314" s="101" t="str">
        <f t="array" ref="I314">IF(H314="","",INDEX($CC$8:$CE$31,MATCH(1,($CC$8:$CC$31=C314)*($CD$8:$CD$31=H314),0),3))</f>
        <v/>
      </c>
      <c r="J314" s="101" t="str">
        <f t="shared" si="97"/>
        <v/>
      </c>
      <c r="K314" s="102"/>
      <c r="L314" s="103" t="str">
        <f t="shared" si="112"/>
        <v/>
      </c>
      <c r="M314" s="104"/>
      <c r="N314" s="105" t="str">
        <f t="shared" si="98"/>
        <v/>
      </c>
      <c r="O314" s="54" t="str">
        <f t="shared" si="99"/>
        <v xml:space="preserve"> </v>
      </c>
      <c r="P314" s="55" t="str">
        <f t="shared" si="100"/>
        <v/>
      </c>
      <c r="Q314" s="106"/>
      <c r="R314" s="101" t="str">
        <f t="array" ref="R314">IF(Q314="","",INDEX($CG$8:$CI$31,MATCH(1,($CG$8:$CG$31=C314)*($CH$8:$CH$31=Q314),0),3))</f>
        <v/>
      </c>
      <c r="S314" s="56" t="str">
        <f t="shared" si="101"/>
        <v xml:space="preserve"> </v>
      </c>
      <c r="T314" s="107"/>
      <c r="U314" s="103" t="str">
        <f t="shared" si="113"/>
        <v/>
      </c>
      <c r="V314" s="107"/>
      <c r="W314" s="108" t="str">
        <f t="shared" si="102"/>
        <v/>
      </c>
      <c r="X314" s="109" t="str">
        <f t="shared" si="103"/>
        <v/>
      </c>
      <c r="Y314" s="109" t="str">
        <f t="shared" si="114"/>
        <v/>
      </c>
      <c r="Z314" s="100"/>
      <c r="AA314" s="101" t="str">
        <f t="array" ref="AA314">IF(Z314="","",INDEX($BU$8:$BW$31,MATCH(1,($BU$8:$BU$31=C314)*($BV$8:$BV$31=Z314),0),3))</f>
        <v/>
      </c>
      <c r="AB314" s="101" t="str">
        <f t="shared" si="104"/>
        <v/>
      </c>
      <c r="AC314" s="110"/>
      <c r="AD314" s="110"/>
      <c r="AE314" s="110"/>
      <c r="AF314" s="110"/>
      <c r="AG314" s="101" t="str">
        <f t="shared" si="115"/>
        <v/>
      </c>
      <c r="AH314" s="107"/>
      <c r="AI314" s="111" t="str">
        <f t="shared" si="116"/>
        <v/>
      </c>
      <c r="AJ314" s="100"/>
      <c r="AK314" s="101" t="str">
        <f t="array" ref="AK314">IF(AJ314="","",INDEX($BY$8:$CA$31,MATCH(1,($BY$8:$BY$31=C314)*($BZ$8:$BZ$31=AJ314),0),3))</f>
        <v/>
      </c>
      <c r="AL314" s="101" t="str">
        <f t="shared" si="105"/>
        <v/>
      </c>
      <c r="AM314" s="107"/>
      <c r="AN314" s="103" t="str">
        <f t="shared" si="117"/>
        <v/>
      </c>
      <c r="AO314" s="100"/>
      <c r="AP314" s="101" t="str">
        <f t="array" ref="AP314">IF(AO314="","",INDEX($CO$8:$CQ$31,MATCH(1,($CO$8:$CO$31=C314)*($CP$8:$CP$31=AO314),0),3))</f>
        <v/>
      </c>
      <c r="AQ314" s="101" t="str">
        <f t="shared" si="106"/>
        <v/>
      </c>
      <c r="AR314" s="107"/>
      <c r="AS314" s="103" t="str">
        <f t="shared" si="118"/>
        <v/>
      </c>
      <c r="AT314" s="100"/>
      <c r="AU314" s="101" t="str">
        <f t="array" ref="AU314">IF(AT314="","",INDEX($CS$8:$CU$31,MATCH(1,($CS$8:$CS$31=C314)*($CT$8:$CT$31=AT314),0),3))</f>
        <v/>
      </c>
      <c r="AV314" s="101" t="str">
        <f t="shared" si="107"/>
        <v/>
      </c>
      <c r="AW314" s="107"/>
      <c r="AX314" s="103" t="str">
        <f t="shared" si="119"/>
        <v/>
      </c>
      <c r="AY314" s="107"/>
      <c r="AZ314" s="110"/>
      <c r="BA314" s="103" t="str">
        <f t="shared" si="108"/>
        <v/>
      </c>
      <c r="BB314" s="112">
        <f t="shared" si="109"/>
        <v>0</v>
      </c>
      <c r="CD314" s="63"/>
      <c r="CE314" s="63"/>
      <c r="CF314" s="63"/>
      <c r="CG314" s="63"/>
      <c r="CH314" s="63"/>
      <c r="CI314" s="63"/>
      <c r="CJ314" s="63"/>
      <c r="CK314" s="63"/>
      <c r="CL314" s="63"/>
      <c r="CM314" s="63"/>
      <c r="CN314" s="63"/>
      <c r="CO314" s="63"/>
      <c r="CU314" s="191"/>
      <c r="CZ314" s="64"/>
      <c r="DF314" s="65"/>
    </row>
    <row r="315" spans="1:110" s="52" customFormat="1" x14ac:dyDescent="0.25">
      <c r="A315" s="96"/>
      <c r="B315" s="97"/>
      <c r="C315" s="53" t="s">
        <v>225</v>
      </c>
      <c r="D315" s="50" t="s">
        <v>149</v>
      </c>
      <c r="E315" s="98" t="str">
        <f t="shared" si="96"/>
        <v/>
      </c>
      <c r="F315" s="97" t="str">
        <f t="shared" si="110"/>
        <v xml:space="preserve"> </v>
      </c>
      <c r="G315" s="99" t="str">
        <f t="shared" si="111"/>
        <v xml:space="preserve"> </v>
      </c>
      <c r="H315" s="100"/>
      <c r="I315" s="101" t="str">
        <f t="array" ref="I315">IF(H315="","",INDEX($CC$8:$CE$31,MATCH(1,($CC$8:$CC$31=C315)*($CD$8:$CD$31=H315),0),3))</f>
        <v/>
      </c>
      <c r="J315" s="101" t="str">
        <f t="shared" si="97"/>
        <v/>
      </c>
      <c r="K315" s="102"/>
      <c r="L315" s="103" t="str">
        <f t="shared" si="112"/>
        <v/>
      </c>
      <c r="M315" s="104"/>
      <c r="N315" s="105" t="str">
        <f t="shared" si="98"/>
        <v/>
      </c>
      <c r="O315" s="54" t="str">
        <f t="shared" si="99"/>
        <v xml:space="preserve"> </v>
      </c>
      <c r="P315" s="55" t="str">
        <f t="shared" si="100"/>
        <v/>
      </c>
      <c r="Q315" s="106"/>
      <c r="R315" s="101" t="str">
        <f t="array" ref="R315">IF(Q315="","",INDEX($CG$8:$CI$31,MATCH(1,($CG$8:$CG$31=C315)*($CH$8:$CH$31=Q315),0),3))</f>
        <v/>
      </c>
      <c r="S315" s="56" t="str">
        <f t="shared" si="101"/>
        <v xml:space="preserve"> </v>
      </c>
      <c r="T315" s="107"/>
      <c r="U315" s="103" t="str">
        <f t="shared" si="113"/>
        <v/>
      </c>
      <c r="V315" s="107"/>
      <c r="W315" s="108" t="str">
        <f t="shared" si="102"/>
        <v/>
      </c>
      <c r="X315" s="109" t="str">
        <f t="shared" si="103"/>
        <v/>
      </c>
      <c r="Y315" s="109" t="str">
        <f t="shared" si="114"/>
        <v/>
      </c>
      <c r="Z315" s="100"/>
      <c r="AA315" s="101" t="str">
        <f t="array" ref="AA315">IF(Z315="","",INDEX($BU$8:$BW$31,MATCH(1,($BU$8:$BU$31=C315)*($BV$8:$BV$31=Z315),0),3))</f>
        <v/>
      </c>
      <c r="AB315" s="101" t="str">
        <f t="shared" si="104"/>
        <v/>
      </c>
      <c r="AC315" s="110"/>
      <c r="AD315" s="110"/>
      <c r="AE315" s="110"/>
      <c r="AF315" s="110"/>
      <c r="AG315" s="101" t="str">
        <f t="shared" si="115"/>
        <v/>
      </c>
      <c r="AH315" s="107"/>
      <c r="AI315" s="111" t="str">
        <f t="shared" si="116"/>
        <v/>
      </c>
      <c r="AJ315" s="100"/>
      <c r="AK315" s="101" t="str">
        <f t="array" ref="AK315">IF(AJ315="","",INDEX($BY$8:$CA$31,MATCH(1,($BY$8:$BY$31=C315)*($BZ$8:$BZ$31=AJ315),0),3))</f>
        <v/>
      </c>
      <c r="AL315" s="101" t="str">
        <f t="shared" si="105"/>
        <v/>
      </c>
      <c r="AM315" s="107"/>
      <c r="AN315" s="103" t="str">
        <f t="shared" si="117"/>
        <v/>
      </c>
      <c r="AO315" s="100"/>
      <c r="AP315" s="101" t="str">
        <f t="array" ref="AP315">IF(AO315="","",INDEX($CO$8:$CQ$31,MATCH(1,($CO$8:$CO$31=C315)*($CP$8:$CP$31=AO315),0),3))</f>
        <v/>
      </c>
      <c r="AQ315" s="101" t="str">
        <f t="shared" si="106"/>
        <v/>
      </c>
      <c r="AR315" s="107"/>
      <c r="AS315" s="103" t="str">
        <f t="shared" si="118"/>
        <v/>
      </c>
      <c r="AT315" s="100"/>
      <c r="AU315" s="101" t="str">
        <f t="array" ref="AU315">IF(AT315="","",INDEX($CS$8:$CU$31,MATCH(1,($CS$8:$CS$31=C315)*($CT$8:$CT$31=AT315),0),3))</f>
        <v/>
      </c>
      <c r="AV315" s="101" t="str">
        <f t="shared" si="107"/>
        <v/>
      </c>
      <c r="AW315" s="107"/>
      <c r="AX315" s="103" t="str">
        <f t="shared" si="119"/>
        <v/>
      </c>
      <c r="AY315" s="107"/>
      <c r="AZ315" s="110"/>
      <c r="BA315" s="103" t="str">
        <f t="shared" si="108"/>
        <v/>
      </c>
      <c r="BB315" s="112">
        <f t="shared" si="109"/>
        <v>0</v>
      </c>
      <c r="CD315" s="63"/>
      <c r="CE315" s="63"/>
      <c r="CF315" s="63"/>
      <c r="CG315" s="63"/>
      <c r="CH315" s="63"/>
      <c r="CI315" s="63"/>
      <c r="CJ315" s="63"/>
      <c r="CK315" s="63"/>
      <c r="CL315" s="63"/>
      <c r="CM315" s="63"/>
      <c r="CN315" s="63"/>
      <c r="CO315" s="63"/>
      <c r="CU315" s="191"/>
      <c r="CZ315" s="64"/>
      <c r="DF315" s="65"/>
    </row>
    <row r="316" spans="1:110" s="52" customFormat="1" x14ac:dyDescent="0.25">
      <c r="A316" s="96"/>
      <c r="B316" s="97"/>
      <c r="C316" s="53" t="s">
        <v>225</v>
      </c>
      <c r="D316" s="50" t="s">
        <v>149</v>
      </c>
      <c r="E316" s="98" t="str">
        <f t="shared" si="96"/>
        <v/>
      </c>
      <c r="F316" s="97" t="str">
        <f t="shared" si="110"/>
        <v xml:space="preserve"> </v>
      </c>
      <c r="G316" s="99" t="str">
        <f t="shared" si="111"/>
        <v xml:space="preserve"> </v>
      </c>
      <c r="H316" s="100"/>
      <c r="I316" s="101" t="str">
        <f t="array" ref="I316">IF(H316="","",INDEX($CC$8:$CE$31,MATCH(1,($CC$8:$CC$31=C316)*($CD$8:$CD$31=H316),0),3))</f>
        <v/>
      </c>
      <c r="J316" s="101" t="str">
        <f t="shared" si="97"/>
        <v/>
      </c>
      <c r="K316" s="102"/>
      <c r="L316" s="103" t="str">
        <f t="shared" si="112"/>
        <v/>
      </c>
      <c r="M316" s="104"/>
      <c r="N316" s="105" t="str">
        <f t="shared" si="98"/>
        <v/>
      </c>
      <c r="O316" s="54" t="str">
        <f t="shared" si="99"/>
        <v xml:space="preserve"> </v>
      </c>
      <c r="P316" s="55" t="str">
        <f t="shared" si="100"/>
        <v/>
      </c>
      <c r="Q316" s="106"/>
      <c r="R316" s="101" t="str">
        <f t="array" ref="R316">IF(Q316="","",INDEX($CG$8:$CI$31,MATCH(1,($CG$8:$CG$31=C316)*($CH$8:$CH$31=Q316),0),3))</f>
        <v/>
      </c>
      <c r="S316" s="56" t="str">
        <f t="shared" si="101"/>
        <v xml:space="preserve"> </v>
      </c>
      <c r="T316" s="107"/>
      <c r="U316" s="103" t="str">
        <f t="shared" si="113"/>
        <v/>
      </c>
      <c r="V316" s="107"/>
      <c r="W316" s="108" t="str">
        <f t="shared" si="102"/>
        <v/>
      </c>
      <c r="X316" s="109" t="str">
        <f t="shared" si="103"/>
        <v/>
      </c>
      <c r="Y316" s="109" t="str">
        <f t="shared" si="114"/>
        <v/>
      </c>
      <c r="Z316" s="100"/>
      <c r="AA316" s="101" t="str">
        <f t="array" ref="AA316">IF(Z316="","",INDEX($BU$8:$BW$31,MATCH(1,($BU$8:$BU$31=C316)*($BV$8:$BV$31=Z316),0),3))</f>
        <v/>
      </c>
      <c r="AB316" s="101" t="str">
        <f t="shared" si="104"/>
        <v/>
      </c>
      <c r="AC316" s="110"/>
      <c r="AD316" s="110"/>
      <c r="AE316" s="110"/>
      <c r="AF316" s="110"/>
      <c r="AG316" s="101" t="str">
        <f t="shared" si="115"/>
        <v/>
      </c>
      <c r="AH316" s="107"/>
      <c r="AI316" s="111" t="str">
        <f t="shared" si="116"/>
        <v/>
      </c>
      <c r="AJ316" s="100"/>
      <c r="AK316" s="101" t="str">
        <f t="array" ref="AK316">IF(AJ316="","",INDEX($BY$8:$CA$31,MATCH(1,($BY$8:$BY$31=C316)*($BZ$8:$BZ$31=AJ316),0),3))</f>
        <v/>
      </c>
      <c r="AL316" s="101" t="str">
        <f t="shared" si="105"/>
        <v/>
      </c>
      <c r="AM316" s="107"/>
      <c r="AN316" s="103" t="str">
        <f t="shared" si="117"/>
        <v/>
      </c>
      <c r="AO316" s="100"/>
      <c r="AP316" s="101" t="str">
        <f t="array" ref="AP316">IF(AO316="","",INDEX($CO$8:$CQ$31,MATCH(1,($CO$8:$CO$31=C316)*($CP$8:$CP$31=AO316),0),3))</f>
        <v/>
      </c>
      <c r="AQ316" s="101" t="str">
        <f t="shared" si="106"/>
        <v/>
      </c>
      <c r="AR316" s="107"/>
      <c r="AS316" s="103" t="str">
        <f t="shared" si="118"/>
        <v/>
      </c>
      <c r="AT316" s="100"/>
      <c r="AU316" s="101" t="str">
        <f t="array" ref="AU316">IF(AT316="","",INDEX($CS$8:$CU$31,MATCH(1,($CS$8:$CS$31=C316)*($CT$8:$CT$31=AT316),0),3))</f>
        <v/>
      </c>
      <c r="AV316" s="101" t="str">
        <f t="shared" si="107"/>
        <v/>
      </c>
      <c r="AW316" s="107"/>
      <c r="AX316" s="103" t="str">
        <f t="shared" si="119"/>
        <v/>
      </c>
      <c r="AY316" s="107"/>
      <c r="AZ316" s="110"/>
      <c r="BA316" s="103" t="str">
        <f t="shared" si="108"/>
        <v/>
      </c>
      <c r="BB316" s="112">
        <f t="shared" si="109"/>
        <v>0</v>
      </c>
      <c r="CD316" s="63"/>
      <c r="CE316" s="63"/>
      <c r="CF316" s="63"/>
      <c r="CG316" s="63"/>
      <c r="CH316" s="63"/>
      <c r="CI316" s="63"/>
      <c r="CJ316" s="63"/>
      <c r="CK316" s="63"/>
      <c r="CL316" s="63"/>
      <c r="CM316" s="63"/>
      <c r="CN316" s="63"/>
      <c r="CO316" s="63"/>
      <c r="CU316" s="191"/>
      <c r="CZ316" s="64"/>
      <c r="DF316" s="65"/>
    </row>
    <row r="317" spans="1:110" s="52" customFormat="1" x14ac:dyDescent="0.25">
      <c r="A317" s="96"/>
      <c r="B317" s="97"/>
      <c r="C317" s="53" t="s">
        <v>225</v>
      </c>
      <c r="D317" s="50" t="s">
        <v>149</v>
      </c>
      <c r="E317" s="98" t="str">
        <f t="shared" si="96"/>
        <v/>
      </c>
      <c r="F317" s="97" t="str">
        <f t="shared" si="110"/>
        <v xml:space="preserve"> </v>
      </c>
      <c r="G317" s="99" t="str">
        <f t="shared" si="111"/>
        <v xml:space="preserve"> </v>
      </c>
      <c r="H317" s="100"/>
      <c r="I317" s="101" t="str">
        <f t="array" ref="I317">IF(H317="","",INDEX($CC$8:$CE$31,MATCH(1,($CC$8:$CC$31=C317)*($CD$8:$CD$31=H317),0),3))</f>
        <v/>
      </c>
      <c r="J317" s="101" t="str">
        <f t="shared" si="97"/>
        <v/>
      </c>
      <c r="K317" s="102"/>
      <c r="L317" s="103" t="str">
        <f t="shared" si="112"/>
        <v/>
      </c>
      <c r="M317" s="104"/>
      <c r="N317" s="105" t="str">
        <f t="shared" si="98"/>
        <v/>
      </c>
      <c r="O317" s="54" t="str">
        <f t="shared" si="99"/>
        <v xml:space="preserve"> </v>
      </c>
      <c r="P317" s="55" t="str">
        <f t="shared" si="100"/>
        <v/>
      </c>
      <c r="Q317" s="106"/>
      <c r="R317" s="101" t="str">
        <f t="array" ref="R317">IF(Q317="","",INDEX($CG$8:$CI$31,MATCH(1,($CG$8:$CG$31=C317)*($CH$8:$CH$31=Q317),0),3))</f>
        <v/>
      </c>
      <c r="S317" s="56" t="str">
        <f t="shared" si="101"/>
        <v xml:space="preserve"> </v>
      </c>
      <c r="T317" s="107"/>
      <c r="U317" s="103" t="str">
        <f t="shared" si="113"/>
        <v/>
      </c>
      <c r="V317" s="107"/>
      <c r="W317" s="108" t="str">
        <f t="shared" si="102"/>
        <v/>
      </c>
      <c r="X317" s="109" t="str">
        <f t="shared" si="103"/>
        <v/>
      </c>
      <c r="Y317" s="109" t="str">
        <f t="shared" si="114"/>
        <v/>
      </c>
      <c r="Z317" s="100"/>
      <c r="AA317" s="101" t="str">
        <f t="array" ref="AA317">IF(Z317="","",INDEX($BU$8:$BW$31,MATCH(1,($BU$8:$BU$31=C317)*($BV$8:$BV$31=Z317),0),3))</f>
        <v/>
      </c>
      <c r="AB317" s="101" t="str">
        <f t="shared" si="104"/>
        <v/>
      </c>
      <c r="AC317" s="110"/>
      <c r="AD317" s="110"/>
      <c r="AE317" s="110"/>
      <c r="AF317" s="110"/>
      <c r="AG317" s="101" t="str">
        <f t="shared" si="115"/>
        <v/>
      </c>
      <c r="AH317" s="107"/>
      <c r="AI317" s="111" t="str">
        <f t="shared" si="116"/>
        <v/>
      </c>
      <c r="AJ317" s="100"/>
      <c r="AK317" s="101" t="str">
        <f t="array" ref="AK317">IF(AJ317="","",INDEX($BY$8:$CA$31,MATCH(1,($BY$8:$BY$31=C317)*($BZ$8:$BZ$31=AJ317),0),3))</f>
        <v/>
      </c>
      <c r="AL317" s="101" t="str">
        <f t="shared" si="105"/>
        <v/>
      </c>
      <c r="AM317" s="107"/>
      <c r="AN317" s="103" t="str">
        <f t="shared" si="117"/>
        <v/>
      </c>
      <c r="AO317" s="100"/>
      <c r="AP317" s="101" t="str">
        <f t="array" ref="AP317">IF(AO317="","",INDEX($CO$8:$CQ$31,MATCH(1,($CO$8:$CO$31=C317)*($CP$8:$CP$31=AO317),0),3))</f>
        <v/>
      </c>
      <c r="AQ317" s="101" t="str">
        <f t="shared" si="106"/>
        <v/>
      </c>
      <c r="AR317" s="107"/>
      <c r="AS317" s="103" t="str">
        <f t="shared" si="118"/>
        <v/>
      </c>
      <c r="AT317" s="100"/>
      <c r="AU317" s="101" t="str">
        <f t="array" ref="AU317">IF(AT317="","",INDEX($CS$8:$CU$31,MATCH(1,($CS$8:$CS$31=C317)*($CT$8:$CT$31=AT317),0),3))</f>
        <v/>
      </c>
      <c r="AV317" s="101" t="str">
        <f t="shared" si="107"/>
        <v/>
      </c>
      <c r="AW317" s="107"/>
      <c r="AX317" s="103" t="str">
        <f t="shared" si="119"/>
        <v/>
      </c>
      <c r="AY317" s="107"/>
      <c r="AZ317" s="110"/>
      <c r="BA317" s="103" t="str">
        <f t="shared" si="108"/>
        <v/>
      </c>
      <c r="BB317" s="112">
        <f t="shared" si="109"/>
        <v>0</v>
      </c>
      <c r="CD317" s="63"/>
      <c r="CE317" s="63"/>
      <c r="CF317" s="63"/>
      <c r="CG317" s="63"/>
      <c r="CH317" s="63"/>
      <c r="CI317" s="63"/>
      <c r="CJ317" s="63"/>
      <c r="CK317" s="63"/>
      <c r="CL317" s="63"/>
      <c r="CM317" s="63"/>
      <c r="CN317" s="63"/>
      <c r="CO317" s="63"/>
      <c r="CU317" s="191"/>
      <c r="CZ317" s="64"/>
      <c r="DF317" s="65"/>
    </row>
    <row r="318" spans="1:110" s="52" customFormat="1" x14ac:dyDescent="0.25">
      <c r="A318" s="96"/>
      <c r="B318" s="97"/>
      <c r="C318" s="53" t="s">
        <v>225</v>
      </c>
      <c r="D318" s="50" t="s">
        <v>149</v>
      </c>
      <c r="E318" s="98" t="str">
        <f t="shared" si="96"/>
        <v/>
      </c>
      <c r="F318" s="97" t="str">
        <f t="shared" si="110"/>
        <v xml:space="preserve"> </v>
      </c>
      <c r="G318" s="99" t="str">
        <f t="shared" si="111"/>
        <v xml:space="preserve"> </v>
      </c>
      <c r="H318" s="100"/>
      <c r="I318" s="101" t="str">
        <f t="array" ref="I318">IF(H318="","",INDEX($CC$8:$CE$31,MATCH(1,($CC$8:$CC$31=C318)*($CD$8:$CD$31=H318),0),3))</f>
        <v/>
      </c>
      <c r="J318" s="101" t="str">
        <f t="shared" si="97"/>
        <v/>
      </c>
      <c r="K318" s="102"/>
      <c r="L318" s="103" t="str">
        <f t="shared" si="112"/>
        <v/>
      </c>
      <c r="M318" s="104"/>
      <c r="N318" s="105" t="str">
        <f t="shared" si="98"/>
        <v/>
      </c>
      <c r="O318" s="54" t="str">
        <f t="shared" si="99"/>
        <v xml:space="preserve"> </v>
      </c>
      <c r="P318" s="55" t="str">
        <f t="shared" si="100"/>
        <v/>
      </c>
      <c r="Q318" s="106"/>
      <c r="R318" s="101" t="str">
        <f t="array" ref="R318">IF(Q318="","",INDEX($CG$8:$CI$31,MATCH(1,($CG$8:$CG$31=C318)*($CH$8:$CH$31=Q318),0),3))</f>
        <v/>
      </c>
      <c r="S318" s="56" t="str">
        <f t="shared" si="101"/>
        <v xml:space="preserve"> </v>
      </c>
      <c r="T318" s="107"/>
      <c r="U318" s="103" t="str">
        <f t="shared" si="113"/>
        <v/>
      </c>
      <c r="V318" s="107"/>
      <c r="W318" s="108" t="str">
        <f t="shared" si="102"/>
        <v/>
      </c>
      <c r="X318" s="109" t="str">
        <f t="shared" si="103"/>
        <v/>
      </c>
      <c r="Y318" s="109" t="str">
        <f t="shared" si="114"/>
        <v/>
      </c>
      <c r="Z318" s="100"/>
      <c r="AA318" s="101" t="str">
        <f t="array" ref="AA318">IF(Z318="","",INDEX($BU$8:$BW$31,MATCH(1,($BU$8:$BU$31=C318)*($BV$8:$BV$31=Z318),0),3))</f>
        <v/>
      </c>
      <c r="AB318" s="101" t="str">
        <f t="shared" si="104"/>
        <v/>
      </c>
      <c r="AC318" s="110"/>
      <c r="AD318" s="110"/>
      <c r="AE318" s="110"/>
      <c r="AF318" s="110"/>
      <c r="AG318" s="101" t="str">
        <f t="shared" si="115"/>
        <v/>
      </c>
      <c r="AH318" s="107"/>
      <c r="AI318" s="111" t="str">
        <f t="shared" si="116"/>
        <v/>
      </c>
      <c r="AJ318" s="100"/>
      <c r="AK318" s="101" t="str">
        <f t="array" ref="AK318">IF(AJ318="","",INDEX($BY$8:$CA$31,MATCH(1,($BY$8:$BY$31=C318)*($BZ$8:$BZ$31=AJ318),0),3))</f>
        <v/>
      </c>
      <c r="AL318" s="101" t="str">
        <f t="shared" si="105"/>
        <v/>
      </c>
      <c r="AM318" s="107"/>
      <c r="AN318" s="103" t="str">
        <f t="shared" si="117"/>
        <v/>
      </c>
      <c r="AO318" s="100"/>
      <c r="AP318" s="101" t="str">
        <f t="array" ref="AP318">IF(AO318="","",INDEX($CO$8:$CQ$31,MATCH(1,($CO$8:$CO$31=C318)*($CP$8:$CP$31=AO318),0),3))</f>
        <v/>
      </c>
      <c r="AQ318" s="101" t="str">
        <f t="shared" si="106"/>
        <v/>
      </c>
      <c r="AR318" s="107"/>
      <c r="AS318" s="103" t="str">
        <f t="shared" si="118"/>
        <v/>
      </c>
      <c r="AT318" s="100"/>
      <c r="AU318" s="101" t="str">
        <f t="array" ref="AU318">IF(AT318="","",INDEX($CS$8:$CU$31,MATCH(1,($CS$8:$CS$31=C318)*($CT$8:$CT$31=AT318),0),3))</f>
        <v/>
      </c>
      <c r="AV318" s="101" t="str">
        <f t="shared" si="107"/>
        <v/>
      </c>
      <c r="AW318" s="107"/>
      <c r="AX318" s="103" t="str">
        <f t="shared" si="119"/>
        <v/>
      </c>
      <c r="AY318" s="107"/>
      <c r="AZ318" s="110"/>
      <c r="BA318" s="103" t="str">
        <f t="shared" si="108"/>
        <v/>
      </c>
      <c r="BB318" s="112">
        <f t="shared" si="109"/>
        <v>0</v>
      </c>
      <c r="CD318" s="63"/>
      <c r="CE318" s="63"/>
      <c r="CF318" s="63"/>
      <c r="CG318" s="63"/>
      <c r="CH318" s="63"/>
      <c r="CI318" s="63"/>
      <c r="CJ318" s="63"/>
      <c r="CK318" s="63"/>
      <c r="CL318" s="63"/>
      <c r="CM318" s="63"/>
      <c r="CN318" s="63"/>
      <c r="CO318" s="63"/>
      <c r="CU318" s="191"/>
      <c r="CZ318" s="64"/>
      <c r="DF318" s="65"/>
    </row>
    <row r="319" spans="1:110" s="52" customFormat="1" x14ac:dyDescent="0.25">
      <c r="A319" s="96"/>
      <c r="B319" s="97"/>
      <c r="C319" s="53" t="s">
        <v>225</v>
      </c>
      <c r="D319" s="50" t="s">
        <v>149</v>
      </c>
      <c r="E319" s="98" t="str">
        <f t="shared" si="96"/>
        <v/>
      </c>
      <c r="F319" s="97" t="str">
        <f t="shared" si="110"/>
        <v xml:space="preserve"> </v>
      </c>
      <c r="G319" s="99" t="str">
        <f t="shared" si="111"/>
        <v xml:space="preserve"> </v>
      </c>
      <c r="H319" s="100"/>
      <c r="I319" s="101" t="str">
        <f t="array" ref="I319">IF(H319="","",INDEX($CC$8:$CE$31,MATCH(1,($CC$8:$CC$31=C319)*($CD$8:$CD$31=H319),0),3))</f>
        <v/>
      </c>
      <c r="J319" s="101" t="str">
        <f t="shared" si="97"/>
        <v/>
      </c>
      <c r="K319" s="102"/>
      <c r="L319" s="103" t="str">
        <f t="shared" si="112"/>
        <v/>
      </c>
      <c r="M319" s="104"/>
      <c r="N319" s="105" t="str">
        <f t="shared" si="98"/>
        <v/>
      </c>
      <c r="O319" s="54" t="str">
        <f t="shared" si="99"/>
        <v xml:space="preserve"> </v>
      </c>
      <c r="P319" s="55" t="str">
        <f t="shared" si="100"/>
        <v/>
      </c>
      <c r="Q319" s="106"/>
      <c r="R319" s="101" t="str">
        <f t="array" ref="R319">IF(Q319="","",INDEX($CG$8:$CI$31,MATCH(1,($CG$8:$CG$31=C319)*($CH$8:$CH$31=Q319),0),3))</f>
        <v/>
      </c>
      <c r="S319" s="56" t="str">
        <f t="shared" si="101"/>
        <v xml:space="preserve"> </v>
      </c>
      <c r="T319" s="107"/>
      <c r="U319" s="103" t="str">
        <f t="shared" si="113"/>
        <v/>
      </c>
      <c r="V319" s="107"/>
      <c r="W319" s="108" t="str">
        <f t="shared" si="102"/>
        <v/>
      </c>
      <c r="X319" s="109" t="str">
        <f t="shared" si="103"/>
        <v/>
      </c>
      <c r="Y319" s="109" t="str">
        <f t="shared" si="114"/>
        <v/>
      </c>
      <c r="Z319" s="100"/>
      <c r="AA319" s="101" t="str">
        <f t="array" ref="AA319">IF(Z319="","",INDEX($BU$8:$BW$31,MATCH(1,($BU$8:$BU$31=C319)*($BV$8:$BV$31=Z319),0),3))</f>
        <v/>
      </c>
      <c r="AB319" s="101" t="str">
        <f t="shared" si="104"/>
        <v/>
      </c>
      <c r="AC319" s="110"/>
      <c r="AD319" s="110"/>
      <c r="AE319" s="110"/>
      <c r="AF319" s="110"/>
      <c r="AG319" s="101" t="str">
        <f t="shared" si="115"/>
        <v/>
      </c>
      <c r="AH319" s="107"/>
      <c r="AI319" s="111" t="str">
        <f t="shared" si="116"/>
        <v/>
      </c>
      <c r="AJ319" s="100"/>
      <c r="AK319" s="101" t="str">
        <f t="array" ref="AK319">IF(AJ319="","",INDEX($BY$8:$CA$31,MATCH(1,($BY$8:$BY$31=C319)*($BZ$8:$BZ$31=AJ319),0),3))</f>
        <v/>
      </c>
      <c r="AL319" s="101" t="str">
        <f t="shared" si="105"/>
        <v/>
      </c>
      <c r="AM319" s="107"/>
      <c r="AN319" s="103" t="str">
        <f t="shared" si="117"/>
        <v/>
      </c>
      <c r="AO319" s="100"/>
      <c r="AP319" s="101" t="str">
        <f t="array" ref="AP319">IF(AO319="","",INDEX($CO$8:$CQ$31,MATCH(1,($CO$8:$CO$31=C319)*($CP$8:$CP$31=AO319),0),3))</f>
        <v/>
      </c>
      <c r="AQ319" s="101" t="str">
        <f t="shared" si="106"/>
        <v/>
      </c>
      <c r="AR319" s="107"/>
      <c r="AS319" s="103" t="str">
        <f t="shared" si="118"/>
        <v/>
      </c>
      <c r="AT319" s="100"/>
      <c r="AU319" s="101" t="str">
        <f t="array" ref="AU319">IF(AT319="","",INDEX($CS$8:$CU$31,MATCH(1,($CS$8:$CS$31=C319)*($CT$8:$CT$31=AT319),0),3))</f>
        <v/>
      </c>
      <c r="AV319" s="101" t="str">
        <f t="shared" si="107"/>
        <v/>
      </c>
      <c r="AW319" s="107"/>
      <c r="AX319" s="103" t="str">
        <f t="shared" si="119"/>
        <v/>
      </c>
      <c r="AY319" s="107"/>
      <c r="AZ319" s="110"/>
      <c r="BA319" s="103" t="str">
        <f t="shared" si="108"/>
        <v/>
      </c>
      <c r="BB319" s="112">
        <f t="shared" si="109"/>
        <v>0</v>
      </c>
      <c r="CD319" s="63"/>
      <c r="CE319" s="63"/>
      <c r="CF319" s="63"/>
      <c r="CG319" s="63"/>
      <c r="CH319" s="63"/>
      <c r="CI319" s="63"/>
      <c r="CJ319" s="63"/>
      <c r="CK319" s="63"/>
      <c r="CL319" s="63"/>
      <c r="CM319" s="63"/>
      <c r="CN319" s="63"/>
      <c r="CO319" s="63"/>
      <c r="CU319" s="191"/>
      <c r="CZ319" s="64"/>
      <c r="DF319" s="65"/>
    </row>
    <row r="320" spans="1:110" s="52" customFormat="1" x14ac:dyDescent="0.25">
      <c r="A320" s="96"/>
      <c r="B320" s="97"/>
      <c r="C320" s="53" t="s">
        <v>225</v>
      </c>
      <c r="D320" s="50" t="s">
        <v>149</v>
      </c>
      <c r="E320" s="98" t="str">
        <f t="shared" si="96"/>
        <v/>
      </c>
      <c r="F320" s="97" t="str">
        <f t="shared" si="110"/>
        <v xml:space="preserve"> </v>
      </c>
      <c r="G320" s="99" t="str">
        <f t="shared" si="111"/>
        <v xml:space="preserve"> </v>
      </c>
      <c r="H320" s="100"/>
      <c r="I320" s="101" t="str">
        <f t="array" ref="I320">IF(H320="","",INDEX($CC$8:$CE$31,MATCH(1,($CC$8:$CC$31=C320)*($CD$8:$CD$31=H320),0),3))</f>
        <v/>
      </c>
      <c r="J320" s="101" t="str">
        <f t="shared" si="97"/>
        <v/>
      </c>
      <c r="K320" s="102"/>
      <c r="L320" s="103" t="str">
        <f t="shared" si="112"/>
        <v/>
      </c>
      <c r="M320" s="104"/>
      <c r="N320" s="105" t="str">
        <f t="shared" si="98"/>
        <v/>
      </c>
      <c r="O320" s="54" t="str">
        <f t="shared" si="99"/>
        <v xml:space="preserve"> </v>
      </c>
      <c r="P320" s="55" t="str">
        <f t="shared" si="100"/>
        <v/>
      </c>
      <c r="Q320" s="106"/>
      <c r="R320" s="101" t="str">
        <f t="array" ref="R320">IF(Q320="","",INDEX($CG$8:$CI$31,MATCH(1,($CG$8:$CG$31=C320)*($CH$8:$CH$31=Q320),0),3))</f>
        <v/>
      </c>
      <c r="S320" s="56" t="str">
        <f t="shared" si="101"/>
        <v xml:space="preserve"> </v>
      </c>
      <c r="T320" s="107"/>
      <c r="U320" s="103" t="str">
        <f t="shared" si="113"/>
        <v/>
      </c>
      <c r="V320" s="107"/>
      <c r="W320" s="108" t="str">
        <f t="shared" si="102"/>
        <v/>
      </c>
      <c r="X320" s="109" t="str">
        <f t="shared" si="103"/>
        <v/>
      </c>
      <c r="Y320" s="109" t="str">
        <f t="shared" si="114"/>
        <v/>
      </c>
      <c r="Z320" s="100"/>
      <c r="AA320" s="101" t="str">
        <f t="array" ref="AA320">IF(Z320="","",INDEX($BU$8:$BW$31,MATCH(1,($BU$8:$BU$31=C320)*($BV$8:$BV$31=Z320),0),3))</f>
        <v/>
      </c>
      <c r="AB320" s="101" t="str">
        <f t="shared" si="104"/>
        <v/>
      </c>
      <c r="AC320" s="110"/>
      <c r="AD320" s="110"/>
      <c r="AE320" s="110"/>
      <c r="AF320" s="110"/>
      <c r="AG320" s="101" t="str">
        <f t="shared" si="115"/>
        <v/>
      </c>
      <c r="AH320" s="107"/>
      <c r="AI320" s="111" t="str">
        <f t="shared" si="116"/>
        <v/>
      </c>
      <c r="AJ320" s="100"/>
      <c r="AK320" s="101" t="str">
        <f t="array" ref="AK320">IF(AJ320="","",INDEX($BY$8:$CA$31,MATCH(1,($BY$8:$BY$31=C320)*($BZ$8:$BZ$31=AJ320),0),3))</f>
        <v/>
      </c>
      <c r="AL320" s="101" t="str">
        <f t="shared" si="105"/>
        <v/>
      </c>
      <c r="AM320" s="107"/>
      <c r="AN320" s="103" t="str">
        <f t="shared" si="117"/>
        <v/>
      </c>
      <c r="AO320" s="100"/>
      <c r="AP320" s="101" t="str">
        <f t="array" ref="AP320">IF(AO320="","",INDEX($CO$8:$CQ$31,MATCH(1,($CO$8:$CO$31=C320)*($CP$8:$CP$31=AO320),0),3))</f>
        <v/>
      </c>
      <c r="AQ320" s="101" t="str">
        <f t="shared" si="106"/>
        <v/>
      </c>
      <c r="AR320" s="107"/>
      <c r="AS320" s="103" t="str">
        <f t="shared" si="118"/>
        <v/>
      </c>
      <c r="AT320" s="100"/>
      <c r="AU320" s="101" t="str">
        <f t="array" ref="AU320">IF(AT320="","",INDEX($CS$8:$CU$31,MATCH(1,($CS$8:$CS$31=C320)*($CT$8:$CT$31=AT320),0),3))</f>
        <v/>
      </c>
      <c r="AV320" s="101" t="str">
        <f t="shared" si="107"/>
        <v/>
      </c>
      <c r="AW320" s="107"/>
      <c r="AX320" s="103" t="str">
        <f t="shared" si="119"/>
        <v/>
      </c>
      <c r="AY320" s="107"/>
      <c r="AZ320" s="110"/>
      <c r="BA320" s="103" t="str">
        <f t="shared" si="108"/>
        <v/>
      </c>
      <c r="BB320" s="112">
        <f t="shared" si="109"/>
        <v>0</v>
      </c>
      <c r="CD320" s="63"/>
      <c r="CE320" s="63"/>
      <c r="CF320" s="63"/>
      <c r="CG320" s="63"/>
      <c r="CH320" s="63"/>
      <c r="CI320" s="63"/>
      <c r="CJ320" s="63"/>
      <c r="CK320" s="63"/>
      <c r="CL320" s="63"/>
      <c r="CM320" s="63"/>
      <c r="CN320" s="63"/>
      <c r="CO320" s="63"/>
      <c r="CU320" s="191"/>
      <c r="CZ320" s="64"/>
      <c r="DF320" s="65"/>
    </row>
    <row r="321" spans="1:110" s="52" customFormat="1" x14ac:dyDescent="0.25">
      <c r="A321" s="96"/>
      <c r="B321" s="97"/>
      <c r="C321" s="53" t="s">
        <v>225</v>
      </c>
      <c r="D321" s="50" t="s">
        <v>149</v>
      </c>
      <c r="E321" s="98" t="str">
        <f t="shared" si="96"/>
        <v/>
      </c>
      <c r="F321" s="97" t="str">
        <f t="shared" si="110"/>
        <v xml:space="preserve"> </v>
      </c>
      <c r="G321" s="99" t="str">
        <f t="shared" si="111"/>
        <v xml:space="preserve"> </v>
      </c>
      <c r="H321" s="100"/>
      <c r="I321" s="101" t="str">
        <f t="array" ref="I321">IF(H321="","",INDEX($CC$8:$CE$31,MATCH(1,($CC$8:$CC$31=C321)*($CD$8:$CD$31=H321),0),3))</f>
        <v/>
      </c>
      <c r="J321" s="101" t="str">
        <f t="shared" si="97"/>
        <v/>
      </c>
      <c r="K321" s="102"/>
      <c r="L321" s="103" t="str">
        <f t="shared" si="112"/>
        <v/>
      </c>
      <c r="M321" s="104"/>
      <c r="N321" s="105" t="str">
        <f t="shared" si="98"/>
        <v/>
      </c>
      <c r="O321" s="54" t="str">
        <f t="shared" si="99"/>
        <v xml:space="preserve"> </v>
      </c>
      <c r="P321" s="55" t="str">
        <f t="shared" si="100"/>
        <v/>
      </c>
      <c r="Q321" s="106"/>
      <c r="R321" s="101" t="str">
        <f t="array" ref="R321">IF(Q321="","",INDEX($CG$8:$CI$31,MATCH(1,($CG$8:$CG$31=C321)*($CH$8:$CH$31=Q321),0),3))</f>
        <v/>
      </c>
      <c r="S321" s="56" t="str">
        <f t="shared" si="101"/>
        <v xml:space="preserve"> </v>
      </c>
      <c r="T321" s="107"/>
      <c r="U321" s="103" t="str">
        <f t="shared" si="113"/>
        <v/>
      </c>
      <c r="V321" s="107"/>
      <c r="W321" s="108" t="str">
        <f t="shared" si="102"/>
        <v/>
      </c>
      <c r="X321" s="109" t="str">
        <f t="shared" si="103"/>
        <v/>
      </c>
      <c r="Y321" s="109" t="str">
        <f t="shared" si="114"/>
        <v/>
      </c>
      <c r="Z321" s="100"/>
      <c r="AA321" s="101" t="str">
        <f t="array" ref="AA321">IF(Z321="","",INDEX($BU$8:$BW$31,MATCH(1,($BU$8:$BU$31=C321)*($BV$8:$BV$31=Z321),0),3))</f>
        <v/>
      </c>
      <c r="AB321" s="101" t="str">
        <f t="shared" si="104"/>
        <v/>
      </c>
      <c r="AC321" s="110"/>
      <c r="AD321" s="110"/>
      <c r="AE321" s="110"/>
      <c r="AF321" s="110"/>
      <c r="AG321" s="101" t="str">
        <f t="shared" si="115"/>
        <v/>
      </c>
      <c r="AH321" s="107"/>
      <c r="AI321" s="111" t="str">
        <f t="shared" si="116"/>
        <v/>
      </c>
      <c r="AJ321" s="100"/>
      <c r="AK321" s="101" t="str">
        <f t="array" ref="AK321">IF(AJ321="","",INDEX($BY$8:$CA$31,MATCH(1,($BY$8:$BY$31=C321)*($BZ$8:$BZ$31=AJ321),0),3))</f>
        <v/>
      </c>
      <c r="AL321" s="101" t="str">
        <f t="shared" si="105"/>
        <v/>
      </c>
      <c r="AM321" s="107"/>
      <c r="AN321" s="103" t="str">
        <f t="shared" si="117"/>
        <v/>
      </c>
      <c r="AO321" s="100"/>
      <c r="AP321" s="101" t="str">
        <f t="array" ref="AP321">IF(AO321="","",INDEX($CO$8:$CQ$31,MATCH(1,($CO$8:$CO$31=C321)*($CP$8:$CP$31=AO321),0),3))</f>
        <v/>
      </c>
      <c r="AQ321" s="101" t="str">
        <f t="shared" si="106"/>
        <v/>
      </c>
      <c r="AR321" s="107"/>
      <c r="AS321" s="103" t="str">
        <f t="shared" si="118"/>
        <v/>
      </c>
      <c r="AT321" s="100"/>
      <c r="AU321" s="101" t="str">
        <f t="array" ref="AU321">IF(AT321="","",INDEX($CS$8:$CU$31,MATCH(1,($CS$8:$CS$31=C321)*($CT$8:$CT$31=AT321),0),3))</f>
        <v/>
      </c>
      <c r="AV321" s="101" t="str">
        <f t="shared" si="107"/>
        <v/>
      </c>
      <c r="AW321" s="107"/>
      <c r="AX321" s="103" t="str">
        <f t="shared" si="119"/>
        <v/>
      </c>
      <c r="AY321" s="107"/>
      <c r="AZ321" s="110"/>
      <c r="BA321" s="103" t="str">
        <f t="shared" si="108"/>
        <v/>
      </c>
      <c r="BB321" s="112">
        <f t="shared" si="109"/>
        <v>0</v>
      </c>
      <c r="CD321" s="63"/>
      <c r="CE321" s="63"/>
      <c r="CF321" s="63"/>
      <c r="CG321" s="63"/>
      <c r="CH321" s="63"/>
      <c r="CI321" s="63"/>
      <c r="CJ321" s="63"/>
      <c r="CK321" s="63"/>
      <c r="CL321" s="63"/>
      <c r="CM321" s="63"/>
      <c r="CN321" s="63"/>
      <c r="CO321" s="63"/>
      <c r="CU321" s="191"/>
      <c r="CZ321" s="64"/>
      <c r="DF321" s="65"/>
    </row>
    <row r="322" spans="1:110" s="52" customFormat="1" x14ac:dyDescent="0.25">
      <c r="A322" s="96"/>
      <c r="B322" s="97"/>
      <c r="C322" s="53" t="s">
        <v>225</v>
      </c>
      <c r="D322" s="50" t="s">
        <v>149</v>
      </c>
      <c r="E322" s="98" t="str">
        <f t="shared" si="96"/>
        <v/>
      </c>
      <c r="F322" s="97" t="str">
        <f t="shared" si="110"/>
        <v xml:space="preserve"> </v>
      </c>
      <c r="G322" s="99" t="str">
        <f t="shared" si="111"/>
        <v xml:space="preserve"> </v>
      </c>
      <c r="H322" s="100"/>
      <c r="I322" s="101" t="str">
        <f t="array" ref="I322">IF(H322="","",INDEX($CC$8:$CE$31,MATCH(1,($CC$8:$CC$31=C322)*($CD$8:$CD$31=H322),0),3))</f>
        <v/>
      </c>
      <c r="J322" s="101" t="str">
        <f t="shared" si="97"/>
        <v/>
      </c>
      <c r="K322" s="102"/>
      <c r="L322" s="103" t="str">
        <f t="shared" si="112"/>
        <v/>
      </c>
      <c r="M322" s="104"/>
      <c r="N322" s="105" t="str">
        <f t="shared" si="98"/>
        <v/>
      </c>
      <c r="O322" s="54" t="str">
        <f t="shared" si="99"/>
        <v xml:space="preserve"> </v>
      </c>
      <c r="P322" s="55" t="str">
        <f t="shared" si="100"/>
        <v/>
      </c>
      <c r="Q322" s="106"/>
      <c r="R322" s="101" t="str">
        <f t="array" ref="R322">IF(Q322="","",INDEX($CG$8:$CI$31,MATCH(1,($CG$8:$CG$31=C322)*($CH$8:$CH$31=Q322),0),3))</f>
        <v/>
      </c>
      <c r="S322" s="56" t="str">
        <f t="shared" si="101"/>
        <v xml:space="preserve"> </v>
      </c>
      <c r="T322" s="107"/>
      <c r="U322" s="103" t="str">
        <f t="shared" si="113"/>
        <v/>
      </c>
      <c r="V322" s="107"/>
      <c r="W322" s="108" t="str">
        <f t="shared" si="102"/>
        <v/>
      </c>
      <c r="X322" s="109" t="str">
        <f t="shared" si="103"/>
        <v/>
      </c>
      <c r="Y322" s="109" t="str">
        <f t="shared" si="114"/>
        <v/>
      </c>
      <c r="Z322" s="100"/>
      <c r="AA322" s="101" t="str">
        <f t="array" ref="AA322">IF(Z322="","",INDEX($BU$8:$BW$31,MATCH(1,($BU$8:$BU$31=C322)*($BV$8:$BV$31=Z322),0),3))</f>
        <v/>
      </c>
      <c r="AB322" s="101" t="str">
        <f t="shared" si="104"/>
        <v/>
      </c>
      <c r="AC322" s="110"/>
      <c r="AD322" s="110"/>
      <c r="AE322" s="110"/>
      <c r="AF322" s="110"/>
      <c r="AG322" s="101" t="str">
        <f t="shared" si="115"/>
        <v/>
      </c>
      <c r="AH322" s="107"/>
      <c r="AI322" s="111" t="str">
        <f t="shared" si="116"/>
        <v/>
      </c>
      <c r="AJ322" s="100"/>
      <c r="AK322" s="101" t="str">
        <f t="array" ref="AK322">IF(AJ322="","",INDEX($BY$8:$CA$31,MATCH(1,($BY$8:$BY$31=C322)*($BZ$8:$BZ$31=AJ322),0),3))</f>
        <v/>
      </c>
      <c r="AL322" s="101" t="str">
        <f t="shared" si="105"/>
        <v/>
      </c>
      <c r="AM322" s="107"/>
      <c r="AN322" s="103" t="str">
        <f t="shared" si="117"/>
        <v/>
      </c>
      <c r="AO322" s="100"/>
      <c r="AP322" s="101" t="str">
        <f t="array" ref="AP322">IF(AO322="","",INDEX($CO$8:$CQ$31,MATCH(1,($CO$8:$CO$31=C322)*($CP$8:$CP$31=AO322),0),3))</f>
        <v/>
      </c>
      <c r="AQ322" s="101" t="str">
        <f t="shared" si="106"/>
        <v/>
      </c>
      <c r="AR322" s="107"/>
      <c r="AS322" s="103" t="str">
        <f t="shared" si="118"/>
        <v/>
      </c>
      <c r="AT322" s="100"/>
      <c r="AU322" s="101" t="str">
        <f t="array" ref="AU322">IF(AT322="","",INDEX($CS$8:$CU$31,MATCH(1,($CS$8:$CS$31=C322)*($CT$8:$CT$31=AT322),0),3))</f>
        <v/>
      </c>
      <c r="AV322" s="101" t="str">
        <f t="shared" si="107"/>
        <v/>
      </c>
      <c r="AW322" s="107"/>
      <c r="AX322" s="103" t="str">
        <f t="shared" si="119"/>
        <v/>
      </c>
      <c r="AY322" s="107"/>
      <c r="AZ322" s="110"/>
      <c r="BA322" s="103" t="str">
        <f t="shared" si="108"/>
        <v/>
      </c>
      <c r="BB322" s="112">
        <f t="shared" si="109"/>
        <v>0</v>
      </c>
      <c r="CD322" s="63"/>
      <c r="CE322" s="63"/>
      <c r="CF322" s="63"/>
      <c r="CG322" s="63"/>
      <c r="CH322" s="63"/>
      <c r="CI322" s="63"/>
      <c r="CJ322" s="63"/>
      <c r="CK322" s="63"/>
      <c r="CL322" s="63"/>
      <c r="CM322" s="63"/>
      <c r="CN322" s="63"/>
      <c r="CO322" s="63"/>
      <c r="CU322" s="191"/>
      <c r="CZ322" s="64"/>
      <c r="DF322" s="65"/>
    </row>
    <row r="323" spans="1:110" s="52" customFormat="1" x14ac:dyDescent="0.25">
      <c r="A323" s="96"/>
      <c r="B323" s="97"/>
      <c r="C323" s="53" t="s">
        <v>225</v>
      </c>
      <c r="D323" s="50" t="s">
        <v>149</v>
      </c>
      <c r="E323" s="98" t="str">
        <f t="shared" si="96"/>
        <v/>
      </c>
      <c r="F323" s="97" t="str">
        <f t="shared" si="110"/>
        <v xml:space="preserve"> </v>
      </c>
      <c r="G323" s="99" t="str">
        <f t="shared" si="111"/>
        <v xml:space="preserve"> </v>
      </c>
      <c r="H323" s="100"/>
      <c r="I323" s="101" t="str">
        <f t="array" ref="I323">IF(H323="","",INDEX($CC$8:$CE$31,MATCH(1,($CC$8:$CC$31=C323)*($CD$8:$CD$31=H323),0),3))</f>
        <v/>
      </c>
      <c r="J323" s="101" t="str">
        <f t="shared" si="97"/>
        <v/>
      </c>
      <c r="K323" s="102"/>
      <c r="L323" s="103" t="str">
        <f t="shared" si="112"/>
        <v/>
      </c>
      <c r="M323" s="104"/>
      <c r="N323" s="105" t="str">
        <f t="shared" si="98"/>
        <v/>
      </c>
      <c r="O323" s="54" t="str">
        <f t="shared" si="99"/>
        <v xml:space="preserve"> </v>
      </c>
      <c r="P323" s="55" t="str">
        <f t="shared" si="100"/>
        <v/>
      </c>
      <c r="Q323" s="106"/>
      <c r="R323" s="101" t="str">
        <f t="array" ref="R323">IF(Q323="","",INDEX($CG$8:$CI$31,MATCH(1,($CG$8:$CG$31=C323)*($CH$8:$CH$31=Q323),0),3))</f>
        <v/>
      </c>
      <c r="S323" s="56" t="str">
        <f t="shared" si="101"/>
        <v xml:space="preserve"> </v>
      </c>
      <c r="T323" s="107"/>
      <c r="U323" s="103" t="str">
        <f t="shared" si="113"/>
        <v/>
      </c>
      <c r="V323" s="107"/>
      <c r="W323" s="108" t="str">
        <f t="shared" si="102"/>
        <v/>
      </c>
      <c r="X323" s="109" t="str">
        <f t="shared" si="103"/>
        <v/>
      </c>
      <c r="Y323" s="109" t="str">
        <f t="shared" si="114"/>
        <v/>
      </c>
      <c r="Z323" s="100"/>
      <c r="AA323" s="101" t="str">
        <f t="array" ref="AA323">IF(Z323="","",INDEX($BU$8:$BW$31,MATCH(1,($BU$8:$BU$31=C323)*($BV$8:$BV$31=Z323),0),3))</f>
        <v/>
      </c>
      <c r="AB323" s="101" t="str">
        <f t="shared" si="104"/>
        <v/>
      </c>
      <c r="AC323" s="110"/>
      <c r="AD323" s="110"/>
      <c r="AE323" s="110"/>
      <c r="AF323" s="110"/>
      <c r="AG323" s="101" t="str">
        <f t="shared" si="115"/>
        <v/>
      </c>
      <c r="AH323" s="107"/>
      <c r="AI323" s="111" t="str">
        <f t="shared" si="116"/>
        <v/>
      </c>
      <c r="AJ323" s="100"/>
      <c r="AK323" s="101" t="str">
        <f t="array" ref="AK323">IF(AJ323="","",INDEX($BY$8:$CA$31,MATCH(1,($BY$8:$BY$31=C323)*($BZ$8:$BZ$31=AJ323),0),3))</f>
        <v/>
      </c>
      <c r="AL323" s="101" t="str">
        <f t="shared" si="105"/>
        <v/>
      </c>
      <c r="AM323" s="107"/>
      <c r="AN323" s="103" t="str">
        <f t="shared" si="117"/>
        <v/>
      </c>
      <c r="AO323" s="100"/>
      <c r="AP323" s="101" t="str">
        <f t="array" ref="AP323">IF(AO323="","",INDEX($CO$8:$CQ$31,MATCH(1,($CO$8:$CO$31=C323)*($CP$8:$CP$31=AO323),0),3))</f>
        <v/>
      </c>
      <c r="AQ323" s="101" t="str">
        <f t="shared" si="106"/>
        <v/>
      </c>
      <c r="AR323" s="107"/>
      <c r="AS323" s="103" t="str">
        <f t="shared" si="118"/>
        <v/>
      </c>
      <c r="AT323" s="100"/>
      <c r="AU323" s="101" t="str">
        <f t="array" ref="AU323">IF(AT323="","",INDEX($CS$8:$CU$31,MATCH(1,($CS$8:$CS$31=C323)*($CT$8:$CT$31=AT323),0),3))</f>
        <v/>
      </c>
      <c r="AV323" s="101" t="str">
        <f t="shared" si="107"/>
        <v/>
      </c>
      <c r="AW323" s="107"/>
      <c r="AX323" s="103" t="str">
        <f t="shared" si="119"/>
        <v/>
      </c>
      <c r="AY323" s="107"/>
      <c r="AZ323" s="110"/>
      <c r="BA323" s="103" t="str">
        <f t="shared" si="108"/>
        <v/>
      </c>
      <c r="BB323" s="112">
        <f t="shared" si="109"/>
        <v>0</v>
      </c>
      <c r="CD323" s="63"/>
      <c r="CE323" s="63"/>
      <c r="CF323" s="63"/>
      <c r="CG323" s="63"/>
      <c r="CH323" s="63"/>
      <c r="CI323" s="63"/>
      <c r="CJ323" s="63"/>
      <c r="CK323" s="63"/>
      <c r="CL323" s="63"/>
      <c r="CM323" s="63"/>
      <c r="CN323" s="63"/>
      <c r="CO323" s="63"/>
      <c r="CU323" s="191"/>
      <c r="CZ323" s="64"/>
      <c r="DF323" s="65"/>
    </row>
    <row r="324" spans="1:110" s="52" customFormat="1" x14ac:dyDescent="0.25">
      <c r="A324" s="96"/>
      <c r="B324" s="97"/>
      <c r="C324" s="53" t="s">
        <v>225</v>
      </c>
      <c r="D324" s="50" t="s">
        <v>149</v>
      </c>
      <c r="E324" s="98" t="str">
        <f t="shared" si="96"/>
        <v/>
      </c>
      <c r="F324" s="97" t="str">
        <f t="shared" si="110"/>
        <v xml:space="preserve"> </v>
      </c>
      <c r="G324" s="99" t="str">
        <f t="shared" si="111"/>
        <v xml:space="preserve"> </v>
      </c>
      <c r="H324" s="100"/>
      <c r="I324" s="101" t="str">
        <f t="array" ref="I324">IF(H324="","",INDEX($CC$8:$CE$31,MATCH(1,($CC$8:$CC$31=C324)*($CD$8:$CD$31=H324),0),3))</f>
        <v/>
      </c>
      <c r="J324" s="101" t="str">
        <f t="shared" si="97"/>
        <v/>
      </c>
      <c r="K324" s="102"/>
      <c r="L324" s="103" t="str">
        <f t="shared" si="112"/>
        <v/>
      </c>
      <c r="M324" s="104"/>
      <c r="N324" s="105" t="str">
        <f t="shared" si="98"/>
        <v/>
      </c>
      <c r="O324" s="54" t="str">
        <f t="shared" si="99"/>
        <v xml:space="preserve"> </v>
      </c>
      <c r="P324" s="55" t="str">
        <f t="shared" si="100"/>
        <v/>
      </c>
      <c r="Q324" s="106"/>
      <c r="R324" s="101" t="str">
        <f t="array" ref="R324">IF(Q324="","",INDEX($CG$8:$CI$31,MATCH(1,($CG$8:$CG$31=C324)*($CH$8:$CH$31=Q324),0),3))</f>
        <v/>
      </c>
      <c r="S324" s="56" t="str">
        <f t="shared" si="101"/>
        <v xml:space="preserve"> </v>
      </c>
      <c r="T324" s="107"/>
      <c r="U324" s="103" t="str">
        <f t="shared" si="113"/>
        <v/>
      </c>
      <c r="V324" s="107"/>
      <c r="W324" s="108" t="str">
        <f t="shared" si="102"/>
        <v/>
      </c>
      <c r="X324" s="109" t="str">
        <f t="shared" si="103"/>
        <v/>
      </c>
      <c r="Y324" s="109" t="str">
        <f t="shared" si="114"/>
        <v/>
      </c>
      <c r="Z324" s="100"/>
      <c r="AA324" s="101" t="str">
        <f t="array" ref="AA324">IF(Z324="","",INDEX($BU$8:$BW$31,MATCH(1,($BU$8:$BU$31=C324)*($BV$8:$BV$31=Z324),0),3))</f>
        <v/>
      </c>
      <c r="AB324" s="101" t="str">
        <f t="shared" si="104"/>
        <v/>
      </c>
      <c r="AC324" s="110"/>
      <c r="AD324" s="110"/>
      <c r="AE324" s="110"/>
      <c r="AF324" s="110"/>
      <c r="AG324" s="101" t="str">
        <f t="shared" si="115"/>
        <v/>
      </c>
      <c r="AH324" s="107"/>
      <c r="AI324" s="111" t="str">
        <f t="shared" si="116"/>
        <v/>
      </c>
      <c r="AJ324" s="100"/>
      <c r="AK324" s="101" t="str">
        <f t="array" ref="AK324">IF(AJ324="","",INDEX($BY$8:$CA$31,MATCH(1,($BY$8:$BY$31=C324)*($BZ$8:$BZ$31=AJ324),0),3))</f>
        <v/>
      </c>
      <c r="AL324" s="101" t="str">
        <f t="shared" si="105"/>
        <v/>
      </c>
      <c r="AM324" s="107"/>
      <c r="AN324" s="103" t="str">
        <f t="shared" si="117"/>
        <v/>
      </c>
      <c r="AO324" s="100"/>
      <c r="AP324" s="101" t="str">
        <f t="array" ref="AP324">IF(AO324="","",INDEX($CO$8:$CQ$31,MATCH(1,($CO$8:$CO$31=C324)*($CP$8:$CP$31=AO324),0),3))</f>
        <v/>
      </c>
      <c r="AQ324" s="101" t="str">
        <f t="shared" si="106"/>
        <v/>
      </c>
      <c r="AR324" s="107"/>
      <c r="AS324" s="103" t="str">
        <f t="shared" si="118"/>
        <v/>
      </c>
      <c r="AT324" s="100"/>
      <c r="AU324" s="101" t="str">
        <f t="array" ref="AU324">IF(AT324="","",INDEX($CS$8:$CU$31,MATCH(1,($CS$8:$CS$31=C324)*($CT$8:$CT$31=AT324),0),3))</f>
        <v/>
      </c>
      <c r="AV324" s="101" t="str">
        <f t="shared" si="107"/>
        <v/>
      </c>
      <c r="AW324" s="107"/>
      <c r="AX324" s="103" t="str">
        <f t="shared" si="119"/>
        <v/>
      </c>
      <c r="AY324" s="107"/>
      <c r="AZ324" s="110"/>
      <c r="BA324" s="103" t="str">
        <f t="shared" si="108"/>
        <v/>
      </c>
      <c r="BB324" s="112">
        <f t="shared" si="109"/>
        <v>0</v>
      </c>
      <c r="CD324" s="63"/>
      <c r="CE324" s="63"/>
      <c r="CF324" s="63"/>
      <c r="CG324" s="63"/>
      <c r="CH324" s="63"/>
      <c r="CI324" s="63"/>
      <c r="CJ324" s="63"/>
      <c r="CK324" s="63"/>
      <c r="CL324" s="63"/>
      <c r="CM324" s="63"/>
      <c r="CN324" s="63"/>
      <c r="CO324" s="63"/>
      <c r="CU324" s="191"/>
      <c r="CZ324" s="64"/>
      <c r="DF324" s="65"/>
    </row>
    <row r="325" spans="1:110" s="52" customFormat="1" x14ac:dyDescent="0.25">
      <c r="A325" s="96"/>
      <c r="B325" s="97"/>
      <c r="C325" s="53" t="s">
        <v>225</v>
      </c>
      <c r="D325" s="50" t="s">
        <v>149</v>
      </c>
      <c r="E325" s="98" t="str">
        <f t="shared" si="96"/>
        <v/>
      </c>
      <c r="F325" s="97" t="str">
        <f t="shared" si="110"/>
        <v xml:space="preserve"> </v>
      </c>
      <c r="G325" s="99" t="str">
        <f t="shared" si="111"/>
        <v xml:space="preserve"> </v>
      </c>
      <c r="H325" s="100"/>
      <c r="I325" s="101" t="str">
        <f t="array" ref="I325">IF(H325="","",INDEX($CC$8:$CE$31,MATCH(1,($CC$8:$CC$31=C325)*($CD$8:$CD$31=H325),0),3))</f>
        <v/>
      </c>
      <c r="J325" s="101" t="str">
        <f t="shared" si="97"/>
        <v/>
      </c>
      <c r="K325" s="102"/>
      <c r="L325" s="103" t="str">
        <f t="shared" si="112"/>
        <v/>
      </c>
      <c r="M325" s="104"/>
      <c r="N325" s="105" t="str">
        <f t="shared" si="98"/>
        <v/>
      </c>
      <c r="O325" s="54" t="str">
        <f t="shared" si="99"/>
        <v xml:space="preserve"> </v>
      </c>
      <c r="P325" s="55" t="str">
        <f t="shared" si="100"/>
        <v/>
      </c>
      <c r="Q325" s="106"/>
      <c r="R325" s="101" t="str">
        <f t="array" ref="R325">IF(Q325="","",INDEX($CG$8:$CI$31,MATCH(1,($CG$8:$CG$31=C325)*($CH$8:$CH$31=Q325),0),3))</f>
        <v/>
      </c>
      <c r="S325" s="56" t="str">
        <f t="shared" si="101"/>
        <v xml:space="preserve"> </v>
      </c>
      <c r="T325" s="107"/>
      <c r="U325" s="103" t="str">
        <f t="shared" si="113"/>
        <v/>
      </c>
      <c r="V325" s="107"/>
      <c r="W325" s="108" t="str">
        <f t="shared" si="102"/>
        <v/>
      </c>
      <c r="X325" s="109" t="str">
        <f t="shared" si="103"/>
        <v/>
      </c>
      <c r="Y325" s="109" t="str">
        <f t="shared" si="114"/>
        <v/>
      </c>
      <c r="Z325" s="100"/>
      <c r="AA325" s="101" t="str">
        <f t="array" ref="AA325">IF(Z325="","",INDEX($BU$8:$BW$31,MATCH(1,($BU$8:$BU$31=C325)*($BV$8:$BV$31=Z325),0),3))</f>
        <v/>
      </c>
      <c r="AB325" s="101" t="str">
        <f t="shared" si="104"/>
        <v/>
      </c>
      <c r="AC325" s="110"/>
      <c r="AD325" s="110"/>
      <c r="AE325" s="110"/>
      <c r="AF325" s="110"/>
      <c r="AG325" s="101" t="str">
        <f t="shared" si="115"/>
        <v/>
      </c>
      <c r="AH325" s="107"/>
      <c r="AI325" s="111" t="str">
        <f t="shared" si="116"/>
        <v/>
      </c>
      <c r="AJ325" s="100"/>
      <c r="AK325" s="101" t="str">
        <f t="array" ref="AK325">IF(AJ325="","",INDEX($BY$8:$CA$31,MATCH(1,($BY$8:$BY$31=C325)*($BZ$8:$BZ$31=AJ325),0),3))</f>
        <v/>
      </c>
      <c r="AL325" s="101" t="str">
        <f t="shared" si="105"/>
        <v/>
      </c>
      <c r="AM325" s="107"/>
      <c r="AN325" s="103" t="str">
        <f t="shared" si="117"/>
        <v/>
      </c>
      <c r="AO325" s="100"/>
      <c r="AP325" s="101" t="str">
        <f t="array" ref="AP325">IF(AO325="","",INDEX($CO$8:$CQ$31,MATCH(1,($CO$8:$CO$31=C325)*($CP$8:$CP$31=AO325),0),3))</f>
        <v/>
      </c>
      <c r="AQ325" s="101" t="str">
        <f t="shared" si="106"/>
        <v/>
      </c>
      <c r="AR325" s="107"/>
      <c r="AS325" s="103" t="str">
        <f t="shared" si="118"/>
        <v/>
      </c>
      <c r="AT325" s="100"/>
      <c r="AU325" s="101" t="str">
        <f t="array" ref="AU325">IF(AT325="","",INDEX($CS$8:$CU$31,MATCH(1,($CS$8:$CS$31=C325)*($CT$8:$CT$31=AT325),0),3))</f>
        <v/>
      </c>
      <c r="AV325" s="101" t="str">
        <f t="shared" si="107"/>
        <v/>
      </c>
      <c r="AW325" s="107"/>
      <c r="AX325" s="103" t="str">
        <f t="shared" si="119"/>
        <v/>
      </c>
      <c r="AY325" s="107"/>
      <c r="AZ325" s="110"/>
      <c r="BA325" s="103" t="str">
        <f t="shared" si="108"/>
        <v/>
      </c>
      <c r="BB325" s="112">
        <f t="shared" si="109"/>
        <v>0</v>
      </c>
      <c r="CD325" s="63"/>
      <c r="CE325" s="63"/>
      <c r="CF325" s="63"/>
      <c r="CG325" s="63"/>
      <c r="CH325" s="63"/>
      <c r="CI325" s="63"/>
      <c r="CJ325" s="63"/>
      <c r="CK325" s="63"/>
      <c r="CL325" s="63"/>
      <c r="CM325" s="63"/>
      <c r="CN325" s="63"/>
      <c r="CO325" s="63"/>
      <c r="CU325" s="191"/>
      <c r="CZ325" s="64"/>
      <c r="DF325" s="65"/>
    </row>
    <row r="326" spans="1:110" s="52" customFormat="1" x14ac:dyDescent="0.25">
      <c r="A326" s="96"/>
      <c r="B326" s="97"/>
      <c r="C326" s="53" t="s">
        <v>225</v>
      </c>
      <c r="D326" s="50" t="s">
        <v>149</v>
      </c>
      <c r="E326" s="98" t="str">
        <f t="shared" si="96"/>
        <v/>
      </c>
      <c r="F326" s="97" t="str">
        <f t="shared" si="110"/>
        <v xml:space="preserve"> </v>
      </c>
      <c r="G326" s="99" t="str">
        <f t="shared" si="111"/>
        <v xml:space="preserve"> </v>
      </c>
      <c r="H326" s="100"/>
      <c r="I326" s="101" t="str">
        <f t="array" ref="I326">IF(H326="","",INDEX($CC$8:$CE$31,MATCH(1,($CC$8:$CC$31=C326)*($CD$8:$CD$31=H326),0),3))</f>
        <v/>
      </c>
      <c r="J326" s="101" t="str">
        <f t="shared" si="97"/>
        <v/>
      </c>
      <c r="K326" s="102"/>
      <c r="L326" s="103" t="str">
        <f t="shared" si="112"/>
        <v/>
      </c>
      <c r="M326" s="104"/>
      <c r="N326" s="105" t="str">
        <f t="shared" si="98"/>
        <v/>
      </c>
      <c r="O326" s="54" t="str">
        <f t="shared" si="99"/>
        <v xml:space="preserve"> </v>
      </c>
      <c r="P326" s="55" t="str">
        <f t="shared" si="100"/>
        <v/>
      </c>
      <c r="Q326" s="106"/>
      <c r="R326" s="101" t="str">
        <f t="array" ref="R326">IF(Q326="","",INDEX($CG$8:$CI$31,MATCH(1,($CG$8:$CG$31=C326)*($CH$8:$CH$31=Q326),0),3))</f>
        <v/>
      </c>
      <c r="S326" s="56" t="str">
        <f t="shared" si="101"/>
        <v xml:space="preserve"> </v>
      </c>
      <c r="T326" s="107"/>
      <c r="U326" s="103" t="str">
        <f t="shared" si="113"/>
        <v/>
      </c>
      <c r="V326" s="107"/>
      <c r="W326" s="108" t="str">
        <f t="shared" si="102"/>
        <v/>
      </c>
      <c r="X326" s="109" t="str">
        <f t="shared" si="103"/>
        <v/>
      </c>
      <c r="Y326" s="109" t="str">
        <f t="shared" si="114"/>
        <v/>
      </c>
      <c r="Z326" s="100"/>
      <c r="AA326" s="101" t="str">
        <f t="array" ref="AA326">IF(Z326="","",INDEX($BU$8:$BW$31,MATCH(1,($BU$8:$BU$31=C326)*($BV$8:$BV$31=Z326),0),3))</f>
        <v/>
      </c>
      <c r="AB326" s="101" t="str">
        <f t="shared" si="104"/>
        <v/>
      </c>
      <c r="AC326" s="110"/>
      <c r="AD326" s="110"/>
      <c r="AE326" s="110"/>
      <c r="AF326" s="110"/>
      <c r="AG326" s="101" t="str">
        <f t="shared" si="115"/>
        <v/>
      </c>
      <c r="AH326" s="107"/>
      <c r="AI326" s="111" t="str">
        <f t="shared" si="116"/>
        <v/>
      </c>
      <c r="AJ326" s="100"/>
      <c r="AK326" s="101" t="str">
        <f t="array" ref="AK326">IF(AJ326="","",INDEX($BY$8:$CA$31,MATCH(1,($BY$8:$BY$31=C326)*($BZ$8:$BZ$31=AJ326),0),3))</f>
        <v/>
      </c>
      <c r="AL326" s="101" t="str">
        <f t="shared" si="105"/>
        <v/>
      </c>
      <c r="AM326" s="107"/>
      <c r="AN326" s="103" t="str">
        <f t="shared" si="117"/>
        <v/>
      </c>
      <c r="AO326" s="100"/>
      <c r="AP326" s="101" t="str">
        <f t="array" ref="AP326">IF(AO326="","",INDEX($CO$8:$CQ$31,MATCH(1,($CO$8:$CO$31=C326)*($CP$8:$CP$31=AO326),0),3))</f>
        <v/>
      </c>
      <c r="AQ326" s="101" t="str">
        <f t="shared" si="106"/>
        <v/>
      </c>
      <c r="AR326" s="107"/>
      <c r="AS326" s="103" t="str">
        <f t="shared" si="118"/>
        <v/>
      </c>
      <c r="AT326" s="100"/>
      <c r="AU326" s="101" t="str">
        <f t="array" ref="AU326">IF(AT326="","",INDEX($CS$8:$CU$31,MATCH(1,($CS$8:$CS$31=C326)*($CT$8:$CT$31=AT326),0),3))</f>
        <v/>
      </c>
      <c r="AV326" s="101" t="str">
        <f t="shared" si="107"/>
        <v/>
      </c>
      <c r="AW326" s="107"/>
      <c r="AX326" s="103" t="str">
        <f t="shared" si="119"/>
        <v/>
      </c>
      <c r="AY326" s="107"/>
      <c r="AZ326" s="110"/>
      <c r="BA326" s="103" t="str">
        <f t="shared" si="108"/>
        <v/>
      </c>
      <c r="BB326" s="112">
        <f t="shared" si="109"/>
        <v>0</v>
      </c>
      <c r="CD326" s="63"/>
      <c r="CE326" s="63"/>
      <c r="CF326" s="63"/>
      <c r="CG326" s="63"/>
      <c r="CH326" s="63"/>
      <c r="CI326" s="63"/>
      <c r="CJ326" s="63"/>
      <c r="CK326" s="63"/>
      <c r="CL326" s="63"/>
      <c r="CM326" s="63"/>
      <c r="CN326" s="63"/>
      <c r="CO326" s="63"/>
      <c r="CU326" s="191"/>
      <c r="CZ326" s="64"/>
      <c r="DF326" s="65"/>
    </row>
    <row r="327" spans="1:110" s="52" customFormat="1" x14ac:dyDescent="0.25">
      <c r="A327" s="96"/>
      <c r="B327" s="97"/>
      <c r="C327" s="53" t="s">
        <v>225</v>
      </c>
      <c r="D327" s="50" t="s">
        <v>149</v>
      </c>
      <c r="E327" s="98" t="str">
        <f t="shared" si="96"/>
        <v/>
      </c>
      <c r="F327" s="97" t="str">
        <f t="shared" si="110"/>
        <v xml:space="preserve"> </v>
      </c>
      <c r="G327" s="99" t="str">
        <f t="shared" si="111"/>
        <v xml:space="preserve"> </v>
      </c>
      <c r="H327" s="100"/>
      <c r="I327" s="101" t="str">
        <f t="array" ref="I327">IF(H327="","",INDEX($CC$8:$CE$31,MATCH(1,($CC$8:$CC$31=C327)*($CD$8:$CD$31=H327),0),3))</f>
        <v/>
      </c>
      <c r="J327" s="101" t="str">
        <f t="shared" si="97"/>
        <v/>
      </c>
      <c r="K327" s="102"/>
      <c r="L327" s="103" t="str">
        <f t="shared" si="112"/>
        <v/>
      </c>
      <c r="M327" s="104"/>
      <c r="N327" s="105" t="str">
        <f t="shared" si="98"/>
        <v/>
      </c>
      <c r="O327" s="54" t="str">
        <f t="shared" si="99"/>
        <v xml:space="preserve"> </v>
      </c>
      <c r="P327" s="55" t="str">
        <f t="shared" si="100"/>
        <v/>
      </c>
      <c r="Q327" s="106"/>
      <c r="R327" s="101" t="str">
        <f t="array" ref="R327">IF(Q327="","",INDEX($CG$8:$CI$31,MATCH(1,($CG$8:$CG$31=C327)*($CH$8:$CH$31=Q327),0),3))</f>
        <v/>
      </c>
      <c r="S327" s="56" t="str">
        <f t="shared" si="101"/>
        <v xml:space="preserve"> </v>
      </c>
      <c r="T327" s="107"/>
      <c r="U327" s="103" t="str">
        <f t="shared" si="113"/>
        <v/>
      </c>
      <c r="V327" s="107"/>
      <c r="W327" s="108" t="str">
        <f t="shared" si="102"/>
        <v/>
      </c>
      <c r="X327" s="109" t="str">
        <f t="shared" si="103"/>
        <v/>
      </c>
      <c r="Y327" s="109" t="str">
        <f t="shared" si="114"/>
        <v/>
      </c>
      <c r="Z327" s="100"/>
      <c r="AA327" s="101" t="str">
        <f t="array" ref="AA327">IF(Z327="","",INDEX($BU$8:$BW$31,MATCH(1,($BU$8:$BU$31=C327)*($BV$8:$BV$31=Z327),0),3))</f>
        <v/>
      </c>
      <c r="AB327" s="101" t="str">
        <f t="shared" si="104"/>
        <v/>
      </c>
      <c r="AC327" s="110"/>
      <c r="AD327" s="110"/>
      <c r="AE327" s="110"/>
      <c r="AF327" s="110"/>
      <c r="AG327" s="101" t="str">
        <f t="shared" si="115"/>
        <v/>
      </c>
      <c r="AH327" s="107"/>
      <c r="AI327" s="111" t="str">
        <f t="shared" si="116"/>
        <v/>
      </c>
      <c r="AJ327" s="100"/>
      <c r="AK327" s="101" t="str">
        <f t="array" ref="AK327">IF(AJ327="","",INDEX($BY$8:$CA$31,MATCH(1,($BY$8:$BY$31=C327)*($BZ$8:$BZ$31=AJ327),0),3))</f>
        <v/>
      </c>
      <c r="AL327" s="101" t="str">
        <f t="shared" si="105"/>
        <v/>
      </c>
      <c r="AM327" s="107"/>
      <c r="AN327" s="103" t="str">
        <f t="shared" si="117"/>
        <v/>
      </c>
      <c r="AO327" s="100"/>
      <c r="AP327" s="101" t="str">
        <f t="array" ref="AP327">IF(AO327="","",INDEX($CO$8:$CQ$31,MATCH(1,($CO$8:$CO$31=C327)*($CP$8:$CP$31=AO327),0),3))</f>
        <v/>
      </c>
      <c r="AQ327" s="101" t="str">
        <f t="shared" si="106"/>
        <v/>
      </c>
      <c r="AR327" s="107"/>
      <c r="AS327" s="103" t="str">
        <f t="shared" si="118"/>
        <v/>
      </c>
      <c r="AT327" s="100"/>
      <c r="AU327" s="101" t="str">
        <f t="array" ref="AU327">IF(AT327="","",INDEX($CS$8:$CU$31,MATCH(1,($CS$8:$CS$31=C327)*($CT$8:$CT$31=AT327),0),3))</f>
        <v/>
      </c>
      <c r="AV327" s="101" t="str">
        <f t="shared" si="107"/>
        <v/>
      </c>
      <c r="AW327" s="107"/>
      <c r="AX327" s="103" t="str">
        <f t="shared" si="119"/>
        <v/>
      </c>
      <c r="AY327" s="107"/>
      <c r="AZ327" s="110"/>
      <c r="BA327" s="103" t="str">
        <f t="shared" si="108"/>
        <v/>
      </c>
      <c r="BB327" s="112">
        <f t="shared" si="109"/>
        <v>0</v>
      </c>
      <c r="CD327" s="63"/>
      <c r="CE327" s="63"/>
      <c r="CF327" s="63"/>
      <c r="CG327" s="63"/>
      <c r="CH327" s="63"/>
      <c r="CI327" s="63"/>
      <c r="CJ327" s="63"/>
      <c r="CK327" s="63"/>
      <c r="CL327" s="63"/>
      <c r="CM327" s="63"/>
      <c r="CN327" s="63"/>
      <c r="CO327" s="63"/>
      <c r="CU327" s="191"/>
      <c r="CZ327" s="64"/>
      <c r="DF327" s="65"/>
    </row>
    <row r="328" spans="1:110" s="52" customFormat="1" x14ac:dyDescent="0.25">
      <c r="A328" s="96"/>
      <c r="B328" s="97"/>
      <c r="C328" s="53" t="s">
        <v>225</v>
      </c>
      <c r="D328" s="50" t="s">
        <v>149</v>
      </c>
      <c r="E328" s="98" t="str">
        <f t="shared" ref="E328:E391" si="120">IF(D328="Select County","",INDEX($C$508:$C$606,MATCH(D328,$B$508:$B$606,0)))</f>
        <v/>
      </c>
      <c r="F328" s="97" t="str">
        <f t="shared" si="110"/>
        <v xml:space="preserve"> </v>
      </c>
      <c r="G328" s="99" t="str">
        <f t="shared" si="111"/>
        <v xml:space="preserve"> </v>
      </c>
      <c r="H328" s="100"/>
      <c r="I328" s="101" t="str">
        <f t="array" ref="I328">IF(H328="","",INDEX($CC$8:$CE$31,MATCH(1,($CC$8:$CC$31=C328)*($CD$8:$CD$31=H328),0),3))</f>
        <v/>
      </c>
      <c r="J328" s="101" t="str">
        <f t="shared" ref="J328:J391" si="121">IF(I328="","",(I328*F328))</f>
        <v/>
      </c>
      <c r="K328" s="102"/>
      <c r="L328" s="103" t="str">
        <f t="shared" si="112"/>
        <v/>
      </c>
      <c r="M328" s="104"/>
      <c r="N328" s="105" t="str">
        <f t="shared" ref="N328:N391" si="122">IF(M328="","",VLOOKUP(C328,$CW$8:$CY$9,3,FALSE))</f>
        <v/>
      </c>
      <c r="O328" s="54" t="str">
        <f t="shared" ref="O328:O391" si="123">IF(N328=""," ",(N328*F328))</f>
        <v xml:space="preserve"> </v>
      </c>
      <c r="P328" s="55" t="str">
        <f t="shared" ref="P328:P391" si="124">IF(N328="","",(M328*O328))</f>
        <v/>
      </c>
      <c r="Q328" s="106"/>
      <c r="R328" s="101" t="str">
        <f t="array" ref="R328">IF(Q328="","",INDEX($CG$8:$CI$31,MATCH(1,($CG$8:$CG$31=C328)*($CH$8:$CH$31=Q328),0),3))</f>
        <v/>
      </c>
      <c r="S328" s="56" t="str">
        <f t="shared" ref="S328:S391" si="125">IF(R328=""," ",(R328*F328))</f>
        <v xml:space="preserve"> </v>
      </c>
      <c r="T328" s="107"/>
      <c r="U328" s="103" t="str">
        <f t="shared" si="113"/>
        <v/>
      </c>
      <c r="V328" s="107"/>
      <c r="W328" s="108" t="str">
        <f t="shared" ref="W328:W391" si="126">IF(V328="","",VLOOKUP(C328,$CK$8:$CM$22,3,FALSE))</f>
        <v/>
      </c>
      <c r="X328" s="109" t="str">
        <f t="shared" ref="X328:X391" si="127">IF(W328="","",(W328*F328))</f>
        <v/>
      </c>
      <c r="Y328" s="109" t="str">
        <f t="shared" si="114"/>
        <v/>
      </c>
      <c r="Z328" s="100"/>
      <c r="AA328" s="101" t="str">
        <f t="array" ref="AA328">IF(Z328="","",INDEX($BU$8:$BW$31,MATCH(1,($BU$8:$BU$31=C328)*($BV$8:$BV$31=Z328),0),3))</f>
        <v/>
      </c>
      <c r="AB328" s="101" t="str">
        <f t="shared" ref="AB328:AB391" si="128">IF(AA328="","",(AA328*G328))</f>
        <v/>
      </c>
      <c r="AC328" s="110"/>
      <c r="AD328" s="110"/>
      <c r="AE328" s="110"/>
      <c r="AF328" s="110"/>
      <c r="AG328" s="101" t="str">
        <f t="shared" si="115"/>
        <v/>
      </c>
      <c r="AH328" s="107"/>
      <c r="AI328" s="111" t="str">
        <f t="shared" si="116"/>
        <v/>
      </c>
      <c r="AJ328" s="100"/>
      <c r="AK328" s="101" t="str">
        <f t="array" ref="AK328">IF(AJ328="","",INDEX($BY$8:$CA$31,MATCH(1,($BY$8:$BY$31=C328)*($BZ$8:$BZ$31=AJ328),0),3))</f>
        <v/>
      </c>
      <c r="AL328" s="101" t="str">
        <f t="shared" ref="AL328:AL391" si="129">IF(AK328="","", (AK328*G328))</f>
        <v/>
      </c>
      <c r="AM328" s="107"/>
      <c r="AN328" s="103" t="str">
        <f t="shared" si="117"/>
        <v/>
      </c>
      <c r="AO328" s="100"/>
      <c r="AP328" s="101" t="str">
        <f t="array" ref="AP328">IF(AO328="","",INDEX($CO$8:$CQ$31,MATCH(1,($CO$8:$CO$31=C328)*($CP$8:$CP$31=AO328),0),3))</f>
        <v/>
      </c>
      <c r="AQ328" s="101" t="str">
        <f t="shared" ref="AQ328:AQ391" si="130">IF(AP328="","",(AP328*G328))</f>
        <v/>
      </c>
      <c r="AR328" s="107"/>
      <c r="AS328" s="103" t="str">
        <f t="shared" si="118"/>
        <v/>
      </c>
      <c r="AT328" s="100"/>
      <c r="AU328" s="101" t="str">
        <f t="array" ref="AU328">IF(AT328="","",INDEX($CS$8:$CU$31,MATCH(1,($CS$8:$CS$31=C328)*($CT$8:$CT$31=AT328),0),3))</f>
        <v/>
      </c>
      <c r="AV328" s="101" t="str">
        <f t="shared" ref="AV328:AV391" si="131">IF(AU328="","",(AU328*G328))</f>
        <v/>
      </c>
      <c r="AW328" s="107"/>
      <c r="AX328" s="103" t="str">
        <f t="shared" si="119"/>
        <v/>
      </c>
      <c r="AY328" s="107"/>
      <c r="AZ328" s="110"/>
      <c r="BA328" s="103" t="str">
        <f t="shared" ref="BA328:BA391" si="132">IF(AY328="","",(AY328*AZ328))</f>
        <v/>
      </c>
      <c r="BB328" s="112">
        <f t="shared" ref="BB328:BB391" si="133">SUM(L328,P328, U328,Y328,AI328,AN328,AS328,AX328,BA328)</f>
        <v>0</v>
      </c>
      <c r="CD328" s="63"/>
      <c r="CE328" s="63"/>
      <c r="CF328" s="63"/>
      <c r="CG328" s="63"/>
      <c r="CH328" s="63"/>
      <c r="CI328" s="63"/>
      <c r="CJ328" s="63"/>
      <c r="CK328" s="63"/>
      <c r="CL328" s="63"/>
      <c r="CM328" s="63"/>
      <c r="CN328" s="63"/>
      <c r="CO328" s="63"/>
      <c r="CU328" s="191"/>
      <c r="CZ328" s="64"/>
      <c r="DF328" s="65"/>
    </row>
    <row r="329" spans="1:110" s="52" customFormat="1" x14ac:dyDescent="0.25">
      <c r="A329" s="96"/>
      <c r="B329" s="97"/>
      <c r="C329" s="53" t="s">
        <v>225</v>
      </c>
      <c r="D329" s="50" t="s">
        <v>149</v>
      </c>
      <c r="E329" s="98" t="str">
        <f t="shared" si="120"/>
        <v/>
      </c>
      <c r="F329" s="97" t="str">
        <f t="shared" ref="F329:F392" si="134">IF(D329="Select County"," ",INDEX($D$508:$D$606,MATCH(D329,$B$508:$B$606,0)))</f>
        <v xml:space="preserve"> </v>
      </c>
      <c r="G329" s="99" t="str">
        <f t="shared" ref="G329:G392" si="135">IF(D329="Select County"," ",INDEX($D$611:$D$709,MATCH(D329,$B$611:$B$709,0)))</f>
        <v xml:space="preserve"> </v>
      </c>
      <c r="H329" s="100"/>
      <c r="I329" s="101" t="str">
        <f t="array" ref="I329">IF(H329="","",INDEX($CC$8:$CE$31,MATCH(1,($CC$8:$CC$31=C329)*($CD$8:$CD$31=H329),0),3))</f>
        <v/>
      </c>
      <c r="J329" s="101" t="str">
        <f t="shared" si="121"/>
        <v/>
      </c>
      <c r="K329" s="102"/>
      <c r="L329" s="103" t="str">
        <f t="shared" ref="L329:L392" si="136">IF(K329="","",(J329*K329))</f>
        <v/>
      </c>
      <c r="M329" s="104"/>
      <c r="N329" s="105" t="str">
        <f t="shared" si="122"/>
        <v/>
      </c>
      <c r="O329" s="54" t="str">
        <f t="shared" si="123"/>
        <v xml:space="preserve"> </v>
      </c>
      <c r="P329" s="55" t="str">
        <f t="shared" si="124"/>
        <v/>
      </c>
      <c r="Q329" s="106"/>
      <c r="R329" s="101" t="str">
        <f t="array" ref="R329">IF(Q329="","",INDEX($CG$8:$CI$31,MATCH(1,($CG$8:$CG$31=C329)*($CH$8:$CH$31=Q329),0),3))</f>
        <v/>
      </c>
      <c r="S329" s="56" t="str">
        <f t="shared" si="125"/>
        <v xml:space="preserve"> </v>
      </c>
      <c r="T329" s="107"/>
      <c r="U329" s="103" t="str">
        <f t="shared" ref="U329:U392" si="137">IF(T329="","",(T329*S329))</f>
        <v/>
      </c>
      <c r="V329" s="107"/>
      <c r="W329" s="108" t="str">
        <f t="shared" si="126"/>
        <v/>
      </c>
      <c r="X329" s="109" t="str">
        <f t="shared" si="127"/>
        <v/>
      </c>
      <c r="Y329" s="109" t="str">
        <f t="shared" ref="Y329:Y392" si="138">IF(V329="","",(V329*X329))</f>
        <v/>
      </c>
      <c r="Z329" s="100"/>
      <c r="AA329" s="101" t="str">
        <f t="array" ref="AA329">IF(Z329="","",INDEX($BU$8:$BW$31,MATCH(1,($BU$8:$BU$31=C329)*($BV$8:$BV$31=Z329),0),3))</f>
        <v/>
      </c>
      <c r="AB329" s="101" t="str">
        <f t="shared" si="128"/>
        <v/>
      </c>
      <c r="AC329" s="110"/>
      <c r="AD329" s="110"/>
      <c r="AE329" s="110"/>
      <c r="AF329" s="110"/>
      <c r="AG329" s="101" t="str">
        <f t="shared" ref="AG329:AG392" si="139">IF(AF329="","",(VLOOKUP((CONCATENATE(AC329,AD329,AE329,AF329)),$CZ$7:$DG$46,8,FALSE)))</f>
        <v/>
      </c>
      <c r="AH329" s="107"/>
      <c r="AI329" s="111" t="str">
        <f t="shared" ref="AI329:AI392" si="140">IF(AH329="","",((AB329+AG329)*AH329))</f>
        <v/>
      </c>
      <c r="AJ329" s="100"/>
      <c r="AK329" s="101" t="str">
        <f t="array" ref="AK329">IF(AJ329="","",INDEX($BY$8:$CA$31,MATCH(1,($BY$8:$BY$31=C329)*($BZ$8:$BZ$31=AJ329),0),3))</f>
        <v/>
      </c>
      <c r="AL329" s="101" t="str">
        <f t="shared" si="129"/>
        <v/>
      </c>
      <c r="AM329" s="107"/>
      <c r="AN329" s="103" t="str">
        <f t="shared" ref="AN329:AN392" si="141">IF(AM329="","",(AL329*AM329))</f>
        <v/>
      </c>
      <c r="AO329" s="100"/>
      <c r="AP329" s="101" t="str">
        <f t="array" ref="AP329">IF(AO329="","",INDEX($CO$8:$CQ$31,MATCH(1,($CO$8:$CO$31=C329)*($CP$8:$CP$31=AO329),0),3))</f>
        <v/>
      </c>
      <c r="AQ329" s="101" t="str">
        <f t="shared" si="130"/>
        <v/>
      </c>
      <c r="AR329" s="107"/>
      <c r="AS329" s="103" t="str">
        <f t="shared" ref="AS329:AS392" si="142">IF(AR329="","",(AR329*AQ329))</f>
        <v/>
      </c>
      <c r="AT329" s="100"/>
      <c r="AU329" s="101" t="str">
        <f t="array" ref="AU329">IF(AT329="","",INDEX($CS$8:$CU$31,MATCH(1,($CS$8:$CS$31=C329)*($CT$8:$CT$31=AT329),0),3))</f>
        <v/>
      </c>
      <c r="AV329" s="101" t="str">
        <f t="shared" si="131"/>
        <v/>
      </c>
      <c r="AW329" s="107"/>
      <c r="AX329" s="103" t="str">
        <f t="shared" ref="AX329:AX392" si="143">IF(AW329="","",(AW329*AV329))</f>
        <v/>
      </c>
      <c r="AY329" s="107"/>
      <c r="AZ329" s="110"/>
      <c r="BA329" s="103" t="str">
        <f t="shared" si="132"/>
        <v/>
      </c>
      <c r="BB329" s="112">
        <f t="shared" si="133"/>
        <v>0</v>
      </c>
      <c r="CD329" s="63"/>
      <c r="CE329" s="63"/>
      <c r="CF329" s="63"/>
      <c r="CG329" s="63"/>
      <c r="CH329" s="63"/>
      <c r="CI329" s="63"/>
      <c r="CJ329" s="63"/>
      <c r="CK329" s="63"/>
      <c r="CL329" s="63"/>
      <c r="CM329" s="63"/>
      <c r="CN329" s="63"/>
      <c r="CO329" s="63"/>
      <c r="CU329" s="191"/>
      <c r="CZ329" s="64"/>
      <c r="DF329" s="65"/>
    </row>
    <row r="330" spans="1:110" s="52" customFormat="1" x14ac:dyDescent="0.25">
      <c r="A330" s="96"/>
      <c r="B330" s="97"/>
      <c r="C330" s="53" t="s">
        <v>225</v>
      </c>
      <c r="D330" s="50" t="s">
        <v>149</v>
      </c>
      <c r="E330" s="98" t="str">
        <f t="shared" si="120"/>
        <v/>
      </c>
      <c r="F330" s="97" t="str">
        <f t="shared" si="134"/>
        <v xml:space="preserve"> </v>
      </c>
      <c r="G330" s="99" t="str">
        <f t="shared" si="135"/>
        <v xml:space="preserve"> </v>
      </c>
      <c r="H330" s="100"/>
      <c r="I330" s="101" t="str">
        <f t="array" ref="I330">IF(H330="","",INDEX($CC$8:$CE$31,MATCH(1,($CC$8:$CC$31=C330)*($CD$8:$CD$31=H330),0),3))</f>
        <v/>
      </c>
      <c r="J330" s="101" t="str">
        <f t="shared" si="121"/>
        <v/>
      </c>
      <c r="K330" s="102"/>
      <c r="L330" s="103" t="str">
        <f t="shared" si="136"/>
        <v/>
      </c>
      <c r="M330" s="104"/>
      <c r="N330" s="105" t="str">
        <f t="shared" si="122"/>
        <v/>
      </c>
      <c r="O330" s="54" t="str">
        <f t="shared" si="123"/>
        <v xml:space="preserve"> </v>
      </c>
      <c r="P330" s="55" t="str">
        <f t="shared" si="124"/>
        <v/>
      </c>
      <c r="Q330" s="106"/>
      <c r="R330" s="101" t="str">
        <f t="array" ref="R330">IF(Q330="","",INDEX($CG$8:$CI$31,MATCH(1,($CG$8:$CG$31=C330)*($CH$8:$CH$31=Q330),0),3))</f>
        <v/>
      </c>
      <c r="S330" s="56" t="str">
        <f t="shared" si="125"/>
        <v xml:space="preserve"> </v>
      </c>
      <c r="T330" s="107"/>
      <c r="U330" s="103" t="str">
        <f t="shared" si="137"/>
        <v/>
      </c>
      <c r="V330" s="107"/>
      <c r="W330" s="108" t="str">
        <f t="shared" si="126"/>
        <v/>
      </c>
      <c r="X330" s="109" t="str">
        <f t="shared" si="127"/>
        <v/>
      </c>
      <c r="Y330" s="109" t="str">
        <f t="shared" si="138"/>
        <v/>
      </c>
      <c r="Z330" s="100"/>
      <c r="AA330" s="101" t="str">
        <f t="array" ref="AA330">IF(Z330="","",INDEX($BU$8:$BW$31,MATCH(1,($BU$8:$BU$31=C330)*($BV$8:$BV$31=Z330),0),3))</f>
        <v/>
      </c>
      <c r="AB330" s="101" t="str">
        <f t="shared" si="128"/>
        <v/>
      </c>
      <c r="AC330" s="110"/>
      <c r="AD330" s="110"/>
      <c r="AE330" s="110"/>
      <c r="AF330" s="110"/>
      <c r="AG330" s="101" t="str">
        <f t="shared" si="139"/>
        <v/>
      </c>
      <c r="AH330" s="107"/>
      <c r="AI330" s="111" t="str">
        <f t="shared" si="140"/>
        <v/>
      </c>
      <c r="AJ330" s="100"/>
      <c r="AK330" s="101" t="str">
        <f t="array" ref="AK330">IF(AJ330="","",INDEX($BY$8:$CA$31,MATCH(1,($BY$8:$BY$31=C330)*($BZ$8:$BZ$31=AJ330),0),3))</f>
        <v/>
      </c>
      <c r="AL330" s="101" t="str">
        <f t="shared" si="129"/>
        <v/>
      </c>
      <c r="AM330" s="107"/>
      <c r="AN330" s="103" t="str">
        <f t="shared" si="141"/>
        <v/>
      </c>
      <c r="AO330" s="100"/>
      <c r="AP330" s="101" t="str">
        <f t="array" ref="AP330">IF(AO330="","",INDEX($CO$8:$CQ$31,MATCH(1,($CO$8:$CO$31=C330)*($CP$8:$CP$31=AO330),0),3))</f>
        <v/>
      </c>
      <c r="AQ330" s="101" t="str">
        <f t="shared" si="130"/>
        <v/>
      </c>
      <c r="AR330" s="107"/>
      <c r="AS330" s="103" t="str">
        <f t="shared" si="142"/>
        <v/>
      </c>
      <c r="AT330" s="100"/>
      <c r="AU330" s="101" t="str">
        <f t="array" ref="AU330">IF(AT330="","",INDEX($CS$8:$CU$31,MATCH(1,($CS$8:$CS$31=C330)*($CT$8:$CT$31=AT330),0),3))</f>
        <v/>
      </c>
      <c r="AV330" s="101" t="str">
        <f t="shared" si="131"/>
        <v/>
      </c>
      <c r="AW330" s="107"/>
      <c r="AX330" s="103" t="str">
        <f t="shared" si="143"/>
        <v/>
      </c>
      <c r="AY330" s="107"/>
      <c r="AZ330" s="110"/>
      <c r="BA330" s="103" t="str">
        <f t="shared" si="132"/>
        <v/>
      </c>
      <c r="BB330" s="112">
        <f t="shared" si="133"/>
        <v>0</v>
      </c>
      <c r="CD330" s="63"/>
      <c r="CE330" s="63"/>
      <c r="CF330" s="63"/>
      <c r="CG330" s="63"/>
      <c r="CH330" s="63"/>
      <c r="CI330" s="63"/>
      <c r="CJ330" s="63"/>
      <c r="CK330" s="63"/>
      <c r="CL330" s="63"/>
      <c r="CM330" s="63"/>
      <c r="CN330" s="63"/>
      <c r="CO330" s="63"/>
      <c r="CU330" s="191"/>
      <c r="CZ330" s="64"/>
      <c r="DF330" s="65"/>
    </row>
    <row r="331" spans="1:110" s="52" customFormat="1" x14ac:dyDescent="0.25">
      <c r="A331" s="96"/>
      <c r="B331" s="97"/>
      <c r="C331" s="53" t="s">
        <v>225</v>
      </c>
      <c r="D331" s="50" t="s">
        <v>149</v>
      </c>
      <c r="E331" s="98" t="str">
        <f t="shared" si="120"/>
        <v/>
      </c>
      <c r="F331" s="97" t="str">
        <f t="shared" si="134"/>
        <v xml:space="preserve"> </v>
      </c>
      <c r="G331" s="99" t="str">
        <f t="shared" si="135"/>
        <v xml:space="preserve"> </v>
      </c>
      <c r="H331" s="100"/>
      <c r="I331" s="101" t="str">
        <f t="array" ref="I331">IF(H331="","",INDEX($CC$8:$CE$31,MATCH(1,($CC$8:$CC$31=C331)*($CD$8:$CD$31=H331),0),3))</f>
        <v/>
      </c>
      <c r="J331" s="101" t="str">
        <f t="shared" si="121"/>
        <v/>
      </c>
      <c r="K331" s="102"/>
      <c r="L331" s="103" t="str">
        <f t="shared" si="136"/>
        <v/>
      </c>
      <c r="M331" s="104"/>
      <c r="N331" s="105" t="str">
        <f t="shared" si="122"/>
        <v/>
      </c>
      <c r="O331" s="54" t="str">
        <f t="shared" si="123"/>
        <v xml:space="preserve"> </v>
      </c>
      <c r="P331" s="55" t="str">
        <f t="shared" si="124"/>
        <v/>
      </c>
      <c r="Q331" s="106"/>
      <c r="R331" s="101" t="str">
        <f t="array" ref="R331">IF(Q331="","",INDEX($CG$8:$CI$31,MATCH(1,($CG$8:$CG$31=C331)*($CH$8:$CH$31=Q331),0),3))</f>
        <v/>
      </c>
      <c r="S331" s="56" t="str">
        <f t="shared" si="125"/>
        <v xml:space="preserve"> </v>
      </c>
      <c r="T331" s="107"/>
      <c r="U331" s="103" t="str">
        <f t="shared" si="137"/>
        <v/>
      </c>
      <c r="V331" s="107"/>
      <c r="W331" s="108" t="str">
        <f t="shared" si="126"/>
        <v/>
      </c>
      <c r="X331" s="109" t="str">
        <f t="shared" si="127"/>
        <v/>
      </c>
      <c r="Y331" s="109" t="str">
        <f t="shared" si="138"/>
        <v/>
      </c>
      <c r="Z331" s="100"/>
      <c r="AA331" s="101" t="str">
        <f t="array" ref="AA331">IF(Z331="","",INDEX($BU$8:$BW$31,MATCH(1,($BU$8:$BU$31=C331)*($BV$8:$BV$31=Z331),0),3))</f>
        <v/>
      </c>
      <c r="AB331" s="101" t="str">
        <f t="shared" si="128"/>
        <v/>
      </c>
      <c r="AC331" s="110"/>
      <c r="AD331" s="110"/>
      <c r="AE331" s="110"/>
      <c r="AF331" s="110"/>
      <c r="AG331" s="101" t="str">
        <f t="shared" si="139"/>
        <v/>
      </c>
      <c r="AH331" s="107"/>
      <c r="AI331" s="111" t="str">
        <f t="shared" si="140"/>
        <v/>
      </c>
      <c r="AJ331" s="100"/>
      <c r="AK331" s="101" t="str">
        <f t="array" ref="AK331">IF(AJ331="","",INDEX($BY$8:$CA$31,MATCH(1,($BY$8:$BY$31=C331)*($BZ$8:$BZ$31=AJ331),0),3))</f>
        <v/>
      </c>
      <c r="AL331" s="101" t="str">
        <f t="shared" si="129"/>
        <v/>
      </c>
      <c r="AM331" s="107"/>
      <c r="AN331" s="103" t="str">
        <f t="shared" si="141"/>
        <v/>
      </c>
      <c r="AO331" s="100"/>
      <c r="AP331" s="101" t="str">
        <f t="array" ref="AP331">IF(AO331="","",INDEX($CO$8:$CQ$31,MATCH(1,($CO$8:$CO$31=C331)*($CP$8:$CP$31=AO331),0),3))</f>
        <v/>
      </c>
      <c r="AQ331" s="101" t="str">
        <f t="shared" si="130"/>
        <v/>
      </c>
      <c r="AR331" s="107"/>
      <c r="AS331" s="103" t="str">
        <f t="shared" si="142"/>
        <v/>
      </c>
      <c r="AT331" s="100"/>
      <c r="AU331" s="101" t="str">
        <f t="array" ref="AU331">IF(AT331="","",INDEX($CS$8:$CU$31,MATCH(1,($CS$8:$CS$31=C331)*($CT$8:$CT$31=AT331),0),3))</f>
        <v/>
      </c>
      <c r="AV331" s="101" t="str">
        <f t="shared" si="131"/>
        <v/>
      </c>
      <c r="AW331" s="107"/>
      <c r="AX331" s="103" t="str">
        <f t="shared" si="143"/>
        <v/>
      </c>
      <c r="AY331" s="107"/>
      <c r="AZ331" s="110"/>
      <c r="BA331" s="103" t="str">
        <f t="shared" si="132"/>
        <v/>
      </c>
      <c r="BB331" s="112">
        <f t="shared" si="133"/>
        <v>0</v>
      </c>
      <c r="CD331" s="63"/>
      <c r="CE331" s="63"/>
      <c r="CF331" s="63"/>
      <c r="CG331" s="63"/>
      <c r="CH331" s="63"/>
      <c r="CI331" s="63"/>
      <c r="CJ331" s="63"/>
      <c r="CK331" s="63"/>
      <c r="CL331" s="63"/>
      <c r="CM331" s="63"/>
      <c r="CN331" s="63"/>
      <c r="CO331" s="63"/>
      <c r="CU331" s="191"/>
      <c r="CZ331" s="64"/>
      <c r="DF331" s="65"/>
    </row>
    <row r="332" spans="1:110" s="52" customFormat="1" x14ac:dyDescent="0.25">
      <c r="A332" s="96"/>
      <c r="B332" s="97"/>
      <c r="C332" s="53" t="s">
        <v>225</v>
      </c>
      <c r="D332" s="50" t="s">
        <v>149</v>
      </c>
      <c r="E332" s="98" t="str">
        <f t="shared" si="120"/>
        <v/>
      </c>
      <c r="F332" s="97" t="str">
        <f t="shared" si="134"/>
        <v xml:space="preserve"> </v>
      </c>
      <c r="G332" s="99" t="str">
        <f t="shared" si="135"/>
        <v xml:space="preserve"> </v>
      </c>
      <c r="H332" s="100"/>
      <c r="I332" s="101" t="str">
        <f t="array" ref="I332">IF(H332="","",INDEX($CC$8:$CE$31,MATCH(1,($CC$8:$CC$31=C332)*($CD$8:$CD$31=H332),0),3))</f>
        <v/>
      </c>
      <c r="J332" s="101" t="str">
        <f t="shared" si="121"/>
        <v/>
      </c>
      <c r="K332" s="102"/>
      <c r="L332" s="103" t="str">
        <f t="shared" si="136"/>
        <v/>
      </c>
      <c r="M332" s="104"/>
      <c r="N332" s="105" t="str">
        <f t="shared" si="122"/>
        <v/>
      </c>
      <c r="O332" s="54" t="str">
        <f t="shared" si="123"/>
        <v xml:space="preserve"> </v>
      </c>
      <c r="P332" s="55" t="str">
        <f t="shared" si="124"/>
        <v/>
      </c>
      <c r="Q332" s="106"/>
      <c r="R332" s="101" t="str">
        <f t="array" ref="R332">IF(Q332="","",INDEX($CG$8:$CI$31,MATCH(1,($CG$8:$CG$31=C332)*($CH$8:$CH$31=Q332),0),3))</f>
        <v/>
      </c>
      <c r="S332" s="56" t="str">
        <f t="shared" si="125"/>
        <v xml:space="preserve"> </v>
      </c>
      <c r="T332" s="107"/>
      <c r="U332" s="103" t="str">
        <f t="shared" si="137"/>
        <v/>
      </c>
      <c r="V332" s="107"/>
      <c r="W332" s="108" t="str">
        <f t="shared" si="126"/>
        <v/>
      </c>
      <c r="X332" s="109" t="str">
        <f t="shared" si="127"/>
        <v/>
      </c>
      <c r="Y332" s="109" t="str">
        <f t="shared" si="138"/>
        <v/>
      </c>
      <c r="Z332" s="100"/>
      <c r="AA332" s="101" t="str">
        <f t="array" ref="AA332">IF(Z332="","",INDEX($BU$8:$BW$31,MATCH(1,($BU$8:$BU$31=C332)*($BV$8:$BV$31=Z332),0),3))</f>
        <v/>
      </c>
      <c r="AB332" s="101" t="str">
        <f t="shared" si="128"/>
        <v/>
      </c>
      <c r="AC332" s="110"/>
      <c r="AD332" s="110"/>
      <c r="AE332" s="110"/>
      <c r="AF332" s="110"/>
      <c r="AG332" s="101" t="str">
        <f t="shared" si="139"/>
        <v/>
      </c>
      <c r="AH332" s="107"/>
      <c r="AI332" s="111" t="str">
        <f t="shared" si="140"/>
        <v/>
      </c>
      <c r="AJ332" s="100"/>
      <c r="AK332" s="101" t="str">
        <f t="array" ref="AK332">IF(AJ332="","",INDEX($BY$8:$CA$31,MATCH(1,($BY$8:$BY$31=C332)*($BZ$8:$BZ$31=AJ332),0),3))</f>
        <v/>
      </c>
      <c r="AL332" s="101" t="str">
        <f t="shared" si="129"/>
        <v/>
      </c>
      <c r="AM332" s="107"/>
      <c r="AN332" s="103" t="str">
        <f t="shared" si="141"/>
        <v/>
      </c>
      <c r="AO332" s="100"/>
      <c r="AP332" s="101" t="str">
        <f t="array" ref="AP332">IF(AO332="","",INDEX($CO$8:$CQ$31,MATCH(1,($CO$8:$CO$31=C332)*($CP$8:$CP$31=AO332),0),3))</f>
        <v/>
      </c>
      <c r="AQ332" s="101" t="str">
        <f t="shared" si="130"/>
        <v/>
      </c>
      <c r="AR332" s="107"/>
      <c r="AS332" s="103" t="str">
        <f t="shared" si="142"/>
        <v/>
      </c>
      <c r="AT332" s="100"/>
      <c r="AU332" s="101" t="str">
        <f t="array" ref="AU332">IF(AT332="","",INDEX($CS$8:$CU$31,MATCH(1,($CS$8:$CS$31=C332)*($CT$8:$CT$31=AT332),0),3))</f>
        <v/>
      </c>
      <c r="AV332" s="101" t="str">
        <f t="shared" si="131"/>
        <v/>
      </c>
      <c r="AW332" s="107"/>
      <c r="AX332" s="103" t="str">
        <f t="shared" si="143"/>
        <v/>
      </c>
      <c r="AY332" s="107"/>
      <c r="AZ332" s="110"/>
      <c r="BA332" s="103" t="str">
        <f t="shared" si="132"/>
        <v/>
      </c>
      <c r="BB332" s="112">
        <f t="shared" si="133"/>
        <v>0</v>
      </c>
      <c r="CD332" s="63"/>
      <c r="CE332" s="63"/>
      <c r="CF332" s="63"/>
      <c r="CG332" s="63"/>
      <c r="CH332" s="63"/>
      <c r="CI332" s="63"/>
      <c r="CJ332" s="63"/>
      <c r="CK332" s="63"/>
      <c r="CL332" s="63"/>
      <c r="CM332" s="63"/>
      <c r="CN332" s="63"/>
      <c r="CO332" s="63"/>
      <c r="CU332" s="191"/>
      <c r="CZ332" s="64"/>
      <c r="DF332" s="65"/>
    </row>
    <row r="333" spans="1:110" s="52" customFormat="1" x14ac:dyDescent="0.25">
      <c r="A333" s="96"/>
      <c r="B333" s="97"/>
      <c r="C333" s="53" t="s">
        <v>225</v>
      </c>
      <c r="D333" s="50" t="s">
        <v>149</v>
      </c>
      <c r="E333" s="98" t="str">
        <f t="shared" si="120"/>
        <v/>
      </c>
      <c r="F333" s="97" t="str">
        <f t="shared" si="134"/>
        <v xml:space="preserve"> </v>
      </c>
      <c r="G333" s="99" t="str">
        <f t="shared" si="135"/>
        <v xml:space="preserve"> </v>
      </c>
      <c r="H333" s="100"/>
      <c r="I333" s="101" t="str">
        <f t="array" ref="I333">IF(H333="","",INDEX($CC$8:$CE$31,MATCH(1,($CC$8:$CC$31=C333)*($CD$8:$CD$31=H333),0),3))</f>
        <v/>
      </c>
      <c r="J333" s="101" t="str">
        <f t="shared" si="121"/>
        <v/>
      </c>
      <c r="K333" s="102"/>
      <c r="L333" s="103" t="str">
        <f t="shared" si="136"/>
        <v/>
      </c>
      <c r="M333" s="104"/>
      <c r="N333" s="105" t="str">
        <f t="shared" si="122"/>
        <v/>
      </c>
      <c r="O333" s="54" t="str">
        <f t="shared" si="123"/>
        <v xml:space="preserve"> </v>
      </c>
      <c r="P333" s="55" t="str">
        <f t="shared" si="124"/>
        <v/>
      </c>
      <c r="Q333" s="106"/>
      <c r="R333" s="101" t="str">
        <f t="array" ref="R333">IF(Q333="","",INDEX($CG$8:$CI$31,MATCH(1,($CG$8:$CG$31=C333)*($CH$8:$CH$31=Q333),0),3))</f>
        <v/>
      </c>
      <c r="S333" s="56" t="str">
        <f t="shared" si="125"/>
        <v xml:space="preserve"> </v>
      </c>
      <c r="T333" s="107"/>
      <c r="U333" s="103" t="str">
        <f t="shared" si="137"/>
        <v/>
      </c>
      <c r="V333" s="107"/>
      <c r="W333" s="108" t="str">
        <f t="shared" si="126"/>
        <v/>
      </c>
      <c r="X333" s="109" t="str">
        <f t="shared" si="127"/>
        <v/>
      </c>
      <c r="Y333" s="109" t="str">
        <f t="shared" si="138"/>
        <v/>
      </c>
      <c r="Z333" s="100"/>
      <c r="AA333" s="101" t="str">
        <f t="array" ref="AA333">IF(Z333="","",INDEX($BU$8:$BW$31,MATCH(1,($BU$8:$BU$31=C333)*($BV$8:$BV$31=Z333),0),3))</f>
        <v/>
      </c>
      <c r="AB333" s="101" t="str">
        <f t="shared" si="128"/>
        <v/>
      </c>
      <c r="AC333" s="110"/>
      <c r="AD333" s="110"/>
      <c r="AE333" s="110"/>
      <c r="AF333" s="110"/>
      <c r="AG333" s="101" t="str">
        <f t="shared" si="139"/>
        <v/>
      </c>
      <c r="AH333" s="107"/>
      <c r="AI333" s="111" t="str">
        <f t="shared" si="140"/>
        <v/>
      </c>
      <c r="AJ333" s="100"/>
      <c r="AK333" s="101" t="str">
        <f t="array" ref="AK333">IF(AJ333="","",INDEX($BY$8:$CA$31,MATCH(1,($BY$8:$BY$31=C333)*($BZ$8:$BZ$31=AJ333),0),3))</f>
        <v/>
      </c>
      <c r="AL333" s="101" t="str">
        <f t="shared" si="129"/>
        <v/>
      </c>
      <c r="AM333" s="107"/>
      <c r="AN333" s="103" t="str">
        <f t="shared" si="141"/>
        <v/>
      </c>
      <c r="AO333" s="100"/>
      <c r="AP333" s="101" t="str">
        <f t="array" ref="AP333">IF(AO333="","",INDEX($CO$8:$CQ$31,MATCH(1,($CO$8:$CO$31=C333)*($CP$8:$CP$31=AO333),0),3))</f>
        <v/>
      </c>
      <c r="AQ333" s="101" t="str">
        <f t="shared" si="130"/>
        <v/>
      </c>
      <c r="AR333" s="107"/>
      <c r="AS333" s="103" t="str">
        <f t="shared" si="142"/>
        <v/>
      </c>
      <c r="AT333" s="100"/>
      <c r="AU333" s="101" t="str">
        <f t="array" ref="AU333">IF(AT333="","",INDEX($CS$8:$CU$31,MATCH(1,($CS$8:$CS$31=C333)*($CT$8:$CT$31=AT333),0),3))</f>
        <v/>
      </c>
      <c r="AV333" s="101" t="str">
        <f t="shared" si="131"/>
        <v/>
      </c>
      <c r="AW333" s="107"/>
      <c r="AX333" s="103" t="str">
        <f t="shared" si="143"/>
        <v/>
      </c>
      <c r="AY333" s="107"/>
      <c r="AZ333" s="110"/>
      <c r="BA333" s="103" t="str">
        <f t="shared" si="132"/>
        <v/>
      </c>
      <c r="BB333" s="112">
        <f t="shared" si="133"/>
        <v>0</v>
      </c>
      <c r="CD333" s="63"/>
      <c r="CE333" s="63"/>
      <c r="CF333" s="63"/>
      <c r="CG333" s="63"/>
      <c r="CH333" s="63"/>
      <c r="CI333" s="63"/>
      <c r="CJ333" s="63"/>
      <c r="CK333" s="63"/>
      <c r="CL333" s="63"/>
      <c r="CM333" s="63"/>
      <c r="CN333" s="63"/>
      <c r="CO333" s="63"/>
      <c r="CU333" s="191"/>
      <c r="CZ333" s="64"/>
      <c r="DF333" s="65"/>
    </row>
    <row r="334" spans="1:110" s="52" customFormat="1" x14ac:dyDescent="0.25">
      <c r="A334" s="96"/>
      <c r="B334" s="97"/>
      <c r="C334" s="53" t="s">
        <v>225</v>
      </c>
      <c r="D334" s="50" t="s">
        <v>149</v>
      </c>
      <c r="E334" s="98" t="str">
        <f t="shared" si="120"/>
        <v/>
      </c>
      <c r="F334" s="97" t="str">
        <f t="shared" si="134"/>
        <v xml:space="preserve"> </v>
      </c>
      <c r="G334" s="99" t="str">
        <f t="shared" si="135"/>
        <v xml:space="preserve"> </v>
      </c>
      <c r="H334" s="100"/>
      <c r="I334" s="101" t="str">
        <f t="array" ref="I334">IF(H334="","",INDEX($CC$8:$CE$31,MATCH(1,($CC$8:$CC$31=C334)*($CD$8:$CD$31=H334),0),3))</f>
        <v/>
      </c>
      <c r="J334" s="101" t="str">
        <f t="shared" si="121"/>
        <v/>
      </c>
      <c r="K334" s="102"/>
      <c r="L334" s="103" t="str">
        <f t="shared" si="136"/>
        <v/>
      </c>
      <c r="M334" s="104"/>
      <c r="N334" s="105" t="str">
        <f t="shared" si="122"/>
        <v/>
      </c>
      <c r="O334" s="54" t="str">
        <f t="shared" si="123"/>
        <v xml:space="preserve"> </v>
      </c>
      <c r="P334" s="55" t="str">
        <f t="shared" si="124"/>
        <v/>
      </c>
      <c r="Q334" s="106"/>
      <c r="R334" s="101" t="str">
        <f t="array" ref="R334">IF(Q334="","",INDEX($CG$8:$CI$31,MATCH(1,($CG$8:$CG$31=C334)*($CH$8:$CH$31=Q334),0),3))</f>
        <v/>
      </c>
      <c r="S334" s="56" t="str">
        <f t="shared" si="125"/>
        <v xml:space="preserve"> </v>
      </c>
      <c r="T334" s="107"/>
      <c r="U334" s="103" t="str">
        <f t="shared" si="137"/>
        <v/>
      </c>
      <c r="V334" s="107"/>
      <c r="W334" s="108" t="str">
        <f t="shared" si="126"/>
        <v/>
      </c>
      <c r="X334" s="109" t="str">
        <f t="shared" si="127"/>
        <v/>
      </c>
      <c r="Y334" s="109" t="str">
        <f t="shared" si="138"/>
        <v/>
      </c>
      <c r="Z334" s="100"/>
      <c r="AA334" s="101" t="str">
        <f t="array" ref="AA334">IF(Z334="","",INDEX($BU$8:$BW$31,MATCH(1,($BU$8:$BU$31=C334)*($BV$8:$BV$31=Z334),0),3))</f>
        <v/>
      </c>
      <c r="AB334" s="101" t="str">
        <f t="shared" si="128"/>
        <v/>
      </c>
      <c r="AC334" s="110"/>
      <c r="AD334" s="110"/>
      <c r="AE334" s="110"/>
      <c r="AF334" s="110"/>
      <c r="AG334" s="101" t="str">
        <f t="shared" si="139"/>
        <v/>
      </c>
      <c r="AH334" s="107"/>
      <c r="AI334" s="111" t="str">
        <f t="shared" si="140"/>
        <v/>
      </c>
      <c r="AJ334" s="100"/>
      <c r="AK334" s="101" t="str">
        <f t="array" ref="AK334">IF(AJ334="","",INDEX($BY$8:$CA$31,MATCH(1,($BY$8:$BY$31=C334)*($BZ$8:$BZ$31=AJ334),0),3))</f>
        <v/>
      </c>
      <c r="AL334" s="101" t="str">
        <f t="shared" si="129"/>
        <v/>
      </c>
      <c r="AM334" s="107"/>
      <c r="AN334" s="103" t="str">
        <f t="shared" si="141"/>
        <v/>
      </c>
      <c r="AO334" s="100"/>
      <c r="AP334" s="101" t="str">
        <f t="array" ref="AP334">IF(AO334="","",INDEX($CO$8:$CQ$31,MATCH(1,($CO$8:$CO$31=C334)*($CP$8:$CP$31=AO334),0),3))</f>
        <v/>
      </c>
      <c r="AQ334" s="101" t="str">
        <f t="shared" si="130"/>
        <v/>
      </c>
      <c r="AR334" s="107"/>
      <c r="AS334" s="103" t="str">
        <f t="shared" si="142"/>
        <v/>
      </c>
      <c r="AT334" s="100"/>
      <c r="AU334" s="101" t="str">
        <f t="array" ref="AU334">IF(AT334="","",INDEX($CS$8:$CU$31,MATCH(1,($CS$8:$CS$31=C334)*($CT$8:$CT$31=AT334),0),3))</f>
        <v/>
      </c>
      <c r="AV334" s="101" t="str">
        <f t="shared" si="131"/>
        <v/>
      </c>
      <c r="AW334" s="107"/>
      <c r="AX334" s="103" t="str">
        <f t="shared" si="143"/>
        <v/>
      </c>
      <c r="AY334" s="107"/>
      <c r="AZ334" s="110"/>
      <c r="BA334" s="103" t="str">
        <f t="shared" si="132"/>
        <v/>
      </c>
      <c r="BB334" s="112">
        <f t="shared" si="133"/>
        <v>0</v>
      </c>
      <c r="CD334" s="63"/>
      <c r="CE334" s="63"/>
      <c r="CF334" s="63"/>
      <c r="CG334" s="63"/>
      <c r="CH334" s="63"/>
      <c r="CI334" s="63"/>
      <c r="CJ334" s="63"/>
      <c r="CK334" s="63"/>
      <c r="CL334" s="63"/>
      <c r="CM334" s="63"/>
      <c r="CN334" s="63"/>
      <c r="CO334" s="63"/>
      <c r="CU334" s="191"/>
      <c r="CZ334" s="64"/>
      <c r="DF334" s="65"/>
    </row>
    <row r="335" spans="1:110" s="52" customFormat="1" x14ac:dyDescent="0.25">
      <c r="A335" s="96"/>
      <c r="B335" s="97"/>
      <c r="C335" s="53" t="s">
        <v>225</v>
      </c>
      <c r="D335" s="50" t="s">
        <v>149</v>
      </c>
      <c r="E335" s="98" t="str">
        <f t="shared" si="120"/>
        <v/>
      </c>
      <c r="F335" s="97" t="str">
        <f t="shared" si="134"/>
        <v xml:space="preserve"> </v>
      </c>
      <c r="G335" s="99" t="str">
        <f t="shared" si="135"/>
        <v xml:space="preserve"> </v>
      </c>
      <c r="H335" s="100"/>
      <c r="I335" s="101" t="str">
        <f t="array" ref="I335">IF(H335="","",INDEX($CC$8:$CE$31,MATCH(1,($CC$8:$CC$31=C335)*($CD$8:$CD$31=H335),0),3))</f>
        <v/>
      </c>
      <c r="J335" s="101" t="str">
        <f t="shared" si="121"/>
        <v/>
      </c>
      <c r="K335" s="102"/>
      <c r="L335" s="103" t="str">
        <f t="shared" si="136"/>
        <v/>
      </c>
      <c r="M335" s="104"/>
      <c r="N335" s="105" t="str">
        <f t="shared" si="122"/>
        <v/>
      </c>
      <c r="O335" s="54" t="str">
        <f t="shared" si="123"/>
        <v xml:space="preserve"> </v>
      </c>
      <c r="P335" s="55" t="str">
        <f t="shared" si="124"/>
        <v/>
      </c>
      <c r="Q335" s="106"/>
      <c r="R335" s="101" t="str">
        <f t="array" ref="R335">IF(Q335="","",INDEX($CG$8:$CI$31,MATCH(1,($CG$8:$CG$31=C335)*($CH$8:$CH$31=Q335),0),3))</f>
        <v/>
      </c>
      <c r="S335" s="56" t="str">
        <f t="shared" si="125"/>
        <v xml:space="preserve"> </v>
      </c>
      <c r="T335" s="107"/>
      <c r="U335" s="103" t="str">
        <f t="shared" si="137"/>
        <v/>
      </c>
      <c r="V335" s="107"/>
      <c r="W335" s="108" t="str">
        <f t="shared" si="126"/>
        <v/>
      </c>
      <c r="X335" s="109" t="str">
        <f t="shared" si="127"/>
        <v/>
      </c>
      <c r="Y335" s="109" t="str">
        <f t="shared" si="138"/>
        <v/>
      </c>
      <c r="Z335" s="100"/>
      <c r="AA335" s="101" t="str">
        <f t="array" ref="AA335">IF(Z335="","",INDEX($BU$8:$BW$31,MATCH(1,($BU$8:$BU$31=C335)*($BV$8:$BV$31=Z335),0),3))</f>
        <v/>
      </c>
      <c r="AB335" s="101" t="str">
        <f t="shared" si="128"/>
        <v/>
      </c>
      <c r="AC335" s="110"/>
      <c r="AD335" s="110"/>
      <c r="AE335" s="110"/>
      <c r="AF335" s="110"/>
      <c r="AG335" s="101" t="str">
        <f t="shared" si="139"/>
        <v/>
      </c>
      <c r="AH335" s="107"/>
      <c r="AI335" s="111" t="str">
        <f t="shared" si="140"/>
        <v/>
      </c>
      <c r="AJ335" s="100"/>
      <c r="AK335" s="101" t="str">
        <f t="array" ref="AK335">IF(AJ335="","",INDEX($BY$8:$CA$31,MATCH(1,($BY$8:$BY$31=C335)*($BZ$8:$BZ$31=AJ335),0),3))</f>
        <v/>
      </c>
      <c r="AL335" s="101" t="str">
        <f t="shared" si="129"/>
        <v/>
      </c>
      <c r="AM335" s="107"/>
      <c r="AN335" s="103" t="str">
        <f t="shared" si="141"/>
        <v/>
      </c>
      <c r="AO335" s="100"/>
      <c r="AP335" s="101" t="str">
        <f t="array" ref="AP335">IF(AO335="","",INDEX($CO$8:$CQ$31,MATCH(1,($CO$8:$CO$31=C335)*($CP$8:$CP$31=AO335),0),3))</f>
        <v/>
      </c>
      <c r="AQ335" s="101" t="str">
        <f t="shared" si="130"/>
        <v/>
      </c>
      <c r="AR335" s="107"/>
      <c r="AS335" s="103" t="str">
        <f t="shared" si="142"/>
        <v/>
      </c>
      <c r="AT335" s="100"/>
      <c r="AU335" s="101" t="str">
        <f t="array" ref="AU335">IF(AT335="","",INDEX($CS$8:$CU$31,MATCH(1,($CS$8:$CS$31=C335)*($CT$8:$CT$31=AT335),0),3))</f>
        <v/>
      </c>
      <c r="AV335" s="101" t="str">
        <f t="shared" si="131"/>
        <v/>
      </c>
      <c r="AW335" s="107"/>
      <c r="AX335" s="103" t="str">
        <f t="shared" si="143"/>
        <v/>
      </c>
      <c r="AY335" s="107"/>
      <c r="AZ335" s="110"/>
      <c r="BA335" s="103" t="str">
        <f t="shared" si="132"/>
        <v/>
      </c>
      <c r="BB335" s="112">
        <f t="shared" si="133"/>
        <v>0</v>
      </c>
      <c r="CD335" s="63"/>
      <c r="CE335" s="63"/>
      <c r="CF335" s="63"/>
      <c r="CG335" s="63"/>
      <c r="CH335" s="63"/>
      <c r="CI335" s="63"/>
      <c r="CJ335" s="63"/>
      <c r="CK335" s="63"/>
      <c r="CL335" s="63"/>
      <c r="CM335" s="63"/>
      <c r="CN335" s="63"/>
      <c r="CO335" s="63"/>
      <c r="CU335" s="191"/>
      <c r="CZ335" s="64"/>
      <c r="DF335" s="65"/>
    </row>
    <row r="336" spans="1:110" s="52" customFormat="1" x14ac:dyDescent="0.25">
      <c r="A336" s="96"/>
      <c r="B336" s="97"/>
      <c r="C336" s="53" t="s">
        <v>225</v>
      </c>
      <c r="D336" s="50" t="s">
        <v>149</v>
      </c>
      <c r="E336" s="98" t="str">
        <f t="shared" si="120"/>
        <v/>
      </c>
      <c r="F336" s="97" t="str">
        <f t="shared" si="134"/>
        <v xml:space="preserve"> </v>
      </c>
      <c r="G336" s="99" t="str">
        <f t="shared" si="135"/>
        <v xml:space="preserve"> </v>
      </c>
      <c r="H336" s="100"/>
      <c r="I336" s="101" t="str">
        <f t="array" ref="I336">IF(H336="","",INDEX($CC$8:$CE$31,MATCH(1,($CC$8:$CC$31=C336)*($CD$8:$CD$31=H336),0),3))</f>
        <v/>
      </c>
      <c r="J336" s="101" t="str">
        <f t="shared" si="121"/>
        <v/>
      </c>
      <c r="K336" s="102"/>
      <c r="L336" s="103" t="str">
        <f t="shared" si="136"/>
        <v/>
      </c>
      <c r="M336" s="104"/>
      <c r="N336" s="105" t="str">
        <f t="shared" si="122"/>
        <v/>
      </c>
      <c r="O336" s="54" t="str">
        <f t="shared" si="123"/>
        <v xml:space="preserve"> </v>
      </c>
      <c r="P336" s="55" t="str">
        <f t="shared" si="124"/>
        <v/>
      </c>
      <c r="Q336" s="106"/>
      <c r="R336" s="101" t="str">
        <f t="array" ref="R336">IF(Q336="","",INDEX($CG$8:$CI$31,MATCH(1,($CG$8:$CG$31=C336)*($CH$8:$CH$31=Q336),0),3))</f>
        <v/>
      </c>
      <c r="S336" s="56" t="str">
        <f t="shared" si="125"/>
        <v xml:space="preserve"> </v>
      </c>
      <c r="T336" s="107"/>
      <c r="U336" s="103" t="str">
        <f t="shared" si="137"/>
        <v/>
      </c>
      <c r="V336" s="107"/>
      <c r="W336" s="108" t="str">
        <f t="shared" si="126"/>
        <v/>
      </c>
      <c r="X336" s="109" t="str">
        <f t="shared" si="127"/>
        <v/>
      </c>
      <c r="Y336" s="109" t="str">
        <f t="shared" si="138"/>
        <v/>
      </c>
      <c r="Z336" s="100"/>
      <c r="AA336" s="101" t="str">
        <f t="array" ref="AA336">IF(Z336="","",INDEX($BU$8:$BW$31,MATCH(1,($BU$8:$BU$31=C336)*($BV$8:$BV$31=Z336),0),3))</f>
        <v/>
      </c>
      <c r="AB336" s="101" t="str">
        <f t="shared" si="128"/>
        <v/>
      </c>
      <c r="AC336" s="110"/>
      <c r="AD336" s="110"/>
      <c r="AE336" s="110"/>
      <c r="AF336" s="110"/>
      <c r="AG336" s="101" t="str">
        <f t="shared" si="139"/>
        <v/>
      </c>
      <c r="AH336" s="107"/>
      <c r="AI336" s="111" t="str">
        <f t="shared" si="140"/>
        <v/>
      </c>
      <c r="AJ336" s="100"/>
      <c r="AK336" s="101" t="str">
        <f t="array" ref="AK336">IF(AJ336="","",INDEX($BY$8:$CA$31,MATCH(1,($BY$8:$BY$31=C336)*($BZ$8:$BZ$31=AJ336),0),3))</f>
        <v/>
      </c>
      <c r="AL336" s="101" t="str">
        <f t="shared" si="129"/>
        <v/>
      </c>
      <c r="AM336" s="107"/>
      <c r="AN336" s="103" t="str">
        <f t="shared" si="141"/>
        <v/>
      </c>
      <c r="AO336" s="100"/>
      <c r="AP336" s="101" t="str">
        <f t="array" ref="AP336">IF(AO336="","",INDEX($CO$8:$CQ$31,MATCH(1,($CO$8:$CO$31=C336)*($CP$8:$CP$31=AO336),0),3))</f>
        <v/>
      </c>
      <c r="AQ336" s="101" t="str">
        <f t="shared" si="130"/>
        <v/>
      </c>
      <c r="AR336" s="107"/>
      <c r="AS336" s="103" t="str">
        <f t="shared" si="142"/>
        <v/>
      </c>
      <c r="AT336" s="100"/>
      <c r="AU336" s="101" t="str">
        <f t="array" ref="AU336">IF(AT336="","",INDEX($CS$8:$CU$31,MATCH(1,($CS$8:$CS$31=C336)*($CT$8:$CT$31=AT336),0),3))</f>
        <v/>
      </c>
      <c r="AV336" s="101" t="str">
        <f t="shared" si="131"/>
        <v/>
      </c>
      <c r="AW336" s="107"/>
      <c r="AX336" s="103" t="str">
        <f t="shared" si="143"/>
        <v/>
      </c>
      <c r="AY336" s="107"/>
      <c r="AZ336" s="110"/>
      <c r="BA336" s="103" t="str">
        <f t="shared" si="132"/>
        <v/>
      </c>
      <c r="BB336" s="112">
        <f t="shared" si="133"/>
        <v>0</v>
      </c>
      <c r="CD336" s="63"/>
      <c r="CE336" s="63"/>
      <c r="CF336" s="63"/>
      <c r="CG336" s="63"/>
      <c r="CH336" s="63"/>
      <c r="CI336" s="63"/>
      <c r="CJ336" s="63"/>
      <c r="CK336" s="63"/>
      <c r="CL336" s="63"/>
      <c r="CM336" s="63"/>
      <c r="CN336" s="63"/>
      <c r="CO336" s="63"/>
      <c r="CU336" s="191"/>
      <c r="CZ336" s="64"/>
      <c r="DF336" s="65"/>
    </row>
    <row r="337" spans="1:110" s="52" customFormat="1" x14ac:dyDescent="0.25">
      <c r="A337" s="96"/>
      <c r="B337" s="97"/>
      <c r="C337" s="53" t="s">
        <v>225</v>
      </c>
      <c r="D337" s="50" t="s">
        <v>149</v>
      </c>
      <c r="E337" s="98" t="str">
        <f t="shared" si="120"/>
        <v/>
      </c>
      <c r="F337" s="97" t="str">
        <f t="shared" si="134"/>
        <v xml:space="preserve"> </v>
      </c>
      <c r="G337" s="99" t="str">
        <f t="shared" si="135"/>
        <v xml:space="preserve"> </v>
      </c>
      <c r="H337" s="100"/>
      <c r="I337" s="101" t="str">
        <f t="array" ref="I337">IF(H337="","",INDEX($CC$8:$CE$31,MATCH(1,($CC$8:$CC$31=C337)*($CD$8:$CD$31=H337),0),3))</f>
        <v/>
      </c>
      <c r="J337" s="101" t="str">
        <f t="shared" si="121"/>
        <v/>
      </c>
      <c r="K337" s="102"/>
      <c r="L337" s="103" t="str">
        <f t="shared" si="136"/>
        <v/>
      </c>
      <c r="M337" s="104"/>
      <c r="N337" s="105" t="str">
        <f t="shared" si="122"/>
        <v/>
      </c>
      <c r="O337" s="54" t="str">
        <f t="shared" si="123"/>
        <v xml:space="preserve"> </v>
      </c>
      <c r="P337" s="55" t="str">
        <f t="shared" si="124"/>
        <v/>
      </c>
      <c r="Q337" s="106"/>
      <c r="R337" s="101" t="str">
        <f t="array" ref="R337">IF(Q337="","",INDEX($CG$8:$CI$31,MATCH(1,($CG$8:$CG$31=C337)*($CH$8:$CH$31=Q337),0),3))</f>
        <v/>
      </c>
      <c r="S337" s="56" t="str">
        <f t="shared" si="125"/>
        <v xml:space="preserve"> </v>
      </c>
      <c r="T337" s="107"/>
      <c r="U337" s="103" t="str">
        <f t="shared" si="137"/>
        <v/>
      </c>
      <c r="V337" s="107"/>
      <c r="W337" s="108" t="str">
        <f t="shared" si="126"/>
        <v/>
      </c>
      <c r="X337" s="109" t="str">
        <f t="shared" si="127"/>
        <v/>
      </c>
      <c r="Y337" s="109" t="str">
        <f t="shared" si="138"/>
        <v/>
      </c>
      <c r="Z337" s="100"/>
      <c r="AA337" s="101" t="str">
        <f t="array" ref="AA337">IF(Z337="","",INDEX($BU$8:$BW$31,MATCH(1,($BU$8:$BU$31=C337)*($BV$8:$BV$31=Z337),0),3))</f>
        <v/>
      </c>
      <c r="AB337" s="101" t="str">
        <f t="shared" si="128"/>
        <v/>
      </c>
      <c r="AC337" s="110"/>
      <c r="AD337" s="110"/>
      <c r="AE337" s="110"/>
      <c r="AF337" s="110"/>
      <c r="AG337" s="101" t="str">
        <f t="shared" si="139"/>
        <v/>
      </c>
      <c r="AH337" s="107"/>
      <c r="AI337" s="111" t="str">
        <f t="shared" si="140"/>
        <v/>
      </c>
      <c r="AJ337" s="100"/>
      <c r="AK337" s="101" t="str">
        <f t="array" ref="AK337">IF(AJ337="","",INDEX($BY$8:$CA$31,MATCH(1,($BY$8:$BY$31=C337)*($BZ$8:$BZ$31=AJ337),0),3))</f>
        <v/>
      </c>
      <c r="AL337" s="101" t="str">
        <f t="shared" si="129"/>
        <v/>
      </c>
      <c r="AM337" s="107"/>
      <c r="AN337" s="103" t="str">
        <f t="shared" si="141"/>
        <v/>
      </c>
      <c r="AO337" s="100"/>
      <c r="AP337" s="101" t="str">
        <f t="array" ref="AP337">IF(AO337="","",INDEX($CO$8:$CQ$31,MATCH(1,($CO$8:$CO$31=C337)*($CP$8:$CP$31=AO337),0),3))</f>
        <v/>
      </c>
      <c r="AQ337" s="101" t="str">
        <f t="shared" si="130"/>
        <v/>
      </c>
      <c r="AR337" s="107"/>
      <c r="AS337" s="103" t="str">
        <f t="shared" si="142"/>
        <v/>
      </c>
      <c r="AT337" s="100"/>
      <c r="AU337" s="101" t="str">
        <f t="array" ref="AU337">IF(AT337="","",INDEX($CS$8:$CU$31,MATCH(1,($CS$8:$CS$31=C337)*($CT$8:$CT$31=AT337),0),3))</f>
        <v/>
      </c>
      <c r="AV337" s="101" t="str">
        <f t="shared" si="131"/>
        <v/>
      </c>
      <c r="AW337" s="107"/>
      <c r="AX337" s="103" t="str">
        <f t="shared" si="143"/>
        <v/>
      </c>
      <c r="AY337" s="107"/>
      <c r="AZ337" s="110"/>
      <c r="BA337" s="103" t="str">
        <f t="shared" si="132"/>
        <v/>
      </c>
      <c r="BB337" s="112">
        <f t="shared" si="133"/>
        <v>0</v>
      </c>
      <c r="CD337" s="63"/>
      <c r="CE337" s="63"/>
      <c r="CF337" s="63"/>
      <c r="CG337" s="63"/>
      <c r="CH337" s="63"/>
      <c r="CI337" s="63"/>
      <c r="CJ337" s="63"/>
      <c r="CK337" s="63"/>
      <c r="CL337" s="63"/>
      <c r="CM337" s="63"/>
      <c r="CN337" s="63"/>
      <c r="CO337" s="63"/>
      <c r="CU337" s="191"/>
      <c r="CZ337" s="64"/>
      <c r="DF337" s="65"/>
    </row>
    <row r="338" spans="1:110" s="52" customFormat="1" x14ac:dyDescent="0.25">
      <c r="A338" s="96"/>
      <c r="B338" s="97"/>
      <c r="C338" s="53" t="s">
        <v>225</v>
      </c>
      <c r="D338" s="50" t="s">
        <v>149</v>
      </c>
      <c r="E338" s="98" t="str">
        <f t="shared" si="120"/>
        <v/>
      </c>
      <c r="F338" s="97" t="str">
        <f t="shared" si="134"/>
        <v xml:space="preserve"> </v>
      </c>
      <c r="G338" s="99" t="str">
        <f t="shared" si="135"/>
        <v xml:space="preserve"> </v>
      </c>
      <c r="H338" s="100"/>
      <c r="I338" s="101" t="str">
        <f t="array" ref="I338">IF(H338="","",INDEX($CC$8:$CE$31,MATCH(1,($CC$8:$CC$31=C338)*($CD$8:$CD$31=H338),0),3))</f>
        <v/>
      </c>
      <c r="J338" s="101" t="str">
        <f t="shared" si="121"/>
        <v/>
      </c>
      <c r="K338" s="102"/>
      <c r="L338" s="103" t="str">
        <f t="shared" si="136"/>
        <v/>
      </c>
      <c r="M338" s="104"/>
      <c r="N338" s="105" t="str">
        <f t="shared" si="122"/>
        <v/>
      </c>
      <c r="O338" s="54" t="str">
        <f t="shared" si="123"/>
        <v xml:space="preserve"> </v>
      </c>
      <c r="P338" s="55" t="str">
        <f t="shared" si="124"/>
        <v/>
      </c>
      <c r="Q338" s="106"/>
      <c r="R338" s="101" t="str">
        <f t="array" ref="R338">IF(Q338="","",INDEX($CG$8:$CI$31,MATCH(1,($CG$8:$CG$31=C338)*($CH$8:$CH$31=Q338),0),3))</f>
        <v/>
      </c>
      <c r="S338" s="56" t="str">
        <f t="shared" si="125"/>
        <v xml:space="preserve"> </v>
      </c>
      <c r="T338" s="107"/>
      <c r="U338" s="103" t="str">
        <f t="shared" si="137"/>
        <v/>
      </c>
      <c r="V338" s="107"/>
      <c r="W338" s="108" t="str">
        <f t="shared" si="126"/>
        <v/>
      </c>
      <c r="X338" s="109" t="str">
        <f t="shared" si="127"/>
        <v/>
      </c>
      <c r="Y338" s="109" t="str">
        <f t="shared" si="138"/>
        <v/>
      </c>
      <c r="Z338" s="100"/>
      <c r="AA338" s="101" t="str">
        <f t="array" ref="AA338">IF(Z338="","",INDEX($BU$8:$BW$31,MATCH(1,($BU$8:$BU$31=C338)*($BV$8:$BV$31=Z338),0),3))</f>
        <v/>
      </c>
      <c r="AB338" s="101" t="str">
        <f t="shared" si="128"/>
        <v/>
      </c>
      <c r="AC338" s="110"/>
      <c r="AD338" s="110"/>
      <c r="AE338" s="110"/>
      <c r="AF338" s="110"/>
      <c r="AG338" s="101" t="str">
        <f t="shared" si="139"/>
        <v/>
      </c>
      <c r="AH338" s="107"/>
      <c r="AI338" s="111" t="str">
        <f t="shared" si="140"/>
        <v/>
      </c>
      <c r="AJ338" s="100"/>
      <c r="AK338" s="101" t="str">
        <f t="array" ref="AK338">IF(AJ338="","",INDEX($BY$8:$CA$31,MATCH(1,($BY$8:$BY$31=C338)*($BZ$8:$BZ$31=AJ338),0),3))</f>
        <v/>
      </c>
      <c r="AL338" s="101" t="str">
        <f t="shared" si="129"/>
        <v/>
      </c>
      <c r="AM338" s="107"/>
      <c r="AN338" s="103" t="str">
        <f t="shared" si="141"/>
        <v/>
      </c>
      <c r="AO338" s="100"/>
      <c r="AP338" s="101" t="str">
        <f t="array" ref="AP338">IF(AO338="","",INDEX($CO$8:$CQ$31,MATCH(1,($CO$8:$CO$31=C338)*($CP$8:$CP$31=AO338),0),3))</f>
        <v/>
      </c>
      <c r="AQ338" s="101" t="str">
        <f t="shared" si="130"/>
        <v/>
      </c>
      <c r="AR338" s="107"/>
      <c r="AS338" s="103" t="str">
        <f t="shared" si="142"/>
        <v/>
      </c>
      <c r="AT338" s="100"/>
      <c r="AU338" s="101" t="str">
        <f t="array" ref="AU338">IF(AT338="","",INDEX($CS$8:$CU$31,MATCH(1,($CS$8:$CS$31=C338)*($CT$8:$CT$31=AT338),0),3))</f>
        <v/>
      </c>
      <c r="AV338" s="101" t="str">
        <f t="shared" si="131"/>
        <v/>
      </c>
      <c r="AW338" s="107"/>
      <c r="AX338" s="103" t="str">
        <f t="shared" si="143"/>
        <v/>
      </c>
      <c r="AY338" s="107"/>
      <c r="AZ338" s="110"/>
      <c r="BA338" s="103" t="str">
        <f t="shared" si="132"/>
        <v/>
      </c>
      <c r="BB338" s="112">
        <f t="shared" si="133"/>
        <v>0</v>
      </c>
      <c r="CD338" s="63"/>
      <c r="CE338" s="63"/>
      <c r="CF338" s="63"/>
      <c r="CG338" s="63"/>
      <c r="CH338" s="63"/>
      <c r="CI338" s="63"/>
      <c r="CJ338" s="63"/>
      <c r="CK338" s="63"/>
      <c r="CL338" s="63"/>
      <c r="CM338" s="63"/>
      <c r="CN338" s="63"/>
      <c r="CO338" s="63"/>
      <c r="CU338" s="191"/>
      <c r="CZ338" s="64"/>
      <c r="DF338" s="65"/>
    </row>
    <row r="339" spans="1:110" s="52" customFormat="1" x14ac:dyDescent="0.25">
      <c r="A339" s="96"/>
      <c r="B339" s="97"/>
      <c r="C339" s="53" t="s">
        <v>225</v>
      </c>
      <c r="D339" s="50" t="s">
        <v>149</v>
      </c>
      <c r="E339" s="98" t="str">
        <f t="shared" si="120"/>
        <v/>
      </c>
      <c r="F339" s="97" t="str">
        <f t="shared" si="134"/>
        <v xml:space="preserve"> </v>
      </c>
      <c r="G339" s="99" t="str">
        <f t="shared" si="135"/>
        <v xml:space="preserve"> </v>
      </c>
      <c r="H339" s="100"/>
      <c r="I339" s="101" t="str">
        <f t="array" ref="I339">IF(H339="","",INDEX($CC$8:$CE$31,MATCH(1,($CC$8:$CC$31=C339)*($CD$8:$CD$31=H339),0),3))</f>
        <v/>
      </c>
      <c r="J339" s="101" t="str">
        <f t="shared" si="121"/>
        <v/>
      </c>
      <c r="K339" s="102"/>
      <c r="L339" s="103" t="str">
        <f t="shared" si="136"/>
        <v/>
      </c>
      <c r="M339" s="104"/>
      <c r="N339" s="105" t="str">
        <f t="shared" si="122"/>
        <v/>
      </c>
      <c r="O339" s="54" t="str">
        <f t="shared" si="123"/>
        <v xml:space="preserve"> </v>
      </c>
      <c r="P339" s="55" t="str">
        <f t="shared" si="124"/>
        <v/>
      </c>
      <c r="Q339" s="106"/>
      <c r="R339" s="101" t="str">
        <f t="array" ref="R339">IF(Q339="","",INDEX($CG$8:$CI$31,MATCH(1,($CG$8:$CG$31=C339)*($CH$8:$CH$31=Q339),0),3))</f>
        <v/>
      </c>
      <c r="S339" s="56" t="str">
        <f t="shared" si="125"/>
        <v xml:space="preserve"> </v>
      </c>
      <c r="T339" s="107"/>
      <c r="U339" s="103" t="str">
        <f t="shared" si="137"/>
        <v/>
      </c>
      <c r="V339" s="107"/>
      <c r="W339" s="108" t="str">
        <f t="shared" si="126"/>
        <v/>
      </c>
      <c r="X339" s="109" t="str">
        <f t="shared" si="127"/>
        <v/>
      </c>
      <c r="Y339" s="109" t="str">
        <f t="shared" si="138"/>
        <v/>
      </c>
      <c r="Z339" s="100"/>
      <c r="AA339" s="101" t="str">
        <f t="array" ref="AA339">IF(Z339="","",INDEX($BU$8:$BW$31,MATCH(1,($BU$8:$BU$31=C339)*($BV$8:$BV$31=Z339),0),3))</f>
        <v/>
      </c>
      <c r="AB339" s="101" t="str">
        <f t="shared" si="128"/>
        <v/>
      </c>
      <c r="AC339" s="110"/>
      <c r="AD339" s="110"/>
      <c r="AE339" s="110"/>
      <c r="AF339" s="110"/>
      <c r="AG339" s="101" t="str">
        <f t="shared" si="139"/>
        <v/>
      </c>
      <c r="AH339" s="107"/>
      <c r="AI339" s="111" t="str">
        <f t="shared" si="140"/>
        <v/>
      </c>
      <c r="AJ339" s="100"/>
      <c r="AK339" s="101" t="str">
        <f t="array" ref="AK339">IF(AJ339="","",INDEX($BY$8:$CA$31,MATCH(1,($BY$8:$BY$31=C339)*($BZ$8:$BZ$31=AJ339),0),3))</f>
        <v/>
      </c>
      <c r="AL339" s="101" t="str">
        <f t="shared" si="129"/>
        <v/>
      </c>
      <c r="AM339" s="107"/>
      <c r="AN339" s="103" t="str">
        <f t="shared" si="141"/>
        <v/>
      </c>
      <c r="AO339" s="100"/>
      <c r="AP339" s="101" t="str">
        <f t="array" ref="AP339">IF(AO339="","",INDEX($CO$8:$CQ$31,MATCH(1,($CO$8:$CO$31=C339)*($CP$8:$CP$31=AO339),0),3))</f>
        <v/>
      </c>
      <c r="AQ339" s="101" t="str">
        <f t="shared" si="130"/>
        <v/>
      </c>
      <c r="AR339" s="107"/>
      <c r="AS339" s="103" t="str">
        <f t="shared" si="142"/>
        <v/>
      </c>
      <c r="AT339" s="100"/>
      <c r="AU339" s="101" t="str">
        <f t="array" ref="AU339">IF(AT339="","",INDEX($CS$8:$CU$31,MATCH(1,($CS$8:$CS$31=C339)*($CT$8:$CT$31=AT339),0),3))</f>
        <v/>
      </c>
      <c r="AV339" s="101" t="str">
        <f t="shared" si="131"/>
        <v/>
      </c>
      <c r="AW339" s="107"/>
      <c r="AX339" s="103" t="str">
        <f t="shared" si="143"/>
        <v/>
      </c>
      <c r="AY339" s="107"/>
      <c r="AZ339" s="110"/>
      <c r="BA339" s="103" t="str">
        <f t="shared" si="132"/>
        <v/>
      </c>
      <c r="BB339" s="112">
        <f t="shared" si="133"/>
        <v>0</v>
      </c>
      <c r="CD339" s="63"/>
      <c r="CE339" s="63"/>
      <c r="CF339" s="63"/>
      <c r="CG339" s="63"/>
      <c r="CH339" s="63"/>
      <c r="CI339" s="63"/>
      <c r="CJ339" s="63"/>
      <c r="CK339" s="63"/>
      <c r="CL339" s="63"/>
      <c r="CM339" s="63"/>
      <c r="CN339" s="63"/>
      <c r="CO339" s="63"/>
      <c r="CU339" s="191"/>
      <c r="CZ339" s="64"/>
      <c r="DF339" s="65"/>
    </row>
    <row r="340" spans="1:110" s="52" customFormat="1" x14ac:dyDescent="0.25">
      <c r="A340" s="96"/>
      <c r="B340" s="97"/>
      <c r="C340" s="53" t="s">
        <v>225</v>
      </c>
      <c r="D340" s="50" t="s">
        <v>149</v>
      </c>
      <c r="E340" s="98" t="str">
        <f t="shared" si="120"/>
        <v/>
      </c>
      <c r="F340" s="97" t="str">
        <f t="shared" si="134"/>
        <v xml:space="preserve"> </v>
      </c>
      <c r="G340" s="99" t="str">
        <f t="shared" si="135"/>
        <v xml:space="preserve"> </v>
      </c>
      <c r="H340" s="100"/>
      <c r="I340" s="101" t="str">
        <f t="array" ref="I340">IF(H340="","",INDEX($CC$8:$CE$31,MATCH(1,($CC$8:$CC$31=C340)*($CD$8:$CD$31=H340),0),3))</f>
        <v/>
      </c>
      <c r="J340" s="101" t="str">
        <f t="shared" si="121"/>
        <v/>
      </c>
      <c r="K340" s="102"/>
      <c r="L340" s="103" t="str">
        <f t="shared" si="136"/>
        <v/>
      </c>
      <c r="M340" s="104"/>
      <c r="N340" s="105" t="str">
        <f t="shared" si="122"/>
        <v/>
      </c>
      <c r="O340" s="54" t="str">
        <f t="shared" si="123"/>
        <v xml:space="preserve"> </v>
      </c>
      <c r="P340" s="55" t="str">
        <f t="shared" si="124"/>
        <v/>
      </c>
      <c r="Q340" s="106"/>
      <c r="R340" s="101" t="str">
        <f t="array" ref="R340">IF(Q340="","",INDEX($CG$8:$CI$31,MATCH(1,($CG$8:$CG$31=C340)*($CH$8:$CH$31=Q340),0),3))</f>
        <v/>
      </c>
      <c r="S340" s="56" t="str">
        <f t="shared" si="125"/>
        <v xml:space="preserve"> </v>
      </c>
      <c r="T340" s="107"/>
      <c r="U340" s="103" t="str">
        <f t="shared" si="137"/>
        <v/>
      </c>
      <c r="V340" s="107"/>
      <c r="W340" s="108" t="str">
        <f t="shared" si="126"/>
        <v/>
      </c>
      <c r="X340" s="109" t="str">
        <f t="shared" si="127"/>
        <v/>
      </c>
      <c r="Y340" s="109" t="str">
        <f t="shared" si="138"/>
        <v/>
      </c>
      <c r="Z340" s="100"/>
      <c r="AA340" s="101" t="str">
        <f t="array" ref="AA340">IF(Z340="","",INDEX($BU$8:$BW$31,MATCH(1,($BU$8:$BU$31=C340)*($BV$8:$BV$31=Z340),0),3))</f>
        <v/>
      </c>
      <c r="AB340" s="101" t="str">
        <f t="shared" si="128"/>
        <v/>
      </c>
      <c r="AC340" s="110"/>
      <c r="AD340" s="110"/>
      <c r="AE340" s="110"/>
      <c r="AF340" s="110"/>
      <c r="AG340" s="101" t="str">
        <f t="shared" si="139"/>
        <v/>
      </c>
      <c r="AH340" s="107"/>
      <c r="AI340" s="111" t="str">
        <f t="shared" si="140"/>
        <v/>
      </c>
      <c r="AJ340" s="100"/>
      <c r="AK340" s="101" t="str">
        <f t="array" ref="AK340">IF(AJ340="","",INDEX($BY$8:$CA$31,MATCH(1,($BY$8:$BY$31=C340)*($BZ$8:$BZ$31=AJ340),0),3))</f>
        <v/>
      </c>
      <c r="AL340" s="101" t="str">
        <f t="shared" si="129"/>
        <v/>
      </c>
      <c r="AM340" s="107"/>
      <c r="AN340" s="103" t="str">
        <f t="shared" si="141"/>
        <v/>
      </c>
      <c r="AO340" s="100"/>
      <c r="AP340" s="101" t="str">
        <f t="array" ref="AP340">IF(AO340="","",INDEX($CO$8:$CQ$31,MATCH(1,($CO$8:$CO$31=C340)*($CP$8:$CP$31=AO340),0),3))</f>
        <v/>
      </c>
      <c r="AQ340" s="101" t="str">
        <f t="shared" si="130"/>
        <v/>
      </c>
      <c r="AR340" s="107"/>
      <c r="AS340" s="103" t="str">
        <f t="shared" si="142"/>
        <v/>
      </c>
      <c r="AT340" s="100"/>
      <c r="AU340" s="101" t="str">
        <f t="array" ref="AU340">IF(AT340="","",INDEX($CS$8:$CU$31,MATCH(1,($CS$8:$CS$31=C340)*($CT$8:$CT$31=AT340),0),3))</f>
        <v/>
      </c>
      <c r="AV340" s="101" t="str">
        <f t="shared" si="131"/>
        <v/>
      </c>
      <c r="AW340" s="107"/>
      <c r="AX340" s="103" t="str">
        <f t="shared" si="143"/>
        <v/>
      </c>
      <c r="AY340" s="107"/>
      <c r="AZ340" s="110"/>
      <c r="BA340" s="103" t="str">
        <f t="shared" si="132"/>
        <v/>
      </c>
      <c r="BB340" s="112">
        <f t="shared" si="133"/>
        <v>0</v>
      </c>
      <c r="CD340" s="63"/>
      <c r="CE340" s="63"/>
      <c r="CF340" s="63"/>
      <c r="CG340" s="63"/>
      <c r="CH340" s="63"/>
      <c r="CI340" s="63"/>
      <c r="CJ340" s="63"/>
      <c r="CK340" s="63"/>
      <c r="CL340" s="63"/>
      <c r="CM340" s="63"/>
      <c r="CN340" s="63"/>
      <c r="CO340" s="63"/>
      <c r="CU340" s="191"/>
      <c r="CZ340" s="64"/>
      <c r="DF340" s="65"/>
    </row>
    <row r="341" spans="1:110" s="52" customFormat="1" x14ac:dyDescent="0.25">
      <c r="A341" s="96"/>
      <c r="B341" s="97"/>
      <c r="C341" s="53" t="s">
        <v>225</v>
      </c>
      <c r="D341" s="50" t="s">
        <v>149</v>
      </c>
      <c r="E341" s="98" t="str">
        <f t="shared" si="120"/>
        <v/>
      </c>
      <c r="F341" s="97" t="str">
        <f t="shared" si="134"/>
        <v xml:space="preserve"> </v>
      </c>
      <c r="G341" s="99" t="str">
        <f t="shared" si="135"/>
        <v xml:space="preserve"> </v>
      </c>
      <c r="H341" s="100"/>
      <c r="I341" s="101" t="str">
        <f t="array" ref="I341">IF(H341="","",INDEX($CC$8:$CE$31,MATCH(1,($CC$8:$CC$31=C341)*($CD$8:$CD$31=H341),0),3))</f>
        <v/>
      </c>
      <c r="J341" s="101" t="str">
        <f t="shared" si="121"/>
        <v/>
      </c>
      <c r="K341" s="102"/>
      <c r="L341" s="103" t="str">
        <f t="shared" si="136"/>
        <v/>
      </c>
      <c r="M341" s="104"/>
      <c r="N341" s="105" t="str">
        <f t="shared" si="122"/>
        <v/>
      </c>
      <c r="O341" s="54" t="str">
        <f t="shared" si="123"/>
        <v xml:space="preserve"> </v>
      </c>
      <c r="P341" s="55" t="str">
        <f t="shared" si="124"/>
        <v/>
      </c>
      <c r="Q341" s="106"/>
      <c r="R341" s="101" t="str">
        <f t="array" ref="R341">IF(Q341="","",INDEX($CG$8:$CI$31,MATCH(1,($CG$8:$CG$31=C341)*($CH$8:$CH$31=Q341),0),3))</f>
        <v/>
      </c>
      <c r="S341" s="56" t="str">
        <f t="shared" si="125"/>
        <v xml:space="preserve"> </v>
      </c>
      <c r="T341" s="107"/>
      <c r="U341" s="103" t="str">
        <f t="shared" si="137"/>
        <v/>
      </c>
      <c r="V341" s="107"/>
      <c r="W341" s="108" t="str">
        <f t="shared" si="126"/>
        <v/>
      </c>
      <c r="X341" s="109" t="str">
        <f t="shared" si="127"/>
        <v/>
      </c>
      <c r="Y341" s="109" t="str">
        <f t="shared" si="138"/>
        <v/>
      </c>
      <c r="Z341" s="100"/>
      <c r="AA341" s="101" t="str">
        <f t="array" ref="AA341">IF(Z341="","",INDEX($BU$8:$BW$31,MATCH(1,($BU$8:$BU$31=C341)*($BV$8:$BV$31=Z341),0),3))</f>
        <v/>
      </c>
      <c r="AB341" s="101" t="str">
        <f t="shared" si="128"/>
        <v/>
      </c>
      <c r="AC341" s="110"/>
      <c r="AD341" s="110"/>
      <c r="AE341" s="110"/>
      <c r="AF341" s="110"/>
      <c r="AG341" s="101" t="str">
        <f t="shared" si="139"/>
        <v/>
      </c>
      <c r="AH341" s="107"/>
      <c r="AI341" s="111" t="str">
        <f t="shared" si="140"/>
        <v/>
      </c>
      <c r="AJ341" s="100"/>
      <c r="AK341" s="101" t="str">
        <f t="array" ref="AK341">IF(AJ341="","",INDEX($BY$8:$CA$31,MATCH(1,($BY$8:$BY$31=C341)*($BZ$8:$BZ$31=AJ341),0),3))</f>
        <v/>
      </c>
      <c r="AL341" s="101" t="str">
        <f t="shared" si="129"/>
        <v/>
      </c>
      <c r="AM341" s="107"/>
      <c r="AN341" s="103" t="str">
        <f t="shared" si="141"/>
        <v/>
      </c>
      <c r="AO341" s="100"/>
      <c r="AP341" s="101" t="str">
        <f t="array" ref="AP341">IF(AO341="","",INDEX($CO$8:$CQ$31,MATCH(1,($CO$8:$CO$31=C341)*($CP$8:$CP$31=AO341),0),3))</f>
        <v/>
      </c>
      <c r="AQ341" s="101" t="str">
        <f t="shared" si="130"/>
        <v/>
      </c>
      <c r="AR341" s="107"/>
      <c r="AS341" s="103" t="str">
        <f t="shared" si="142"/>
        <v/>
      </c>
      <c r="AT341" s="100"/>
      <c r="AU341" s="101" t="str">
        <f t="array" ref="AU341">IF(AT341="","",INDEX($CS$8:$CU$31,MATCH(1,($CS$8:$CS$31=C341)*($CT$8:$CT$31=AT341),0),3))</f>
        <v/>
      </c>
      <c r="AV341" s="101" t="str">
        <f t="shared" si="131"/>
        <v/>
      </c>
      <c r="AW341" s="107"/>
      <c r="AX341" s="103" t="str">
        <f t="shared" si="143"/>
        <v/>
      </c>
      <c r="AY341" s="107"/>
      <c r="AZ341" s="110"/>
      <c r="BA341" s="103" t="str">
        <f t="shared" si="132"/>
        <v/>
      </c>
      <c r="BB341" s="112">
        <f t="shared" si="133"/>
        <v>0</v>
      </c>
      <c r="CD341" s="63"/>
      <c r="CE341" s="63"/>
      <c r="CF341" s="63"/>
      <c r="CG341" s="63"/>
      <c r="CH341" s="63"/>
      <c r="CI341" s="63"/>
      <c r="CJ341" s="63"/>
      <c r="CK341" s="63"/>
      <c r="CL341" s="63"/>
      <c r="CM341" s="63"/>
      <c r="CN341" s="63"/>
      <c r="CO341" s="63"/>
      <c r="CU341" s="191"/>
      <c r="CZ341" s="64"/>
      <c r="DF341" s="65"/>
    </row>
    <row r="342" spans="1:110" s="52" customFormat="1" x14ac:dyDescent="0.25">
      <c r="A342" s="96"/>
      <c r="B342" s="97"/>
      <c r="C342" s="53" t="s">
        <v>225</v>
      </c>
      <c r="D342" s="50" t="s">
        <v>149</v>
      </c>
      <c r="E342" s="98" t="str">
        <f t="shared" si="120"/>
        <v/>
      </c>
      <c r="F342" s="97" t="str">
        <f t="shared" si="134"/>
        <v xml:space="preserve"> </v>
      </c>
      <c r="G342" s="99" t="str">
        <f t="shared" si="135"/>
        <v xml:space="preserve"> </v>
      </c>
      <c r="H342" s="100"/>
      <c r="I342" s="101" t="str">
        <f t="array" ref="I342">IF(H342="","",INDEX($CC$8:$CE$31,MATCH(1,($CC$8:$CC$31=C342)*($CD$8:$CD$31=H342),0),3))</f>
        <v/>
      </c>
      <c r="J342" s="101" t="str">
        <f t="shared" si="121"/>
        <v/>
      </c>
      <c r="K342" s="102"/>
      <c r="L342" s="103" t="str">
        <f t="shared" si="136"/>
        <v/>
      </c>
      <c r="M342" s="104"/>
      <c r="N342" s="105" t="str">
        <f t="shared" si="122"/>
        <v/>
      </c>
      <c r="O342" s="54" t="str">
        <f t="shared" si="123"/>
        <v xml:space="preserve"> </v>
      </c>
      <c r="P342" s="55" t="str">
        <f t="shared" si="124"/>
        <v/>
      </c>
      <c r="Q342" s="106"/>
      <c r="R342" s="101" t="str">
        <f t="array" ref="R342">IF(Q342="","",INDEX($CG$8:$CI$31,MATCH(1,($CG$8:$CG$31=C342)*($CH$8:$CH$31=Q342),0),3))</f>
        <v/>
      </c>
      <c r="S342" s="56" t="str">
        <f t="shared" si="125"/>
        <v xml:space="preserve"> </v>
      </c>
      <c r="T342" s="107"/>
      <c r="U342" s="103" t="str">
        <f t="shared" si="137"/>
        <v/>
      </c>
      <c r="V342" s="107"/>
      <c r="W342" s="108" t="str">
        <f t="shared" si="126"/>
        <v/>
      </c>
      <c r="X342" s="109" t="str">
        <f t="shared" si="127"/>
        <v/>
      </c>
      <c r="Y342" s="109" t="str">
        <f t="shared" si="138"/>
        <v/>
      </c>
      <c r="Z342" s="100"/>
      <c r="AA342" s="101" t="str">
        <f t="array" ref="AA342">IF(Z342="","",INDEX($BU$8:$BW$31,MATCH(1,($BU$8:$BU$31=C342)*($BV$8:$BV$31=Z342),0),3))</f>
        <v/>
      </c>
      <c r="AB342" s="101" t="str">
        <f t="shared" si="128"/>
        <v/>
      </c>
      <c r="AC342" s="110"/>
      <c r="AD342" s="110"/>
      <c r="AE342" s="110"/>
      <c r="AF342" s="110"/>
      <c r="AG342" s="101" t="str">
        <f t="shared" si="139"/>
        <v/>
      </c>
      <c r="AH342" s="107"/>
      <c r="AI342" s="111" t="str">
        <f t="shared" si="140"/>
        <v/>
      </c>
      <c r="AJ342" s="100"/>
      <c r="AK342" s="101" t="str">
        <f t="array" ref="AK342">IF(AJ342="","",INDEX($BY$8:$CA$31,MATCH(1,($BY$8:$BY$31=C342)*($BZ$8:$BZ$31=AJ342),0),3))</f>
        <v/>
      </c>
      <c r="AL342" s="101" t="str">
        <f t="shared" si="129"/>
        <v/>
      </c>
      <c r="AM342" s="107"/>
      <c r="AN342" s="103" t="str">
        <f t="shared" si="141"/>
        <v/>
      </c>
      <c r="AO342" s="100"/>
      <c r="AP342" s="101" t="str">
        <f t="array" ref="AP342">IF(AO342="","",INDEX($CO$8:$CQ$31,MATCH(1,($CO$8:$CO$31=C342)*($CP$8:$CP$31=AO342),0),3))</f>
        <v/>
      </c>
      <c r="AQ342" s="101" t="str">
        <f t="shared" si="130"/>
        <v/>
      </c>
      <c r="AR342" s="107"/>
      <c r="AS342" s="103" t="str">
        <f t="shared" si="142"/>
        <v/>
      </c>
      <c r="AT342" s="100"/>
      <c r="AU342" s="101" t="str">
        <f t="array" ref="AU342">IF(AT342="","",INDEX($CS$8:$CU$31,MATCH(1,($CS$8:$CS$31=C342)*($CT$8:$CT$31=AT342),0),3))</f>
        <v/>
      </c>
      <c r="AV342" s="101" t="str">
        <f t="shared" si="131"/>
        <v/>
      </c>
      <c r="AW342" s="107"/>
      <c r="AX342" s="103" t="str">
        <f t="shared" si="143"/>
        <v/>
      </c>
      <c r="AY342" s="107"/>
      <c r="AZ342" s="110"/>
      <c r="BA342" s="103" t="str">
        <f t="shared" si="132"/>
        <v/>
      </c>
      <c r="BB342" s="112">
        <f t="shared" si="133"/>
        <v>0</v>
      </c>
      <c r="CD342" s="63"/>
      <c r="CE342" s="63"/>
      <c r="CF342" s="63"/>
      <c r="CG342" s="63"/>
      <c r="CH342" s="63"/>
      <c r="CI342" s="63"/>
      <c r="CJ342" s="63"/>
      <c r="CK342" s="63"/>
      <c r="CL342" s="63"/>
      <c r="CM342" s="63"/>
      <c r="CN342" s="63"/>
      <c r="CO342" s="63"/>
      <c r="CU342" s="191"/>
      <c r="CZ342" s="64"/>
      <c r="DF342" s="65"/>
    </row>
    <row r="343" spans="1:110" s="52" customFormat="1" x14ac:dyDescent="0.25">
      <c r="A343" s="96"/>
      <c r="B343" s="97"/>
      <c r="C343" s="53" t="s">
        <v>225</v>
      </c>
      <c r="D343" s="50" t="s">
        <v>149</v>
      </c>
      <c r="E343" s="98" t="str">
        <f t="shared" si="120"/>
        <v/>
      </c>
      <c r="F343" s="97" t="str">
        <f t="shared" si="134"/>
        <v xml:space="preserve"> </v>
      </c>
      <c r="G343" s="99" t="str">
        <f t="shared" si="135"/>
        <v xml:space="preserve"> </v>
      </c>
      <c r="H343" s="100"/>
      <c r="I343" s="101" t="str">
        <f t="array" ref="I343">IF(H343="","",INDEX($CC$8:$CE$31,MATCH(1,($CC$8:$CC$31=C343)*($CD$8:$CD$31=H343),0),3))</f>
        <v/>
      </c>
      <c r="J343" s="101" t="str">
        <f t="shared" si="121"/>
        <v/>
      </c>
      <c r="K343" s="102"/>
      <c r="L343" s="103" t="str">
        <f t="shared" si="136"/>
        <v/>
      </c>
      <c r="M343" s="104"/>
      <c r="N343" s="105" t="str">
        <f t="shared" si="122"/>
        <v/>
      </c>
      <c r="O343" s="54" t="str">
        <f t="shared" si="123"/>
        <v xml:space="preserve"> </v>
      </c>
      <c r="P343" s="55" t="str">
        <f t="shared" si="124"/>
        <v/>
      </c>
      <c r="Q343" s="106"/>
      <c r="R343" s="101" t="str">
        <f t="array" ref="R343">IF(Q343="","",INDEX($CG$8:$CI$31,MATCH(1,($CG$8:$CG$31=C343)*($CH$8:$CH$31=Q343),0),3))</f>
        <v/>
      </c>
      <c r="S343" s="56" t="str">
        <f t="shared" si="125"/>
        <v xml:space="preserve"> </v>
      </c>
      <c r="T343" s="107"/>
      <c r="U343" s="103" t="str">
        <f t="shared" si="137"/>
        <v/>
      </c>
      <c r="V343" s="107"/>
      <c r="W343" s="108" t="str">
        <f t="shared" si="126"/>
        <v/>
      </c>
      <c r="X343" s="109" t="str">
        <f t="shared" si="127"/>
        <v/>
      </c>
      <c r="Y343" s="109" t="str">
        <f t="shared" si="138"/>
        <v/>
      </c>
      <c r="Z343" s="100"/>
      <c r="AA343" s="101" t="str">
        <f t="array" ref="AA343">IF(Z343="","",INDEX($BU$8:$BW$31,MATCH(1,($BU$8:$BU$31=C343)*($BV$8:$BV$31=Z343),0),3))</f>
        <v/>
      </c>
      <c r="AB343" s="101" t="str">
        <f t="shared" si="128"/>
        <v/>
      </c>
      <c r="AC343" s="110"/>
      <c r="AD343" s="110"/>
      <c r="AE343" s="110"/>
      <c r="AF343" s="110"/>
      <c r="AG343" s="101" t="str">
        <f t="shared" si="139"/>
        <v/>
      </c>
      <c r="AH343" s="107"/>
      <c r="AI343" s="111" t="str">
        <f t="shared" si="140"/>
        <v/>
      </c>
      <c r="AJ343" s="100"/>
      <c r="AK343" s="101" t="str">
        <f t="array" ref="AK343">IF(AJ343="","",INDEX($BY$8:$CA$31,MATCH(1,($BY$8:$BY$31=C343)*($BZ$8:$BZ$31=AJ343),0),3))</f>
        <v/>
      </c>
      <c r="AL343" s="101" t="str">
        <f t="shared" si="129"/>
        <v/>
      </c>
      <c r="AM343" s="107"/>
      <c r="AN343" s="103" t="str">
        <f t="shared" si="141"/>
        <v/>
      </c>
      <c r="AO343" s="100"/>
      <c r="AP343" s="101" t="str">
        <f t="array" ref="AP343">IF(AO343="","",INDEX($CO$8:$CQ$31,MATCH(1,($CO$8:$CO$31=C343)*($CP$8:$CP$31=AO343),0),3))</f>
        <v/>
      </c>
      <c r="AQ343" s="101" t="str">
        <f t="shared" si="130"/>
        <v/>
      </c>
      <c r="AR343" s="107"/>
      <c r="AS343" s="103" t="str">
        <f t="shared" si="142"/>
        <v/>
      </c>
      <c r="AT343" s="100"/>
      <c r="AU343" s="101" t="str">
        <f t="array" ref="AU343">IF(AT343="","",INDEX($CS$8:$CU$31,MATCH(1,($CS$8:$CS$31=C343)*($CT$8:$CT$31=AT343),0),3))</f>
        <v/>
      </c>
      <c r="AV343" s="101" t="str">
        <f t="shared" si="131"/>
        <v/>
      </c>
      <c r="AW343" s="107"/>
      <c r="AX343" s="103" t="str">
        <f t="shared" si="143"/>
        <v/>
      </c>
      <c r="AY343" s="107"/>
      <c r="AZ343" s="110"/>
      <c r="BA343" s="103" t="str">
        <f t="shared" si="132"/>
        <v/>
      </c>
      <c r="BB343" s="112">
        <f t="shared" si="133"/>
        <v>0</v>
      </c>
      <c r="CD343" s="63"/>
      <c r="CE343" s="63"/>
      <c r="CF343" s="63"/>
      <c r="CG343" s="63"/>
      <c r="CH343" s="63"/>
      <c r="CI343" s="63"/>
      <c r="CJ343" s="63"/>
      <c r="CK343" s="63"/>
      <c r="CL343" s="63"/>
      <c r="CM343" s="63"/>
      <c r="CN343" s="63"/>
      <c r="CO343" s="63"/>
      <c r="CU343" s="191"/>
      <c r="CZ343" s="64"/>
      <c r="DF343" s="65"/>
    </row>
    <row r="344" spans="1:110" s="52" customFormat="1" x14ac:dyDescent="0.25">
      <c r="A344" s="96"/>
      <c r="B344" s="97"/>
      <c r="C344" s="53" t="s">
        <v>225</v>
      </c>
      <c r="D344" s="50" t="s">
        <v>149</v>
      </c>
      <c r="E344" s="98" t="str">
        <f t="shared" si="120"/>
        <v/>
      </c>
      <c r="F344" s="97" t="str">
        <f t="shared" si="134"/>
        <v xml:space="preserve"> </v>
      </c>
      <c r="G344" s="99" t="str">
        <f t="shared" si="135"/>
        <v xml:space="preserve"> </v>
      </c>
      <c r="H344" s="100"/>
      <c r="I344" s="101" t="str">
        <f t="array" ref="I344">IF(H344="","",INDEX($CC$8:$CE$31,MATCH(1,($CC$8:$CC$31=C344)*($CD$8:$CD$31=H344),0),3))</f>
        <v/>
      </c>
      <c r="J344" s="101" t="str">
        <f t="shared" si="121"/>
        <v/>
      </c>
      <c r="K344" s="102"/>
      <c r="L344" s="103" t="str">
        <f t="shared" si="136"/>
        <v/>
      </c>
      <c r="M344" s="104"/>
      <c r="N344" s="105" t="str">
        <f t="shared" si="122"/>
        <v/>
      </c>
      <c r="O344" s="54" t="str">
        <f t="shared" si="123"/>
        <v xml:space="preserve"> </v>
      </c>
      <c r="P344" s="55" t="str">
        <f t="shared" si="124"/>
        <v/>
      </c>
      <c r="Q344" s="106"/>
      <c r="R344" s="101" t="str">
        <f t="array" ref="R344">IF(Q344="","",INDEX($CG$8:$CI$31,MATCH(1,($CG$8:$CG$31=C344)*($CH$8:$CH$31=Q344),0),3))</f>
        <v/>
      </c>
      <c r="S344" s="56" t="str">
        <f t="shared" si="125"/>
        <v xml:space="preserve"> </v>
      </c>
      <c r="T344" s="107"/>
      <c r="U344" s="103" t="str">
        <f t="shared" si="137"/>
        <v/>
      </c>
      <c r="V344" s="107"/>
      <c r="W344" s="108" t="str">
        <f t="shared" si="126"/>
        <v/>
      </c>
      <c r="X344" s="109" t="str">
        <f t="shared" si="127"/>
        <v/>
      </c>
      <c r="Y344" s="109" t="str">
        <f t="shared" si="138"/>
        <v/>
      </c>
      <c r="Z344" s="100"/>
      <c r="AA344" s="101" t="str">
        <f t="array" ref="AA344">IF(Z344="","",INDEX($BU$8:$BW$31,MATCH(1,($BU$8:$BU$31=C344)*($BV$8:$BV$31=Z344),0),3))</f>
        <v/>
      </c>
      <c r="AB344" s="101" t="str">
        <f t="shared" si="128"/>
        <v/>
      </c>
      <c r="AC344" s="110"/>
      <c r="AD344" s="110"/>
      <c r="AE344" s="110"/>
      <c r="AF344" s="110"/>
      <c r="AG344" s="101" t="str">
        <f t="shared" si="139"/>
        <v/>
      </c>
      <c r="AH344" s="107"/>
      <c r="AI344" s="111" t="str">
        <f t="shared" si="140"/>
        <v/>
      </c>
      <c r="AJ344" s="100"/>
      <c r="AK344" s="101" t="str">
        <f t="array" ref="AK344">IF(AJ344="","",INDEX($BY$8:$CA$31,MATCH(1,($BY$8:$BY$31=C344)*($BZ$8:$BZ$31=AJ344),0),3))</f>
        <v/>
      </c>
      <c r="AL344" s="101" t="str">
        <f t="shared" si="129"/>
        <v/>
      </c>
      <c r="AM344" s="107"/>
      <c r="AN344" s="103" t="str">
        <f t="shared" si="141"/>
        <v/>
      </c>
      <c r="AO344" s="100"/>
      <c r="AP344" s="101" t="str">
        <f t="array" ref="AP344">IF(AO344="","",INDEX($CO$8:$CQ$31,MATCH(1,($CO$8:$CO$31=C344)*($CP$8:$CP$31=AO344),0),3))</f>
        <v/>
      </c>
      <c r="AQ344" s="101" t="str">
        <f t="shared" si="130"/>
        <v/>
      </c>
      <c r="AR344" s="107"/>
      <c r="AS344" s="103" t="str">
        <f t="shared" si="142"/>
        <v/>
      </c>
      <c r="AT344" s="100"/>
      <c r="AU344" s="101" t="str">
        <f t="array" ref="AU344">IF(AT344="","",INDEX($CS$8:$CU$31,MATCH(1,($CS$8:$CS$31=C344)*($CT$8:$CT$31=AT344),0),3))</f>
        <v/>
      </c>
      <c r="AV344" s="101" t="str">
        <f t="shared" si="131"/>
        <v/>
      </c>
      <c r="AW344" s="107"/>
      <c r="AX344" s="103" t="str">
        <f t="shared" si="143"/>
        <v/>
      </c>
      <c r="AY344" s="107"/>
      <c r="AZ344" s="110"/>
      <c r="BA344" s="103" t="str">
        <f t="shared" si="132"/>
        <v/>
      </c>
      <c r="BB344" s="112">
        <f t="shared" si="133"/>
        <v>0</v>
      </c>
      <c r="CD344" s="63"/>
      <c r="CE344" s="63"/>
      <c r="CF344" s="63"/>
      <c r="CG344" s="63"/>
      <c r="CH344" s="63"/>
      <c r="CI344" s="63"/>
      <c r="CJ344" s="63"/>
      <c r="CK344" s="63"/>
      <c r="CL344" s="63"/>
      <c r="CM344" s="63"/>
      <c r="CN344" s="63"/>
      <c r="CO344" s="63"/>
      <c r="CU344" s="191"/>
      <c r="CZ344" s="64"/>
      <c r="DF344" s="65"/>
    </row>
    <row r="345" spans="1:110" s="52" customFormat="1" x14ac:dyDescent="0.25">
      <c r="A345" s="96"/>
      <c r="B345" s="97"/>
      <c r="C345" s="53" t="s">
        <v>225</v>
      </c>
      <c r="D345" s="50" t="s">
        <v>149</v>
      </c>
      <c r="E345" s="98" t="str">
        <f t="shared" si="120"/>
        <v/>
      </c>
      <c r="F345" s="97" t="str">
        <f t="shared" si="134"/>
        <v xml:space="preserve"> </v>
      </c>
      <c r="G345" s="99" t="str">
        <f t="shared" si="135"/>
        <v xml:space="preserve"> </v>
      </c>
      <c r="H345" s="100"/>
      <c r="I345" s="101" t="str">
        <f t="array" ref="I345">IF(H345="","",INDEX($CC$8:$CE$31,MATCH(1,($CC$8:$CC$31=C345)*($CD$8:$CD$31=H345),0),3))</f>
        <v/>
      </c>
      <c r="J345" s="101" t="str">
        <f t="shared" si="121"/>
        <v/>
      </c>
      <c r="K345" s="102"/>
      <c r="L345" s="103" t="str">
        <f t="shared" si="136"/>
        <v/>
      </c>
      <c r="M345" s="104"/>
      <c r="N345" s="105" t="str">
        <f t="shared" si="122"/>
        <v/>
      </c>
      <c r="O345" s="54" t="str">
        <f t="shared" si="123"/>
        <v xml:space="preserve"> </v>
      </c>
      <c r="P345" s="55" t="str">
        <f t="shared" si="124"/>
        <v/>
      </c>
      <c r="Q345" s="106"/>
      <c r="R345" s="101" t="str">
        <f t="array" ref="R345">IF(Q345="","",INDEX($CG$8:$CI$31,MATCH(1,($CG$8:$CG$31=C345)*($CH$8:$CH$31=Q345),0),3))</f>
        <v/>
      </c>
      <c r="S345" s="56" t="str">
        <f t="shared" si="125"/>
        <v xml:space="preserve"> </v>
      </c>
      <c r="T345" s="107"/>
      <c r="U345" s="103" t="str">
        <f t="shared" si="137"/>
        <v/>
      </c>
      <c r="V345" s="107"/>
      <c r="W345" s="108" t="str">
        <f t="shared" si="126"/>
        <v/>
      </c>
      <c r="X345" s="109" t="str">
        <f t="shared" si="127"/>
        <v/>
      </c>
      <c r="Y345" s="109" t="str">
        <f t="shared" si="138"/>
        <v/>
      </c>
      <c r="Z345" s="100"/>
      <c r="AA345" s="101" t="str">
        <f t="array" ref="AA345">IF(Z345="","",INDEX($BU$8:$BW$31,MATCH(1,($BU$8:$BU$31=C345)*($BV$8:$BV$31=Z345),0),3))</f>
        <v/>
      </c>
      <c r="AB345" s="101" t="str">
        <f t="shared" si="128"/>
        <v/>
      </c>
      <c r="AC345" s="110"/>
      <c r="AD345" s="110"/>
      <c r="AE345" s="110"/>
      <c r="AF345" s="110"/>
      <c r="AG345" s="101" t="str">
        <f t="shared" si="139"/>
        <v/>
      </c>
      <c r="AH345" s="107"/>
      <c r="AI345" s="111" t="str">
        <f t="shared" si="140"/>
        <v/>
      </c>
      <c r="AJ345" s="100"/>
      <c r="AK345" s="101" t="str">
        <f t="array" ref="AK345">IF(AJ345="","",INDEX($BY$8:$CA$31,MATCH(1,($BY$8:$BY$31=C345)*($BZ$8:$BZ$31=AJ345),0),3))</f>
        <v/>
      </c>
      <c r="AL345" s="101" t="str">
        <f t="shared" si="129"/>
        <v/>
      </c>
      <c r="AM345" s="107"/>
      <c r="AN345" s="103" t="str">
        <f t="shared" si="141"/>
        <v/>
      </c>
      <c r="AO345" s="100"/>
      <c r="AP345" s="101" t="str">
        <f t="array" ref="AP345">IF(AO345="","",INDEX($CO$8:$CQ$31,MATCH(1,($CO$8:$CO$31=C345)*($CP$8:$CP$31=AO345),0),3))</f>
        <v/>
      </c>
      <c r="AQ345" s="101" t="str">
        <f t="shared" si="130"/>
        <v/>
      </c>
      <c r="AR345" s="107"/>
      <c r="AS345" s="103" t="str">
        <f t="shared" si="142"/>
        <v/>
      </c>
      <c r="AT345" s="100"/>
      <c r="AU345" s="101" t="str">
        <f t="array" ref="AU345">IF(AT345="","",INDEX($CS$8:$CU$31,MATCH(1,($CS$8:$CS$31=C345)*($CT$8:$CT$31=AT345),0),3))</f>
        <v/>
      </c>
      <c r="AV345" s="101" t="str">
        <f t="shared" si="131"/>
        <v/>
      </c>
      <c r="AW345" s="107"/>
      <c r="AX345" s="103" t="str">
        <f t="shared" si="143"/>
        <v/>
      </c>
      <c r="AY345" s="107"/>
      <c r="AZ345" s="110"/>
      <c r="BA345" s="103" t="str">
        <f t="shared" si="132"/>
        <v/>
      </c>
      <c r="BB345" s="112">
        <f t="shared" si="133"/>
        <v>0</v>
      </c>
      <c r="CD345" s="63"/>
      <c r="CE345" s="63"/>
      <c r="CF345" s="63"/>
      <c r="CG345" s="63"/>
      <c r="CH345" s="63"/>
      <c r="CI345" s="63"/>
      <c r="CJ345" s="63"/>
      <c r="CK345" s="63"/>
      <c r="CL345" s="63"/>
      <c r="CM345" s="63"/>
      <c r="CN345" s="63"/>
      <c r="CO345" s="63"/>
      <c r="CU345" s="191"/>
      <c r="CZ345" s="64"/>
      <c r="DF345" s="65"/>
    </row>
    <row r="346" spans="1:110" s="52" customFormat="1" x14ac:dyDescent="0.25">
      <c r="A346" s="96"/>
      <c r="B346" s="97"/>
      <c r="C346" s="53" t="s">
        <v>225</v>
      </c>
      <c r="D346" s="50" t="s">
        <v>149</v>
      </c>
      <c r="E346" s="98" t="str">
        <f t="shared" si="120"/>
        <v/>
      </c>
      <c r="F346" s="97" t="str">
        <f t="shared" si="134"/>
        <v xml:space="preserve"> </v>
      </c>
      <c r="G346" s="99" t="str">
        <f t="shared" si="135"/>
        <v xml:space="preserve"> </v>
      </c>
      <c r="H346" s="100"/>
      <c r="I346" s="101" t="str">
        <f t="array" ref="I346">IF(H346="","",INDEX($CC$8:$CE$31,MATCH(1,($CC$8:$CC$31=C346)*($CD$8:$CD$31=H346),0),3))</f>
        <v/>
      </c>
      <c r="J346" s="101" t="str">
        <f t="shared" si="121"/>
        <v/>
      </c>
      <c r="K346" s="102"/>
      <c r="L346" s="103" t="str">
        <f t="shared" si="136"/>
        <v/>
      </c>
      <c r="M346" s="104"/>
      <c r="N346" s="105" t="str">
        <f t="shared" si="122"/>
        <v/>
      </c>
      <c r="O346" s="54" t="str">
        <f t="shared" si="123"/>
        <v xml:space="preserve"> </v>
      </c>
      <c r="P346" s="55" t="str">
        <f t="shared" si="124"/>
        <v/>
      </c>
      <c r="Q346" s="106"/>
      <c r="R346" s="101" t="str">
        <f t="array" ref="R346">IF(Q346="","",INDEX($CG$8:$CI$31,MATCH(1,($CG$8:$CG$31=C346)*($CH$8:$CH$31=Q346),0),3))</f>
        <v/>
      </c>
      <c r="S346" s="56" t="str">
        <f t="shared" si="125"/>
        <v xml:space="preserve"> </v>
      </c>
      <c r="T346" s="107"/>
      <c r="U346" s="103" t="str">
        <f t="shared" si="137"/>
        <v/>
      </c>
      <c r="V346" s="107"/>
      <c r="W346" s="108" t="str">
        <f t="shared" si="126"/>
        <v/>
      </c>
      <c r="X346" s="109" t="str">
        <f t="shared" si="127"/>
        <v/>
      </c>
      <c r="Y346" s="109" t="str">
        <f t="shared" si="138"/>
        <v/>
      </c>
      <c r="Z346" s="100"/>
      <c r="AA346" s="101" t="str">
        <f t="array" ref="AA346">IF(Z346="","",INDEX($BU$8:$BW$31,MATCH(1,($BU$8:$BU$31=C346)*($BV$8:$BV$31=Z346),0),3))</f>
        <v/>
      </c>
      <c r="AB346" s="101" t="str">
        <f t="shared" si="128"/>
        <v/>
      </c>
      <c r="AC346" s="110"/>
      <c r="AD346" s="110"/>
      <c r="AE346" s="110"/>
      <c r="AF346" s="110"/>
      <c r="AG346" s="101" t="str">
        <f t="shared" si="139"/>
        <v/>
      </c>
      <c r="AH346" s="107"/>
      <c r="AI346" s="111" t="str">
        <f t="shared" si="140"/>
        <v/>
      </c>
      <c r="AJ346" s="100"/>
      <c r="AK346" s="101" t="str">
        <f t="array" ref="AK346">IF(AJ346="","",INDEX($BY$8:$CA$31,MATCH(1,($BY$8:$BY$31=C346)*($BZ$8:$BZ$31=AJ346),0),3))</f>
        <v/>
      </c>
      <c r="AL346" s="101" t="str">
        <f t="shared" si="129"/>
        <v/>
      </c>
      <c r="AM346" s="107"/>
      <c r="AN346" s="103" t="str">
        <f t="shared" si="141"/>
        <v/>
      </c>
      <c r="AO346" s="100"/>
      <c r="AP346" s="101" t="str">
        <f t="array" ref="AP346">IF(AO346="","",INDEX($CO$8:$CQ$31,MATCH(1,($CO$8:$CO$31=C346)*($CP$8:$CP$31=AO346),0),3))</f>
        <v/>
      </c>
      <c r="AQ346" s="101" t="str">
        <f t="shared" si="130"/>
        <v/>
      </c>
      <c r="AR346" s="107"/>
      <c r="AS346" s="103" t="str">
        <f t="shared" si="142"/>
        <v/>
      </c>
      <c r="AT346" s="100"/>
      <c r="AU346" s="101" t="str">
        <f t="array" ref="AU346">IF(AT346="","",INDEX($CS$8:$CU$31,MATCH(1,($CS$8:$CS$31=C346)*($CT$8:$CT$31=AT346),0),3))</f>
        <v/>
      </c>
      <c r="AV346" s="101" t="str">
        <f t="shared" si="131"/>
        <v/>
      </c>
      <c r="AW346" s="107"/>
      <c r="AX346" s="103" t="str">
        <f t="shared" si="143"/>
        <v/>
      </c>
      <c r="AY346" s="107"/>
      <c r="AZ346" s="110"/>
      <c r="BA346" s="103" t="str">
        <f t="shared" si="132"/>
        <v/>
      </c>
      <c r="BB346" s="112">
        <f t="shared" si="133"/>
        <v>0</v>
      </c>
      <c r="CD346" s="63"/>
      <c r="CE346" s="63"/>
      <c r="CF346" s="63"/>
      <c r="CG346" s="63"/>
      <c r="CH346" s="63"/>
      <c r="CI346" s="63"/>
      <c r="CJ346" s="63"/>
      <c r="CK346" s="63"/>
      <c r="CL346" s="63"/>
      <c r="CM346" s="63"/>
      <c r="CN346" s="63"/>
      <c r="CO346" s="63"/>
      <c r="CU346" s="191"/>
      <c r="CZ346" s="64"/>
      <c r="DF346" s="65"/>
    </row>
    <row r="347" spans="1:110" s="52" customFormat="1" x14ac:dyDescent="0.25">
      <c r="A347" s="96"/>
      <c r="B347" s="97"/>
      <c r="C347" s="53" t="s">
        <v>225</v>
      </c>
      <c r="D347" s="50" t="s">
        <v>149</v>
      </c>
      <c r="E347" s="98" t="str">
        <f t="shared" si="120"/>
        <v/>
      </c>
      <c r="F347" s="97" t="str">
        <f t="shared" si="134"/>
        <v xml:space="preserve"> </v>
      </c>
      <c r="G347" s="99" t="str">
        <f t="shared" si="135"/>
        <v xml:space="preserve"> </v>
      </c>
      <c r="H347" s="100"/>
      <c r="I347" s="101" t="str">
        <f t="array" ref="I347">IF(H347="","",INDEX($CC$8:$CE$31,MATCH(1,($CC$8:$CC$31=C347)*($CD$8:$CD$31=H347),0),3))</f>
        <v/>
      </c>
      <c r="J347" s="101" t="str">
        <f t="shared" si="121"/>
        <v/>
      </c>
      <c r="K347" s="102"/>
      <c r="L347" s="103" t="str">
        <f t="shared" si="136"/>
        <v/>
      </c>
      <c r="M347" s="104"/>
      <c r="N347" s="105" t="str">
        <f t="shared" si="122"/>
        <v/>
      </c>
      <c r="O347" s="54" t="str">
        <f t="shared" si="123"/>
        <v xml:space="preserve"> </v>
      </c>
      <c r="P347" s="55" t="str">
        <f t="shared" si="124"/>
        <v/>
      </c>
      <c r="Q347" s="106"/>
      <c r="R347" s="101" t="str">
        <f t="array" ref="R347">IF(Q347="","",INDEX($CG$8:$CI$31,MATCH(1,($CG$8:$CG$31=C347)*($CH$8:$CH$31=Q347),0),3))</f>
        <v/>
      </c>
      <c r="S347" s="56" t="str">
        <f t="shared" si="125"/>
        <v xml:space="preserve"> </v>
      </c>
      <c r="T347" s="107"/>
      <c r="U347" s="103" t="str">
        <f t="shared" si="137"/>
        <v/>
      </c>
      <c r="V347" s="107"/>
      <c r="W347" s="108" t="str">
        <f t="shared" si="126"/>
        <v/>
      </c>
      <c r="X347" s="109" t="str">
        <f t="shared" si="127"/>
        <v/>
      </c>
      <c r="Y347" s="109" t="str">
        <f t="shared" si="138"/>
        <v/>
      </c>
      <c r="Z347" s="100"/>
      <c r="AA347" s="101" t="str">
        <f t="array" ref="AA347">IF(Z347="","",INDEX($BU$8:$BW$31,MATCH(1,($BU$8:$BU$31=C347)*($BV$8:$BV$31=Z347),0),3))</f>
        <v/>
      </c>
      <c r="AB347" s="101" t="str">
        <f t="shared" si="128"/>
        <v/>
      </c>
      <c r="AC347" s="110"/>
      <c r="AD347" s="110"/>
      <c r="AE347" s="110"/>
      <c r="AF347" s="110"/>
      <c r="AG347" s="101" t="str">
        <f t="shared" si="139"/>
        <v/>
      </c>
      <c r="AH347" s="107"/>
      <c r="AI347" s="111" t="str">
        <f t="shared" si="140"/>
        <v/>
      </c>
      <c r="AJ347" s="100"/>
      <c r="AK347" s="101" t="str">
        <f t="array" ref="AK347">IF(AJ347="","",INDEX($BY$8:$CA$31,MATCH(1,($BY$8:$BY$31=C347)*($BZ$8:$BZ$31=AJ347),0),3))</f>
        <v/>
      </c>
      <c r="AL347" s="101" t="str">
        <f t="shared" si="129"/>
        <v/>
      </c>
      <c r="AM347" s="107"/>
      <c r="AN347" s="103" t="str">
        <f t="shared" si="141"/>
        <v/>
      </c>
      <c r="AO347" s="100"/>
      <c r="AP347" s="101" t="str">
        <f t="array" ref="AP347">IF(AO347="","",INDEX($CO$8:$CQ$31,MATCH(1,($CO$8:$CO$31=C347)*($CP$8:$CP$31=AO347),0),3))</f>
        <v/>
      </c>
      <c r="AQ347" s="101" t="str">
        <f t="shared" si="130"/>
        <v/>
      </c>
      <c r="AR347" s="107"/>
      <c r="AS347" s="103" t="str">
        <f t="shared" si="142"/>
        <v/>
      </c>
      <c r="AT347" s="100"/>
      <c r="AU347" s="101" t="str">
        <f t="array" ref="AU347">IF(AT347="","",INDEX($CS$8:$CU$31,MATCH(1,($CS$8:$CS$31=C347)*($CT$8:$CT$31=AT347),0),3))</f>
        <v/>
      </c>
      <c r="AV347" s="101" t="str">
        <f t="shared" si="131"/>
        <v/>
      </c>
      <c r="AW347" s="107"/>
      <c r="AX347" s="103" t="str">
        <f t="shared" si="143"/>
        <v/>
      </c>
      <c r="AY347" s="107"/>
      <c r="AZ347" s="110"/>
      <c r="BA347" s="103" t="str">
        <f t="shared" si="132"/>
        <v/>
      </c>
      <c r="BB347" s="112">
        <f t="shared" si="133"/>
        <v>0</v>
      </c>
      <c r="CD347" s="63"/>
      <c r="CE347" s="63"/>
      <c r="CF347" s="63"/>
      <c r="CG347" s="63"/>
      <c r="CH347" s="63"/>
      <c r="CI347" s="63"/>
      <c r="CJ347" s="63"/>
      <c r="CK347" s="63"/>
      <c r="CL347" s="63"/>
      <c r="CM347" s="63"/>
      <c r="CN347" s="63"/>
      <c r="CO347" s="63"/>
      <c r="CU347" s="191"/>
      <c r="CZ347" s="64"/>
      <c r="DF347" s="65"/>
    </row>
    <row r="348" spans="1:110" s="52" customFormat="1" x14ac:dyDescent="0.25">
      <c r="A348" s="96"/>
      <c r="B348" s="97"/>
      <c r="C348" s="53" t="s">
        <v>225</v>
      </c>
      <c r="D348" s="50" t="s">
        <v>149</v>
      </c>
      <c r="E348" s="98" t="str">
        <f t="shared" si="120"/>
        <v/>
      </c>
      <c r="F348" s="97" t="str">
        <f t="shared" si="134"/>
        <v xml:space="preserve"> </v>
      </c>
      <c r="G348" s="99" t="str">
        <f t="shared" si="135"/>
        <v xml:space="preserve"> </v>
      </c>
      <c r="H348" s="100"/>
      <c r="I348" s="101" t="str">
        <f t="array" ref="I348">IF(H348="","",INDEX($CC$8:$CE$31,MATCH(1,($CC$8:$CC$31=C348)*($CD$8:$CD$31=H348),0),3))</f>
        <v/>
      </c>
      <c r="J348" s="101" t="str">
        <f t="shared" si="121"/>
        <v/>
      </c>
      <c r="K348" s="102"/>
      <c r="L348" s="103" t="str">
        <f t="shared" si="136"/>
        <v/>
      </c>
      <c r="M348" s="104"/>
      <c r="N348" s="105" t="str">
        <f t="shared" si="122"/>
        <v/>
      </c>
      <c r="O348" s="54" t="str">
        <f t="shared" si="123"/>
        <v xml:space="preserve"> </v>
      </c>
      <c r="P348" s="55" t="str">
        <f t="shared" si="124"/>
        <v/>
      </c>
      <c r="Q348" s="106"/>
      <c r="R348" s="101" t="str">
        <f t="array" ref="R348">IF(Q348="","",INDEX($CG$8:$CI$31,MATCH(1,($CG$8:$CG$31=C348)*($CH$8:$CH$31=Q348),0),3))</f>
        <v/>
      </c>
      <c r="S348" s="56" t="str">
        <f t="shared" si="125"/>
        <v xml:space="preserve"> </v>
      </c>
      <c r="T348" s="107"/>
      <c r="U348" s="103" t="str">
        <f t="shared" si="137"/>
        <v/>
      </c>
      <c r="V348" s="107"/>
      <c r="W348" s="108" t="str">
        <f t="shared" si="126"/>
        <v/>
      </c>
      <c r="X348" s="109" t="str">
        <f t="shared" si="127"/>
        <v/>
      </c>
      <c r="Y348" s="109" t="str">
        <f t="shared" si="138"/>
        <v/>
      </c>
      <c r="Z348" s="100"/>
      <c r="AA348" s="101" t="str">
        <f t="array" ref="AA348">IF(Z348="","",INDEX($BU$8:$BW$31,MATCH(1,($BU$8:$BU$31=C348)*($BV$8:$BV$31=Z348),0),3))</f>
        <v/>
      </c>
      <c r="AB348" s="101" t="str">
        <f t="shared" si="128"/>
        <v/>
      </c>
      <c r="AC348" s="110"/>
      <c r="AD348" s="110"/>
      <c r="AE348" s="110"/>
      <c r="AF348" s="110"/>
      <c r="AG348" s="101" t="str">
        <f t="shared" si="139"/>
        <v/>
      </c>
      <c r="AH348" s="107"/>
      <c r="AI348" s="111" t="str">
        <f t="shared" si="140"/>
        <v/>
      </c>
      <c r="AJ348" s="100"/>
      <c r="AK348" s="101" t="str">
        <f t="array" ref="AK348">IF(AJ348="","",INDEX($BY$8:$CA$31,MATCH(1,($BY$8:$BY$31=C348)*($BZ$8:$BZ$31=AJ348),0),3))</f>
        <v/>
      </c>
      <c r="AL348" s="101" t="str">
        <f t="shared" si="129"/>
        <v/>
      </c>
      <c r="AM348" s="107"/>
      <c r="AN348" s="103" t="str">
        <f t="shared" si="141"/>
        <v/>
      </c>
      <c r="AO348" s="100"/>
      <c r="AP348" s="101" t="str">
        <f t="array" ref="AP348">IF(AO348="","",INDEX($CO$8:$CQ$31,MATCH(1,($CO$8:$CO$31=C348)*($CP$8:$CP$31=AO348),0),3))</f>
        <v/>
      </c>
      <c r="AQ348" s="101" t="str">
        <f t="shared" si="130"/>
        <v/>
      </c>
      <c r="AR348" s="107"/>
      <c r="AS348" s="103" t="str">
        <f t="shared" si="142"/>
        <v/>
      </c>
      <c r="AT348" s="100"/>
      <c r="AU348" s="101" t="str">
        <f t="array" ref="AU348">IF(AT348="","",INDEX($CS$8:$CU$31,MATCH(1,($CS$8:$CS$31=C348)*($CT$8:$CT$31=AT348),0),3))</f>
        <v/>
      </c>
      <c r="AV348" s="101" t="str">
        <f t="shared" si="131"/>
        <v/>
      </c>
      <c r="AW348" s="107"/>
      <c r="AX348" s="103" t="str">
        <f t="shared" si="143"/>
        <v/>
      </c>
      <c r="AY348" s="107"/>
      <c r="AZ348" s="110"/>
      <c r="BA348" s="103" t="str">
        <f t="shared" si="132"/>
        <v/>
      </c>
      <c r="BB348" s="112">
        <f t="shared" si="133"/>
        <v>0</v>
      </c>
      <c r="CD348" s="63"/>
      <c r="CE348" s="63"/>
      <c r="CF348" s="63"/>
      <c r="CG348" s="63"/>
      <c r="CH348" s="63"/>
      <c r="CI348" s="63"/>
      <c r="CJ348" s="63"/>
      <c r="CK348" s="63"/>
      <c r="CL348" s="63"/>
      <c r="CM348" s="63"/>
      <c r="CN348" s="63"/>
      <c r="CO348" s="63"/>
      <c r="CU348" s="191"/>
      <c r="CZ348" s="64"/>
      <c r="DF348" s="65"/>
    </row>
    <row r="349" spans="1:110" s="52" customFormat="1" x14ac:dyDescent="0.25">
      <c r="A349" s="96"/>
      <c r="B349" s="97"/>
      <c r="C349" s="53" t="s">
        <v>225</v>
      </c>
      <c r="D349" s="50" t="s">
        <v>149</v>
      </c>
      <c r="E349" s="98" t="str">
        <f t="shared" si="120"/>
        <v/>
      </c>
      <c r="F349" s="97" t="str">
        <f t="shared" si="134"/>
        <v xml:space="preserve"> </v>
      </c>
      <c r="G349" s="99" t="str">
        <f t="shared" si="135"/>
        <v xml:space="preserve"> </v>
      </c>
      <c r="H349" s="100"/>
      <c r="I349" s="101" t="str">
        <f t="array" ref="I349">IF(H349="","",INDEX($CC$8:$CE$31,MATCH(1,($CC$8:$CC$31=C349)*($CD$8:$CD$31=H349),0),3))</f>
        <v/>
      </c>
      <c r="J349" s="101" t="str">
        <f t="shared" si="121"/>
        <v/>
      </c>
      <c r="K349" s="102"/>
      <c r="L349" s="103" t="str">
        <f t="shared" si="136"/>
        <v/>
      </c>
      <c r="M349" s="104"/>
      <c r="N349" s="105" t="str">
        <f t="shared" si="122"/>
        <v/>
      </c>
      <c r="O349" s="54" t="str">
        <f t="shared" si="123"/>
        <v xml:space="preserve"> </v>
      </c>
      <c r="P349" s="55" t="str">
        <f t="shared" si="124"/>
        <v/>
      </c>
      <c r="Q349" s="106"/>
      <c r="R349" s="101" t="str">
        <f t="array" ref="R349">IF(Q349="","",INDEX($CG$8:$CI$31,MATCH(1,($CG$8:$CG$31=C349)*($CH$8:$CH$31=Q349),0),3))</f>
        <v/>
      </c>
      <c r="S349" s="56" t="str">
        <f t="shared" si="125"/>
        <v xml:space="preserve"> </v>
      </c>
      <c r="T349" s="107"/>
      <c r="U349" s="103" t="str">
        <f t="shared" si="137"/>
        <v/>
      </c>
      <c r="V349" s="107"/>
      <c r="W349" s="108" t="str">
        <f t="shared" si="126"/>
        <v/>
      </c>
      <c r="X349" s="109" t="str">
        <f t="shared" si="127"/>
        <v/>
      </c>
      <c r="Y349" s="109" t="str">
        <f t="shared" si="138"/>
        <v/>
      </c>
      <c r="Z349" s="100"/>
      <c r="AA349" s="101" t="str">
        <f t="array" ref="AA349">IF(Z349="","",INDEX($BU$8:$BW$31,MATCH(1,($BU$8:$BU$31=C349)*($BV$8:$BV$31=Z349),0),3))</f>
        <v/>
      </c>
      <c r="AB349" s="101" t="str">
        <f t="shared" si="128"/>
        <v/>
      </c>
      <c r="AC349" s="110"/>
      <c r="AD349" s="110"/>
      <c r="AE349" s="110"/>
      <c r="AF349" s="110"/>
      <c r="AG349" s="101" t="str">
        <f t="shared" si="139"/>
        <v/>
      </c>
      <c r="AH349" s="107"/>
      <c r="AI349" s="111" t="str">
        <f t="shared" si="140"/>
        <v/>
      </c>
      <c r="AJ349" s="100"/>
      <c r="AK349" s="101" t="str">
        <f t="array" ref="AK349">IF(AJ349="","",INDEX($BY$8:$CA$31,MATCH(1,($BY$8:$BY$31=C349)*($BZ$8:$BZ$31=AJ349),0),3))</f>
        <v/>
      </c>
      <c r="AL349" s="101" t="str">
        <f t="shared" si="129"/>
        <v/>
      </c>
      <c r="AM349" s="107"/>
      <c r="AN349" s="103" t="str">
        <f t="shared" si="141"/>
        <v/>
      </c>
      <c r="AO349" s="100"/>
      <c r="AP349" s="101" t="str">
        <f t="array" ref="AP349">IF(AO349="","",INDEX($CO$8:$CQ$31,MATCH(1,($CO$8:$CO$31=C349)*($CP$8:$CP$31=AO349),0),3))</f>
        <v/>
      </c>
      <c r="AQ349" s="101" t="str">
        <f t="shared" si="130"/>
        <v/>
      </c>
      <c r="AR349" s="107"/>
      <c r="AS349" s="103" t="str">
        <f t="shared" si="142"/>
        <v/>
      </c>
      <c r="AT349" s="100"/>
      <c r="AU349" s="101" t="str">
        <f t="array" ref="AU349">IF(AT349="","",INDEX($CS$8:$CU$31,MATCH(1,($CS$8:$CS$31=C349)*($CT$8:$CT$31=AT349),0),3))</f>
        <v/>
      </c>
      <c r="AV349" s="101" t="str">
        <f t="shared" si="131"/>
        <v/>
      </c>
      <c r="AW349" s="107"/>
      <c r="AX349" s="103" t="str">
        <f t="shared" si="143"/>
        <v/>
      </c>
      <c r="AY349" s="107"/>
      <c r="AZ349" s="110"/>
      <c r="BA349" s="103" t="str">
        <f t="shared" si="132"/>
        <v/>
      </c>
      <c r="BB349" s="112">
        <f t="shared" si="133"/>
        <v>0</v>
      </c>
      <c r="CD349" s="63"/>
      <c r="CE349" s="63"/>
      <c r="CF349" s="63"/>
      <c r="CG349" s="63"/>
      <c r="CH349" s="63"/>
      <c r="CI349" s="63"/>
      <c r="CJ349" s="63"/>
      <c r="CK349" s="63"/>
      <c r="CL349" s="63"/>
      <c r="CM349" s="63"/>
      <c r="CN349" s="63"/>
      <c r="CO349" s="63"/>
      <c r="CU349" s="191"/>
      <c r="CZ349" s="64"/>
      <c r="DF349" s="65"/>
    </row>
    <row r="350" spans="1:110" s="52" customFormat="1" x14ac:dyDescent="0.25">
      <c r="A350" s="96"/>
      <c r="B350" s="97"/>
      <c r="C350" s="53" t="s">
        <v>225</v>
      </c>
      <c r="D350" s="50" t="s">
        <v>149</v>
      </c>
      <c r="E350" s="98" t="str">
        <f t="shared" si="120"/>
        <v/>
      </c>
      <c r="F350" s="97" t="str">
        <f t="shared" si="134"/>
        <v xml:space="preserve"> </v>
      </c>
      <c r="G350" s="99" t="str">
        <f t="shared" si="135"/>
        <v xml:space="preserve"> </v>
      </c>
      <c r="H350" s="100"/>
      <c r="I350" s="101" t="str">
        <f t="array" ref="I350">IF(H350="","",INDEX($CC$8:$CE$31,MATCH(1,($CC$8:$CC$31=C350)*($CD$8:$CD$31=H350),0),3))</f>
        <v/>
      </c>
      <c r="J350" s="101" t="str">
        <f t="shared" si="121"/>
        <v/>
      </c>
      <c r="K350" s="102"/>
      <c r="L350" s="103" t="str">
        <f t="shared" si="136"/>
        <v/>
      </c>
      <c r="M350" s="104"/>
      <c r="N350" s="105" t="str">
        <f t="shared" si="122"/>
        <v/>
      </c>
      <c r="O350" s="54" t="str">
        <f t="shared" si="123"/>
        <v xml:space="preserve"> </v>
      </c>
      <c r="P350" s="55" t="str">
        <f t="shared" si="124"/>
        <v/>
      </c>
      <c r="Q350" s="106"/>
      <c r="R350" s="101" t="str">
        <f t="array" ref="R350">IF(Q350="","",INDEX($CG$8:$CI$31,MATCH(1,($CG$8:$CG$31=C350)*($CH$8:$CH$31=Q350),0),3))</f>
        <v/>
      </c>
      <c r="S350" s="56" t="str">
        <f t="shared" si="125"/>
        <v xml:space="preserve"> </v>
      </c>
      <c r="T350" s="107"/>
      <c r="U350" s="103" t="str">
        <f t="shared" si="137"/>
        <v/>
      </c>
      <c r="V350" s="107"/>
      <c r="W350" s="108" t="str">
        <f t="shared" si="126"/>
        <v/>
      </c>
      <c r="X350" s="109" t="str">
        <f t="shared" si="127"/>
        <v/>
      </c>
      <c r="Y350" s="109" t="str">
        <f t="shared" si="138"/>
        <v/>
      </c>
      <c r="Z350" s="100"/>
      <c r="AA350" s="101" t="str">
        <f t="array" ref="AA350">IF(Z350="","",INDEX($BU$8:$BW$31,MATCH(1,($BU$8:$BU$31=C350)*($BV$8:$BV$31=Z350),0),3))</f>
        <v/>
      </c>
      <c r="AB350" s="101" t="str">
        <f t="shared" si="128"/>
        <v/>
      </c>
      <c r="AC350" s="110"/>
      <c r="AD350" s="110"/>
      <c r="AE350" s="110"/>
      <c r="AF350" s="110"/>
      <c r="AG350" s="101" t="str">
        <f t="shared" si="139"/>
        <v/>
      </c>
      <c r="AH350" s="107"/>
      <c r="AI350" s="111" t="str">
        <f t="shared" si="140"/>
        <v/>
      </c>
      <c r="AJ350" s="100"/>
      <c r="AK350" s="101" t="str">
        <f t="array" ref="AK350">IF(AJ350="","",INDEX($BY$8:$CA$31,MATCH(1,($BY$8:$BY$31=C350)*($BZ$8:$BZ$31=AJ350),0),3))</f>
        <v/>
      </c>
      <c r="AL350" s="101" t="str">
        <f t="shared" si="129"/>
        <v/>
      </c>
      <c r="AM350" s="107"/>
      <c r="AN350" s="103" t="str">
        <f t="shared" si="141"/>
        <v/>
      </c>
      <c r="AO350" s="100"/>
      <c r="AP350" s="101" t="str">
        <f t="array" ref="AP350">IF(AO350="","",INDEX($CO$8:$CQ$31,MATCH(1,($CO$8:$CO$31=C350)*($CP$8:$CP$31=AO350),0),3))</f>
        <v/>
      </c>
      <c r="AQ350" s="101" t="str">
        <f t="shared" si="130"/>
        <v/>
      </c>
      <c r="AR350" s="107"/>
      <c r="AS350" s="103" t="str">
        <f t="shared" si="142"/>
        <v/>
      </c>
      <c r="AT350" s="100"/>
      <c r="AU350" s="101" t="str">
        <f t="array" ref="AU350">IF(AT350="","",INDEX($CS$8:$CU$31,MATCH(1,($CS$8:$CS$31=C350)*($CT$8:$CT$31=AT350),0),3))</f>
        <v/>
      </c>
      <c r="AV350" s="101" t="str">
        <f t="shared" si="131"/>
        <v/>
      </c>
      <c r="AW350" s="107"/>
      <c r="AX350" s="103" t="str">
        <f t="shared" si="143"/>
        <v/>
      </c>
      <c r="AY350" s="107"/>
      <c r="AZ350" s="110"/>
      <c r="BA350" s="103" t="str">
        <f t="shared" si="132"/>
        <v/>
      </c>
      <c r="BB350" s="112">
        <f t="shared" si="133"/>
        <v>0</v>
      </c>
      <c r="CD350" s="63"/>
      <c r="CE350" s="63"/>
      <c r="CF350" s="63"/>
      <c r="CG350" s="63"/>
      <c r="CH350" s="63"/>
      <c r="CI350" s="63"/>
      <c r="CJ350" s="63"/>
      <c r="CK350" s="63"/>
      <c r="CL350" s="63"/>
      <c r="CM350" s="63"/>
      <c r="CN350" s="63"/>
      <c r="CO350" s="63"/>
      <c r="CU350" s="191"/>
      <c r="CZ350" s="64"/>
      <c r="DF350" s="65"/>
    </row>
    <row r="351" spans="1:110" s="52" customFormat="1" x14ac:dyDescent="0.25">
      <c r="A351" s="96"/>
      <c r="B351" s="97"/>
      <c r="C351" s="53" t="s">
        <v>225</v>
      </c>
      <c r="D351" s="50" t="s">
        <v>149</v>
      </c>
      <c r="E351" s="98" t="str">
        <f t="shared" si="120"/>
        <v/>
      </c>
      <c r="F351" s="97" t="str">
        <f t="shared" si="134"/>
        <v xml:space="preserve"> </v>
      </c>
      <c r="G351" s="99" t="str">
        <f t="shared" si="135"/>
        <v xml:space="preserve"> </v>
      </c>
      <c r="H351" s="100"/>
      <c r="I351" s="101" t="str">
        <f t="array" ref="I351">IF(H351="","",INDEX($CC$8:$CE$31,MATCH(1,($CC$8:$CC$31=C351)*($CD$8:$CD$31=H351),0),3))</f>
        <v/>
      </c>
      <c r="J351" s="101" t="str">
        <f t="shared" si="121"/>
        <v/>
      </c>
      <c r="K351" s="102"/>
      <c r="L351" s="103" t="str">
        <f t="shared" si="136"/>
        <v/>
      </c>
      <c r="M351" s="104"/>
      <c r="N351" s="105" t="str">
        <f t="shared" si="122"/>
        <v/>
      </c>
      <c r="O351" s="54" t="str">
        <f t="shared" si="123"/>
        <v xml:space="preserve"> </v>
      </c>
      <c r="P351" s="55" t="str">
        <f t="shared" si="124"/>
        <v/>
      </c>
      <c r="Q351" s="106"/>
      <c r="R351" s="101" t="str">
        <f t="array" ref="R351">IF(Q351="","",INDEX($CG$8:$CI$31,MATCH(1,($CG$8:$CG$31=C351)*($CH$8:$CH$31=Q351),0),3))</f>
        <v/>
      </c>
      <c r="S351" s="56" t="str">
        <f t="shared" si="125"/>
        <v xml:space="preserve"> </v>
      </c>
      <c r="T351" s="107"/>
      <c r="U351" s="103" t="str">
        <f t="shared" si="137"/>
        <v/>
      </c>
      <c r="V351" s="107"/>
      <c r="W351" s="108" t="str">
        <f t="shared" si="126"/>
        <v/>
      </c>
      <c r="X351" s="109" t="str">
        <f t="shared" si="127"/>
        <v/>
      </c>
      <c r="Y351" s="109" t="str">
        <f t="shared" si="138"/>
        <v/>
      </c>
      <c r="Z351" s="100"/>
      <c r="AA351" s="101" t="str">
        <f t="array" ref="AA351">IF(Z351="","",INDEX($BU$8:$BW$31,MATCH(1,($BU$8:$BU$31=C351)*($BV$8:$BV$31=Z351),0),3))</f>
        <v/>
      </c>
      <c r="AB351" s="101" t="str">
        <f t="shared" si="128"/>
        <v/>
      </c>
      <c r="AC351" s="110"/>
      <c r="AD351" s="110"/>
      <c r="AE351" s="110"/>
      <c r="AF351" s="110"/>
      <c r="AG351" s="101" t="str">
        <f t="shared" si="139"/>
        <v/>
      </c>
      <c r="AH351" s="107"/>
      <c r="AI351" s="111" t="str">
        <f t="shared" si="140"/>
        <v/>
      </c>
      <c r="AJ351" s="100"/>
      <c r="AK351" s="101" t="str">
        <f t="array" ref="AK351">IF(AJ351="","",INDEX($BY$8:$CA$31,MATCH(1,($BY$8:$BY$31=C351)*($BZ$8:$BZ$31=AJ351),0),3))</f>
        <v/>
      </c>
      <c r="AL351" s="101" t="str">
        <f t="shared" si="129"/>
        <v/>
      </c>
      <c r="AM351" s="107"/>
      <c r="AN351" s="103" t="str">
        <f t="shared" si="141"/>
        <v/>
      </c>
      <c r="AO351" s="100"/>
      <c r="AP351" s="101" t="str">
        <f t="array" ref="AP351">IF(AO351="","",INDEX($CO$8:$CQ$31,MATCH(1,($CO$8:$CO$31=C351)*($CP$8:$CP$31=AO351),0),3))</f>
        <v/>
      </c>
      <c r="AQ351" s="101" t="str">
        <f t="shared" si="130"/>
        <v/>
      </c>
      <c r="AR351" s="107"/>
      <c r="AS351" s="103" t="str">
        <f t="shared" si="142"/>
        <v/>
      </c>
      <c r="AT351" s="100"/>
      <c r="AU351" s="101" t="str">
        <f t="array" ref="AU351">IF(AT351="","",INDEX($CS$8:$CU$31,MATCH(1,($CS$8:$CS$31=C351)*($CT$8:$CT$31=AT351),0),3))</f>
        <v/>
      </c>
      <c r="AV351" s="101" t="str">
        <f t="shared" si="131"/>
        <v/>
      </c>
      <c r="AW351" s="107"/>
      <c r="AX351" s="103" t="str">
        <f t="shared" si="143"/>
        <v/>
      </c>
      <c r="AY351" s="107"/>
      <c r="AZ351" s="110"/>
      <c r="BA351" s="103" t="str">
        <f t="shared" si="132"/>
        <v/>
      </c>
      <c r="BB351" s="112">
        <f t="shared" si="133"/>
        <v>0</v>
      </c>
      <c r="CD351" s="63"/>
      <c r="CE351" s="63"/>
      <c r="CF351" s="63"/>
      <c r="CG351" s="63"/>
      <c r="CH351" s="63"/>
      <c r="CI351" s="63"/>
      <c r="CJ351" s="63"/>
      <c r="CK351" s="63"/>
      <c r="CL351" s="63"/>
      <c r="CM351" s="63"/>
      <c r="CN351" s="63"/>
      <c r="CO351" s="63"/>
      <c r="CU351" s="191"/>
      <c r="CZ351" s="64"/>
      <c r="DF351" s="65"/>
    </row>
    <row r="352" spans="1:110" s="52" customFormat="1" x14ac:dyDescent="0.25">
      <c r="A352" s="96"/>
      <c r="B352" s="97"/>
      <c r="C352" s="53" t="s">
        <v>225</v>
      </c>
      <c r="D352" s="50" t="s">
        <v>149</v>
      </c>
      <c r="E352" s="98" t="str">
        <f t="shared" si="120"/>
        <v/>
      </c>
      <c r="F352" s="97" t="str">
        <f t="shared" si="134"/>
        <v xml:space="preserve"> </v>
      </c>
      <c r="G352" s="99" t="str">
        <f t="shared" si="135"/>
        <v xml:space="preserve"> </v>
      </c>
      <c r="H352" s="100"/>
      <c r="I352" s="101" t="str">
        <f t="array" ref="I352">IF(H352="","",INDEX($CC$8:$CE$31,MATCH(1,($CC$8:$CC$31=C352)*($CD$8:$CD$31=H352),0),3))</f>
        <v/>
      </c>
      <c r="J352" s="101" t="str">
        <f t="shared" si="121"/>
        <v/>
      </c>
      <c r="K352" s="102"/>
      <c r="L352" s="103" t="str">
        <f t="shared" si="136"/>
        <v/>
      </c>
      <c r="M352" s="104"/>
      <c r="N352" s="105" t="str">
        <f t="shared" si="122"/>
        <v/>
      </c>
      <c r="O352" s="54" t="str">
        <f t="shared" si="123"/>
        <v xml:space="preserve"> </v>
      </c>
      <c r="P352" s="55" t="str">
        <f t="shared" si="124"/>
        <v/>
      </c>
      <c r="Q352" s="106"/>
      <c r="R352" s="101" t="str">
        <f t="array" ref="R352">IF(Q352="","",INDEX($CG$8:$CI$31,MATCH(1,($CG$8:$CG$31=C352)*($CH$8:$CH$31=Q352),0),3))</f>
        <v/>
      </c>
      <c r="S352" s="56" t="str">
        <f t="shared" si="125"/>
        <v xml:space="preserve"> </v>
      </c>
      <c r="T352" s="107"/>
      <c r="U352" s="103" t="str">
        <f t="shared" si="137"/>
        <v/>
      </c>
      <c r="V352" s="107"/>
      <c r="W352" s="108" t="str">
        <f t="shared" si="126"/>
        <v/>
      </c>
      <c r="X352" s="109" t="str">
        <f t="shared" si="127"/>
        <v/>
      </c>
      <c r="Y352" s="109" t="str">
        <f t="shared" si="138"/>
        <v/>
      </c>
      <c r="Z352" s="100"/>
      <c r="AA352" s="101" t="str">
        <f t="array" ref="AA352">IF(Z352="","",INDEX($BU$8:$BW$31,MATCH(1,($BU$8:$BU$31=C352)*($BV$8:$BV$31=Z352),0),3))</f>
        <v/>
      </c>
      <c r="AB352" s="101" t="str">
        <f t="shared" si="128"/>
        <v/>
      </c>
      <c r="AC352" s="110"/>
      <c r="AD352" s="110"/>
      <c r="AE352" s="110"/>
      <c r="AF352" s="110"/>
      <c r="AG352" s="101" t="str">
        <f t="shared" si="139"/>
        <v/>
      </c>
      <c r="AH352" s="107"/>
      <c r="AI352" s="111" t="str">
        <f t="shared" si="140"/>
        <v/>
      </c>
      <c r="AJ352" s="100"/>
      <c r="AK352" s="101" t="str">
        <f t="array" ref="AK352">IF(AJ352="","",INDEX($BY$8:$CA$31,MATCH(1,($BY$8:$BY$31=C352)*($BZ$8:$BZ$31=AJ352),0),3))</f>
        <v/>
      </c>
      <c r="AL352" s="101" t="str">
        <f t="shared" si="129"/>
        <v/>
      </c>
      <c r="AM352" s="107"/>
      <c r="AN352" s="103" t="str">
        <f t="shared" si="141"/>
        <v/>
      </c>
      <c r="AO352" s="100"/>
      <c r="AP352" s="101" t="str">
        <f t="array" ref="AP352">IF(AO352="","",INDEX($CO$8:$CQ$31,MATCH(1,($CO$8:$CO$31=C352)*($CP$8:$CP$31=AO352),0),3))</f>
        <v/>
      </c>
      <c r="AQ352" s="101" t="str">
        <f t="shared" si="130"/>
        <v/>
      </c>
      <c r="AR352" s="107"/>
      <c r="AS352" s="103" t="str">
        <f t="shared" si="142"/>
        <v/>
      </c>
      <c r="AT352" s="100"/>
      <c r="AU352" s="101" t="str">
        <f t="array" ref="AU352">IF(AT352="","",INDEX($CS$8:$CU$31,MATCH(1,($CS$8:$CS$31=C352)*($CT$8:$CT$31=AT352),0),3))</f>
        <v/>
      </c>
      <c r="AV352" s="101" t="str">
        <f t="shared" si="131"/>
        <v/>
      </c>
      <c r="AW352" s="107"/>
      <c r="AX352" s="103" t="str">
        <f t="shared" si="143"/>
        <v/>
      </c>
      <c r="AY352" s="107"/>
      <c r="AZ352" s="110"/>
      <c r="BA352" s="103" t="str">
        <f t="shared" si="132"/>
        <v/>
      </c>
      <c r="BB352" s="112">
        <f t="shared" si="133"/>
        <v>0</v>
      </c>
      <c r="CD352" s="63"/>
      <c r="CE352" s="63"/>
      <c r="CF352" s="63"/>
      <c r="CG352" s="63"/>
      <c r="CH352" s="63"/>
      <c r="CI352" s="63"/>
      <c r="CJ352" s="63"/>
      <c r="CK352" s="63"/>
      <c r="CL352" s="63"/>
      <c r="CM352" s="63"/>
      <c r="CN352" s="63"/>
      <c r="CO352" s="63"/>
      <c r="CU352" s="191"/>
      <c r="CZ352" s="64"/>
      <c r="DF352" s="65"/>
    </row>
    <row r="353" spans="1:110" s="52" customFormat="1" x14ac:dyDescent="0.25">
      <c r="A353" s="96"/>
      <c r="B353" s="97"/>
      <c r="C353" s="53" t="s">
        <v>225</v>
      </c>
      <c r="D353" s="50" t="s">
        <v>149</v>
      </c>
      <c r="E353" s="98" t="str">
        <f t="shared" si="120"/>
        <v/>
      </c>
      <c r="F353" s="97" t="str">
        <f t="shared" si="134"/>
        <v xml:space="preserve"> </v>
      </c>
      <c r="G353" s="99" t="str">
        <f t="shared" si="135"/>
        <v xml:space="preserve"> </v>
      </c>
      <c r="H353" s="100"/>
      <c r="I353" s="101" t="str">
        <f t="array" ref="I353">IF(H353="","",INDEX($CC$8:$CE$31,MATCH(1,($CC$8:$CC$31=C353)*($CD$8:$CD$31=H353),0),3))</f>
        <v/>
      </c>
      <c r="J353" s="101" t="str">
        <f t="shared" si="121"/>
        <v/>
      </c>
      <c r="K353" s="102"/>
      <c r="L353" s="103" t="str">
        <f t="shared" si="136"/>
        <v/>
      </c>
      <c r="M353" s="104"/>
      <c r="N353" s="105" t="str">
        <f t="shared" si="122"/>
        <v/>
      </c>
      <c r="O353" s="54" t="str">
        <f t="shared" si="123"/>
        <v xml:space="preserve"> </v>
      </c>
      <c r="P353" s="55" t="str">
        <f t="shared" si="124"/>
        <v/>
      </c>
      <c r="Q353" s="106"/>
      <c r="R353" s="101" t="str">
        <f t="array" ref="R353">IF(Q353="","",INDEX($CG$8:$CI$31,MATCH(1,($CG$8:$CG$31=C353)*($CH$8:$CH$31=Q353),0),3))</f>
        <v/>
      </c>
      <c r="S353" s="56" t="str">
        <f t="shared" si="125"/>
        <v xml:space="preserve"> </v>
      </c>
      <c r="T353" s="107"/>
      <c r="U353" s="103" t="str">
        <f t="shared" si="137"/>
        <v/>
      </c>
      <c r="V353" s="107"/>
      <c r="W353" s="108" t="str">
        <f t="shared" si="126"/>
        <v/>
      </c>
      <c r="X353" s="109" t="str">
        <f t="shared" si="127"/>
        <v/>
      </c>
      <c r="Y353" s="109" t="str">
        <f t="shared" si="138"/>
        <v/>
      </c>
      <c r="Z353" s="100"/>
      <c r="AA353" s="101" t="str">
        <f t="array" ref="AA353">IF(Z353="","",INDEX($BU$8:$BW$31,MATCH(1,($BU$8:$BU$31=C353)*($BV$8:$BV$31=Z353),0),3))</f>
        <v/>
      </c>
      <c r="AB353" s="101" t="str">
        <f t="shared" si="128"/>
        <v/>
      </c>
      <c r="AC353" s="110"/>
      <c r="AD353" s="110"/>
      <c r="AE353" s="110"/>
      <c r="AF353" s="110"/>
      <c r="AG353" s="101" t="str">
        <f t="shared" si="139"/>
        <v/>
      </c>
      <c r="AH353" s="107"/>
      <c r="AI353" s="111" t="str">
        <f t="shared" si="140"/>
        <v/>
      </c>
      <c r="AJ353" s="100"/>
      <c r="AK353" s="101" t="str">
        <f t="array" ref="AK353">IF(AJ353="","",INDEX($BY$8:$CA$31,MATCH(1,($BY$8:$BY$31=C353)*($BZ$8:$BZ$31=AJ353),0),3))</f>
        <v/>
      </c>
      <c r="AL353" s="101" t="str">
        <f t="shared" si="129"/>
        <v/>
      </c>
      <c r="AM353" s="107"/>
      <c r="AN353" s="103" t="str">
        <f t="shared" si="141"/>
        <v/>
      </c>
      <c r="AO353" s="100"/>
      <c r="AP353" s="101" t="str">
        <f t="array" ref="AP353">IF(AO353="","",INDEX($CO$8:$CQ$31,MATCH(1,($CO$8:$CO$31=C353)*($CP$8:$CP$31=AO353),0),3))</f>
        <v/>
      </c>
      <c r="AQ353" s="101" t="str">
        <f t="shared" si="130"/>
        <v/>
      </c>
      <c r="AR353" s="107"/>
      <c r="AS353" s="103" t="str">
        <f t="shared" si="142"/>
        <v/>
      </c>
      <c r="AT353" s="100"/>
      <c r="AU353" s="101" t="str">
        <f t="array" ref="AU353">IF(AT353="","",INDEX($CS$8:$CU$31,MATCH(1,($CS$8:$CS$31=C353)*($CT$8:$CT$31=AT353),0),3))</f>
        <v/>
      </c>
      <c r="AV353" s="101" t="str">
        <f t="shared" si="131"/>
        <v/>
      </c>
      <c r="AW353" s="107"/>
      <c r="AX353" s="103" t="str">
        <f t="shared" si="143"/>
        <v/>
      </c>
      <c r="AY353" s="107"/>
      <c r="AZ353" s="110"/>
      <c r="BA353" s="103" t="str">
        <f t="shared" si="132"/>
        <v/>
      </c>
      <c r="BB353" s="112">
        <f t="shared" si="133"/>
        <v>0</v>
      </c>
      <c r="CD353" s="63"/>
      <c r="CE353" s="63"/>
      <c r="CF353" s="63"/>
      <c r="CG353" s="63"/>
      <c r="CH353" s="63"/>
      <c r="CI353" s="63"/>
      <c r="CJ353" s="63"/>
      <c r="CK353" s="63"/>
      <c r="CL353" s="63"/>
      <c r="CM353" s="63"/>
      <c r="CN353" s="63"/>
      <c r="CO353" s="63"/>
      <c r="CU353" s="191"/>
      <c r="CZ353" s="64"/>
      <c r="DF353" s="65"/>
    </row>
    <row r="354" spans="1:110" s="52" customFormat="1" x14ac:dyDescent="0.25">
      <c r="A354" s="96"/>
      <c r="B354" s="97"/>
      <c r="C354" s="53" t="s">
        <v>225</v>
      </c>
      <c r="D354" s="50" t="s">
        <v>149</v>
      </c>
      <c r="E354" s="98" t="str">
        <f t="shared" si="120"/>
        <v/>
      </c>
      <c r="F354" s="97" t="str">
        <f t="shared" si="134"/>
        <v xml:space="preserve"> </v>
      </c>
      <c r="G354" s="99" t="str">
        <f t="shared" si="135"/>
        <v xml:space="preserve"> </v>
      </c>
      <c r="H354" s="100"/>
      <c r="I354" s="101" t="str">
        <f t="array" ref="I354">IF(H354="","",INDEX($CC$8:$CE$31,MATCH(1,($CC$8:$CC$31=C354)*($CD$8:$CD$31=H354),0),3))</f>
        <v/>
      </c>
      <c r="J354" s="101" t="str">
        <f t="shared" si="121"/>
        <v/>
      </c>
      <c r="K354" s="102"/>
      <c r="L354" s="103" t="str">
        <f t="shared" si="136"/>
        <v/>
      </c>
      <c r="M354" s="104"/>
      <c r="N354" s="105" t="str">
        <f t="shared" si="122"/>
        <v/>
      </c>
      <c r="O354" s="54" t="str">
        <f t="shared" si="123"/>
        <v xml:space="preserve"> </v>
      </c>
      <c r="P354" s="55" t="str">
        <f t="shared" si="124"/>
        <v/>
      </c>
      <c r="Q354" s="106"/>
      <c r="R354" s="101" t="str">
        <f t="array" ref="R354">IF(Q354="","",INDEX($CG$8:$CI$31,MATCH(1,($CG$8:$CG$31=C354)*($CH$8:$CH$31=Q354),0),3))</f>
        <v/>
      </c>
      <c r="S354" s="56" t="str">
        <f t="shared" si="125"/>
        <v xml:space="preserve"> </v>
      </c>
      <c r="T354" s="107"/>
      <c r="U354" s="103" t="str">
        <f t="shared" si="137"/>
        <v/>
      </c>
      <c r="V354" s="107"/>
      <c r="W354" s="108" t="str">
        <f t="shared" si="126"/>
        <v/>
      </c>
      <c r="X354" s="109" t="str">
        <f t="shared" si="127"/>
        <v/>
      </c>
      <c r="Y354" s="109" t="str">
        <f t="shared" si="138"/>
        <v/>
      </c>
      <c r="Z354" s="100"/>
      <c r="AA354" s="101" t="str">
        <f t="array" ref="AA354">IF(Z354="","",INDEX($BU$8:$BW$31,MATCH(1,($BU$8:$BU$31=C354)*($BV$8:$BV$31=Z354),0),3))</f>
        <v/>
      </c>
      <c r="AB354" s="101" t="str">
        <f t="shared" si="128"/>
        <v/>
      </c>
      <c r="AC354" s="110"/>
      <c r="AD354" s="110"/>
      <c r="AE354" s="110"/>
      <c r="AF354" s="110"/>
      <c r="AG354" s="101" t="str">
        <f t="shared" si="139"/>
        <v/>
      </c>
      <c r="AH354" s="107"/>
      <c r="AI354" s="111" t="str">
        <f t="shared" si="140"/>
        <v/>
      </c>
      <c r="AJ354" s="100"/>
      <c r="AK354" s="101" t="str">
        <f t="array" ref="AK354">IF(AJ354="","",INDEX($BY$8:$CA$31,MATCH(1,($BY$8:$BY$31=C354)*($BZ$8:$BZ$31=AJ354),0),3))</f>
        <v/>
      </c>
      <c r="AL354" s="101" t="str">
        <f t="shared" si="129"/>
        <v/>
      </c>
      <c r="AM354" s="107"/>
      <c r="AN354" s="103" t="str">
        <f t="shared" si="141"/>
        <v/>
      </c>
      <c r="AO354" s="100"/>
      <c r="AP354" s="101" t="str">
        <f t="array" ref="AP354">IF(AO354="","",INDEX($CO$8:$CQ$31,MATCH(1,($CO$8:$CO$31=C354)*($CP$8:$CP$31=AO354),0),3))</f>
        <v/>
      </c>
      <c r="AQ354" s="101" t="str">
        <f t="shared" si="130"/>
        <v/>
      </c>
      <c r="AR354" s="107"/>
      <c r="AS354" s="103" t="str">
        <f t="shared" si="142"/>
        <v/>
      </c>
      <c r="AT354" s="100"/>
      <c r="AU354" s="101" t="str">
        <f t="array" ref="AU354">IF(AT354="","",INDEX($CS$8:$CU$31,MATCH(1,($CS$8:$CS$31=C354)*($CT$8:$CT$31=AT354),0),3))</f>
        <v/>
      </c>
      <c r="AV354" s="101" t="str">
        <f t="shared" si="131"/>
        <v/>
      </c>
      <c r="AW354" s="107"/>
      <c r="AX354" s="103" t="str">
        <f t="shared" si="143"/>
        <v/>
      </c>
      <c r="AY354" s="107"/>
      <c r="AZ354" s="110"/>
      <c r="BA354" s="103" t="str">
        <f t="shared" si="132"/>
        <v/>
      </c>
      <c r="BB354" s="112">
        <f t="shared" si="133"/>
        <v>0</v>
      </c>
      <c r="CD354" s="63"/>
      <c r="CE354" s="63"/>
      <c r="CF354" s="63"/>
      <c r="CG354" s="63"/>
      <c r="CH354" s="63"/>
      <c r="CI354" s="63"/>
      <c r="CJ354" s="63"/>
      <c r="CK354" s="63"/>
      <c r="CL354" s="63"/>
      <c r="CM354" s="63"/>
      <c r="CN354" s="63"/>
      <c r="CO354" s="63"/>
      <c r="CU354" s="191"/>
      <c r="CZ354" s="64"/>
      <c r="DF354" s="65"/>
    </row>
    <row r="355" spans="1:110" s="52" customFormat="1" x14ac:dyDescent="0.25">
      <c r="A355" s="96"/>
      <c r="B355" s="97"/>
      <c r="C355" s="53" t="s">
        <v>225</v>
      </c>
      <c r="D355" s="50" t="s">
        <v>149</v>
      </c>
      <c r="E355" s="98" t="str">
        <f t="shared" si="120"/>
        <v/>
      </c>
      <c r="F355" s="97" t="str">
        <f t="shared" si="134"/>
        <v xml:space="preserve"> </v>
      </c>
      <c r="G355" s="99" t="str">
        <f t="shared" si="135"/>
        <v xml:space="preserve"> </v>
      </c>
      <c r="H355" s="100"/>
      <c r="I355" s="101" t="str">
        <f t="array" ref="I355">IF(H355="","",INDEX($CC$8:$CE$31,MATCH(1,($CC$8:$CC$31=C355)*($CD$8:$CD$31=H355),0),3))</f>
        <v/>
      </c>
      <c r="J355" s="101" t="str">
        <f t="shared" si="121"/>
        <v/>
      </c>
      <c r="K355" s="102"/>
      <c r="L355" s="103" t="str">
        <f t="shared" si="136"/>
        <v/>
      </c>
      <c r="M355" s="104"/>
      <c r="N355" s="105" t="str">
        <f t="shared" si="122"/>
        <v/>
      </c>
      <c r="O355" s="54" t="str">
        <f t="shared" si="123"/>
        <v xml:space="preserve"> </v>
      </c>
      <c r="P355" s="55" t="str">
        <f t="shared" si="124"/>
        <v/>
      </c>
      <c r="Q355" s="106"/>
      <c r="R355" s="101" t="str">
        <f t="array" ref="R355">IF(Q355="","",INDEX($CG$8:$CI$31,MATCH(1,($CG$8:$CG$31=C355)*($CH$8:$CH$31=Q355),0),3))</f>
        <v/>
      </c>
      <c r="S355" s="56" t="str">
        <f t="shared" si="125"/>
        <v xml:space="preserve"> </v>
      </c>
      <c r="T355" s="107"/>
      <c r="U355" s="103" t="str">
        <f t="shared" si="137"/>
        <v/>
      </c>
      <c r="V355" s="107"/>
      <c r="W355" s="108" t="str">
        <f t="shared" si="126"/>
        <v/>
      </c>
      <c r="X355" s="109" t="str">
        <f t="shared" si="127"/>
        <v/>
      </c>
      <c r="Y355" s="109" t="str">
        <f t="shared" si="138"/>
        <v/>
      </c>
      <c r="Z355" s="100"/>
      <c r="AA355" s="101" t="str">
        <f t="array" ref="AA355">IF(Z355="","",INDEX($BU$8:$BW$31,MATCH(1,($BU$8:$BU$31=C355)*($BV$8:$BV$31=Z355),0),3))</f>
        <v/>
      </c>
      <c r="AB355" s="101" t="str">
        <f t="shared" si="128"/>
        <v/>
      </c>
      <c r="AC355" s="110"/>
      <c r="AD355" s="110"/>
      <c r="AE355" s="110"/>
      <c r="AF355" s="110"/>
      <c r="AG355" s="101" t="str">
        <f t="shared" si="139"/>
        <v/>
      </c>
      <c r="AH355" s="107"/>
      <c r="AI355" s="111" t="str">
        <f t="shared" si="140"/>
        <v/>
      </c>
      <c r="AJ355" s="100"/>
      <c r="AK355" s="101" t="str">
        <f t="array" ref="AK355">IF(AJ355="","",INDEX($BY$8:$CA$31,MATCH(1,($BY$8:$BY$31=C355)*($BZ$8:$BZ$31=AJ355),0),3))</f>
        <v/>
      </c>
      <c r="AL355" s="101" t="str">
        <f t="shared" si="129"/>
        <v/>
      </c>
      <c r="AM355" s="107"/>
      <c r="AN355" s="103" t="str">
        <f t="shared" si="141"/>
        <v/>
      </c>
      <c r="AO355" s="100"/>
      <c r="AP355" s="101" t="str">
        <f t="array" ref="AP355">IF(AO355="","",INDEX($CO$8:$CQ$31,MATCH(1,($CO$8:$CO$31=C355)*($CP$8:$CP$31=AO355),0),3))</f>
        <v/>
      </c>
      <c r="AQ355" s="101" t="str">
        <f t="shared" si="130"/>
        <v/>
      </c>
      <c r="AR355" s="107"/>
      <c r="AS355" s="103" t="str">
        <f t="shared" si="142"/>
        <v/>
      </c>
      <c r="AT355" s="100"/>
      <c r="AU355" s="101" t="str">
        <f t="array" ref="AU355">IF(AT355="","",INDEX($CS$8:$CU$31,MATCH(1,($CS$8:$CS$31=C355)*($CT$8:$CT$31=AT355),0),3))</f>
        <v/>
      </c>
      <c r="AV355" s="101" t="str">
        <f t="shared" si="131"/>
        <v/>
      </c>
      <c r="AW355" s="107"/>
      <c r="AX355" s="103" t="str">
        <f t="shared" si="143"/>
        <v/>
      </c>
      <c r="AY355" s="107"/>
      <c r="AZ355" s="110"/>
      <c r="BA355" s="103" t="str">
        <f t="shared" si="132"/>
        <v/>
      </c>
      <c r="BB355" s="112">
        <f t="shared" si="133"/>
        <v>0</v>
      </c>
      <c r="CD355" s="63"/>
      <c r="CE355" s="63"/>
      <c r="CF355" s="63"/>
      <c r="CG355" s="63"/>
      <c r="CH355" s="63"/>
      <c r="CI355" s="63"/>
      <c r="CJ355" s="63"/>
      <c r="CK355" s="63"/>
      <c r="CL355" s="63"/>
      <c r="CM355" s="63"/>
      <c r="CN355" s="63"/>
      <c r="CO355" s="63"/>
      <c r="CU355" s="191"/>
      <c r="CZ355" s="64"/>
      <c r="DF355" s="65"/>
    </row>
    <row r="356" spans="1:110" s="52" customFormat="1" x14ac:dyDescent="0.25">
      <c r="A356" s="96"/>
      <c r="B356" s="97"/>
      <c r="C356" s="53" t="s">
        <v>225</v>
      </c>
      <c r="D356" s="50" t="s">
        <v>149</v>
      </c>
      <c r="E356" s="98" t="str">
        <f t="shared" si="120"/>
        <v/>
      </c>
      <c r="F356" s="97" t="str">
        <f t="shared" si="134"/>
        <v xml:space="preserve"> </v>
      </c>
      <c r="G356" s="99" t="str">
        <f t="shared" si="135"/>
        <v xml:space="preserve"> </v>
      </c>
      <c r="H356" s="100"/>
      <c r="I356" s="101" t="str">
        <f t="array" ref="I356">IF(H356="","",INDEX($CC$8:$CE$31,MATCH(1,($CC$8:$CC$31=C356)*($CD$8:$CD$31=H356),0),3))</f>
        <v/>
      </c>
      <c r="J356" s="101" t="str">
        <f t="shared" si="121"/>
        <v/>
      </c>
      <c r="K356" s="102"/>
      <c r="L356" s="103" t="str">
        <f t="shared" si="136"/>
        <v/>
      </c>
      <c r="M356" s="104"/>
      <c r="N356" s="105" t="str">
        <f t="shared" si="122"/>
        <v/>
      </c>
      <c r="O356" s="54" t="str">
        <f t="shared" si="123"/>
        <v xml:space="preserve"> </v>
      </c>
      <c r="P356" s="55" t="str">
        <f t="shared" si="124"/>
        <v/>
      </c>
      <c r="Q356" s="106"/>
      <c r="R356" s="101" t="str">
        <f t="array" ref="R356">IF(Q356="","",INDEX($CG$8:$CI$31,MATCH(1,($CG$8:$CG$31=C356)*($CH$8:$CH$31=Q356),0),3))</f>
        <v/>
      </c>
      <c r="S356" s="56" t="str">
        <f t="shared" si="125"/>
        <v xml:space="preserve"> </v>
      </c>
      <c r="T356" s="107"/>
      <c r="U356" s="103" t="str">
        <f t="shared" si="137"/>
        <v/>
      </c>
      <c r="V356" s="107"/>
      <c r="W356" s="108" t="str">
        <f t="shared" si="126"/>
        <v/>
      </c>
      <c r="X356" s="109" t="str">
        <f t="shared" si="127"/>
        <v/>
      </c>
      <c r="Y356" s="109" t="str">
        <f t="shared" si="138"/>
        <v/>
      </c>
      <c r="Z356" s="100"/>
      <c r="AA356" s="101" t="str">
        <f t="array" ref="AA356">IF(Z356="","",INDEX($BU$8:$BW$31,MATCH(1,($BU$8:$BU$31=C356)*($BV$8:$BV$31=Z356),0),3))</f>
        <v/>
      </c>
      <c r="AB356" s="101" t="str">
        <f t="shared" si="128"/>
        <v/>
      </c>
      <c r="AC356" s="110"/>
      <c r="AD356" s="110"/>
      <c r="AE356" s="110"/>
      <c r="AF356" s="110"/>
      <c r="AG356" s="101" t="str">
        <f t="shared" si="139"/>
        <v/>
      </c>
      <c r="AH356" s="107"/>
      <c r="AI356" s="111" t="str">
        <f t="shared" si="140"/>
        <v/>
      </c>
      <c r="AJ356" s="100"/>
      <c r="AK356" s="101" t="str">
        <f t="array" ref="AK356">IF(AJ356="","",INDEX($BY$8:$CA$31,MATCH(1,($BY$8:$BY$31=C356)*($BZ$8:$BZ$31=AJ356),0),3))</f>
        <v/>
      </c>
      <c r="AL356" s="101" t="str">
        <f t="shared" si="129"/>
        <v/>
      </c>
      <c r="AM356" s="107"/>
      <c r="AN356" s="103" t="str">
        <f t="shared" si="141"/>
        <v/>
      </c>
      <c r="AO356" s="100"/>
      <c r="AP356" s="101" t="str">
        <f t="array" ref="AP356">IF(AO356="","",INDEX($CO$8:$CQ$31,MATCH(1,($CO$8:$CO$31=C356)*($CP$8:$CP$31=AO356),0),3))</f>
        <v/>
      </c>
      <c r="AQ356" s="101" t="str">
        <f t="shared" si="130"/>
        <v/>
      </c>
      <c r="AR356" s="107"/>
      <c r="AS356" s="103" t="str">
        <f t="shared" si="142"/>
        <v/>
      </c>
      <c r="AT356" s="100"/>
      <c r="AU356" s="101" t="str">
        <f t="array" ref="AU356">IF(AT356="","",INDEX($CS$8:$CU$31,MATCH(1,($CS$8:$CS$31=C356)*($CT$8:$CT$31=AT356),0),3))</f>
        <v/>
      </c>
      <c r="AV356" s="101" t="str">
        <f t="shared" si="131"/>
        <v/>
      </c>
      <c r="AW356" s="107"/>
      <c r="AX356" s="103" t="str">
        <f t="shared" si="143"/>
        <v/>
      </c>
      <c r="AY356" s="107"/>
      <c r="AZ356" s="110"/>
      <c r="BA356" s="103" t="str">
        <f t="shared" si="132"/>
        <v/>
      </c>
      <c r="BB356" s="112">
        <f t="shared" si="133"/>
        <v>0</v>
      </c>
      <c r="CD356" s="63"/>
      <c r="CE356" s="63"/>
      <c r="CF356" s="63"/>
      <c r="CG356" s="63"/>
      <c r="CH356" s="63"/>
      <c r="CI356" s="63"/>
      <c r="CJ356" s="63"/>
      <c r="CK356" s="63"/>
      <c r="CL356" s="63"/>
      <c r="CM356" s="63"/>
      <c r="CN356" s="63"/>
      <c r="CO356" s="63"/>
      <c r="CU356" s="191"/>
      <c r="CZ356" s="64"/>
      <c r="DF356" s="65"/>
    </row>
    <row r="357" spans="1:110" s="52" customFormat="1" x14ac:dyDescent="0.25">
      <c r="A357" s="96"/>
      <c r="B357" s="97"/>
      <c r="C357" s="53" t="s">
        <v>225</v>
      </c>
      <c r="D357" s="50" t="s">
        <v>149</v>
      </c>
      <c r="E357" s="98" t="str">
        <f t="shared" si="120"/>
        <v/>
      </c>
      <c r="F357" s="97" t="str">
        <f t="shared" si="134"/>
        <v xml:space="preserve"> </v>
      </c>
      <c r="G357" s="99" t="str">
        <f t="shared" si="135"/>
        <v xml:space="preserve"> </v>
      </c>
      <c r="H357" s="100"/>
      <c r="I357" s="101" t="str">
        <f t="array" ref="I357">IF(H357="","",INDEX($CC$8:$CE$31,MATCH(1,($CC$8:$CC$31=C357)*($CD$8:$CD$31=H357),0),3))</f>
        <v/>
      </c>
      <c r="J357" s="101" t="str">
        <f t="shared" si="121"/>
        <v/>
      </c>
      <c r="K357" s="102"/>
      <c r="L357" s="103" t="str">
        <f t="shared" si="136"/>
        <v/>
      </c>
      <c r="M357" s="104"/>
      <c r="N357" s="105" t="str">
        <f t="shared" si="122"/>
        <v/>
      </c>
      <c r="O357" s="54" t="str">
        <f t="shared" si="123"/>
        <v xml:space="preserve"> </v>
      </c>
      <c r="P357" s="55" t="str">
        <f t="shared" si="124"/>
        <v/>
      </c>
      <c r="Q357" s="106"/>
      <c r="R357" s="101" t="str">
        <f t="array" ref="R357">IF(Q357="","",INDEX($CG$8:$CI$31,MATCH(1,($CG$8:$CG$31=C357)*($CH$8:$CH$31=Q357),0),3))</f>
        <v/>
      </c>
      <c r="S357" s="56" t="str">
        <f t="shared" si="125"/>
        <v xml:space="preserve"> </v>
      </c>
      <c r="T357" s="107"/>
      <c r="U357" s="103" t="str">
        <f t="shared" si="137"/>
        <v/>
      </c>
      <c r="V357" s="107"/>
      <c r="W357" s="108" t="str">
        <f t="shared" si="126"/>
        <v/>
      </c>
      <c r="X357" s="109" t="str">
        <f t="shared" si="127"/>
        <v/>
      </c>
      <c r="Y357" s="109" t="str">
        <f t="shared" si="138"/>
        <v/>
      </c>
      <c r="Z357" s="100"/>
      <c r="AA357" s="101" t="str">
        <f t="array" ref="AA357">IF(Z357="","",INDEX($BU$8:$BW$31,MATCH(1,($BU$8:$BU$31=C357)*($BV$8:$BV$31=Z357),0),3))</f>
        <v/>
      </c>
      <c r="AB357" s="101" t="str">
        <f t="shared" si="128"/>
        <v/>
      </c>
      <c r="AC357" s="110"/>
      <c r="AD357" s="110"/>
      <c r="AE357" s="110"/>
      <c r="AF357" s="110"/>
      <c r="AG357" s="101" t="str">
        <f t="shared" si="139"/>
        <v/>
      </c>
      <c r="AH357" s="107"/>
      <c r="AI357" s="111" t="str">
        <f t="shared" si="140"/>
        <v/>
      </c>
      <c r="AJ357" s="100"/>
      <c r="AK357" s="101" t="str">
        <f t="array" ref="AK357">IF(AJ357="","",INDEX($BY$8:$CA$31,MATCH(1,($BY$8:$BY$31=C357)*($BZ$8:$BZ$31=AJ357),0),3))</f>
        <v/>
      </c>
      <c r="AL357" s="101" t="str">
        <f t="shared" si="129"/>
        <v/>
      </c>
      <c r="AM357" s="107"/>
      <c r="AN357" s="103" t="str">
        <f t="shared" si="141"/>
        <v/>
      </c>
      <c r="AO357" s="100"/>
      <c r="AP357" s="101" t="str">
        <f t="array" ref="AP357">IF(AO357="","",INDEX($CO$8:$CQ$31,MATCH(1,($CO$8:$CO$31=C357)*($CP$8:$CP$31=AO357),0),3))</f>
        <v/>
      </c>
      <c r="AQ357" s="101" t="str">
        <f t="shared" si="130"/>
        <v/>
      </c>
      <c r="AR357" s="107"/>
      <c r="AS357" s="103" t="str">
        <f t="shared" si="142"/>
        <v/>
      </c>
      <c r="AT357" s="100"/>
      <c r="AU357" s="101" t="str">
        <f t="array" ref="AU357">IF(AT357="","",INDEX($CS$8:$CU$31,MATCH(1,($CS$8:$CS$31=C357)*($CT$8:$CT$31=AT357),0),3))</f>
        <v/>
      </c>
      <c r="AV357" s="101" t="str">
        <f t="shared" si="131"/>
        <v/>
      </c>
      <c r="AW357" s="107"/>
      <c r="AX357" s="103" t="str">
        <f t="shared" si="143"/>
        <v/>
      </c>
      <c r="AY357" s="107"/>
      <c r="AZ357" s="110"/>
      <c r="BA357" s="103" t="str">
        <f t="shared" si="132"/>
        <v/>
      </c>
      <c r="BB357" s="112">
        <f t="shared" si="133"/>
        <v>0</v>
      </c>
      <c r="CD357" s="63"/>
      <c r="CE357" s="63"/>
      <c r="CF357" s="63"/>
      <c r="CG357" s="63"/>
      <c r="CH357" s="63"/>
      <c r="CI357" s="63"/>
      <c r="CJ357" s="63"/>
      <c r="CK357" s="63"/>
      <c r="CL357" s="63"/>
      <c r="CM357" s="63"/>
      <c r="CN357" s="63"/>
      <c r="CO357" s="63"/>
      <c r="CU357" s="191"/>
      <c r="CZ357" s="64"/>
      <c r="DF357" s="65"/>
    </row>
    <row r="358" spans="1:110" s="52" customFormat="1" x14ac:dyDescent="0.25">
      <c r="A358" s="96"/>
      <c r="B358" s="97"/>
      <c r="C358" s="53" t="s">
        <v>225</v>
      </c>
      <c r="D358" s="50" t="s">
        <v>149</v>
      </c>
      <c r="E358" s="98" t="str">
        <f t="shared" si="120"/>
        <v/>
      </c>
      <c r="F358" s="97" t="str">
        <f t="shared" si="134"/>
        <v xml:space="preserve"> </v>
      </c>
      <c r="G358" s="99" t="str">
        <f t="shared" si="135"/>
        <v xml:space="preserve"> </v>
      </c>
      <c r="H358" s="100"/>
      <c r="I358" s="101" t="str">
        <f t="array" ref="I358">IF(H358="","",INDEX($CC$8:$CE$31,MATCH(1,($CC$8:$CC$31=C358)*($CD$8:$CD$31=H358),0),3))</f>
        <v/>
      </c>
      <c r="J358" s="101" t="str">
        <f t="shared" si="121"/>
        <v/>
      </c>
      <c r="K358" s="102"/>
      <c r="L358" s="103" t="str">
        <f t="shared" si="136"/>
        <v/>
      </c>
      <c r="M358" s="104"/>
      <c r="N358" s="105" t="str">
        <f t="shared" si="122"/>
        <v/>
      </c>
      <c r="O358" s="54" t="str">
        <f t="shared" si="123"/>
        <v xml:space="preserve"> </v>
      </c>
      <c r="P358" s="55" t="str">
        <f t="shared" si="124"/>
        <v/>
      </c>
      <c r="Q358" s="106"/>
      <c r="R358" s="101" t="str">
        <f t="array" ref="R358">IF(Q358="","",INDEX($CG$8:$CI$31,MATCH(1,($CG$8:$CG$31=C358)*($CH$8:$CH$31=Q358),0),3))</f>
        <v/>
      </c>
      <c r="S358" s="56" t="str">
        <f t="shared" si="125"/>
        <v xml:space="preserve"> </v>
      </c>
      <c r="T358" s="107"/>
      <c r="U358" s="103" t="str">
        <f t="shared" si="137"/>
        <v/>
      </c>
      <c r="V358" s="107"/>
      <c r="W358" s="108" t="str">
        <f t="shared" si="126"/>
        <v/>
      </c>
      <c r="X358" s="109" t="str">
        <f t="shared" si="127"/>
        <v/>
      </c>
      <c r="Y358" s="109" t="str">
        <f t="shared" si="138"/>
        <v/>
      </c>
      <c r="Z358" s="100"/>
      <c r="AA358" s="101" t="str">
        <f t="array" ref="AA358">IF(Z358="","",INDEX($BU$8:$BW$31,MATCH(1,($BU$8:$BU$31=C358)*($BV$8:$BV$31=Z358),0),3))</f>
        <v/>
      </c>
      <c r="AB358" s="101" t="str">
        <f t="shared" si="128"/>
        <v/>
      </c>
      <c r="AC358" s="110"/>
      <c r="AD358" s="110"/>
      <c r="AE358" s="110"/>
      <c r="AF358" s="110"/>
      <c r="AG358" s="101" t="str">
        <f t="shared" si="139"/>
        <v/>
      </c>
      <c r="AH358" s="107"/>
      <c r="AI358" s="111" t="str">
        <f t="shared" si="140"/>
        <v/>
      </c>
      <c r="AJ358" s="100"/>
      <c r="AK358" s="101" t="str">
        <f t="array" ref="AK358">IF(AJ358="","",INDEX($BY$8:$CA$31,MATCH(1,($BY$8:$BY$31=C358)*($BZ$8:$BZ$31=AJ358),0),3))</f>
        <v/>
      </c>
      <c r="AL358" s="101" t="str">
        <f t="shared" si="129"/>
        <v/>
      </c>
      <c r="AM358" s="107"/>
      <c r="AN358" s="103" t="str">
        <f t="shared" si="141"/>
        <v/>
      </c>
      <c r="AO358" s="100"/>
      <c r="AP358" s="101" t="str">
        <f t="array" ref="AP358">IF(AO358="","",INDEX($CO$8:$CQ$31,MATCH(1,($CO$8:$CO$31=C358)*($CP$8:$CP$31=AO358),0),3))</f>
        <v/>
      </c>
      <c r="AQ358" s="101" t="str">
        <f t="shared" si="130"/>
        <v/>
      </c>
      <c r="AR358" s="107"/>
      <c r="AS358" s="103" t="str">
        <f t="shared" si="142"/>
        <v/>
      </c>
      <c r="AT358" s="100"/>
      <c r="AU358" s="101" t="str">
        <f t="array" ref="AU358">IF(AT358="","",INDEX($CS$8:$CU$31,MATCH(1,($CS$8:$CS$31=C358)*($CT$8:$CT$31=AT358),0),3))</f>
        <v/>
      </c>
      <c r="AV358" s="101" t="str">
        <f t="shared" si="131"/>
        <v/>
      </c>
      <c r="AW358" s="107"/>
      <c r="AX358" s="103" t="str">
        <f t="shared" si="143"/>
        <v/>
      </c>
      <c r="AY358" s="107"/>
      <c r="AZ358" s="110"/>
      <c r="BA358" s="103" t="str">
        <f t="shared" si="132"/>
        <v/>
      </c>
      <c r="BB358" s="112">
        <f t="shared" si="133"/>
        <v>0</v>
      </c>
      <c r="CD358" s="63"/>
      <c r="CE358" s="63"/>
      <c r="CF358" s="63"/>
      <c r="CG358" s="63"/>
      <c r="CH358" s="63"/>
      <c r="CI358" s="63"/>
      <c r="CJ358" s="63"/>
      <c r="CK358" s="63"/>
      <c r="CL358" s="63"/>
      <c r="CM358" s="63"/>
      <c r="CN358" s="63"/>
      <c r="CO358" s="63"/>
      <c r="CU358" s="191"/>
      <c r="CZ358" s="64"/>
      <c r="DF358" s="65"/>
    </row>
    <row r="359" spans="1:110" s="52" customFormat="1" x14ac:dyDescent="0.25">
      <c r="A359" s="96"/>
      <c r="B359" s="97"/>
      <c r="C359" s="53" t="s">
        <v>225</v>
      </c>
      <c r="D359" s="50" t="s">
        <v>149</v>
      </c>
      <c r="E359" s="98" t="str">
        <f t="shared" si="120"/>
        <v/>
      </c>
      <c r="F359" s="97" t="str">
        <f t="shared" si="134"/>
        <v xml:space="preserve"> </v>
      </c>
      <c r="G359" s="99" t="str">
        <f t="shared" si="135"/>
        <v xml:space="preserve"> </v>
      </c>
      <c r="H359" s="100"/>
      <c r="I359" s="101" t="str">
        <f t="array" ref="I359">IF(H359="","",INDEX($CC$8:$CE$31,MATCH(1,($CC$8:$CC$31=C359)*($CD$8:$CD$31=H359),0),3))</f>
        <v/>
      </c>
      <c r="J359" s="101" t="str">
        <f t="shared" si="121"/>
        <v/>
      </c>
      <c r="K359" s="102"/>
      <c r="L359" s="103" t="str">
        <f t="shared" si="136"/>
        <v/>
      </c>
      <c r="M359" s="104"/>
      <c r="N359" s="105" t="str">
        <f t="shared" si="122"/>
        <v/>
      </c>
      <c r="O359" s="54" t="str">
        <f t="shared" si="123"/>
        <v xml:space="preserve"> </v>
      </c>
      <c r="P359" s="55" t="str">
        <f t="shared" si="124"/>
        <v/>
      </c>
      <c r="Q359" s="106"/>
      <c r="R359" s="101" t="str">
        <f t="array" ref="R359">IF(Q359="","",INDEX($CG$8:$CI$31,MATCH(1,($CG$8:$CG$31=C359)*($CH$8:$CH$31=Q359),0),3))</f>
        <v/>
      </c>
      <c r="S359" s="56" t="str">
        <f t="shared" si="125"/>
        <v xml:space="preserve"> </v>
      </c>
      <c r="T359" s="107"/>
      <c r="U359" s="103" t="str">
        <f t="shared" si="137"/>
        <v/>
      </c>
      <c r="V359" s="107"/>
      <c r="W359" s="108" t="str">
        <f t="shared" si="126"/>
        <v/>
      </c>
      <c r="X359" s="109" t="str">
        <f t="shared" si="127"/>
        <v/>
      </c>
      <c r="Y359" s="109" t="str">
        <f t="shared" si="138"/>
        <v/>
      </c>
      <c r="Z359" s="100"/>
      <c r="AA359" s="101" t="str">
        <f t="array" ref="AA359">IF(Z359="","",INDEX($BU$8:$BW$31,MATCH(1,($BU$8:$BU$31=C359)*($BV$8:$BV$31=Z359),0),3))</f>
        <v/>
      </c>
      <c r="AB359" s="101" t="str">
        <f t="shared" si="128"/>
        <v/>
      </c>
      <c r="AC359" s="110"/>
      <c r="AD359" s="110"/>
      <c r="AE359" s="110"/>
      <c r="AF359" s="110"/>
      <c r="AG359" s="101" t="str">
        <f t="shared" si="139"/>
        <v/>
      </c>
      <c r="AH359" s="107"/>
      <c r="AI359" s="111" t="str">
        <f t="shared" si="140"/>
        <v/>
      </c>
      <c r="AJ359" s="100"/>
      <c r="AK359" s="101" t="str">
        <f t="array" ref="AK359">IF(AJ359="","",INDEX($BY$8:$CA$31,MATCH(1,($BY$8:$BY$31=C359)*($BZ$8:$BZ$31=AJ359),0),3))</f>
        <v/>
      </c>
      <c r="AL359" s="101" t="str">
        <f t="shared" si="129"/>
        <v/>
      </c>
      <c r="AM359" s="107"/>
      <c r="AN359" s="103" t="str">
        <f t="shared" si="141"/>
        <v/>
      </c>
      <c r="AO359" s="100"/>
      <c r="AP359" s="101" t="str">
        <f t="array" ref="AP359">IF(AO359="","",INDEX($CO$8:$CQ$31,MATCH(1,($CO$8:$CO$31=C359)*($CP$8:$CP$31=AO359),0),3))</f>
        <v/>
      </c>
      <c r="AQ359" s="101" t="str">
        <f t="shared" si="130"/>
        <v/>
      </c>
      <c r="AR359" s="107"/>
      <c r="AS359" s="103" t="str">
        <f t="shared" si="142"/>
        <v/>
      </c>
      <c r="AT359" s="100"/>
      <c r="AU359" s="101" t="str">
        <f t="array" ref="AU359">IF(AT359="","",INDEX($CS$8:$CU$31,MATCH(1,($CS$8:$CS$31=C359)*($CT$8:$CT$31=AT359),0),3))</f>
        <v/>
      </c>
      <c r="AV359" s="101" t="str">
        <f t="shared" si="131"/>
        <v/>
      </c>
      <c r="AW359" s="107"/>
      <c r="AX359" s="103" t="str">
        <f t="shared" si="143"/>
        <v/>
      </c>
      <c r="AY359" s="107"/>
      <c r="AZ359" s="110"/>
      <c r="BA359" s="103" t="str">
        <f t="shared" si="132"/>
        <v/>
      </c>
      <c r="BB359" s="112">
        <f t="shared" si="133"/>
        <v>0</v>
      </c>
      <c r="CD359" s="63"/>
      <c r="CE359" s="63"/>
      <c r="CF359" s="63"/>
      <c r="CG359" s="63"/>
      <c r="CH359" s="63"/>
      <c r="CI359" s="63"/>
      <c r="CJ359" s="63"/>
      <c r="CK359" s="63"/>
      <c r="CL359" s="63"/>
      <c r="CM359" s="63"/>
      <c r="CN359" s="63"/>
      <c r="CO359" s="63"/>
      <c r="CU359" s="191"/>
      <c r="CZ359" s="64"/>
      <c r="DF359" s="65"/>
    </row>
    <row r="360" spans="1:110" s="52" customFormat="1" x14ac:dyDescent="0.25">
      <c r="A360" s="96"/>
      <c r="B360" s="97"/>
      <c r="C360" s="53" t="s">
        <v>225</v>
      </c>
      <c r="D360" s="50" t="s">
        <v>149</v>
      </c>
      <c r="E360" s="98" t="str">
        <f t="shared" si="120"/>
        <v/>
      </c>
      <c r="F360" s="97" t="str">
        <f t="shared" si="134"/>
        <v xml:space="preserve"> </v>
      </c>
      <c r="G360" s="99" t="str">
        <f t="shared" si="135"/>
        <v xml:space="preserve"> </v>
      </c>
      <c r="H360" s="100"/>
      <c r="I360" s="101" t="str">
        <f t="array" ref="I360">IF(H360="","",INDEX($CC$8:$CE$31,MATCH(1,($CC$8:$CC$31=C360)*($CD$8:$CD$31=H360),0),3))</f>
        <v/>
      </c>
      <c r="J360" s="101" t="str">
        <f t="shared" si="121"/>
        <v/>
      </c>
      <c r="K360" s="102"/>
      <c r="L360" s="103" t="str">
        <f t="shared" si="136"/>
        <v/>
      </c>
      <c r="M360" s="104"/>
      <c r="N360" s="105" t="str">
        <f t="shared" si="122"/>
        <v/>
      </c>
      <c r="O360" s="54" t="str">
        <f t="shared" si="123"/>
        <v xml:space="preserve"> </v>
      </c>
      <c r="P360" s="55" t="str">
        <f t="shared" si="124"/>
        <v/>
      </c>
      <c r="Q360" s="106"/>
      <c r="R360" s="101" t="str">
        <f t="array" ref="R360">IF(Q360="","",INDEX($CG$8:$CI$31,MATCH(1,($CG$8:$CG$31=C360)*($CH$8:$CH$31=Q360),0),3))</f>
        <v/>
      </c>
      <c r="S360" s="56" t="str">
        <f t="shared" si="125"/>
        <v xml:space="preserve"> </v>
      </c>
      <c r="T360" s="107"/>
      <c r="U360" s="103" t="str">
        <f t="shared" si="137"/>
        <v/>
      </c>
      <c r="V360" s="107"/>
      <c r="W360" s="108" t="str">
        <f t="shared" si="126"/>
        <v/>
      </c>
      <c r="X360" s="109" t="str">
        <f t="shared" si="127"/>
        <v/>
      </c>
      <c r="Y360" s="109" t="str">
        <f t="shared" si="138"/>
        <v/>
      </c>
      <c r="Z360" s="100"/>
      <c r="AA360" s="101" t="str">
        <f t="array" ref="AA360">IF(Z360="","",INDEX($BU$8:$BW$31,MATCH(1,($BU$8:$BU$31=C360)*($BV$8:$BV$31=Z360),0),3))</f>
        <v/>
      </c>
      <c r="AB360" s="101" t="str">
        <f t="shared" si="128"/>
        <v/>
      </c>
      <c r="AC360" s="110"/>
      <c r="AD360" s="110"/>
      <c r="AE360" s="110"/>
      <c r="AF360" s="110"/>
      <c r="AG360" s="101" t="str">
        <f t="shared" si="139"/>
        <v/>
      </c>
      <c r="AH360" s="107"/>
      <c r="AI360" s="111" t="str">
        <f t="shared" si="140"/>
        <v/>
      </c>
      <c r="AJ360" s="100"/>
      <c r="AK360" s="101" t="str">
        <f t="array" ref="AK360">IF(AJ360="","",INDEX($BY$8:$CA$31,MATCH(1,($BY$8:$BY$31=C360)*($BZ$8:$BZ$31=AJ360),0),3))</f>
        <v/>
      </c>
      <c r="AL360" s="101" t="str">
        <f t="shared" si="129"/>
        <v/>
      </c>
      <c r="AM360" s="107"/>
      <c r="AN360" s="103" t="str">
        <f t="shared" si="141"/>
        <v/>
      </c>
      <c r="AO360" s="100"/>
      <c r="AP360" s="101" t="str">
        <f t="array" ref="AP360">IF(AO360="","",INDEX($CO$8:$CQ$31,MATCH(1,($CO$8:$CO$31=C360)*($CP$8:$CP$31=AO360),0),3))</f>
        <v/>
      </c>
      <c r="AQ360" s="101" t="str">
        <f t="shared" si="130"/>
        <v/>
      </c>
      <c r="AR360" s="107"/>
      <c r="AS360" s="103" t="str">
        <f t="shared" si="142"/>
        <v/>
      </c>
      <c r="AT360" s="100"/>
      <c r="AU360" s="101" t="str">
        <f t="array" ref="AU360">IF(AT360="","",INDEX($CS$8:$CU$31,MATCH(1,($CS$8:$CS$31=C360)*($CT$8:$CT$31=AT360),0),3))</f>
        <v/>
      </c>
      <c r="AV360" s="101" t="str">
        <f t="shared" si="131"/>
        <v/>
      </c>
      <c r="AW360" s="107"/>
      <c r="AX360" s="103" t="str">
        <f t="shared" si="143"/>
        <v/>
      </c>
      <c r="AY360" s="107"/>
      <c r="AZ360" s="110"/>
      <c r="BA360" s="103" t="str">
        <f t="shared" si="132"/>
        <v/>
      </c>
      <c r="BB360" s="112">
        <f t="shared" si="133"/>
        <v>0</v>
      </c>
      <c r="CD360" s="63"/>
      <c r="CE360" s="63"/>
      <c r="CF360" s="63"/>
      <c r="CG360" s="63"/>
      <c r="CH360" s="63"/>
      <c r="CI360" s="63"/>
      <c r="CJ360" s="63"/>
      <c r="CK360" s="63"/>
      <c r="CL360" s="63"/>
      <c r="CM360" s="63"/>
      <c r="CN360" s="63"/>
      <c r="CO360" s="63"/>
      <c r="CU360" s="191"/>
      <c r="CZ360" s="64"/>
      <c r="DF360" s="65"/>
    </row>
    <row r="361" spans="1:110" s="52" customFormat="1" x14ac:dyDescent="0.25">
      <c r="A361" s="96"/>
      <c r="B361" s="97"/>
      <c r="C361" s="53" t="s">
        <v>225</v>
      </c>
      <c r="D361" s="50" t="s">
        <v>149</v>
      </c>
      <c r="E361" s="98" t="str">
        <f t="shared" si="120"/>
        <v/>
      </c>
      <c r="F361" s="97" t="str">
        <f t="shared" si="134"/>
        <v xml:space="preserve"> </v>
      </c>
      <c r="G361" s="99" t="str">
        <f t="shared" si="135"/>
        <v xml:space="preserve"> </v>
      </c>
      <c r="H361" s="100"/>
      <c r="I361" s="101" t="str">
        <f t="array" ref="I361">IF(H361="","",INDEX($CC$8:$CE$31,MATCH(1,($CC$8:$CC$31=C361)*($CD$8:$CD$31=H361),0),3))</f>
        <v/>
      </c>
      <c r="J361" s="101" t="str">
        <f t="shared" si="121"/>
        <v/>
      </c>
      <c r="K361" s="102"/>
      <c r="L361" s="103" t="str">
        <f t="shared" si="136"/>
        <v/>
      </c>
      <c r="M361" s="104"/>
      <c r="N361" s="105" t="str">
        <f t="shared" si="122"/>
        <v/>
      </c>
      <c r="O361" s="54" t="str">
        <f t="shared" si="123"/>
        <v xml:space="preserve"> </v>
      </c>
      <c r="P361" s="55" t="str">
        <f t="shared" si="124"/>
        <v/>
      </c>
      <c r="Q361" s="106"/>
      <c r="R361" s="101" t="str">
        <f t="array" ref="R361">IF(Q361="","",INDEX($CG$8:$CI$31,MATCH(1,($CG$8:$CG$31=C361)*($CH$8:$CH$31=Q361),0),3))</f>
        <v/>
      </c>
      <c r="S361" s="56" t="str">
        <f t="shared" si="125"/>
        <v xml:space="preserve"> </v>
      </c>
      <c r="T361" s="107"/>
      <c r="U361" s="103" t="str">
        <f t="shared" si="137"/>
        <v/>
      </c>
      <c r="V361" s="107"/>
      <c r="W361" s="108" t="str">
        <f t="shared" si="126"/>
        <v/>
      </c>
      <c r="X361" s="109" t="str">
        <f t="shared" si="127"/>
        <v/>
      </c>
      <c r="Y361" s="109" t="str">
        <f t="shared" si="138"/>
        <v/>
      </c>
      <c r="Z361" s="100"/>
      <c r="AA361" s="101" t="str">
        <f t="array" ref="AA361">IF(Z361="","",INDEX($BU$8:$BW$31,MATCH(1,($BU$8:$BU$31=C361)*($BV$8:$BV$31=Z361),0),3))</f>
        <v/>
      </c>
      <c r="AB361" s="101" t="str">
        <f t="shared" si="128"/>
        <v/>
      </c>
      <c r="AC361" s="110"/>
      <c r="AD361" s="110"/>
      <c r="AE361" s="110"/>
      <c r="AF361" s="110"/>
      <c r="AG361" s="101" t="str">
        <f t="shared" si="139"/>
        <v/>
      </c>
      <c r="AH361" s="107"/>
      <c r="AI361" s="111" t="str">
        <f t="shared" si="140"/>
        <v/>
      </c>
      <c r="AJ361" s="100"/>
      <c r="AK361" s="101" t="str">
        <f t="array" ref="AK361">IF(AJ361="","",INDEX($BY$8:$CA$31,MATCH(1,($BY$8:$BY$31=C361)*($BZ$8:$BZ$31=AJ361),0),3))</f>
        <v/>
      </c>
      <c r="AL361" s="101" t="str">
        <f t="shared" si="129"/>
        <v/>
      </c>
      <c r="AM361" s="107"/>
      <c r="AN361" s="103" t="str">
        <f t="shared" si="141"/>
        <v/>
      </c>
      <c r="AO361" s="100"/>
      <c r="AP361" s="101" t="str">
        <f t="array" ref="AP361">IF(AO361="","",INDEX($CO$8:$CQ$31,MATCH(1,($CO$8:$CO$31=C361)*($CP$8:$CP$31=AO361),0),3))</f>
        <v/>
      </c>
      <c r="AQ361" s="101" t="str">
        <f t="shared" si="130"/>
        <v/>
      </c>
      <c r="AR361" s="107"/>
      <c r="AS361" s="103" t="str">
        <f t="shared" si="142"/>
        <v/>
      </c>
      <c r="AT361" s="100"/>
      <c r="AU361" s="101" t="str">
        <f t="array" ref="AU361">IF(AT361="","",INDEX($CS$8:$CU$31,MATCH(1,($CS$8:$CS$31=C361)*($CT$8:$CT$31=AT361),0),3))</f>
        <v/>
      </c>
      <c r="AV361" s="101" t="str">
        <f t="shared" si="131"/>
        <v/>
      </c>
      <c r="AW361" s="107"/>
      <c r="AX361" s="103" t="str">
        <f t="shared" si="143"/>
        <v/>
      </c>
      <c r="AY361" s="107"/>
      <c r="AZ361" s="110"/>
      <c r="BA361" s="103" t="str">
        <f t="shared" si="132"/>
        <v/>
      </c>
      <c r="BB361" s="112">
        <f t="shared" si="133"/>
        <v>0</v>
      </c>
      <c r="CD361" s="63"/>
      <c r="CE361" s="63"/>
      <c r="CF361" s="63"/>
      <c r="CG361" s="63"/>
      <c r="CH361" s="63"/>
      <c r="CI361" s="63"/>
      <c r="CJ361" s="63"/>
      <c r="CK361" s="63"/>
      <c r="CL361" s="63"/>
      <c r="CM361" s="63"/>
      <c r="CN361" s="63"/>
      <c r="CO361" s="63"/>
      <c r="CU361" s="191"/>
      <c r="CZ361" s="64"/>
      <c r="DF361" s="65"/>
    </row>
    <row r="362" spans="1:110" s="52" customFormat="1" x14ac:dyDescent="0.25">
      <c r="A362" s="96"/>
      <c r="B362" s="97"/>
      <c r="C362" s="53" t="s">
        <v>225</v>
      </c>
      <c r="D362" s="50" t="s">
        <v>149</v>
      </c>
      <c r="E362" s="98" t="str">
        <f t="shared" si="120"/>
        <v/>
      </c>
      <c r="F362" s="97" t="str">
        <f t="shared" si="134"/>
        <v xml:space="preserve"> </v>
      </c>
      <c r="G362" s="99" t="str">
        <f t="shared" si="135"/>
        <v xml:space="preserve"> </v>
      </c>
      <c r="H362" s="100"/>
      <c r="I362" s="101" t="str">
        <f t="array" ref="I362">IF(H362="","",INDEX($CC$8:$CE$31,MATCH(1,($CC$8:$CC$31=C362)*($CD$8:$CD$31=H362),0),3))</f>
        <v/>
      </c>
      <c r="J362" s="101" t="str">
        <f t="shared" si="121"/>
        <v/>
      </c>
      <c r="K362" s="102"/>
      <c r="L362" s="103" t="str">
        <f t="shared" si="136"/>
        <v/>
      </c>
      <c r="M362" s="104"/>
      <c r="N362" s="105" t="str">
        <f t="shared" si="122"/>
        <v/>
      </c>
      <c r="O362" s="54" t="str">
        <f t="shared" si="123"/>
        <v xml:space="preserve"> </v>
      </c>
      <c r="P362" s="55" t="str">
        <f t="shared" si="124"/>
        <v/>
      </c>
      <c r="Q362" s="106"/>
      <c r="R362" s="101" t="str">
        <f t="array" ref="R362">IF(Q362="","",INDEX($CG$8:$CI$31,MATCH(1,($CG$8:$CG$31=C362)*($CH$8:$CH$31=Q362),0),3))</f>
        <v/>
      </c>
      <c r="S362" s="56" t="str">
        <f t="shared" si="125"/>
        <v xml:space="preserve"> </v>
      </c>
      <c r="T362" s="107"/>
      <c r="U362" s="103" t="str">
        <f t="shared" si="137"/>
        <v/>
      </c>
      <c r="V362" s="107"/>
      <c r="W362" s="108" t="str">
        <f t="shared" si="126"/>
        <v/>
      </c>
      <c r="X362" s="109" t="str">
        <f t="shared" si="127"/>
        <v/>
      </c>
      <c r="Y362" s="109" t="str">
        <f t="shared" si="138"/>
        <v/>
      </c>
      <c r="Z362" s="100"/>
      <c r="AA362" s="101" t="str">
        <f t="array" ref="AA362">IF(Z362="","",INDEX($BU$8:$BW$31,MATCH(1,($BU$8:$BU$31=C362)*($BV$8:$BV$31=Z362),0),3))</f>
        <v/>
      </c>
      <c r="AB362" s="101" t="str">
        <f t="shared" si="128"/>
        <v/>
      </c>
      <c r="AC362" s="110"/>
      <c r="AD362" s="110"/>
      <c r="AE362" s="110"/>
      <c r="AF362" s="110"/>
      <c r="AG362" s="101" t="str">
        <f t="shared" si="139"/>
        <v/>
      </c>
      <c r="AH362" s="107"/>
      <c r="AI362" s="111" t="str">
        <f t="shared" si="140"/>
        <v/>
      </c>
      <c r="AJ362" s="100"/>
      <c r="AK362" s="101" t="str">
        <f t="array" ref="AK362">IF(AJ362="","",INDEX($BY$8:$CA$31,MATCH(1,($BY$8:$BY$31=C362)*($BZ$8:$BZ$31=AJ362),0),3))</f>
        <v/>
      </c>
      <c r="AL362" s="101" t="str">
        <f t="shared" si="129"/>
        <v/>
      </c>
      <c r="AM362" s="107"/>
      <c r="AN362" s="103" t="str">
        <f t="shared" si="141"/>
        <v/>
      </c>
      <c r="AO362" s="100"/>
      <c r="AP362" s="101" t="str">
        <f t="array" ref="AP362">IF(AO362="","",INDEX($CO$8:$CQ$31,MATCH(1,($CO$8:$CO$31=C362)*($CP$8:$CP$31=AO362),0),3))</f>
        <v/>
      </c>
      <c r="AQ362" s="101" t="str">
        <f t="shared" si="130"/>
        <v/>
      </c>
      <c r="AR362" s="107"/>
      <c r="AS362" s="103" t="str">
        <f t="shared" si="142"/>
        <v/>
      </c>
      <c r="AT362" s="100"/>
      <c r="AU362" s="101" t="str">
        <f t="array" ref="AU362">IF(AT362="","",INDEX($CS$8:$CU$31,MATCH(1,($CS$8:$CS$31=C362)*($CT$8:$CT$31=AT362),0),3))</f>
        <v/>
      </c>
      <c r="AV362" s="101" t="str">
        <f t="shared" si="131"/>
        <v/>
      </c>
      <c r="AW362" s="107"/>
      <c r="AX362" s="103" t="str">
        <f t="shared" si="143"/>
        <v/>
      </c>
      <c r="AY362" s="107"/>
      <c r="AZ362" s="110"/>
      <c r="BA362" s="103" t="str">
        <f t="shared" si="132"/>
        <v/>
      </c>
      <c r="BB362" s="112">
        <f t="shared" si="133"/>
        <v>0</v>
      </c>
      <c r="CD362" s="63"/>
      <c r="CE362" s="63"/>
      <c r="CF362" s="63"/>
      <c r="CG362" s="63"/>
      <c r="CH362" s="63"/>
      <c r="CI362" s="63"/>
      <c r="CJ362" s="63"/>
      <c r="CK362" s="63"/>
      <c r="CL362" s="63"/>
      <c r="CM362" s="63"/>
      <c r="CN362" s="63"/>
      <c r="CO362" s="63"/>
      <c r="CU362" s="191"/>
      <c r="CZ362" s="64"/>
      <c r="DF362" s="65"/>
    </row>
    <row r="363" spans="1:110" s="52" customFormat="1" x14ac:dyDescent="0.25">
      <c r="A363" s="96"/>
      <c r="B363" s="97"/>
      <c r="C363" s="53" t="s">
        <v>225</v>
      </c>
      <c r="D363" s="50" t="s">
        <v>149</v>
      </c>
      <c r="E363" s="98" t="str">
        <f t="shared" si="120"/>
        <v/>
      </c>
      <c r="F363" s="97" t="str">
        <f t="shared" si="134"/>
        <v xml:space="preserve"> </v>
      </c>
      <c r="G363" s="99" t="str">
        <f t="shared" si="135"/>
        <v xml:space="preserve"> </v>
      </c>
      <c r="H363" s="100"/>
      <c r="I363" s="101" t="str">
        <f t="array" ref="I363">IF(H363="","",INDEX($CC$8:$CE$31,MATCH(1,($CC$8:$CC$31=C363)*($CD$8:$CD$31=H363),0),3))</f>
        <v/>
      </c>
      <c r="J363" s="101" t="str">
        <f t="shared" si="121"/>
        <v/>
      </c>
      <c r="K363" s="102"/>
      <c r="L363" s="103" t="str">
        <f t="shared" si="136"/>
        <v/>
      </c>
      <c r="M363" s="104"/>
      <c r="N363" s="105" t="str">
        <f t="shared" si="122"/>
        <v/>
      </c>
      <c r="O363" s="54" t="str">
        <f t="shared" si="123"/>
        <v xml:space="preserve"> </v>
      </c>
      <c r="P363" s="55" t="str">
        <f t="shared" si="124"/>
        <v/>
      </c>
      <c r="Q363" s="106"/>
      <c r="R363" s="101" t="str">
        <f t="array" ref="R363">IF(Q363="","",INDEX($CG$8:$CI$31,MATCH(1,($CG$8:$CG$31=C363)*($CH$8:$CH$31=Q363),0),3))</f>
        <v/>
      </c>
      <c r="S363" s="56" t="str">
        <f t="shared" si="125"/>
        <v xml:space="preserve"> </v>
      </c>
      <c r="T363" s="107"/>
      <c r="U363" s="103" t="str">
        <f t="shared" si="137"/>
        <v/>
      </c>
      <c r="V363" s="107"/>
      <c r="W363" s="108" t="str">
        <f t="shared" si="126"/>
        <v/>
      </c>
      <c r="X363" s="109" t="str">
        <f t="shared" si="127"/>
        <v/>
      </c>
      <c r="Y363" s="109" t="str">
        <f t="shared" si="138"/>
        <v/>
      </c>
      <c r="Z363" s="100"/>
      <c r="AA363" s="101" t="str">
        <f t="array" ref="AA363">IF(Z363="","",INDEX($BU$8:$BW$31,MATCH(1,($BU$8:$BU$31=C363)*($BV$8:$BV$31=Z363),0),3))</f>
        <v/>
      </c>
      <c r="AB363" s="101" t="str">
        <f t="shared" si="128"/>
        <v/>
      </c>
      <c r="AC363" s="110"/>
      <c r="AD363" s="110"/>
      <c r="AE363" s="110"/>
      <c r="AF363" s="110"/>
      <c r="AG363" s="101" t="str">
        <f t="shared" si="139"/>
        <v/>
      </c>
      <c r="AH363" s="107"/>
      <c r="AI363" s="111" t="str">
        <f t="shared" si="140"/>
        <v/>
      </c>
      <c r="AJ363" s="100"/>
      <c r="AK363" s="101" t="str">
        <f t="array" ref="AK363">IF(AJ363="","",INDEX($BY$8:$CA$31,MATCH(1,($BY$8:$BY$31=C363)*($BZ$8:$BZ$31=AJ363),0),3))</f>
        <v/>
      </c>
      <c r="AL363" s="101" t="str">
        <f t="shared" si="129"/>
        <v/>
      </c>
      <c r="AM363" s="107"/>
      <c r="AN363" s="103" t="str">
        <f t="shared" si="141"/>
        <v/>
      </c>
      <c r="AO363" s="100"/>
      <c r="AP363" s="101" t="str">
        <f t="array" ref="AP363">IF(AO363="","",INDEX($CO$8:$CQ$31,MATCH(1,($CO$8:$CO$31=C363)*($CP$8:$CP$31=AO363),0),3))</f>
        <v/>
      </c>
      <c r="AQ363" s="101" t="str">
        <f t="shared" si="130"/>
        <v/>
      </c>
      <c r="AR363" s="107"/>
      <c r="AS363" s="103" t="str">
        <f t="shared" si="142"/>
        <v/>
      </c>
      <c r="AT363" s="100"/>
      <c r="AU363" s="101" t="str">
        <f t="array" ref="AU363">IF(AT363="","",INDEX($CS$8:$CU$31,MATCH(1,($CS$8:$CS$31=C363)*($CT$8:$CT$31=AT363),0),3))</f>
        <v/>
      </c>
      <c r="AV363" s="101" t="str">
        <f t="shared" si="131"/>
        <v/>
      </c>
      <c r="AW363" s="107"/>
      <c r="AX363" s="103" t="str">
        <f t="shared" si="143"/>
        <v/>
      </c>
      <c r="AY363" s="107"/>
      <c r="AZ363" s="110"/>
      <c r="BA363" s="103" t="str">
        <f t="shared" si="132"/>
        <v/>
      </c>
      <c r="BB363" s="112">
        <f t="shared" si="133"/>
        <v>0</v>
      </c>
      <c r="CD363" s="63"/>
      <c r="CE363" s="63"/>
      <c r="CF363" s="63"/>
      <c r="CG363" s="63"/>
      <c r="CH363" s="63"/>
      <c r="CI363" s="63"/>
      <c r="CJ363" s="63"/>
      <c r="CK363" s="63"/>
      <c r="CL363" s="63"/>
      <c r="CM363" s="63"/>
      <c r="CN363" s="63"/>
      <c r="CO363" s="63"/>
      <c r="CU363" s="191"/>
      <c r="CZ363" s="64"/>
      <c r="DF363" s="65"/>
    </row>
    <row r="364" spans="1:110" s="52" customFormat="1" x14ac:dyDescent="0.25">
      <c r="A364" s="96"/>
      <c r="B364" s="97"/>
      <c r="C364" s="53" t="s">
        <v>225</v>
      </c>
      <c r="D364" s="50" t="s">
        <v>149</v>
      </c>
      <c r="E364" s="98" t="str">
        <f t="shared" si="120"/>
        <v/>
      </c>
      <c r="F364" s="97" t="str">
        <f t="shared" si="134"/>
        <v xml:space="preserve"> </v>
      </c>
      <c r="G364" s="99" t="str">
        <f t="shared" si="135"/>
        <v xml:space="preserve"> </v>
      </c>
      <c r="H364" s="100"/>
      <c r="I364" s="101" t="str">
        <f t="array" ref="I364">IF(H364="","",INDEX($CC$8:$CE$31,MATCH(1,($CC$8:$CC$31=C364)*($CD$8:$CD$31=H364),0),3))</f>
        <v/>
      </c>
      <c r="J364" s="101" t="str">
        <f t="shared" si="121"/>
        <v/>
      </c>
      <c r="K364" s="102"/>
      <c r="L364" s="103" t="str">
        <f t="shared" si="136"/>
        <v/>
      </c>
      <c r="M364" s="104"/>
      <c r="N364" s="105" t="str">
        <f t="shared" si="122"/>
        <v/>
      </c>
      <c r="O364" s="54" t="str">
        <f t="shared" si="123"/>
        <v xml:space="preserve"> </v>
      </c>
      <c r="P364" s="55" t="str">
        <f t="shared" si="124"/>
        <v/>
      </c>
      <c r="Q364" s="106"/>
      <c r="R364" s="101" t="str">
        <f t="array" ref="R364">IF(Q364="","",INDEX($CG$8:$CI$31,MATCH(1,($CG$8:$CG$31=C364)*($CH$8:$CH$31=Q364),0),3))</f>
        <v/>
      </c>
      <c r="S364" s="56" t="str">
        <f t="shared" si="125"/>
        <v xml:space="preserve"> </v>
      </c>
      <c r="T364" s="107"/>
      <c r="U364" s="103" t="str">
        <f t="shared" si="137"/>
        <v/>
      </c>
      <c r="V364" s="107"/>
      <c r="W364" s="108" t="str">
        <f t="shared" si="126"/>
        <v/>
      </c>
      <c r="X364" s="109" t="str">
        <f t="shared" si="127"/>
        <v/>
      </c>
      <c r="Y364" s="109" t="str">
        <f t="shared" si="138"/>
        <v/>
      </c>
      <c r="Z364" s="100"/>
      <c r="AA364" s="101" t="str">
        <f t="array" ref="AA364">IF(Z364="","",INDEX($BU$8:$BW$31,MATCH(1,($BU$8:$BU$31=C364)*($BV$8:$BV$31=Z364),0),3))</f>
        <v/>
      </c>
      <c r="AB364" s="101" t="str">
        <f t="shared" si="128"/>
        <v/>
      </c>
      <c r="AC364" s="110"/>
      <c r="AD364" s="110"/>
      <c r="AE364" s="110"/>
      <c r="AF364" s="110"/>
      <c r="AG364" s="101" t="str">
        <f t="shared" si="139"/>
        <v/>
      </c>
      <c r="AH364" s="107"/>
      <c r="AI364" s="111" t="str">
        <f t="shared" si="140"/>
        <v/>
      </c>
      <c r="AJ364" s="100"/>
      <c r="AK364" s="101" t="str">
        <f t="array" ref="AK364">IF(AJ364="","",INDEX($BY$8:$CA$31,MATCH(1,($BY$8:$BY$31=C364)*($BZ$8:$BZ$31=AJ364),0),3))</f>
        <v/>
      </c>
      <c r="AL364" s="101" t="str">
        <f t="shared" si="129"/>
        <v/>
      </c>
      <c r="AM364" s="107"/>
      <c r="AN364" s="103" t="str">
        <f t="shared" si="141"/>
        <v/>
      </c>
      <c r="AO364" s="100"/>
      <c r="AP364" s="101" t="str">
        <f t="array" ref="AP364">IF(AO364="","",INDEX($CO$8:$CQ$31,MATCH(1,($CO$8:$CO$31=C364)*($CP$8:$CP$31=AO364),0),3))</f>
        <v/>
      </c>
      <c r="AQ364" s="101" t="str">
        <f t="shared" si="130"/>
        <v/>
      </c>
      <c r="AR364" s="107"/>
      <c r="AS364" s="103" t="str">
        <f t="shared" si="142"/>
        <v/>
      </c>
      <c r="AT364" s="100"/>
      <c r="AU364" s="101" t="str">
        <f t="array" ref="AU364">IF(AT364="","",INDEX($CS$8:$CU$31,MATCH(1,($CS$8:$CS$31=C364)*($CT$8:$CT$31=AT364),0),3))</f>
        <v/>
      </c>
      <c r="AV364" s="101" t="str">
        <f t="shared" si="131"/>
        <v/>
      </c>
      <c r="AW364" s="107"/>
      <c r="AX364" s="103" t="str">
        <f t="shared" si="143"/>
        <v/>
      </c>
      <c r="AY364" s="107"/>
      <c r="AZ364" s="110"/>
      <c r="BA364" s="103" t="str">
        <f t="shared" si="132"/>
        <v/>
      </c>
      <c r="BB364" s="112">
        <f t="shared" si="133"/>
        <v>0</v>
      </c>
      <c r="CD364" s="63"/>
      <c r="CE364" s="63"/>
      <c r="CF364" s="63"/>
      <c r="CG364" s="63"/>
      <c r="CH364" s="63"/>
      <c r="CI364" s="63"/>
      <c r="CJ364" s="63"/>
      <c r="CK364" s="63"/>
      <c r="CL364" s="63"/>
      <c r="CM364" s="63"/>
      <c r="CN364" s="63"/>
      <c r="CO364" s="63"/>
      <c r="CU364" s="191"/>
      <c r="CZ364" s="64"/>
      <c r="DF364" s="65"/>
    </row>
    <row r="365" spans="1:110" s="52" customFormat="1" x14ac:dyDescent="0.25">
      <c r="A365" s="96"/>
      <c r="B365" s="97"/>
      <c r="C365" s="53" t="s">
        <v>225</v>
      </c>
      <c r="D365" s="50" t="s">
        <v>149</v>
      </c>
      <c r="E365" s="98" t="str">
        <f t="shared" si="120"/>
        <v/>
      </c>
      <c r="F365" s="97" t="str">
        <f t="shared" si="134"/>
        <v xml:space="preserve"> </v>
      </c>
      <c r="G365" s="99" t="str">
        <f t="shared" si="135"/>
        <v xml:space="preserve"> </v>
      </c>
      <c r="H365" s="100"/>
      <c r="I365" s="101" t="str">
        <f t="array" ref="I365">IF(H365="","",INDEX($CC$8:$CE$31,MATCH(1,($CC$8:$CC$31=C365)*($CD$8:$CD$31=H365),0),3))</f>
        <v/>
      </c>
      <c r="J365" s="101" t="str">
        <f t="shared" si="121"/>
        <v/>
      </c>
      <c r="K365" s="102"/>
      <c r="L365" s="103" t="str">
        <f t="shared" si="136"/>
        <v/>
      </c>
      <c r="M365" s="104"/>
      <c r="N365" s="105" t="str">
        <f t="shared" si="122"/>
        <v/>
      </c>
      <c r="O365" s="54" t="str">
        <f t="shared" si="123"/>
        <v xml:space="preserve"> </v>
      </c>
      <c r="P365" s="55" t="str">
        <f t="shared" si="124"/>
        <v/>
      </c>
      <c r="Q365" s="106"/>
      <c r="R365" s="101" t="str">
        <f t="array" ref="R365">IF(Q365="","",INDEX($CG$8:$CI$31,MATCH(1,($CG$8:$CG$31=C365)*($CH$8:$CH$31=Q365),0),3))</f>
        <v/>
      </c>
      <c r="S365" s="56" t="str">
        <f t="shared" si="125"/>
        <v xml:space="preserve"> </v>
      </c>
      <c r="T365" s="107"/>
      <c r="U365" s="103" t="str">
        <f t="shared" si="137"/>
        <v/>
      </c>
      <c r="V365" s="107"/>
      <c r="W365" s="108" t="str">
        <f t="shared" si="126"/>
        <v/>
      </c>
      <c r="X365" s="109" t="str">
        <f t="shared" si="127"/>
        <v/>
      </c>
      <c r="Y365" s="109" t="str">
        <f t="shared" si="138"/>
        <v/>
      </c>
      <c r="Z365" s="100"/>
      <c r="AA365" s="101" t="str">
        <f t="array" ref="AA365">IF(Z365="","",INDEX($BU$8:$BW$31,MATCH(1,($BU$8:$BU$31=C365)*($BV$8:$BV$31=Z365),0),3))</f>
        <v/>
      </c>
      <c r="AB365" s="101" t="str">
        <f t="shared" si="128"/>
        <v/>
      </c>
      <c r="AC365" s="110"/>
      <c r="AD365" s="110"/>
      <c r="AE365" s="110"/>
      <c r="AF365" s="110"/>
      <c r="AG365" s="101" t="str">
        <f t="shared" si="139"/>
        <v/>
      </c>
      <c r="AH365" s="107"/>
      <c r="AI365" s="111" t="str">
        <f t="shared" si="140"/>
        <v/>
      </c>
      <c r="AJ365" s="100"/>
      <c r="AK365" s="101" t="str">
        <f t="array" ref="AK365">IF(AJ365="","",INDEX($BY$8:$CA$31,MATCH(1,($BY$8:$BY$31=C365)*($BZ$8:$BZ$31=AJ365),0),3))</f>
        <v/>
      </c>
      <c r="AL365" s="101" t="str">
        <f t="shared" si="129"/>
        <v/>
      </c>
      <c r="AM365" s="107"/>
      <c r="AN365" s="103" t="str">
        <f t="shared" si="141"/>
        <v/>
      </c>
      <c r="AO365" s="100"/>
      <c r="AP365" s="101" t="str">
        <f t="array" ref="AP365">IF(AO365="","",INDEX($CO$8:$CQ$31,MATCH(1,($CO$8:$CO$31=C365)*($CP$8:$CP$31=AO365),0),3))</f>
        <v/>
      </c>
      <c r="AQ365" s="101" t="str">
        <f t="shared" si="130"/>
        <v/>
      </c>
      <c r="AR365" s="107"/>
      <c r="AS365" s="103" t="str">
        <f t="shared" si="142"/>
        <v/>
      </c>
      <c r="AT365" s="100"/>
      <c r="AU365" s="101" t="str">
        <f t="array" ref="AU365">IF(AT365="","",INDEX($CS$8:$CU$31,MATCH(1,($CS$8:$CS$31=C365)*($CT$8:$CT$31=AT365),0),3))</f>
        <v/>
      </c>
      <c r="AV365" s="101" t="str">
        <f t="shared" si="131"/>
        <v/>
      </c>
      <c r="AW365" s="107"/>
      <c r="AX365" s="103" t="str">
        <f t="shared" si="143"/>
        <v/>
      </c>
      <c r="AY365" s="107"/>
      <c r="AZ365" s="110"/>
      <c r="BA365" s="103" t="str">
        <f t="shared" si="132"/>
        <v/>
      </c>
      <c r="BB365" s="112">
        <f t="shared" si="133"/>
        <v>0</v>
      </c>
      <c r="CD365" s="63"/>
      <c r="CE365" s="63"/>
      <c r="CF365" s="63"/>
      <c r="CG365" s="63"/>
      <c r="CH365" s="63"/>
      <c r="CI365" s="63"/>
      <c r="CJ365" s="63"/>
      <c r="CK365" s="63"/>
      <c r="CL365" s="63"/>
      <c r="CM365" s="63"/>
      <c r="CN365" s="63"/>
      <c r="CO365" s="63"/>
      <c r="CU365" s="191"/>
      <c r="CZ365" s="64"/>
      <c r="DF365" s="65"/>
    </row>
    <row r="366" spans="1:110" s="52" customFormat="1" x14ac:dyDescent="0.25">
      <c r="A366" s="96"/>
      <c r="B366" s="97"/>
      <c r="C366" s="53" t="s">
        <v>225</v>
      </c>
      <c r="D366" s="50" t="s">
        <v>149</v>
      </c>
      <c r="E366" s="98" t="str">
        <f t="shared" si="120"/>
        <v/>
      </c>
      <c r="F366" s="97" t="str">
        <f t="shared" si="134"/>
        <v xml:space="preserve"> </v>
      </c>
      <c r="G366" s="99" t="str">
        <f t="shared" si="135"/>
        <v xml:space="preserve"> </v>
      </c>
      <c r="H366" s="100"/>
      <c r="I366" s="101" t="str">
        <f t="array" ref="I366">IF(H366="","",INDEX($CC$8:$CE$31,MATCH(1,($CC$8:$CC$31=C366)*($CD$8:$CD$31=H366),0),3))</f>
        <v/>
      </c>
      <c r="J366" s="101" t="str">
        <f t="shared" si="121"/>
        <v/>
      </c>
      <c r="K366" s="102"/>
      <c r="L366" s="103" t="str">
        <f t="shared" si="136"/>
        <v/>
      </c>
      <c r="M366" s="104"/>
      <c r="N366" s="105" t="str">
        <f t="shared" si="122"/>
        <v/>
      </c>
      <c r="O366" s="54" t="str">
        <f t="shared" si="123"/>
        <v xml:space="preserve"> </v>
      </c>
      <c r="P366" s="55" t="str">
        <f t="shared" si="124"/>
        <v/>
      </c>
      <c r="Q366" s="106"/>
      <c r="R366" s="101" t="str">
        <f t="array" ref="R366">IF(Q366="","",INDEX($CG$8:$CI$31,MATCH(1,($CG$8:$CG$31=C366)*($CH$8:$CH$31=Q366),0),3))</f>
        <v/>
      </c>
      <c r="S366" s="56" t="str">
        <f t="shared" si="125"/>
        <v xml:space="preserve"> </v>
      </c>
      <c r="T366" s="107"/>
      <c r="U366" s="103" t="str">
        <f t="shared" si="137"/>
        <v/>
      </c>
      <c r="V366" s="107"/>
      <c r="W366" s="108" t="str">
        <f t="shared" si="126"/>
        <v/>
      </c>
      <c r="X366" s="109" t="str">
        <f t="shared" si="127"/>
        <v/>
      </c>
      <c r="Y366" s="109" t="str">
        <f t="shared" si="138"/>
        <v/>
      </c>
      <c r="Z366" s="100"/>
      <c r="AA366" s="101" t="str">
        <f t="array" ref="AA366">IF(Z366="","",INDEX($BU$8:$BW$31,MATCH(1,($BU$8:$BU$31=C366)*($BV$8:$BV$31=Z366),0),3))</f>
        <v/>
      </c>
      <c r="AB366" s="101" t="str">
        <f t="shared" si="128"/>
        <v/>
      </c>
      <c r="AC366" s="110"/>
      <c r="AD366" s="110"/>
      <c r="AE366" s="110"/>
      <c r="AF366" s="110"/>
      <c r="AG366" s="101" t="str">
        <f t="shared" si="139"/>
        <v/>
      </c>
      <c r="AH366" s="107"/>
      <c r="AI366" s="111" t="str">
        <f t="shared" si="140"/>
        <v/>
      </c>
      <c r="AJ366" s="100"/>
      <c r="AK366" s="101" t="str">
        <f t="array" ref="AK366">IF(AJ366="","",INDEX($BY$8:$CA$31,MATCH(1,($BY$8:$BY$31=C366)*($BZ$8:$BZ$31=AJ366),0),3))</f>
        <v/>
      </c>
      <c r="AL366" s="101" t="str">
        <f t="shared" si="129"/>
        <v/>
      </c>
      <c r="AM366" s="107"/>
      <c r="AN366" s="103" t="str">
        <f t="shared" si="141"/>
        <v/>
      </c>
      <c r="AO366" s="100"/>
      <c r="AP366" s="101" t="str">
        <f t="array" ref="AP366">IF(AO366="","",INDEX($CO$8:$CQ$31,MATCH(1,($CO$8:$CO$31=C366)*($CP$8:$CP$31=AO366),0),3))</f>
        <v/>
      </c>
      <c r="AQ366" s="101" t="str">
        <f t="shared" si="130"/>
        <v/>
      </c>
      <c r="AR366" s="107"/>
      <c r="AS366" s="103" t="str">
        <f t="shared" si="142"/>
        <v/>
      </c>
      <c r="AT366" s="100"/>
      <c r="AU366" s="101" t="str">
        <f t="array" ref="AU366">IF(AT366="","",INDEX($CS$8:$CU$31,MATCH(1,($CS$8:$CS$31=C366)*($CT$8:$CT$31=AT366),0),3))</f>
        <v/>
      </c>
      <c r="AV366" s="101" t="str">
        <f t="shared" si="131"/>
        <v/>
      </c>
      <c r="AW366" s="107"/>
      <c r="AX366" s="103" t="str">
        <f t="shared" si="143"/>
        <v/>
      </c>
      <c r="AY366" s="107"/>
      <c r="AZ366" s="110"/>
      <c r="BA366" s="103" t="str">
        <f t="shared" si="132"/>
        <v/>
      </c>
      <c r="BB366" s="112">
        <f t="shared" si="133"/>
        <v>0</v>
      </c>
      <c r="CD366" s="63"/>
      <c r="CE366" s="63"/>
      <c r="CF366" s="63"/>
      <c r="CG366" s="63"/>
      <c r="CH366" s="63"/>
      <c r="CI366" s="63"/>
      <c r="CJ366" s="63"/>
      <c r="CK366" s="63"/>
      <c r="CL366" s="63"/>
      <c r="CM366" s="63"/>
      <c r="CN366" s="63"/>
      <c r="CO366" s="63"/>
      <c r="CU366" s="191"/>
      <c r="CZ366" s="64"/>
      <c r="DF366" s="65"/>
    </row>
    <row r="367" spans="1:110" s="52" customFormat="1" x14ac:dyDescent="0.25">
      <c r="A367" s="96"/>
      <c r="B367" s="97"/>
      <c r="C367" s="53" t="s">
        <v>225</v>
      </c>
      <c r="D367" s="50" t="s">
        <v>149</v>
      </c>
      <c r="E367" s="98" t="str">
        <f t="shared" si="120"/>
        <v/>
      </c>
      <c r="F367" s="97" t="str">
        <f t="shared" si="134"/>
        <v xml:space="preserve"> </v>
      </c>
      <c r="G367" s="99" t="str">
        <f t="shared" si="135"/>
        <v xml:space="preserve"> </v>
      </c>
      <c r="H367" s="100"/>
      <c r="I367" s="101" t="str">
        <f t="array" ref="I367">IF(H367="","",INDEX($CC$8:$CE$31,MATCH(1,($CC$8:$CC$31=C367)*($CD$8:$CD$31=H367),0),3))</f>
        <v/>
      </c>
      <c r="J367" s="101" t="str">
        <f t="shared" si="121"/>
        <v/>
      </c>
      <c r="K367" s="102"/>
      <c r="L367" s="103" t="str">
        <f t="shared" si="136"/>
        <v/>
      </c>
      <c r="M367" s="104"/>
      <c r="N367" s="105" t="str">
        <f t="shared" si="122"/>
        <v/>
      </c>
      <c r="O367" s="54" t="str">
        <f t="shared" si="123"/>
        <v xml:space="preserve"> </v>
      </c>
      <c r="P367" s="55" t="str">
        <f t="shared" si="124"/>
        <v/>
      </c>
      <c r="Q367" s="106"/>
      <c r="R367" s="101" t="str">
        <f t="array" ref="R367">IF(Q367="","",INDEX($CG$8:$CI$31,MATCH(1,($CG$8:$CG$31=C367)*($CH$8:$CH$31=Q367),0),3))</f>
        <v/>
      </c>
      <c r="S367" s="56" t="str">
        <f t="shared" si="125"/>
        <v xml:space="preserve"> </v>
      </c>
      <c r="T367" s="107"/>
      <c r="U367" s="103" t="str">
        <f t="shared" si="137"/>
        <v/>
      </c>
      <c r="V367" s="107"/>
      <c r="W367" s="108" t="str">
        <f t="shared" si="126"/>
        <v/>
      </c>
      <c r="X367" s="109" t="str">
        <f t="shared" si="127"/>
        <v/>
      </c>
      <c r="Y367" s="109" t="str">
        <f t="shared" si="138"/>
        <v/>
      </c>
      <c r="Z367" s="100"/>
      <c r="AA367" s="101" t="str">
        <f t="array" ref="AA367">IF(Z367="","",INDEX($BU$8:$BW$31,MATCH(1,($BU$8:$BU$31=C367)*($BV$8:$BV$31=Z367),0),3))</f>
        <v/>
      </c>
      <c r="AB367" s="101" t="str">
        <f t="shared" si="128"/>
        <v/>
      </c>
      <c r="AC367" s="110"/>
      <c r="AD367" s="110"/>
      <c r="AE367" s="110"/>
      <c r="AF367" s="110"/>
      <c r="AG367" s="101" t="str">
        <f t="shared" si="139"/>
        <v/>
      </c>
      <c r="AH367" s="107"/>
      <c r="AI367" s="111" t="str">
        <f t="shared" si="140"/>
        <v/>
      </c>
      <c r="AJ367" s="100"/>
      <c r="AK367" s="101" t="str">
        <f t="array" ref="AK367">IF(AJ367="","",INDEX($BY$8:$CA$31,MATCH(1,($BY$8:$BY$31=C367)*($BZ$8:$BZ$31=AJ367),0),3))</f>
        <v/>
      </c>
      <c r="AL367" s="101" t="str">
        <f t="shared" si="129"/>
        <v/>
      </c>
      <c r="AM367" s="107"/>
      <c r="AN367" s="103" t="str">
        <f t="shared" si="141"/>
        <v/>
      </c>
      <c r="AO367" s="100"/>
      <c r="AP367" s="101" t="str">
        <f t="array" ref="AP367">IF(AO367="","",INDEX($CO$8:$CQ$31,MATCH(1,($CO$8:$CO$31=C367)*($CP$8:$CP$31=AO367),0),3))</f>
        <v/>
      </c>
      <c r="AQ367" s="101" t="str">
        <f t="shared" si="130"/>
        <v/>
      </c>
      <c r="AR367" s="107"/>
      <c r="AS367" s="103" t="str">
        <f t="shared" si="142"/>
        <v/>
      </c>
      <c r="AT367" s="100"/>
      <c r="AU367" s="101" t="str">
        <f t="array" ref="AU367">IF(AT367="","",INDEX($CS$8:$CU$31,MATCH(1,($CS$8:$CS$31=C367)*($CT$8:$CT$31=AT367),0),3))</f>
        <v/>
      </c>
      <c r="AV367" s="101" t="str">
        <f t="shared" si="131"/>
        <v/>
      </c>
      <c r="AW367" s="107"/>
      <c r="AX367" s="103" t="str">
        <f t="shared" si="143"/>
        <v/>
      </c>
      <c r="AY367" s="107"/>
      <c r="AZ367" s="110"/>
      <c r="BA367" s="103" t="str">
        <f t="shared" si="132"/>
        <v/>
      </c>
      <c r="BB367" s="112">
        <f t="shared" si="133"/>
        <v>0</v>
      </c>
      <c r="CD367" s="63"/>
      <c r="CE367" s="63"/>
      <c r="CF367" s="63"/>
      <c r="CG367" s="63"/>
      <c r="CH367" s="63"/>
      <c r="CI367" s="63"/>
      <c r="CJ367" s="63"/>
      <c r="CK367" s="63"/>
      <c r="CL367" s="63"/>
      <c r="CM367" s="63"/>
      <c r="CN367" s="63"/>
      <c r="CO367" s="63"/>
      <c r="CU367" s="191"/>
      <c r="CZ367" s="64"/>
      <c r="DF367" s="65"/>
    </row>
    <row r="368" spans="1:110" s="52" customFormat="1" x14ac:dyDescent="0.25">
      <c r="A368" s="96"/>
      <c r="B368" s="97"/>
      <c r="C368" s="53" t="s">
        <v>225</v>
      </c>
      <c r="D368" s="50" t="s">
        <v>149</v>
      </c>
      <c r="E368" s="98" t="str">
        <f t="shared" si="120"/>
        <v/>
      </c>
      <c r="F368" s="97" t="str">
        <f t="shared" si="134"/>
        <v xml:space="preserve"> </v>
      </c>
      <c r="G368" s="99" t="str">
        <f t="shared" si="135"/>
        <v xml:space="preserve"> </v>
      </c>
      <c r="H368" s="100"/>
      <c r="I368" s="101" t="str">
        <f t="array" ref="I368">IF(H368="","",INDEX($CC$8:$CE$31,MATCH(1,($CC$8:$CC$31=C368)*($CD$8:$CD$31=H368),0),3))</f>
        <v/>
      </c>
      <c r="J368" s="101" t="str">
        <f t="shared" si="121"/>
        <v/>
      </c>
      <c r="K368" s="102"/>
      <c r="L368" s="103" t="str">
        <f t="shared" si="136"/>
        <v/>
      </c>
      <c r="M368" s="104"/>
      <c r="N368" s="105" t="str">
        <f t="shared" si="122"/>
        <v/>
      </c>
      <c r="O368" s="54" t="str">
        <f t="shared" si="123"/>
        <v xml:space="preserve"> </v>
      </c>
      <c r="P368" s="55" t="str">
        <f t="shared" si="124"/>
        <v/>
      </c>
      <c r="Q368" s="106"/>
      <c r="R368" s="101" t="str">
        <f t="array" ref="R368">IF(Q368="","",INDEX($CG$8:$CI$31,MATCH(1,($CG$8:$CG$31=C368)*($CH$8:$CH$31=Q368),0),3))</f>
        <v/>
      </c>
      <c r="S368" s="56" t="str">
        <f t="shared" si="125"/>
        <v xml:space="preserve"> </v>
      </c>
      <c r="T368" s="107"/>
      <c r="U368" s="103" t="str">
        <f t="shared" si="137"/>
        <v/>
      </c>
      <c r="V368" s="107"/>
      <c r="W368" s="108" t="str">
        <f t="shared" si="126"/>
        <v/>
      </c>
      <c r="X368" s="109" t="str">
        <f t="shared" si="127"/>
        <v/>
      </c>
      <c r="Y368" s="109" t="str">
        <f t="shared" si="138"/>
        <v/>
      </c>
      <c r="Z368" s="100"/>
      <c r="AA368" s="101" t="str">
        <f t="array" ref="AA368">IF(Z368="","",INDEX($BU$8:$BW$31,MATCH(1,($BU$8:$BU$31=C368)*($BV$8:$BV$31=Z368),0),3))</f>
        <v/>
      </c>
      <c r="AB368" s="101" t="str">
        <f t="shared" si="128"/>
        <v/>
      </c>
      <c r="AC368" s="110"/>
      <c r="AD368" s="110"/>
      <c r="AE368" s="110"/>
      <c r="AF368" s="110"/>
      <c r="AG368" s="101" t="str">
        <f t="shared" si="139"/>
        <v/>
      </c>
      <c r="AH368" s="107"/>
      <c r="AI368" s="111" t="str">
        <f t="shared" si="140"/>
        <v/>
      </c>
      <c r="AJ368" s="100"/>
      <c r="AK368" s="101" t="str">
        <f t="array" ref="AK368">IF(AJ368="","",INDEX($BY$8:$CA$31,MATCH(1,($BY$8:$BY$31=C368)*($BZ$8:$BZ$31=AJ368),0),3))</f>
        <v/>
      </c>
      <c r="AL368" s="101" t="str">
        <f t="shared" si="129"/>
        <v/>
      </c>
      <c r="AM368" s="107"/>
      <c r="AN368" s="103" t="str">
        <f t="shared" si="141"/>
        <v/>
      </c>
      <c r="AO368" s="100"/>
      <c r="AP368" s="101" t="str">
        <f t="array" ref="AP368">IF(AO368="","",INDEX($CO$8:$CQ$31,MATCH(1,($CO$8:$CO$31=C368)*($CP$8:$CP$31=AO368),0),3))</f>
        <v/>
      </c>
      <c r="AQ368" s="101" t="str">
        <f t="shared" si="130"/>
        <v/>
      </c>
      <c r="AR368" s="107"/>
      <c r="AS368" s="103" t="str">
        <f t="shared" si="142"/>
        <v/>
      </c>
      <c r="AT368" s="100"/>
      <c r="AU368" s="101" t="str">
        <f t="array" ref="AU368">IF(AT368="","",INDEX($CS$8:$CU$31,MATCH(1,($CS$8:$CS$31=C368)*($CT$8:$CT$31=AT368),0),3))</f>
        <v/>
      </c>
      <c r="AV368" s="101" t="str">
        <f t="shared" si="131"/>
        <v/>
      </c>
      <c r="AW368" s="107"/>
      <c r="AX368" s="103" t="str">
        <f t="shared" si="143"/>
        <v/>
      </c>
      <c r="AY368" s="107"/>
      <c r="AZ368" s="110"/>
      <c r="BA368" s="103" t="str">
        <f t="shared" si="132"/>
        <v/>
      </c>
      <c r="BB368" s="112">
        <f t="shared" si="133"/>
        <v>0</v>
      </c>
      <c r="CD368" s="63"/>
      <c r="CE368" s="63"/>
      <c r="CF368" s="63"/>
      <c r="CG368" s="63"/>
      <c r="CH368" s="63"/>
      <c r="CI368" s="63"/>
      <c r="CJ368" s="63"/>
      <c r="CK368" s="63"/>
      <c r="CL368" s="63"/>
      <c r="CM368" s="63"/>
      <c r="CN368" s="63"/>
      <c r="CO368" s="63"/>
      <c r="CU368" s="191"/>
      <c r="CZ368" s="64"/>
      <c r="DF368" s="65"/>
    </row>
    <row r="369" spans="1:110" s="52" customFormat="1" x14ac:dyDescent="0.25">
      <c r="A369" s="96"/>
      <c r="B369" s="97"/>
      <c r="C369" s="53" t="s">
        <v>225</v>
      </c>
      <c r="D369" s="50" t="s">
        <v>149</v>
      </c>
      <c r="E369" s="98" t="str">
        <f t="shared" si="120"/>
        <v/>
      </c>
      <c r="F369" s="97" t="str">
        <f t="shared" si="134"/>
        <v xml:space="preserve"> </v>
      </c>
      <c r="G369" s="99" t="str">
        <f t="shared" si="135"/>
        <v xml:space="preserve"> </v>
      </c>
      <c r="H369" s="100"/>
      <c r="I369" s="101" t="str">
        <f t="array" ref="I369">IF(H369="","",INDEX($CC$8:$CE$31,MATCH(1,($CC$8:$CC$31=C369)*($CD$8:$CD$31=H369),0),3))</f>
        <v/>
      </c>
      <c r="J369" s="101" t="str">
        <f t="shared" si="121"/>
        <v/>
      </c>
      <c r="K369" s="102"/>
      <c r="L369" s="103" t="str">
        <f t="shared" si="136"/>
        <v/>
      </c>
      <c r="M369" s="104"/>
      <c r="N369" s="105" t="str">
        <f t="shared" si="122"/>
        <v/>
      </c>
      <c r="O369" s="54" t="str">
        <f t="shared" si="123"/>
        <v xml:space="preserve"> </v>
      </c>
      <c r="P369" s="55" t="str">
        <f t="shared" si="124"/>
        <v/>
      </c>
      <c r="Q369" s="106"/>
      <c r="R369" s="101" t="str">
        <f t="array" ref="R369">IF(Q369="","",INDEX($CG$8:$CI$31,MATCH(1,($CG$8:$CG$31=C369)*($CH$8:$CH$31=Q369),0),3))</f>
        <v/>
      </c>
      <c r="S369" s="56" t="str">
        <f t="shared" si="125"/>
        <v xml:space="preserve"> </v>
      </c>
      <c r="T369" s="107"/>
      <c r="U369" s="103" t="str">
        <f t="shared" si="137"/>
        <v/>
      </c>
      <c r="V369" s="107"/>
      <c r="W369" s="108" t="str">
        <f t="shared" si="126"/>
        <v/>
      </c>
      <c r="X369" s="109" t="str">
        <f t="shared" si="127"/>
        <v/>
      </c>
      <c r="Y369" s="109" t="str">
        <f t="shared" si="138"/>
        <v/>
      </c>
      <c r="Z369" s="100"/>
      <c r="AA369" s="101" t="str">
        <f t="array" ref="AA369">IF(Z369="","",INDEX($BU$8:$BW$31,MATCH(1,($BU$8:$BU$31=C369)*($BV$8:$BV$31=Z369),0),3))</f>
        <v/>
      </c>
      <c r="AB369" s="101" t="str">
        <f t="shared" si="128"/>
        <v/>
      </c>
      <c r="AC369" s="110"/>
      <c r="AD369" s="110"/>
      <c r="AE369" s="110"/>
      <c r="AF369" s="110"/>
      <c r="AG369" s="101" t="str">
        <f t="shared" si="139"/>
        <v/>
      </c>
      <c r="AH369" s="107"/>
      <c r="AI369" s="111" t="str">
        <f t="shared" si="140"/>
        <v/>
      </c>
      <c r="AJ369" s="100"/>
      <c r="AK369" s="101" t="str">
        <f t="array" ref="AK369">IF(AJ369="","",INDEX($BY$8:$CA$31,MATCH(1,($BY$8:$BY$31=C369)*($BZ$8:$BZ$31=AJ369),0),3))</f>
        <v/>
      </c>
      <c r="AL369" s="101" t="str">
        <f t="shared" si="129"/>
        <v/>
      </c>
      <c r="AM369" s="107"/>
      <c r="AN369" s="103" t="str">
        <f t="shared" si="141"/>
        <v/>
      </c>
      <c r="AO369" s="100"/>
      <c r="AP369" s="101" t="str">
        <f t="array" ref="AP369">IF(AO369="","",INDEX($CO$8:$CQ$31,MATCH(1,($CO$8:$CO$31=C369)*($CP$8:$CP$31=AO369),0),3))</f>
        <v/>
      </c>
      <c r="AQ369" s="101" t="str">
        <f t="shared" si="130"/>
        <v/>
      </c>
      <c r="AR369" s="107"/>
      <c r="AS369" s="103" t="str">
        <f t="shared" si="142"/>
        <v/>
      </c>
      <c r="AT369" s="100"/>
      <c r="AU369" s="101" t="str">
        <f t="array" ref="AU369">IF(AT369="","",INDEX($CS$8:$CU$31,MATCH(1,($CS$8:$CS$31=C369)*($CT$8:$CT$31=AT369),0),3))</f>
        <v/>
      </c>
      <c r="AV369" s="101" t="str">
        <f t="shared" si="131"/>
        <v/>
      </c>
      <c r="AW369" s="107"/>
      <c r="AX369" s="103" t="str">
        <f t="shared" si="143"/>
        <v/>
      </c>
      <c r="AY369" s="107"/>
      <c r="AZ369" s="110"/>
      <c r="BA369" s="103" t="str">
        <f t="shared" si="132"/>
        <v/>
      </c>
      <c r="BB369" s="112">
        <f t="shared" si="133"/>
        <v>0</v>
      </c>
      <c r="CD369" s="63"/>
      <c r="CE369" s="63"/>
      <c r="CF369" s="63"/>
      <c r="CG369" s="63"/>
      <c r="CH369" s="63"/>
      <c r="CI369" s="63"/>
      <c r="CJ369" s="63"/>
      <c r="CK369" s="63"/>
      <c r="CL369" s="63"/>
      <c r="CM369" s="63"/>
      <c r="CN369" s="63"/>
      <c r="CO369" s="63"/>
      <c r="CU369" s="191"/>
      <c r="CZ369" s="64"/>
      <c r="DF369" s="65"/>
    </row>
    <row r="370" spans="1:110" s="52" customFormat="1" x14ac:dyDescent="0.25">
      <c r="A370" s="96"/>
      <c r="B370" s="97"/>
      <c r="C370" s="53" t="s">
        <v>225</v>
      </c>
      <c r="D370" s="50" t="s">
        <v>149</v>
      </c>
      <c r="E370" s="98" t="str">
        <f t="shared" si="120"/>
        <v/>
      </c>
      <c r="F370" s="97" t="str">
        <f t="shared" si="134"/>
        <v xml:space="preserve"> </v>
      </c>
      <c r="G370" s="99" t="str">
        <f t="shared" si="135"/>
        <v xml:space="preserve"> </v>
      </c>
      <c r="H370" s="100"/>
      <c r="I370" s="101" t="str">
        <f t="array" ref="I370">IF(H370="","",INDEX($CC$8:$CE$31,MATCH(1,($CC$8:$CC$31=C370)*($CD$8:$CD$31=H370),0),3))</f>
        <v/>
      </c>
      <c r="J370" s="101" t="str">
        <f t="shared" si="121"/>
        <v/>
      </c>
      <c r="K370" s="102"/>
      <c r="L370" s="103" t="str">
        <f t="shared" si="136"/>
        <v/>
      </c>
      <c r="M370" s="104"/>
      <c r="N370" s="105" t="str">
        <f t="shared" si="122"/>
        <v/>
      </c>
      <c r="O370" s="54" t="str">
        <f t="shared" si="123"/>
        <v xml:space="preserve"> </v>
      </c>
      <c r="P370" s="55" t="str">
        <f t="shared" si="124"/>
        <v/>
      </c>
      <c r="Q370" s="106"/>
      <c r="R370" s="101" t="str">
        <f t="array" ref="R370">IF(Q370="","",INDEX($CG$8:$CI$31,MATCH(1,($CG$8:$CG$31=C370)*($CH$8:$CH$31=Q370),0),3))</f>
        <v/>
      </c>
      <c r="S370" s="56" t="str">
        <f t="shared" si="125"/>
        <v xml:space="preserve"> </v>
      </c>
      <c r="T370" s="107"/>
      <c r="U370" s="103" t="str">
        <f t="shared" si="137"/>
        <v/>
      </c>
      <c r="V370" s="107"/>
      <c r="W370" s="108" t="str">
        <f t="shared" si="126"/>
        <v/>
      </c>
      <c r="X370" s="109" t="str">
        <f t="shared" si="127"/>
        <v/>
      </c>
      <c r="Y370" s="109" t="str">
        <f t="shared" si="138"/>
        <v/>
      </c>
      <c r="Z370" s="100"/>
      <c r="AA370" s="101" t="str">
        <f t="array" ref="AA370">IF(Z370="","",INDEX($BU$8:$BW$31,MATCH(1,($BU$8:$BU$31=C370)*($BV$8:$BV$31=Z370),0),3))</f>
        <v/>
      </c>
      <c r="AB370" s="101" t="str">
        <f t="shared" si="128"/>
        <v/>
      </c>
      <c r="AC370" s="110"/>
      <c r="AD370" s="110"/>
      <c r="AE370" s="110"/>
      <c r="AF370" s="110"/>
      <c r="AG370" s="101" t="str">
        <f t="shared" si="139"/>
        <v/>
      </c>
      <c r="AH370" s="107"/>
      <c r="AI370" s="111" t="str">
        <f t="shared" si="140"/>
        <v/>
      </c>
      <c r="AJ370" s="100"/>
      <c r="AK370" s="101" t="str">
        <f t="array" ref="AK370">IF(AJ370="","",INDEX($BY$8:$CA$31,MATCH(1,($BY$8:$BY$31=C370)*($BZ$8:$BZ$31=AJ370),0),3))</f>
        <v/>
      </c>
      <c r="AL370" s="101" t="str">
        <f t="shared" si="129"/>
        <v/>
      </c>
      <c r="AM370" s="107"/>
      <c r="AN370" s="103" t="str">
        <f t="shared" si="141"/>
        <v/>
      </c>
      <c r="AO370" s="100"/>
      <c r="AP370" s="101" t="str">
        <f t="array" ref="AP370">IF(AO370="","",INDEX($CO$8:$CQ$31,MATCH(1,($CO$8:$CO$31=C370)*($CP$8:$CP$31=AO370),0),3))</f>
        <v/>
      </c>
      <c r="AQ370" s="101" t="str">
        <f t="shared" si="130"/>
        <v/>
      </c>
      <c r="AR370" s="107"/>
      <c r="AS370" s="103" t="str">
        <f t="shared" si="142"/>
        <v/>
      </c>
      <c r="AT370" s="100"/>
      <c r="AU370" s="101" t="str">
        <f t="array" ref="AU370">IF(AT370="","",INDEX($CS$8:$CU$31,MATCH(1,($CS$8:$CS$31=C370)*($CT$8:$CT$31=AT370),0),3))</f>
        <v/>
      </c>
      <c r="AV370" s="101" t="str">
        <f t="shared" si="131"/>
        <v/>
      </c>
      <c r="AW370" s="107"/>
      <c r="AX370" s="103" t="str">
        <f t="shared" si="143"/>
        <v/>
      </c>
      <c r="AY370" s="107"/>
      <c r="AZ370" s="110"/>
      <c r="BA370" s="103" t="str">
        <f t="shared" si="132"/>
        <v/>
      </c>
      <c r="BB370" s="112">
        <f t="shared" si="133"/>
        <v>0</v>
      </c>
      <c r="CD370" s="63"/>
      <c r="CE370" s="63"/>
      <c r="CF370" s="63"/>
      <c r="CG370" s="63"/>
      <c r="CH370" s="63"/>
      <c r="CI370" s="63"/>
      <c r="CJ370" s="63"/>
      <c r="CK370" s="63"/>
      <c r="CL370" s="63"/>
      <c r="CM370" s="63"/>
      <c r="CN370" s="63"/>
      <c r="CO370" s="63"/>
      <c r="CU370" s="191"/>
      <c r="CZ370" s="64"/>
      <c r="DF370" s="65"/>
    </row>
    <row r="371" spans="1:110" s="52" customFormat="1" x14ac:dyDescent="0.25">
      <c r="A371" s="96"/>
      <c r="B371" s="97"/>
      <c r="C371" s="53" t="s">
        <v>225</v>
      </c>
      <c r="D371" s="50" t="s">
        <v>149</v>
      </c>
      <c r="E371" s="98" t="str">
        <f t="shared" si="120"/>
        <v/>
      </c>
      <c r="F371" s="97" t="str">
        <f t="shared" si="134"/>
        <v xml:space="preserve"> </v>
      </c>
      <c r="G371" s="99" t="str">
        <f t="shared" si="135"/>
        <v xml:space="preserve"> </v>
      </c>
      <c r="H371" s="100"/>
      <c r="I371" s="101" t="str">
        <f t="array" ref="I371">IF(H371="","",INDEX($CC$8:$CE$31,MATCH(1,($CC$8:$CC$31=C371)*($CD$8:$CD$31=H371),0),3))</f>
        <v/>
      </c>
      <c r="J371" s="101" t="str">
        <f t="shared" si="121"/>
        <v/>
      </c>
      <c r="K371" s="102"/>
      <c r="L371" s="103" t="str">
        <f t="shared" si="136"/>
        <v/>
      </c>
      <c r="M371" s="104"/>
      <c r="N371" s="105" t="str">
        <f t="shared" si="122"/>
        <v/>
      </c>
      <c r="O371" s="54" t="str">
        <f t="shared" si="123"/>
        <v xml:space="preserve"> </v>
      </c>
      <c r="P371" s="55" t="str">
        <f t="shared" si="124"/>
        <v/>
      </c>
      <c r="Q371" s="106"/>
      <c r="R371" s="101" t="str">
        <f t="array" ref="R371">IF(Q371="","",INDEX($CG$8:$CI$31,MATCH(1,($CG$8:$CG$31=C371)*($CH$8:$CH$31=Q371),0),3))</f>
        <v/>
      </c>
      <c r="S371" s="56" t="str">
        <f t="shared" si="125"/>
        <v xml:space="preserve"> </v>
      </c>
      <c r="T371" s="107"/>
      <c r="U371" s="103" t="str">
        <f t="shared" si="137"/>
        <v/>
      </c>
      <c r="V371" s="107"/>
      <c r="W371" s="108" t="str">
        <f t="shared" si="126"/>
        <v/>
      </c>
      <c r="X371" s="109" t="str">
        <f t="shared" si="127"/>
        <v/>
      </c>
      <c r="Y371" s="109" t="str">
        <f t="shared" si="138"/>
        <v/>
      </c>
      <c r="Z371" s="100"/>
      <c r="AA371" s="101" t="str">
        <f t="array" ref="AA371">IF(Z371="","",INDEX($BU$8:$BW$31,MATCH(1,($BU$8:$BU$31=C371)*($BV$8:$BV$31=Z371),0),3))</f>
        <v/>
      </c>
      <c r="AB371" s="101" t="str">
        <f t="shared" si="128"/>
        <v/>
      </c>
      <c r="AC371" s="110"/>
      <c r="AD371" s="110"/>
      <c r="AE371" s="110"/>
      <c r="AF371" s="110"/>
      <c r="AG371" s="101" t="str">
        <f t="shared" si="139"/>
        <v/>
      </c>
      <c r="AH371" s="107"/>
      <c r="AI371" s="111" t="str">
        <f t="shared" si="140"/>
        <v/>
      </c>
      <c r="AJ371" s="100"/>
      <c r="AK371" s="101" t="str">
        <f t="array" ref="AK371">IF(AJ371="","",INDEX($BY$8:$CA$31,MATCH(1,($BY$8:$BY$31=C371)*($BZ$8:$BZ$31=AJ371),0),3))</f>
        <v/>
      </c>
      <c r="AL371" s="101" t="str">
        <f t="shared" si="129"/>
        <v/>
      </c>
      <c r="AM371" s="107"/>
      <c r="AN371" s="103" t="str">
        <f t="shared" si="141"/>
        <v/>
      </c>
      <c r="AO371" s="100"/>
      <c r="AP371" s="101" t="str">
        <f t="array" ref="AP371">IF(AO371="","",INDEX($CO$8:$CQ$31,MATCH(1,($CO$8:$CO$31=C371)*($CP$8:$CP$31=AO371),0),3))</f>
        <v/>
      </c>
      <c r="AQ371" s="101" t="str">
        <f t="shared" si="130"/>
        <v/>
      </c>
      <c r="AR371" s="107"/>
      <c r="AS371" s="103" t="str">
        <f t="shared" si="142"/>
        <v/>
      </c>
      <c r="AT371" s="100"/>
      <c r="AU371" s="101" t="str">
        <f t="array" ref="AU371">IF(AT371="","",INDEX($CS$8:$CU$31,MATCH(1,($CS$8:$CS$31=C371)*($CT$8:$CT$31=AT371),0),3))</f>
        <v/>
      </c>
      <c r="AV371" s="101" t="str">
        <f t="shared" si="131"/>
        <v/>
      </c>
      <c r="AW371" s="107"/>
      <c r="AX371" s="103" t="str">
        <f t="shared" si="143"/>
        <v/>
      </c>
      <c r="AY371" s="107"/>
      <c r="AZ371" s="110"/>
      <c r="BA371" s="103" t="str">
        <f t="shared" si="132"/>
        <v/>
      </c>
      <c r="BB371" s="112">
        <f t="shared" si="133"/>
        <v>0</v>
      </c>
      <c r="CD371" s="63"/>
      <c r="CE371" s="63"/>
      <c r="CF371" s="63"/>
      <c r="CG371" s="63"/>
      <c r="CH371" s="63"/>
      <c r="CI371" s="63"/>
      <c r="CJ371" s="63"/>
      <c r="CK371" s="63"/>
      <c r="CL371" s="63"/>
      <c r="CM371" s="63"/>
      <c r="CN371" s="63"/>
      <c r="CO371" s="63"/>
      <c r="CU371" s="191"/>
      <c r="CZ371" s="64"/>
      <c r="DF371" s="65"/>
    </row>
    <row r="372" spans="1:110" s="52" customFormat="1" x14ac:dyDescent="0.25">
      <c r="A372" s="96"/>
      <c r="B372" s="97"/>
      <c r="C372" s="53" t="s">
        <v>225</v>
      </c>
      <c r="D372" s="50" t="s">
        <v>149</v>
      </c>
      <c r="E372" s="98" t="str">
        <f t="shared" si="120"/>
        <v/>
      </c>
      <c r="F372" s="97" t="str">
        <f t="shared" si="134"/>
        <v xml:space="preserve"> </v>
      </c>
      <c r="G372" s="99" t="str">
        <f t="shared" si="135"/>
        <v xml:space="preserve"> </v>
      </c>
      <c r="H372" s="100"/>
      <c r="I372" s="101" t="str">
        <f t="array" ref="I372">IF(H372="","",INDEX($CC$8:$CE$31,MATCH(1,($CC$8:$CC$31=C372)*($CD$8:$CD$31=H372),0),3))</f>
        <v/>
      </c>
      <c r="J372" s="101" t="str">
        <f t="shared" si="121"/>
        <v/>
      </c>
      <c r="K372" s="102"/>
      <c r="L372" s="103" t="str">
        <f t="shared" si="136"/>
        <v/>
      </c>
      <c r="M372" s="104"/>
      <c r="N372" s="105" t="str">
        <f t="shared" si="122"/>
        <v/>
      </c>
      <c r="O372" s="54" t="str">
        <f t="shared" si="123"/>
        <v xml:space="preserve"> </v>
      </c>
      <c r="P372" s="55" t="str">
        <f t="shared" si="124"/>
        <v/>
      </c>
      <c r="Q372" s="106"/>
      <c r="R372" s="101" t="str">
        <f t="array" ref="R372">IF(Q372="","",INDEX($CG$8:$CI$31,MATCH(1,($CG$8:$CG$31=C372)*($CH$8:$CH$31=Q372),0),3))</f>
        <v/>
      </c>
      <c r="S372" s="56" t="str">
        <f t="shared" si="125"/>
        <v xml:space="preserve"> </v>
      </c>
      <c r="T372" s="107"/>
      <c r="U372" s="103" t="str">
        <f t="shared" si="137"/>
        <v/>
      </c>
      <c r="V372" s="107"/>
      <c r="W372" s="108" t="str">
        <f t="shared" si="126"/>
        <v/>
      </c>
      <c r="X372" s="109" t="str">
        <f t="shared" si="127"/>
        <v/>
      </c>
      <c r="Y372" s="109" t="str">
        <f t="shared" si="138"/>
        <v/>
      </c>
      <c r="Z372" s="100"/>
      <c r="AA372" s="101" t="str">
        <f t="array" ref="AA372">IF(Z372="","",INDEX($BU$8:$BW$31,MATCH(1,($BU$8:$BU$31=C372)*($BV$8:$BV$31=Z372),0),3))</f>
        <v/>
      </c>
      <c r="AB372" s="101" t="str">
        <f t="shared" si="128"/>
        <v/>
      </c>
      <c r="AC372" s="110"/>
      <c r="AD372" s="110"/>
      <c r="AE372" s="110"/>
      <c r="AF372" s="110"/>
      <c r="AG372" s="101" t="str">
        <f t="shared" si="139"/>
        <v/>
      </c>
      <c r="AH372" s="107"/>
      <c r="AI372" s="111" t="str">
        <f t="shared" si="140"/>
        <v/>
      </c>
      <c r="AJ372" s="100"/>
      <c r="AK372" s="101" t="str">
        <f t="array" ref="AK372">IF(AJ372="","",INDEX($BY$8:$CA$31,MATCH(1,($BY$8:$BY$31=C372)*($BZ$8:$BZ$31=AJ372),0),3))</f>
        <v/>
      </c>
      <c r="AL372" s="101" t="str">
        <f t="shared" si="129"/>
        <v/>
      </c>
      <c r="AM372" s="107"/>
      <c r="AN372" s="103" t="str">
        <f t="shared" si="141"/>
        <v/>
      </c>
      <c r="AO372" s="100"/>
      <c r="AP372" s="101" t="str">
        <f t="array" ref="AP372">IF(AO372="","",INDEX($CO$8:$CQ$31,MATCH(1,($CO$8:$CO$31=C372)*($CP$8:$CP$31=AO372),0),3))</f>
        <v/>
      </c>
      <c r="AQ372" s="101" t="str">
        <f t="shared" si="130"/>
        <v/>
      </c>
      <c r="AR372" s="107"/>
      <c r="AS372" s="103" t="str">
        <f t="shared" si="142"/>
        <v/>
      </c>
      <c r="AT372" s="100"/>
      <c r="AU372" s="101" t="str">
        <f t="array" ref="AU372">IF(AT372="","",INDEX($CS$8:$CU$31,MATCH(1,($CS$8:$CS$31=C372)*($CT$8:$CT$31=AT372),0),3))</f>
        <v/>
      </c>
      <c r="AV372" s="101" t="str">
        <f t="shared" si="131"/>
        <v/>
      </c>
      <c r="AW372" s="107"/>
      <c r="AX372" s="103" t="str">
        <f t="shared" si="143"/>
        <v/>
      </c>
      <c r="AY372" s="107"/>
      <c r="AZ372" s="110"/>
      <c r="BA372" s="103" t="str">
        <f t="shared" si="132"/>
        <v/>
      </c>
      <c r="BB372" s="112">
        <f t="shared" si="133"/>
        <v>0</v>
      </c>
      <c r="CD372" s="63"/>
      <c r="CE372" s="63"/>
      <c r="CF372" s="63"/>
      <c r="CG372" s="63"/>
      <c r="CH372" s="63"/>
      <c r="CI372" s="63"/>
      <c r="CJ372" s="63"/>
      <c r="CK372" s="63"/>
      <c r="CL372" s="63"/>
      <c r="CM372" s="63"/>
      <c r="CN372" s="63"/>
      <c r="CO372" s="63"/>
      <c r="CU372" s="191"/>
      <c r="CZ372" s="64"/>
      <c r="DF372" s="65"/>
    </row>
    <row r="373" spans="1:110" s="52" customFormat="1" x14ac:dyDescent="0.25">
      <c r="A373" s="96"/>
      <c r="B373" s="97"/>
      <c r="C373" s="53" t="s">
        <v>225</v>
      </c>
      <c r="D373" s="50" t="s">
        <v>149</v>
      </c>
      <c r="E373" s="98" t="str">
        <f t="shared" si="120"/>
        <v/>
      </c>
      <c r="F373" s="97" t="str">
        <f t="shared" si="134"/>
        <v xml:space="preserve"> </v>
      </c>
      <c r="G373" s="99" t="str">
        <f t="shared" si="135"/>
        <v xml:space="preserve"> </v>
      </c>
      <c r="H373" s="100"/>
      <c r="I373" s="101" t="str">
        <f t="array" ref="I373">IF(H373="","",INDEX($CC$8:$CE$31,MATCH(1,($CC$8:$CC$31=C373)*($CD$8:$CD$31=H373),0),3))</f>
        <v/>
      </c>
      <c r="J373" s="101" t="str">
        <f t="shared" si="121"/>
        <v/>
      </c>
      <c r="K373" s="102"/>
      <c r="L373" s="103" t="str">
        <f t="shared" si="136"/>
        <v/>
      </c>
      <c r="M373" s="104"/>
      <c r="N373" s="105" t="str">
        <f t="shared" si="122"/>
        <v/>
      </c>
      <c r="O373" s="54" t="str">
        <f t="shared" si="123"/>
        <v xml:space="preserve"> </v>
      </c>
      <c r="P373" s="55" t="str">
        <f t="shared" si="124"/>
        <v/>
      </c>
      <c r="Q373" s="106"/>
      <c r="R373" s="101" t="str">
        <f t="array" ref="R373">IF(Q373="","",INDEX($CG$8:$CI$31,MATCH(1,($CG$8:$CG$31=C373)*($CH$8:$CH$31=Q373),0),3))</f>
        <v/>
      </c>
      <c r="S373" s="56" t="str">
        <f t="shared" si="125"/>
        <v xml:space="preserve"> </v>
      </c>
      <c r="T373" s="107"/>
      <c r="U373" s="103" t="str">
        <f t="shared" si="137"/>
        <v/>
      </c>
      <c r="V373" s="107"/>
      <c r="W373" s="108" t="str">
        <f t="shared" si="126"/>
        <v/>
      </c>
      <c r="X373" s="109" t="str">
        <f t="shared" si="127"/>
        <v/>
      </c>
      <c r="Y373" s="109" t="str">
        <f t="shared" si="138"/>
        <v/>
      </c>
      <c r="Z373" s="100"/>
      <c r="AA373" s="101" t="str">
        <f t="array" ref="AA373">IF(Z373="","",INDEX($BU$8:$BW$31,MATCH(1,($BU$8:$BU$31=C373)*($BV$8:$BV$31=Z373),0),3))</f>
        <v/>
      </c>
      <c r="AB373" s="101" t="str">
        <f t="shared" si="128"/>
        <v/>
      </c>
      <c r="AC373" s="110"/>
      <c r="AD373" s="110"/>
      <c r="AE373" s="110"/>
      <c r="AF373" s="110"/>
      <c r="AG373" s="101" t="str">
        <f t="shared" si="139"/>
        <v/>
      </c>
      <c r="AH373" s="107"/>
      <c r="AI373" s="111" t="str">
        <f t="shared" si="140"/>
        <v/>
      </c>
      <c r="AJ373" s="100"/>
      <c r="AK373" s="101" t="str">
        <f t="array" ref="AK373">IF(AJ373="","",INDEX($BY$8:$CA$31,MATCH(1,($BY$8:$BY$31=C373)*($BZ$8:$BZ$31=AJ373),0),3))</f>
        <v/>
      </c>
      <c r="AL373" s="101" t="str">
        <f t="shared" si="129"/>
        <v/>
      </c>
      <c r="AM373" s="107"/>
      <c r="AN373" s="103" t="str">
        <f t="shared" si="141"/>
        <v/>
      </c>
      <c r="AO373" s="100"/>
      <c r="AP373" s="101" t="str">
        <f t="array" ref="AP373">IF(AO373="","",INDEX($CO$8:$CQ$31,MATCH(1,($CO$8:$CO$31=C373)*($CP$8:$CP$31=AO373),0),3))</f>
        <v/>
      </c>
      <c r="AQ373" s="101" t="str">
        <f t="shared" si="130"/>
        <v/>
      </c>
      <c r="AR373" s="107"/>
      <c r="AS373" s="103" t="str">
        <f t="shared" si="142"/>
        <v/>
      </c>
      <c r="AT373" s="100"/>
      <c r="AU373" s="101" t="str">
        <f t="array" ref="AU373">IF(AT373="","",INDEX($CS$8:$CU$31,MATCH(1,($CS$8:$CS$31=C373)*($CT$8:$CT$31=AT373),0),3))</f>
        <v/>
      </c>
      <c r="AV373" s="101" t="str">
        <f t="shared" si="131"/>
        <v/>
      </c>
      <c r="AW373" s="107"/>
      <c r="AX373" s="103" t="str">
        <f t="shared" si="143"/>
        <v/>
      </c>
      <c r="AY373" s="107"/>
      <c r="AZ373" s="110"/>
      <c r="BA373" s="103" t="str">
        <f t="shared" si="132"/>
        <v/>
      </c>
      <c r="BB373" s="112">
        <f t="shared" si="133"/>
        <v>0</v>
      </c>
      <c r="CD373" s="63"/>
      <c r="CE373" s="63"/>
      <c r="CF373" s="63"/>
      <c r="CG373" s="63"/>
      <c r="CH373" s="63"/>
      <c r="CI373" s="63"/>
      <c r="CJ373" s="63"/>
      <c r="CK373" s="63"/>
      <c r="CL373" s="63"/>
      <c r="CM373" s="63"/>
      <c r="CN373" s="63"/>
      <c r="CO373" s="63"/>
      <c r="CU373" s="191"/>
      <c r="CZ373" s="64"/>
      <c r="DF373" s="65"/>
    </row>
    <row r="374" spans="1:110" s="52" customFormat="1" x14ac:dyDescent="0.25">
      <c r="A374" s="96"/>
      <c r="B374" s="97"/>
      <c r="C374" s="53" t="s">
        <v>225</v>
      </c>
      <c r="D374" s="50" t="s">
        <v>149</v>
      </c>
      <c r="E374" s="98" t="str">
        <f t="shared" si="120"/>
        <v/>
      </c>
      <c r="F374" s="97" t="str">
        <f t="shared" si="134"/>
        <v xml:space="preserve"> </v>
      </c>
      <c r="G374" s="99" t="str">
        <f t="shared" si="135"/>
        <v xml:space="preserve"> </v>
      </c>
      <c r="H374" s="100"/>
      <c r="I374" s="101" t="str">
        <f t="array" ref="I374">IF(H374="","",INDEX($CC$8:$CE$31,MATCH(1,($CC$8:$CC$31=C374)*($CD$8:$CD$31=H374),0),3))</f>
        <v/>
      </c>
      <c r="J374" s="101" t="str">
        <f t="shared" si="121"/>
        <v/>
      </c>
      <c r="K374" s="102"/>
      <c r="L374" s="103" t="str">
        <f t="shared" si="136"/>
        <v/>
      </c>
      <c r="M374" s="104"/>
      <c r="N374" s="105" t="str">
        <f t="shared" si="122"/>
        <v/>
      </c>
      <c r="O374" s="54" t="str">
        <f t="shared" si="123"/>
        <v xml:space="preserve"> </v>
      </c>
      <c r="P374" s="55" t="str">
        <f t="shared" si="124"/>
        <v/>
      </c>
      <c r="Q374" s="106"/>
      <c r="R374" s="101" t="str">
        <f t="array" ref="R374">IF(Q374="","",INDEX($CG$8:$CI$31,MATCH(1,($CG$8:$CG$31=C374)*($CH$8:$CH$31=Q374),0),3))</f>
        <v/>
      </c>
      <c r="S374" s="56" t="str">
        <f t="shared" si="125"/>
        <v xml:space="preserve"> </v>
      </c>
      <c r="T374" s="107"/>
      <c r="U374" s="103" t="str">
        <f t="shared" si="137"/>
        <v/>
      </c>
      <c r="V374" s="107"/>
      <c r="W374" s="108" t="str">
        <f t="shared" si="126"/>
        <v/>
      </c>
      <c r="X374" s="109" t="str">
        <f t="shared" si="127"/>
        <v/>
      </c>
      <c r="Y374" s="109" t="str">
        <f t="shared" si="138"/>
        <v/>
      </c>
      <c r="Z374" s="100"/>
      <c r="AA374" s="101" t="str">
        <f t="array" ref="AA374">IF(Z374="","",INDEX($BU$8:$BW$31,MATCH(1,($BU$8:$BU$31=C374)*($BV$8:$BV$31=Z374),0),3))</f>
        <v/>
      </c>
      <c r="AB374" s="101" t="str">
        <f t="shared" si="128"/>
        <v/>
      </c>
      <c r="AC374" s="110"/>
      <c r="AD374" s="110"/>
      <c r="AE374" s="110"/>
      <c r="AF374" s="110"/>
      <c r="AG374" s="101" t="str">
        <f t="shared" si="139"/>
        <v/>
      </c>
      <c r="AH374" s="107"/>
      <c r="AI374" s="111" t="str">
        <f t="shared" si="140"/>
        <v/>
      </c>
      <c r="AJ374" s="100"/>
      <c r="AK374" s="101" t="str">
        <f t="array" ref="AK374">IF(AJ374="","",INDEX($BY$8:$CA$31,MATCH(1,($BY$8:$BY$31=C374)*($BZ$8:$BZ$31=AJ374),0),3))</f>
        <v/>
      </c>
      <c r="AL374" s="101" t="str">
        <f t="shared" si="129"/>
        <v/>
      </c>
      <c r="AM374" s="107"/>
      <c r="AN374" s="103" t="str">
        <f t="shared" si="141"/>
        <v/>
      </c>
      <c r="AO374" s="100"/>
      <c r="AP374" s="101" t="str">
        <f t="array" ref="AP374">IF(AO374="","",INDEX($CO$8:$CQ$31,MATCH(1,($CO$8:$CO$31=C374)*($CP$8:$CP$31=AO374),0),3))</f>
        <v/>
      </c>
      <c r="AQ374" s="101" t="str">
        <f t="shared" si="130"/>
        <v/>
      </c>
      <c r="AR374" s="107"/>
      <c r="AS374" s="103" t="str">
        <f t="shared" si="142"/>
        <v/>
      </c>
      <c r="AT374" s="100"/>
      <c r="AU374" s="101" t="str">
        <f t="array" ref="AU374">IF(AT374="","",INDEX($CS$8:$CU$31,MATCH(1,($CS$8:$CS$31=C374)*($CT$8:$CT$31=AT374),0),3))</f>
        <v/>
      </c>
      <c r="AV374" s="101" t="str">
        <f t="shared" si="131"/>
        <v/>
      </c>
      <c r="AW374" s="107"/>
      <c r="AX374" s="103" t="str">
        <f t="shared" si="143"/>
        <v/>
      </c>
      <c r="AY374" s="107"/>
      <c r="AZ374" s="110"/>
      <c r="BA374" s="103" t="str">
        <f t="shared" si="132"/>
        <v/>
      </c>
      <c r="BB374" s="112">
        <f t="shared" si="133"/>
        <v>0</v>
      </c>
      <c r="CD374" s="63"/>
      <c r="CE374" s="63"/>
      <c r="CF374" s="63"/>
      <c r="CG374" s="63"/>
      <c r="CH374" s="63"/>
      <c r="CI374" s="63"/>
      <c r="CJ374" s="63"/>
      <c r="CK374" s="63"/>
      <c r="CL374" s="63"/>
      <c r="CM374" s="63"/>
      <c r="CN374" s="63"/>
      <c r="CO374" s="63"/>
      <c r="CU374" s="191"/>
      <c r="CZ374" s="64"/>
      <c r="DF374" s="65"/>
    </row>
    <row r="375" spans="1:110" s="52" customFormat="1" x14ac:dyDescent="0.25">
      <c r="A375" s="96"/>
      <c r="B375" s="97"/>
      <c r="C375" s="53" t="s">
        <v>225</v>
      </c>
      <c r="D375" s="50" t="s">
        <v>149</v>
      </c>
      <c r="E375" s="98" t="str">
        <f t="shared" si="120"/>
        <v/>
      </c>
      <c r="F375" s="97" t="str">
        <f t="shared" si="134"/>
        <v xml:space="preserve"> </v>
      </c>
      <c r="G375" s="99" t="str">
        <f t="shared" si="135"/>
        <v xml:space="preserve"> </v>
      </c>
      <c r="H375" s="100"/>
      <c r="I375" s="101" t="str">
        <f t="array" ref="I375">IF(H375="","",INDEX($CC$8:$CE$31,MATCH(1,($CC$8:$CC$31=C375)*($CD$8:$CD$31=H375),0),3))</f>
        <v/>
      </c>
      <c r="J375" s="101" t="str">
        <f t="shared" si="121"/>
        <v/>
      </c>
      <c r="K375" s="102"/>
      <c r="L375" s="103" t="str">
        <f t="shared" si="136"/>
        <v/>
      </c>
      <c r="M375" s="104"/>
      <c r="N375" s="105" t="str">
        <f t="shared" si="122"/>
        <v/>
      </c>
      <c r="O375" s="54" t="str">
        <f t="shared" si="123"/>
        <v xml:space="preserve"> </v>
      </c>
      <c r="P375" s="55" t="str">
        <f t="shared" si="124"/>
        <v/>
      </c>
      <c r="Q375" s="106"/>
      <c r="R375" s="101" t="str">
        <f t="array" ref="R375">IF(Q375="","",INDEX($CG$8:$CI$31,MATCH(1,($CG$8:$CG$31=C375)*($CH$8:$CH$31=Q375),0),3))</f>
        <v/>
      </c>
      <c r="S375" s="56" t="str">
        <f t="shared" si="125"/>
        <v xml:space="preserve"> </v>
      </c>
      <c r="T375" s="107"/>
      <c r="U375" s="103" t="str">
        <f t="shared" si="137"/>
        <v/>
      </c>
      <c r="V375" s="107"/>
      <c r="W375" s="108" t="str">
        <f t="shared" si="126"/>
        <v/>
      </c>
      <c r="X375" s="109" t="str">
        <f t="shared" si="127"/>
        <v/>
      </c>
      <c r="Y375" s="109" t="str">
        <f t="shared" si="138"/>
        <v/>
      </c>
      <c r="Z375" s="100"/>
      <c r="AA375" s="101" t="str">
        <f t="array" ref="AA375">IF(Z375="","",INDEX($BU$8:$BW$31,MATCH(1,($BU$8:$BU$31=C375)*($BV$8:$BV$31=Z375),0),3))</f>
        <v/>
      </c>
      <c r="AB375" s="101" t="str">
        <f t="shared" si="128"/>
        <v/>
      </c>
      <c r="AC375" s="110"/>
      <c r="AD375" s="110"/>
      <c r="AE375" s="110"/>
      <c r="AF375" s="110"/>
      <c r="AG375" s="101" t="str">
        <f t="shared" si="139"/>
        <v/>
      </c>
      <c r="AH375" s="107"/>
      <c r="AI375" s="111" t="str">
        <f t="shared" si="140"/>
        <v/>
      </c>
      <c r="AJ375" s="100"/>
      <c r="AK375" s="101" t="str">
        <f t="array" ref="AK375">IF(AJ375="","",INDEX($BY$8:$CA$31,MATCH(1,($BY$8:$BY$31=C375)*($BZ$8:$BZ$31=AJ375),0),3))</f>
        <v/>
      </c>
      <c r="AL375" s="101" t="str">
        <f t="shared" si="129"/>
        <v/>
      </c>
      <c r="AM375" s="107"/>
      <c r="AN375" s="103" t="str">
        <f t="shared" si="141"/>
        <v/>
      </c>
      <c r="AO375" s="100"/>
      <c r="AP375" s="101" t="str">
        <f t="array" ref="AP375">IF(AO375="","",INDEX($CO$8:$CQ$31,MATCH(1,($CO$8:$CO$31=C375)*($CP$8:$CP$31=AO375),0),3))</f>
        <v/>
      </c>
      <c r="AQ375" s="101" t="str">
        <f t="shared" si="130"/>
        <v/>
      </c>
      <c r="AR375" s="107"/>
      <c r="AS375" s="103" t="str">
        <f t="shared" si="142"/>
        <v/>
      </c>
      <c r="AT375" s="100"/>
      <c r="AU375" s="101" t="str">
        <f t="array" ref="AU375">IF(AT375="","",INDEX($CS$8:$CU$31,MATCH(1,($CS$8:$CS$31=C375)*($CT$8:$CT$31=AT375),0),3))</f>
        <v/>
      </c>
      <c r="AV375" s="101" t="str">
        <f t="shared" si="131"/>
        <v/>
      </c>
      <c r="AW375" s="107"/>
      <c r="AX375" s="103" t="str">
        <f t="shared" si="143"/>
        <v/>
      </c>
      <c r="AY375" s="107"/>
      <c r="AZ375" s="110"/>
      <c r="BA375" s="103" t="str">
        <f t="shared" si="132"/>
        <v/>
      </c>
      <c r="BB375" s="112">
        <f t="shared" si="133"/>
        <v>0</v>
      </c>
      <c r="CD375" s="63"/>
      <c r="CE375" s="63"/>
      <c r="CF375" s="63"/>
      <c r="CG375" s="63"/>
      <c r="CH375" s="63"/>
      <c r="CI375" s="63"/>
      <c r="CJ375" s="63"/>
      <c r="CK375" s="63"/>
      <c r="CL375" s="63"/>
      <c r="CM375" s="63"/>
      <c r="CN375" s="63"/>
      <c r="CO375" s="63"/>
      <c r="CU375" s="191"/>
      <c r="CZ375" s="64"/>
      <c r="DF375" s="65"/>
    </row>
    <row r="376" spans="1:110" s="52" customFormat="1" x14ac:dyDescent="0.25">
      <c r="A376" s="96"/>
      <c r="B376" s="97"/>
      <c r="C376" s="53" t="s">
        <v>225</v>
      </c>
      <c r="D376" s="50" t="s">
        <v>149</v>
      </c>
      <c r="E376" s="98" t="str">
        <f t="shared" si="120"/>
        <v/>
      </c>
      <c r="F376" s="97" t="str">
        <f t="shared" si="134"/>
        <v xml:space="preserve"> </v>
      </c>
      <c r="G376" s="99" t="str">
        <f t="shared" si="135"/>
        <v xml:space="preserve"> </v>
      </c>
      <c r="H376" s="100"/>
      <c r="I376" s="101" t="str">
        <f t="array" ref="I376">IF(H376="","",INDEX($CC$8:$CE$31,MATCH(1,($CC$8:$CC$31=C376)*($CD$8:$CD$31=H376),0),3))</f>
        <v/>
      </c>
      <c r="J376" s="101" t="str">
        <f t="shared" si="121"/>
        <v/>
      </c>
      <c r="K376" s="102"/>
      <c r="L376" s="103" t="str">
        <f t="shared" si="136"/>
        <v/>
      </c>
      <c r="M376" s="104"/>
      <c r="N376" s="105" t="str">
        <f t="shared" si="122"/>
        <v/>
      </c>
      <c r="O376" s="54" t="str">
        <f t="shared" si="123"/>
        <v xml:space="preserve"> </v>
      </c>
      <c r="P376" s="55" t="str">
        <f t="shared" si="124"/>
        <v/>
      </c>
      <c r="Q376" s="106"/>
      <c r="R376" s="101" t="str">
        <f t="array" ref="R376">IF(Q376="","",INDEX($CG$8:$CI$31,MATCH(1,($CG$8:$CG$31=C376)*($CH$8:$CH$31=Q376),0),3))</f>
        <v/>
      </c>
      <c r="S376" s="56" t="str">
        <f t="shared" si="125"/>
        <v xml:space="preserve"> </v>
      </c>
      <c r="T376" s="107"/>
      <c r="U376" s="103" t="str">
        <f t="shared" si="137"/>
        <v/>
      </c>
      <c r="V376" s="107"/>
      <c r="W376" s="108" t="str">
        <f t="shared" si="126"/>
        <v/>
      </c>
      <c r="X376" s="109" t="str">
        <f t="shared" si="127"/>
        <v/>
      </c>
      <c r="Y376" s="109" t="str">
        <f t="shared" si="138"/>
        <v/>
      </c>
      <c r="Z376" s="100"/>
      <c r="AA376" s="101" t="str">
        <f t="array" ref="AA376">IF(Z376="","",INDEX($BU$8:$BW$31,MATCH(1,($BU$8:$BU$31=C376)*($BV$8:$BV$31=Z376),0),3))</f>
        <v/>
      </c>
      <c r="AB376" s="101" t="str">
        <f t="shared" si="128"/>
        <v/>
      </c>
      <c r="AC376" s="110"/>
      <c r="AD376" s="110"/>
      <c r="AE376" s="110"/>
      <c r="AF376" s="110"/>
      <c r="AG376" s="101" t="str">
        <f t="shared" si="139"/>
        <v/>
      </c>
      <c r="AH376" s="107"/>
      <c r="AI376" s="111" t="str">
        <f t="shared" si="140"/>
        <v/>
      </c>
      <c r="AJ376" s="100"/>
      <c r="AK376" s="101" t="str">
        <f t="array" ref="AK376">IF(AJ376="","",INDEX($BY$8:$CA$31,MATCH(1,($BY$8:$BY$31=C376)*($BZ$8:$BZ$31=AJ376),0),3))</f>
        <v/>
      </c>
      <c r="AL376" s="101" t="str">
        <f t="shared" si="129"/>
        <v/>
      </c>
      <c r="AM376" s="107"/>
      <c r="AN376" s="103" t="str">
        <f t="shared" si="141"/>
        <v/>
      </c>
      <c r="AO376" s="100"/>
      <c r="AP376" s="101" t="str">
        <f t="array" ref="AP376">IF(AO376="","",INDEX($CO$8:$CQ$31,MATCH(1,($CO$8:$CO$31=C376)*($CP$8:$CP$31=AO376),0),3))</f>
        <v/>
      </c>
      <c r="AQ376" s="101" t="str">
        <f t="shared" si="130"/>
        <v/>
      </c>
      <c r="AR376" s="107"/>
      <c r="AS376" s="103" t="str">
        <f t="shared" si="142"/>
        <v/>
      </c>
      <c r="AT376" s="100"/>
      <c r="AU376" s="101" t="str">
        <f t="array" ref="AU376">IF(AT376="","",INDEX($CS$8:$CU$31,MATCH(1,($CS$8:$CS$31=C376)*($CT$8:$CT$31=AT376),0),3))</f>
        <v/>
      </c>
      <c r="AV376" s="101" t="str">
        <f t="shared" si="131"/>
        <v/>
      </c>
      <c r="AW376" s="107"/>
      <c r="AX376" s="103" t="str">
        <f t="shared" si="143"/>
        <v/>
      </c>
      <c r="AY376" s="107"/>
      <c r="AZ376" s="110"/>
      <c r="BA376" s="103" t="str">
        <f t="shared" si="132"/>
        <v/>
      </c>
      <c r="BB376" s="112">
        <f t="shared" si="133"/>
        <v>0</v>
      </c>
      <c r="CD376" s="63"/>
      <c r="CE376" s="63"/>
      <c r="CF376" s="63"/>
      <c r="CG376" s="63"/>
      <c r="CH376" s="63"/>
      <c r="CI376" s="63"/>
      <c r="CJ376" s="63"/>
      <c r="CK376" s="63"/>
      <c r="CL376" s="63"/>
      <c r="CM376" s="63"/>
      <c r="CN376" s="63"/>
      <c r="CO376" s="63"/>
      <c r="CU376" s="191"/>
      <c r="CZ376" s="64"/>
      <c r="DF376" s="65"/>
    </row>
    <row r="377" spans="1:110" s="52" customFormat="1" x14ac:dyDescent="0.25">
      <c r="A377" s="96"/>
      <c r="B377" s="97"/>
      <c r="C377" s="53" t="s">
        <v>225</v>
      </c>
      <c r="D377" s="50" t="s">
        <v>149</v>
      </c>
      <c r="E377" s="98" t="str">
        <f t="shared" si="120"/>
        <v/>
      </c>
      <c r="F377" s="97" t="str">
        <f t="shared" si="134"/>
        <v xml:space="preserve"> </v>
      </c>
      <c r="G377" s="99" t="str">
        <f t="shared" si="135"/>
        <v xml:space="preserve"> </v>
      </c>
      <c r="H377" s="100"/>
      <c r="I377" s="101" t="str">
        <f t="array" ref="I377">IF(H377="","",INDEX($CC$8:$CE$31,MATCH(1,($CC$8:$CC$31=C377)*($CD$8:$CD$31=H377),0),3))</f>
        <v/>
      </c>
      <c r="J377" s="101" t="str">
        <f t="shared" si="121"/>
        <v/>
      </c>
      <c r="K377" s="102"/>
      <c r="L377" s="103" t="str">
        <f t="shared" si="136"/>
        <v/>
      </c>
      <c r="M377" s="104"/>
      <c r="N377" s="105" t="str">
        <f t="shared" si="122"/>
        <v/>
      </c>
      <c r="O377" s="54" t="str">
        <f t="shared" si="123"/>
        <v xml:space="preserve"> </v>
      </c>
      <c r="P377" s="55" t="str">
        <f t="shared" si="124"/>
        <v/>
      </c>
      <c r="Q377" s="106"/>
      <c r="R377" s="101" t="str">
        <f t="array" ref="R377">IF(Q377="","",INDEX($CG$8:$CI$31,MATCH(1,($CG$8:$CG$31=C377)*($CH$8:$CH$31=Q377),0),3))</f>
        <v/>
      </c>
      <c r="S377" s="56" t="str">
        <f t="shared" si="125"/>
        <v xml:space="preserve"> </v>
      </c>
      <c r="T377" s="107"/>
      <c r="U377" s="103" t="str">
        <f t="shared" si="137"/>
        <v/>
      </c>
      <c r="V377" s="107"/>
      <c r="W377" s="108" t="str">
        <f t="shared" si="126"/>
        <v/>
      </c>
      <c r="X377" s="109" t="str">
        <f t="shared" si="127"/>
        <v/>
      </c>
      <c r="Y377" s="109" t="str">
        <f t="shared" si="138"/>
        <v/>
      </c>
      <c r="Z377" s="100"/>
      <c r="AA377" s="101" t="str">
        <f t="array" ref="AA377">IF(Z377="","",INDEX($BU$8:$BW$31,MATCH(1,($BU$8:$BU$31=C377)*($BV$8:$BV$31=Z377),0),3))</f>
        <v/>
      </c>
      <c r="AB377" s="101" t="str">
        <f t="shared" si="128"/>
        <v/>
      </c>
      <c r="AC377" s="110"/>
      <c r="AD377" s="110"/>
      <c r="AE377" s="110"/>
      <c r="AF377" s="110"/>
      <c r="AG377" s="101" t="str">
        <f t="shared" si="139"/>
        <v/>
      </c>
      <c r="AH377" s="107"/>
      <c r="AI377" s="111" t="str">
        <f t="shared" si="140"/>
        <v/>
      </c>
      <c r="AJ377" s="100"/>
      <c r="AK377" s="101" t="str">
        <f t="array" ref="AK377">IF(AJ377="","",INDEX($BY$8:$CA$31,MATCH(1,($BY$8:$BY$31=C377)*($BZ$8:$BZ$31=AJ377),0),3))</f>
        <v/>
      </c>
      <c r="AL377" s="101" t="str">
        <f t="shared" si="129"/>
        <v/>
      </c>
      <c r="AM377" s="107"/>
      <c r="AN377" s="103" t="str">
        <f t="shared" si="141"/>
        <v/>
      </c>
      <c r="AO377" s="100"/>
      <c r="AP377" s="101" t="str">
        <f t="array" ref="AP377">IF(AO377="","",INDEX($CO$8:$CQ$31,MATCH(1,($CO$8:$CO$31=C377)*($CP$8:$CP$31=AO377),0),3))</f>
        <v/>
      </c>
      <c r="AQ377" s="101" t="str">
        <f t="shared" si="130"/>
        <v/>
      </c>
      <c r="AR377" s="107"/>
      <c r="AS377" s="103" t="str">
        <f t="shared" si="142"/>
        <v/>
      </c>
      <c r="AT377" s="100"/>
      <c r="AU377" s="101" t="str">
        <f t="array" ref="AU377">IF(AT377="","",INDEX($CS$8:$CU$31,MATCH(1,($CS$8:$CS$31=C377)*($CT$8:$CT$31=AT377),0),3))</f>
        <v/>
      </c>
      <c r="AV377" s="101" t="str">
        <f t="shared" si="131"/>
        <v/>
      </c>
      <c r="AW377" s="107"/>
      <c r="AX377" s="103" t="str">
        <f t="shared" si="143"/>
        <v/>
      </c>
      <c r="AY377" s="107"/>
      <c r="AZ377" s="110"/>
      <c r="BA377" s="103" t="str">
        <f t="shared" si="132"/>
        <v/>
      </c>
      <c r="BB377" s="112">
        <f t="shared" si="133"/>
        <v>0</v>
      </c>
      <c r="CD377" s="63"/>
      <c r="CE377" s="63"/>
      <c r="CF377" s="63"/>
      <c r="CG377" s="63"/>
      <c r="CH377" s="63"/>
      <c r="CI377" s="63"/>
      <c r="CJ377" s="63"/>
      <c r="CK377" s="63"/>
      <c r="CL377" s="63"/>
      <c r="CM377" s="63"/>
      <c r="CN377" s="63"/>
      <c r="CO377" s="63"/>
      <c r="CU377" s="191"/>
      <c r="CZ377" s="64"/>
      <c r="DF377" s="65"/>
    </row>
    <row r="378" spans="1:110" s="52" customFormat="1" x14ac:dyDescent="0.25">
      <c r="A378" s="96"/>
      <c r="B378" s="97"/>
      <c r="C378" s="53" t="s">
        <v>225</v>
      </c>
      <c r="D378" s="50" t="s">
        <v>149</v>
      </c>
      <c r="E378" s="98" t="str">
        <f t="shared" si="120"/>
        <v/>
      </c>
      <c r="F378" s="97" t="str">
        <f t="shared" si="134"/>
        <v xml:space="preserve"> </v>
      </c>
      <c r="G378" s="99" t="str">
        <f t="shared" si="135"/>
        <v xml:space="preserve"> </v>
      </c>
      <c r="H378" s="100"/>
      <c r="I378" s="101" t="str">
        <f t="array" ref="I378">IF(H378="","",INDEX($CC$8:$CE$31,MATCH(1,($CC$8:$CC$31=C378)*($CD$8:$CD$31=H378),0),3))</f>
        <v/>
      </c>
      <c r="J378" s="101" t="str">
        <f t="shared" si="121"/>
        <v/>
      </c>
      <c r="K378" s="102"/>
      <c r="L378" s="103" t="str">
        <f t="shared" si="136"/>
        <v/>
      </c>
      <c r="M378" s="104"/>
      <c r="N378" s="105" t="str">
        <f t="shared" si="122"/>
        <v/>
      </c>
      <c r="O378" s="54" t="str">
        <f t="shared" si="123"/>
        <v xml:space="preserve"> </v>
      </c>
      <c r="P378" s="55" t="str">
        <f t="shared" si="124"/>
        <v/>
      </c>
      <c r="Q378" s="106"/>
      <c r="R378" s="101" t="str">
        <f t="array" ref="R378">IF(Q378="","",INDEX($CG$8:$CI$31,MATCH(1,($CG$8:$CG$31=C378)*($CH$8:$CH$31=Q378),0),3))</f>
        <v/>
      </c>
      <c r="S378" s="56" t="str">
        <f t="shared" si="125"/>
        <v xml:space="preserve"> </v>
      </c>
      <c r="T378" s="107"/>
      <c r="U378" s="103" t="str">
        <f t="shared" si="137"/>
        <v/>
      </c>
      <c r="V378" s="107"/>
      <c r="W378" s="108" t="str">
        <f t="shared" si="126"/>
        <v/>
      </c>
      <c r="X378" s="109" t="str">
        <f t="shared" si="127"/>
        <v/>
      </c>
      <c r="Y378" s="109" t="str">
        <f t="shared" si="138"/>
        <v/>
      </c>
      <c r="Z378" s="100"/>
      <c r="AA378" s="101" t="str">
        <f t="array" ref="AA378">IF(Z378="","",INDEX($BU$8:$BW$31,MATCH(1,($BU$8:$BU$31=C378)*($BV$8:$BV$31=Z378),0),3))</f>
        <v/>
      </c>
      <c r="AB378" s="101" t="str">
        <f t="shared" si="128"/>
        <v/>
      </c>
      <c r="AC378" s="110"/>
      <c r="AD378" s="110"/>
      <c r="AE378" s="110"/>
      <c r="AF378" s="110"/>
      <c r="AG378" s="101" t="str">
        <f t="shared" si="139"/>
        <v/>
      </c>
      <c r="AH378" s="107"/>
      <c r="AI378" s="111" t="str">
        <f t="shared" si="140"/>
        <v/>
      </c>
      <c r="AJ378" s="100"/>
      <c r="AK378" s="101" t="str">
        <f t="array" ref="AK378">IF(AJ378="","",INDEX($BY$8:$CA$31,MATCH(1,($BY$8:$BY$31=C378)*($BZ$8:$BZ$31=AJ378),0),3))</f>
        <v/>
      </c>
      <c r="AL378" s="101" t="str">
        <f t="shared" si="129"/>
        <v/>
      </c>
      <c r="AM378" s="107"/>
      <c r="AN378" s="103" t="str">
        <f t="shared" si="141"/>
        <v/>
      </c>
      <c r="AO378" s="100"/>
      <c r="AP378" s="101" t="str">
        <f t="array" ref="AP378">IF(AO378="","",INDEX($CO$8:$CQ$31,MATCH(1,($CO$8:$CO$31=C378)*($CP$8:$CP$31=AO378),0),3))</f>
        <v/>
      </c>
      <c r="AQ378" s="101" t="str">
        <f t="shared" si="130"/>
        <v/>
      </c>
      <c r="AR378" s="107"/>
      <c r="AS378" s="103" t="str">
        <f t="shared" si="142"/>
        <v/>
      </c>
      <c r="AT378" s="100"/>
      <c r="AU378" s="101" t="str">
        <f t="array" ref="AU378">IF(AT378="","",INDEX($CS$8:$CU$31,MATCH(1,($CS$8:$CS$31=C378)*($CT$8:$CT$31=AT378),0),3))</f>
        <v/>
      </c>
      <c r="AV378" s="101" t="str">
        <f t="shared" si="131"/>
        <v/>
      </c>
      <c r="AW378" s="107"/>
      <c r="AX378" s="103" t="str">
        <f t="shared" si="143"/>
        <v/>
      </c>
      <c r="AY378" s="107"/>
      <c r="AZ378" s="110"/>
      <c r="BA378" s="103" t="str">
        <f t="shared" si="132"/>
        <v/>
      </c>
      <c r="BB378" s="112">
        <f t="shared" si="133"/>
        <v>0</v>
      </c>
      <c r="CD378" s="63"/>
      <c r="CE378" s="63"/>
      <c r="CF378" s="63"/>
      <c r="CG378" s="63"/>
      <c r="CH378" s="63"/>
      <c r="CI378" s="63"/>
      <c r="CJ378" s="63"/>
      <c r="CK378" s="63"/>
      <c r="CL378" s="63"/>
      <c r="CM378" s="63"/>
      <c r="CN378" s="63"/>
      <c r="CO378" s="63"/>
      <c r="CU378" s="191"/>
      <c r="CZ378" s="64"/>
      <c r="DF378" s="65"/>
    </row>
    <row r="379" spans="1:110" s="52" customFormat="1" x14ac:dyDescent="0.25">
      <c r="A379" s="96"/>
      <c r="B379" s="97"/>
      <c r="C379" s="53" t="s">
        <v>225</v>
      </c>
      <c r="D379" s="50" t="s">
        <v>149</v>
      </c>
      <c r="E379" s="98" t="str">
        <f t="shared" si="120"/>
        <v/>
      </c>
      <c r="F379" s="97" t="str">
        <f t="shared" si="134"/>
        <v xml:space="preserve"> </v>
      </c>
      <c r="G379" s="99" t="str">
        <f t="shared" si="135"/>
        <v xml:space="preserve"> </v>
      </c>
      <c r="H379" s="100"/>
      <c r="I379" s="101" t="str">
        <f t="array" ref="I379">IF(H379="","",INDEX($CC$8:$CE$31,MATCH(1,($CC$8:$CC$31=C379)*($CD$8:$CD$31=H379),0),3))</f>
        <v/>
      </c>
      <c r="J379" s="101" t="str">
        <f t="shared" si="121"/>
        <v/>
      </c>
      <c r="K379" s="102"/>
      <c r="L379" s="103" t="str">
        <f t="shared" si="136"/>
        <v/>
      </c>
      <c r="M379" s="104"/>
      <c r="N379" s="105" t="str">
        <f t="shared" si="122"/>
        <v/>
      </c>
      <c r="O379" s="54" t="str">
        <f t="shared" si="123"/>
        <v xml:space="preserve"> </v>
      </c>
      <c r="P379" s="55" t="str">
        <f t="shared" si="124"/>
        <v/>
      </c>
      <c r="Q379" s="106"/>
      <c r="R379" s="101" t="str">
        <f t="array" ref="R379">IF(Q379="","",INDEX($CG$8:$CI$31,MATCH(1,($CG$8:$CG$31=C379)*($CH$8:$CH$31=Q379),0),3))</f>
        <v/>
      </c>
      <c r="S379" s="56" t="str">
        <f t="shared" si="125"/>
        <v xml:space="preserve"> </v>
      </c>
      <c r="T379" s="107"/>
      <c r="U379" s="103" t="str">
        <f t="shared" si="137"/>
        <v/>
      </c>
      <c r="V379" s="107"/>
      <c r="W379" s="108" t="str">
        <f t="shared" si="126"/>
        <v/>
      </c>
      <c r="X379" s="109" t="str">
        <f t="shared" si="127"/>
        <v/>
      </c>
      <c r="Y379" s="109" t="str">
        <f t="shared" si="138"/>
        <v/>
      </c>
      <c r="Z379" s="100"/>
      <c r="AA379" s="101" t="str">
        <f t="array" ref="AA379">IF(Z379="","",INDEX($BU$8:$BW$31,MATCH(1,($BU$8:$BU$31=C379)*($BV$8:$BV$31=Z379),0),3))</f>
        <v/>
      </c>
      <c r="AB379" s="101" t="str">
        <f t="shared" si="128"/>
        <v/>
      </c>
      <c r="AC379" s="110"/>
      <c r="AD379" s="110"/>
      <c r="AE379" s="110"/>
      <c r="AF379" s="110"/>
      <c r="AG379" s="101" t="str">
        <f t="shared" si="139"/>
        <v/>
      </c>
      <c r="AH379" s="107"/>
      <c r="AI379" s="111" t="str">
        <f t="shared" si="140"/>
        <v/>
      </c>
      <c r="AJ379" s="100"/>
      <c r="AK379" s="101" t="str">
        <f t="array" ref="AK379">IF(AJ379="","",INDEX($BY$8:$CA$31,MATCH(1,($BY$8:$BY$31=C379)*($BZ$8:$BZ$31=AJ379),0),3))</f>
        <v/>
      </c>
      <c r="AL379" s="101" t="str">
        <f t="shared" si="129"/>
        <v/>
      </c>
      <c r="AM379" s="107"/>
      <c r="AN379" s="103" t="str">
        <f t="shared" si="141"/>
        <v/>
      </c>
      <c r="AO379" s="100"/>
      <c r="AP379" s="101" t="str">
        <f t="array" ref="AP379">IF(AO379="","",INDEX($CO$8:$CQ$31,MATCH(1,($CO$8:$CO$31=C379)*($CP$8:$CP$31=AO379),0),3))</f>
        <v/>
      </c>
      <c r="AQ379" s="101" t="str">
        <f t="shared" si="130"/>
        <v/>
      </c>
      <c r="AR379" s="107"/>
      <c r="AS379" s="103" t="str">
        <f t="shared" si="142"/>
        <v/>
      </c>
      <c r="AT379" s="100"/>
      <c r="AU379" s="101" t="str">
        <f t="array" ref="AU379">IF(AT379="","",INDEX($CS$8:$CU$31,MATCH(1,($CS$8:$CS$31=C379)*($CT$8:$CT$31=AT379),0),3))</f>
        <v/>
      </c>
      <c r="AV379" s="101" t="str">
        <f t="shared" si="131"/>
        <v/>
      </c>
      <c r="AW379" s="107"/>
      <c r="AX379" s="103" t="str">
        <f t="shared" si="143"/>
        <v/>
      </c>
      <c r="AY379" s="107"/>
      <c r="AZ379" s="110"/>
      <c r="BA379" s="103" t="str">
        <f t="shared" si="132"/>
        <v/>
      </c>
      <c r="BB379" s="112">
        <f t="shared" si="133"/>
        <v>0</v>
      </c>
      <c r="CD379" s="63"/>
      <c r="CE379" s="63"/>
      <c r="CF379" s="63"/>
      <c r="CG379" s="63"/>
      <c r="CH379" s="63"/>
      <c r="CI379" s="63"/>
      <c r="CJ379" s="63"/>
      <c r="CK379" s="63"/>
      <c r="CL379" s="63"/>
      <c r="CM379" s="63"/>
      <c r="CN379" s="63"/>
      <c r="CO379" s="63"/>
      <c r="CU379" s="191"/>
      <c r="CZ379" s="64"/>
      <c r="DF379" s="65"/>
    </row>
    <row r="380" spans="1:110" s="52" customFormat="1" x14ac:dyDescent="0.25">
      <c r="A380" s="96"/>
      <c r="B380" s="97"/>
      <c r="C380" s="53" t="s">
        <v>225</v>
      </c>
      <c r="D380" s="50" t="s">
        <v>149</v>
      </c>
      <c r="E380" s="98" t="str">
        <f t="shared" si="120"/>
        <v/>
      </c>
      <c r="F380" s="97" t="str">
        <f t="shared" si="134"/>
        <v xml:space="preserve"> </v>
      </c>
      <c r="G380" s="99" t="str">
        <f t="shared" si="135"/>
        <v xml:space="preserve"> </v>
      </c>
      <c r="H380" s="100"/>
      <c r="I380" s="101" t="str">
        <f t="array" ref="I380">IF(H380="","",INDEX($CC$8:$CE$31,MATCH(1,($CC$8:$CC$31=C380)*($CD$8:$CD$31=H380),0),3))</f>
        <v/>
      </c>
      <c r="J380" s="101" t="str">
        <f t="shared" si="121"/>
        <v/>
      </c>
      <c r="K380" s="102"/>
      <c r="L380" s="103" t="str">
        <f t="shared" si="136"/>
        <v/>
      </c>
      <c r="M380" s="104"/>
      <c r="N380" s="105" t="str">
        <f t="shared" si="122"/>
        <v/>
      </c>
      <c r="O380" s="54" t="str">
        <f t="shared" si="123"/>
        <v xml:space="preserve"> </v>
      </c>
      <c r="P380" s="55" t="str">
        <f t="shared" si="124"/>
        <v/>
      </c>
      <c r="Q380" s="106"/>
      <c r="R380" s="101" t="str">
        <f t="array" ref="R380">IF(Q380="","",INDEX($CG$8:$CI$31,MATCH(1,($CG$8:$CG$31=C380)*($CH$8:$CH$31=Q380),0),3))</f>
        <v/>
      </c>
      <c r="S380" s="56" t="str">
        <f t="shared" si="125"/>
        <v xml:space="preserve"> </v>
      </c>
      <c r="T380" s="107"/>
      <c r="U380" s="103" t="str">
        <f t="shared" si="137"/>
        <v/>
      </c>
      <c r="V380" s="107"/>
      <c r="W380" s="108" t="str">
        <f t="shared" si="126"/>
        <v/>
      </c>
      <c r="X380" s="109" t="str">
        <f t="shared" si="127"/>
        <v/>
      </c>
      <c r="Y380" s="109" t="str">
        <f t="shared" si="138"/>
        <v/>
      </c>
      <c r="Z380" s="100"/>
      <c r="AA380" s="101" t="str">
        <f t="array" ref="AA380">IF(Z380="","",INDEX($BU$8:$BW$31,MATCH(1,($BU$8:$BU$31=C380)*($BV$8:$BV$31=Z380),0),3))</f>
        <v/>
      </c>
      <c r="AB380" s="101" t="str">
        <f t="shared" si="128"/>
        <v/>
      </c>
      <c r="AC380" s="110"/>
      <c r="AD380" s="110"/>
      <c r="AE380" s="110"/>
      <c r="AF380" s="110"/>
      <c r="AG380" s="101" t="str">
        <f t="shared" si="139"/>
        <v/>
      </c>
      <c r="AH380" s="107"/>
      <c r="AI380" s="111" t="str">
        <f t="shared" si="140"/>
        <v/>
      </c>
      <c r="AJ380" s="100"/>
      <c r="AK380" s="101" t="str">
        <f t="array" ref="AK380">IF(AJ380="","",INDEX($BY$8:$CA$31,MATCH(1,($BY$8:$BY$31=C380)*($BZ$8:$BZ$31=AJ380),0),3))</f>
        <v/>
      </c>
      <c r="AL380" s="101" t="str">
        <f t="shared" si="129"/>
        <v/>
      </c>
      <c r="AM380" s="107"/>
      <c r="AN380" s="103" t="str">
        <f t="shared" si="141"/>
        <v/>
      </c>
      <c r="AO380" s="100"/>
      <c r="AP380" s="101" t="str">
        <f t="array" ref="AP380">IF(AO380="","",INDEX($CO$8:$CQ$31,MATCH(1,($CO$8:$CO$31=C380)*($CP$8:$CP$31=AO380),0),3))</f>
        <v/>
      </c>
      <c r="AQ380" s="101" t="str">
        <f t="shared" si="130"/>
        <v/>
      </c>
      <c r="AR380" s="107"/>
      <c r="AS380" s="103" t="str">
        <f t="shared" si="142"/>
        <v/>
      </c>
      <c r="AT380" s="100"/>
      <c r="AU380" s="101" t="str">
        <f t="array" ref="AU380">IF(AT380="","",INDEX($CS$8:$CU$31,MATCH(1,($CS$8:$CS$31=C380)*($CT$8:$CT$31=AT380),0),3))</f>
        <v/>
      </c>
      <c r="AV380" s="101" t="str">
        <f t="shared" si="131"/>
        <v/>
      </c>
      <c r="AW380" s="107"/>
      <c r="AX380" s="103" t="str">
        <f t="shared" si="143"/>
        <v/>
      </c>
      <c r="AY380" s="107"/>
      <c r="AZ380" s="110"/>
      <c r="BA380" s="103" t="str">
        <f t="shared" si="132"/>
        <v/>
      </c>
      <c r="BB380" s="112">
        <f t="shared" si="133"/>
        <v>0</v>
      </c>
      <c r="CD380" s="63"/>
      <c r="CE380" s="63"/>
      <c r="CF380" s="63"/>
      <c r="CG380" s="63"/>
      <c r="CH380" s="63"/>
      <c r="CI380" s="63"/>
      <c r="CJ380" s="63"/>
      <c r="CK380" s="63"/>
      <c r="CL380" s="63"/>
      <c r="CM380" s="63"/>
      <c r="CN380" s="63"/>
      <c r="CO380" s="63"/>
      <c r="CU380" s="191"/>
      <c r="CZ380" s="64"/>
      <c r="DF380" s="65"/>
    </row>
    <row r="381" spans="1:110" s="52" customFormat="1" x14ac:dyDescent="0.25">
      <c r="A381" s="96"/>
      <c r="B381" s="97"/>
      <c r="C381" s="53" t="s">
        <v>225</v>
      </c>
      <c r="D381" s="50" t="s">
        <v>149</v>
      </c>
      <c r="E381" s="98" t="str">
        <f t="shared" si="120"/>
        <v/>
      </c>
      <c r="F381" s="97" t="str">
        <f t="shared" si="134"/>
        <v xml:space="preserve"> </v>
      </c>
      <c r="G381" s="99" t="str">
        <f t="shared" si="135"/>
        <v xml:space="preserve"> </v>
      </c>
      <c r="H381" s="100"/>
      <c r="I381" s="101" t="str">
        <f t="array" ref="I381">IF(H381="","",INDEX($CC$8:$CE$31,MATCH(1,($CC$8:$CC$31=C381)*($CD$8:$CD$31=H381),0),3))</f>
        <v/>
      </c>
      <c r="J381" s="101" t="str">
        <f t="shared" si="121"/>
        <v/>
      </c>
      <c r="K381" s="102"/>
      <c r="L381" s="103" t="str">
        <f t="shared" si="136"/>
        <v/>
      </c>
      <c r="M381" s="104"/>
      <c r="N381" s="105" t="str">
        <f t="shared" si="122"/>
        <v/>
      </c>
      <c r="O381" s="54" t="str">
        <f t="shared" si="123"/>
        <v xml:space="preserve"> </v>
      </c>
      <c r="P381" s="55" t="str">
        <f t="shared" si="124"/>
        <v/>
      </c>
      <c r="Q381" s="106"/>
      <c r="R381" s="101" t="str">
        <f t="array" ref="R381">IF(Q381="","",INDEX($CG$8:$CI$31,MATCH(1,($CG$8:$CG$31=C381)*($CH$8:$CH$31=Q381),0),3))</f>
        <v/>
      </c>
      <c r="S381" s="56" t="str">
        <f t="shared" si="125"/>
        <v xml:space="preserve"> </v>
      </c>
      <c r="T381" s="107"/>
      <c r="U381" s="103" t="str">
        <f t="shared" si="137"/>
        <v/>
      </c>
      <c r="V381" s="107"/>
      <c r="W381" s="108" t="str">
        <f t="shared" si="126"/>
        <v/>
      </c>
      <c r="X381" s="109" t="str">
        <f t="shared" si="127"/>
        <v/>
      </c>
      <c r="Y381" s="109" t="str">
        <f t="shared" si="138"/>
        <v/>
      </c>
      <c r="Z381" s="100"/>
      <c r="AA381" s="101" t="str">
        <f t="array" ref="AA381">IF(Z381="","",INDEX($BU$8:$BW$31,MATCH(1,($BU$8:$BU$31=C381)*($BV$8:$BV$31=Z381),0),3))</f>
        <v/>
      </c>
      <c r="AB381" s="101" t="str">
        <f t="shared" si="128"/>
        <v/>
      </c>
      <c r="AC381" s="110"/>
      <c r="AD381" s="110"/>
      <c r="AE381" s="110"/>
      <c r="AF381" s="110"/>
      <c r="AG381" s="101" t="str">
        <f t="shared" si="139"/>
        <v/>
      </c>
      <c r="AH381" s="107"/>
      <c r="AI381" s="111" t="str">
        <f t="shared" si="140"/>
        <v/>
      </c>
      <c r="AJ381" s="100"/>
      <c r="AK381" s="101" t="str">
        <f t="array" ref="AK381">IF(AJ381="","",INDEX($BY$8:$CA$31,MATCH(1,($BY$8:$BY$31=C381)*($BZ$8:$BZ$31=AJ381),0),3))</f>
        <v/>
      </c>
      <c r="AL381" s="101" t="str">
        <f t="shared" si="129"/>
        <v/>
      </c>
      <c r="AM381" s="107"/>
      <c r="AN381" s="103" t="str">
        <f t="shared" si="141"/>
        <v/>
      </c>
      <c r="AO381" s="100"/>
      <c r="AP381" s="101" t="str">
        <f t="array" ref="AP381">IF(AO381="","",INDEX($CO$8:$CQ$31,MATCH(1,($CO$8:$CO$31=C381)*($CP$8:$CP$31=AO381),0),3))</f>
        <v/>
      </c>
      <c r="AQ381" s="101" t="str">
        <f t="shared" si="130"/>
        <v/>
      </c>
      <c r="AR381" s="107"/>
      <c r="AS381" s="103" t="str">
        <f t="shared" si="142"/>
        <v/>
      </c>
      <c r="AT381" s="100"/>
      <c r="AU381" s="101" t="str">
        <f t="array" ref="AU381">IF(AT381="","",INDEX($CS$8:$CU$31,MATCH(1,($CS$8:$CS$31=C381)*($CT$8:$CT$31=AT381),0),3))</f>
        <v/>
      </c>
      <c r="AV381" s="101" t="str">
        <f t="shared" si="131"/>
        <v/>
      </c>
      <c r="AW381" s="107"/>
      <c r="AX381" s="103" t="str">
        <f t="shared" si="143"/>
        <v/>
      </c>
      <c r="AY381" s="107"/>
      <c r="AZ381" s="110"/>
      <c r="BA381" s="103" t="str">
        <f t="shared" si="132"/>
        <v/>
      </c>
      <c r="BB381" s="112">
        <f t="shared" si="133"/>
        <v>0</v>
      </c>
      <c r="CD381" s="63"/>
      <c r="CE381" s="63"/>
      <c r="CF381" s="63"/>
      <c r="CG381" s="63"/>
      <c r="CH381" s="63"/>
      <c r="CI381" s="63"/>
      <c r="CJ381" s="63"/>
      <c r="CK381" s="63"/>
      <c r="CL381" s="63"/>
      <c r="CM381" s="63"/>
      <c r="CN381" s="63"/>
      <c r="CO381" s="63"/>
      <c r="CU381" s="191"/>
      <c r="CZ381" s="64"/>
      <c r="DF381" s="65"/>
    </row>
    <row r="382" spans="1:110" s="52" customFormat="1" x14ac:dyDescent="0.25">
      <c r="A382" s="96"/>
      <c r="B382" s="97"/>
      <c r="C382" s="53" t="s">
        <v>225</v>
      </c>
      <c r="D382" s="50" t="s">
        <v>149</v>
      </c>
      <c r="E382" s="98" t="str">
        <f t="shared" si="120"/>
        <v/>
      </c>
      <c r="F382" s="97" t="str">
        <f t="shared" si="134"/>
        <v xml:space="preserve"> </v>
      </c>
      <c r="G382" s="99" t="str">
        <f t="shared" si="135"/>
        <v xml:space="preserve"> </v>
      </c>
      <c r="H382" s="100"/>
      <c r="I382" s="101" t="str">
        <f t="array" ref="I382">IF(H382="","",INDEX($CC$8:$CE$31,MATCH(1,($CC$8:$CC$31=C382)*($CD$8:$CD$31=H382),0),3))</f>
        <v/>
      </c>
      <c r="J382" s="101" t="str">
        <f t="shared" si="121"/>
        <v/>
      </c>
      <c r="K382" s="102"/>
      <c r="L382" s="103" t="str">
        <f t="shared" si="136"/>
        <v/>
      </c>
      <c r="M382" s="104"/>
      <c r="N382" s="105" t="str">
        <f t="shared" si="122"/>
        <v/>
      </c>
      <c r="O382" s="54" t="str">
        <f t="shared" si="123"/>
        <v xml:space="preserve"> </v>
      </c>
      <c r="P382" s="55" t="str">
        <f t="shared" si="124"/>
        <v/>
      </c>
      <c r="Q382" s="106"/>
      <c r="R382" s="101" t="str">
        <f t="array" ref="R382">IF(Q382="","",INDEX($CG$8:$CI$31,MATCH(1,($CG$8:$CG$31=C382)*($CH$8:$CH$31=Q382),0),3))</f>
        <v/>
      </c>
      <c r="S382" s="56" t="str">
        <f t="shared" si="125"/>
        <v xml:space="preserve"> </v>
      </c>
      <c r="T382" s="107"/>
      <c r="U382" s="103" t="str">
        <f t="shared" si="137"/>
        <v/>
      </c>
      <c r="V382" s="107"/>
      <c r="W382" s="108" t="str">
        <f t="shared" si="126"/>
        <v/>
      </c>
      <c r="X382" s="109" t="str">
        <f t="shared" si="127"/>
        <v/>
      </c>
      <c r="Y382" s="109" t="str">
        <f t="shared" si="138"/>
        <v/>
      </c>
      <c r="Z382" s="100"/>
      <c r="AA382" s="101" t="str">
        <f t="array" ref="AA382">IF(Z382="","",INDEX($BU$8:$BW$31,MATCH(1,($BU$8:$BU$31=C382)*($BV$8:$BV$31=Z382),0),3))</f>
        <v/>
      </c>
      <c r="AB382" s="101" t="str">
        <f t="shared" si="128"/>
        <v/>
      </c>
      <c r="AC382" s="110"/>
      <c r="AD382" s="110"/>
      <c r="AE382" s="110"/>
      <c r="AF382" s="110"/>
      <c r="AG382" s="101" t="str">
        <f t="shared" si="139"/>
        <v/>
      </c>
      <c r="AH382" s="107"/>
      <c r="AI382" s="111" t="str">
        <f t="shared" si="140"/>
        <v/>
      </c>
      <c r="AJ382" s="100"/>
      <c r="AK382" s="101" t="str">
        <f t="array" ref="AK382">IF(AJ382="","",INDEX($BY$8:$CA$31,MATCH(1,($BY$8:$BY$31=C382)*($BZ$8:$BZ$31=AJ382),0),3))</f>
        <v/>
      </c>
      <c r="AL382" s="101" t="str">
        <f t="shared" si="129"/>
        <v/>
      </c>
      <c r="AM382" s="107"/>
      <c r="AN382" s="103" t="str">
        <f t="shared" si="141"/>
        <v/>
      </c>
      <c r="AO382" s="100"/>
      <c r="AP382" s="101" t="str">
        <f t="array" ref="AP382">IF(AO382="","",INDEX($CO$8:$CQ$31,MATCH(1,($CO$8:$CO$31=C382)*($CP$8:$CP$31=AO382),0),3))</f>
        <v/>
      </c>
      <c r="AQ382" s="101" t="str">
        <f t="shared" si="130"/>
        <v/>
      </c>
      <c r="AR382" s="107"/>
      <c r="AS382" s="103" t="str">
        <f t="shared" si="142"/>
        <v/>
      </c>
      <c r="AT382" s="100"/>
      <c r="AU382" s="101" t="str">
        <f t="array" ref="AU382">IF(AT382="","",INDEX($CS$8:$CU$31,MATCH(1,($CS$8:$CS$31=C382)*($CT$8:$CT$31=AT382),0),3))</f>
        <v/>
      </c>
      <c r="AV382" s="101" t="str">
        <f t="shared" si="131"/>
        <v/>
      </c>
      <c r="AW382" s="107"/>
      <c r="AX382" s="103" t="str">
        <f t="shared" si="143"/>
        <v/>
      </c>
      <c r="AY382" s="107"/>
      <c r="AZ382" s="110"/>
      <c r="BA382" s="103" t="str">
        <f t="shared" si="132"/>
        <v/>
      </c>
      <c r="BB382" s="112">
        <f t="shared" si="133"/>
        <v>0</v>
      </c>
      <c r="CD382" s="63"/>
      <c r="CE382" s="63"/>
      <c r="CF382" s="63"/>
      <c r="CG382" s="63"/>
      <c r="CH382" s="63"/>
      <c r="CI382" s="63"/>
      <c r="CJ382" s="63"/>
      <c r="CK382" s="63"/>
      <c r="CL382" s="63"/>
      <c r="CM382" s="63"/>
      <c r="CN382" s="63"/>
      <c r="CO382" s="63"/>
      <c r="CU382" s="191"/>
      <c r="CZ382" s="64"/>
      <c r="DF382" s="65"/>
    </row>
    <row r="383" spans="1:110" s="52" customFormat="1" x14ac:dyDescent="0.25">
      <c r="A383" s="96"/>
      <c r="B383" s="97"/>
      <c r="C383" s="53" t="s">
        <v>225</v>
      </c>
      <c r="D383" s="50" t="s">
        <v>149</v>
      </c>
      <c r="E383" s="98" t="str">
        <f t="shared" si="120"/>
        <v/>
      </c>
      <c r="F383" s="97" t="str">
        <f t="shared" si="134"/>
        <v xml:space="preserve"> </v>
      </c>
      <c r="G383" s="99" t="str">
        <f t="shared" si="135"/>
        <v xml:space="preserve"> </v>
      </c>
      <c r="H383" s="100"/>
      <c r="I383" s="101" t="str">
        <f t="array" ref="I383">IF(H383="","",INDEX($CC$8:$CE$31,MATCH(1,($CC$8:$CC$31=C383)*($CD$8:$CD$31=H383),0),3))</f>
        <v/>
      </c>
      <c r="J383" s="101" t="str">
        <f t="shared" si="121"/>
        <v/>
      </c>
      <c r="K383" s="102"/>
      <c r="L383" s="103" t="str">
        <f t="shared" si="136"/>
        <v/>
      </c>
      <c r="M383" s="104"/>
      <c r="N383" s="105" t="str">
        <f t="shared" si="122"/>
        <v/>
      </c>
      <c r="O383" s="54" t="str">
        <f t="shared" si="123"/>
        <v xml:space="preserve"> </v>
      </c>
      <c r="P383" s="55" t="str">
        <f t="shared" si="124"/>
        <v/>
      </c>
      <c r="Q383" s="106"/>
      <c r="R383" s="101" t="str">
        <f t="array" ref="R383">IF(Q383="","",INDEX($CG$8:$CI$31,MATCH(1,($CG$8:$CG$31=C383)*($CH$8:$CH$31=Q383),0),3))</f>
        <v/>
      </c>
      <c r="S383" s="56" t="str">
        <f t="shared" si="125"/>
        <v xml:space="preserve"> </v>
      </c>
      <c r="T383" s="107"/>
      <c r="U383" s="103" t="str">
        <f t="shared" si="137"/>
        <v/>
      </c>
      <c r="V383" s="107"/>
      <c r="W383" s="108" t="str">
        <f t="shared" si="126"/>
        <v/>
      </c>
      <c r="X383" s="109" t="str">
        <f t="shared" si="127"/>
        <v/>
      </c>
      <c r="Y383" s="109" t="str">
        <f t="shared" si="138"/>
        <v/>
      </c>
      <c r="Z383" s="100"/>
      <c r="AA383" s="101" t="str">
        <f t="array" ref="AA383">IF(Z383="","",INDEX($BU$8:$BW$31,MATCH(1,($BU$8:$BU$31=C383)*($BV$8:$BV$31=Z383),0),3))</f>
        <v/>
      </c>
      <c r="AB383" s="101" t="str">
        <f t="shared" si="128"/>
        <v/>
      </c>
      <c r="AC383" s="110"/>
      <c r="AD383" s="110"/>
      <c r="AE383" s="110"/>
      <c r="AF383" s="110"/>
      <c r="AG383" s="101" t="str">
        <f t="shared" si="139"/>
        <v/>
      </c>
      <c r="AH383" s="107"/>
      <c r="AI383" s="111" t="str">
        <f t="shared" si="140"/>
        <v/>
      </c>
      <c r="AJ383" s="100"/>
      <c r="AK383" s="101" t="str">
        <f t="array" ref="AK383">IF(AJ383="","",INDEX($BY$8:$CA$31,MATCH(1,($BY$8:$BY$31=C383)*($BZ$8:$BZ$31=AJ383),0),3))</f>
        <v/>
      </c>
      <c r="AL383" s="101" t="str">
        <f t="shared" si="129"/>
        <v/>
      </c>
      <c r="AM383" s="107"/>
      <c r="AN383" s="103" t="str">
        <f t="shared" si="141"/>
        <v/>
      </c>
      <c r="AO383" s="100"/>
      <c r="AP383" s="101" t="str">
        <f t="array" ref="AP383">IF(AO383="","",INDEX($CO$8:$CQ$31,MATCH(1,($CO$8:$CO$31=C383)*($CP$8:$CP$31=AO383),0),3))</f>
        <v/>
      </c>
      <c r="AQ383" s="101" t="str">
        <f t="shared" si="130"/>
        <v/>
      </c>
      <c r="AR383" s="107"/>
      <c r="AS383" s="103" t="str">
        <f t="shared" si="142"/>
        <v/>
      </c>
      <c r="AT383" s="100"/>
      <c r="AU383" s="101" t="str">
        <f t="array" ref="AU383">IF(AT383="","",INDEX($CS$8:$CU$31,MATCH(1,($CS$8:$CS$31=C383)*($CT$8:$CT$31=AT383),0),3))</f>
        <v/>
      </c>
      <c r="AV383" s="101" t="str">
        <f t="shared" si="131"/>
        <v/>
      </c>
      <c r="AW383" s="107"/>
      <c r="AX383" s="103" t="str">
        <f t="shared" si="143"/>
        <v/>
      </c>
      <c r="AY383" s="107"/>
      <c r="AZ383" s="110"/>
      <c r="BA383" s="103" t="str">
        <f t="shared" si="132"/>
        <v/>
      </c>
      <c r="BB383" s="112">
        <f t="shared" si="133"/>
        <v>0</v>
      </c>
      <c r="CD383" s="63"/>
      <c r="CE383" s="63"/>
      <c r="CF383" s="63"/>
      <c r="CG383" s="63"/>
      <c r="CH383" s="63"/>
      <c r="CI383" s="63"/>
      <c r="CJ383" s="63"/>
      <c r="CK383" s="63"/>
      <c r="CL383" s="63"/>
      <c r="CM383" s="63"/>
      <c r="CN383" s="63"/>
      <c r="CO383" s="63"/>
      <c r="CU383" s="191"/>
      <c r="CZ383" s="64"/>
      <c r="DF383" s="65"/>
    </row>
    <row r="384" spans="1:110" s="52" customFormat="1" x14ac:dyDescent="0.25">
      <c r="A384" s="96"/>
      <c r="B384" s="97"/>
      <c r="C384" s="53" t="s">
        <v>225</v>
      </c>
      <c r="D384" s="50" t="s">
        <v>149</v>
      </c>
      <c r="E384" s="98" t="str">
        <f t="shared" si="120"/>
        <v/>
      </c>
      <c r="F384" s="97" t="str">
        <f t="shared" si="134"/>
        <v xml:space="preserve"> </v>
      </c>
      <c r="G384" s="99" t="str">
        <f t="shared" si="135"/>
        <v xml:space="preserve"> </v>
      </c>
      <c r="H384" s="100"/>
      <c r="I384" s="101" t="str">
        <f t="array" ref="I384">IF(H384="","",INDEX($CC$8:$CE$31,MATCH(1,($CC$8:$CC$31=C384)*($CD$8:$CD$31=H384),0),3))</f>
        <v/>
      </c>
      <c r="J384" s="101" t="str">
        <f t="shared" si="121"/>
        <v/>
      </c>
      <c r="K384" s="102"/>
      <c r="L384" s="103" t="str">
        <f t="shared" si="136"/>
        <v/>
      </c>
      <c r="M384" s="104"/>
      <c r="N384" s="105" t="str">
        <f t="shared" si="122"/>
        <v/>
      </c>
      <c r="O384" s="54" t="str">
        <f t="shared" si="123"/>
        <v xml:space="preserve"> </v>
      </c>
      <c r="P384" s="55" t="str">
        <f t="shared" si="124"/>
        <v/>
      </c>
      <c r="Q384" s="106"/>
      <c r="R384" s="101" t="str">
        <f t="array" ref="R384">IF(Q384="","",INDEX($CG$8:$CI$31,MATCH(1,($CG$8:$CG$31=C384)*($CH$8:$CH$31=Q384),0),3))</f>
        <v/>
      </c>
      <c r="S384" s="56" t="str">
        <f t="shared" si="125"/>
        <v xml:space="preserve"> </v>
      </c>
      <c r="T384" s="107"/>
      <c r="U384" s="103" t="str">
        <f t="shared" si="137"/>
        <v/>
      </c>
      <c r="V384" s="107"/>
      <c r="W384" s="108" t="str">
        <f t="shared" si="126"/>
        <v/>
      </c>
      <c r="X384" s="109" t="str">
        <f t="shared" si="127"/>
        <v/>
      </c>
      <c r="Y384" s="109" t="str">
        <f t="shared" si="138"/>
        <v/>
      </c>
      <c r="Z384" s="100"/>
      <c r="AA384" s="101" t="str">
        <f t="array" ref="AA384">IF(Z384="","",INDEX($BU$8:$BW$31,MATCH(1,($BU$8:$BU$31=C384)*($BV$8:$BV$31=Z384),0),3))</f>
        <v/>
      </c>
      <c r="AB384" s="101" t="str">
        <f t="shared" si="128"/>
        <v/>
      </c>
      <c r="AC384" s="110"/>
      <c r="AD384" s="110"/>
      <c r="AE384" s="110"/>
      <c r="AF384" s="110"/>
      <c r="AG384" s="101" t="str">
        <f t="shared" si="139"/>
        <v/>
      </c>
      <c r="AH384" s="107"/>
      <c r="AI384" s="111" t="str">
        <f t="shared" si="140"/>
        <v/>
      </c>
      <c r="AJ384" s="100"/>
      <c r="AK384" s="101" t="str">
        <f t="array" ref="AK384">IF(AJ384="","",INDEX($BY$8:$CA$31,MATCH(1,($BY$8:$BY$31=C384)*($BZ$8:$BZ$31=AJ384),0),3))</f>
        <v/>
      </c>
      <c r="AL384" s="101" t="str">
        <f t="shared" si="129"/>
        <v/>
      </c>
      <c r="AM384" s="107"/>
      <c r="AN384" s="103" t="str">
        <f t="shared" si="141"/>
        <v/>
      </c>
      <c r="AO384" s="100"/>
      <c r="AP384" s="101" t="str">
        <f t="array" ref="AP384">IF(AO384="","",INDEX($CO$8:$CQ$31,MATCH(1,($CO$8:$CO$31=C384)*($CP$8:$CP$31=AO384),0),3))</f>
        <v/>
      </c>
      <c r="AQ384" s="101" t="str">
        <f t="shared" si="130"/>
        <v/>
      </c>
      <c r="AR384" s="107"/>
      <c r="AS384" s="103" t="str">
        <f t="shared" si="142"/>
        <v/>
      </c>
      <c r="AT384" s="100"/>
      <c r="AU384" s="101" t="str">
        <f t="array" ref="AU384">IF(AT384="","",INDEX($CS$8:$CU$31,MATCH(1,($CS$8:$CS$31=C384)*($CT$8:$CT$31=AT384),0),3))</f>
        <v/>
      </c>
      <c r="AV384" s="101" t="str">
        <f t="shared" si="131"/>
        <v/>
      </c>
      <c r="AW384" s="107"/>
      <c r="AX384" s="103" t="str">
        <f t="shared" si="143"/>
        <v/>
      </c>
      <c r="AY384" s="107"/>
      <c r="AZ384" s="110"/>
      <c r="BA384" s="103" t="str">
        <f t="shared" si="132"/>
        <v/>
      </c>
      <c r="BB384" s="112">
        <f t="shared" si="133"/>
        <v>0</v>
      </c>
      <c r="CD384" s="63"/>
      <c r="CE384" s="63"/>
      <c r="CF384" s="63"/>
      <c r="CG384" s="63"/>
      <c r="CH384" s="63"/>
      <c r="CI384" s="63"/>
      <c r="CJ384" s="63"/>
      <c r="CK384" s="63"/>
      <c r="CL384" s="63"/>
      <c r="CM384" s="63"/>
      <c r="CN384" s="63"/>
      <c r="CO384" s="63"/>
      <c r="CU384" s="191"/>
      <c r="CZ384" s="64"/>
      <c r="DF384" s="65"/>
    </row>
    <row r="385" spans="1:110" s="52" customFormat="1" x14ac:dyDescent="0.25">
      <c r="A385" s="96"/>
      <c r="B385" s="97"/>
      <c r="C385" s="53" t="s">
        <v>225</v>
      </c>
      <c r="D385" s="50" t="s">
        <v>149</v>
      </c>
      <c r="E385" s="98" t="str">
        <f t="shared" si="120"/>
        <v/>
      </c>
      <c r="F385" s="97" t="str">
        <f t="shared" si="134"/>
        <v xml:space="preserve"> </v>
      </c>
      <c r="G385" s="99" t="str">
        <f t="shared" si="135"/>
        <v xml:space="preserve"> </v>
      </c>
      <c r="H385" s="100"/>
      <c r="I385" s="101" t="str">
        <f t="array" ref="I385">IF(H385="","",INDEX($CC$8:$CE$31,MATCH(1,($CC$8:$CC$31=C385)*($CD$8:$CD$31=H385),0),3))</f>
        <v/>
      </c>
      <c r="J385" s="101" t="str">
        <f t="shared" si="121"/>
        <v/>
      </c>
      <c r="K385" s="102"/>
      <c r="L385" s="103" t="str">
        <f t="shared" si="136"/>
        <v/>
      </c>
      <c r="M385" s="104"/>
      <c r="N385" s="105" t="str">
        <f t="shared" si="122"/>
        <v/>
      </c>
      <c r="O385" s="54" t="str">
        <f t="shared" si="123"/>
        <v xml:space="preserve"> </v>
      </c>
      <c r="P385" s="55" t="str">
        <f t="shared" si="124"/>
        <v/>
      </c>
      <c r="Q385" s="106"/>
      <c r="R385" s="101" t="str">
        <f t="array" ref="R385">IF(Q385="","",INDEX($CG$8:$CI$31,MATCH(1,($CG$8:$CG$31=C385)*($CH$8:$CH$31=Q385),0),3))</f>
        <v/>
      </c>
      <c r="S385" s="56" t="str">
        <f t="shared" si="125"/>
        <v xml:space="preserve"> </v>
      </c>
      <c r="T385" s="107"/>
      <c r="U385" s="103" t="str">
        <f t="shared" si="137"/>
        <v/>
      </c>
      <c r="V385" s="107"/>
      <c r="W385" s="108" t="str">
        <f t="shared" si="126"/>
        <v/>
      </c>
      <c r="X385" s="109" t="str">
        <f t="shared" si="127"/>
        <v/>
      </c>
      <c r="Y385" s="109" t="str">
        <f t="shared" si="138"/>
        <v/>
      </c>
      <c r="Z385" s="100"/>
      <c r="AA385" s="101" t="str">
        <f t="array" ref="AA385">IF(Z385="","",INDEX($BU$8:$BW$31,MATCH(1,($BU$8:$BU$31=C385)*($BV$8:$BV$31=Z385),0),3))</f>
        <v/>
      </c>
      <c r="AB385" s="101" t="str">
        <f t="shared" si="128"/>
        <v/>
      </c>
      <c r="AC385" s="110"/>
      <c r="AD385" s="110"/>
      <c r="AE385" s="110"/>
      <c r="AF385" s="110"/>
      <c r="AG385" s="101" t="str">
        <f t="shared" si="139"/>
        <v/>
      </c>
      <c r="AH385" s="107"/>
      <c r="AI385" s="111" t="str">
        <f t="shared" si="140"/>
        <v/>
      </c>
      <c r="AJ385" s="100"/>
      <c r="AK385" s="101" t="str">
        <f t="array" ref="AK385">IF(AJ385="","",INDEX($BY$8:$CA$31,MATCH(1,($BY$8:$BY$31=C385)*($BZ$8:$BZ$31=AJ385),0),3))</f>
        <v/>
      </c>
      <c r="AL385" s="101" t="str">
        <f t="shared" si="129"/>
        <v/>
      </c>
      <c r="AM385" s="107"/>
      <c r="AN385" s="103" t="str">
        <f t="shared" si="141"/>
        <v/>
      </c>
      <c r="AO385" s="100"/>
      <c r="AP385" s="101" t="str">
        <f t="array" ref="AP385">IF(AO385="","",INDEX($CO$8:$CQ$31,MATCH(1,($CO$8:$CO$31=C385)*($CP$8:$CP$31=AO385),0),3))</f>
        <v/>
      </c>
      <c r="AQ385" s="101" t="str">
        <f t="shared" si="130"/>
        <v/>
      </c>
      <c r="AR385" s="107"/>
      <c r="AS385" s="103" t="str">
        <f t="shared" si="142"/>
        <v/>
      </c>
      <c r="AT385" s="100"/>
      <c r="AU385" s="101" t="str">
        <f t="array" ref="AU385">IF(AT385="","",INDEX($CS$8:$CU$31,MATCH(1,($CS$8:$CS$31=C385)*($CT$8:$CT$31=AT385),0),3))</f>
        <v/>
      </c>
      <c r="AV385" s="101" t="str">
        <f t="shared" si="131"/>
        <v/>
      </c>
      <c r="AW385" s="107"/>
      <c r="AX385" s="103" t="str">
        <f t="shared" si="143"/>
        <v/>
      </c>
      <c r="AY385" s="107"/>
      <c r="AZ385" s="110"/>
      <c r="BA385" s="103" t="str">
        <f t="shared" si="132"/>
        <v/>
      </c>
      <c r="BB385" s="112">
        <f t="shared" si="133"/>
        <v>0</v>
      </c>
      <c r="CD385" s="63"/>
      <c r="CE385" s="63"/>
      <c r="CF385" s="63"/>
      <c r="CG385" s="63"/>
      <c r="CH385" s="63"/>
      <c r="CI385" s="63"/>
      <c r="CJ385" s="63"/>
      <c r="CK385" s="63"/>
      <c r="CL385" s="63"/>
      <c r="CM385" s="63"/>
      <c r="CN385" s="63"/>
      <c r="CO385" s="63"/>
      <c r="CU385" s="191"/>
      <c r="CZ385" s="64"/>
      <c r="DF385" s="65"/>
    </row>
    <row r="386" spans="1:110" s="52" customFormat="1" x14ac:dyDescent="0.25">
      <c r="A386" s="96"/>
      <c r="B386" s="97"/>
      <c r="C386" s="53" t="s">
        <v>225</v>
      </c>
      <c r="D386" s="50" t="s">
        <v>149</v>
      </c>
      <c r="E386" s="98" t="str">
        <f t="shared" si="120"/>
        <v/>
      </c>
      <c r="F386" s="97" t="str">
        <f t="shared" si="134"/>
        <v xml:space="preserve"> </v>
      </c>
      <c r="G386" s="99" t="str">
        <f t="shared" si="135"/>
        <v xml:space="preserve"> </v>
      </c>
      <c r="H386" s="100"/>
      <c r="I386" s="101" t="str">
        <f t="array" ref="I386">IF(H386="","",INDEX($CC$8:$CE$31,MATCH(1,($CC$8:$CC$31=C386)*($CD$8:$CD$31=H386),0),3))</f>
        <v/>
      </c>
      <c r="J386" s="101" t="str">
        <f t="shared" si="121"/>
        <v/>
      </c>
      <c r="K386" s="102"/>
      <c r="L386" s="103" t="str">
        <f t="shared" si="136"/>
        <v/>
      </c>
      <c r="M386" s="104"/>
      <c r="N386" s="105" t="str">
        <f t="shared" si="122"/>
        <v/>
      </c>
      <c r="O386" s="54" t="str">
        <f t="shared" si="123"/>
        <v xml:space="preserve"> </v>
      </c>
      <c r="P386" s="55" t="str">
        <f t="shared" si="124"/>
        <v/>
      </c>
      <c r="Q386" s="106"/>
      <c r="R386" s="101" t="str">
        <f t="array" ref="R386">IF(Q386="","",INDEX($CG$8:$CI$31,MATCH(1,($CG$8:$CG$31=C386)*($CH$8:$CH$31=Q386),0),3))</f>
        <v/>
      </c>
      <c r="S386" s="56" t="str">
        <f t="shared" si="125"/>
        <v xml:space="preserve"> </v>
      </c>
      <c r="T386" s="107"/>
      <c r="U386" s="103" t="str">
        <f t="shared" si="137"/>
        <v/>
      </c>
      <c r="V386" s="107"/>
      <c r="W386" s="108" t="str">
        <f t="shared" si="126"/>
        <v/>
      </c>
      <c r="X386" s="109" t="str">
        <f t="shared" si="127"/>
        <v/>
      </c>
      <c r="Y386" s="109" t="str">
        <f t="shared" si="138"/>
        <v/>
      </c>
      <c r="Z386" s="100"/>
      <c r="AA386" s="101" t="str">
        <f t="array" ref="AA386">IF(Z386="","",INDEX($BU$8:$BW$31,MATCH(1,($BU$8:$BU$31=C386)*($BV$8:$BV$31=Z386),0),3))</f>
        <v/>
      </c>
      <c r="AB386" s="101" t="str">
        <f t="shared" si="128"/>
        <v/>
      </c>
      <c r="AC386" s="110"/>
      <c r="AD386" s="110"/>
      <c r="AE386" s="110"/>
      <c r="AF386" s="110"/>
      <c r="AG386" s="101" t="str">
        <f t="shared" si="139"/>
        <v/>
      </c>
      <c r="AH386" s="107"/>
      <c r="AI386" s="111" t="str">
        <f t="shared" si="140"/>
        <v/>
      </c>
      <c r="AJ386" s="100"/>
      <c r="AK386" s="101" t="str">
        <f t="array" ref="AK386">IF(AJ386="","",INDEX($BY$8:$CA$31,MATCH(1,($BY$8:$BY$31=C386)*($BZ$8:$BZ$31=AJ386),0),3))</f>
        <v/>
      </c>
      <c r="AL386" s="101" t="str">
        <f t="shared" si="129"/>
        <v/>
      </c>
      <c r="AM386" s="107"/>
      <c r="AN386" s="103" t="str">
        <f t="shared" si="141"/>
        <v/>
      </c>
      <c r="AO386" s="100"/>
      <c r="AP386" s="101" t="str">
        <f t="array" ref="AP386">IF(AO386="","",INDEX($CO$8:$CQ$31,MATCH(1,($CO$8:$CO$31=C386)*($CP$8:$CP$31=AO386),0),3))</f>
        <v/>
      </c>
      <c r="AQ386" s="101" t="str">
        <f t="shared" si="130"/>
        <v/>
      </c>
      <c r="AR386" s="107"/>
      <c r="AS386" s="103" t="str">
        <f t="shared" si="142"/>
        <v/>
      </c>
      <c r="AT386" s="100"/>
      <c r="AU386" s="101" t="str">
        <f t="array" ref="AU386">IF(AT386="","",INDEX($CS$8:$CU$31,MATCH(1,($CS$8:$CS$31=C386)*($CT$8:$CT$31=AT386),0),3))</f>
        <v/>
      </c>
      <c r="AV386" s="101" t="str">
        <f t="shared" si="131"/>
        <v/>
      </c>
      <c r="AW386" s="107"/>
      <c r="AX386" s="103" t="str">
        <f t="shared" si="143"/>
        <v/>
      </c>
      <c r="AY386" s="107"/>
      <c r="AZ386" s="110"/>
      <c r="BA386" s="103" t="str">
        <f t="shared" si="132"/>
        <v/>
      </c>
      <c r="BB386" s="112">
        <f t="shared" si="133"/>
        <v>0</v>
      </c>
      <c r="CD386" s="63"/>
      <c r="CE386" s="63"/>
      <c r="CF386" s="63"/>
      <c r="CG386" s="63"/>
      <c r="CH386" s="63"/>
      <c r="CI386" s="63"/>
      <c r="CJ386" s="63"/>
      <c r="CK386" s="63"/>
      <c r="CL386" s="63"/>
      <c r="CM386" s="63"/>
      <c r="CN386" s="63"/>
      <c r="CO386" s="63"/>
      <c r="CU386" s="191"/>
      <c r="CZ386" s="64"/>
      <c r="DF386" s="65"/>
    </row>
    <row r="387" spans="1:110" s="52" customFormat="1" x14ac:dyDescent="0.25">
      <c r="A387" s="96"/>
      <c r="B387" s="97"/>
      <c r="C387" s="53" t="s">
        <v>225</v>
      </c>
      <c r="D387" s="50" t="s">
        <v>149</v>
      </c>
      <c r="E387" s="98" t="str">
        <f t="shared" si="120"/>
        <v/>
      </c>
      <c r="F387" s="97" t="str">
        <f t="shared" si="134"/>
        <v xml:space="preserve"> </v>
      </c>
      <c r="G387" s="99" t="str">
        <f t="shared" si="135"/>
        <v xml:space="preserve"> </v>
      </c>
      <c r="H387" s="100"/>
      <c r="I387" s="101" t="str">
        <f t="array" ref="I387">IF(H387="","",INDEX($CC$8:$CE$31,MATCH(1,($CC$8:$CC$31=C387)*($CD$8:$CD$31=H387),0),3))</f>
        <v/>
      </c>
      <c r="J387" s="101" t="str">
        <f t="shared" si="121"/>
        <v/>
      </c>
      <c r="K387" s="102"/>
      <c r="L387" s="103" t="str">
        <f t="shared" si="136"/>
        <v/>
      </c>
      <c r="M387" s="104"/>
      <c r="N387" s="105" t="str">
        <f t="shared" si="122"/>
        <v/>
      </c>
      <c r="O387" s="54" t="str">
        <f t="shared" si="123"/>
        <v xml:space="preserve"> </v>
      </c>
      <c r="P387" s="55" t="str">
        <f t="shared" si="124"/>
        <v/>
      </c>
      <c r="Q387" s="106"/>
      <c r="R387" s="101" t="str">
        <f t="array" ref="R387">IF(Q387="","",INDEX($CG$8:$CI$31,MATCH(1,($CG$8:$CG$31=C387)*($CH$8:$CH$31=Q387),0),3))</f>
        <v/>
      </c>
      <c r="S387" s="56" t="str">
        <f t="shared" si="125"/>
        <v xml:space="preserve"> </v>
      </c>
      <c r="T387" s="107"/>
      <c r="U387" s="103" t="str">
        <f t="shared" si="137"/>
        <v/>
      </c>
      <c r="V387" s="107"/>
      <c r="W387" s="108" t="str">
        <f t="shared" si="126"/>
        <v/>
      </c>
      <c r="X387" s="109" t="str">
        <f t="shared" si="127"/>
        <v/>
      </c>
      <c r="Y387" s="109" t="str">
        <f t="shared" si="138"/>
        <v/>
      </c>
      <c r="Z387" s="100"/>
      <c r="AA387" s="101" t="str">
        <f t="array" ref="AA387">IF(Z387="","",INDEX($BU$8:$BW$31,MATCH(1,($BU$8:$BU$31=C387)*($BV$8:$BV$31=Z387),0),3))</f>
        <v/>
      </c>
      <c r="AB387" s="101" t="str">
        <f t="shared" si="128"/>
        <v/>
      </c>
      <c r="AC387" s="110"/>
      <c r="AD387" s="110"/>
      <c r="AE387" s="110"/>
      <c r="AF387" s="110"/>
      <c r="AG387" s="101" t="str">
        <f t="shared" si="139"/>
        <v/>
      </c>
      <c r="AH387" s="107"/>
      <c r="AI387" s="111" t="str">
        <f t="shared" si="140"/>
        <v/>
      </c>
      <c r="AJ387" s="100"/>
      <c r="AK387" s="101" t="str">
        <f t="array" ref="AK387">IF(AJ387="","",INDEX($BY$8:$CA$31,MATCH(1,($BY$8:$BY$31=C387)*($BZ$8:$BZ$31=AJ387),0),3))</f>
        <v/>
      </c>
      <c r="AL387" s="101" t="str">
        <f t="shared" si="129"/>
        <v/>
      </c>
      <c r="AM387" s="107"/>
      <c r="AN387" s="103" t="str">
        <f t="shared" si="141"/>
        <v/>
      </c>
      <c r="AO387" s="100"/>
      <c r="AP387" s="101" t="str">
        <f t="array" ref="AP387">IF(AO387="","",INDEX($CO$8:$CQ$31,MATCH(1,($CO$8:$CO$31=C387)*($CP$8:$CP$31=AO387),0),3))</f>
        <v/>
      </c>
      <c r="AQ387" s="101" t="str">
        <f t="shared" si="130"/>
        <v/>
      </c>
      <c r="AR387" s="107"/>
      <c r="AS387" s="103" t="str">
        <f t="shared" si="142"/>
        <v/>
      </c>
      <c r="AT387" s="100"/>
      <c r="AU387" s="101" t="str">
        <f t="array" ref="AU387">IF(AT387="","",INDEX($CS$8:$CU$31,MATCH(1,($CS$8:$CS$31=C387)*($CT$8:$CT$31=AT387),0),3))</f>
        <v/>
      </c>
      <c r="AV387" s="101" t="str">
        <f t="shared" si="131"/>
        <v/>
      </c>
      <c r="AW387" s="107"/>
      <c r="AX387" s="103" t="str">
        <f t="shared" si="143"/>
        <v/>
      </c>
      <c r="AY387" s="107"/>
      <c r="AZ387" s="110"/>
      <c r="BA387" s="103" t="str">
        <f t="shared" si="132"/>
        <v/>
      </c>
      <c r="BB387" s="112">
        <f t="shared" si="133"/>
        <v>0</v>
      </c>
      <c r="CD387" s="63"/>
      <c r="CE387" s="63"/>
      <c r="CF387" s="63"/>
      <c r="CG387" s="63"/>
      <c r="CH387" s="63"/>
      <c r="CI387" s="63"/>
      <c r="CJ387" s="63"/>
      <c r="CK387" s="63"/>
      <c r="CL387" s="63"/>
      <c r="CM387" s="63"/>
      <c r="CN387" s="63"/>
      <c r="CO387" s="63"/>
      <c r="CU387" s="191"/>
      <c r="CZ387" s="64"/>
      <c r="DF387" s="65"/>
    </row>
    <row r="388" spans="1:110" s="52" customFormat="1" x14ac:dyDescent="0.25">
      <c r="A388" s="96"/>
      <c r="B388" s="97"/>
      <c r="C388" s="53" t="s">
        <v>225</v>
      </c>
      <c r="D388" s="50" t="s">
        <v>149</v>
      </c>
      <c r="E388" s="98" t="str">
        <f t="shared" si="120"/>
        <v/>
      </c>
      <c r="F388" s="97" t="str">
        <f t="shared" si="134"/>
        <v xml:space="preserve"> </v>
      </c>
      <c r="G388" s="99" t="str">
        <f t="shared" si="135"/>
        <v xml:space="preserve"> </v>
      </c>
      <c r="H388" s="100"/>
      <c r="I388" s="101" t="str">
        <f t="array" ref="I388">IF(H388="","",INDEX($CC$8:$CE$31,MATCH(1,($CC$8:$CC$31=C388)*($CD$8:$CD$31=H388),0),3))</f>
        <v/>
      </c>
      <c r="J388" s="101" t="str">
        <f t="shared" si="121"/>
        <v/>
      </c>
      <c r="K388" s="102"/>
      <c r="L388" s="103" t="str">
        <f t="shared" si="136"/>
        <v/>
      </c>
      <c r="M388" s="104"/>
      <c r="N388" s="105" t="str">
        <f t="shared" si="122"/>
        <v/>
      </c>
      <c r="O388" s="54" t="str">
        <f t="shared" si="123"/>
        <v xml:space="preserve"> </v>
      </c>
      <c r="P388" s="55" t="str">
        <f t="shared" si="124"/>
        <v/>
      </c>
      <c r="Q388" s="106"/>
      <c r="R388" s="101" t="str">
        <f t="array" ref="R388">IF(Q388="","",INDEX($CG$8:$CI$31,MATCH(1,($CG$8:$CG$31=C388)*($CH$8:$CH$31=Q388),0),3))</f>
        <v/>
      </c>
      <c r="S388" s="56" t="str">
        <f t="shared" si="125"/>
        <v xml:space="preserve"> </v>
      </c>
      <c r="T388" s="107"/>
      <c r="U388" s="103" t="str">
        <f t="shared" si="137"/>
        <v/>
      </c>
      <c r="V388" s="107"/>
      <c r="W388" s="108" t="str">
        <f t="shared" si="126"/>
        <v/>
      </c>
      <c r="X388" s="109" t="str">
        <f t="shared" si="127"/>
        <v/>
      </c>
      <c r="Y388" s="109" t="str">
        <f t="shared" si="138"/>
        <v/>
      </c>
      <c r="Z388" s="100"/>
      <c r="AA388" s="101" t="str">
        <f t="array" ref="AA388">IF(Z388="","",INDEX($BU$8:$BW$31,MATCH(1,($BU$8:$BU$31=C388)*($BV$8:$BV$31=Z388),0),3))</f>
        <v/>
      </c>
      <c r="AB388" s="101" t="str">
        <f t="shared" si="128"/>
        <v/>
      </c>
      <c r="AC388" s="110"/>
      <c r="AD388" s="110"/>
      <c r="AE388" s="110"/>
      <c r="AF388" s="110"/>
      <c r="AG388" s="101" t="str">
        <f t="shared" si="139"/>
        <v/>
      </c>
      <c r="AH388" s="107"/>
      <c r="AI388" s="111" t="str">
        <f t="shared" si="140"/>
        <v/>
      </c>
      <c r="AJ388" s="100"/>
      <c r="AK388" s="101" t="str">
        <f t="array" ref="AK388">IF(AJ388="","",INDEX($BY$8:$CA$31,MATCH(1,($BY$8:$BY$31=C388)*($BZ$8:$BZ$31=AJ388),0),3))</f>
        <v/>
      </c>
      <c r="AL388" s="101" t="str">
        <f t="shared" si="129"/>
        <v/>
      </c>
      <c r="AM388" s="107"/>
      <c r="AN388" s="103" t="str">
        <f t="shared" si="141"/>
        <v/>
      </c>
      <c r="AO388" s="100"/>
      <c r="AP388" s="101" t="str">
        <f t="array" ref="AP388">IF(AO388="","",INDEX($CO$8:$CQ$31,MATCH(1,($CO$8:$CO$31=C388)*($CP$8:$CP$31=AO388),0),3))</f>
        <v/>
      </c>
      <c r="AQ388" s="101" t="str">
        <f t="shared" si="130"/>
        <v/>
      </c>
      <c r="AR388" s="107"/>
      <c r="AS388" s="103" t="str">
        <f t="shared" si="142"/>
        <v/>
      </c>
      <c r="AT388" s="100"/>
      <c r="AU388" s="101" t="str">
        <f t="array" ref="AU388">IF(AT388="","",INDEX($CS$8:$CU$31,MATCH(1,($CS$8:$CS$31=C388)*($CT$8:$CT$31=AT388),0),3))</f>
        <v/>
      </c>
      <c r="AV388" s="101" t="str">
        <f t="shared" si="131"/>
        <v/>
      </c>
      <c r="AW388" s="107"/>
      <c r="AX388" s="103" t="str">
        <f t="shared" si="143"/>
        <v/>
      </c>
      <c r="AY388" s="107"/>
      <c r="AZ388" s="110"/>
      <c r="BA388" s="103" t="str">
        <f t="shared" si="132"/>
        <v/>
      </c>
      <c r="BB388" s="112">
        <f t="shared" si="133"/>
        <v>0</v>
      </c>
      <c r="CD388" s="63"/>
      <c r="CE388" s="63"/>
      <c r="CF388" s="63"/>
      <c r="CG388" s="63"/>
      <c r="CH388" s="63"/>
      <c r="CI388" s="63"/>
      <c r="CJ388" s="63"/>
      <c r="CK388" s="63"/>
      <c r="CL388" s="63"/>
      <c r="CM388" s="63"/>
      <c r="CN388" s="63"/>
      <c r="CO388" s="63"/>
      <c r="CU388" s="191"/>
      <c r="CZ388" s="64"/>
      <c r="DF388" s="65"/>
    </row>
    <row r="389" spans="1:110" s="52" customFormat="1" x14ac:dyDescent="0.25">
      <c r="A389" s="96"/>
      <c r="B389" s="97"/>
      <c r="C389" s="53" t="s">
        <v>225</v>
      </c>
      <c r="D389" s="50" t="s">
        <v>149</v>
      </c>
      <c r="E389" s="98" t="str">
        <f t="shared" si="120"/>
        <v/>
      </c>
      <c r="F389" s="97" t="str">
        <f t="shared" si="134"/>
        <v xml:space="preserve"> </v>
      </c>
      <c r="G389" s="99" t="str">
        <f t="shared" si="135"/>
        <v xml:space="preserve"> </v>
      </c>
      <c r="H389" s="100"/>
      <c r="I389" s="101" t="str">
        <f t="array" ref="I389">IF(H389="","",INDEX($CC$8:$CE$31,MATCH(1,($CC$8:$CC$31=C389)*($CD$8:$CD$31=H389),0),3))</f>
        <v/>
      </c>
      <c r="J389" s="101" t="str">
        <f t="shared" si="121"/>
        <v/>
      </c>
      <c r="K389" s="102"/>
      <c r="L389" s="103" t="str">
        <f t="shared" si="136"/>
        <v/>
      </c>
      <c r="M389" s="104"/>
      <c r="N389" s="105" t="str">
        <f t="shared" si="122"/>
        <v/>
      </c>
      <c r="O389" s="54" t="str">
        <f t="shared" si="123"/>
        <v xml:space="preserve"> </v>
      </c>
      <c r="P389" s="55" t="str">
        <f t="shared" si="124"/>
        <v/>
      </c>
      <c r="Q389" s="106"/>
      <c r="R389" s="101" t="str">
        <f t="array" ref="R389">IF(Q389="","",INDEX($CG$8:$CI$31,MATCH(1,($CG$8:$CG$31=C389)*($CH$8:$CH$31=Q389),0),3))</f>
        <v/>
      </c>
      <c r="S389" s="56" t="str">
        <f t="shared" si="125"/>
        <v xml:space="preserve"> </v>
      </c>
      <c r="T389" s="107"/>
      <c r="U389" s="103" t="str">
        <f t="shared" si="137"/>
        <v/>
      </c>
      <c r="V389" s="107"/>
      <c r="W389" s="108" t="str">
        <f t="shared" si="126"/>
        <v/>
      </c>
      <c r="X389" s="109" t="str">
        <f t="shared" si="127"/>
        <v/>
      </c>
      <c r="Y389" s="109" t="str">
        <f t="shared" si="138"/>
        <v/>
      </c>
      <c r="Z389" s="100"/>
      <c r="AA389" s="101" t="str">
        <f t="array" ref="AA389">IF(Z389="","",INDEX($BU$8:$BW$31,MATCH(1,($BU$8:$BU$31=C389)*($BV$8:$BV$31=Z389),0),3))</f>
        <v/>
      </c>
      <c r="AB389" s="101" t="str">
        <f t="shared" si="128"/>
        <v/>
      </c>
      <c r="AC389" s="110"/>
      <c r="AD389" s="110"/>
      <c r="AE389" s="110"/>
      <c r="AF389" s="110"/>
      <c r="AG389" s="101" t="str">
        <f t="shared" si="139"/>
        <v/>
      </c>
      <c r="AH389" s="107"/>
      <c r="AI389" s="111" t="str">
        <f t="shared" si="140"/>
        <v/>
      </c>
      <c r="AJ389" s="100"/>
      <c r="AK389" s="101" t="str">
        <f t="array" ref="AK389">IF(AJ389="","",INDEX($BY$8:$CA$31,MATCH(1,($BY$8:$BY$31=C389)*($BZ$8:$BZ$31=AJ389),0),3))</f>
        <v/>
      </c>
      <c r="AL389" s="101" t="str">
        <f t="shared" si="129"/>
        <v/>
      </c>
      <c r="AM389" s="107"/>
      <c r="AN389" s="103" t="str">
        <f t="shared" si="141"/>
        <v/>
      </c>
      <c r="AO389" s="100"/>
      <c r="AP389" s="101" t="str">
        <f t="array" ref="AP389">IF(AO389="","",INDEX($CO$8:$CQ$31,MATCH(1,($CO$8:$CO$31=C389)*($CP$8:$CP$31=AO389),0),3))</f>
        <v/>
      </c>
      <c r="AQ389" s="101" t="str">
        <f t="shared" si="130"/>
        <v/>
      </c>
      <c r="AR389" s="107"/>
      <c r="AS389" s="103" t="str">
        <f t="shared" si="142"/>
        <v/>
      </c>
      <c r="AT389" s="100"/>
      <c r="AU389" s="101" t="str">
        <f t="array" ref="AU389">IF(AT389="","",INDEX($CS$8:$CU$31,MATCH(1,($CS$8:$CS$31=C389)*($CT$8:$CT$31=AT389),0),3))</f>
        <v/>
      </c>
      <c r="AV389" s="101" t="str">
        <f t="shared" si="131"/>
        <v/>
      </c>
      <c r="AW389" s="107"/>
      <c r="AX389" s="103" t="str">
        <f t="shared" si="143"/>
        <v/>
      </c>
      <c r="AY389" s="107"/>
      <c r="AZ389" s="110"/>
      <c r="BA389" s="103" t="str">
        <f t="shared" si="132"/>
        <v/>
      </c>
      <c r="BB389" s="112">
        <f t="shared" si="133"/>
        <v>0</v>
      </c>
      <c r="CD389" s="63"/>
      <c r="CE389" s="63"/>
      <c r="CF389" s="63"/>
      <c r="CG389" s="63"/>
      <c r="CH389" s="63"/>
      <c r="CI389" s="63"/>
      <c r="CJ389" s="63"/>
      <c r="CK389" s="63"/>
      <c r="CL389" s="63"/>
      <c r="CM389" s="63"/>
      <c r="CN389" s="63"/>
      <c r="CO389" s="63"/>
      <c r="CU389" s="191"/>
      <c r="CZ389" s="64"/>
      <c r="DF389" s="65"/>
    </row>
    <row r="390" spans="1:110" s="52" customFormat="1" x14ac:dyDescent="0.25">
      <c r="A390" s="96"/>
      <c r="B390" s="97"/>
      <c r="C390" s="53" t="s">
        <v>225</v>
      </c>
      <c r="D390" s="50" t="s">
        <v>149</v>
      </c>
      <c r="E390" s="98" t="str">
        <f t="shared" si="120"/>
        <v/>
      </c>
      <c r="F390" s="97" t="str">
        <f t="shared" si="134"/>
        <v xml:space="preserve"> </v>
      </c>
      <c r="G390" s="99" t="str">
        <f t="shared" si="135"/>
        <v xml:space="preserve"> </v>
      </c>
      <c r="H390" s="100"/>
      <c r="I390" s="101" t="str">
        <f t="array" ref="I390">IF(H390="","",INDEX($CC$8:$CE$31,MATCH(1,($CC$8:$CC$31=C390)*($CD$8:$CD$31=H390),0),3))</f>
        <v/>
      </c>
      <c r="J390" s="101" t="str">
        <f t="shared" si="121"/>
        <v/>
      </c>
      <c r="K390" s="102"/>
      <c r="L390" s="103" t="str">
        <f t="shared" si="136"/>
        <v/>
      </c>
      <c r="M390" s="104"/>
      <c r="N390" s="105" t="str">
        <f t="shared" si="122"/>
        <v/>
      </c>
      <c r="O390" s="54" t="str">
        <f t="shared" si="123"/>
        <v xml:space="preserve"> </v>
      </c>
      <c r="P390" s="55" t="str">
        <f t="shared" si="124"/>
        <v/>
      </c>
      <c r="Q390" s="106"/>
      <c r="R390" s="101" t="str">
        <f t="array" ref="R390">IF(Q390="","",INDEX($CG$8:$CI$31,MATCH(1,($CG$8:$CG$31=C390)*($CH$8:$CH$31=Q390),0),3))</f>
        <v/>
      </c>
      <c r="S390" s="56" t="str">
        <f t="shared" si="125"/>
        <v xml:space="preserve"> </v>
      </c>
      <c r="T390" s="107"/>
      <c r="U390" s="103" t="str">
        <f t="shared" si="137"/>
        <v/>
      </c>
      <c r="V390" s="107"/>
      <c r="W390" s="108" t="str">
        <f t="shared" si="126"/>
        <v/>
      </c>
      <c r="X390" s="109" t="str">
        <f t="shared" si="127"/>
        <v/>
      </c>
      <c r="Y390" s="109" t="str">
        <f t="shared" si="138"/>
        <v/>
      </c>
      <c r="Z390" s="100"/>
      <c r="AA390" s="101" t="str">
        <f t="array" ref="AA390">IF(Z390="","",INDEX($BU$8:$BW$31,MATCH(1,($BU$8:$BU$31=C390)*($BV$8:$BV$31=Z390),0),3))</f>
        <v/>
      </c>
      <c r="AB390" s="101" t="str">
        <f t="shared" si="128"/>
        <v/>
      </c>
      <c r="AC390" s="110"/>
      <c r="AD390" s="110"/>
      <c r="AE390" s="110"/>
      <c r="AF390" s="110"/>
      <c r="AG390" s="101" t="str">
        <f t="shared" si="139"/>
        <v/>
      </c>
      <c r="AH390" s="107"/>
      <c r="AI390" s="111" t="str">
        <f t="shared" si="140"/>
        <v/>
      </c>
      <c r="AJ390" s="100"/>
      <c r="AK390" s="101" t="str">
        <f t="array" ref="AK390">IF(AJ390="","",INDEX($BY$8:$CA$31,MATCH(1,($BY$8:$BY$31=C390)*($BZ$8:$BZ$31=AJ390),0),3))</f>
        <v/>
      </c>
      <c r="AL390" s="101" t="str">
        <f t="shared" si="129"/>
        <v/>
      </c>
      <c r="AM390" s="107"/>
      <c r="AN390" s="103" t="str">
        <f t="shared" si="141"/>
        <v/>
      </c>
      <c r="AO390" s="100"/>
      <c r="AP390" s="101" t="str">
        <f t="array" ref="AP390">IF(AO390="","",INDEX($CO$8:$CQ$31,MATCH(1,($CO$8:$CO$31=C390)*($CP$8:$CP$31=AO390),0),3))</f>
        <v/>
      </c>
      <c r="AQ390" s="101" t="str">
        <f t="shared" si="130"/>
        <v/>
      </c>
      <c r="AR390" s="107"/>
      <c r="AS390" s="103" t="str">
        <f t="shared" si="142"/>
        <v/>
      </c>
      <c r="AT390" s="100"/>
      <c r="AU390" s="101" t="str">
        <f t="array" ref="AU390">IF(AT390="","",INDEX($CS$8:$CU$31,MATCH(1,($CS$8:$CS$31=C390)*($CT$8:$CT$31=AT390),0),3))</f>
        <v/>
      </c>
      <c r="AV390" s="101" t="str">
        <f t="shared" si="131"/>
        <v/>
      </c>
      <c r="AW390" s="107"/>
      <c r="AX390" s="103" t="str">
        <f t="shared" si="143"/>
        <v/>
      </c>
      <c r="AY390" s="107"/>
      <c r="AZ390" s="110"/>
      <c r="BA390" s="103" t="str">
        <f t="shared" si="132"/>
        <v/>
      </c>
      <c r="BB390" s="112">
        <f t="shared" si="133"/>
        <v>0</v>
      </c>
      <c r="CD390" s="63"/>
      <c r="CE390" s="63"/>
      <c r="CF390" s="63"/>
      <c r="CG390" s="63"/>
      <c r="CH390" s="63"/>
      <c r="CI390" s="63"/>
      <c r="CJ390" s="63"/>
      <c r="CK390" s="63"/>
      <c r="CL390" s="63"/>
      <c r="CM390" s="63"/>
      <c r="CN390" s="63"/>
      <c r="CO390" s="63"/>
      <c r="CU390" s="191"/>
      <c r="CZ390" s="64"/>
      <c r="DF390" s="65"/>
    </row>
    <row r="391" spans="1:110" s="52" customFormat="1" x14ac:dyDescent="0.25">
      <c r="A391" s="96"/>
      <c r="B391" s="97"/>
      <c r="C391" s="53" t="s">
        <v>225</v>
      </c>
      <c r="D391" s="50" t="s">
        <v>149</v>
      </c>
      <c r="E391" s="98" t="str">
        <f t="shared" si="120"/>
        <v/>
      </c>
      <c r="F391" s="97" t="str">
        <f t="shared" si="134"/>
        <v xml:space="preserve"> </v>
      </c>
      <c r="G391" s="99" t="str">
        <f t="shared" si="135"/>
        <v xml:space="preserve"> </v>
      </c>
      <c r="H391" s="100"/>
      <c r="I391" s="101" t="str">
        <f t="array" ref="I391">IF(H391="","",INDEX($CC$8:$CE$31,MATCH(1,($CC$8:$CC$31=C391)*($CD$8:$CD$31=H391),0),3))</f>
        <v/>
      </c>
      <c r="J391" s="101" t="str">
        <f t="shared" si="121"/>
        <v/>
      </c>
      <c r="K391" s="102"/>
      <c r="L391" s="103" t="str">
        <f t="shared" si="136"/>
        <v/>
      </c>
      <c r="M391" s="104"/>
      <c r="N391" s="105" t="str">
        <f t="shared" si="122"/>
        <v/>
      </c>
      <c r="O391" s="54" t="str">
        <f t="shared" si="123"/>
        <v xml:space="preserve"> </v>
      </c>
      <c r="P391" s="55" t="str">
        <f t="shared" si="124"/>
        <v/>
      </c>
      <c r="Q391" s="106"/>
      <c r="R391" s="101" t="str">
        <f t="array" ref="R391">IF(Q391="","",INDEX($CG$8:$CI$31,MATCH(1,($CG$8:$CG$31=C391)*($CH$8:$CH$31=Q391),0),3))</f>
        <v/>
      </c>
      <c r="S391" s="56" t="str">
        <f t="shared" si="125"/>
        <v xml:space="preserve"> </v>
      </c>
      <c r="T391" s="107"/>
      <c r="U391" s="103" t="str">
        <f t="shared" si="137"/>
        <v/>
      </c>
      <c r="V391" s="107"/>
      <c r="W391" s="108" t="str">
        <f t="shared" si="126"/>
        <v/>
      </c>
      <c r="X391" s="109" t="str">
        <f t="shared" si="127"/>
        <v/>
      </c>
      <c r="Y391" s="109" t="str">
        <f t="shared" si="138"/>
        <v/>
      </c>
      <c r="Z391" s="100"/>
      <c r="AA391" s="101" t="str">
        <f t="array" ref="AA391">IF(Z391="","",INDEX($BU$8:$BW$31,MATCH(1,($BU$8:$BU$31=C391)*($BV$8:$BV$31=Z391),0),3))</f>
        <v/>
      </c>
      <c r="AB391" s="101" t="str">
        <f t="shared" si="128"/>
        <v/>
      </c>
      <c r="AC391" s="110"/>
      <c r="AD391" s="110"/>
      <c r="AE391" s="110"/>
      <c r="AF391" s="110"/>
      <c r="AG391" s="101" t="str">
        <f t="shared" si="139"/>
        <v/>
      </c>
      <c r="AH391" s="107"/>
      <c r="AI391" s="111" t="str">
        <f t="shared" si="140"/>
        <v/>
      </c>
      <c r="AJ391" s="100"/>
      <c r="AK391" s="101" t="str">
        <f t="array" ref="AK391">IF(AJ391="","",INDEX($BY$8:$CA$31,MATCH(1,($BY$8:$BY$31=C391)*($BZ$8:$BZ$31=AJ391),0),3))</f>
        <v/>
      </c>
      <c r="AL391" s="101" t="str">
        <f t="shared" si="129"/>
        <v/>
      </c>
      <c r="AM391" s="107"/>
      <c r="AN391" s="103" t="str">
        <f t="shared" si="141"/>
        <v/>
      </c>
      <c r="AO391" s="100"/>
      <c r="AP391" s="101" t="str">
        <f t="array" ref="AP391">IF(AO391="","",INDEX($CO$8:$CQ$31,MATCH(1,($CO$8:$CO$31=C391)*($CP$8:$CP$31=AO391),0),3))</f>
        <v/>
      </c>
      <c r="AQ391" s="101" t="str">
        <f t="shared" si="130"/>
        <v/>
      </c>
      <c r="AR391" s="107"/>
      <c r="AS391" s="103" t="str">
        <f t="shared" si="142"/>
        <v/>
      </c>
      <c r="AT391" s="100"/>
      <c r="AU391" s="101" t="str">
        <f t="array" ref="AU391">IF(AT391="","",INDEX($CS$8:$CU$31,MATCH(1,($CS$8:$CS$31=C391)*($CT$8:$CT$31=AT391),0),3))</f>
        <v/>
      </c>
      <c r="AV391" s="101" t="str">
        <f t="shared" si="131"/>
        <v/>
      </c>
      <c r="AW391" s="107"/>
      <c r="AX391" s="103" t="str">
        <f t="shared" si="143"/>
        <v/>
      </c>
      <c r="AY391" s="107"/>
      <c r="AZ391" s="110"/>
      <c r="BA391" s="103" t="str">
        <f t="shared" si="132"/>
        <v/>
      </c>
      <c r="BB391" s="112">
        <f t="shared" si="133"/>
        <v>0</v>
      </c>
      <c r="CD391" s="63"/>
      <c r="CE391" s="63"/>
      <c r="CF391" s="63"/>
      <c r="CG391" s="63"/>
      <c r="CH391" s="63"/>
      <c r="CI391" s="63"/>
      <c r="CJ391" s="63"/>
      <c r="CK391" s="63"/>
      <c r="CL391" s="63"/>
      <c r="CM391" s="63"/>
      <c r="CN391" s="63"/>
      <c r="CO391" s="63"/>
      <c r="CU391" s="191"/>
      <c r="CZ391" s="64"/>
      <c r="DF391" s="65"/>
    </row>
    <row r="392" spans="1:110" s="52" customFormat="1" x14ac:dyDescent="0.25">
      <c r="A392" s="96"/>
      <c r="B392" s="97"/>
      <c r="C392" s="53" t="s">
        <v>225</v>
      </c>
      <c r="D392" s="50" t="s">
        <v>149</v>
      </c>
      <c r="E392" s="98" t="str">
        <f t="shared" ref="E392:E455" si="144">IF(D392="Select County","",INDEX($C$508:$C$606,MATCH(D392,$B$508:$B$606,0)))</f>
        <v/>
      </c>
      <c r="F392" s="97" t="str">
        <f t="shared" si="134"/>
        <v xml:space="preserve"> </v>
      </c>
      <c r="G392" s="99" t="str">
        <f t="shared" si="135"/>
        <v xml:space="preserve"> </v>
      </c>
      <c r="H392" s="100"/>
      <c r="I392" s="101" t="str">
        <f t="array" ref="I392">IF(H392="","",INDEX($CC$8:$CE$31,MATCH(1,($CC$8:$CC$31=C392)*($CD$8:$CD$31=H392),0),3))</f>
        <v/>
      </c>
      <c r="J392" s="101" t="str">
        <f t="shared" ref="J392:J455" si="145">IF(I392="","",(I392*F392))</f>
        <v/>
      </c>
      <c r="K392" s="102"/>
      <c r="L392" s="103" t="str">
        <f t="shared" si="136"/>
        <v/>
      </c>
      <c r="M392" s="104"/>
      <c r="N392" s="105" t="str">
        <f t="shared" ref="N392:N455" si="146">IF(M392="","",VLOOKUP(C392,$CW$8:$CY$9,3,FALSE))</f>
        <v/>
      </c>
      <c r="O392" s="54" t="str">
        <f t="shared" ref="O392:O455" si="147">IF(N392=""," ",(N392*F392))</f>
        <v xml:space="preserve"> </v>
      </c>
      <c r="P392" s="55" t="str">
        <f t="shared" ref="P392:P455" si="148">IF(N392="","",(M392*O392))</f>
        <v/>
      </c>
      <c r="Q392" s="106"/>
      <c r="R392" s="101" t="str">
        <f t="array" ref="R392">IF(Q392="","",INDEX($CG$8:$CI$31,MATCH(1,($CG$8:$CG$31=C392)*($CH$8:$CH$31=Q392),0),3))</f>
        <v/>
      </c>
      <c r="S392" s="56" t="str">
        <f t="shared" ref="S392:S455" si="149">IF(R392=""," ",(R392*F392))</f>
        <v xml:space="preserve"> </v>
      </c>
      <c r="T392" s="107"/>
      <c r="U392" s="103" t="str">
        <f t="shared" si="137"/>
        <v/>
      </c>
      <c r="V392" s="107"/>
      <c r="W392" s="108" t="str">
        <f t="shared" ref="W392:W455" si="150">IF(V392="","",VLOOKUP(C392,$CK$8:$CM$22,3,FALSE))</f>
        <v/>
      </c>
      <c r="X392" s="109" t="str">
        <f t="shared" ref="X392:X455" si="151">IF(W392="","",(W392*F392))</f>
        <v/>
      </c>
      <c r="Y392" s="109" t="str">
        <f t="shared" si="138"/>
        <v/>
      </c>
      <c r="Z392" s="100"/>
      <c r="AA392" s="101" t="str">
        <f t="array" ref="AA392">IF(Z392="","",INDEX($BU$8:$BW$31,MATCH(1,($BU$8:$BU$31=C392)*($BV$8:$BV$31=Z392),0),3))</f>
        <v/>
      </c>
      <c r="AB392" s="101" t="str">
        <f t="shared" ref="AB392:AB455" si="152">IF(AA392="","",(AA392*G392))</f>
        <v/>
      </c>
      <c r="AC392" s="110"/>
      <c r="AD392" s="110"/>
      <c r="AE392" s="110"/>
      <c r="AF392" s="110"/>
      <c r="AG392" s="101" t="str">
        <f t="shared" si="139"/>
        <v/>
      </c>
      <c r="AH392" s="107"/>
      <c r="AI392" s="111" t="str">
        <f t="shared" si="140"/>
        <v/>
      </c>
      <c r="AJ392" s="100"/>
      <c r="AK392" s="101" t="str">
        <f t="array" ref="AK392">IF(AJ392="","",INDEX($BY$8:$CA$31,MATCH(1,($BY$8:$BY$31=C392)*($BZ$8:$BZ$31=AJ392),0),3))</f>
        <v/>
      </c>
      <c r="AL392" s="101" t="str">
        <f t="shared" ref="AL392:AL455" si="153">IF(AK392="","", (AK392*G392))</f>
        <v/>
      </c>
      <c r="AM392" s="107"/>
      <c r="AN392" s="103" t="str">
        <f t="shared" si="141"/>
        <v/>
      </c>
      <c r="AO392" s="100"/>
      <c r="AP392" s="101" t="str">
        <f t="array" ref="AP392">IF(AO392="","",INDEX($CO$8:$CQ$31,MATCH(1,($CO$8:$CO$31=C392)*($CP$8:$CP$31=AO392),0),3))</f>
        <v/>
      </c>
      <c r="AQ392" s="101" t="str">
        <f t="shared" ref="AQ392:AQ455" si="154">IF(AP392="","",(AP392*G392))</f>
        <v/>
      </c>
      <c r="AR392" s="107"/>
      <c r="AS392" s="103" t="str">
        <f t="shared" si="142"/>
        <v/>
      </c>
      <c r="AT392" s="100"/>
      <c r="AU392" s="101" t="str">
        <f t="array" ref="AU392">IF(AT392="","",INDEX($CS$8:$CU$31,MATCH(1,($CS$8:$CS$31=C392)*($CT$8:$CT$31=AT392),0),3))</f>
        <v/>
      </c>
      <c r="AV392" s="101" t="str">
        <f t="shared" ref="AV392:AV455" si="155">IF(AU392="","",(AU392*G392))</f>
        <v/>
      </c>
      <c r="AW392" s="107"/>
      <c r="AX392" s="103" t="str">
        <f t="shared" si="143"/>
        <v/>
      </c>
      <c r="AY392" s="107"/>
      <c r="AZ392" s="110"/>
      <c r="BA392" s="103" t="str">
        <f t="shared" ref="BA392:BA455" si="156">IF(AY392="","",(AY392*AZ392))</f>
        <v/>
      </c>
      <c r="BB392" s="112">
        <f t="shared" ref="BB392:BB455" si="157">SUM(L392,P392, U392,Y392,AI392,AN392,AS392,AX392,BA392)</f>
        <v>0</v>
      </c>
      <c r="CD392" s="63"/>
      <c r="CE392" s="63"/>
      <c r="CF392" s="63"/>
      <c r="CG392" s="63"/>
      <c r="CH392" s="63"/>
      <c r="CI392" s="63"/>
      <c r="CJ392" s="63"/>
      <c r="CK392" s="63"/>
      <c r="CL392" s="63"/>
      <c r="CM392" s="63"/>
      <c r="CN392" s="63"/>
      <c r="CO392" s="63"/>
      <c r="CU392" s="191"/>
      <c r="CZ392" s="64"/>
      <c r="DF392" s="65"/>
    </row>
    <row r="393" spans="1:110" s="52" customFormat="1" x14ac:dyDescent="0.25">
      <c r="A393" s="96"/>
      <c r="B393" s="97"/>
      <c r="C393" s="53" t="s">
        <v>225</v>
      </c>
      <c r="D393" s="50" t="s">
        <v>149</v>
      </c>
      <c r="E393" s="98" t="str">
        <f t="shared" si="144"/>
        <v/>
      </c>
      <c r="F393" s="97" t="str">
        <f t="shared" ref="F393:F456" si="158">IF(D393="Select County"," ",INDEX($D$508:$D$606,MATCH(D393,$B$508:$B$606,0)))</f>
        <v xml:space="preserve"> </v>
      </c>
      <c r="G393" s="99" t="str">
        <f t="shared" ref="G393:G456" si="159">IF(D393="Select County"," ",INDEX($D$611:$D$709,MATCH(D393,$B$611:$B$709,0)))</f>
        <v xml:space="preserve"> </v>
      </c>
      <c r="H393" s="100"/>
      <c r="I393" s="101" t="str">
        <f t="array" ref="I393">IF(H393="","",INDEX($CC$8:$CE$31,MATCH(1,($CC$8:$CC$31=C393)*($CD$8:$CD$31=H393),0),3))</f>
        <v/>
      </c>
      <c r="J393" s="101" t="str">
        <f t="shared" si="145"/>
        <v/>
      </c>
      <c r="K393" s="102"/>
      <c r="L393" s="103" t="str">
        <f t="shared" ref="L393:L456" si="160">IF(K393="","",(J393*K393))</f>
        <v/>
      </c>
      <c r="M393" s="104"/>
      <c r="N393" s="105" t="str">
        <f t="shared" si="146"/>
        <v/>
      </c>
      <c r="O393" s="54" t="str">
        <f t="shared" si="147"/>
        <v xml:space="preserve"> </v>
      </c>
      <c r="P393" s="55" t="str">
        <f t="shared" si="148"/>
        <v/>
      </c>
      <c r="Q393" s="106"/>
      <c r="R393" s="101" t="str">
        <f t="array" ref="R393">IF(Q393="","",INDEX($CG$8:$CI$31,MATCH(1,($CG$8:$CG$31=C393)*($CH$8:$CH$31=Q393),0),3))</f>
        <v/>
      </c>
      <c r="S393" s="56" t="str">
        <f t="shared" si="149"/>
        <v xml:space="preserve"> </v>
      </c>
      <c r="T393" s="107"/>
      <c r="U393" s="103" t="str">
        <f t="shared" ref="U393:U456" si="161">IF(T393="","",(T393*S393))</f>
        <v/>
      </c>
      <c r="V393" s="107"/>
      <c r="W393" s="108" t="str">
        <f t="shared" si="150"/>
        <v/>
      </c>
      <c r="X393" s="109" t="str">
        <f t="shared" si="151"/>
        <v/>
      </c>
      <c r="Y393" s="109" t="str">
        <f t="shared" ref="Y393:Y456" si="162">IF(V393="","",(V393*X393))</f>
        <v/>
      </c>
      <c r="Z393" s="100"/>
      <c r="AA393" s="101" t="str">
        <f t="array" ref="AA393">IF(Z393="","",INDEX($BU$8:$BW$31,MATCH(1,($BU$8:$BU$31=C393)*($BV$8:$BV$31=Z393),0),3))</f>
        <v/>
      </c>
      <c r="AB393" s="101" t="str">
        <f t="shared" si="152"/>
        <v/>
      </c>
      <c r="AC393" s="110"/>
      <c r="AD393" s="110"/>
      <c r="AE393" s="110"/>
      <c r="AF393" s="110"/>
      <c r="AG393" s="101" t="str">
        <f t="shared" ref="AG393:AG456" si="163">IF(AF393="","",(VLOOKUP((CONCATENATE(AC393,AD393,AE393,AF393)),$CZ$7:$DG$46,8,FALSE)))</f>
        <v/>
      </c>
      <c r="AH393" s="107"/>
      <c r="AI393" s="111" t="str">
        <f t="shared" ref="AI393:AI456" si="164">IF(AH393="","",((AB393+AG393)*AH393))</f>
        <v/>
      </c>
      <c r="AJ393" s="100"/>
      <c r="AK393" s="101" t="str">
        <f t="array" ref="AK393">IF(AJ393="","",INDEX($BY$8:$CA$31,MATCH(1,($BY$8:$BY$31=C393)*($BZ$8:$BZ$31=AJ393),0),3))</f>
        <v/>
      </c>
      <c r="AL393" s="101" t="str">
        <f t="shared" si="153"/>
        <v/>
      </c>
      <c r="AM393" s="107"/>
      <c r="AN393" s="103" t="str">
        <f t="shared" ref="AN393:AN456" si="165">IF(AM393="","",(AL393*AM393))</f>
        <v/>
      </c>
      <c r="AO393" s="100"/>
      <c r="AP393" s="101" t="str">
        <f t="array" ref="AP393">IF(AO393="","",INDEX($CO$8:$CQ$31,MATCH(1,($CO$8:$CO$31=C393)*($CP$8:$CP$31=AO393),0),3))</f>
        <v/>
      </c>
      <c r="AQ393" s="101" t="str">
        <f t="shared" si="154"/>
        <v/>
      </c>
      <c r="AR393" s="107"/>
      <c r="AS393" s="103" t="str">
        <f t="shared" ref="AS393:AS456" si="166">IF(AR393="","",(AR393*AQ393))</f>
        <v/>
      </c>
      <c r="AT393" s="100"/>
      <c r="AU393" s="101" t="str">
        <f t="array" ref="AU393">IF(AT393="","",INDEX($CS$8:$CU$31,MATCH(1,($CS$8:$CS$31=C393)*($CT$8:$CT$31=AT393),0),3))</f>
        <v/>
      </c>
      <c r="AV393" s="101" t="str">
        <f t="shared" si="155"/>
        <v/>
      </c>
      <c r="AW393" s="107"/>
      <c r="AX393" s="103" t="str">
        <f t="shared" ref="AX393:AX456" si="167">IF(AW393="","",(AW393*AV393))</f>
        <v/>
      </c>
      <c r="AY393" s="107"/>
      <c r="AZ393" s="110"/>
      <c r="BA393" s="103" t="str">
        <f t="shared" si="156"/>
        <v/>
      </c>
      <c r="BB393" s="112">
        <f t="shared" si="157"/>
        <v>0</v>
      </c>
      <c r="CD393" s="63"/>
      <c r="CE393" s="63"/>
      <c r="CF393" s="63"/>
      <c r="CG393" s="63"/>
      <c r="CH393" s="63"/>
      <c r="CI393" s="63"/>
      <c r="CJ393" s="63"/>
      <c r="CK393" s="63"/>
      <c r="CL393" s="63"/>
      <c r="CM393" s="63"/>
      <c r="CN393" s="63"/>
      <c r="CO393" s="63"/>
      <c r="CU393" s="191"/>
      <c r="CZ393" s="64"/>
      <c r="DF393" s="65"/>
    </row>
    <row r="394" spans="1:110" s="52" customFormat="1" x14ac:dyDescent="0.25">
      <c r="A394" s="96"/>
      <c r="B394" s="97"/>
      <c r="C394" s="53" t="s">
        <v>225</v>
      </c>
      <c r="D394" s="50" t="s">
        <v>149</v>
      </c>
      <c r="E394" s="98" t="str">
        <f t="shared" si="144"/>
        <v/>
      </c>
      <c r="F394" s="97" t="str">
        <f t="shared" si="158"/>
        <v xml:space="preserve"> </v>
      </c>
      <c r="G394" s="99" t="str">
        <f t="shared" si="159"/>
        <v xml:space="preserve"> </v>
      </c>
      <c r="H394" s="100"/>
      <c r="I394" s="101" t="str">
        <f t="array" ref="I394">IF(H394="","",INDEX($CC$8:$CE$31,MATCH(1,($CC$8:$CC$31=C394)*($CD$8:$CD$31=H394),0),3))</f>
        <v/>
      </c>
      <c r="J394" s="101" t="str">
        <f t="shared" si="145"/>
        <v/>
      </c>
      <c r="K394" s="102"/>
      <c r="L394" s="103" t="str">
        <f t="shared" si="160"/>
        <v/>
      </c>
      <c r="M394" s="104"/>
      <c r="N394" s="105" t="str">
        <f t="shared" si="146"/>
        <v/>
      </c>
      <c r="O394" s="54" t="str">
        <f t="shared" si="147"/>
        <v xml:space="preserve"> </v>
      </c>
      <c r="P394" s="55" t="str">
        <f t="shared" si="148"/>
        <v/>
      </c>
      <c r="Q394" s="106"/>
      <c r="R394" s="101" t="str">
        <f t="array" ref="R394">IF(Q394="","",INDEX($CG$8:$CI$31,MATCH(1,($CG$8:$CG$31=C394)*($CH$8:$CH$31=Q394),0),3))</f>
        <v/>
      </c>
      <c r="S394" s="56" t="str">
        <f t="shared" si="149"/>
        <v xml:space="preserve"> </v>
      </c>
      <c r="T394" s="107"/>
      <c r="U394" s="103" t="str">
        <f t="shared" si="161"/>
        <v/>
      </c>
      <c r="V394" s="107"/>
      <c r="W394" s="108" t="str">
        <f t="shared" si="150"/>
        <v/>
      </c>
      <c r="X394" s="109" t="str">
        <f t="shared" si="151"/>
        <v/>
      </c>
      <c r="Y394" s="109" t="str">
        <f t="shared" si="162"/>
        <v/>
      </c>
      <c r="Z394" s="100"/>
      <c r="AA394" s="101" t="str">
        <f t="array" ref="AA394">IF(Z394="","",INDEX($BU$8:$BW$31,MATCH(1,($BU$8:$BU$31=C394)*($BV$8:$BV$31=Z394),0),3))</f>
        <v/>
      </c>
      <c r="AB394" s="101" t="str">
        <f t="shared" si="152"/>
        <v/>
      </c>
      <c r="AC394" s="110"/>
      <c r="AD394" s="110"/>
      <c r="AE394" s="110"/>
      <c r="AF394" s="110"/>
      <c r="AG394" s="101" t="str">
        <f t="shared" si="163"/>
        <v/>
      </c>
      <c r="AH394" s="107"/>
      <c r="AI394" s="111" t="str">
        <f t="shared" si="164"/>
        <v/>
      </c>
      <c r="AJ394" s="100"/>
      <c r="AK394" s="101" t="str">
        <f t="array" ref="AK394">IF(AJ394="","",INDEX($BY$8:$CA$31,MATCH(1,($BY$8:$BY$31=C394)*($BZ$8:$BZ$31=AJ394),0),3))</f>
        <v/>
      </c>
      <c r="AL394" s="101" t="str">
        <f t="shared" si="153"/>
        <v/>
      </c>
      <c r="AM394" s="107"/>
      <c r="AN394" s="103" t="str">
        <f t="shared" si="165"/>
        <v/>
      </c>
      <c r="AO394" s="100"/>
      <c r="AP394" s="101" t="str">
        <f t="array" ref="AP394">IF(AO394="","",INDEX($CO$8:$CQ$31,MATCH(1,($CO$8:$CO$31=C394)*($CP$8:$CP$31=AO394),0),3))</f>
        <v/>
      </c>
      <c r="AQ394" s="101" t="str">
        <f t="shared" si="154"/>
        <v/>
      </c>
      <c r="AR394" s="107"/>
      <c r="AS394" s="103" t="str">
        <f t="shared" si="166"/>
        <v/>
      </c>
      <c r="AT394" s="100"/>
      <c r="AU394" s="101" t="str">
        <f t="array" ref="AU394">IF(AT394="","",INDEX($CS$8:$CU$31,MATCH(1,($CS$8:$CS$31=C394)*($CT$8:$CT$31=AT394),0),3))</f>
        <v/>
      </c>
      <c r="AV394" s="101" t="str">
        <f t="shared" si="155"/>
        <v/>
      </c>
      <c r="AW394" s="107"/>
      <c r="AX394" s="103" t="str">
        <f t="shared" si="167"/>
        <v/>
      </c>
      <c r="AY394" s="107"/>
      <c r="AZ394" s="110"/>
      <c r="BA394" s="103" t="str">
        <f t="shared" si="156"/>
        <v/>
      </c>
      <c r="BB394" s="112">
        <f t="shared" si="157"/>
        <v>0</v>
      </c>
      <c r="CD394" s="63"/>
      <c r="CE394" s="63"/>
      <c r="CF394" s="63"/>
      <c r="CG394" s="63"/>
      <c r="CH394" s="63"/>
      <c r="CI394" s="63"/>
      <c r="CJ394" s="63"/>
      <c r="CK394" s="63"/>
      <c r="CL394" s="63"/>
      <c r="CM394" s="63"/>
      <c r="CN394" s="63"/>
      <c r="CO394" s="63"/>
      <c r="CU394" s="191"/>
      <c r="CZ394" s="64"/>
      <c r="DF394" s="65"/>
    </row>
    <row r="395" spans="1:110" s="52" customFormat="1" x14ac:dyDescent="0.25">
      <c r="A395" s="96"/>
      <c r="B395" s="97"/>
      <c r="C395" s="53" t="s">
        <v>225</v>
      </c>
      <c r="D395" s="50" t="s">
        <v>149</v>
      </c>
      <c r="E395" s="98" t="str">
        <f t="shared" si="144"/>
        <v/>
      </c>
      <c r="F395" s="97" t="str">
        <f t="shared" si="158"/>
        <v xml:space="preserve"> </v>
      </c>
      <c r="G395" s="99" t="str">
        <f t="shared" si="159"/>
        <v xml:space="preserve"> </v>
      </c>
      <c r="H395" s="100"/>
      <c r="I395" s="101" t="str">
        <f t="array" ref="I395">IF(H395="","",INDEX($CC$8:$CE$31,MATCH(1,($CC$8:$CC$31=C395)*($CD$8:$CD$31=H395),0),3))</f>
        <v/>
      </c>
      <c r="J395" s="101" t="str">
        <f t="shared" si="145"/>
        <v/>
      </c>
      <c r="K395" s="102"/>
      <c r="L395" s="103" t="str">
        <f t="shared" si="160"/>
        <v/>
      </c>
      <c r="M395" s="104"/>
      <c r="N395" s="105" t="str">
        <f t="shared" si="146"/>
        <v/>
      </c>
      <c r="O395" s="54" t="str">
        <f t="shared" si="147"/>
        <v xml:space="preserve"> </v>
      </c>
      <c r="P395" s="55" t="str">
        <f t="shared" si="148"/>
        <v/>
      </c>
      <c r="Q395" s="106"/>
      <c r="R395" s="101" t="str">
        <f t="array" ref="R395">IF(Q395="","",INDEX($CG$8:$CI$31,MATCH(1,($CG$8:$CG$31=C395)*($CH$8:$CH$31=Q395),0),3))</f>
        <v/>
      </c>
      <c r="S395" s="56" t="str">
        <f t="shared" si="149"/>
        <v xml:space="preserve"> </v>
      </c>
      <c r="T395" s="107"/>
      <c r="U395" s="103" t="str">
        <f t="shared" si="161"/>
        <v/>
      </c>
      <c r="V395" s="107"/>
      <c r="W395" s="108" t="str">
        <f t="shared" si="150"/>
        <v/>
      </c>
      <c r="X395" s="109" t="str">
        <f t="shared" si="151"/>
        <v/>
      </c>
      <c r="Y395" s="109" t="str">
        <f t="shared" si="162"/>
        <v/>
      </c>
      <c r="Z395" s="100"/>
      <c r="AA395" s="101" t="str">
        <f t="array" ref="AA395">IF(Z395="","",INDEX($BU$8:$BW$31,MATCH(1,($BU$8:$BU$31=C395)*($BV$8:$BV$31=Z395),0),3))</f>
        <v/>
      </c>
      <c r="AB395" s="101" t="str">
        <f t="shared" si="152"/>
        <v/>
      </c>
      <c r="AC395" s="110"/>
      <c r="AD395" s="110"/>
      <c r="AE395" s="110"/>
      <c r="AF395" s="110"/>
      <c r="AG395" s="101" t="str">
        <f t="shared" si="163"/>
        <v/>
      </c>
      <c r="AH395" s="107"/>
      <c r="AI395" s="111" t="str">
        <f t="shared" si="164"/>
        <v/>
      </c>
      <c r="AJ395" s="100"/>
      <c r="AK395" s="101" t="str">
        <f t="array" ref="AK395">IF(AJ395="","",INDEX($BY$8:$CA$31,MATCH(1,($BY$8:$BY$31=C395)*($BZ$8:$BZ$31=AJ395),0),3))</f>
        <v/>
      </c>
      <c r="AL395" s="101" t="str">
        <f t="shared" si="153"/>
        <v/>
      </c>
      <c r="AM395" s="107"/>
      <c r="AN395" s="103" t="str">
        <f t="shared" si="165"/>
        <v/>
      </c>
      <c r="AO395" s="100"/>
      <c r="AP395" s="101" t="str">
        <f t="array" ref="AP395">IF(AO395="","",INDEX($CO$8:$CQ$31,MATCH(1,($CO$8:$CO$31=C395)*($CP$8:$CP$31=AO395),0),3))</f>
        <v/>
      </c>
      <c r="AQ395" s="101" t="str">
        <f t="shared" si="154"/>
        <v/>
      </c>
      <c r="AR395" s="107"/>
      <c r="AS395" s="103" t="str">
        <f t="shared" si="166"/>
        <v/>
      </c>
      <c r="AT395" s="100"/>
      <c r="AU395" s="101" t="str">
        <f t="array" ref="AU395">IF(AT395="","",INDEX($CS$8:$CU$31,MATCH(1,($CS$8:$CS$31=C395)*($CT$8:$CT$31=AT395),0),3))</f>
        <v/>
      </c>
      <c r="AV395" s="101" t="str">
        <f t="shared" si="155"/>
        <v/>
      </c>
      <c r="AW395" s="107"/>
      <c r="AX395" s="103" t="str">
        <f t="shared" si="167"/>
        <v/>
      </c>
      <c r="AY395" s="107"/>
      <c r="AZ395" s="110"/>
      <c r="BA395" s="103" t="str">
        <f t="shared" si="156"/>
        <v/>
      </c>
      <c r="BB395" s="112">
        <f t="shared" si="157"/>
        <v>0</v>
      </c>
      <c r="CD395" s="63"/>
      <c r="CE395" s="63"/>
      <c r="CF395" s="63"/>
      <c r="CG395" s="63"/>
      <c r="CH395" s="63"/>
      <c r="CI395" s="63"/>
      <c r="CJ395" s="63"/>
      <c r="CK395" s="63"/>
      <c r="CL395" s="63"/>
      <c r="CM395" s="63"/>
      <c r="CN395" s="63"/>
      <c r="CO395" s="63"/>
      <c r="CU395" s="191"/>
      <c r="CZ395" s="64"/>
      <c r="DF395" s="65"/>
    </row>
    <row r="396" spans="1:110" s="52" customFormat="1" x14ac:dyDescent="0.25">
      <c r="A396" s="96"/>
      <c r="B396" s="97"/>
      <c r="C396" s="53" t="s">
        <v>225</v>
      </c>
      <c r="D396" s="50" t="s">
        <v>149</v>
      </c>
      <c r="E396" s="98" t="str">
        <f t="shared" si="144"/>
        <v/>
      </c>
      <c r="F396" s="97" t="str">
        <f t="shared" si="158"/>
        <v xml:space="preserve"> </v>
      </c>
      <c r="G396" s="99" t="str">
        <f t="shared" si="159"/>
        <v xml:space="preserve"> </v>
      </c>
      <c r="H396" s="100"/>
      <c r="I396" s="101" t="str">
        <f t="array" ref="I396">IF(H396="","",INDEX($CC$8:$CE$31,MATCH(1,($CC$8:$CC$31=C396)*($CD$8:$CD$31=H396),0),3))</f>
        <v/>
      </c>
      <c r="J396" s="101" t="str">
        <f t="shared" si="145"/>
        <v/>
      </c>
      <c r="K396" s="102"/>
      <c r="L396" s="103" t="str">
        <f t="shared" si="160"/>
        <v/>
      </c>
      <c r="M396" s="104"/>
      <c r="N396" s="105" t="str">
        <f t="shared" si="146"/>
        <v/>
      </c>
      <c r="O396" s="54" t="str">
        <f t="shared" si="147"/>
        <v xml:space="preserve"> </v>
      </c>
      <c r="P396" s="55" t="str">
        <f t="shared" si="148"/>
        <v/>
      </c>
      <c r="Q396" s="106"/>
      <c r="R396" s="101" t="str">
        <f t="array" ref="R396">IF(Q396="","",INDEX($CG$8:$CI$31,MATCH(1,($CG$8:$CG$31=C396)*($CH$8:$CH$31=Q396),0),3))</f>
        <v/>
      </c>
      <c r="S396" s="56" t="str">
        <f t="shared" si="149"/>
        <v xml:space="preserve"> </v>
      </c>
      <c r="T396" s="107"/>
      <c r="U396" s="103" t="str">
        <f t="shared" si="161"/>
        <v/>
      </c>
      <c r="V396" s="107"/>
      <c r="W396" s="108" t="str">
        <f t="shared" si="150"/>
        <v/>
      </c>
      <c r="X396" s="109" t="str">
        <f t="shared" si="151"/>
        <v/>
      </c>
      <c r="Y396" s="109" t="str">
        <f t="shared" si="162"/>
        <v/>
      </c>
      <c r="Z396" s="100"/>
      <c r="AA396" s="101" t="str">
        <f t="array" ref="AA396">IF(Z396="","",INDEX($BU$8:$BW$31,MATCH(1,($BU$8:$BU$31=C396)*($BV$8:$BV$31=Z396),0),3))</f>
        <v/>
      </c>
      <c r="AB396" s="101" t="str">
        <f t="shared" si="152"/>
        <v/>
      </c>
      <c r="AC396" s="110"/>
      <c r="AD396" s="110"/>
      <c r="AE396" s="110"/>
      <c r="AF396" s="110"/>
      <c r="AG396" s="101" t="str">
        <f t="shared" si="163"/>
        <v/>
      </c>
      <c r="AH396" s="107"/>
      <c r="AI396" s="111" t="str">
        <f t="shared" si="164"/>
        <v/>
      </c>
      <c r="AJ396" s="100"/>
      <c r="AK396" s="101" t="str">
        <f t="array" ref="AK396">IF(AJ396="","",INDEX($BY$8:$CA$31,MATCH(1,($BY$8:$BY$31=C396)*($BZ$8:$BZ$31=AJ396),0),3))</f>
        <v/>
      </c>
      <c r="AL396" s="101" t="str">
        <f t="shared" si="153"/>
        <v/>
      </c>
      <c r="AM396" s="107"/>
      <c r="AN396" s="103" t="str">
        <f t="shared" si="165"/>
        <v/>
      </c>
      <c r="AO396" s="100"/>
      <c r="AP396" s="101" t="str">
        <f t="array" ref="AP396">IF(AO396="","",INDEX($CO$8:$CQ$31,MATCH(1,($CO$8:$CO$31=C396)*($CP$8:$CP$31=AO396),0),3))</f>
        <v/>
      </c>
      <c r="AQ396" s="101" t="str">
        <f t="shared" si="154"/>
        <v/>
      </c>
      <c r="AR396" s="107"/>
      <c r="AS396" s="103" t="str">
        <f t="shared" si="166"/>
        <v/>
      </c>
      <c r="AT396" s="100"/>
      <c r="AU396" s="101" t="str">
        <f t="array" ref="AU396">IF(AT396="","",INDEX($CS$8:$CU$31,MATCH(1,($CS$8:$CS$31=C396)*($CT$8:$CT$31=AT396),0),3))</f>
        <v/>
      </c>
      <c r="AV396" s="101" t="str">
        <f t="shared" si="155"/>
        <v/>
      </c>
      <c r="AW396" s="107"/>
      <c r="AX396" s="103" t="str">
        <f t="shared" si="167"/>
        <v/>
      </c>
      <c r="AY396" s="107"/>
      <c r="AZ396" s="110"/>
      <c r="BA396" s="103" t="str">
        <f t="shared" si="156"/>
        <v/>
      </c>
      <c r="BB396" s="112">
        <f t="shared" si="157"/>
        <v>0</v>
      </c>
      <c r="CD396" s="63"/>
      <c r="CE396" s="63"/>
      <c r="CF396" s="63"/>
      <c r="CG396" s="63"/>
      <c r="CH396" s="63"/>
      <c r="CI396" s="63"/>
      <c r="CJ396" s="63"/>
      <c r="CK396" s="63"/>
      <c r="CL396" s="63"/>
      <c r="CM396" s="63"/>
      <c r="CN396" s="63"/>
      <c r="CO396" s="63"/>
      <c r="CU396" s="191"/>
      <c r="CZ396" s="64"/>
      <c r="DF396" s="65"/>
    </row>
    <row r="397" spans="1:110" s="52" customFormat="1" x14ac:dyDescent="0.25">
      <c r="A397" s="96"/>
      <c r="B397" s="97"/>
      <c r="C397" s="53" t="s">
        <v>225</v>
      </c>
      <c r="D397" s="50" t="s">
        <v>149</v>
      </c>
      <c r="E397" s="98" t="str">
        <f t="shared" si="144"/>
        <v/>
      </c>
      <c r="F397" s="97" t="str">
        <f t="shared" si="158"/>
        <v xml:space="preserve"> </v>
      </c>
      <c r="G397" s="99" t="str">
        <f t="shared" si="159"/>
        <v xml:space="preserve"> </v>
      </c>
      <c r="H397" s="100"/>
      <c r="I397" s="101" t="str">
        <f t="array" ref="I397">IF(H397="","",INDEX($CC$8:$CE$31,MATCH(1,($CC$8:$CC$31=C397)*($CD$8:$CD$31=H397),0),3))</f>
        <v/>
      </c>
      <c r="J397" s="101" t="str">
        <f t="shared" si="145"/>
        <v/>
      </c>
      <c r="K397" s="102"/>
      <c r="L397" s="103" t="str">
        <f t="shared" si="160"/>
        <v/>
      </c>
      <c r="M397" s="104"/>
      <c r="N397" s="105" t="str">
        <f t="shared" si="146"/>
        <v/>
      </c>
      <c r="O397" s="54" t="str">
        <f t="shared" si="147"/>
        <v xml:space="preserve"> </v>
      </c>
      <c r="P397" s="55" t="str">
        <f t="shared" si="148"/>
        <v/>
      </c>
      <c r="Q397" s="106"/>
      <c r="R397" s="101" t="str">
        <f t="array" ref="R397">IF(Q397="","",INDEX($CG$8:$CI$31,MATCH(1,($CG$8:$CG$31=C397)*($CH$8:$CH$31=Q397),0),3))</f>
        <v/>
      </c>
      <c r="S397" s="56" t="str">
        <f t="shared" si="149"/>
        <v xml:space="preserve"> </v>
      </c>
      <c r="T397" s="107"/>
      <c r="U397" s="103" t="str">
        <f t="shared" si="161"/>
        <v/>
      </c>
      <c r="V397" s="107"/>
      <c r="W397" s="108" t="str">
        <f t="shared" si="150"/>
        <v/>
      </c>
      <c r="X397" s="109" t="str">
        <f t="shared" si="151"/>
        <v/>
      </c>
      <c r="Y397" s="109" t="str">
        <f t="shared" si="162"/>
        <v/>
      </c>
      <c r="Z397" s="100"/>
      <c r="AA397" s="101" t="str">
        <f t="array" ref="AA397">IF(Z397="","",INDEX($BU$8:$BW$31,MATCH(1,($BU$8:$BU$31=C397)*($BV$8:$BV$31=Z397),0),3))</f>
        <v/>
      </c>
      <c r="AB397" s="101" t="str">
        <f t="shared" si="152"/>
        <v/>
      </c>
      <c r="AC397" s="110"/>
      <c r="AD397" s="110"/>
      <c r="AE397" s="110"/>
      <c r="AF397" s="110"/>
      <c r="AG397" s="101" t="str">
        <f t="shared" si="163"/>
        <v/>
      </c>
      <c r="AH397" s="107"/>
      <c r="AI397" s="111" t="str">
        <f t="shared" si="164"/>
        <v/>
      </c>
      <c r="AJ397" s="100"/>
      <c r="AK397" s="101" t="str">
        <f t="array" ref="AK397">IF(AJ397="","",INDEX($BY$8:$CA$31,MATCH(1,($BY$8:$BY$31=C397)*($BZ$8:$BZ$31=AJ397),0),3))</f>
        <v/>
      </c>
      <c r="AL397" s="101" t="str">
        <f t="shared" si="153"/>
        <v/>
      </c>
      <c r="AM397" s="107"/>
      <c r="AN397" s="103" t="str">
        <f t="shared" si="165"/>
        <v/>
      </c>
      <c r="AO397" s="100"/>
      <c r="AP397" s="101" t="str">
        <f t="array" ref="AP397">IF(AO397="","",INDEX($CO$8:$CQ$31,MATCH(1,($CO$8:$CO$31=C397)*($CP$8:$CP$31=AO397),0),3))</f>
        <v/>
      </c>
      <c r="AQ397" s="101" t="str">
        <f t="shared" si="154"/>
        <v/>
      </c>
      <c r="AR397" s="107"/>
      <c r="AS397" s="103" t="str">
        <f t="shared" si="166"/>
        <v/>
      </c>
      <c r="AT397" s="100"/>
      <c r="AU397" s="101" t="str">
        <f t="array" ref="AU397">IF(AT397="","",INDEX($CS$8:$CU$31,MATCH(1,($CS$8:$CS$31=C397)*($CT$8:$CT$31=AT397),0),3))</f>
        <v/>
      </c>
      <c r="AV397" s="101" t="str">
        <f t="shared" si="155"/>
        <v/>
      </c>
      <c r="AW397" s="107"/>
      <c r="AX397" s="103" t="str">
        <f t="shared" si="167"/>
        <v/>
      </c>
      <c r="AY397" s="107"/>
      <c r="AZ397" s="110"/>
      <c r="BA397" s="103" t="str">
        <f t="shared" si="156"/>
        <v/>
      </c>
      <c r="BB397" s="112">
        <f t="shared" si="157"/>
        <v>0</v>
      </c>
      <c r="CD397" s="63"/>
      <c r="CE397" s="63"/>
      <c r="CF397" s="63"/>
      <c r="CG397" s="63"/>
      <c r="CH397" s="63"/>
      <c r="CI397" s="63"/>
      <c r="CJ397" s="63"/>
      <c r="CK397" s="63"/>
      <c r="CL397" s="63"/>
      <c r="CM397" s="63"/>
      <c r="CN397" s="63"/>
      <c r="CO397" s="63"/>
      <c r="CU397" s="191"/>
      <c r="CZ397" s="64"/>
      <c r="DF397" s="65"/>
    </row>
    <row r="398" spans="1:110" s="52" customFormat="1" x14ac:dyDescent="0.25">
      <c r="A398" s="96"/>
      <c r="B398" s="97"/>
      <c r="C398" s="53" t="s">
        <v>225</v>
      </c>
      <c r="D398" s="50" t="s">
        <v>149</v>
      </c>
      <c r="E398" s="98" t="str">
        <f t="shared" si="144"/>
        <v/>
      </c>
      <c r="F398" s="97" t="str">
        <f t="shared" si="158"/>
        <v xml:space="preserve"> </v>
      </c>
      <c r="G398" s="99" t="str">
        <f t="shared" si="159"/>
        <v xml:space="preserve"> </v>
      </c>
      <c r="H398" s="100"/>
      <c r="I398" s="101" t="str">
        <f t="array" ref="I398">IF(H398="","",INDEX($CC$8:$CE$31,MATCH(1,($CC$8:$CC$31=C398)*($CD$8:$CD$31=H398),0),3))</f>
        <v/>
      </c>
      <c r="J398" s="101" t="str">
        <f t="shared" si="145"/>
        <v/>
      </c>
      <c r="K398" s="102"/>
      <c r="L398" s="103" t="str">
        <f t="shared" si="160"/>
        <v/>
      </c>
      <c r="M398" s="104"/>
      <c r="N398" s="105" t="str">
        <f t="shared" si="146"/>
        <v/>
      </c>
      <c r="O398" s="54" t="str">
        <f t="shared" si="147"/>
        <v xml:space="preserve"> </v>
      </c>
      <c r="P398" s="55" t="str">
        <f t="shared" si="148"/>
        <v/>
      </c>
      <c r="Q398" s="106"/>
      <c r="R398" s="101" t="str">
        <f t="array" ref="R398">IF(Q398="","",INDEX($CG$8:$CI$31,MATCH(1,($CG$8:$CG$31=C398)*($CH$8:$CH$31=Q398),0),3))</f>
        <v/>
      </c>
      <c r="S398" s="56" t="str">
        <f t="shared" si="149"/>
        <v xml:space="preserve"> </v>
      </c>
      <c r="T398" s="107"/>
      <c r="U398" s="103" t="str">
        <f t="shared" si="161"/>
        <v/>
      </c>
      <c r="V398" s="107"/>
      <c r="W398" s="108" t="str">
        <f t="shared" si="150"/>
        <v/>
      </c>
      <c r="X398" s="109" t="str">
        <f t="shared" si="151"/>
        <v/>
      </c>
      <c r="Y398" s="109" t="str">
        <f t="shared" si="162"/>
        <v/>
      </c>
      <c r="Z398" s="100"/>
      <c r="AA398" s="101" t="str">
        <f t="array" ref="AA398">IF(Z398="","",INDEX($BU$8:$BW$31,MATCH(1,($BU$8:$BU$31=C398)*($BV$8:$BV$31=Z398),0),3))</f>
        <v/>
      </c>
      <c r="AB398" s="101" t="str">
        <f t="shared" si="152"/>
        <v/>
      </c>
      <c r="AC398" s="110"/>
      <c r="AD398" s="110"/>
      <c r="AE398" s="110"/>
      <c r="AF398" s="110"/>
      <c r="AG398" s="101" t="str">
        <f t="shared" si="163"/>
        <v/>
      </c>
      <c r="AH398" s="107"/>
      <c r="AI398" s="111" t="str">
        <f t="shared" si="164"/>
        <v/>
      </c>
      <c r="AJ398" s="100"/>
      <c r="AK398" s="101" t="str">
        <f t="array" ref="AK398">IF(AJ398="","",INDEX($BY$8:$CA$31,MATCH(1,($BY$8:$BY$31=C398)*($BZ$8:$BZ$31=AJ398),0),3))</f>
        <v/>
      </c>
      <c r="AL398" s="101" t="str">
        <f t="shared" si="153"/>
        <v/>
      </c>
      <c r="AM398" s="107"/>
      <c r="AN398" s="103" t="str">
        <f t="shared" si="165"/>
        <v/>
      </c>
      <c r="AO398" s="100"/>
      <c r="AP398" s="101" t="str">
        <f t="array" ref="AP398">IF(AO398="","",INDEX($CO$8:$CQ$31,MATCH(1,($CO$8:$CO$31=C398)*($CP$8:$CP$31=AO398),0),3))</f>
        <v/>
      </c>
      <c r="AQ398" s="101" t="str">
        <f t="shared" si="154"/>
        <v/>
      </c>
      <c r="AR398" s="107"/>
      <c r="AS398" s="103" t="str">
        <f t="shared" si="166"/>
        <v/>
      </c>
      <c r="AT398" s="100"/>
      <c r="AU398" s="101" t="str">
        <f t="array" ref="AU398">IF(AT398="","",INDEX($CS$8:$CU$31,MATCH(1,($CS$8:$CS$31=C398)*($CT$8:$CT$31=AT398),0),3))</f>
        <v/>
      </c>
      <c r="AV398" s="101" t="str">
        <f t="shared" si="155"/>
        <v/>
      </c>
      <c r="AW398" s="107"/>
      <c r="AX398" s="103" t="str">
        <f t="shared" si="167"/>
        <v/>
      </c>
      <c r="AY398" s="107"/>
      <c r="AZ398" s="110"/>
      <c r="BA398" s="103" t="str">
        <f t="shared" si="156"/>
        <v/>
      </c>
      <c r="BB398" s="112">
        <f t="shared" si="157"/>
        <v>0</v>
      </c>
      <c r="CD398" s="63"/>
      <c r="CE398" s="63"/>
      <c r="CF398" s="63"/>
      <c r="CG398" s="63"/>
      <c r="CH398" s="63"/>
      <c r="CI398" s="63"/>
      <c r="CJ398" s="63"/>
      <c r="CK398" s="63"/>
      <c r="CL398" s="63"/>
      <c r="CM398" s="63"/>
      <c r="CN398" s="63"/>
      <c r="CO398" s="63"/>
      <c r="CU398" s="191"/>
      <c r="CZ398" s="64"/>
      <c r="DF398" s="65"/>
    </row>
    <row r="399" spans="1:110" s="52" customFormat="1" x14ac:dyDescent="0.25">
      <c r="A399" s="96"/>
      <c r="B399" s="97"/>
      <c r="C399" s="53" t="s">
        <v>225</v>
      </c>
      <c r="D399" s="50" t="s">
        <v>149</v>
      </c>
      <c r="E399" s="98" t="str">
        <f t="shared" si="144"/>
        <v/>
      </c>
      <c r="F399" s="97" t="str">
        <f t="shared" si="158"/>
        <v xml:space="preserve"> </v>
      </c>
      <c r="G399" s="99" t="str">
        <f t="shared" si="159"/>
        <v xml:space="preserve"> </v>
      </c>
      <c r="H399" s="100"/>
      <c r="I399" s="101" t="str">
        <f t="array" ref="I399">IF(H399="","",INDEX($CC$8:$CE$31,MATCH(1,($CC$8:$CC$31=C399)*($CD$8:$CD$31=H399),0),3))</f>
        <v/>
      </c>
      <c r="J399" s="101" t="str">
        <f t="shared" si="145"/>
        <v/>
      </c>
      <c r="K399" s="102"/>
      <c r="L399" s="103" t="str">
        <f t="shared" si="160"/>
        <v/>
      </c>
      <c r="M399" s="104"/>
      <c r="N399" s="105" t="str">
        <f t="shared" si="146"/>
        <v/>
      </c>
      <c r="O399" s="54" t="str">
        <f t="shared" si="147"/>
        <v xml:space="preserve"> </v>
      </c>
      <c r="P399" s="55" t="str">
        <f t="shared" si="148"/>
        <v/>
      </c>
      <c r="Q399" s="106"/>
      <c r="R399" s="101" t="str">
        <f t="array" ref="R399">IF(Q399="","",INDEX($CG$8:$CI$31,MATCH(1,($CG$8:$CG$31=C399)*($CH$8:$CH$31=Q399),0),3))</f>
        <v/>
      </c>
      <c r="S399" s="56" t="str">
        <f t="shared" si="149"/>
        <v xml:space="preserve"> </v>
      </c>
      <c r="T399" s="107"/>
      <c r="U399" s="103" t="str">
        <f t="shared" si="161"/>
        <v/>
      </c>
      <c r="V399" s="107"/>
      <c r="W399" s="108" t="str">
        <f t="shared" si="150"/>
        <v/>
      </c>
      <c r="X399" s="109" t="str">
        <f t="shared" si="151"/>
        <v/>
      </c>
      <c r="Y399" s="109" t="str">
        <f t="shared" si="162"/>
        <v/>
      </c>
      <c r="Z399" s="100"/>
      <c r="AA399" s="101" t="str">
        <f t="array" ref="AA399">IF(Z399="","",INDEX($BU$8:$BW$31,MATCH(1,($BU$8:$BU$31=C399)*($BV$8:$BV$31=Z399),0),3))</f>
        <v/>
      </c>
      <c r="AB399" s="101" t="str">
        <f t="shared" si="152"/>
        <v/>
      </c>
      <c r="AC399" s="110"/>
      <c r="AD399" s="110"/>
      <c r="AE399" s="110"/>
      <c r="AF399" s="110"/>
      <c r="AG399" s="101" t="str">
        <f t="shared" si="163"/>
        <v/>
      </c>
      <c r="AH399" s="107"/>
      <c r="AI399" s="111" t="str">
        <f t="shared" si="164"/>
        <v/>
      </c>
      <c r="AJ399" s="100"/>
      <c r="AK399" s="101" t="str">
        <f t="array" ref="AK399">IF(AJ399="","",INDEX($BY$8:$CA$31,MATCH(1,($BY$8:$BY$31=C399)*($BZ$8:$BZ$31=AJ399),0),3))</f>
        <v/>
      </c>
      <c r="AL399" s="101" t="str">
        <f t="shared" si="153"/>
        <v/>
      </c>
      <c r="AM399" s="107"/>
      <c r="AN399" s="103" t="str">
        <f t="shared" si="165"/>
        <v/>
      </c>
      <c r="AO399" s="100"/>
      <c r="AP399" s="101" t="str">
        <f t="array" ref="AP399">IF(AO399="","",INDEX($CO$8:$CQ$31,MATCH(1,($CO$8:$CO$31=C399)*($CP$8:$CP$31=AO399),0),3))</f>
        <v/>
      </c>
      <c r="AQ399" s="101" t="str">
        <f t="shared" si="154"/>
        <v/>
      </c>
      <c r="AR399" s="107"/>
      <c r="AS399" s="103" t="str">
        <f t="shared" si="166"/>
        <v/>
      </c>
      <c r="AT399" s="100"/>
      <c r="AU399" s="101" t="str">
        <f t="array" ref="AU399">IF(AT399="","",INDEX($CS$8:$CU$31,MATCH(1,($CS$8:$CS$31=C399)*($CT$8:$CT$31=AT399),0),3))</f>
        <v/>
      </c>
      <c r="AV399" s="101" t="str">
        <f t="shared" si="155"/>
        <v/>
      </c>
      <c r="AW399" s="107"/>
      <c r="AX399" s="103" t="str">
        <f t="shared" si="167"/>
        <v/>
      </c>
      <c r="AY399" s="107"/>
      <c r="AZ399" s="110"/>
      <c r="BA399" s="103" t="str">
        <f t="shared" si="156"/>
        <v/>
      </c>
      <c r="BB399" s="112">
        <f t="shared" si="157"/>
        <v>0</v>
      </c>
      <c r="CD399" s="63"/>
      <c r="CE399" s="63"/>
      <c r="CF399" s="63"/>
      <c r="CG399" s="63"/>
      <c r="CH399" s="63"/>
      <c r="CI399" s="63"/>
      <c r="CJ399" s="63"/>
      <c r="CK399" s="63"/>
      <c r="CL399" s="63"/>
      <c r="CM399" s="63"/>
      <c r="CN399" s="63"/>
      <c r="CO399" s="63"/>
      <c r="CU399" s="191"/>
      <c r="CZ399" s="64"/>
      <c r="DF399" s="65"/>
    </row>
    <row r="400" spans="1:110" s="52" customFormat="1" x14ac:dyDescent="0.25">
      <c r="A400" s="96"/>
      <c r="B400" s="97"/>
      <c r="C400" s="53" t="s">
        <v>225</v>
      </c>
      <c r="D400" s="50" t="s">
        <v>149</v>
      </c>
      <c r="E400" s="98" t="str">
        <f t="shared" si="144"/>
        <v/>
      </c>
      <c r="F400" s="97" t="str">
        <f t="shared" si="158"/>
        <v xml:space="preserve"> </v>
      </c>
      <c r="G400" s="99" t="str">
        <f t="shared" si="159"/>
        <v xml:space="preserve"> </v>
      </c>
      <c r="H400" s="100"/>
      <c r="I400" s="101" t="str">
        <f t="array" ref="I400">IF(H400="","",INDEX($CC$8:$CE$31,MATCH(1,($CC$8:$CC$31=C400)*($CD$8:$CD$31=H400),0),3))</f>
        <v/>
      </c>
      <c r="J400" s="101" t="str">
        <f t="shared" si="145"/>
        <v/>
      </c>
      <c r="K400" s="102"/>
      <c r="L400" s="103" t="str">
        <f t="shared" si="160"/>
        <v/>
      </c>
      <c r="M400" s="104"/>
      <c r="N400" s="105" t="str">
        <f t="shared" si="146"/>
        <v/>
      </c>
      <c r="O400" s="54" t="str">
        <f t="shared" si="147"/>
        <v xml:space="preserve"> </v>
      </c>
      <c r="P400" s="55" t="str">
        <f t="shared" si="148"/>
        <v/>
      </c>
      <c r="Q400" s="106"/>
      <c r="R400" s="101" t="str">
        <f t="array" ref="R400">IF(Q400="","",INDEX($CG$8:$CI$31,MATCH(1,($CG$8:$CG$31=C400)*($CH$8:$CH$31=Q400),0),3))</f>
        <v/>
      </c>
      <c r="S400" s="56" t="str">
        <f t="shared" si="149"/>
        <v xml:space="preserve"> </v>
      </c>
      <c r="T400" s="107"/>
      <c r="U400" s="103" t="str">
        <f t="shared" si="161"/>
        <v/>
      </c>
      <c r="V400" s="107"/>
      <c r="W400" s="108" t="str">
        <f t="shared" si="150"/>
        <v/>
      </c>
      <c r="X400" s="109" t="str">
        <f t="shared" si="151"/>
        <v/>
      </c>
      <c r="Y400" s="109" t="str">
        <f t="shared" si="162"/>
        <v/>
      </c>
      <c r="Z400" s="100"/>
      <c r="AA400" s="101" t="str">
        <f t="array" ref="AA400">IF(Z400="","",INDEX($BU$8:$BW$31,MATCH(1,($BU$8:$BU$31=C400)*($BV$8:$BV$31=Z400),0),3))</f>
        <v/>
      </c>
      <c r="AB400" s="101" t="str">
        <f t="shared" si="152"/>
        <v/>
      </c>
      <c r="AC400" s="110"/>
      <c r="AD400" s="110"/>
      <c r="AE400" s="110"/>
      <c r="AF400" s="110"/>
      <c r="AG400" s="101" t="str">
        <f t="shared" si="163"/>
        <v/>
      </c>
      <c r="AH400" s="107"/>
      <c r="AI400" s="111" t="str">
        <f t="shared" si="164"/>
        <v/>
      </c>
      <c r="AJ400" s="100"/>
      <c r="AK400" s="101" t="str">
        <f t="array" ref="AK400">IF(AJ400="","",INDEX($BY$8:$CA$31,MATCH(1,($BY$8:$BY$31=C400)*($BZ$8:$BZ$31=AJ400),0),3))</f>
        <v/>
      </c>
      <c r="AL400" s="101" t="str">
        <f t="shared" si="153"/>
        <v/>
      </c>
      <c r="AM400" s="107"/>
      <c r="AN400" s="103" t="str">
        <f t="shared" si="165"/>
        <v/>
      </c>
      <c r="AO400" s="100"/>
      <c r="AP400" s="101" t="str">
        <f t="array" ref="AP400">IF(AO400="","",INDEX($CO$8:$CQ$31,MATCH(1,($CO$8:$CO$31=C400)*($CP$8:$CP$31=AO400),0),3))</f>
        <v/>
      </c>
      <c r="AQ400" s="101" t="str">
        <f t="shared" si="154"/>
        <v/>
      </c>
      <c r="AR400" s="107"/>
      <c r="AS400" s="103" t="str">
        <f t="shared" si="166"/>
        <v/>
      </c>
      <c r="AT400" s="100"/>
      <c r="AU400" s="101" t="str">
        <f t="array" ref="AU400">IF(AT400="","",INDEX($CS$8:$CU$31,MATCH(1,($CS$8:$CS$31=C400)*($CT$8:$CT$31=AT400),0),3))</f>
        <v/>
      </c>
      <c r="AV400" s="101" t="str">
        <f t="shared" si="155"/>
        <v/>
      </c>
      <c r="AW400" s="107"/>
      <c r="AX400" s="103" t="str">
        <f t="shared" si="167"/>
        <v/>
      </c>
      <c r="AY400" s="107"/>
      <c r="AZ400" s="110"/>
      <c r="BA400" s="103" t="str">
        <f t="shared" si="156"/>
        <v/>
      </c>
      <c r="BB400" s="112">
        <f t="shared" si="157"/>
        <v>0</v>
      </c>
      <c r="CD400" s="63"/>
      <c r="CE400" s="63"/>
      <c r="CF400" s="63"/>
      <c r="CG400" s="63"/>
      <c r="CH400" s="63"/>
      <c r="CI400" s="63"/>
      <c r="CJ400" s="63"/>
      <c r="CK400" s="63"/>
      <c r="CL400" s="63"/>
      <c r="CM400" s="63"/>
      <c r="CN400" s="63"/>
      <c r="CO400" s="63"/>
      <c r="CU400" s="191"/>
      <c r="CZ400" s="64"/>
      <c r="DF400" s="65"/>
    </row>
    <row r="401" spans="1:110" s="52" customFormat="1" x14ac:dyDescent="0.25">
      <c r="A401" s="96"/>
      <c r="B401" s="97"/>
      <c r="C401" s="53" t="s">
        <v>225</v>
      </c>
      <c r="D401" s="50" t="s">
        <v>149</v>
      </c>
      <c r="E401" s="98" t="str">
        <f t="shared" si="144"/>
        <v/>
      </c>
      <c r="F401" s="97" t="str">
        <f t="shared" si="158"/>
        <v xml:space="preserve"> </v>
      </c>
      <c r="G401" s="99" t="str">
        <f t="shared" si="159"/>
        <v xml:space="preserve"> </v>
      </c>
      <c r="H401" s="100"/>
      <c r="I401" s="101" t="str">
        <f t="array" ref="I401">IF(H401="","",INDEX($CC$8:$CE$31,MATCH(1,($CC$8:$CC$31=C401)*($CD$8:$CD$31=H401),0),3))</f>
        <v/>
      </c>
      <c r="J401" s="101" t="str">
        <f t="shared" si="145"/>
        <v/>
      </c>
      <c r="K401" s="102"/>
      <c r="L401" s="103" t="str">
        <f t="shared" si="160"/>
        <v/>
      </c>
      <c r="M401" s="104"/>
      <c r="N401" s="105" t="str">
        <f t="shared" si="146"/>
        <v/>
      </c>
      <c r="O401" s="54" t="str">
        <f t="shared" si="147"/>
        <v xml:space="preserve"> </v>
      </c>
      <c r="P401" s="55" t="str">
        <f t="shared" si="148"/>
        <v/>
      </c>
      <c r="Q401" s="106"/>
      <c r="R401" s="101" t="str">
        <f t="array" ref="R401">IF(Q401="","",INDEX($CG$8:$CI$31,MATCH(1,($CG$8:$CG$31=C401)*($CH$8:$CH$31=Q401),0),3))</f>
        <v/>
      </c>
      <c r="S401" s="56" t="str">
        <f t="shared" si="149"/>
        <v xml:space="preserve"> </v>
      </c>
      <c r="T401" s="107"/>
      <c r="U401" s="103" t="str">
        <f t="shared" si="161"/>
        <v/>
      </c>
      <c r="V401" s="107"/>
      <c r="W401" s="108" t="str">
        <f t="shared" si="150"/>
        <v/>
      </c>
      <c r="X401" s="109" t="str">
        <f t="shared" si="151"/>
        <v/>
      </c>
      <c r="Y401" s="109" t="str">
        <f t="shared" si="162"/>
        <v/>
      </c>
      <c r="Z401" s="100"/>
      <c r="AA401" s="101" t="str">
        <f t="array" ref="AA401">IF(Z401="","",INDEX($BU$8:$BW$31,MATCH(1,($BU$8:$BU$31=C401)*($BV$8:$BV$31=Z401),0),3))</f>
        <v/>
      </c>
      <c r="AB401" s="101" t="str">
        <f t="shared" si="152"/>
        <v/>
      </c>
      <c r="AC401" s="110"/>
      <c r="AD401" s="110"/>
      <c r="AE401" s="110"/>
      <c r="AF401" s="110"/>
      <c r="AG401" s="101" t="str">
        <f t="shared" si="163"/>
        <v/>
      </c>
      <c r="AH401" s="107"/>
      <c r="AI401" s="111" t="str">
        <f t="shared" si="164"/>
        <v/>
      </c>
      <c r="AJ401" s="100"/>
      <c r="AK401" s="101" t="str">
        <f t="array" ref="AK401">IF(AJ401="","",INDEX($BY$8:$CA$31,MATCH(1,($BY$8:$BY$31=C401)*($BZ$8:$BZ$31=AJ401),0),3))</f>
        <v/>
      </c>
      <c r="AL401" s="101" t="str">
        <f t="shared" si="153"/>
        <v/>
      </c>
      <c r="AM401" s="107"/>
      <c r="AN401" s="103" t="str">
        <f t="shared" si="165"/>
        <v/>
      </c>
      <c r="AO401" s="100"/>
      <c r="AP401" s="101" t="str">
        <f t="array" ref="AP401">IF(AO401="","",INDEX($CO$8:$CQ$31,MATCH(1,($CO$8:$CO$31=C401)*($CP$8:$CP$31=AO401),0),3))</f>
        <v/>
      </c>
      <c r="AQ401" s="101" t="str">
        <f t="shared" si="154"/>
        <v/>
      </c>
      <c r="AR401" s="107"/>
      <c r="AS401" s="103" t="str">
        <f t="shared" si="166"/>
        <v/>
      </c>
      <c r="AT401" s="100"/>
      <c r="AU401" s="101" t="str">
        <f t="array" ref="AU401">IF(AT401="","",INDEX($CS$8:$CU$31,MATCH(1,($CS$8:$CS$31=C401)*($CT$8:$CT$31=AT401),0),3))</f>
        <v/>
      </c>
      <c r="AV401" s="101" t="str">
        <f t="shared" si="155"/>
        <v/>
      </c>
      <c r="AW401" s="107"/>
      <c r="AX401" s="103" t="str">
        <f t="shared" si="167"/>
        <v/>
      </c>
      <c r="AY401" s="107"/>
      <c r="AZ401" s="110"/>
      <c r="BA401" s="103" t="str">
        <f t="shared" si="156"/>
        <v/>
      </c>
      <c r="BB401" s="112">
        <f t="shared" si="157"/>
        <v>0</v>
      </c>
      <c r="CD401" s="63"/>
      <c r="CE401" s="63"/>
      <c r="CF401" s="63"/>
      <c r="CG401" s="63"/>
      <c r="CH401" s="63"/>
      <c r="CI401" s="63"/>
      <c r="CJ401" s="63"/>
      <c r="CK401" s="63"/>
      <c r="CL401" s="63"/>
      <c r="CM401" s="63"/>
      <c r="CN401" s="63"/>
      <c r="CO401" s="63"/>
      <c r="CU401" s="191"/>
      <c r="CZ401" s="64"/>
      <c r="DF401" s="65"/>
    </row>
    <row r="402" spans="1:110" s="52" customFormat="1" x14ac:dyDescent="0.25">
      <c r="A402" s="96"/>
      <c r="B402" s="97"/>
      <c r="C402" s="53" t="s">
        <v>225</v>
      </c>
      <c r="D402" s="50" t="s">
        <v>149</v>
      </c>
      <c r="E402" s="98" t="str">
        <f t="shared" si="144"/>
        <v/>
      </c>
      <c r="F402" s="97" t="str">
        <f t="shared" si="158"/>
        <v xml:space="preserve"> </v>
      </c>
      <c r="G402" s="99" t="str">
        <f t="shared" si="159"/>
        <v xml:space="preserve"> </v>
      </c>
      <c r="H402" s="100"/>
      <c r="I402" s="101" t="str">
        <f t="array" ref="I402">IF(H402="","",INDEX($CC$8:$CE$31,MATCH(1,($CC$8:$CC$31=C402)*($CD$8:$CD$31=H402),0),3))</f>
        <v/>
      </c>
      <c r="J402" s="101" t="str">
        <f t="shared" si="145"/>
        <v/>
      </c>
      <c r="K402" s="102"/>
      <c r="L402" s="103" t="str">
        <f t="shared" si="160"/>
        <v/>
      </c>
      <c r="M402" s="104"/>
      <c r="N402" s="105" t="str">
        <f t="shared" si="146"/>
        <v/>
      </c>
      <c r="O402" s="54" t="str">
        <f t="shared" si="147"/>
        <v xml:space="preserve"> </v>
      </c>
      <c r="P402" s="55" t="str">
        <f t="shared" si="148"/>
        <v/>
      </c>
      <c r="Q402" s="106"/>
      <c r="R402" s="101" t="str">
        <f t="array" ref="R402">IF(Q402="","",INDEX($CG$8:$CI$31,MATCH(1,($CG$8:$CG$31=C402)*($CH$8:$CH$31=Q402),0),3))</f>
        <v/>
      </c>
      <c r="S402" s="56" t="str">
        <f t="shared" si="149"/>
        <v xml:space="preserve"> </v>
      </c>
      <c r="T402" s="107"/>
      <c r="U402" s="103" t="str">
        <f t="shared" si="161"/>
        <v/>
      </c>
      <c r="V402" s="107"/>
      <c r="W402" s="108" t="str">
        <f t="shared" si="150"/>
        <v/>
      </c>
      <c r="X402" s="109" t="str">
        <f t="shared" si="151"/>
        <v/>
      </c>
      <c r="Y402" s="109" t="str">
        <f t="shared" si="162"/>
        <v/>
      </c>
      <c r="Z402" s="100"/>
      <c r="AA402" s="101" t="str">
        <f t="array" ref="AA402">IF(Z402="","",INDEX($BU$8:$BW$31,MATCH(1,($BU$8:$BU$31=C402)*($BV$8:$BV$31=Z402),0),3))</f>
        <v/>
      </c>
      <c r="AB402" s="101" t="str">
        <f t="shared" si="152"/>
        <v/>
      </c>
      <c r="AC402" s="110"/>
      <c r="AD402" s="110"/>
      <c r="AE402" s="110"/>
      <c r="AF402" s="110"/>
      <c r="AG402" s="101" t="str">
        <f t="shared" si="163"/>
        <v/>
      </c>
      <c r="AH402" s="107"/>
      <c r="AI402" s="111" t="str">
        <f t="shared" si="164"/>
        <v/>
      </c>
      <c r="AJ402" s="100"/>
      <c r="AK402" s="101" t="str">
        <f t="array" ref="AK402">IF(AJ402="","",INDEX($BY$8:$CA$31,MATCH(1,($BY$8:$BY$31=C402)*($BZ$8:$BZ$31=AJ402),0),3))</f>
        <v/>
      </c>
      <c r="AL402" s="101" t="str">
        <f t="shared" si="153"/>
        <v/>
      </c>
      <c r="AM402" s="107"/>
      <c r="AN402" s="103" t="str">
        <f t="shared" si="165"/>
        <v/>
      </c>
      <c r="AO402" s="100"/>
      <c r="AP402" s="101" t="str">
        <f t="array" ref="AP402">IF(AO402="","",INDEX($CO$8:$CQ$31,MATCH(1,($CO$8:$CO$31=C402)*($CP$8:$CP$31=AO402),0),3))</f>
        <v/>
      </c>
      <c r="AQ402" s="101" t="str">
        <f t="shared" si="154"/>
        <v/>
      </c>
      <c r="AR402" s="107"/>
      <c r="AS402" s="103" t="str">
        <f t="shared" si="166"/>
        <v/>
      </c>
      <c r="AT402" s="100"/>
      <c r="AU402" s="101" t="str">
        <f t="array" ref="AU402">IF(AT402="","",INDEX($CS$8:$CU$31,MATCH(1,($CS$8:$CS$31=C402)*($CT$8:$CT$31=AT402),0),3))</f>
        <v/>
      </c>
      <c r="AV402" s="101" t="str">
        <f t="shared" si="155"/>
        <v/>
      </c>
      <c r="AW402" s="107"/>
      <c r="AX402" s="103" t="str">
        <f t="shared" si="167"/>
        <v/>
      </c>
      <c r="AY402" s="107"/>
      <c r="AZ402" s="110"/>
      <c r="BA402" s="103" t="str">
        <f t="shared" si="156"/>
        <v/>
      </c>
      <c r="BB402" s="112">
        <f t="shared" si="157"/>
        <v>0</v>
      </c>
      <c r="CD402" s="63"/>
      <c r="CE402" s="63"/>
      <c r="CF402" s="63"/>
      <c r="CG402" s="63"/>
      <c r="CH402" s="63"/>
      <c r="CI402" s="63"/>
      <c r="CJ402" s="63"/>
      <c r="CK402" s="63"/>
      <c r="CL402" s="63"/>
      <c r="CM402" s="63"/>
      <c r="CN402" s="63"/>
      <c r="CO402" s="63"/>
      <c r="CU402" s="191"/>
      <c r="CZ402" s="64"/>
      <c r="DF402" s="65"/>
    </row>
    <row r="403" spans="1:110" s="52" customFormat="1" x14ac:dyDescent="0.25">
      <c r="A403" s="96"/>
      <c r="B403" s="97"/>
      <c r="C403" s="53" t="s">
        <v>225</v>
      </c>
      <c r="D403" s="50" t="s">
        <v>149</v>
      </c>
      <c r="E403" s="98" t="str">
        <f t="shared" si="144"/>
        <v/>
      </c>
      <c r="F403" s="97" t="str">
        <f t="shared" si="158"/>
        <v xml:space="preserve"> </v>
      </c>
      <c r="G403" s="99" t="str">
        <f t="shared" si="159"/>
        <v xml:space="preserve"> </v>
      </c>
      <c r="H403" s="100"/>
      <c r="I403" s="101" t="str">
        <f t="array" ref="I403">IF(H403="","",INDEX($CC$8:$CE$31,MATCH(1,($CC$8:$CC$31=C403)*($CD$8:$CD$31=H403),0),3))</f>
        <v/>
      </c>
      <c r="J403" s="101" t="str">
        <f t="shared" si="145"/>
        <v/>
      </c>
      <c r="K403" s="102"/>
      <c r="L403" s="103" t="str">
        <f t="shared" si="160"/>
        <v/>
      </c>
      <c r="M403" s="104"/>
      <c r="N403" s="105" t="str">
        <f t="shared" si="146"/>
        <v/>
      </c>
      <c r="O403" s="54" t="str">
        <f t="shared" si="147"/>
        <v xml:space="preserve"> </v>
      </c>
      <c r="P403" s="55" t="str">
        <f t="shared" si="148"/>
        <v/>
      </c>
      <c r="Q403" s="106"/>
      <c r="R403" s="101" t="str">
        <f t="array" ref="R403">IF(Q403="","",INDEX($CG$8:$CI$31,MATCH(1,($CG$8:$CG$31=C403)*($CH$8:$CH$31=Q403),0),3))</f>
        <v/>
      </c>
      <c r="S403" s="56" t="str">
        <f t="shared" si="149"/>
        <v xml:space="preserve"> </v>
      </c>
      <c r="T403" s="107"/>
      <c r="U403" s="103" t="str">
        <f t="shared" si="161"/>
        <v/>
      </c>
      <c r="V403" s="107"/>
      <c r="W403" s="108" t="str">
        <f t="shared" si="150"/>
        <v/>
      </c>
      <c r="X403" s="109" t="str">
        <f t="shared" si="151"/>
        <v/>
      </c>
      <c r="Y403" s="109" t="str">
        <f t="shared" si="162"/>
        <v/>
      </c>
      <c r="Z403" s="100"/>
      <c r="AA403" s="101" t="str">
        <f t="array" ref="AA403">IF(Z403="","",INDEX($BU$8:$BW$31,MATCH(1,($BU$8:$BU$31=C403)*($BV$8:$BV$31=Z403),0),3))</f>
        <v/>
      </c>
      <c r="AB403" s="101" t="str">
        <f t="shared" si="152"/>
        <v/>
      </c>
      <c r="AC403" s="110"/>
      <c r="AD403" s="110"/>
      <c r="AE403" s="110"/>
      <c r="AF403" s="110"/>
      <c r="AG403" s="101" t="str">
        <f t="shared" si="163"/>
        <v/>
      </c>
      <c r="AH403" s="107"/>
      <c r="AI403" s="111" t="str">
        <f t="shared" si="164"/>
        <v/>
      </c>
      <c r="AJ403" s="100"/>
      <c r="AK403" s="101" t="str">
        <f t="array" ref="AK403">IF(AJ403="","",INDEX($BY$8:$CA$31,MATCH(1,($BY$8:$BY$31=C403)*($BZ$8:$BZ$31=AJ403),0),3))</f>
        <v/>
      </c>
      <c r="AL403" s="101" t="str">
        <f t="shared" si="153"/>
        <v/>
      </c>
      <c r="AM403" s="107"/>
      <c r="AN403" s="103" t="str">
        <f t="shared" si="165"/>
        <v/>
      </c>
      <c r="AO403" s="100"/>
      <c r="AP403" s="101" t="str">
        <f t="array" ref="AP403">IF(AO403="","",INDEX($CO$8:$CQ$31,MATCH(1,($CO$8:$CO$31=C403)*($CP$8:$CP$31=AO403),0),3))</f>
        <v/>
      </c>
      <c r="AQ403" s="101" t="str">
        <f t="shared" si="154"/>
        <v/>
      </c>
      <c r="AR403" s="107"/>
      <c r="AS403" s="103" t="str">
        <f t="shared" si="166"/>
        <v/>
      </c>
      <c r="AT403" s="100"/>
      <c r="AU403" s="101" t="str">
        <f t="array" ref="AU403">IF(AT403="","",INDEX($CS$8:$CU$31,MATCH(1,($CS$8:$CS$31=C403)*($CT$8:$CT$31=AT403),0),3))</f>
        <v/>
      </c>
      <c r="AV403" s="101" t="str">
        <f t="shared" si="155"/>
        <v/>
      </c>
      <c r="AW403" s="107"/>
      <c r="AX403" s="103" t="str">
        <f t="shared" si="167"/>
        <v/>
      </c>
      <c r="AY403" s="107"/>
      <c r="AZ403" s="110"/>
      <c r="BA403" s="103" t="str">
        <f t="shared" si="156"/>
        <v/>
      </c>
      <c r="BB403" s="112">
        <f t="shared" si="157"/>
        <v>0</v>
      </c>
      <c r="CD403" s="63"/>
      <c r="CE403" s="63"/>
      <c r="CF403" s="63"/>
      <c r="CG403" s="63"/>
      <c r="CH403" s="63"/>
      <c r="CI403" s="63"/>
      <c r="CJ403" s="63"/>
      <c r="CK403" s="63"/>
      <c r="CL403" s="63"/>
      <c r="CM403" s="63"/>
      <c r="CN403" s="63"/>
      <c r="CO403" s="63"/>
      <c r="CU403" s="191"/>
      <c r="CZ403" s="64"/>
      <c r="DF403" s="65"/>
    </row>
    <row r="404" spans="1:110" s="52" customFormat="1" x14ac:dyDescent="0.25">
      <c r="A404" s="96"/>
      <c r="B404" s="97"/>
      <c r="C404" s="53" t="s">
        <v>225</v>
      </c>
      <c r="D404" s="50" t="s">
        <v>149</v>
      </c>
      <c r="E404" s="98" t="str">
        <f t="shared" si="144"/>
        <v/>
      </c>
      <c r="F404" s="97" t="str">
        <f t="shared" si="158"/>
        <v xml:space="preserve"> </v>
      </c>
      <c r="G404" s="99" t="str">
        <f t="shared" si="159"/>
        <v xml:space="preserve"> </v>
      </c>
      <c r="H404" s="100"/>
      <c r="I404" s="101" t="str">
        <f t="array" ref="I404">IF(H404="","",INDEX($CC$8:$CE$31,MATCH(1,($CC$8:$CC$31=C404)*($CD$8:$CD$31=H404),0),3))</f>
        <v/>
      </c>
      <c r="J404" s="101" t="str">
        <f t="shared" si="145"/>
        <v/>
      </c>
      <c r="K404" s="102"/>
      <c r="L404" s="103" t="str">
        <f t="shared" si="160"/>
        <v/>
      </c>
      <c r="M404" s="104"/>
      <c r="N404" s="105" t="str">
        <f t="shared" si="146"/>
        <v/>
      </c>
      <c r="O404" s="54" t="str">
        <f t="shared" si="147"/>
        <v xml:space="preserve"> </v>
      </c>
      <c r="P404" s="55" t="str">
        <f t="shared" si="148"/>
        <v/>
      </c>
      <c r="Q404" s="106"/>
      <c r="R404" s="101" t="str">
        <f t="array" ref="R404">IF(Q404="","",INDEX($CG$8:$CI$31,MATCH(1,($CG$8:$CG$31=C404)*($CH$8:$CH$31=Q404),0),3))</f>
        <v/>
      </c>
      <c r="S404" s="56" t="str">
        <f t="shared" si="149"/>
        <v xml:space="preserve"> </v>
      </c>
      <c r="T404" s="107"/>
      <c r="U404" s="103" t="str">
        <f t="shared" si="161"/>
        <v/>
      </c>
      <c r="V404" s="107"/>
      <c r="W404" s="108" t="str">
        <f t="shared" si="150"/>
        <v/>
      </c>
      <c r="X404" s="109" t="str">
        <f t="shared" si="151"/>
        <v/>
      </c>
      <c r="Y404" s="109" t="str">
        <f t="shared" si="162"/>
        <v/>
      </c>
      <c r="Z404" s="100"/>
      <c r="AA404" s="101" t="str">
        <f t="array" ref="AA404">IF(Z404="","",INDEX($BU$8:$BW$31,MATCH(1,($BU$8:$BU$31=C404)*($BV$8:$BV$31=Z404),0),3))</f>
        <v/>
      </c>
      <c r="AB404" s="101" t="str">
        <f t="shared" si="152"/>
        <v/>
      </c>
      <c r="AC404" s="110"/>
      <c r="AD404" s="110"/>
      <c r="AE404" s="110"/>
      <c r="AF404" s="110"/>
      <c r="AG404" s="101" t="str">
        <f t="shared" si="163"/>
        <v/>
      </c>
      <c r="AH404" s="107"/>
      <c r="AI404" s="111" t="str">
        <f t="shared" si="164"/>
        <v/>
      </c>
      <c r="AJ404" s="100"/>
      <c r="AK404" s="101" t="str">
        <f t="array" ref="AK404">IF(AJ404="","",INDEX($BY$8:$CA$31,MATCH(1,($BY$8:$BY$31=C404)*($BZ$8:$BZ$31=AJ404),0),3))</f>
        <v/>
      </c>
      <c r="AL404" s="101" t="str">
        <f t="shared" si="153"/>
        <v/>
      </c>
      <c r="AM404" s="107"/>
      <c r="AN404" s="103" t="str">
        <f t="shared" si="165"/>
        <v/>
      </c>
      <c r="AO404" s="100"/>
      <c r="AP404" s="101" t="str">
        <f t="array" ref="AP404">IF(AO404="","",INDEX($CO$8:$CQ$31,MATCH(1,($CO$8:$CO$31=C404)*($CP$8:$CP$31=AO404),0),3))</f>
        <v/>
      </c>
      <c r="AQ404" s="101" t="str">
        <f t="shared" si="154"/>
        <v/>
      </c>
      <c r="AR404" s="107"/>
      <c r="AS404" s="103" t="str">
        <f t="shared" si="166"/>
        <v/>
      </c>
      <c r="AT404" s="100"/>
      <c r="AU404" s="101" t="str">
        <f t="array" ref="AU404">IF(AT404="","",INDEX($CS$8:$CU$31,MATCH(1,($CS$8:$CS$31=C404)*($CT$8:$CT$31=AT404),0),3))</f>
        <v/>
      </c>
      <c r="AV404" s="101" t="str">
        <f t="shared" si="155"/>
        <v/>
      </c>
      <c r="AW404" s="107"/>
      <c r="AX404" s="103" t="str">
        <f t="shared" si="167"/>
        <v/>
      </c>
      <c r="AY404" s="107"/>
      <c r="AZ404" s="110"/>
      <c r="BA404" s="103" t="str">
        <f t="shared" si="156"/>
        <v/>
      </c>
      <c r="BB404" s="112">
        <f t="shared" si="157"/>
        <v>0</v>
      </c>
      <c r="CD404" s="63"/>
      <c r="CE404" s="63"/>
      <c r="CF404" s="63"/>
      <c r="CG404" s="63"/>
      <c r="CH404" s="63"/>
      <c r="CI404" s="63"/>
      <c r="CJ404" s="63"/>
      <c r="CK404" s="63"/>
      <c r="CL404" s="63"/>
      <c r="CM404" s="63"/>
      <c r="CN404" s="63"/>
      <c r="CO404" s="63"/>
      <c r="CU404" s="191"/>
      <c r="CZ404" s="64"/>
      <c r="DF404" s="65"/>
    </row>
    <row r="405" spans="1:110" s="52" customFormat="1" x14ac:dyDescent="0.25">
      <c r="A405" s="96"/>
      <c r="B405" s="97"/>
      <c r="C405" s="53" t="s">
        <v>225</v>
      </c>
      <c r="D405" s="50" t="s">
        <v>149</v>
      </c>
      <c r="E405" s="98" t="str">
        <f t="shared" si="144"/>
        <v/>
      </c>
      <c r="F405" s="97" t="str">
        <f t="shared" si="158"/>
        <v xml:space="preserve"> </v>
      </c>
      <c r="G405" s="99" t="str">
        <f t="shared" si="159"/>
        <v xml:space="preserve"> </v>
      </c>
      <c r="H405" s="100"/>
      <c r="I405" s="101" t="str">
        <f t="array" ref="I405">IF(H405="","",INDEX($CC$8:$CE$31,MATCH(1,($CC$8:$CC$31=C405)*($CD$8:$CD$31=H405),0),3))</f>
        <v/>
      </c>
      <c r="J405" s="101" t="str">
        <f t="shared" si="145"/>
        <v/>
      </c>
      <c r="K405" s="102"/>
      <c r="L405" s="103" t="str">
        <f t="shared" si="160"/>
        <v/>
      </c>
      <c r="M405" s="104"/>
      <c r="N405" s="105" t="str">
        <f t="shared" si="146"/>
        <v/>
      </c>
      <c r="O405" s="54" t="str">
        <f t="shared" si="147"/>
        <v xml:space="preserve"> </v>
      </c>
      <c r="P405" s="55" t="str">
        <f t="shared" si="148"/>
        <v/>
      </c>
      <c r="Q405" s="106"/>
      <c r="R405" s="101" t="str">
        <f t="array" ref="R405">IF(Q405="","",INDEX($CG$8:$CI$31,MATCH(1,($CG$8:$CG$31=C405)*($CH$8:$CH$31=Q405),0),3))</f>
        <v/>
      </c>
      <c r="S405" s="56" t="str">
        <f t="shared" si="149"/>
        <v xml:space="preserve"> </v>
      </c>
      <c r="T405" s="107"/>
      <c r="U405" s="103" t="str">
        <f t="shared" si="161"/>
        <v/>
      </c>
      <c r="V405" s="107"/>
      <c r="W405" s="108" t="str">
        <f t="shared" si="150"/>
        <v/>
      </c>
      <c r="X405" s="109" t="str">
        <f t="shared" si="151"/>
        <v/>
      </c>
      <c r="Y405" s="109" t="str">
        <f t="shared" si="162"/>
        <v/>
      </c>
      <c r="Z405" s="100"/>
      <c r="AA405" s="101" t="str">
        <f t="array" ref="AA405">IF(Z405="","",INDEX($BU$8:$BW$31,MATCH(1,($BU$8:$BU$31=C405)*($BV$8:$BV$31=Z405),0),3))</f>
        <v/>
      </c>
      <c r="AB405" s="101" t="str">
        <f t="shared" si="152"/>
        <v/>
      </c>
      <c r="AC405" s="110"/>
      <c r="AD405" s="110"/>
      <c r="AE405" s="110"/>
      <c r="AF405" s="110"/>
      <c r="AG405" s="101" t="str">
        <f t="shared" si="163"/>
        <v/>
      </c>
      <c r="AH405" s="107"/>
      <c r="AI405" s="111" t="str">
        <f t="shared" si="164"/>
        <v/>
      </c>
      <c r="AJ405" s="100"/>
      <c r="AK405" s="101" t="str">
        <f t="array" ref="AK405">IF(AJ405="","",INDEX($BY$8:$CA$31,MATCH(1,($BY$8:$BY$31=C405)*($BZ$8:$BZ$31=AJ405),0),3))</f>
        <v/>
      </c>
      <c r="AL405" s="101" t="str">
        <f t="shared" si="153"/>
        <v/>
      </c>
      <c r="AM405" s="107"/>
      <c r="AN405" s="103" t="str">
        <f t="shared" si="165"/>
        <v/>
      </c>
      <c r="AO405" s="100"/>
      <c r="AP405" s="101" t="str">
        <f t="array" ref="AP405">IF(AO405="","",INDEX($CO$8:$CQ$31,MATCH(1,($CO$8:$CO$31=C405)*($CP$8:$CP$31=AO405),0),3))</f>
        <v/>
      </c>
      <c r="AQ405" s="101" t="str">
        <f t="shared" si="154"/>
        <v/>
      </c>
      <c r="AR405" s="107"/>
      <c r="AS405" s="103" t="str">
        <f t="shared" si="166"/>
        <v/>
      </c>
      <c r="AT405" s="100"/>
      <c r="AU405" s="101" t="str">
        <f t="array" ref="AU405">IF(AT405="","",INDEX($CS$8:$CU$31,MATCH(1,($CS$8:$CS$31=C405)*($CT$8:$CT$31=AT405),0),3))</f>
        <v/>
      </c>
      <c r="AV405" s="101" t="str">
        <f t="shared" si="155"/>
        <v/>
      </c>
      <c r="AW405" s="107"/>
      <c r="AX405" s="103" t="str">
        <f t="shared" si="167"/>
        <v/>
      </c>
      <c r="AY405" s="107"/>
      <c r="AZ405" s="110"/>
      <c r="BA405" s="103" t="str">
        <f t="shared" si="156"/>
        <v/>
      </c>
      <c r="BB405" s="112">
        <f t="shared" si="157"/>
        <v>0</v>
      </c>
      <c r="CD405" s="63"/>
      <c r="CE405" s="63"/>
      <c r="CF405" s="63"/>
      <c r="CG405" s="63"/>
      <c r="CH405" s="63"/>
      <c r="CI405" s="63"/>
      <c r="CJ405" s="63"/>
      <c r="CK405" s="63"/>
      <c r="CL405" s="63"/>
      <c r="CM405" s="63"/>
      <c r="CN405" s="63"/>
      <c r="CO405" s="63"/>
      <c r="CU405" s="191"/>
      <c r="CZ405" s="64"/>
      <c r="DF405" s="65"/>
    </row>
    <row r="406" spans="1:110" s="52" customFormat="1" x14ac:dyDescent="0.25">
      <c r="A406" s="96"/>
      <c r="B406" s="97"/>
      <c r="C406" s="53" t="s">
        <v>225</v>
      </c>
      <c r="D406" s="50" t="s">
        <v>149</v>
      </c>
      <c r="E406" s="98" t="str">
        <f t="shared" si="144"/>
        <v/>
      </c>
      <c r="F406" s="97" t="str">
        <f t="shared" si="158"/>
        <v xml:space="preserve"> </v>
      </c>
      <c r="G406" s="99" t="str">
        <f t="shared" si="159"/>
        <v xml:space="preserve"> </v>
      </c>
      <c r="H406" s="100"/>
      <c r="I406" s="101" t="str">
        <f t="array" ref="I406">IF(H406="","",INDEX($CC$8:$CE$31,MATCH(1,($CC$8:$CC$31=C406)*($CD$8:$CD$31=H406),0),3))</f>
        <v/>
      </c>
      <c r="J406" s="101" t="str">
        <f t="shared" si="145"/>
        <v/>
      </c>
      <c r="K406" s="102"/>
      <c r="L406" s="103" t="str">
        <f t="shared" si="160"/>
        <v/>
      </c>
      <c r="M406" s="104"/>
      <c r="N406" s="105" t="str">
        <f t="shared" si="146"/>
        <v/>
      </c>
      <c r="O406" s="54" t="str">
        <f t="shared" si="147"/>
        <v xml:space="preserve"> </v>
      </c>
      <c r="P406" s="55" t="str">
        <f t="shared" si="148"/>
        <v/>
      </c>
      <c r="Q406" s="106"/>
      <c r="R406" s="101" t="str">
        <f t="array" ref="R406">IF(Q406="","",INDEX($CG$8:$CI$31,MATCH(1,($CG$8:$CG$31=C406)*($CH$8:$CH$31=Q406),0),3))</f>
        <v/>
      </c>
      <c r="S406" s="56" t="str">
        <f t="shared" si="149"/>
        <v xml:space="preserve"> </v>
      </c>
      <c r="T406" s="107"/>
      <c r="U406" s="103" t="str">
        <f t="shared" si="161"/>
        <v/>
      </c>
      <c r="V406" s="107"/>
      <c r="W406" s="108" t="str">
        <f t="shared" si="150"/>
        <v/>
      </c>
      <c r="X406" s="109" t="str">
        <f t="shared" si="151"/>
        <v/>
      </c>
      <c r="Y406" s="109" t="str">
        <f t="shared" si="162"/>
        <v/>
      </c>
      <c r="Z406" s="100"/>
      <c r="AA406" s="101" t="str">
        <f t="array" ref="AA406">IF(Z406="","",INDEX($BU$8:$BW$31,MATCH(1,($BU$8:$BU$31=C406)*($BV$8:$BV$31=Z406),0),3))</f>
        <v/>
      </c>
      <c r="AB406" s="101" t="str">
        <f t="shared" si="152"/>
        <v/>
      </c>
      <c r="AC406" s="110"/>
      <c r="AD406" s="110"/>
      <c r="AE406" s="110"/>
      <c r="AF406" s="110"/>
      <c r="AG406" s="101" t="str">
        <f t="shared" si="163"/>
        <v/>
      </c>
      <c r="AH406" s="107"/>
      <c r="AI406" s="111" t="str">
        <f t="shared" si="164"/>
        <v/>
      </c>
      <c r="AJ406" s="100"/>
      <c r="AK406" s="101" t="str">
        <f t="array" ref="AK406">IF(AJ406="","",INDEX($BY$8:$CA$31,MATCH(1,($BY$8:$BY$31=C406)*($BZ$8:$BZ$31=AJ406),0),3))</f>
        <v/>
      </c>
      <c r="AL406" s="101" t="str">
        <f t="shared" si="153"/>
        <v/>
      </c>
      <c r="AM406" s="107"/>
      <c r="AN406" s="103" t="str">
        <f t="shared" si="165"/>
        <v/>
      </c>
      <c r="AO406" s="100"/>
      <c r="AP406" s="101" t="str">
        <f t="array" ref="AP406">IF(AO406="","",INDEX($CO$8:$CQ$31,MATCH(1,($CO$8:$CO$31=C406)*($CP$8:$CP$31=AO406),0),3))</f>
        <v/>
      </c>
      <c r="AQ406" s="101" t="str">
        <f t="shared" si="154"/>
        <v/>
      </c>
      <c r="AR406" s="107"/>
      <c r="AS406" s="103" t="str">
        <f t="shared" si="166"/>
        <v/>
      </c>
      <c r="AT406" s="100"/>
      <c r="AU406" s="101" t="str">
        <f t="array" ref="AU406">IF(AT406="","",INDEX($CS$8:$CU$31,MATCH(1,($CS$8:$CS$31=C406)*($CT$8:$CT$31=AT406),0),3))</f>
        <v/>
      </c>
      <c r="AV406" s="101" t="str">
        <f t="shared" si="155"/>
        <v/>
      </c>
      <c r="AW406" s="107"/>
      <c r="AX406" s="103" t="str">
        <f t="shared" si="167"/>
        <v/>
      </c>
      <c r="AY406" s="107"/>
      <c r="AZ406" s="110"/>
      <c r="BA406" s="103" t="str">
        <f t="shared" si="156"/>
        <v/>
      </c>
      <c r="BB406" s="112">
        <f t="shared" si="157"/>
        <v>0</v>
      </c>
      <c r="CD406" s="63"/>
      <c r="CE406" s="63"/>
      <c r="CF406" s="63"/>
      <c r="CG406" s="63"/>
      <c r="CH406" s="63"/>
      <c r="CI406" s="63"/>
      <c r="CJ406" s="63"/>
      <c r="CK406" s="63"/>
      <c r="CL406" s="63"/>
      <c r="CM406" s="63"/>
      <c r="CN406" s="63"/>
      <c r="CO406" s="63"/>
      <c r="CU406" s="191"/>
      <c r="CZ406" s="64"/>
      <c r="DF406" s="65"/>
    </row>
    <row r="407" spans="1:110" s="52" customFormat="1" x14ac:dyDescent="0.25">
      <c r="A407" s="96"/>
      <c r="B407" s="97"/>
      <c r="C407" s="53" t="s">
        <v>225</v>
      </c>
      <c r="D407" s="50" t="s">
        <v>149</v>
      </c>
      <c r="E407" s="98" t="str">
        <f t="shared" si="144"/>
        <v/>
      </c>
      <c r="F407" s="97" t="str">
        <f t="shared" si="158"/>
        <v xml:space="preserve"> </v>
      </c>
      <c r="G407" s="99" t="str">
        <f t="shared" si="159"/>
        <v xml:space="preserve"> </v>
      </c>
      <c r="H407" s="100"/>
      <c r="I407" s="101" t="str">
        <f t="array" ref="I407">IF(H407="","",INDEX($CC$8:$CE$31,MATCH(1,($CC$8:$CC$31=C407)*($CD$8:$CD$31=H407),0),3))</f>
        <v/>
      </c>
      <c r="J407" s="101" t="str">
        <f t="shared" si="145"/>
        <v/>
      </c>
      <c r="K407" s="102"/>
      <c r="L407" s="103" t="str">
        <f t="shared" si="160"/>
        <v/>
      </c>
      <c r="M407" s="104"/>
      <c r="N407" s="105" t="str">
        <f t="shared" si="146"/>
        <v/>
      </c>
      <c r="O407" s="54" t="str">
        <f t="shared" si="147"/>
        <v xml:space="preserve"> </v>
      </c>
      <c r="P407" s="55" t="str">
        <f t="shared" si="148"/>
        <v/>
      </c>
      <c r="Q407" s="106"/>
      <c r="R407" s="101" t="str">
        <f t="array" ref="R407">IF(Q407="","",INDEX($CG$8:$CI$31,MATCH(1,($CG$8:$CG$31=C407)*($CH$8:$CH$31=Q407),0),3))</f>
        <v/>
      </c>
      <c r="S407" s="56" t="str">
        <f t="shared" si="149"/>
        <v xml:space="preserve"> </v>
      </c>
      <c r="T407" s="107"/>
      <c r="U407" s="103" t="str">
        <f t="shared" si="161"/>
        <v/>
      </c>
      <c r="V407" s="107"/>
      <c r="W407" s="108" t="str">
        <f t="shared" si="150"/>
        <v/>
      </c>
      <c r="X407" s="109" t="str">
        <f t="shared" si="151"/>
        <v/>
      </c>
      <c r="Y407" s="109" t="str">
        <f t="shared" si="162"/>
        <v/>
      </c>
      <c r="Z407" s="100"/>
      <c r="AA407" s="101" t="str">
        <f t="array" ref="AA407">IF(Z407="","",INDEX($BU$8:$BW$31,MATCH(1,($BU$8:$BU$31=C407)*($BV$8:$BV$31=Z407),0),3))</f>
        <v/>
      </c>
      <c r="AB407" s="101" t="str">
        <f t="shared" si="152"/>
        <v/>
      </c>
      <c r="AC407" s="110"/>
      <c r="AD407" s="110"/>
      <c r="AE407" s="110"/>
      <c r="AF407" s="110"/>
      <c r="AG407" s="101" t="str">
        <f t="shared" si="163"/>
        <v/>
      </c>
      <c r="AH407" s="107"/>
      <c r="AI407" s="111" t="str">
        <f t="shared" si="164"/>
        <v/>
      </c>
      <c r="AJ407" s="100"/>
      <c r="AK407" s="101" t="str">
        <f t="array" ref="AK407">IF(AJ407="","",INDEX($BY$8:$CA$31,MATCH(1,($BY$8:$BY$31=C407)*($BZ$8:$BZ$31=AJ407),0),3))</f>
        <v/>
      </c>
      <c r="AL407" s="101" t="str">
        <f t="shared" si="153"/>
        <v/>
      </c>
      <c r="AM407" s="107"/>
      <c r="AN407" s="103" t="str">
        <f t="shared" si="165"/>
        <v/>
      </c>
      <c r="AO407" s="100"/>
      <c r="AP407" s="101" t="str">
        <f t="array" ref="AP407">IF(AO407="","",INDEX($CO$8:$CQ$31,MATCH(1,($CO$8:$CO$31=C407)*($CP$8:$CP$31=AO407),0),3))</f>
        <v/>
      </c>
      <c r="AQ407" s="101" t="str">
        <f t="shared" si="154"/>
        <v/>
      </c>
      <c r="AR407" s="107"/>
      <c r="AS407" s="103" t="str">
        <f t="shared" si="166"/>
        <v/>
      </c>
      <c r="AT407" s="100"/>
      <c r="AU407" s="101" t="str">
        <f t="array" ref="AU407">IF(AT407="","",INDEX($CS$8:$CU$31,MATCH(1,($CS$8:$CS$31=C407)*($CT$8:$CT$31=AT407),0),3))</f>
        <v/>
      </c>
      <c r="AV407" s="101" t="str">
        <f t="shared" si="155"/>
        <v/>
      </c>
      <c r="AW407" s="107"/>
      <c r="AX407" s="103" t="str">
        <f t="shared" si="167"/>
        <v/>
      </c>
      <c r="AY407" s="107"/>
      <c r="AZ407" s="110"/>
      <c r="BA407" s="103" t="str">
        <f t="shared" si="156"/>
        <v/>
      </c>
      <c r="BB407" s="112">
        <f t="shared" si="157"/>
        <v>0</v>
      </c>
      <c r="CD407" s="63"/>
      <c r="CE407" s="63"/>
      <c r="CF407" s="63"/>
      <c r="CG407" s="63"/>
      <c r="CH407" s="63"/>
      <c r="CI407" s="63"/>
      <c r="CJ407" s="63"/>
      <c r="CK407" s="63"/>
      <c r="CL407" s="63"/>
      <c r="CM407" s="63"/>
      <c r="CN407" s="63"/>
      <c r="CO407" s="63"/>
      <c r="CU407" s="191"/>
      <c r="CZ407" s="64"/>
      <c r="DF407" s="65"/>
    </row>
    <row r="408" spans="1:110" s="52" customFormat="1" x14ac:dyDescent="0.25">
      <c r="A408" s="96"/>
      <c r="B408" s="97"/>
      <c r="C408" s="53" t="s">
        <v>225</v>
      </c>
      <c r="D408" s="50" t="s">
        <v>149</v>
      </c>
      <c r="E408" s="98" t="str">
        <f t="shared" si="144"/>
        <v/>
      </c>
      <c r="F408" s="97" t="str">
        <f t="shared" si="158"/>
        <v xml:space="preserve"> </v>
      </c>
      <c r="G408" s="99" t="str">
        <f t="shared" si="159"/>
        <v xml:space="preserve"> </v>
      </c>
      <c r="H408" s="100"/>
      <c r="I408" s="101" t="str">
        <f t="array" ref="I408">IF(H408="","",INDEX($CC$8:$CE$31,MATCH(1,($CC$8:$CC$31=C408)*($CD$8:$CD$31=H408),0),3))</f>
        <v/>
      </c>
      <c r="J408" s="101" t="str">
        <f t="shared" si="145"/>
        <v/>
      </c>
      <c r="K408" s="102"/>
      <c r="L408" s="103" t="str">
        <f t="shared" si="160"/>
        <v/>
      </c>
      <c r="M408" s="104"/>
      <c r="N408" s="105" t="str">
        <f t="shared" si="146"/>
        <v/>
      </c>
      <c r="O408" s="54" t="str">
        <f t="shared" si="147"/>
        <v xml:space="preserve"> </v>
      </c>
      <c r="P408" s="55" t="str">
        <f t="shared" si="148"/>
        <v/>
      </c>
      <c r="Q408" s="106"/>
      <c r="R408" s="101" t="str">
        <f t="array" ref="R408">IF(Q408="","",INDEX($CG$8:$CI$31,MATCH(1,($CG$8:$CG$31=C408)*($CH$8:$CH$31=Q408),0),3))</f>
        <v/>
      </c>
      <c r="S408" s="56" t="str">
        <f t="shared" si="149"/>
        <v xml:space="preserve"> </v>
      </c>
      <c r="T408" s="107"/>
      <c r="U408" s="103" t="str">
        <f t="shared" si="161"/>
        <v/>
      </c>
      <c r="V408" s="107"/>
      <c r="W408" s="108" t="str">
        <f t="shared" si="150"/>
        <v/>
      </c>
      <c r="X408" s="109" t="str">
        <f t="shared" si="151"/>
        <v/>
      </c>
      <c r="Y408" s="109" t="str">
        <f t="shared" si="162"/>
        <v/>
      </c>
      <c r="Z408" s="100"/>
      <c r="AA408" s="101" t="str">
        <f t="array" ref="AA408">IF(Z408="","",INDEX($BU$8:$BW$31,MATCH(1,($BU$8:$BU$31=C408)*($BV$8:$BV$31=Z408),0),3))</f>
        <v/>
      </c>
      <c r="AB408" s="101" t="str">
        <f t="shared" si="152"/>
        <v/>
      </c>
      <c r="AC408" s="110"/>
      <c r="AD408" s="110"/>
      <c r="AE408" s="110"/>
      <c r="AF408" s="110"/>
      <c r="AG408" s="101" t="str">
        <f t="shared" si="163"/>
        <v/>
      </c>
      <c r="AH408" s="107"/>
      <c r="AI408" s="111" t="str">
        <f t="shared" si="164"/>
        <v/>
      </c>
      <c r="AJ408" s="100"/>
      <c r="AK408" s="101" t="str">
        <f t="array" ref="AK408">IF(AJ408="","",INDEX($BY$8:$CA$31,MATCH(1,($BY$8:$BY$31=C408)*($BZ$8:$BZ$31=AJ408),0),3))</f>
        <v/>
      </c>
      <c r="AL408" s="101" t="str">
        <f t="shared" si="153"/>
        <v/>
      </c>
      <c r="AM408" s="107"/>
      <c r="AN408" s="103" t="str">
        <f t="shared" si="165"/>
        <v/>
      </c>
      <c r="AO408" s="100"/>
      <c r="AP408" s="101" t="str">
        <f t="array" ref="AP408">IF(AO408="","",INDEX($CO$8:$CQ$31,MATCH(1,($CO$8:$CO$31=C408)*($CP$8:$CP$31=AO408),0),3))</f>
        <v/>
      </c>
      <c r="AQ408" s="101" t="str">
        <f t="shared" si="154"/>
        <v/>
      </c>
      <c r="AR408" s="107"/>
      <c r="AS408" s="103" t="str">
        <f t="shared" si="166"/>
        <v/>
      </c>
      <c r="AT408" s="100"/>
      <c r="AU408" s="101" t="str">
        <f t="array" ref="AU408">IF(AT408="","",INDEX($CS$8:$CU$31,MATCH(1,($CS$8:$CS$31=C408)*($CT$8:$CT$31=AT408),0),3))</f>
        <v/>
      </c>
      <c r="AV408" s="101" t="str">
        <f t="shared" si="155"/>
        <v/>
      </c>
      <c r="AW408" s="107"/>
      <c r="AX408" s="103" t="str">
        <f t="shared" si="167"/>
        <v/>
      </c>
      <c r="AY408" s="107"/>
      <c r="AZ408" s="110"/>
      <c r="BA408" s="103" t="str">
        <f t="shared" si="156"/>
        <v/>
      </c>
      <c r="BB408" s="112">
        <f t="shared" si="157"/>
        <v>0</v>
      </c>
      <c r="CD408" s="63"/>
      <c r="CE408" s="63"/>
      <c r="CF408" s="63"/>
      <c r="CG408" s="63"/>
      <c r="CH408" s="63"/>
      <c r="CI408" s="63"/>
      <c r="CJ408" s="63"/>
      <c r="CK408" s="63"/>
      <c r="CL408" s="63"/>
      <c r="CM408" s="63"/>
      <c r="CN408" s="63"/>
      <c r="CO408" s="63"/>
      <c r="CU408" s="191"/>
      <c r="CZ408" s="64"/>
      <c r="DF408" s="65"/>
    </row>
    <row r="409" spans="1:110" s="52" customFormat="1" x14ac:dyDescent="0.25">
      <c r="A409" s="96"/>
      <c r="B409" s="97"/>
      <c r="C409" s="53" t="s">
        <v>225</v>
      </c>
      <c r="D409" s="50" t="s">
        <v>149</v>
      </c>
      <c r="E409" s="98" t="str">
        <f t="shared" si="144"/>
        <v/>
      </c>
      <c r="F409" s="97" t="str">
        <f t="shared" si="158"/>
        <v xml:space="preserve"> </v>
      </c>
      <c r="G409" s="99" t="str">
        <f t="shared" si="159"/>
        <v xml:space="preserve"> </v>
      </c>
      <c r="H409" s="100"/>
      <c r="I409" s="101" t="str">
        <f t="array" ref="I409">IF(H409="","",INDEX($CC$8:$CE$31,MATCH(1,($CC$8:$CC$31=C409)*($CD$8:$CD$31=H409),0),3))</f>
        <v/>
      </c>
      <c r="J409" s="101" t="str">
        <f t="shared" si="145"/>
        <v/>
      </c>
      <c r="K409" s="102"/>
      <c r="L409" s="103" t="str">
        <f t="shared" si="160"/>
        <v/>
      </c>
      <c r="M409" s="104"/>
      <c r="N409" s="105" t="str">
        <f t="shared" si="146"/>
        <v/>
      </c>
      <c r="O409" s="54" t="str">
        <f t="shared" si="147"/>
        <v xml:space="preserve"> </v>
      </c>
      <c r="P409" s="55" t="str">
        <f t="shared" si="148"/>
        <v/>
      </c>
      <c r="Q409" s="106"/>
      <c r="R409" s="101" t="str">
        <f t="array" ref="R409">IF(Q409="","",INDEX($CG$8:$CI$31,MATCH(1,($CG$8:$CG$31=C409)*($CH$8:$CH$31=Q409),0),3))</f>
        <v/>
      </c>
      <c r="S409" s="56" t="str">
        <f t="shared" si="149"/>
        <v xml:space="preserve"> </v>
      </c>
      <c r="T409" s="107"/>
      <c r="U409" s="103" t="str">
        <f t="shared" si="161"/>
        <v/>
      </c>
      <c r="V409" s="107"/>
      <c r="W409" s="108" t="str">
        <f t="shared" si="150"/>
        <v/>
      </c>
      <c r="X409" s="109" t="str">
        <f t="shared" si="151"/>
        <v/>
      </c>
      <c r="Y409" s="109" t="str">
        <f t="shared" si="162"/>
        <v/>
      </c>
      <c r="Z409" s="100"/>
      <c r="AA409" s="101" t="str">
        <f t="array" ref="AA409">IF(Z409="","",INDEX($BU$8:$BW$31,MATCH(1,($BU$8:$BU$31=C409)*($BV$8:$BV$31=Z409),0),3))</f>
        <v/>
      </c>
      <c r="AB409" s="101" t="str">
        <f t="shared" si="152"/>
        <v/>
      </c>
      <c r="AC409" s="110"/>
      <c r="AD409" s="110"/>
      <c r="AE409" s="110"/>
      <c r="AF409" s="110"/>
      <c r="AG409" s="101" t="str">
        <f t="shared" si="163"/>
        <v/>
      </c>
      <c r="AH409" s="107"/>
      <c r="AI409" s="111" t="str">
        <f t="shared" si="164"/>
        <v/>
      </c>
      <c r="AJ409" s="100"/>
      <c r="AK409" s="101" t="str">
        <f t="array" ref="AK409">IF(AJ409="","",INDEX($BY$8:$CA$31,MATCH(1,($BY$8:$BY$31=C409)*($BZ$8:$BZ$31=AJ409),0),3))</f>
        <v/>
      </c>
      <c r="AL409" s="101" t="str">
        <f t="shared" si="153"/>
        <v/>
      </c>
      <c r="AM409" s="107"/>
      <c r="AN409" s="103" t="str">
        <f t="shared" si="165"/>
        <v/>
      </c>
      <c r="AO409" s="100"/>
      <c r="AP409" s="101" t="str">
        <f t="array" ref="AP409">IF(AO409="","",INDEX($CO$8:$CQ$31,MATCH(1,($CO$8:$CO$31=C409)*($CP$8:$CP$31=AO409),0),3))</f>
        <v/>
      </c>
      <c r="AQ409" s="101" t="str">
        <f t="shared" si="154"/>
        <v/>
      </c>
      <c r="AR409" s="107"/>
      <c r="AS409" s="103" t="str">
        <f t="shared" si="166"/>
        <v/>
      </c>
      <c r="AT409" s="100"/>
      <c r="AU409" s="101" t="str">
        <f t="array" ref="AU409">IF(AT409="","",INDEX($CS$8:$CU$31,MATCH(1,($CS$8:$CS$31=C409)*($CT$8:$CT$31=AT409),0),3))</f>
        <v/>
      </c>
      <c r="AV409" s="101" t="str">
        <f t="shared" si="155"/>
        <v/>
      </c>
      <c r="AW409" s="107"/>
      <c r="AX409" s="103" t="str">
        <f t="shared" si="167"/>
        <v/>
      </c>
      <c r="AY409" s="107"/>
      <c r="AZ409" s="110"/>
      <c r="BA409" s="103" t="str">
        <f t="shared" si="156"/>
        <v/>
      </c>
      <c r="BB409" s="112">
        <f t="shared" si="157"/>
        <v>0</v>
      </c>
      <c r="CD409" s="63"/>
      <c r="CE409" s="63"/>
      <c r="CF409" s="63"/>
      <c r="CG409" s="63"/>
      <c r="CH409" s="63"/>
      <c r="CI409" s="63"/>
      <c r="CJ409" s="63"/>
      <c r="CK409" s="63"/>
      <c r="CL409" s="63"/>
      <c r="CM409" s="63"/>
      <c r="CN409" s="63"/>
      <c r="CO409" s="63"/>
      <c r="CU409" s="191"/>
      <c r="CZ409" s="64"/>
      <c r="DF409" s="65"/>
    </row>
    <row r="410" spans="1:110" s="52" customFormat="1" x14ac:dyDescent="0.25">
      <c r="A410" s="96"/>
      <c r="B410" s="97"/>
      <c r="C410" s="53" t="s">
        <v>225</v>
      </c>
      <c r="D410" s="50" t="s">
        <v>149</v>
      </c>
      <c r="E410" s="98" t="str">
        <f t="shared" si="144"/>
        <v/>
      </c>
      <c r="F410" s="97" t="str">
        <f t="shared" si="158"/>
        <v xml:space="preserve"> </v>
      </c>
      <c r="G410" s="99" t="str">
        <f t="shared" si="159"/>
        <v xml:space="preserve"> </v>
      </c>
      <c r="H410" s="100"/>
      <c r="I410" s="101" t="str">
        <f t="array" ref="I410">IF(H410="","",INDEX($CC$8:$CE$31,MATCH(1,($CC$8:$CC$31=C410)*($CD$8:$CD$31=H410),0),3))</f>
        <v/>
      </c>
      <c r="J410" s="101" t="str">
        <f t="shared" si="145"/>
        <v/>
      </c>
      <c r="K410" s="102"/>
      <c r="L410" s="103" t="str">
        <f t="shared" si="160"/>
        <v/>
      </c>
      <c r="M410" s="104"/>
      <c r="N410" s="105" t="str">
        <f t="shared" si="146"/>
        <v/>
      </c>
      <c r="O410" s="54" t="str">
        <f t="shared" si="147"/>
        <v xml:space="preserve"> </v>
      </c>
      <c r="P410" s="55" t="str">
        <f t="shared" si="148"/>
        <v/>
      </c>
      <c r="Q410" s="106"/>
      <c r="R410" s="101" t="str">
        <f t="array" ref="R410">IF(Q410="","",INDEX($CG$8:$CI$31,MATCH(1,($CG$8:$CG$31=C410)*($CH$8:$CH$31=Q410),0),3))</f>
        <v/>
      </c>
      <c r="S410" s="56" t="str">
        <f t="shared" si="149"/>
        <v xml:space="preserve"> </v>
      </c>
      <c r="T410" s="107"/>
      <c r="U410" s="103" t="str">
        <f t="shared" si="161"/>
        <v/>
      </c>
      <c r="V410" s="107"/>
      <c r="W410" s="108" t="str">
        <f t="shared" si="150"/>
        <v/>
      </c>
      <c r="X410" s="109" t="str">
        <f t="shared" si="151"/>
        <v/>
      </c>
      <c r="Y410" s="109" t="str">
        <f t="shared" si="162"/>
        <v/>
      </c>
      <c r="Z410" s="100"/>
      <c r="AA410" s="101" t="str">
        <f t="array" ref="AA410">IF(Z410="","",INDEX($BU$8:$BW$31,MATCH(1,($BU$8:$BU$31=C410)*($BV$8:$BV$31=Z410),0),3))</f>
        <v/>
      </c>
      <c r="AB410" s="101" t="str">
        <f t="shared" si="152"/>
        <v/>
      </c>
      <c r="AC410" s="110"/>
      <c r="AD410" s="110"/>
      <c r="AE410" s="110"/>
      <c r="AF410" s="110"/>
      <c r="AG410" s="101" t="str">
        <f t="shared" si="163"/>
        <v/>
      </c>
      <c r="AH410" s="107"/>
      <c r="AI410" s="111" t="str">
        <f t="shared" si="164"/>
        <v/>
      </c>
      <c r="AJ410" s="100"/>
      <c r="AK410" s="101" t="str">
        <f t="array" ref="AK410">IF(AJ410="","",INDEX($BY$8:$CA$31,MATCH(1,($BY$8:$BY$31=C410)*($BZ$8:$BZ$31=AJ410),0),3))</f>
        <v/>
      </c>
      <c r="AL410" s="101" t="str">
        <f t="shared" si="153"/>
        <v/>
      </c>
      <c r="AM410" s="107"/>
      <c r="AN410" s="103" t="str">
        <f t="shared" si="165"/>
        <v/>
      </c>
      <c r="AO410" s="100"/>
      <c r="AP410" s="101" t="str">
        <f t="array" ref="AP410">IF(AO410="","",INDEX($CO$8:$CQ$31,MATCH(1,($CO$8:$CO$31=C410)*($CP$8:$CP$31=AO410),0),3))</f>
        <v/>
      </c>
      <c r="AQ410" s="101" t="str">
        <f t="shared" si="154"/>
        <v/>
      </c>
      <c r="AR410" s="107"/>
      <c r="AS410" s="103" t="str">
        <f t="shared" si="166"/>
        <v/>
      </c>
      <c r="AT410" s="100"/>
      <c r="AU410" s="101" t="str">
        <f t="array" ref="AU410">IF(AT410="","",INDEX($CS$8:$CU$31,MATCH(1,($CS$8:$CS$31=C410)*($CT$8:$CT$31=AT410),0),3))</f>
        <v/>
      </c>
      <c r="AV410" s="101" t="str">
        <f t="shared" si="155"/>
        <v/>
      </c>
      <c r="AW410" s="107"/>
      <c r="AX410" s="103" t="str">
        <f t="shared" si="167"/>
        <v/>
      </c>
      <c r="AY410" s="107"/>
      <c r="AZ410" s="110"/>
      <c r="BA410" s="103" t="str">
        <f t="shared" si="156"/>
        <v/>
      </c>
      <c r="BB410" s="112">
        <f t="shared" si="157"/>
        <v>0</v>
      </c>
      <c r="CD410" s="63"/>
      <c r="CE410" s="63"/>
      <c r="CF410" s="63"/>
      <c r="CG410" s="63"/>
      <c r="CH410" s="63"/>
      <c r="CI410" s="63"/>
      <c r="CJ410" s="63"/>
      <c r="CK410" s="63"/>
      <c r="CL410" s="63"/>
      <c r="CM410" s="63"/>
      <c r="CN410" s="63"/>
      <c r="CO410" s="63"/>
      <c r="CU410" s="191"/>
      <c r="CZ410" s="64"/>
      <c r="DF410" s="65"/>
    </row>
    <row r="411" spans="1:110" s="52" customFormat="1" x14ac:dyDescent="0.25">
      <c r="A411" s="96"/>
      <c r="B411" s="97"/>
      <c r="C411" s="53" t="s">
        <v>225</v>
      </c>
      <c r="D411" s="50" t="s">
        <v>149</v>
      </c>
      <c r="E411" s="98" t="str">
        <f t="shared" si="144"/>
        <v/>
      </c>
      <c r="F411" s="97" t="str">
        <f t="shared" si="158"/>
        <v xml:space="preserve"> </v>
      </c>
      <c r="G411" s="99" t="str">
        <f t="shared" si="159"/>
        <v xml:space="preserve"> </v>
      </c>
      <c r="H411" s="100"/>
      <c r="I411" s="101" t="str">
        <f t="array" ref="I411">IF(H411="","",INDEX($CC$8:$CE$31,MATCH(1,($CC$8:$CC$31=C411)*($CD$8:$CD$31=H411),0),3))</f>
        <v/>
      </c>
      <c r="J411" s="101" t="str">
        <f t="shared" si="145"/>
        <v/>
      </c>
      <c r="K411" s="102"/>
      <c r="L411" s="103" t="str">
        <f t="shared" si="160"/>
        <v/>
      </c>
      <c r="M411" s="104"/>
      <c r="N411" s="105" t="str">
        <f t="shared" si="146"/>
        <v/>
      </c>
      <c r="O411" s="54" t="str">
        <f t="shared" si="147"/>
        <v xml:space="preserve"> </v>
      </c>
      <c r="P411" s="55" t="str">
        <f t="shared" si="148"/>
        <v/>
      </c>
      <c r="Q411" s="106"/>
      <c r="R411" s="101" t="str">
        <f t="array" ref="R411">IF(Q411="","",INDEX($CG$8:$CI$31,MATCH(1,($CG$8:$CG$31=C411)*($CH$8:$CH$31=Q411),0),3))</f>
        <v/>
      </c>
      <c r="S411" s="56" t="str">
        <f t="shared" si="149"/>
        <v xml:space="preserve"> </v>
      </c>
      <c r="T411" s="107"/>
      <c r="U411" s="103" t="str">
        <f t="shared" si="161"/>
        <v/>
      </c>
      <c r="V411" s="107"/>
      <c r="W411" s="108" t="str">
        <f t="shared" si="150"/>
        <v/>
      </c>
      <c r="X411" s="109" t="str">
        <f t="shared" si="151"/>
        <v/>
      </c>
      <c r="Y411" s="109" t="str">
        <f t="shared" si="162"/>
        <v/>
      </c>
      <c r="Z411" s="100"/>
      <c r="AA411" s="101" t="str">
        <f t="array" ref="AA411">IF(Z411="","",INDEX($BU$8:$BW$31,MATCH(1,($BU$8:$BU$31=C411)*($BV$8:$BV$31=Z411),0),3))</f>
        <v/>
      </c>
      <c r="AB411" s="101" t="str">
        <f t="shared" si="152"/>
        <v/>
      </c>
      <c r="AC411" s="110"/>
      <c r="AD411" s="110"/>
      <c r="AE411" s="110"/>
      <c r="AF411" s="110"/>
      <c r="AG411" s="101" t="str">
        <f t="shared" si="163"/>
        <v/>
      </c>
      <c r="AH411" s="107"/>
      <c r="AI411" s="111" t="str">
        <f t="shared" si="164"/>
        <v/>
      </c>
      <c r="AJ411" s="100"/>
      <c r="AK411" s="101" t="str">
        <f t="array" ref="AK411">IF(AJ411="","",INDEX($BY$8:$CA$31,MATCH(1,($BY$8:$BY$31=C411)*($BZ$8:$BZ$31=AJ411),0),3))</f>
        <v/>
      </c>
      <c r="AL411" s="101" t="str">
        <f t="shared" si="153"/>
        <v/>
      </c>
      <c r="AM411" s="107"/>
      <c r="AN411" s="103" t="str">
        <f t="shared" si="165"/>
        <v/>
      </c>
      <c r="AO411" s="100"/>
      <c r="AP411" s="101" t="str">
        <f t="array" ref="AP411">IF(AO411="","",INDEX($CO$8:$CQ$31,MATCH(1,($CO$8:$CO$31=C411)*($CP$8:$CP$31=AO411),0),3))</f>
        <v/>
      </c>
      <c r="AQ411" s="101" t="str">
        <f t="shared" si="154"/>
        <v/>
      </c>
      <c r="AR411" s="107"/>
      <c r="AS411" s="103" t="str">
        <f t="shared" si="166"/>
        <v/>
      </c>
      <c r="AT411" s="100"/>
      <c r="AU411" s="101" t="str">
        <f t="array" ref="AU411">IF(AT411="","",INDEX($CS$8:$CU$31,MATCH(1,($CS$8:$CS$31=C411)*($CT$8:$CT$31=AT411),0),3))</f>
        <v/>
      </c>
      <c r="AV411" s="101" t="str">
        <f t="shared" si="155"/>
        <v/>
      </c>
      <c r="AW411" s="107"/>
      <c r="AX411" s="103" t="str">
        <f t="shared" si="167"/>
        <v/>
      </c>
      <c r="AY411" s="107"/>
      <c r="AZ411" s="110"/>
      <c r="BA411" s="103" t="str">
        <f t="shared" si="156"/>
        <v/>
      </c>
      <c r="BB411" s="112">
        <f t="shared" si="157"/>
        <v>0</v>
      </c>
      <c r="CD411" s="63"/>
      <c r="CE411" s="63"/>
      <c r="CF411" s="63"/>
      <c r="CG411" s="63"/>
      <c r="CH411" s="63"/>
      <c r="CI411" s="63"/>
      <c r="CJ411" s="63"/>
      <c r="CK411" s="63"/>
      <c r="CL411" s="63"/>
      <c r="CM411" s="63"/>
      <c r="CN411" s="63"/>
      <c r="CO411" s="63"/>
      <c r="CU411" s="191"/>
      <c r="CZ411" s="64"/>
      <c r="DF411" s="65"/>
    </row>
    <row r="412" spans="1:110" s="52" customFormat="1" x14ac:dyDescent="0.25">
      <c r="A412" s="96"/>
      <c r="B412" s="97"/>
      <c r="C412" s="53" t="s">
        <v>225</v>
      </c>
      <c r="D412" s="50" t="s">
        <v>149</v>
      </c>
      <c r="E412" s="98" t="str">
        <f t="shared" si="144"/>
        <v/>
      </c>
      <c r="F412" s="97" t="str">
        <f t="shared" si="158"/>
        <v xml:space="preserve"> </v>
      </c>
      <c r="G412" s="99" t="str">
        <f t="shared" si="159"/>
        <v xml:space="preserve"> </v>
      </c>
      <c r="H412" s="100"/>
      <c r="I412" s="101" t="str">
        <f t="array" ref="I412">IF(H412="","",INDEX($CC$8:$CE$31,MATCH(1,($CC$8:$CC$31=C412)*($CD$8:$CD$31=H412),0),3))</f>
        <v/>
      </c>
      <c r="J412" s="101" t="str">
        <f t="shared" si="145"/>
        <v/>
      </c>
      <c r="K412" s="102"/>
      <c r="L412" s="103" t="str">
        <f t="shared" si="160"/>
        <v/>
      </c>
      <c r="M412" s="104"/>
      <c r="N412" s="105" t="str">
        <f t="shared" si="146"/>
        <v/>
      </c>
      <c r="O412" s="54" t="str">
        <f t="shared" si="147"/>
        <v xml:space="preserve"> </v>
      </c>
      <c r="P412" s="55" t="str">
        <f t="shared" si="148"/>
        <v/>
      </c>
      <c r="Q412" s="106"/>
      <c r="R412" s="101" t="str">
        <f t="array" ref="R412">IF(Q412="","",INDEX($CG$8:$CI$31,MATCH(1,($CG$8:$CG$31=C412)*($CH$8:$CH$31=Q412),0),3))</f>
        <v/>
      </c>
      <c r="S412" s="56" t="str">
        <f t="shared" si="149"/>
        <v xml:space="preserve"> </v>
      </c>
      <c r="T412" s="107"/>
      <c r="U412" s="103" t="str">
        <f t="shared" si="161"/>
        <v/>
      </c>
      <c r="V412" s="107"/>
      <c r="W412" s="108" t="str">
        <f t="shared" si="150"/>
        <v/>
      </c>
      <c r="X412" s="109" t="str">
        <f t="shared" si="151"/>
        <v/>
      </c>
      <c r="Y412" s="109" t="str">
        <f t="shared" si="162"/>
        <v/>
      </c>
      <c r="Z412" s="100"/>
      <c r="AA412" s="101" t="str">
        <f t="array" ref="AA412">IF(Z412="","",INDEX($BU$8:$BW$31,MATCH(1,($BU$8:$BU$31=C412)*($BV$8:$BV$31=Z412),0),3))</f>
        <v/>
      </c>
      <c r="AB412" s="101" t="str">
        <f t="shared" si="152"/>
        <v/>
      </c>
      <c r="AC412" s="110"/>
      <c r="AD412" s="110"/>
      <c r="AE412" s="110"/>
      <c r="AF412" s="110"/>
      <c r="AG412" s="101" t="str">
        <f t="shared" si="163"/>
        <v/>
      </c>
      <c r="AH412" s="107"/>
      <c r="AI412" s="111" t="str">
        <f t="shared" si="164"/>
        <v/>
      </c>
      <c r="AJ412" s="100"/>
      <c r="AK412" s="101" t="str">
        <f t="array" ref="AK412">IF(AJ412="","",INDEX($BY$8:$CA$31,MATCH(1,($BY$8:$BY$31=C412)*($BZ$8:$BZ$31=AJ412),0),3))</f>
        <v/>
      </c>
      <c r="AL412" s="101" t="str">
        <f t="shared" si="153"/>
        <v/>
      </c>
      <c r="AM412" s="107"/>
      <c r="AN412" s="103" t="str">
        <f t="shared" si="165"/>
        <v/>
      </c>
      <c r="AO412" s="100"/>
      <c r="AP412" s="101" t="str">
        <f t="array" ref="AP412">IF(AO412="","",INDEX($CO$8:$CQ$31,MATCH(1,($CO$8:$CO$31=C412)*($CP$8:$CP$31=AO412),0),3))</f>
        <v/>
      </c>
      <c r="AQ412" s="101" t="str">
        <f t="shared" si="154"/>
        <v/>
      </c>
      <c r="AR412" s="107"/>
      <c r="AS412" s="103" t="str">
        <f t="shared" si="166"/>
        <v/>
      </c>
      <c r="AT412" s="100"/>
      <c r="AU412" s="101" t="str">
        <f t="array" ref="AU412">IF(AT412="","",INDEX($CS$8:$CU$31,MATCH(1,($CS$8:$CS$31=C412)*($CT$8:$CT$31=AT412),0),3))</f>
        <v/>
      </c>
      <c r="AV412" s="101" t="str">
        <f t="shared" si="155"/>
        <v/>
      </c>
      <c r="AW412" s="107"/>
      <c r="AX412" s="103" t="str">
        <f t="shared" si="167"/>
        <v/>
      </c>
      <c r="AY412" s="107"/>
      <c r="AZ412" s="110"/>
      <c r="BA412" s="103" t="str">
        <f t="shared" si="156"/>
        <v/>
      </c>
      <c r="BB412" s="112">
        <f t="shared" si="157"/>
        <v>0</v>
      </c>
      <c r="CD412" s="63"/>
      <c r="CE412" s="63"/>
      <c r="CF412" s="63"/>
      <c r="CG412" s="63"/>
      <c r="CH412" s="63"/>
      <c r="CI412" s="63"/>
      <c r="CJ412" s="63"/>
      <c r="CK412" s="63"/>
      <c r="CL412" s="63"/>
      <c r="CM412" s="63"/>
      <c r="CN412" s="63"/>
      <c r="CO412" s="63"/>
      <c r="CU412" s="191"/>
      <c r="CZ412" s="64"/>
      <c r="DF412" s="65"/>
    </row>
    <row r="413" spans="1:110" s="52" customFormat="1" x14ac:dyDescent="0.25">
      <c r="A413" s="96"/>
      <c r="B413" s="97"/>
      <c r="C413" s="53" t="s">
        <v>225</v>
      </c>
      <c r="D413" s="50" t="s">
        <v>149</v>
      </c>
      <c r="E413" s="98" t="str">
        <f t="shared" si="144"/>
        <v/>
      </c>
      <c r="F413" s="97" t="str">
        <f t="shared" si="158"/>
        <v xml:space="preserve"> </v>
      </c>
      <c r="G413" s="99" t="str">
        <f t="shared" si="159"/>
        <v xml:space="preserve"> </v>
      </c>
      <c r="H413" s="100"/>
      <c r="I413" s="101" t="str">
        <f t="array" ref="I413">IF(H413="","",INDEX($CC$8:$CE$31,MATCH(1,($CC$8:$CC$31=C413)*($CD$8:$CD$31=H413),0),3))</f>
        <v/>
      </c>
      <c r="J413" s="101" t="str">
        <f t="shared" si="145"/>
        <v/>
      </c>
      <c r="K413" s="102"/>
      <c r="L413" s="103" t="str">
        <f t="shared" si="160"/>
        <v/>
      </c>
      <c r="M413" s="104"/>
      <c r="N413" s="105" t="str">
        <f t="shared" si="146"/>
        <v/>
      </c>
      <c r="O413" s="54" t="str">
        <f t="shared" si="147"/>
        <v xml:space="preserve"> </v>
      </c>
      <c r="P413" s="55" t="str">
        <f t="shared" si="148"/>
        <v/>
      </c>
      <c r="Q413" s="106"/>
      <c r="R413" s="101" t="str">
        <f t="array" ref="R413">IF(Q413="","",INDEX($CG$8:$CI$31,MATCH(1,($CG$8:$CG$31=C413)*($CH$8:$CH$31=Q413),0),3))</f>
        <v/>
      </c>
      <c r="S413" s="56" t="str">
        <f t="shared" si="149"/>
        <v xml:space="preserve"> </v>
      </c>
      <c r="T413" s="107"/>
      <c r="U413" s="103" t="str">
        <f t="shared" si="161"/>
        <v/>
      </c>
      <c r="V413" s="107"/>
      <c r="W413" s="108" t="str">
        <f t="shared" si="150"/>
        <v/>
      </c>
      <c r="X413" s="109" t="str">
        <f t="shared" si="151"/>
        <v/>
      </c>
      <c r="Y413" s="109" t="str">
        <f t="shared" si="162"/>
        <v/>
      </c>
      <c r="Z413" s="100"/>
      <c r="AA413" s="101" t="str">
        <f t="array" ref="AA413">IF(Z413="","",INDEX($BU$8:$BW$31,MATCH(1,($BU$8:$BU$31=C413)*($BV$8:$BV$31=Z413),0),3))</f>
        <v/>
      </c>
      <c r="AB413" s="101" t="str">
        <f t="shared" si="152"/>
        <v/>
      </c>
      <c r="AC413" s="110"/>
      <c r="AD413" s="110"/>
      <c r="AE413" s="110"/>
      <c r="AF413" s="110"/>
      <c r="AG413" s="101" t="str">
        <f t="shared" si="163"/>
        <v/>
      </c>
      <c r="AH413" s="107"/>
      <c r="AI413" s="111" t="str">
        <f t="shared" si="164"/>
        <v/>
      </c>
      <c r="AJ413" s="100"/>
      <c r="AK413" s="101" t="str">
        <f t="array" ref="AK413">IF(AJ413="","",INDEX($BY$8:$CA$31,MATCH(1,($BY$8:$BY$31=C413)*($BZ$8:$BZ$31=AJ413),0),3))</f>
        <v/>
      </c>
      <c r="AL413" s="101" t="str">
        <f t="shared" si="153"/>
        <v/>
      </c>
      <c r="AM413" s="107"/>
      <c r="AN413" s="103" t="str">
        <f t="shared" si="165"/>
        <v/>
      </c>
      <c r="AO413" s="100"/>
      <c r="AP413" s="101" t="str">
        <f t="array" ref="AP413">IF(AO413="","",INDEX($CO$8:$CQ$31,MATCH(1,($CO$8:$CO$31=C413)*($CP$8:$CP$31=AO413),0),3))</f>
        <v/>
      </c>
      <c r="AQ413" s="101" t="str">
        <f t="shared" si="154"/>
        <v/>
      </c>
      <c r="AR413" s="107"/>
      <c r="AS413" s="103" t="str">
        <f t="shared" si="166"/>
        <v/>
      </c>
      <c r="AT413" s="100"/>
      <c r="AU413" s="101" t="str">
        <f t="array" ref="AU413">IF(AT413="","",INDEX($CS$8:$CU$31,MATCH(1,($CS$8:$CS$31=C413)*($CT$8:$CT$31=AT413),0),3))</f>
        <v/>
      </c>
      <c r="AV413" s="101" t="str">
        <f t="shared" si="155"/>
        <v/>
      </c>
      <c r="AW413" s="107"/>
      <c r="AX413" s="103" t="str">
        <f t="shared" si="167"/>
        <v/>
      </c>
      <c r="AY413" s="107"/>
      <c r="AZ413" s="110"/>
      <c r="BA413" s="103" t="str">
        <f t="shared" si="156"/>
        <v/>
      </c>
      <c r="BB413" s="112">
        <f t="shared" si="157"/>
        <v>0</v>
      </c>
      <c r="CD413" s="63"/>
      <c r="CE413" s="63"/>
      <c r="CF413" s="63"/>
      <c r="CG413" s="63"/>
      <c r="CH413" s="63"/>
      <c r="CI413" s="63"/>
      <c r="CJ413" s="63"/>
      <c r="CK413" s="63"/>
      <c r="CL413" s="63"/>
      <c r="CM413" s="63"/>
      <c r="CN413" s="63"/>
      <c r="CO413" s="63"/>
      <c r="CU413" s="191"/>
      <c r="CZ413" s="64"/>
      <c r="DF413" s="65"/>
    </row>
    <row r="414" spans="1:110" s="52" customFormat="1" x14ac:dyDescent="0.25">
      <c r="A414" s="96"/>
      <c r="B414" s="97"/>
      <c r="C414" s="53" t="s">
        <v>225</v>
      </c>
      <c r="D414" s="50" t="s">
        <v>149</v>
      </c>
      <c r="E414" s="98" t="str">
        <f t="shared" si="144"/>
        <v/>
      </c>
      <c r="F414" s="97" t="str">
        <f t="shared" si="158"/>
        <v xml:space="preserve"> </v>
      </c>
      <c r="G414" s="99" t="str">
        <f t="shared" si="159"/>
        <v xml:space="preserve"> </v>
      </c>
      <c r="H414" s="100"/>
      <c r="I414" s="101" t="str">
        <f t="array" ref="I414">IF(H414="","",INDEX($CC$8:$CE$31,MATCH(1,($CC$8:$CC$31=C414)*($CD$8:$CD$31=H414),0),3))</f>
        <v/>
      </c>
      <c r="J414" s="101" t="str">
        <f t="shared" si="145"/>
        <v/>
      </c>
      <c r="K414" s="102"/>
      <c r="L414" s="103" t="str">
        <f t="shared" si="160"/>
        <v/>
      </c>
      <c r="M414" s="104"/>
      <c r="N414" s="105" t="str">
        <f t="shared" si="146"/>
        <v/>
      </c>
      <c r="O414" s="54" t="str">
        <f t="shared" si="147"/>
        <v xml:space="preserve"> </v>
      </c>
      <c r="P414" s="55" t="str">
        <f t="shared" si="148"/>
        <v/>
      </c>
      <c r="Q414" s="106"/>
      <c r="R414" s="101" t="str">
        <f t="array" ref="R414">IF(Q414="","",INDEX($CG$8:$CI$31,MATCH(1,($CG$8:$CG$31=C414)*($CH$8:$CH$31=Q414),0),3))</f>
        <v/>
      </c>
      <c r="S414" s="56" t="str">
        <f t="shared" si="149"/>
        <v xml:space="preserve"> </v>
      </c>
      <c r="T414" s="107"/>
      <c r="U414" s="103" t="str">
        <f t="shared" si="161"/>
        <v/>
      </c>
      <c r="V414" s="107"/>
      <c r="W414" s="108" t="str">
        <f t="shared" si="150"/>
        <v/>
      </c>
      <c r="X414" s="109" t="str">
        <f t="shared" si="151"/>
        <v/>
      </c>
      <c r="Y414" s="109" t="str">
        <f t="shared" si="162"/>
        <v/>
      </c>
      <c r="Z414" s="100"/>
      <c r="AA414" s="101" t="str">
        <f t="array" ref="AA414">IF(Z414="","",INDEX($BU$8:$BW$31,MATCH(1,($BU$8:$BU$31=C414)*($BV$8:$BV$31=Z414),0),3))</f>
        <v/>
      </c>
      <c r="AB414" s="101" t="str">
        <f t="shared" si="152"/>
        <v/>
      </c>
      <c r="AC414" s="110"/>
      <c r="AD414" s="110"/>
      <c r="AE414" s="110"/>
      <c r="AF414" s="110"/>
      <c r="AG414" s="101" t="str">
        <f t="shared" si="163"/>
        <v/>
      </c>
      <c r="AH414" s="107"/>
      <c r="AI414" s="111" t="str">
        <f t="shared" si="164"/>
        <v/>
      </c>
      <c r="AJ414" s="100"/>
      <c r="AK414" s="101" t="str">
        <f t="array" ref="AK414">IF(AJ414="","",INDEX($BY$8:$CA$31,MATCH(1,($BY$8:$BY$31=C414)*($BZ$8:$BZ$31=AJ414),0),3))</f>
        <v/>
      </c>
      <c r="AL414" s="101" t="str">
        <f t="shared" si="153"/>
        <v/>
      </c>
      <c r="AM414" s="107"/>
      <c r="AN414" s="103" t="str">
        <f t="shared" si="165"/>
        <v/>
      </c>
      <c r="AO414" s="100"/>
      <c r="AP414" s="101" t="str">
        <f t="array" ref="AP414">IF(AO414="","",INDEX($CO$8:$CQ$31,MATCH(1,($CO$8:$CO$31=C414)*($CP$8:$CP$31=AO414),0),3))</f>
        <v/>
      </c>
      <c r="AQ414" s="101" t="str">
        <f t="shared" si="154"/>
        <v/>
      </c>
      <c r="AR414" s="107"/>
      <c r="AS414" s="103" t="str">
        <f t="shared" si="166"/>
        <v/>
      </c>
      <c r="AT414" s="100"/>
      <c r="AU414" s="101" t="str">
        <f t="array" ref="AU414">IF(AT414="","",INDEX($CS$8:$CU$31,MATCH(1,($CS$8:$CS$31=C414)*($CT$8:$CT$31=AT414),0),3))</f>
        <v/>
      </c>
      <c r="AV414" s="101" t="str">
        <f t="shared" si="155"/>
        <v/>
      </c>
      <c r="AW414" s="107"/>
      <c r="AX414" s="103" t="str">
        <f t="shared" si="167"/>
        <v/>
      </c>
      <c r="AY414" s="107"/>
      <c r="AZ414" s="110"/>
      <c r="BA414" s="103" t="str">
        <f t="shared" si="156"/>
        <v/>
      </c>
      <c r="BB414" s="112">
        <f t="shared" si="157"/>
        <v>0</v>
      </c>
      <c r="CD414" s="63"/>
      <c r="CE414" s="63"/>
      <c r="CF414" s="63"/>
      <c r="CG414" s="63"/>
      <c r="CH414" s="63"/>
      <c r="CI414" s="63"/>
      <c r="CJ414" s="63"/>
      <c r="CK414" s="63"/>
      <c r="CL414" s="63"/>
      <c r="CM414" s="63"/>
      <c r="CN414" s="63"/>
      <c r="CO414" s="63"/>
      <c r="CU414" s="191"/>
      <c r="CZ414" s="64"/>
      <c r="DF414" s="65"/>
    </row>
    <row r="415" spans="1:110" s="52" customFormat="1" x14ac:dyDescent="0.25">
      <c r="A415" s="96"/>
      <c r="B415" s="97"/>
      <c r="C415" s="53" t="s">
        <v>225</v>
      </c>
      <c r="D415" s="50" t="s">
        <v>149</v>
      </c>
      <c r="E415" s="98" t="str">
        <f t="shared" si="144"/>
        <v/>
      </c>
      <c r="F415" s="97" t="str">
        <f t="shared" si="158"/>
        <v xml:space="preserve"> </v>
      </c>
      <c r="G415" s="99" t="str">
        <f t="shared" si="159"/>
        <v xml:space="preserve"> </v>
      </c>
      <c r="H415" s="100"/>
      <c r="I415" s="101" t="str">
        <f t="array" ref="I415">IF(H415="","",INDEX($CC$8:$CE$31,MATCH(1,($CC$8:$CC$31=C415)*($CD$8:$CD$31=H415),0),3))</f>
        <v/>
      </c>
      <c r="J415" s="101" t="str">
        <f t="shared" si="145"/>
        <v/>
      </c>
      <c r="K415" s="102"/>
      <c r="L415" s="103" t="str">
        <f t="shared" si="160"/>
        <v/>
      </c>
      <c r="M415" s="104"/>
      <c r="N415" s="105" t="str">
        <f t="shared" si="146"/>
        <v/>
      </c>
      <c r="O415" s="54" t="str">
        <f t="shared" si="147"/>
        <v xml:space="preserve"> </v>
      </c>
      <c r="P415" s="55" t="str">
        <f t="shared" si="148"/>
        <v/>
      </c>
      <c r="Q415" s="106"/>
      <c r="R415" s="101" t="str">
        <f t="array" ref="R415">IF(Q415="","",INDEX($CG$8:$CI$31,MATCH(1,($CG$8:$CG$31=C415)*($CH$8:$CH$31=Q415),0),3))</f>
        <v/>
      </c>
      <c r="S415" s="56" t="str">
        <f t="shared" si="149"/>
        <v xml:space="preserve"> </v>
      </c>
      <c r="T415" s="107"/>
      <c r="U415" s="103" t="str">
        <f t="shared" si="161"/>
        <v/>
      </c>
      <c r="V415" s="107"/>
      <c r="W415" s="108" t="str">
        <f t="shared" si="150"/>
        <v/>
      </c>
      <c r="X415" s="109" t="str">
        <f t="shared" si="151"/>
        <v/>
      </c>
      <c r="Y415" s="109" t="str">
        <f t="shared" si="162"/>
        <v/>
      </c>
      <c r="Z415" s="100"/>
      <c r="AA415" s="101" t="str">
        <f t="array" ref="AA415">IF(Z415="","",INDEX($BU$8:$BW$31,MATCH(1,($BU$8:$BU$31=C415)*($BV$8:$BV$31=Z415),0),3))</f>
        <v/>
      </c>
      <c r="AB415" s="101" t="str">
        <f t="shared" si="152"/>
        <v/>
      </c>
      <c r="AC415" s="110"/>
      <c r="AD415" s="110"/>
      <c r="AE415" s="110"/>
      <c r="AF415" s="110"/>
      <c r="AG415" s="101" t="str">
        <f t="shared" si="163"/>
        <v/>
      </c>
      <c r="AH415" s="107"/>
      <c r="AI415" s="111" t="str">
        <f t="shared" si="164"/>
        <v/>
      </c>
      <c r="AJ415" s="100"/>
      <c r="AK415" s="101" t="str">
        <f t="array" ref="AK415">IF(AJ415="","",INDEX($BY$8:$CA$31,MATCH(1,($BY$8:$BY$31=C415)*($BZ$8:$BZ$31=AJ415),0),3))</f>
        <v/>
      </c>
      <c r="AL415" s="101" t="str">
        <f t="shared" si="153"/>
        <v/>
      </c>
      <c r="AM415" s="107"/>
      <c r="AN415" s="103" t="str">
        <f t="shared" si="165"/>
        <v/>
      </c>
      <c r="AO415" s="100"/>
      <c r="AP415" s="101" t="str">
        <f t="array" ref="AP415">IF(AO415="","",INDEX($CO$8:$CQ$31,MATCH(1,($CO$8:$CO$31=C415)*($CP$8:$CP$31=AO415),0),3))</f>
        <v/>
      </c>
      <c r="AQ415" s="101" t="str">
        <f t="shared" si="154"/>
        <v/>
      </c>
      <c r="AR415" s="107"/>
      <c r="AS415" s="103" t="str">
        <f t="shared" si="166"/>
        <v/>
      </c>
      <c r="AT415" s="100"/>
      <c r="AU415" s="101" t="str">
        <f t="array" ref="AU415">IF(AT415="","",INDEX($CS$8:$CU$31,MATCH(1,($CS$8:$CS$31=C415)*($CT$8:$CT$31=AT415),0),3))</f>
        <v/>
      </c>
      <c r="AV415" s="101" t="str">
        <f t="shared" si="155"/>
        <v/>
      </c>
      <c r="AW415" s="107"/>
      <c r="AX415" s="103" t="str">
        <f t="shared" si="167"/>
        <v/>
      </c>
      <c r="AY415" s="107"/>
      <c r="AZ415" s="110"/>
      <c r="BA415" s="103" t="str">
        <f t="shared" si="156"/>
        <v/>
      </c>
      <c r="BB415" s="112">
        <f t="shared" si="157"/>
        <v>0</v>
      </c>
      <c r="CD415" s="63"/>
      <c r="CE415" s="63"/>
      <c r="CF415" s="63"/>
      <c r="CG415" s="63"/>
      <c r="CH415" s="63"/>
      <c r="CI415" s="63"/>
      <c r="CJ415" s="63"/>
      <c r="CK415" s="63"/>
      <c r="CL415" s="63"/>
      <c r="CM415" s="63"/>
      <c r="CN415" s="63"/>
      <c r="CO415" s="63"/>
      <c r="CU415" s="191"/>
      <c r="CZ415" s="64"/>
      <c r="DF415" s="65"/>
    </row>
    <row r="416" spans="1:110" s="52" customFormat="1" x14ac:dyDescent="0.25">
      <c r="A416" s="96"/>
      <c r="B416" s="97"/>
      <c r="C416" s="53" t="s">
        <v>225</v>
      </c>
      <c r="D416" s="50" t="s">
        <v>149</v>
      </c>
      <c r="E416" s="98" t="str">
        <f t="shared" si="144"/>
        <v/>
      </c>
      <c r="F416" s="97" t="str">
        <f t="shared" si="158"/>
        <v xml:space="preserve"> </v>
      </c>
      <c r="G416" s="99" t="str">
        <f t="shared" si="159"/>
        <v xml:space="preserve"> </v>
      </c>
      <c r="H416" s="100"/>
      <c r="I416" s="101" t="str">
        <f t="array" ref="I416">IF(H416="","",INDEX($CC$8:$CE$31,MATCH(1,($CC$8:$CC$31=C416)*($CD$8:$CD$31=H416),0),3))</f>
        <v/>
      </c>
      <c r="J416" s="101" t="str">
        <f t="shared" si="145"/>
        <v/>
      </c>
      <c r="K416" s="102"/>
      <c r="L416" s="103" t="str">
        <f t="shared" si="160"/>
        <v/>
      </c>
      <c r="M416" s="104"/>
      <c r="N416" s="105" t="str">
        <f t="shared" si="146"/>
        <v/>
      </c>
      <c r="O416" s="54" t="str">
        <f t="shared" si="147"/>
        <v xml:space="preserve"> </v>
      </c>
      <c r="P416" s="55" t="str">
        <f t="shared" si="148"/>
        <v/>
      </c>
      <c r="Q416" s="106"/>
      <c r="R416" s="101" t="str">
        <f t="array" ref="R416">IF(Q416="","",INDEX($CG$8:$CI$31,MATCH(1,($CG$8:$CG$31=C416)*($CH$8:$CH$31=Q416),0),3))</f>
        <v/>
      </c>
      <c r="S416" s="56" t="str">
        <f t="shared" si="149"/>
        <v xml:space="preserve"> </v>
      </c>
      <c r="T416" s="107"/>
      <c r="U416" s="103" t="str">
        <f t="shared" si="161"/>
        <v/>
      </c>
      <c r="V416" s="107"/>
      <c r="W416" s="108" t="str">
        <f t="shared" si="150"/>
        <v/>
      </c>
      <c r="X416" s="109" t="str">
        <f t="shared" si="151"/>
        <v/>
      </c>
      <c r="Y416" s="109" t="str">
        <f t="shared" si="162"/>
        <v/>
      </c>
      <c r="Z416" s="100"/>
      <c r="AA416" s="101" t="str">
        <f t="array" ref="AA416">IF(Z416="","",INDEX($BU$8:$BW$31,MATCH(1,($BU$8:$BU$31=C416)*($BV$8:$BV$31=Z416),0),3))</f>
        <v/>
      </c>
      <c r="AB416" s="101" t="str">
        <f t="shared" si="152"/>
        <v/>
      </c>
      <c r="AC416" s="110"/>
      <c r="AD416" s="110"/>
      <c r="AE416" s="110"/>
      <c r="AF416" s="110"/>
      <c r="AG416" s="101" t="str">
        <f t="shared" si="163"/>
        <v/>
      </c>
      <c r="AH416" s="107"/>
      <c r="AI416" s="111" t="str">
        <f t="shared" si="164"/>
        <v/>
      </c>
      <c r="AJ416" s="100"/>
      <c r="AK416" s="101" t="str">
        <f t="array" ref="AK416">IF(AJ416="","",INDEX($BY$8:$CA$31,MATCH(1,($BY$8:$BY$31=C416)*($BZ$8:$BZ$31=AJ416),0),3))</f>
        <v/>
      </c>
      <c r="AL416" s="101" t="str">
        <f t="shared" si="153"/>
        <v/>
      </c>
      <c r="AM416" s="107"/>
      <c r="AN416" s="103" t="str">
        <f t="shared" si="165"/>
        <v/>
      </c>
      <c r="AO416" s="100"/>
      <c r="AP416" s="101" t="str">
        <f t="array" ref="AP416">IF(AO416="","",INDEX($CO$8:$CQ$31,MATCH(1,($CO$8:$CO$31=C416)*($CP$8:$CP$31=AO416),0),3))</f>
        <v/>
      </c>
      <c r="AQ416" s="101" t="str">
        <f t="shared" si="154"/>
        <v/>
      </c>
      <c r="AR416" s="107"/>
      <c r="AS416" s="103" t="str">
        <f t="shared" si="166"/>
        <v/>
      </c>
      <c r="AT416" s="100"/>
      <c r="AU416" s="101" t="str">
        <f t="array" ref="AU416">IF(AT416="","",INDEX($CS$8:$CU$31,MATCH(1,($CS$8:$CS$31=C416)*($CT$8:$CT$31=AT416),0),3))</f>
        <v/>
      </c>
      <c r="AV416" s="101" t="str">
        <f t="shared" si="155"/>
        <v/>
      </c>
      <c r="AW416" s="107"/>
      <c r="AX416" s="103" t="str">
        <f t="shared" si="167"/>
        <v/>
      </c>
      <c r="AY416" s="107"/>
      <c r="AZ416" s="110"/>
      <c r="BA416" s="103" t="str">
        <f t="shared" si="156"/>
        <v/>
      </c>
      <c r="BB416" s="112">
        <f t="shared" si="157"/>
        <v>0</v>
      </c>
      <c r="CD416" s="63"/>
      <c r="CE416" s="63"/>
      <c r="CF416" s="63"/>
      <c r="CG416" s="63"/>
      <c r="CH416" s="63"/>
      <c r="CI416" s="63"/>
      <c r="CJ416" s="63"/>
      <c r="CK416" s="63"/>
      <c r="CL416" s="63"/>
      <c r="CM416" s="63"/>
      <c r="CN416" s="63"/>
      <c r="CO416" s="63"/>
      <c r="CU416" s="191"/>
      <c r="CZ416" s="64"/>
      <c r="DF416" s="65"/>
    </row>
    <row r="417" spans="1:110" s="52" customFormat="1" x14ac:dyDescent="0.25">
      <c r="A417" s="96"/>
      <c r="B417" s="97"/>
      <c r="C417" s="53" t="s">
        <v>225</v>
      </c>
      <c r="D417" s="50" t="s">
        <v>149</v>
      </c>
      <c r="E417" s="98" t="str">
        <f t="shared" si="144"/>
        <v/>
      </c>
      <c r="F417" s="97" t="str">
        <f t="shared" si="158"/>
        <v xml:space="preserve"> </v>
      </c>
      <c r="G417" s="99" t="str">
        <f t="shared" si="159"/>
        <v xml:space="preserve"> </v>
      </c>
      <c r="H417" s="100"/>
      <c r="I417" s="101" t="str">
        <f t="array" ref="I417">IF(H417="","",INDEX($CC$8:$CE$31,MATCH(1,($CC$8:$CC$31=C417)*($CD$8:$CD$31=H417),0),3))</f>
        <v/>
      </c>
      <c r="J417" s="101" t="str">
        <f t="shared" si="145"/>
        <v/>
      </c>
      <c r="K417" s="102"/>
      <c r="L417" s="103" t="str">
        <f t="shared" si="160"/>
        <v/>
      </c>
      <c r="M417" s="104"/>
      <c r="N417" s="105" t="str">
        <f t="shared" si="146"/>
        <v/>
      </c>
      <c r="O417" s="54" t="str">
        <f t="shared" si="147"/>
        <v xml:space="preserve"> </v>
      </c>
      <c r="P417" s="55" t="str">
        <f t="shared" si="148"/>
        <v/>
      </c>
      <c r="Q417" s="106"/>
      <c r="R417" s="101" t="str">
        <f t="array" ref="R417">IF(Q417="","",INDEX($CG$8:$CI$31,MATCH(1,($CG$8:$CG$31=C417)*($CH$8:$CH$31=Q417),0),3))</f>
        <v/>
      </c>
      <c r="S417" s="56" t="str">
        <f t="shared" si="149"/>
        <v xml:space="preserve"> </v>
      </c>
      <c r="T417" s="107"/>
      <c r="U417" s="103" t="str">
        <f t="shared" si="161"/>
        <v/>
      </c>
      <c r="V417" s="107"/>
      <c r="W417" s="108" t="str">
        <f t="shared" si="150"/>
        <v/>
      </c>
      <c r="X417" s="109" t="str">
        <f t="shared" si="151"/>
        <v/>
      </c>
      <c r="Y417" s="109" t="str">
        <f t="shared" si="162"/>
        <v/>
      </c>
      <c r="Z417" s="100"/>
      <c r="AA417" s="101" t="str">
        <f t="array" ref="AA417">IF(Z417="","",INDEX($BU$8:$BW$31,MATCH(1,($BU$8:$BU$31=C417)*($BV$8:$BV$31=Z417),0),3))</f>
        <v/>
      </c>
      <c r="AB417" s="101" t="str">
        <f t="shared" si="152"/>
        <v/>
      </c>
      <c r="AC417" s="110"/>
      <c r="AD417" s="110"/>
      <c r="AE417" s="110"/>
      <c r="AF417" s="110"/>
      <c r="AG417" s="101" t="str">
        <f t="shared" si="163"/>
        <v/>
      </c>
      <c r="AH417" s="107"/>
      <c r="AI417" s="111" t="str">
        <f t="shared" si="164"/>
        <v/>
      </c>
      <c r="AJ417" s="100"/>
      <c r="AK417" s="101" t="str">
        <f t="array" ref="AK417">IF(AJ417="","",INDEX($BY$8:$CA$31,MATCH(1,($BY$8:$BY$31=C417)*($BZ$8:$BZ$31=AJ417),0),3))</f>
        <v/>
      </c>
      <c r="AL417" s="101" t="str">
        <f t="shared" si="153"/>
        <v/>
      </c>
      <c r="AM417" s="107"/>
      <c r="AN417" s="103" t="str">
        <f t="shared" si="165"/>
        <v/>
      </c>
      <c r="AO417" s="100"/>
      <c r="AP417" s="101" t="str">
        <f t="array" ref="AP417">IF(AO417="","",INDEX($CO$8:$CQ$31,MATCH(1,($CO$8:$CO$31=C417)*($CP$8:$CP$31=AO417),0),3))</f>
        <v/>
      </c>
      <c r="AQ417" s="101" t="str">
        <f t="shared" si="154"/>
        <v/>
      </c>
      <c r="AR417" s="107"/>
      <c r="AS417" s="103" t="str">
        <f t="shared" si="166"/>
        <v/>
      </c>
      <c r="AT417" s="100"/>
      <c r="AU417" s="101" t="str">
        <f t="array" ref="AU417">IF(AT417="","",INDEX($CS$8:$CU$31,MATCH(1,($CS$8:$CS$31=C417)*($CT$8:$CT$31=AT417),0),3))</f>
        <v/>
      </c>
      <c r="AV417" s="101" t="str">
        <f t="shared" si="155"/>
        <v/>
      </c>
      <c r="AW417" s="107"/>
      <c r="AX417" s="103" t="str">
        <f t="shared" si="167"/>
        <v/>
      </c>
      <c r="AY417" s="107"/>
      <c r="AZ417" s="110"/>
      <c r="BA417" s="103" t="str">
        <f t="shared" si="156"/>
        <v/>
      </c>
      <c r="BB417" s="112">
        <f t="shared" si="157"/>
        <v>0</v>
      </c>
      <c r="CD417" s="63"/>
      <c r="CE417" s="63"/>
      <c r="CF417" s="63"/>
      <c r="CG417" s="63"/>
      <c r="CH417" s="63"/>
      <c r="CI417" s="63"/>
      <c r="CJ417" s="63"/>
      <c r="CK417" s="63"/>
      <c r="CL417" s="63"/>
      <c r="CM417" s="63"/>
      <c r="CN417" s="63"/>
      <c r="CO417" s="63"/>
      <c r="CU417" s="191"/>
      <c r="CZ417" s="64"/>
      <c r="DF417" s="65"/>
    </row>
    <row r="418" spans="1:110" s="52" customFormat="1" x14ac:dyDescent="0.25">
      <c r="A418" s="96"/>
      <c r="B418" s="97"/>
      <c r="C418" s="53" t="s">
        <v>225</v>
      </c>
      <c r="D418" s="50" t="s">
        <v>149</v>
      </c>
      <c r="E418" s="98" t="str">
        <f t="shared" si="144"/>
        <v/>
      </c>
      <c r="F418" s="97" t="str">
        <f t="shared" si="158"/>
        <v xml:space="preserve"> </v>
      </c>
      <c r="G418" s="99" t="str">
        <f t="shared" si="159"/>
        <v xml:space="preserve"> </v>
      </c>
      <c r="H418" s="100"/>
      <c r="I418" s="101" t="str">
        <f t="array" ref="I418">IF(H418="","",INDEX($CC$8:$CE$31,MATCH(1,($CC$8:$CC$31=C418)*($CD$8:$CD$31=H418),0),3))</f>
        <v/>
      </c>
      <c r="J418" s="101" t="str">
        <f t="shared" si="145"/>
        <v/>
      </c>
      <c r="K418" s="102"/>
      <c r="L418" s="103" t="str">
        <f t="shared" si="160"/>
        <v/>
      </c>
      <c r="M418" s="104"/>
      <c r="N418" s="105" t="str">
        <f t="shared" si="146"/>
        <v/>
      </c>
      <c r="O418" s="54" t="str">
        <f t="shared" si="147"/>
        <v xml:space="preserve"> </v>
      </c>
      <c r="P418" s="55" t="str">
        <f t="shared" si="148"/>
        <v/>
      </c>
      <c r="Q418" s="106"/>
      <c r="R418" s="101" t="str">
        <f t="array" ref="R418">IF(Q418="","",INDEX($CG$8:$CI$31,MATCH(1,($CG$8:$CG$31=C418)*($CH$8:$CH$31=Q418),0),3))</f>
        <v/>
      </c>
      <c r="S418" s="56" t="str">
        <f t="shared" si="149"/>
        <v xml:space="preserve"> </v>
      </c>
      <c r="T418" s="107"/>
      <c r="U418" s="103" t="str">
        <f t="shared" si="161"/>
        <v/>
      </c>
      <c r="V418" s="107"/>
      <c r="W418" s="108" t="str">
        <f t="shared" si="150"/>
        <v/>
      </c>
      <c r="X418" s="109" t="str">
        <f t="shared" si="151"/>
        <v/>
      </c>
      <c r="Y418" s="109" t="str">
        <f t="shared" si="162"/>
        <v/>
      </c>
      <c r="Z418" s="100"/>
      <c r="AA418" s="101" t="str">
        <f t="array" ref="AA418">IF(Z418="","",INDEX($BU$8:$BW$31,MATCH(1,($BU$8:$BU$31=C418)*($BV$8:$BV$31=Z418),0),3))</f>
        <v/>
      </c>
      <c r="AB418" s="101" t="str">
        <f t="shared" si="152"/>
        <v/>
      </c>
      <c r="AC418" s="110"/>
      <c r="AD418" s="110"/>
      <c r="AE418" s="110"/>
      <c r="AF418" s="110"/>
      <c r="AG418" s="101" t="str">
        <f t="shared" si="163"/>
        <v/>
      </c>
      <c r="AH418" s="107"/>
      <c r="AI418" s="111" t="str">
        <f t="shared" si="164"/>
        <v/>
      </c>
      <c r="AJ418" s="100"/>
      <c r="AK418" s="101" t="str">
        <f t="array" ref="AK418">IF(AJ418="","",INDEX($BY$8:$CA$31,MATCH(1,($BY$8:$BY$31=C418)*($BZ$8:$BZ$31=AJ418),0),3))</f>
        <v/>
      </c>
      <c r="AL418" s="101" t="str">
        <f t="shared" si="153"/>
        <v/>
      </c>
      <c r="AM418" s="107"/>
      <c r="AN418" s="103" t="str">
        <f t="shared" si="165"/>
        <v/>
      </c>
      <c r="AO418" s="100"/>
      <c r="AP418" s="101" t="str">
        <f t="array" ref="AP418">IF(AO418="","",INDEX($CO$8:$CQ$31,MATCH(1,($CO$8:$CO$31=C418)*($CP$8:$CP$31=AO418),0),3))</f>
        <v/>
      </c>
      <c r="AQ418" s="101" t="str">
        <f t="shared" si="154"/>
        <v/>
      </c>
      <c r="AR418" s="107"/>
      <c r="AS418" s="103" t="str">
        <f t="shared" si="166"/>
        <v/>
      </c>
      <c r="AT418" s="100"/>
      <c r="AU418" s="101" t="str">
        <f t="array" ref="AU418">IF(AT418="","",INDEX($CS$8:$CU$31,MATCH(1,($CS$8:$CS$31=C418)*($CT$8:$CT$31=AT418),0),3))</f>
        <v/>
      </c>
      <c r="AV418" s="101" t="str">
        <f t="shared" si="155"/>
        <v/>
      </c>
      <c r="AW418" s="107"/>
      <c r="AX418" s="103" t="str">
        <f t="shared" si="167"/>
        <v/>
      </c>
      <c r="AY418" s="107"/>
      <c r="AZ418" s="110"/>
      <c r="BA418" s="103" t="str">
        <f t="shared" si="156"/>
        <v/>
      </c>
      <c r="BB418" s="112">
        <f t="shared" si="157"/>
        <v>0</v>
      </c>
      <c r="CD418" s="63"/>
      <c r="CE418" s="63"/>
      <c r="CF418" s="63"/>
      <c r="CG418" s="63"/>
      <c r="CH418" s="63"/>
      <c r="CI418" s="63"/>
      <c r="CJ418" s="63"/>
      <c r="CK418" s="63"/>
      <c r="CL418" s="63"/>
      <c r="CM418" s="63"/>
      <c r="CN418" s="63"/>
      <c r="CO418" s="63"/>
      <c r="CU418" s="191"/>
      <c r="CZ418" s="64"/>
      <c r="DF418" s="65"/>
    </row>
    <row r="419" spans="1:110" s="52" customFormat="1" x14ac:dyDescent="0.25">
      <c r="A419" s="96"/>
      <c r="B419" s="97"/>
      <c r="C419" s="53" t="s">
        <v>225</v>
      </c>
      <c r="D419" s="50" t="s">
        <v>149</v>
      </c>
      <c r="E419" s="98" t="str">
        <f t="shared" si="144"/>
        <v/>
      </c>
      <c r="F419" s="97" t="str">
        <f t="shared" si="158"/>
        <v xml:space="preserve"> </v>
      </c>
      <c r="G419" s="99" t="str">
        <f t="shared" si="159"/>
        <v xml:space="preserve"> </v>
      </c>
      <c r="H419" s="100"/>
      <c r="I419" s="101" t="str">
        <f t="array" ref="I419">IF(H419="","",INDEX($CC$8:$CE$31,MATCH(1,($CC$8:$CC$31=C419)*($CD$8:$CD$31=H419),0),3))</f>
        <v/>
      </c>
      <c r="J419" s="101" t="str">
        <f t="shared" si="145"/>
        <v/>
      </c>
      <c r="K419" s="102"/>
      <c r="L419" s="103" t="str">
        <f t="shared" si="160"/>
        <v/>
      </c>
      <c r="M419" s="104"/>
      <c r="N419" s="105" t="str">
        <f t="shared" si="146"/>
        <v/>
      </c>
      <c r="O419" s="54" t="str">
        <f t="shared" si="147"/>
        <v xml:space="preserve"> </v>
      </c>
      <c r="P419" s="55" t="str">
        <f t="shared" si="148"/>
        <v/>
      </c>
      <c r="Q419" s="106"/>
      <c r="R419" s="101" t="str">
        <f t="array" ref="R419">IF(Q419="","",INDEX($CG$8:$CI$31,MATCH(1,($CG$8:$CG$31=C419)*($CH$8:$CH$31=Q419),0),3))</f>
        <v/>
      </c>
      <c r="S419" s="56" t="str">
        <f t="shared" si="149"/>
        <v xml:space="preserve"> </v>
      </c>
      <c r="T419" s="107"/>
      <c r="U419" s="103" t="str">
        <f t="shared" si="161"/>
        <v/>
      </c>
      <c r="V419" s="107"/>
      <c r="W419" s="108" t="str">
        <f t="shared" si="150"/>
        <v/>
      </c>
      <c r="X419" s="109" t="str">
        <f t="shared" si="151"/>
        <v/>
      </c>
      <c r="Y419" s="109" t="str">
        <f t="shared" si="162"/>
        <v/>
      </c>
      <c r="Z419" s="100"/>
      <c r="AA419" s="101" t="str">
        <f t="array" ref="AA419">IF(Z419="","",INDEX($BU$8:$BW$31,MATCH(1,($BU$8:$BU$31=C419)*($BV$8:$BV$31=Z419),0),3))</f>
        <v/>
      </c>
      <c r="AB419" s="101" t="str">
        <f t="shared" si="152"/>
        <v/>
      </c>
      <c r="AC419" s="110"/>
      <c r="AD419" s="110"/>
      <c r="AE419" s="110"/>
      <c r="AF419" s="110"/>
      <c r="AG419" s="101" t="str">
        <f t="shared" si="163"/>
        <v/>
      </c>
      <c r="AH419" s="107"/>
      <c r="AI419" s="111" t="str">
        <f t="shared" si="164"/>
        <v/>
      </c>
      <c r="AJ419" s="100"/>
      <c r="AK419" s="101" t="str">
        <f t="array" ref="AK419">IF(AJ419="","",INDEX($BY$8:$CA$31,MATCH(1,($BY$8:$BY$31=C419)*($BZ$8:$BZ$31=AJ419),0),3))</f>
        <v/>
      </c>
      <c r="AL419" s="101" t="str">
        <f t="shared" si="153"/>
        <v/>
      </c>
      <c r="AM419" s="107"/>
      <c r="AN419" s="103" t="str">
        <f t="shared" si="165"/>
        <v/>
      </c>
      <c r="AO419" s="100"/>
      <c r="AP419" s="101" t="str">
        <f t="array" ref="AP419">IF(AO419="","",INDEX($CO$8:$CQ$31,MATCH(1,($CO$8:$CO$31=C419)*($CP$8:$CP$31=AO419),0),3))</f>
        <v/>
      </c>
      <c r="AQ419" s="101" t="str">
        <f t="shared" si="154"/>
        <v/>
      </c>
      <c r="AR419" s="107"/>
      <c r="AS419" s="103" t="str">
        <f t="shared" si="166"/>
        <v/>
      </c>
      <c r="AT419" s="100"/>
      <c r="AU419" s="101" t="str">
        <f t="array" ref="AU419">IF(AT419="","",INDEX($CS$8:$CU$31,MATCH(1,($CS$8:$CS$31=C419)*($CT$8:$CT$31=AT419),0),3))</f>
        <v/>
      </c>
      <c r="AV419" s="101" t="str">
        <f t="shared" si="155"/>
        <v/>
      </c>
      <c r="AW419" s="107"/>
      <c r="AX419" s="103" t="str">
        <f t="shared" si="167"/>
        <v/>
      </c>
      <c r="AY419" s="107"/>
      <c r="AZ419" s="110"/>
      <c r="BA419" s="103" t="str">
        <f t="shared" si="156"/>
        <v/>
      </c>
      <c r="BB419" s="112">
        <f t="shared" si="157"/>
        <v>0</v>
      </c>
      <c r="CD419" s="63"/>
      <c r="CE419" s="63"/>
      <c r="CF419" s="63"/>
      <c r="CG419" s="63"/>
      <c r="CH419" s="63"/>
      <c r="CI419" s="63"/>
      <c r="CJ419" s="63"/>
      <c r="CK419" s="63"/>
      <c r="CL419" s="63"/>
      <c r="CM419" s="63"/>
      <c r="CN419" s="63"/>
      <c r="CO419" s="63"/>
      <c r="CU419" s="191"/>
      <c r="CZ419" s="64"/>
      <c r="DF419" s="65"/>
    </row>
    <row r="420" spans="1:110" s="52" customFormat="1" x14ac:dyDescent="0.25">
      <c r="A420" s="96"/>
      <c r="B420" s="97"/>
      <c r="C420" s="53" t="s">
        <v>225</v>
      </c>
      <c r="D420" s="50" t="s">
        <v>149</v>
      </c>
      <c r="E420" s="98" t="str">
        <f t="shared" si="144"/>
        <v/>
      </c>
      <c r="F420" s="97" t="str">
        <f t="shared" si="158"/>
        <v xml:space="preserve"> </v>
      </c>
      <c r="G420" s="99" t="str">
        <f t="shared" si="159"/>
        <v xml:space="preserve"> </v>
      </c>
      <c r="H420" s="100"/>
      <c r="I420" s="101" t="str">
        <f t="array" ref="I420">IF(H420="","",INDEX($CC$8:$CE$31,MATCH(1,($CC$8:$CC$31=C420)*($CD$8:$CD$31=H420),0),3))</f>
        <v/>
      </c>
      <c r="J420" s="101" t="str">
        <f t="shared" si="145"/>
        <v/>
      </c>
      <c r="K420" s="102"/>
      <c r="L420" s="103" t="str">
        <f t="shared" si="160"/>
        <v/>
      </c>
      <c r="M420" s="104"/>
      <c r="N420" s="105" t="str">
        <f t="shared" si="146"/>
        <v/>
      </c>
      <c r="O420" s="54" t="str">
        <f t="shared" si="147"/>
        <v xml:space="preserve"> </v>
      </c>
      <c r="P420" s="55" t="str">
        <f t="shared" si="148"/>
        <v/>
      </c>
      <c r="Q420" s="106"/>
      <c r="R420" s="101" t="str">
        <f t="array" ref="R420">IF(Q420="","",INDEX($CG$8:$CI$31,MATCH(1,($CG$8:$CG$31=C420)*($CH$8:$CH$31=Q420),0),3))</f>
        <v/>
      </c>
      <c r="S420" s="56" t="str">
        <f t="shared" si="149"/>
        <v xml:space="preserve"> </v>
      </c>
      <c r="T420" s="107"/>
      <c r="U420" s="103" t="str">
        <f t="shared" si="161"/>
        <v/>
      </c>
      <c r="V420" s="107"/>
      <c r="W420" s="108" t="str">
        <f t="shared" si="150"/>
        <v/>
      </c>
      <c r="X420" s="109" t="str">
        <f t="shared" si="151"/>
        <v/>
      </c>
      <c r="Y420" s="109" t="str">
        <f t="shared" si="162"/>
        <v/>
      </c>
      <c r="Z420" s="100"/>
      <c r="AA420" s="101" t="str">
        <f t="array" ref="AA420">IF(Z420="","",INDEX($BU$8:$BW$31,MATCH(1,($BU$8:$BU$31=C420)*($BV$8:$BV$31=Z420),0),3))</f>
        <v/>
      </c>
      <c r="AB420" s="101" t="str">
        <f t="shared" si="152"/>
        <v/>
      </c>
      <c r="AC420" s="110"/>
      <c r="AD420" s="110"/>
      <c r="AE420" s="110"/>
      <c r="AF420" s="110"/>
      <c r="AG420" s="101" t="str">
        <f t="shared" si="163"/>
        <v/>
      </c>
      <c r="AH420" s="107"/>
      <c r="AI420" s="111" t="str">
        <f t="shared" si="164"/>
        <v/>
      </c>
      <c r="AJ420" s="100"/>
      <c r="AK420" s="101" t="str">
        <f t="array" ref="AK420">IF(AJ420="","",INDEX($BY$8:$CA$31,MATCH(1,($BY$8:$BY$31=C420)*($BZ$8:$BZ$31=AJ420),0),3))</f>
        <v/>
      </c>
      <c r="AL420" s="101" t="str">
        <f t="shared" si="153"/>
        <v/>
      </c>
      <c r="AM420" s="107"/>
      <c r="AN420" s="103" t="str">
        <f t="shared" si="165"/>
        <v/>
      </c>
      <c r="AO420" s="100"/>
      <c r="AP420" s="101" t="str">
        <f t="array" ref="AP420">IF(AO420="","",INDEX($CO$8:$CQ$31,MATCH(1,($CO$8:$CO$31=C420)*($CP$8:$CP$31=AO420),0),3))</f>
        <v/>
      </c>
      <c r="AQ420" s="101" t="str">
        <f t="shared" si="154"/>
        <v/>
      </c>
      <c r="AR420" s="107"/>
      <c r="AS420" s="103" t="str">
        <f t="shared" si="166"/>
        <v/>
      </c>
      <c r="AT420" s="100"/>
      <c r="AU420" s="101" t="str">
        <f t="array" ref="AU420">IF(AT420="","",INDEX($CS$8:$CU$31,MATCH(1,($CS$8:$CS$31=C420)*($CT$8:$CT$31=AT420),0),3))</f>
        <v/>
      </c>
      <c r="AV420" s="101" t="str">
        <f t="shared" si="155"/>
        <v/>
      </c>
      <c r="AW420" s="107"/>
      <c r="AX420" s="103" t="str">
        <f t="shared" si="167"/>
        <v/>
      </c>
      <c r="AY420" s="107"/>
      <c r="AZ420" s="110"/>
      <c r="BA420" s="103" t="str">
        <f t="shared" si="156"/>
        <v/>
      </c>
      <c r="BB420" s="112">
        <f t="shared" si="157"/>
        <v>0</v>
      </c>
      <c r="CD420" s="63"/>
      <c r="CE420" s="63"/>
      <c r="CF420" s="63"/>
      <c r="CG420" s="63"/>
      <c r="CH420" s="63"/>
      <c r="CI420" s="63"/>
      <c r="CJ420" s="63"/>
      <c r="CK420" s="63"/>
      <c r="CL420" s="63"/>
      <c r="CM420" s="63"/>
      <c r="CN420" s="63"/>
      <c r="CO420" s="63"/>
      <c r="CU420" s="191"/>
      <c r="CZ420" s="64"/>
      <c r="DF420" s="65"/>
    </row>
    <row r="421" spans="1:110" s="52" customFormat="1" x14ac:dyDescent="0.25">
      <c r="A421" s="96"/>
      <c r="B421" s="97"/>
      <c r="C421" s="53" t="s">
        <v>225</v>
      </c>
      <c r="D421" s="50" t="s">
        <v>149</v>
      </c>
      <c r="E421" s="98" t="str">
        <f t="shared" si="144"/>
        <v/>
      </c>
      <c r="F421" s="97" t="str">
        <f t="shared" si="158"/>
        <v xml:space="preserve"> </v>
      </c>
      <c r="G421" s="99" t="str">
        <f t="shared" si="159"/>
        <v xml:space="preserve"> </v>
      </c>
      <c r="H421" s="100"/>
      <c r="I421" s="101" t="str">
        <f t="array" ref="I421">IF(H421="","",INDEX($CC$8:$CE$31,MATCH(1,($CC$8:$CC$31=C421)*($CD$8:$CD$31=H421),0),3))</f>
        <v/>
      </c>
      <c r="J421" s="101" t="str">
        <f t="shared" si="145"/>
        <v/>
      </c>
      <c r="K421" s="102"/>
      <c r="L421" s="103" t="str">
        <f t="shared" si="160"/>
        <v/>
      </c>
      <c r="M421" s="104"/>
      <c r="N421" s="105" t="str">
        <f t="shared" si="146"/>
        <v/>
      </c>
      <c r="O421" s="54" t="str">
        <f t="shared" si="147"/>
        <v xml:space="preserve"> </v>
      </c>
      <c r="P421" s="55" t="str">
        <f t="shared" si="148"/>
        <v/>
      </c>
      <c r="Q421" s="106"/>
      <c r="R421" s="101" t="str">
        <f t="array" ref="R421">IF(Q421="","",INDEX($CG$8:$CI$31,MATCH(1,($CG$8:$CG$31=C421)*($CH$8:$CH$31=Q421),0),3))</f>
        <v/>
      </c>
      <c r="S421" s="56" t="str">
        <f t="shared" si="149"/>
        <v xml:space="preserve"> </v>
      </c>
      <c r="T421" s="107"/>
      <c r="U421" s="103" t="str">
        <f t="shared" si="161"/>
        <v/>
      </c>
      <c r="V421" s="107"/>
      <c r="W421" s="108" t="str">
        <f t="shared" si="150"/>
        <v/>
      </c>
      <c r="X421" s="109" t="str">
        <f t="shared" si="151"/>
        <v/>
      </c>
      <c r="Y421" s="109" t="str">
        <f t="shared" si="162"/>
        <v/>
      </c>
      <c r="Z421" s="100"/>
      <c r="AA421" s="101" t="str">
        <f t="array" ref="AA421">IF(Z421="","",INDEX($BU$8:$BW$31,MATCH(1,($BU$8:$BU$31=C421)*($BV$8:$BV$31=Z421),0),3))</f>
        <v/>
      </c>
      <c r="AB421" s="101" t="str">
        <f t="shared" si="152"/>
        <v/>
      </c>
      <c r="AC421" s="110"/>
      <c r="AD421" s="110"/>
      <c r="AE421" s="110"/>
      <c r="AF421" s="110"/>
      <c r="AG421" s="101" t="str">
        <f t="shared" si="163"/>
        <v/>
      </c>
      <c r="AH421" s="107"/>
      <c r="AI421" s="111" t="str">
        <f t="shared" si="164"/>
        <v/>
      </c>
      <c r="AJ421" s="100"/>
      <c r="AK421" s="101" t="str">
        <f t="array" ref="AK421">IF(AJ421="","",INDEX($BY$8:$CA$31,MATCH(1,($BY$8:$BY$31=C421)*($BZ$8:$BZ$31=AJ421),0),3))</f>
        <v/>
      </c>
      <c r="AL421" s="101" t="str">
        <f t="shared" si="153"/>
        <v/>
      </c>
      <c r="AM421" s="107"/>
      <c r="AN421" s="103" t="str">
        <f t="shared" si="165"/>
        <v/>
      </c>
      <c r="AO421" s="100"/>
      <c r="AP421" s="101" t="str">
        <f t="array" ref="AP421">IF(AO421="","",INDEX($CO$8:$CQ$31,MATCH(1,($CO$8:$CO$31=C421)*($CP$8:$CP$31=AO421),0),3))</f>
        <v/>
      </c>
      <c r="AQ421" s="101" t="str">
        <f t="shared" si="154"/>
        <v/>
      </c>
      <c r="AR421" s="107"/>
      <c r="AS421" s="103" t="str">
        <f t="shared" si="166"/>
        <v/>
      </c>
      <c r="AT421" s="100"/>
      <c r="AU421" s="101" t="str">
        <f t="array" ref="AU421">IF(AT421="","",INDEX($CS$8:$CU$31,MATCH(1,($CS$8:$CS$31=C421)*($CT$8:$CT$31=AT421),0),3))</f>
        <v/>
      </c>
      <c r="AV421" s="101" t="str">
        <f t="shared" si="155"/>
        <v/>
      </c>
      <c r="AW421" s="107"/>
      <c r="AX421" s="103" t="str">
        <f t="shared" si="167"/>
        <v/>
      </c>
      <c r="AY421" s="107"/>
      <c r="AZ421" s="110"/>
      <c r="BA421" s="103" t="str">
        <f t="shared" si="156"/>
        <v/>
      </c>
      <c r="BB421" s="112">
        <f t="shared" si="157"/>
        <v>0</v>
      </c>
      <c r="CD421" s="63"/>
      <c r="CE421" s="63"/>
      <c r="CF421" s="63"/>
      <c r="CG421" s="63"/>
      <c r="CH421" s="63"/>
      <c r="CI421" s="63"/>
      <c r="CJ421" s="63"/>
      <c r="CK421" s="63"/>
      <c r="CL421" s="63"/>
      <c r="CM421" s="63"/>
      <c r="CN421" s="63"/>
      <c r="CO421" s="63"/>
      <c r="CU421" s="191"/>
      <c r="CZ421" s="64"/>
      <c r="DF421" s="65"/>
    </row>
    <row r="422" spans="1:110" s="52" customFormat="1" x14ac:dyDescent="0.25">
      <c r="A422" s="96"/>
      <c r="B422" s="97"/>
      <c r="C422" s="53" t="s">
        <v>225</v>
      </c>
      <c r="D422" s="50" t="s">
        <v>149</v>
      </c>
      <c r="E422" s="98" t="str">
        <f t="shared" si="144"/>
        <v/>
      </c>
      <c r="F422" s="97" t="str">
        <f t="shared" si="158"/>
        <v xml:space="preserve"> </v>
      </c>
      <c r="G422" s="99" t="str">
        <f t="shared" si="159"/>
        <v xml:space="preserve"> </v>
      </c>
      <c r="H422" s="100"/>
      <c r="I422" s="101" t="str">
        <f t="array" ref="I422">IF(H422="","",INDEX($CC$8:$CE$31,MATCH(1,($CC$8:$CC$31=C422)*($CD$8:$CD$31=H422),0),3))</f>
        <v/>
      </c>
      <c r="J422" s="101" t="str">
        <f t="shared" si="145"/>
        <v/>
      </c>
      <c r="K422" s="102"/>
      <c r="L422" s="103" t="str">
        <f t="shared" si="160"/>
        <v/>
      </c>
      <c r="M422" s="104"/>
      <c r="N422" s="105" t="str">
        <f t="shared" si="146"/>
        <v/>
      </c>
      <c r="O422" s="54" t="str">
        <f t="shared" si="147"/>
        <v xml:space="preserve"> </v>
      </c>
      <c r="P422" s="55" t="str">
        <f t="shared" si="148"/>
        <v/>
      </c>
      <c r="Q422" s="106"/>
      <c r="R422" s="101" t="str">
        <f t="array" ref="R422">IF(Q422="","",INDEX($CG$8:$CI$31,MATCH(1,($CG$8:$CG$31=C422)*($CH$8:$CH$31=Q422),0),3))</f>
        <v/>
      </c>
      <c r="S422" s="56" t="str">
        <f t="shared" si="149"/>
        <v xml:space="preserve"> </v>
      </c>
      <c r="T422" s="107"/>
      <c r="U422" s="103" t="str">
        <f t="shared" si="161"/>
        <v/>
      </c>
      <c r="V422" s="107"/>
      <c r="W422" s="108" t="str">
        <f t="shared" si="150"/>
        <v/>
      </c>
      <c r="X422" s="109" t="str">
        <f t="shared" si="151"/>
        <v/>
      </c>
      <c r="Y422" s="109" t="str">
        <f t="shared" si="162"/>
        <v/>
      </c>
      <c r="Z422" s="100"/>
      <c r="AA422" s="101" t="str">
        <f t="array" ref="AA422">IF(Z422="","",INDEX($BU$8:$BW$31,MATCH(1,($BU$8:$BU$31=C422)*($BV$8:$BV$31=Z422),0),3))</f>
        <v/>
      </c>
      <c r="AB422" s="101" t="str">
        <f t="shared" si="152"/>
        <v/>
      </c>
      <c r="AC422" s="110"/>
      <c r="AD422" s="110"/>
      <c r="AE422" s="110"/>
      <c r="AF422" s="110"/>
      <c r="AG422" s="101" t="str">
        <f t="shared" si="163"/>
        <v/>
      </c>
      <c r="AH422" s="107"/>
      <c r="AI422" s="111" t="str">
        <f t="shared" si="164"/>
        <v/>
      </c>
      <c r="AJ422" s="100"/>
      <c r="AK422" s="101" t="str">
        <f t="array" ref="AK422">IF(AJ422="","",INDEX($BY$8:$CA$31,MATCH(1,($BY$8:$BY$31=C422)*($BZ$8:$BZ$31=AJ422),0),3))</f>
        <v/>
      </c>
      <c r="AL422" s="101" t="str">
        <f t="shared" si="153"/>
        <v/>
      </c>
      <c r="AM422" s="107"/>
      <c r="AN422" s="103" t="str">
        <f t="shared" si="165"/>
        <v/>
      </c>
      <c r="AO422" s="100"/>
      <c r="AP422" s="101" t="str">
        <f t="array" ref="AP422">IF(AO422="","",INDEX($CO$8:$CQ$31,MATCH(1,($CO$8:$CO$31=C422)*($CP$8:$CP$31=AO422),0),3))</f>
        <v/>
      </c>
      <c r="AQ422" s="101" t="str">
        <f t="shared" si="154"/>
        <v/>
      </c>
      <c r="AR422" s="107"/>
      <c r="AS422" s="103" t="str">
        <f t="shared" si="166"/>
        <v/>
      </c>
      <c r="AT422" s="100"/>
      <c r="AU422" s="101" t="str">
        <f t="array" ref="AU422">IF(AT422="","",INDEX($CS$8:$CU$31,MATCH(1,($CS$8:$CS$31=C422)*($CT$8:$CT$31=AT422),0),3))</f>
        <v/>
      </c>
      <c r="AV422" s="101" t="str">
        <f t="shared" si="155"/>
        <v/>
      </c>
      <c r="AW422" s="107"/>
      <c r="AX422" s="103" t="str">
        <f t="shared" si="167"/>
        <v/>
      </c>
      <c r="AY422" s="107"/>
      <c r="AZ422" s="110"/>
      <c r="BA422" s="103" t="str">
        <f t="shared" si="156"/>
        <v/>
      </c>
      <c r="BB422" s="112">
        <f t="shared" si="157"/>
        <v>0</v>
      </c>
      <c r="CD422" s="63"/>
      <c r="CE422" s="63"/>
      <c r="CF422" s="63"/>
      <c r="CG422" s="63"/>
      <c r="CH422" s="63"/>
      <c r="CI422" s="63"/>
      <c r="CJ422" s="63"/>
      <c r="CK422" s="63"/>
      <c r="CL422" s="63"/>
      <c r="CM422" s="63"/>
      <c r="CN422" s="63"/>
      <c r="CO422" s="63"/>
      <c r="CU422" s="191"/>
      <c r="CZ422" s="64"/>
      <c r="DF422" s="65"/>
    </row>
    <row r="423" spans="1:110" s="52" customFormat="1" x14ac:dyDescent="0.25">
      <c r="A423" s="96"/>
      <c r="B423" s="97"/>
      <c r="C423" s="53" t="s">
        <v>225</v>
      </c>
      <c r="D423" s="50" t="s">
        <v>149</v>
      </c>
      <c r="E423" s="98" t="str">
        <f t="shared" si="144"/>
        <v/>
      </c>
      <c r="F423" s="97" t="str">
        <f t="shared" si="158"/>
        <v xml:space="preserve"> </v>
      </c>
      <c r="G423" s="99" t="str">
        <f t="shared" si="159"/>
        <v xml:space="preserve"> </v>
      </c>
      <c r="H423" s="100"/>
      <c r="I423" s="101" t="str">
        <f t="array" ref="I423">IF(H423="","",INDEX($CC$8:$CE$31,MATCH(1,($CC$8:$CC$31=C423)*($CD$8:$CD$31=H423),0),3))</f>
        <v/>
      </c>
      <c r="J423" s="101" t="str">
        <f t="shared" si="145"/>
        <v/>
      </c>
      <c r="K423" s="102"/>
      <c r="L423" s="103" t="str">
        <f t="shared" si="160"/>
        <v/>
      </c>
      <c r="M423" s="104"/>
      <c r="N423" s="105" t="str">
        <f t="shared" si="146"/>
        <v/>
      </c>
      <c r="O423" s="54" t="str">
        <f t="shared" si="147"/>
        <v xml:space="preserve"> </v>
      </c>
      <c r="P423" s="55" t="str">
        <f t="shared" si="148"/>
        <v/>
      </c>
      <c r="Q423" s="106"/>
      <c r="R423" s="101" t="str">
        <f t="array" ref="R423">IF(Q423="","",INDEX($CG$8:$CI$31,MATCH(1,($CG$8:$CG$31=C423)*($CH$8:$CH$31=Q423),0),3))</f>
        <v/>
      </c>
      <c r="S423" s="56" t="str">
        <f t="shared" si="149"/>
        <v xml:space="preserve"> </v>
      </c>
      <c r="T423" s="107"/>
      <c r="U423" s="103" t="str">
        <f t="shared" si="161"/>
        <v/>
      </c>
      <c r="V423" s="107"/>
      <c r="W423" s="108" t="str">
        <f t="shared" si="150"/>
        <v/>
      </c>
      <c r="X423" s="109" t="str">
        <f t="shared" si="151"/>
        <v/>
      </c>
      <c r="Y423" s="109" t="str">
        <f t="shared" si="162"/>
        <v/>
      </c>
      <c r="Z423" s="100"/>
      <c r="AA423" s="101" t="str">
        <f t="array" ref="AA423">IF(Z423="","",INDEX($BU$8:$BW$31,MATCH(1,($BU$8:$BU$31=C423)*($BV$8:$BV$31=Z423),0),3))</f>
        <v/>
      </c>
      <c r="AB423" s="101" t="str">
        <f t="shared" si="152"/>
        <v/>
      </c>
      <c r="AC423" s="110"/>
      <c r="AD423" s="110"/>
      <c r="AE423" s="110"/>
      <c r="AF423" s="110"/>
      <c r="AG423" s="101" t="str">
        <f t="shared" si="163"/>
        <v/>
      </c>
      <c r="AH423" s="107"/>
      <c r="AI423" s="111" t="str">
        <f t="shared" si="164"/>
        <v/>
      </c>
      <c r="AJ423" s="100"/>
      <c r="AK423" s="101" t="str">
        <f t="array" ref="AK423">IF(AJ423="","",INDEX($BY$8:$CA$31,MATCH(1,($BY$8:$BY$31=C423)*($BZ$8:$BZ$31=AJ423),0),3))</f>
        <v/>
      </c>
      <c r="AL423" s="101" t="str">
        <f t="shared" si="153"/>
        <v/>
      </c>
      <c r="AM423" s="107"/>
      <c r="AN423" s="103" t="str">
        <f t="shared" si="165"/>
        <v/>
      </c>
      <c r="AO423" s="100"/>
      <c r="AP423" s="101" t="str">
        <f t="array" ref="AP423">IF(AO423="","",INDEX($CO$8:$CQ$31,MATCH(1,($CO$8:$CO$31=C423)*($CP$8:$CP$31=AO423),0),3))</f>
        <v/>
      </c>
      <c r="AQ423" s="101" t="str">
        <f t="shared" si="154"/>
        <v/>
      </c>
      <c r="AR423" s="107"/>
      <c r="AS423" s="103" t="str">
        <f t="shared" si="166"/>
        <v/>
      </c>
      <c r="AT423" s="100"/>
      <c r="AU423" s="101" t="str">
        <f t="array" ref="AU423">IF(AT423="","",INDEX($CS$8:$CU$31,MATCH(1,($CS$8:$CS$31=C423)*($CT$8:$CT$31=AT423),0),3))</f>
        <v/>
      </c>
      <c r="AV423" s="101" t="str">
        <f t="shared" si="155"/>
        <v/>
      </c>
      <c r="AW423" s="107"/>
      <c r="AX423" s="103" t="str">
        <f t="shared" si="167"/>
        <v/>
      </c>
      <c r="AY423" s="107"/>
      <c r="AZ423" s="110"/>
      <c r="BA423" s="103" t="str">
        <f t="shared" si="156"/>
        <v/>
      </c>
      <c r="BB423" s="112">
        <f t="shared" si="157"/>
        <v>0</v>
      </c>
      <c r="CD423" s="63"/>
      <c r="CE423" s="63"/>
      <c r="CF423" s="63"/>
      <c r="CG423" s="63"/>
      <c r="CH423" s="63"/>
      <c r="CI423" s="63"/>
      <c r="CJ423" s="63"/>
      <c r="CK423" s="63"/>
      <c r="CL423" s="63"/>
      <c r="CM423" s="63"/>
      <c r="CN423" s="63"/>
      <c r="CO423" s="63"/>
      <c r="CU423" s="191"/>
      <c r="CZ423" s="64"/>
      <c r="DF423" s="65"/>
    </row>
    <row r="424" spans="1:110" s="52" customFormat="1" x14ac:dyDescent="0.25">
      <c r="A424" s="96"/>
      <c r="B424" s="97"/>
      <c r="C424" s="53" t="s">
        <v>225</v>
      </c>
      <c r="D424" s="50" t="s">
        <v>149</v>
      </c>
      <c r="E424" s="98" t="str">
        <f t="shared" si="144"/>
        <v/>
      </c>
      <c r="F424" s="97" t="str">
        <f t="shared" si="158"/>
        <v xml:space="preserve"> </v>
      </c>
      <c r="G424" s="99" t="str">
        <f t="shared" si="159"/>
        <v xml:space="preserve"> </v>
      </c>
      <c r="H424" s="100"/>
      <c r="I424" s="101" t="str">
        <f t="array" ref="I424">IF(H424="","",INDEX($CC$8:$CE$31,MATCH(1,($CC$8:$CC$31=C424)*($CD$8:$CD$31=H424),0),3))</f>
        <v/>
      </c>
      <c r="J424" s="101" t="str">
        <f t="shared" si="145"/>
        <v/>
      </c>
      <c r="K424" s="102"/>
      <c r="L424" s="103" t="str">
        <f t="shared" si="160"/>
        <v/>
      </c>
      <c r="M424" s="104"/>
      <c r="N424" s="105" t="str">
        <f t="shared" si="146"/>
        <v/>
      </c>
      <c r="O424" s="54" t="str">
        <f t="shared" si="147"/>
        <v xml:space="preserve"> </v>
      </c>
      <c r="P424" s="55" t="str">
        <f t="shared" si="148"/>
        <v/>
      </c>
      <c r="Q424" s="106"/>
      <c r="R424" s="101" t="str">
        <f t="array" ref="R424">IF(Q424="","",INDEX($CG$8:$CI$31,MATCH(1,($CG$8:$CG$31=C424)*($CH$8:$CH$31=Q424),0),3))</f>
        <v/>
      </c>
      <c r="S424" s="56" t="str">
        <f t="shared" si="149"/>
        <v xml:space="preserve"> </v>
      </c>
      <c r="T424" s="107"/>
      <c r="U424" s="103" t="str">
        <f t="shared" si="161"/>
        <v/>
      </c>
      <c r="V424" s="107"/>
      <c r="W424" s="108" t="str">
        <f t="shared" si="150"/>
        <v/>
      </c>
      <c r="X424" s="109" t="str">
        <f t="shared" si="151"/>
        <v/>
      </c>
      <c r="Y424" s="109" t="str">
        <f t="shared" si="162"/>
        <v/>
      </c>
      <c r="Z424" s="100"/>
      <c r="AA424" s="101" t="str">
        <f t="array" ref="AA424">IF(Z424="","",INDEX($BU$8:$BW$31,MATCH(1,($BU$8:$BU$31=C424)*($BV$8:$BV$31=Z424),0),3))</f>
        <v/>
      </c>
      <c r="AB424" s="101" t="str">
        <f t="shared" si="152"/>
        <v/>
      </c>
      <c r="AC424" s="110"/>
      <c r="AD424" s="110"/>
      <c r="AE424" s="110"/>
      <c r="AF424" s="110"/>
      <c r="AG424" s="101" t="str">
        <f t="shared" si="163"/>
        <v/>
      </c>
      <c r="AH424" s="107"/>
      <c r="AI424" s="111" t="str">
        <f t="shared" si="164"/>
        <v/>
      </c>
      <c r="AJ424" s="100"/>
      <c r="AK424" s="101" t="str">
        <f t="array" ref="AK424">IF(AJ424="","",INDEX($BY$8:$CA$31,MATCH(1,($BY$8:$BY$31=C424)*($BZ$8:$BZ$31=AJ424),0),3))</f>
        <v/>
      </c>
      <c r="AL424" s="101" t="str">
        <f t="shared" si="153"/>
        <v/>
      </c>
      <c r="AM424" s="107"/>
      <c r="AN424" s="103" t="str">
        <f t="shared" si="165"/>
        <v/>
      </c>
      <c r="AO424" s="100"/>
      <c r="AP424" s="101" t="str">
        <f t="array" ref="AP424">IF(AO424="","",INDEX($CO$8:$CQ$31,MATCH(1,($CO$8:$CO$31=C424)*($CP$8:$CP$31=AO424),0),3))</f>
        <v/>
      </c>
      <c r="AQ424" s="101" t="str">
        <f t="shared" si="154"/>
        <v/>
      </c>
      <c r="AR424" s="107"/>
      <c r="AS424" s="103" t="str">
        <f t="shared" si="166"/>
        <v/>
      </c>
      <c r="AT424" s="100"/>
      <c r="AU424" s="101" t="str">
        <f t="array" ref="AU424">IF(AT424="","",INDEX($CS$8:$CU$31,MATCH(1,($CS$8:$CS$31=C424)*($CT$8:$CT$31=AT424),0),3))</f>
        <v/>
      </c>
      <c r="AV424" s="101" t="str">
        <f t="shared" si="155"/>
        <v/>
      </c>
      <c r="AW424" s="107"/>
      <c r="AX424" s="103" t="str">
        <f t="shared" si="167"/>
        <v/>
      </c>
      <c r="AY424" s="107"/>
      <c r="AZ424" s="110"/>
      <c r="BA424" s="103" t="str">
        <f t="shared" si="156"/>
        <v/>
      </c>
      <c r="BB424" s="112">
        <f t="shared" si="157"/>
        <v>0</v>
      </c>
      <c r="CD424" s="63"/>
      <c r="CE424" s="63"/>
      <c r="CF424" s="63"/>
      <c r="CG424" s="63"/>
      <c r="CH424" s="63"/>
      <c r="CI424" s="63"/>
      <c r="CJ424" s="63"/>
      <c r="CK424" s="63"/>
      <c r="CL424" s="63"/>
      <c r="CM424" s="63"/>
      <c r="CN424" s="63"/>
      <c r="CO424" s="63"/>
      <c r="CU424" s="191"/>
      <c r="CZ424" s="64"/>
      <c r="DF424" s="65"/>
    </row>
    <row r="425" spans="1:110" s="52" customFormat="1" x14ac:dyDescent="0.25">
      <c r="A425" s="96"/>
      <c r="B425" s="97"/>
      <c r="C425" s="53" t="s">
        <v>225</v>
      </c>
      <c r="D425" s="50" t="s">
        <v>149</v>
      </c>
      <c r="E425" s="98" t="str">
        <f t="shared" si="144"/>
        <v/>
      </c>
      <c r="F425" s="97" t="str">
        <f t="shared" si="158"/>
        <v xml:space="preserve"> </v>
      </c>
      <c r="G425" s="99" t="str">
        <f t="shared" si="159"/>
        <v xml:space="preserve"> </v>
      </c>
      <c r="H425" s="100"/>
      <c r="I425" s="101" t="str">
        <f t="array" ref="I425">IF(H425="","",INDEX($CC$8:$CE$31,MATCH(1,($CC$8:$CC$31=C425)*($CD$8:$CD$31=H425),0),3))</f>
        <v/>
      </c>
      <c r="J425" s="101" t="str">
        <f t="shared" si="145"/>
        <v/>
      </c>
      <c r="K425" s="102"/>
      <c r="L425" s="103" t="str">
        <f t="shared" si="160"/>
        <v/>
      </c>
      <c r="M425" s="104"/>
      <c r="N425" s="105" t="str">
        <f t="shared" si="146"/>
        <v/>
      </c>
      <c r="O425" s="54" t="str">
        <f t="shared" si="147"/>
        <v xml:space="preserve"> </v>
      </c>
      <c r="P425" s="55" t="str">
        <f t="shared" si="148"/>
        <v/>
      </c>
      <c r="Q425" s="106"/>
      <c r="R425" s="101" t="str">
        <f t="array" ref="R425">IF(Q425="","",INDEX($CG$8:$CI$31,MATCH(1,($CG$8:$CG$31=C425)*($CH$8:$CH$31=Q425),0),3))</f>
        <v/>
      </c>
      <c r="S425" s="56" t="str">
        <f t="shared" si="149"/>
        <v xml:space="preserve"> </v>
      </c>
      <c r="T425" s="107"/>
      <c r="U425" s="103" t="str">
        <f t="shared" si="161"/>
        <v/>
      </c>
      <c r="V425" s="107"/>
      <c r="W425" s="108" t="str">
        <f t="shared" si="150"/>
        <v/>
      </c>
      <c r="X425" s="109" t="str">
        <f t="shared" si="151"/>
        <v/>
      </c>
      <c r="Y425" s="109" t="str">
        <f t="shared" si="162"/>
        <v/>
      </c>
      <c r="Z425" s="100"/>
      <c r="AA425" s="101" t="str">
        <f t="array" ref="AA425">IF(Z425="","",INDEX($BU$8:$BW$31,MATCH(1,($BU$8:$BU$31=C425)*($BV$8:$BV$31=Z425),0),3))</f>
        <v/>
      </c>
      <c r="AB425" s="101" t="str">
        <f t="shared" si="152"/>
        <v/>
      </c>
      <c r="AC425" s="110"/>
      <c r="AD425" s="110"/>
      <c r="AE425" s="110"/>
      <c r="AF425" s="110"/>
      <c r="AG425" s="101" t="str">
        <f t="shared" si="163"/>
        <v/>
      </c>
      <c r="AH425" s="107"/>
      <c r="AI425" s="111" t="str">
        <f t="shared" si="164"/>
        <v/>
      </c>
      <c r="AJ425" s="100"/>
      <c r="AK425" s="101" t="str">
        <f t="array" ref="AK425">IF(AJ425="","",INDEX($BY$8:$CA$31,MATCH(1,($BY$8:$BY$31=C425)*($BZ$8:$BZ$31=AJ425),0),3))</f>
        <v/>
      </c>
      <c r="AL425" s="101" t="str">
        <f t="shared" si="153"/>
        <v/>
      </c>
      <c r="AM425" s="107"/>
      <c r="AN425" s="103" t="str">
        <f t="shared" si="165"/>
        <v/>
      </c>
      <c r="AO425" s="100"/>
      <c r="AP425" s="101" t="str">
        <f t="array" ref="AP425">IF(AO425="","",INDEX($CO$8:$CQ$31,MATCH(1,($CO$8:$CO$31=C425)*($CP$8:$CP$31=AO425),0),3))</f>
        <v/>
      </c>
      <c r="AQ425" s="101" t="str">
        <f t="shared" si="154"/>
        <v/>
      </c>
      <c r="AR425" s="107"/>
      <c r="AS425" s="103" t="str">
        <f t="shared" si="166"/>
        <v/>
      </c>
      <c r="AT425" s="100"/>
      <c r="AU425" s="101" t="str">
        <f t="array" ref="AU425">IF(AT425="","",INDEX($CS$8:$CU$31,MATCH(1,($CS$8:$CS$31=C425)*($CT$8:$CT$31=AT425),0),3))</f>
        <v/>
      </c>
      <c r="AV425" s="101" t="str">
        <f t="shared" si="155"/>
        <v/>
      </c>
      <c r="AW425" s="107"/>
      <c r="AX425" s="103" t="str">
        <f t="shared" si="167"/>
        <v/>
      </c>
      <c r="AY425" s="107"/>
      <c r="AZ425" s="110"/>
      <c r="BA425" s="103" t="str">
        <f t="shared" si="156"/>
        <v/>
      </c>
      <c r="BB425" s="112">
        <f t="shared" si="157"/>
        <v>0</v>
      </c>
      <c r="CD425" s="63"/>
      <c r="CE425" s="63"/>
      <c r="CF425" s="63"/>
      <c r="CG425" s="63"/>
      <c r="CH425" s="63"/>
      <c r="CI425" s="63"/>
      <c r="CJ425" s="63"/>
      <c r="CK425" s="63"/>
      <c r="CL425" s="63"/>
      <c r="CM425" s="63"/>
      <c r="CN425" s="63"/>
      <c r="CO425" s="63"/>
      <c r="CU425" s="191"/>
      <c r="CZ425" s="64"/>
      <c r="DF425" s="65"/>
    </row>
    <row r="426" spans="1:110" s="52" customFormat="1" x14ac:dyDescent="0.25">
      <c r="A426" s="96"/>
      <c r="B426" s="97"/>
      <c r="C426" s="53" t="s">
        <v>225</v>
      </c>
      <c r="D426" s="50" t="s">
        <v>149</v>
      </c>
      <c r="E426" s="98" t="str">
        <f t="shared" si="144"/>
        <v/>
      </c>
      <c r="F426" s="97" t="str">
        <f t="shared" si="158"/>
        <v xml:space="preserve"> </v>
      </c>
      <c r="G426" s="99" t="str">
        <f t="shared" si="159"/>
        <v xml:space="preserve"> </v>
      </c>
      <c r="H426" s="100"/>
      <c r="I426" s="101" t="str">
        <f t="array" ref="I426">IF(H426="","",INDEX($CC$8:$CE$31,MATCH(1,($CC$8:$CC$31=C426)*($CD$8:$CD$31=H426),0),3))</f>
        <v/>
      </c>
      <c r="J426" s="101" t="str">
        <f t="shared" si="145"/>
        <v/>
      </c>
      <c r="K426" s="102"/>
      <c r="L426" s="103" t="str">
        <f t="shared" si="160"/>
        <v/>
      </c>
      <c r="M426" s="104"/>
      <c r="N426" s="105" t="str">
        <f t="shared" si="146"/>
        <v/>
      </c>
      <c r="O426" s="54" t="str">
        <f t="shared" si="147"/>
        <v xml:space="preserve"> </v>
      </c>
      <c r="P426" s="55" t="str">
        <f t="shared" si="148"/>
        <v/>
      </c>
      <c r="Q426" s="106"/>
      <c r="R426" s="101" t="str">
        <f t="array" ref="R426">IF(Q426="","",INDEX($CG$8:$CI$31,MATCH(1,($CG$8:$CG$31=C426)*($CH$8:$CH$31=Q426),0),3))</f>
        <v/>
      </c>
      <c r="S426" s="56" t="str">
        <f t="shared" si="149"/>
        <v xml:space="preserve"> </v>
      </c>
      <c r="T426" s="107"/>
      <c r="U426" s="103" t="str">
        <f t="shared" si="161"/>
        <v/>
      </c>
      <c r="V426" s="107"/>
      <c r="W426" s="108" t="str">
        <f t="shared" si="150"/>
        <v/>
      </c>
      <c r="X426" s="109" t="str">
        <f t="shared" si="151"/>
        <v/>
      </c>
      <c r="Y426" s="109" t="str">
        <f t="shared" si="162"/>
        <v/>
      </c>
      <c r="Z426" s="100"/>
      <c r="AA426" s="101" t="str">
        <f t="array" ref="AA426">IF(Z426="","",INDEX($BU$8:$BW$31,MATCH(1,($BU$8:$BU$31=C426)*($BV$8:$BV$31=Z426),0),3))</f>
        <v/>
      </c>
      <c r="AB426" s="101" t="str">
        <f t="shared" si="152"/>
        <v/>
      </c>
      <c r="AC426" s="110"/>
      <c r="AD426" s="110"/>
      <c r="AE426" s="110"/>
      <c r="AF426" s="110"/>
      <c r="AG426" s="101" t="str">
        <f t="shared" si="163"/>
        <v/>
      </c>
      <c r="AH426" s="107"/>
      <c r="AI426" s="111" t="str">
        <f t="shared" si="164"/>
        <v/>
      </c>
      <c r="AJ426" s="100"/>
      <c r="AK426" s="101" t="str">
        <f t="array" ref="AK426">IF(AJ426="","",INDEX($BY$8:$CA$31,MATCH(1,($BY$8:$BY$31=C426)*($BZ$8:$BZ$31=AJ426),0),3))</f>
        <v/>
      </c>
      <c r="AL426" s="101" t="str">
        <f t="shared" si="153"/>
        <v/>
      </c>
      <c r="AM426" s="107"/>
      <c r="AN426" s="103" t="str">
        <f t="shared" si="165"/>
        <v/>
      </c>
      <c r="AO426" s="100"/>
      <c r="AP426" s="101" t="str">
        <f t="array" ref="AP426">IF(AO426="","",INDEX($CO$8:$CQ$31,MATCH(1,($CO$8:$CO$31=C426)*($CP$8:$CP$31=AO426),0),3))</f>
        <v/>
      </c>
      <c r="AQ426" s="101" t="str">
        <f t="shared" si="154"/>
        <v/>
      </c>
      <c r="AR426" s="107"/>
      <c r="AS426" s="103" t="str">
        <f t="shared" si="166"/>
        <v/>
      </c>
      <c r="AT426" s="100"/>
      <c r="AU426" s="101" t="str">
        <f t="array" ref="AU426">IF(AT426="","",INDEX($CS$8:$CU$31,MATCH(1,($CS$8:$CS$31=C426)*($CT$8:$CT$31=AT426),0),3))</f>
        <v/>
      </c>
      <c r="AV426" s="101" t="str">
        <f t="shared" si="155"/>
        <v/>
      </c>
      <c r="AW426" s="107"/>
      <c r="AX426" s="103" t="str">
        <f t="shared" si="167"/>
        <v/>
      </c>
      <c r="AY426" s="107"/>
      <c r="AZ426" s="110"/>
      <c r="BA426" s="103" t="str">
        <f t="shared" si="156"/>
        <v/>
      </c>
      <c r="BB426" s="112">
        <f t="shared" si="157"/>
        <v>0</v>
      </c>
      <c r="CD426" s="63"/>
      <c r="CE426" s="63"/>
      <c r="CF426" s="63"/>
      <c r="CG426" s="63"/>
      <c r="CH426" s="63"/>
      <c r="CI426" s="63"/>
      <c r="CJ426" s="63"/>
      <c r="CK426" s="63"/>
      <c r="CL426" s="63"/>
      <c r="CM426" s="63"/>
      <c r="CN426" s="63"/>
      <c r="CO426" s="63"/>
      <c r="CU426" s="191"/>
      <c r="CZ426" s="64"/>
      <c r="DF426" s="65"/>
    </row>
    <row r="427" spans="1:110" s="52" customFormat="1" x14ac:dyDescent="0.25">
      <c r="A427" s="96"/>
      <c r="B427" s="97"/>
      <c r="C427" s="53" t="s">
        <v>225</v>
      </c>
      <c r="D427" s="50" t="s">
        <v>149</v>
      </c>
      <c r="E427" s="98" t="str">
        <f t="shared" si="144"/>
        <v/>
      </c>
      <c r="F427" s="97" t="str">
        <f t="shared" si="158"/>
        <v xml:space="preserve"> </v>
      </c>
      <c r="G427" s="99" t="str">
        <f t="shared" si="159"/>
        <v xml:space="preserve"> </v>
      </c>
      <c r="H427" s="100"/>
      <c r="I427" s="101" t="str">
        <f t="array" ref="I427">IF(H427="","",INDEX($CC$8:$CE$31,MATCH(1,($CC$8:$CC$31=C427)*($CD$8:$CD$31=H427),0),3))</f>
        <v/>
      </c>
      <c r="J427" s="101" t="str">
        <f t="shared" si="145"/>
        <v/>
      </c>
      <c r="K427" s="102"/>
      <c r="L427" s="103" t="str">
        <f t="shared" si="160"/>
        <v/>
      </c>
      <c r="M427" s="104"/>
      <c r="N427" s="105" t="str">
        <f t="shared" si="146"/>
        <v/>
      </c>
      <c r="O427" s="54" t="str">
        <f t="shared" si="147"/>
        <v xml:space="preserve"> </v>
      </c>
      <c r="P427" s="55" t="str">
        <f t="shared" si="148"/>
        <v/>
      </c>
      <c r="Q427" s="106"/>
      <c r="R427" s="101" t="str">
        <f t="array" ref="R427">IF(Q427="","",INDEX($CG$8:$CI$31,MATCH(1,($CG$8:$CG$31=C427)*($CH$8:$CH$31=Q427),0),3))</f>
        <v/>
      </c>
      <c r="S427" s="56" t="str">
        <f t="shared" si="149"/>
        <v xml:space="preserve"> </v>
      </c>
      <c r="T427" s="107"/>
      <c r="U427" s="103" t="str">
        <f t="shared" si="161"/>
        <v/>
      </c>
      <c r="V427" s="107"/>
      <c r="W427" s="108" t="str">
        <f t="shared" si="150"/>
        <v/>
      </c>
      <c r="X427" s="109" t="str">
        <f t="shared" si="151"/>
        <v/>
      </c>
      <c r="Y427" s="109" t="str">
        <f t="shared" si="162"/>
        <v/>
      </c>
      <c r="Z427" s="100"/>
      <c r="AA427" s="101" t="str">
        <f t="array" ref="AA427">IF(Z427="","",INDEX($BU$8:$BW$31,MATCH(1,($BU$8:$BU$31=C427)*($BV$8:$BV$31=Z427),0),3))</f>
        <v/>
      </c>
      <c r="AB427" s="101" t="str">
        <f t="shared" si="152"/>
        <v/>
      </c>
      <c r="AC427" s="110"/>
      <c r="AD427" s="110"/>
      <c r="AE427" s="110"/>
      <c r="AF427" s="110"/>
      <c r="AG427" s="101" t="str">
        <f t="shared" si="163"/>
        <v/>
      </c>
      <c r="AH427" s="107"/>
      <c r="AI427" s="111" t="str">
        <f t="shared" si="164"/>
        <v/>
      </c>
      <c r="AJ427" s="100"/>
      <c r="AK427" s="101" t="str">
        <f t="array" ref="AK427">IF(AJ427="","",INDEX($BY$8:$CA$31,MATCH(1,($BY$8:$BY$31=C427)*($BZ$8:$BZ$31=AJ427),0),3))</f>
        <v/>
      </c>
      <c r="AL427" s="101" t="str">
        <f t="shared" si="153"/>
        <v/>
      </c>
      <c r="AM427" s="107"/>
      <c r="AN427" s="103" t="str">
        <f t="shared" si="165"/>
        <v/>
      </c>
      <c r="AO427" s="100"/>
      <c r="AP427" s="101" t="str">
        <f t="array" ref="AP427">IF(AO427="","",INDEX($CO$8:$CQ$31,MATCH(1,($CO$8:$CO$31=C427)*($CP$8:$CP$31=AO427),0),3))</f>
        <v/>
      </c>
      <c r="AQ427" s="101" t="str">
        <f t="shared" si="154"/>
        <v/>
      </c>
      <c r="AR427" s="107"/>
      <c r="AS427" s="103" t="str">
        <f t="shared" si="166"/>
        <v/>
      </c>
      <c r="AT427" s="100"/>
      <c r="AU427" s="101" t="str">
        <f t="array" ref="AU427">IF(AT427="","",INDEX($CS$8:$CU$31,MATCH(1,($CS$8:$CS$31=C427)*($CT$8:$CT$31=AT427),0),3))</f>
        <v/>
      </c>
      <c r="AV427" s="101" t="str">
        <f t="shared" si="155"/>
        <v/>
      </c>
      <c r="AW427" s="107"/>
      <c r="AX427" s="103" t="str">
        <f t="shared" si="167"/>
        <v/>
      </c>
      <c r="AY427" s="107"/>
      <c r="AZ427" s="110"/>
      <c r="BA427" s="103" t="str">
        <f t="shared" si="156"/>
        <v/>
      </c>
      <c r="BB427" s="112">
        <f t="shared" si="157"/>
        <v>0</v>
      </c>
      <c r="CD427" s="63"/>
      <c r="CE427" s="63"/>
      <c r="CF427" s="63"/>
      <c r="CG427" s="63"/>
      <c r="CH427" s="63"/>
      <c r="CI427" s="63"/>
      <c r="CJ427" s="63"/>
      <c r="CK427" s="63"/>
      <c r="CL427" s="63"/>
      <c r="CM427" s="63"/>
      <c r="CN427" s="63"/>
      <c r="CO427" s="63"/>
      <c r="CU427" s="191"/>
      <c r="CZ427" s="64"/>
      <c r="DF427" s="65"/>
    </row>
    <row r="428" spans="1:110" s="52" customFormat="1" x14ac:dyDescent="0.25">
      <c r="A428" s="96"/>
      <c r="B428" s="97"/>
      <c r="C428" s="53" t="s">
        <v>225</v>
      </c>
      <c r="D428" s="50" t="s">
        <v>149</v>
      </c>
      <c r="E428" s="98" t="str">
        <f t="shared" si="144"/>
        <v/>
      </c>
      <c r="F428" s="97" t="str">
        <f t="shared" si="158"/>
        <v xml:space="preserve"> </v>
      </c>
      <c r="G428" s="99" t="str">
        <f t="shared" si="159"/>
        <v xml:space="preserve"> </v>
      </c>
      <c r="H428" s="100"/>
      <c r="I428" s="101" t="str">
        <f t="array" ref="I428">IF(H428="","",INDEX($CC$8:$CE$31,MATCH(1,($CC$8:$CC$31=C428)*($CD$8:$CD$31=H428),0),3))</f>
        <v/>
      </c>
      <c r="J428" s="101" t="str">
        <f t="shared" si="145"/>
        <v/>
      </c>
      <c r="K428" s="102"/>
      <c r="L428" s="103" t="str">
        <f t="shared" si="160"/>
        <v/>
      </c>
      <c r="M428" s="104"/>
      <c r="N428" s="105" t="str">
        <f t="shared" si="146"/>
        <v/>
      </c>
      <c r="O428" s="54" t="str">
        <f t="shared" si="147"/>
        <v xml:space="preserve"> </v>
      </c>
      <c r="P428" s="55" t="str">
        <f t="shared" si="148"/>
        <v/>
      </c>
      <c r="Q428" s="106"/>
      <c r="R428" s="101" t="str">
        <f t="array" ref="R428">IF(Q428="","",INDEX($CG$8:$CI$31,MATCH(1,($CG$8:$CG$31=C428)*($CH$8:$CH$31=Q428),0),3))</f>
        <v/>
      </c>
      <c r="S428" s="56" t="str">
        <f t="shared" si="149"/>
        <v xml:space="preserve"> </v>
      </c>
      <c r="T428" s="107"/>
      <c r="U428" s="103" t="str">
        <f t="shared" si="161"/>
        <v/>
      </c>
      <c r="V428" s="107"/>
      <c r="W428" s="108" t="str">
        <f t="shared" si="150"/>
        <v/>
      </c>
      <c r="X428" s="109" t="str">
        <f t="shared" si="151"/>
        <v/>
      </c>
      <c r="Y428" s="109" t="str">
        <f t="shared" si="162"/>
        <v/>
      </c>
      <c r="Z428" s="100"/>
      <c r="AA428" s="101" t="str">
        <f t="array" ref="AA428">IF(Z428="","",INDEX($BU$8:$BW$31,MATCH(1,($BU$8:$BU$31=C428)*($BV$8:$BV$31=Z428),0),3))</f>
        <v/>
      </c>
      <c r="AB428" s="101" t="str">
        <f t="shared" si="152"/>
        <v/>
      </c>
      <c r="AC428" s="110"/>
      <c r="AD428" s="110"/>
      <c r="AE428" s="110"/>
      <c r="AF428" s="110"/>
      <c r="AG428" s="101" t="str">
        <f t="shared" si="163"/>
        <v/>
      </c>
      <c r="AH428" s="107"/>
      <c r="AI428" s="111" t="str">
        <f t="shared" si="164"/>
        <v/>
      </c>
      <c r="AJ428" s="100"/>
      <c r="AK428" s="101" t="str">
        <f t="array" ref="AK428">IF(AJ428="","",INDEX($BY$8:$CA$31,MATCH(1,($BY$8:$BY$31=C428)*($BZ$8:$BZ$31=AJ428),0),3))</f>
        <v/>
      </c>
      <c r="AL428" s="101" t="str">
        <f t="shared" si="153"/>
        <v/>
      </c>
      <c r="AM428" s="107"/>
      <c r="AN428" s="103" t="str">
        <f t="shared" si="165"/>
        <v/>
      </c>
      <c r="AO428" s="100"/>
      <c r="AP428" s="101" t="str">
        <f t="array" ref="AP428">IF(AO428="","",INDEX($CO$8:$CQ$31,MATCH(1,($CO$8:$CO$31=C428)*($CP$8:$CP$31=AO428),0),3))</f>
        <v/>
      </c>
      <c r="AQ428" s="101" t="str">
        <f t="shared" si="154"/>
        <v/>
      </c>
      <c r="AR428" s="107"/>
      <c r="AS428" s="103" t="str">
        <f t="shared" si="166"/>
        <v/>
      </c>
      <c r="AT428" s="100"/>
      <c r="AU428" s="101" t="str">
        <f t="array" ref="AU428">IF(AT428="","",INDEX($CS$8:$CU$31,MATCH(1,($CS$8:$CS$31=C428)*($CT$8:$CT$31=AT428),0),3))</f>
        <v/>
      </c>
      <c r="AV428" s="101" t="str">
        <f t="shared" si="155"/>
        <v/>
      </c>
      <c r="AW428" s="107"/>
      <c r="AX428" s="103" t="str">
        <f t="shared" si="167"/>
        <v/>
      </c>
      <c r="AY428" s="107"/>
      <c r="AZ428" s="110"/>
      <c r="BA428" s="103" t="str">
        <f t="shared" si="156"/>
        <v/>
      </c>
      <c r="BB428" s="112">
        <f t="shared" si="157"/>
        <v>0</v>
      </c>
      <c r="CD428" s="63"/>
      <c r="CE428" s="63"/>
      <c r="CF428" s="63"/>
      <c r="CG428" s="63"/>
      <c r="CH428" s="63"/>
      <c r="CI428" s="63"/>
      <c r="CJ428" s="63"/>
      <c r="CK428" s="63"/>
      <c r="CL428" s="63"/>
      <c r="CM428" s="63"/>
      <c r="CN428" s="63"/>
      <c r="CO428" s="63"/>
      <c r="CU428" s="191"/>
      <c r="CZ428" s="64"/>
      <c r="DF428" s="65"/>
    </row>
    <row r="429" spans="1:110" s="52" customFormat="1" x14ac:dyDescent="0.25">
      <c r="A429" s="96"/>
      <c r="B429" s="97"/>
      <c r="C429" s="53" t="s">
        <v>225</v>
      </c>
      <c r="D429" s="50" t="s">
        <v>149</v>
      </c>
      <c r="E429" s="98" t="str">
        <f t="shared" si="144"/>
        <v/>
      </c>
      <c r="F429" s="97" t="str">
        <f t="shared" si="158"/>
        <v xml:space="preserve"> </v>
      </c>
      <c r="G429" s="99" t="str">
        <f t="shared" si="159"/>
        <v xml:space="preserve"> </v>
      </c>
      <c r="H429" s="100"/>
      <c r="I429" s="101" t="str">
        <f t="array" ref="I429">IF(H429="","",INDEX($CC$8:$CE$31,MATCH(1,($CC$8:$CC$31=C429)*($CD$8:$CD$31=H429),0),3))</f>
        <v/>
      </c>
      <c r="J429" s="101" t="str">
        <f t="shared" si="145"/>
        <v/>
      </c>
      <c r="K429" s="102"/>
      <c r="L429" s="103" t="str">
        <f t="shared" si="160"/>
        <v/>
      </c>
      <c r="M429" s="104"/>
      <c r="N429" s="105" t="str">
        <f t="shared" si="146"/>
        <v/>
      </c>
      <c r="O429" s="54" t="str">
        <f t="shared" si="147"/>
        <v xml:space="preserve"> </v>
      </c>
      <c r="P429" s="55" t="str">
        <f t="shared" si="148"/>
        <v/>
      </c>
      <c r="Q429" s="106"/>
      <c r="R429" s="101" t="str">
        <f t="array" ref="R429">IF(Q429="","",INDEX($CG$8:$CI$31,MATCH(1,($CG$8:$CG$31=C429)*($CH$8:$CH$31=Q429),0),3))</f>
        <v/>
      </c>
      <c r="S429" s="56" t="str">
        <f t="shared" si="149"/>
        <v xml:space="preserve"> </v>
      </c>
      <c r="T429" s="107"/>
      <c r="U429" s="103" t="str">
        <f t="shared" si="161"/>
        <v/>
      </c>
      <c r="V429" s="107"/>
      <c r="W429" s="108" t="str">
        <f t="shared" si="150"/>
        <v/>
      </c>
      <c r="X429" s="109" t="str">
        <f t="shared" si="151"/>
        <v/>
      </c>
      <c r="Y429" s="109" t="str">
        <f t="shared" si="162"/>
        <v/>
      </c>
      <c r="Z429" s="100"/>
      <c r="AA429" s="101" t="str">
        <f t="array" ref="AA429">IF(Z429="","",INDEX($BU$8:$BW$31,MATCH(1,($BU$8:$BU$31=C429)*($BV$8:$BV$31=Z429),0),3))</f>
        <v/>
      </c>
      <c r="AB429" s="101" t="str">
        <f t="shared" si="152"/>
        <v/>
      </c>
      <c r="AC429" s="110"/>
      <c r="AD429" s="110"/>
      <c r="AE429" s="110"/>
      <c r="AF429" s="110"/>
      <c r="AG429" s="101" t="str">
        <f t="shared" si="163"/>
        <v/>
      </c>
      <c r="AH429" s="107"/>
      <c r="AI429" s="111" t="str">
        <f t="shared" si="164"/>
        <v/>
      </c>
      <c r="AJ429" s="100"/>
      <c r="AK429" s="101" t="str">
        <f t="array" ref="AK429">IF(AJ429="","",INDEX($BY$8:$CA$31,MATCH(1,($BY$8:$BY$31=C429)*($BZ$8:$BZ$31=AJ429),0),3))</f>
        <v/>
      </c>
      <c r="AL429" s="101" t="str">
        <f t="shared" si="153"/>
        <v/>
      </c>
      <c r="AM429" s="107"/>
      <c r="AN429" s="103" t="str">
        <f t="shared" si="165"/>
        <v/>
      </c>
      <c r="AO429" s="100"/>
      <c r="AP429" s="101" t="str">
        <f t="array" ref="AP429">IF(AO429="","",INDEX($CO$8:$CQ$31,MATCH(1,($CO$8:$CO$31=C429)*($CP$8:$CP$31=AO429),0),3))</f>
        <v/>
      </c>
      <c r="AQ429" s="101" t="str">
        <f t="shared" si="154"/>
        <v/>
      </c>
      <c r="AR429" s="107"/>
      <c r="AS429" s="103" t="str">
        <f t="shared" si="166"/>
        <v/>
      </c>
      <c r="AT429" s="100"/>
      <c r="AU429" s="101" t="str">
        <f t="array" ref="AU429">IF(AT429="","",INDEX($CS$8:$CU$31,MATCH(1,($CS$8:$CS$31=C429)*($CT$8:$CT$31=AT429),0),3))</f>
        <v/>
      </c>
      <c r="AV429" s="101" t="str">
        <f t="shared" si="155"/>
        <v/>
      </c>
      <c r="AW429" s="107"/>
      <c r="AX429" s="103" t="str">
        <f t="shared" si="167"/>
        <v/>
      </c>
      <c r="AY429" s="107"/>
      <c r="AZ429" s="110"/>
      <c r="BA429" s="103" t="str">
        <f t="shared" si="156"/>
        <v/>
      </c>
      <c r="BB429" s="112">
        <f t="shared" si="157"/>
        <v>0</v>
      </c>
      <c r="CD429" s="63"/>
      <c r="CE429" s="63"/>
      <c r="CF429" s="63"/>
      <c r="CG429" s="63"/>
      <c r="CH429" s="63"/>
      <c r="CI429" s="63"/>
      <c r="CJ429" s="63"/>
      <c r="CK429" s="63"/>
      <c r="CL429" s="63"/>
      <c r="CM429" s="63"/>
      <c r="CN429" s="63"/>
      <c r="CO429" s="63"/>
      <c r="CU429" s="191"/>
      <c r="CZ429" s="64"/>
      <c r="DF429" s="65"/>
    </row>
    <row r="430" spans="1:110" s="52" customFormat="1" x14ac:dyDescent="0.25">
      <c r="A430" s="96"/>
      <c r="B430" s="97"/>
      <c r="C430" s="53" t="s">
        <v>225</v>
      </c>
      <c r="D430" s="50" t="s">
        <v>149</v>
      </c>
      <c r="E430" s="98" t="str">
        <f t="shared" si="144"/>
        <v/>
      </c>
      <c r="F430" s="97" t="str">
        <f t="shared" si="158"/>
        <v xml:space="preserve"> </v>
      </c>
      <c r="G430" s="99" t="str">
        <f t="shared" si="159"/>
        <v xml:space="preserve"> </v>
      </c>
      <c r="H430" s="100"/>
      <c r="I430" s="101" t="str">
        <f t="array" ref="I430">IF(H430="","",INDEX($CC$8:$CE$31,MATCH(1,($CC$8:$CC$31=C430)*($CD$8:$CD$31=H430),0),3))</f>
        <v/>
      </c>
      <c r="J430" s="101" t="str">
        <f t="shared" si="145"/>
        <v/>
      </c>
      <c r="K430" s="102"/>
      <c r="L430" s="103" t="str">
        <f t="shared" si="160"/>
        <v/>
      </c>
      <c r="M430" s="104"/>
      <c r="N430" s="105" t="str">
        <f t="shared" si="146"/>
        <v/>
      </c>
      <c r="O430" s="54" t="str">
        <f t="shared" si="147"/>
        <v xml:space="preserve"> </v>
      </c>
      <c r="P430" s="55" t="str">
        <f t="shared" si="148"/>
        <v/>
      </c>
      <c r="Q430" s="106"/>
      <c r="R430" s="101" t="str">
        <f t="array" ref="R430">IF(Q430="","",INDEX($CG$8:$CI$31,MATCH(1,($CG$8:$CG$31=C430)*($CH$8:$CH$31=Q430),0),3))</f>
        <v/>
      </c>
      <c r="S430" s="56" t="str">
        <f t="shared" si="149"/>
        <v xml:space="preserve"> </v>
      </c>
      <c r="T430" s="107"/>
      <c r="U430" s="103" t="str">
        <f t="shared" si="161"/>
        <v/>
      </c>
      <c r="V430" s="107"/>
      <c r="W430" s="108" t="str">
        <f t="shared" si="150"/>
        <v/>
      </c>
      <c r="X430" s="109" t="str">
        <f t="shared" si="151"/>
        <v/>
      </c>
      <c r="Y430" s="109" t="str">
        <f t="shared" si="162"/>
        <v/>
      </c>
      <c r="Z430" s="100"/>
      <c r="AA430" s="101" t="str">
        <f t="array" ref="AA430">IF(Z430="","",INDEX($BU$8:$BW$31,MATCH(1,($BU$8:$BU$31=C430)*($BV$8:$BV$31=Z430),0),3))</f>
        <v/>
      </c>
      <c r="AB430" s="101" t="str">
        <f t="shared" si="152"/>
        <v/>
      </c>
      <c r="AC430" s="110"/>
      <c r="AD430" s="110"/>
      <c r="AE430" s="110"/>
      <c r="AF430" s="110"/>
      <c r="AG430" s="101" t="str">
        <f t="shared" si="163"/>
        <v/>
      </c>
      <c r="AH430" s="107"/>
      <c r="AI430" s="111" t="str">
        <f t="shared" si="164"/>
        <v/>
      </c>
      <c r="AJ430" s="100"/>
      <c r="AK430" s="101" t="str">
        <f t="array" ref="AK430">IF(AJ430="","",INDEX($BY$8:$CA$31,MATCH(1,($BY$8:$BY$31=C430)*($BZ$8:$BZ$31=AJ430),0),3))</f>
        <v/>
      </c>
      <c r="AL430" s="101" t="str">
        <f t="shared" si="153"/>
        <v/>
      </c>
      <c r="AM430" s="107"/>
      <c r="AN430" s="103" t="str">
        <f t="shared" si="165"/>
        <v/>
      </c>
      <c r="AO430" s="100"/>
      <c r="AP430" s="101" t="str">
        <f t="array" ref="AP430">IF(AO430="","",INDEX($CO$8:$CQ$31,MATCH(1,($CO$8:$CO$31=C430)*($CP$8:$CP$31=AO430),0),3))</f>
        <v/>
      </c>
      <c r="AQ430" s="101" t="str">
        <f t="shared" si="154"/>
        <v/>
      </c>
      <c r="AR430" s="107"/>
      <c r="AS430" s="103" t="str">
        <f t="shared" si="166"/>
        <v/>
      </c>
      <c r="AT430" s="100"/>
      <c r="AU430" s="101" t="str">
        <f t="array" ref="AU430">IF(AT430="","",INDEX($CS$8:$CU$31,MATCH(1,($CS$8:$CS$31=C430)*($CT$8:$CT$31=AT430),0),3))</f>
        <v/>
      </c>
      <c r="AV430" s="101" t="str">
        <f t="shared" si="155"/>
        <v/>
      </c>
      <c r="AW430" s="107"/>
      <c r="AX430" s="103" t="str">
        <f t="shared" si="167"/>
        <v/>
      </c>
      <c r="AY430" s="107"/>
      <c r="AZ430" s="110"/>
      <c r="BA430" s="103" t="str">
        <f t="shared" si="156"/>
        <v/>
      </c>
      <c r="BB430" s="112">
        <f t="shared" si="157"/>
        <v>0</v>
      </c>
      <c r="CD430" s="63"/>
      <c r="CE430" s="63"/>
      <c r="CF430" s="63"/>
      <c r="CG430" s="63"/>
      <c r="CH430" s="63"/>
      <c r="CI430" s="63"/>
      <c r="CJ430" s="63"/>
      <c r="CK430" s="63"/>
      <c r="CL430" s="63"/>
      <c r="CM430" s="63"/>
      <c r="CN430" s="63"/>
      <c r="CO430" s="63"/>
      <c r="CU430" s="191"/>
      <c r="CZ430" s="64"/>
      <c r="DF430" s="65"/>
    </row>
    <row r="431" spans="1:110" s="52" customFormat="1" x14ac:dyDescent="0.25">
      <c r="A431" s="96"/>
      <c r="B431" s="97"/>
      <c r="C431" s="53" t="s">
        <v>225</v>
      </c>
      <c r="D431" s="50" t="s">
        <v>149</v>
      </c>
      <c r="E431" s="98" t="str">
        <f t="shared" si="144"/>
        <v/>
      </c>
      <c r="F431" s="97" t="str">
        <f t="shared" si="158"/>
        <v xml:space="preserve"> </v>
      </c>
      <c r="G431" s="99" t="str">
        <f t="shared" si="159"/>
        <v xml:space="preserve"> </v>
      </c>
      <c r="H431" s="100"/>
      <c r="I431" s="101" t="str">
        <f t="array" ref="I431">IF(H431="","",INDEX($CC$8:$CE$31,MATCH(1,($CC$8:$CC$31=C431)*($CD$8:$CD$31=H431),0),3))</f>
        <v/>
      </c>
      <c r="J431" s="101" t="str">
        <f t="shared" si="145"/>
        <v/>
      </c>
      <c r="K431" s="102"/>
      <c r="L431" s="103" t="str">
        <f t="shared" si="160"/>
        <v/>
      </c>
      <c r="M431" s="104"/>
      <c r="N431" s="105" t="str">
        <f t="shared" si="146"/>
        <v/>
      </c>
      <c r="O431" s="54" t="str">
        <f t="shared" si="147"/>
        <v xml:space="preserve"> </v>
      </c>
      <c r="P431" s="55" t="str">
        <f t="shared" si="148"/>
        <v/>
      </c>
      <c r="Q431" s="106"/>
      <c r="R431" s="101" t="str">
        <f t="array" ref="R431">IF(Q431="","",INDEX($CG$8:$CI$31,MATCH(1,($CG$8:$CG$31=C431)*($CH$8:$CH$31=Q431),0),3))</f>
        <v/>
      </c>
      <c r="S431" s="56" t="str">
        <f t="shared" si="149"/>
        <v xml:space="preserve"> </v>
      </c>
      <c r="T431" s="107"/>
      <c r="U431" s="103" t="str">
        <f t="shared" si="161"/>
        <v/>
      </c>
      <c r="V431" s="107"/>
      <c r="W431" s="108" t="str">
        <f t="shared" si="150"/>
        <v/>
      </c>
      <c r="X431" s="109" t="str">
        <f t="shared" si="151"/>
        <v/>
      </c>
      <c r="Y431" s="109" t="str">
        <f t="shared" si="162"/>
        <v/>
      </c>
      <c r="Z431" s="100"/>
      <c r="AA431" s="101" t="str">
        <f t="array" ref="AA431">IF(Z431="","",INDEX($BU$8:$BW$31,MATCH(1,($BU$8:$BU$31=C431)*($BV$8:$BV$31=Z431),0),3))</f>
        <v/>
      </c>
      <c r="AB431" s="101" t="str">
        <f t="shared" si="152"/>
        <v/>
      </c>
      <c r="AC431" s="110"/>
      <c r="AD431" s="110"/>
      <c r="AE431" s="110"/>
      <c r="AF431" s="110"/>
      <c r="AG431" s="101" t="str">
        <f t="shared" si="163"/>
        <v/>
      </c>
      <c r="AH431" s="107"/>
      <c r="AI431" s="111" t="str">
        <f t="shared" si="164"/>
        <v/>
      </c>
      <c r="AJ431" s="100"/>
      <c r="AK431" s="101" t="str">
        <f t="array" ref="AK431">IF(AJ431="","",INDEX($BY$8:$CA$31,MATCH(1,($BY$8:$BY$31=C431)*($BZ$8:$BZ$31=AJ431),0),3))</f>
        <v/>
      </c>
      <c r="AL431" s="101" t="str">
        <f t="shared" si="153"/>
        <v/>
      </c>
      <c r="AM431" s="107"/>
      <c r="AN431" s="103" t="str">
        <f t="shared" si="165"/>
        <v/>
      </c>
      <c r="AO431" s="100"/>
      <c r="AP431" s="101" t="str">
        <f t="array" ref="AP431">IF(AO431="","",INDEX($CO$8:$CQ$31,MATCH(1,($CO$8:$CO$31=C431)*($CP$8:$CP$31=AO431),0),3))</f>
        <v/>
      </c>
      <c r="AQ431" s="101" t="str">
        <f t="shared" si="154"/>
        <v/>
      </c>
      <c r="AR431" s="107"/>
      <c r="AS431" s="103" t="str">
        <f t="shared" si="166"/>
        <v/>
      </c>
      <c r="AT431" s="100"/>
      <c r="AU431" s="101" t="str">
        <f t="array" ref="AU431">IF(AT431="","",INDEX($CS$8:$CU$31,MATCH(1,($CS$8:$CS$31=C431)*($CT$8:$CT$31=AT431),0),3))</f>
        <v/>
      </c>
      <c r="AV431" s="101" t="str">
        <f t="shared" si="155"/>
        <v/>
      </c>
      <c r="AW431" s="107"/>
      <c r="AX431" s="103" t="str">
        <f t="shared" si="167"/>
        <v/>
      </c>
      <c r="AY431" s="107"/>
      <c r="AZ431" s="110"/>
      <c r="BA431" s="103" t="str">
        <f t="shared" si="156"/>
        <v/>
      </c>
      <c r="BB431" s="112">
        <f t="shared" si="157"/>
        <v>0</v>
      </c>
      <c r="CD431" s="63"/>
      <c r="CE431" s="63"/>
      <c r="CF431" s="63"/>
      <c r="CG431" s="63"/>
      <c r="CH431" s="63"/>
      <c r="CI431" s="63"/>
      <c r="CJ431" s="63"/>
      <c r="CK431" s="63"/>
      <c r="CL431" s="63"/>
      <c r="CM431" s="63"/>
      <c r="CN431" s="63"/>
      <c r="CO431" s="63"/>
      <c r="CU431" s="191"/>
      <c r="CZ431" s="64"/>
      <c r="DF431" s="65"/>
    </row>
    <row r="432" spans="1:110" s="52" customFormat="1" x14ac:dyDescent="0.25">
      <c r="A432" s="96"/>
      <c r="B432" s="97"/>
      <c r="C432" s="53" t="s">
        <v>225</v>
      </c>
      <c r="D432" s="50" t="s">
        <v>149</v>
      </c>
      <c r="E432" s="98" t="str">
        <f t="shared" si="144"/>
        <v/>
      </c>
      <c r="F432" s="97" t="str">
        <f t="shared" si="158"/>
        <v xml:space="preserve"> </v>
      </c>
      <c r="G432" s="99" t="str">
        <f t="shared" si="159"/>
        <v xml:space="preserve"> </v>
      </c>
      <c r="H432" s="100"/>
      <c r="I432" s="101" t="str">
        <f t="array" ref="I432">IF(H432="","",INDEX($CC$8:$CE$31,MATCH(1,($CC$8:$CC$31=C432)*($CD$8:$CD$31=H432),0),3))</f>
        <v/>
      </c>
      <c r="J432" s="101" t="str">
        <f t="shared" si="145"/>
        <v/>
      </c>
      <c r="K432" s="102"/>
      <c r="L432" s="103" t="str">
        <f t="shared" si="160"/>
        <v/>
      </c>
      <c r="M432" s="104"/>
      <c r="N432" s="105" t="str">
        <f t="shared" si="146"/>
        <v/>
      </c>
      <c r="O432" s="54" t="str">
        <f t="shared" si="147"/>
        <v xml:space="preserve"> </v>
      </c>
      <c r="P432" s="55" t="str">
        <f t="shared" si="148"/>
        <v/>
      </c>
      <c r="Q432" s="106"/>
      <c r="R432" s="101" t="str">
        <f t="array" ref="R432">IF(Q432="","",INDEX($CG$8:$CI$31,MATCH(1,($CG$8:$CG$31=C432)*($CH$8:$CH$31=Q432),0),3))</f>
        <v/>
      </c>
      <c r="S432" s="56" t="str">
        <f t="shared" si="149"/>
        <v xml:space="preserve"> </v>
      </c>
      <c r="T432" s="107"/>
      <c r="U432" s="103" t="str">
        <f t="shared" si="161"/>
        <v/>
      </c>
      <c r="V432" s="107"/>
      <c r="W432" s="108" t="str">
        <f t="shared" si="150"/>
        <v/>
      </c>
      <c r="X432" s="109" t="str">
        <f t="shared" si="151"/>
        <v/>
      </c>
      <c r="Y432" s="109" t="str">
        <f t="shared" si="162"/>
        <v/>
      </c>
      <c r="Z432" s="100"/>
      <c r="AA432" s="101" t="str">
        <f t="array" ref="AA432">IF(Z432="","",INDEX($BU$8:$BW$31,MATCH(1,($BU$8:$BU$31=C432)*($BV$8:$BV$31=Z432),0),3))</f>
        <v/>
      </c>
      <c r="AB432" s="101" t="str">
        <f t="shared" si="152"/>
        <v/>
      </c>
      <c r="AC432" s="110"/>
      <c r="AD432" s="110"/>
      <c r="AE432" s="110"/>
      <c r="AF432" s="110"/>
      <c r="AG432" s="101" t="str">
        <f t="shared" si="163"/>
        <v/>
      </c>
      <c r="AH432" s="107"/>
      <c r="AI432" s="111" t="str">
        <f t="shared" si="164"/>
        <v/>
      </c>
      <c r="AJ432" s="100"/>
      <c r="AK432" s="101" t="str">
        <f t="array" ref="AK432">IF(AJ432="","",INDEX($BY$8:$CA$31,MATCH(1,($BY$8:$BY$31=C432)*($BZ$8:$BZ$31=AJ432),0),3))</f>
        <v/>
      </c>
      <c r="AL432" s="101" t="str">
        <f t="shared" si="153"/>
        <v/>
      </c>
      <c r="AM432" s="107"/>
      <c r="AN432" s="103" t="str">
        <f t="shared" si="165"/>
        <v/>
      </c>
      <c r="AO432" s="100"/>
      <c r="AP432" s="101" t="str">
        <f t="array" ref="AP432">IF(AO432="","",INDEX($CO$8:$CQ$31,MATCH(1,($CO$8:$CO$31=C432)*($CP$8:$CP$31=AO432),0),3))</f>
        <v/>
      </c>
      <c r="AQ432" s="101" t="str">
        <f t="shared" si="154"/>
        <v/>
      </c>
      <c r="AR432" s="107"/>
      <c r="AS432" s="103" t="str">
        <f t="shared" si="166"/>
        <v/>
      </c>
      <c r="AT432" s="100"/>
      <c r="AU432" s="101" t="str">
        <f t="array" ref="AU432">IF(AT432="","",INDEX($CS$8:$CU$31,MATCH(1,($CS$8:$CS$31=C432)*($CT$8:$CT$31=AT432),0),3))</f>
        <v/>
      </c>
      <c r="AV432" s="101" t="str">
        <f t="shared" si="155"/>
        <v/>
      </c>
      <c r="AW432" s="107"/>
      <c r="AX432" s="103" t="str">
        <f t="shared" si="167"/>
        <v/>
      </c>
      <c r="AY432" s="107"/>
      <c r="AZ432" s="110"/>
      <c r="BA432" s="103" t="str">
        <f t="shared" si="156"/>
        <v/>
      </c>
      <c r="BB432" s="112">
        <f t="shared" si="157"/>
        <v>0</v>
      </c>
      <c r="CD432" s="63"/>
      <c r="CE432" s="63"/>
      <c r="CF432" s="63"/>
      <c r="CG432" s="63"/>
      <c r="CH432" s="63"/>
      <c r="CI432" s="63"/>
      <c r="CJ432" s="63"/>
      <c r="CK432" s="63"/>
      <c r="CL432" s="63"/>
      <c r="CM432" s="63"/>
      <c r="CN432" s="63"/>
      <c r="CO432" s="63"/>
      <c r="CU432" s="191"/>
      <c r="CZ432" s="64"/>
      <c r="DF432" s="65"/>
    </row>
    <row r="433" spans="1:110" s="52" customFormat="1" x14ac:dyDescent="0.25">
      <c r="A433" s="96"/>
      <c r="B433" s="97"/>
      <c r="C433" s="53" t="s">
        <v>225</v>
      </c>
      <c r="D433" s="50" t="s">
        <v>149</v>
      </c>
      <c r="E433" s="98" t="str">
        <f t="shared" si="144"/>
        <v/>
      </c>
      <c r="F433" s="97" t="str">
        <f t="shared" si="158"/>
        <v xml:space="preserve"> </v>
      </c>
      <c r="G433" s="99" t="str">
        <f t="shared" si="159"/>
        <v xml:space="preserve"> </v>
      </c>
      <c r="H433" s="100"/>
      <c r="I433" s="101" t="str">
        <f t="array" ref="I433">IF(H433="","",INDEX($CC$8:$CE$31,MATCH(1,($CC$8:$CC$31=C433)*($CD$8:$CD$31=H433),0),3))</f>
        <v/>
      </c>
      <c r="J433" s="101" t="str">
        <f t="shared" si="145"/>
        <v/>
      </c>
      <c r="K433" s="102"/>
      <c r="L433" s="103" t="str">
        <f t="shared" si="160"/>
        <v/>
      </c>
      <c r="M433" s="104"/>
      <c r="N433" s="105" t="str">
        <f t="shared" si="146"/>
        <v/>
      </c>
      <c r="O433" s="54" t="str">
        <f t="shared" si="147"/>
        <v xml:space="preserve"> </v>
      </c>
      <c r="P433" s="55" t="str">
        <f t="shared" si="148"/>
        <v/>
      </c>
      <c r="Q433" s="106"/>
      <c r="R433" s="101" t="str">
        <f t="array" ref="R433">IF(Q433="","",INDEX($CG$8:$CI$31,MATCH(1,($CG$8:$CG$31=C433)*($CH$8:$CH$31=Q433),0),3))</f>
        <v/>
      </c>
      <c r="S433" s="56" t="str">
        <f t="shared" si="149"/>
        <v xml:space="preserve"> </v>
      </c>
      <c r="T433" s="107"/>
      <c r="U433" s="103" t="str">
        <f t="shared" si="161"/>
        <v/>
      </c>
      <c r="V433" s="107"/>
      <c r="W433" s="108" t="str">
        <f t="shared" si="150"/>
        <v/>
      </c>
      <c r="X433" s="109" t="str">
        <f t="shared" si="151"/>
        <v/>
      </c>
      <c r="Y433" s="109" t="str">
        <f t="shared" si="162"/>
        <v/>
      </c>
      <c r="Z433" s="100"/>
      <c r="AA433" s="101" t="str">
        <f t="array" ref="AA433">IF(Z433="","",INDEX($BU$8:$BW$31,MATCH(1,($BU$8:$BU$31=C433)*($BV$8:$BV$31=Z433),0),3))</f>
        <v/>
      </c>
      <c r="AB433" s="101" t="str">
        <f t="shared" si="152"/>
        <v/>
      </c>
      <c r="AC433" s="110"/>
      <c r="AD433" s="110"/>
      <c r="AE433" s="110"/>
      <c r="AF433" s="110"/>
      <c r="AG433" s="101" t="str">
        <f t="shared" si="163"/>
        <v/>
      </c>
      <c r="AH433" s="107"/>
      <c r="AI433" s="111" t="str">
        <f t="shared" si="164"/>
        <v/>
      </c>
      <c r="AJ433" s="100"/>
      <c r="AK433" s="101" t="str">
        <f t="array" ref="AK433">IF(AJ433="","",INDEX($BY$8:$CA$31,MATCH(1,($BY$8:$BY$31=C433)*($BZ$8:$BZ$31=AJ433),0),3))</f>
        <v/>
      </c>
      <c r="AL433" s="101" t="str">
        <f t="shared" si="153"/>
        <v/>
      </c>
      <c r="AM433" s="107"/>
      <c r="AN433" s="103" t="str">
        <f t="shared" si="165"/>
        <v/>
      </c>
      <c r="AO433" s="100"/>
      <c r="AP433" s="101" t="str">
        <f t="array" ref="AP433">IF(AO433="","",INDEX($CO$8:$CQ$31,MATCH(1,($CO$8:$CO$31=C433)*($CP$8:$CP$31=AO433),0),3))</f>
        <v/>
      </c>
      <c r="AQ433" s="101" t="str">
        <f t="shared" si="154"/>
        <v/>
      </c>
      <c r="AR433" s="107"/>
      <c r="AS433" s="103" t="str">
        <f t="shared" si="166"/>
        <v/>
      </c>
      <c r="AT433" s="100"/>
      <c r="AU433" s="101" t="str">
        <f t="array" ref="AU433">IF(AT433="","",INDEX($CS$8:$CU$31,MATCH(1,($CS$8:$CS$31=C433)*($CT$8:$CT$31=AT433),0),3))</f>
        <v/>
      </c>
      <c r="AV433" s="101" t="str">
        <f t="shared" si="155"/>
        <v/>
      </c>
      <c r="AW433" s="107"/>
      <c r="AX433" s="103" t="str">
        <f t="shared" si="167"/>
        <v/>
      </c>
      <c r="AY433" s="107"/>
      <c r="AZ433" s="110"/>
      <c r="BA433" s="103" t="str">
        <f t="shared" si="156"/>
        <v/>
      </c>
      <c r="BB433" s="112">
        <f t="shared" si="157"/>
        <v>0</v>
      </c>
      <c r="CD433" s="63"/>
      <c r="CE433" s="63"/>
      <c r="CF433" s="63"/>
      <c r="CG433" s="63"/>
      <c r="CH433" s="63"/>
      <c r="CI433" s="63"/>
      <c r="CJ433" s="63"/>
      <c r="CK433" s="63"/>
      <c r="CL433" s="63"/>
      <c r="CM433" s="63"/>
      <c r="CN433" s="63"/>
      <c r="CO433" s="63"/>
      <c r="CU433" s="191"/>
      <c r="CZ433" s="64"/>
      <c r="DF433" s="65"/>
    </row>
    <row r="434" spans="1:110" s="52" customFormat="1" x14ac:dyDescent="0.25">
      <c r="A434" s="96"/>
      <c r="B434" s="97"/>
      <c r="C434" s="53" t="s">
        <v>225</v>
      </c>
      <c r="D434" s="50" t="s">
        <v>149</v>
      </c>
      <c r="E434" s="98" t="str">
        <f t="shared" si="144"/>
        <v/>
      </c>
      <c r="F434" s="97" t="str">
        <f t="shared" si="158"/>
        <v xml:space="preserve"> </v>
      </c>
      <c r="G434" s="99" t="str">
        <f t="shared" si="159"/>
        <v xml:space="preserve"> </v>
      </c>
      <c r="H434" s="100"/>
      <c r="I434" s="101" t="str">
        <f t="array" ref="I434">IF(H434="","",INDEX($CC$8:$CE$31,MATCH(1,($CC$8:$CC$31=C434)*($CD$8:$CD$31=H434),0),3))</f>
        <v/>
      </c>
      <c r="J434" s="101" t="str">
        <f t="shared" si="145"/>
        <v/>
      </c>
      <c r="K434" s="102"/>
      <c r="L434" s="103" t="str">
        <f t="shared" si="160"/>
        <v/>
      </c>
      <c r="M434" s="104"/>
      <c r="N434" s="105" t="str">
        <f t="shared" si="146"/>
        <v/>
      </c>
      <c r="O434" s="54" t="str">
        <f t="shared" si="147"/>
        <v xml:space="preserve"> </v>
      </c>
      <c r="P434" s="55" t="str">
        <f t="shared" si="148"/>
        <v/>
      </c>
      <c r="Q434" s="106"/>
      <c r="R434" s="101" t="str">
        <f t="array" ref="R434">IF(Q434="","",INDEX($CG$8:$CI$31,MATCH(1,($CG$8:$CG$31=C434)*($CH$8:$CH$31=Q434),0),3))</f>
        <v/>
      </c>
      <c r="S434" s="56" t="str">
        <f t="shared" si="149"/>
        <v xml:space="preserve"> </v>
      </c>
      <c r="T434" s="107"/>
      <c r="U434" s="103" t="str">
        <f t="shared" si="161"/>
        <v/>
      </c>
      <c r="V434" s="107"/>
      <c r="W434" s="108" t="str">
        <f t="shared" si="150"/>
        <v/>
      </c>
      <c r="X434" s="109" t="str">
        <f t="shared" si="151"/>
        <v/>
      </c>
      <c r="Y434" s="109" t="str">
        <f t="shared" si="162"/>
        <v/>
      </c>
      <c r="Z434" s="100"/>
      <c r="AA434" s="101" t="str">
        <f t="array" ref="AA434">IF(Z434="","",INDEX($BU$8:$BW$31,MATCH(1,($BU$8:$BU$31=C434)*($BV$8:$BV$31=Z434),0),3))</f>
        <v/>
      </c>
      <c r="AB434" s="101" t="str">
        <f t="shared" si="152"/>
        <v/>
      </c>
      <c r="AC434" s="110"/>
      <c r="AD434" s="110"/>
      <c r="AE434" s="110"/>
      <c r="AF434" s="110"/>
      <c r="AG434" s="101" t="str">
        <f t="shared" si="163"/>
        <v/>
      </c>
      <c r="AH434" s="107"/>
      <c r="AI434" s="111" t="str">
        <f t="shared" si="164"/>
        <v/>
      </c>
      <c r="AJ434" s="100"/>
      <c r="AK434" s="101" t="str">
        <f t="array" ref="AK434">IF(AJ434="","",INDEX($BY$8:$CA$31,MATCH(1,($BY$8:$BY$31=C434)*($BZ$8:$BZ$31=AJ434),0),3))</f>
        <v/>
      </c>
      <c r="AL434" s="101" t="str">
        <f t="shared" si="153"/>
        <v/>
      </c>
      <c r="AM434" s="107"/>
      <c r="AN434" s="103" t="str">
        <f t="shared" si="165"/>
        <v/>
      </c>
      <c r="AO434" s="100"/>
      <c r="AP434" s="101" t="str">
        <f t="array" ref="AP434">IF(AO434="","",INDEX($CO$8:$CQ$31,MATCH(1,($CO$8:$CO$31=C434)*($CP$8:$CP$31=AO434),0),3))</f>
        <v/>
      </c>
      <c r="AQ434" s="101" t="str">
        <f t="shared" si="154"/>
        <v/>
      </c>
      <c r="AR434" s="107"/>
      <c r="AS434" s="103" t="str">
        <f t="shared" si="166"/>
        <v/>
      </c>
      <c r="AT434" s="100"/>
      <c r="AU434" s="101" t="str">
        <f t="array" ref="AU434">IF(AT434="","",INDEX($CS$8:$CU$31,MATCH(1,($CS$8:$CS$31=C434)*($CT$8:$CT$31=AT434),0),3))</f>
        <v/>
      </c>
      <c r="AV434" s="101" t="str">
        <f t="shared" si="155"/>
        <v/>
      </c>
      <c r="AW434" s="107"/>
      <c r="AX434" s="103" t="str">
        <f t="shared" si="167"/>
        <v/>
      </c>
      <c r="AY434" s="107"/>
      <c r="AZ434" s="110"/>
      <c r="BA434" s="103" t="str">
        <f t="shared" si="156"/>
        <v/>
      </c>
      <c r="BB434" s="112">
        <f t="shared" si="157"/>
        <v>0</v>
      </c>
      <c r="CD434" s="63"/>
      <c r="CE434" s="63"/>
      <c r="CF434" s="63"/>
      <c r="CG434" s="63"/>
      <c r="CH434" s="63"/>
      <c r="CI434" s="63"/>
      <c r="CJ434" s="63"/>
      <c r="CK434" s="63"/>
      <c r="CL434" s="63"/>
      <c r="CM434" s="63"/>
      <c r="CN434" s="63"/>
      <c r="CO434" s="63"/>
      <c r="CU434" s="191"/>
      <c r="CZ434" s="64"/>
      <c r="DF434" s="65"/>
    </row>
    <row r="435" spans="1:110" s="52" customFormat="1" x14ac:dyDescent="0.25">
      <c r="A435" s="96"/>
      <c r="B435" s="97"/>
      <c r="C435" s="53" t="s">
        <v>225</v>
      </c>
      <c r="D435" s="50" t="s">
        <v>149</v>
      </c>
      <c r="E435" s="98" t="str">
        <f t="shared" si="144"/>
        <v/>
      </c>
      <c r="F435" s="97" t="str">
        <f t="shared" si="158"/>
        <v xml:space="preserve"> </v>
      </c>
      <c r="G435" s="99" t="str">
        <f t="shared" si="159"/>
        <v xml:space="preserve"> </v>
      </c>
      <c r="H435" s="100"/>
      <c r="I435" s="101" t="str">
        <f t="array" ref="I435">IF(H435="","",INDEX($CC$8:$CE$31,MATCH(1,($CC$8:$CC$31=C435)*($CD$8:$CD$31=H435),0),3))</f>
        <v/>
      </c>
      <c r="J435" s="101" t="str">
        <f t="shared" si="145"/>
        <v/>
      </c>
      <c r="K435" s="102"/>
      <c r="L435" s="103" t="str">
        <f t="shared" si="160"/>
        <v/>
      </c>
      <c r="M435" s="104"/>
      <c r="N435" s="105" t="str">
        <f t="shared" si="146"/>
        <v/>
      </c>
      <c r="O435" s="54" t="str">
        <f t="shared" si="147"/>
        <v xml:space="preserve"> </v>
      </c>
      <c r="P435" s="55" t="str">
        <f t="shared" si="148"/>
        <v/>
      </c>
      <c r="Q435" s="106"/>
      <c r="R435" s="101" t="str">
        <f t="array" ref="R435">IF(Q435="","",INDEX($CG$8:$CI$31,MATCH(1,($CG$8:$CG$31=C435)*($CH$8:$CH$31=Q435),0),3))</f>
        <v/>
      </c>
      <c r="S435" s="56" t="str">
        <f t="shared" si="149"/>
        <v xml:space="preserve"> </v>
      </c>
      <c r="T435" s="107"/>
      <c r="U435" s="103" t="str">
        <f t="shared" si="161"/>
        <v/>
      </c>
      <c r="V435" s="107"/>
      <c r="W435" s="108" t="str">
        <f t="shared" si="150"/>
        <v/>
      </c>
      <c r="X435" s="109" t="str">
        <f t="shared" si="151"/>
        <v/>
      </c>
      <c r="Y435" s="109" t="str">
        <f t="shared" si="162"/>
        <v/>
      </c>
      <c r="Z435" s="100"/>
      <c r="AA435" s="101" t="str">
        <f t="array" ref="AA435">IF(Z435="","",INDEX($BU$8:$BW$31,MATCH(1,($BU$8:$BU$31=C435)*($BV$8:$BV$31=Z435),0),3))</f>
        <v/>
      </c>
      <c r="AB435" s="101" t="str">
        <f t="shared" si="152"/>
        <v/>
      </c>
      <c r="AC435" s="110"/>
      <c r="AD435" s="110"/>
      <c r="AE435" s="110"/>
      <c r="AF435" s="110"/>
      <c r="AG435" s="101" t="str">
        <f t="shared" si="163"/>
        <v/>
      </c>
      <c r="AH435" s="107"/>
      <c r="AI435" s="111" t="str">
        <f t="shared" si="164"/>
        <v/>
      </c>
      <c r="AJ435" s="100"/>
      <c r="AK435" s="101" t="str">
        <f t="array" ref="AK435">IF(AJ435="","",INDEX($BY$8:$CA$31,MATCH(1,($BY$8:$BY$31=C435)*($BZ$8:$BZ$31=AJ435),0),3))</f>
        <v/>
      </c>
      <c r="AL435" s="101" t="str">
        <f t="shared" si="153"/>
        <v/>
      </c>
      <c r="AM435" s="107"/>
      <c r="AN435" s="103" t="str">
        <f t="shared" si="165"/>
        <v/>
      </c>
      <c r="AO435" s="100"/>
      <c r="AP435" s="101" t="str">
        <f t="array" ref="AP435">IF(AO435="","",INDEX($CO$8:$CQ$31,MATCH(1,($CO$8:$CO$31=C435)*($CP$8:$CP$31=AO435),0),3))</f>
        <v/>
      </c>
      <c r="AQ435" s="101" t="str">
        <f t="shared" si="154"/>
        <v/>
      </c>
      <c r="AR435" s="107"/>
      <c r="AS435" s="103" t="str">
        <f t="shared" si="166"/>
        <v/>
      </c>
      <c r="AT435" s="100"/>
      <c r="AU435" s="101" t="str">
        <f t="array" ref="AU435">IF(AT435="","",INDEX($CS$8:$CU$31,MATCH(1,($CS$8:$CS$31=C435)*($CT$8:$CT$31=AT435),0),3))</f>
        <v/>
      </c>
      <c r="AV435" s="101" t="str">
        <f t="shared" si="155"/>
        <v/>
      </c>
      <c r="AW435" s="107"/>
      <c r="AX435" s="103" t="str">
        <f t="shared" si="167"/>
        <v/>
      </c>
      <c r="AY435" s="107"/>
      <c r="AZ435" s="110"/>
      <c r="BA435" s="103" t="str">
        <f t="shared" si="156"/>
        <v/>
      </c>
      <c r="BB435" s="112">
        <f t="shared" si="157"/>
        <v>0</v>
      </c>
      <c r="CD435" s="63"/>
      <c r="CE435" s="63"/>
      <c r="CF435" s="63"/>
      <c r="CG435" s="63"/>
      <c r="CH435" s="63"/>
      <c r="CI435" s="63"/>
      <c r="CJ435" s="63"/>
      <c r="CK435" s="63"/>
      <c r="CL435" s="63"/>
      <c r="CM435" s="63"/>
      <c r="CN435" s="63"/>
      <c r="CO435" s="63"/>
      <c r="CU435" s="191"/>
      <c r="CZ435" s="64"/>
      <c r="DF435" s="65"/>
    </row>
    <row r="436" spans="1:110" s="52" customFormat="1" x14ac:dyDescent="0.25">
      <c r="A436" s="96"/>
      <c r="B436" s="97"/>
      <c r="C436" s="53" t="s">
        <v>225</v>
      </c>
      <c r="D436" s="50" t="s">
        <v>149</v>
      </c>
      <c r="E436" s="98" t="str">
        <f t="shared" si="144"/>
        <v/>
      </c>
      <c r="F436" s="97" t="str">
        <f t="shared" si="158"/>
        <v xml:space="preserve"> </v>
      </c>
      <c r="G436" s="99" t="str">
        <f t="shared" si="159"/>
        <v xml:space="preserve"> </v>
      </c>
      <c r="H436" s="100"/>
      <c r="I436" s="101" t="str">
        <f t="array" ref="I436">IF(H436="","",INDEX($CC$8:$CE$31,MATCH(1,($CC$8:$CC$31=C436)*($CD$8:$CD$31=H436),0),3))</f>
        <v/>
      </c>
      <c r="J436" s="101" t="str">
        <f t="shared" si="145"/>
        <v/>
      </c>
      <c r="K436" s="102"/>
      <c r="L436" s="103" t="str">
        <f t="shared" si="160"/>
        <v/>
      </c>
      <c r="M436" s="104"/>
      <c r="N436" s="105" t="str">
        <f t="shared" si="146"/>
        <v/>
      </c>
      <c r="O436" s="54" t="str">
        <f t="shared" si="147"/>
        <v xml:space="preserve"> </v>
      </c>
      <c r="P436" s="55" t="str">
        <f t="shared" si="148"/>
        <v/>
      </c>
      <c r="Q436" s="106"/>
      <c r="R436" s="101" t="str">
        <f t="array" ref="R436">IF(Q436="","",INDEX($CG$8:$CI$31,MATCH(1,($CG$8:$CG$31=C436)*($CH$8:$CH$31=Q436),0),3))</f>
        <v/>
      </c>
      <c r="S436" s="56" t="str">
        <f t="shared" si="149"/>
        <v xml:space="preserve"> </v>
      </c>
      <c r="T436" s="107"/>
      <c r="U436" s="103" t="str">
        <f t="shared" si="161"/>
        <v/>
      </c>
      <c r="V436" s="107"/>
      <c r="W436" s="108" t="str">
        <f t="shared" si="150"/>
        <v/>
      </c>
      <c r="X436" s="109" t="str">
        <f t="shared" si="151"/>
        <v/>
      </c>
      <c r="Y436" s="109" t="str">
        <f t="shared" si="162"/>
        <v/>
      </c>
      <c r="Z436" s="100"/>
      <c r="AA436" s="101" t="str">
        <f t="array" ref="AA436">IF(Z436="","",INDEX($BU$8:$BW$31,MATCH(1,($BU$8:$BU$31=C436)*($BV$8:$BV$31=Z436),0),3))</f>
        <v/>
      </c>
      <c r="AB436" s="101" t="str">
        <f t="shared" si="152"/>
        <v/>
      </c>
      <c r="AC436" s="110"/>
      <c r="AD436" s="110"/>
      <c r="AE436" s="110"/>
      <c r="AF436" s="110"/>
      <c r="AG436" s="101" t="str">
        <f t="shared" si="163"/>
        <v/>
      </c>
      <c r="AH436" s="107"/>
      <c r="AI436" s="111" t="str">
        <f t="shared" si="164"/>
        <v/>
      </c>
      <c r="AJ436" s="100"/>
      <c r="AK436" s="101" t="str">
        <f t="array" ref="AK436">IF(AJ436="","",INDEX($BY$8:$CA$31,MATCH(1,($BY$8:$BY$31=C436)*($BZ$8:$BZ$31=AJ436),0),3))</f>
        <v/>
      </c>
      <c r="AL436" s="101" t="str">
        <f t="shared" si="153"/>
        <v/>
      </c>
      <c r="AM436" s="107"/>
      <c r="AN436" s="103" t="str">
        <f t="shared" si="165"/>
        <v/>
      </c>
      <c r="AO436" s="100"/>
      <c r="AP436" s="101" t="str">
        <f t="array" ref="AP436">IF(AO436="","",INDEX($CO$8:$CQ$31,MATCH(1,($CO$8:$CO$31=C436)*($CP$8:$CP$31=AO436),0),3))</f>
        <v/>
      </c>
      <c r="AQ436" s="101" t="str">
        <f t="shared" si="154"/>
        <v/>
      </c>
      <c r="AR436" s="107"/>
      <c r="AS436" s="103" t="str">
        <f t="shared" si="166"/>
        <v/>
      </c>
      <c r="AT436" s="100"/>
      <c r="AU436" s="101" t="str">
        <f t="array" ref="AU436">IF(AT436="","",INDEX($CS$8:$CU$31,MATCH(1,($CS$8:$CS$31=C436)*($CT$8:$CT$31=AT436),0),3))</f>
        <v/>
      </c>
      <c r="AV436" s="101" t="str">
        <f t="shared" si="155"/>
        <v/>
      </c>
      <c r="AW436" s="107"/>
      <c r="AX436" s="103" t="str">
        <f t="shared" si="167"/>
        <v/>
      </c>
      <c r="AY436" s="107"/>
      <c r="AZ436" s="110"/>
      <c r="BA436" s="103" t="str">
        <f t="shared" si="156"/>
        <v/>
      </c>
      <c r="BB436" s="112">
        <f t="shared" si="157"/>
        <v>0</v>
      </c>
      <c r="CD436" s="63"/>
      <c r="CE436" s="63"/>
      <c r="CF436" s="63"/>
      <c r="CG436" s="63"/>
      <c r="CH436" s="63"/>
      <c r="CI436" s="63"/>
      <c r="CJ436" s="63"/>
      <c r="CK436" s="63"/>
      <c r="CL436" s="63"/>
      <c r="CM436" s="63"/>
      <c r="CN436" s="63"/>
      <c r="CO436" s="63"/>
      <c r="CU436" s="191"/>
      <c r="CZ436" s="64"/>
      <c r="DF436" s="65"/>
    </row>
    <row r="437" spans="1:110" s="52" customFormat="1" x14ac:dyDescent="0.25">
      <c r="A437" s="96"/>
      <c r="B437" s="97"/>
      <c r="C437" s="53" t="s">
        <v>225</v>
      </c>
      <c r="D437" s="50" t="s">
        <v>149</v>
      </c>
      <c r="E437" s="98" t="str">
        <f t="shared" si="144"/>
        <v/>
      </c>
      <c r="F437" s="97" t="str">
        <f t="shared" si="158"/>
        <v xml:space="preserve"> </v>
      </c>
      <c r="G437" s="99" t="str">
        <f t="shared" si="159"/>
        <v xml:space="preserve"> </v>
      </c>
      <c r="H437" s="100"/>
      <c r="I437" s="101" t="str">
        <f t="array" ref="I437">IF(H437="","",INDEX($CC$8:$CE$31,MATCH(1,($CC$8:$CC$31=C437)*($CD$8:$CD$31=H437),0),3))</f>
        <v/>
      </c>
      <c r="J437" s="101" t="str">
        <f t="shared" si="145"/>
        <v/>
      </c>
      <c r="K437" s="102"/>
      <c r="L437" s="103" t="str">
        <f t="shared" si="160"/>
        <v/>
      </c>
      <c r="M437" s="104"/>
      <c r="N437" s="105" t="str">
        <f t="shared" si="146"/>
        <v/>
      </c>
      <c r="O437" s="54" t="str">
        <f t="shared" si="147"/>
        <v xml:space="preserve"> </v>
      </c>
      <c r="P437" s="55" t="str">
        <f t="shared" si="148"/>
        <v/>
      </c>
      <c r="Q437" s="106"/>
      <c r="R437" s="101" t="str">
        <f t="array" ref="R437">IF(Q437="","",INDEX($CG$8:$CI$31,MATCH(1,($CG$8:$CG$31=C437)*($CH$8:$CH$31=Q437),0),3))</f>
        <v/>
      </c>
      <c r="S437" s="56" t="str">
        <f t="shared" si="149"/>
        <v xml:space="preserve"> </v>
      </c>
      <c r="T437" s="107"/>
      <c r="U437" s="103" t="str">
        <f t="shared" si="161"/>
        <v/>
      </c>
      <c r="V437" s="107"/>
      <c r="W437" s="108" t="str">
        <f t="shared" si="150"/>
        <v/>
      </c>
      <c r="X437" s="109" t="str">
        <f t="shared" si="151"/>
        <v/>
      </c>
      <c r="Y437" s="109" t="str">
        <f t="shared" si="162"/>
        <v/>
      </c>
      <c r="Z437" s="100"/>
      <c r="AA437" s="101" t="str">
        <f t="array" ref="AA437">IF(Z437="","",INDEX($BU$8:$BW$31,MATCH(1,($BU$8:$BU$31=C437)*($BV$8:$BV$31=Z437),0),3))</f>
        <v/>
      </c>
      <c r="AB437" s="101" t="str">
        <f t="shared" si="152"/>
        <v/>
      </c>
      <c r="AC437" s="110"/>
      <c r="AD437" s="110"/>
      <c r="AE437" s="110"/>
      <c r="AF437" s="110"/>
      <c r="AG437" s="101" t="str">
        <f t="shared" si="163"/>
        <v/>
      </c>
      <c r="AH437" s="107"/>
      <c r="AI437" s="111" t="str">
        <f t="shared" si="164"/>
        <v/>
      </c>
      <c r="AJ437" s="100"/>
      <c r="AK437" s="101" t="str">
        <f t="array" ref="AK437">IF(AJ437="","",INDEX($BY$8:$CA$31,MATCH(1,($BY$8:$BY$31=C437)*($BZ$8:$BZ$31=AJ437),0),3))</f>
        <v/>
      </c>
      <c r="AL437" s="101" t="str">
        <f t="shared" si="153"/>
        <v/>
      </c>
      <c r="AM437" s="107"/>
      <c r="AN437" s="103" t="str">
        <f t="shared" si="165"/>
        <v/>
      </c>
      <c r="AO437" s="100"/>
      <c r="AP437" s="101" t="str">
        <f t="array" ref="AP437">IF(AO437="","",INDEX($CO$8:$CQ$31,MATCH(1,($CO$8:$CO$31=C437)*($CP$8:$CP$31=AO437),0),3))</f>
        <v/>
      </c>
      <c r="AQ437" s="101" t="str">
        <f t="shared" si="154"/>
        <v/>
      </c>
      <c r="AR437" s="107"/>
      <c r="AS437" s="103" t="str">
        <f t="shared" si="166"/>
        <v/>
      </c>
      <c r="AT437" s="100"/>
      <c r="AU437" s="101" t="str">
        <f t="array" ref="AU437">IF(AT437="","",INDEX($CS$8:$CU$31,MATCH(1,($CS$8:$CS$31=C437)*($CT$8:$CT$31=AT437),0),3))</f>
        <v/>
      </c>
      <c r="AV437" s="101" t="str">
        <f t="shared" si="155"/>
        <v/>
      </c>
      <c r="AW437" s="107"/>
      <c r="AX437" s="103" t="str">
        <f t="shared" si="167"/>
        <v/>
      </c>
      <c r="AY437" s="107"/>
      <c r="AZ437" s="110"/>
      <c r="BA437" s="103" t="str">
        <f t="shared" si="156"/>
        <v/>
      </c>
      <c r="BB437" s="112">
        <f t="shared" si="157"/>
        <v>0</v>
      </c>
      <c r="CD437" s="63"/>
      <c r="CE437" s="63"/>
      <c r="CF437" s="63"/>
      <c r="CG437" s="63"/>
      <c r="CH437" s="63"/>
      <c r="CI437" s="63"/>
      <c r="CJ437" s="63"/>
      <c r="CK437" s="63"/>
      <c r="CL437" s="63"/>
      <c r="CM437" s="63"/>
      <c r="CN437" s="63"/>
      <c r="CO437" s="63"/>
      <c r="CU437" s="191"/>
      <c r="CZ437" s="64"/>
      <c r="DF437" s="65"/>
    </row>
    <row r="438" spans="1:110" s="52" customFormat="1" x14ac:dyDescent="0.25">
      <c r="A438" s="96"/>
      <c r="B438" s="97"/>
      <c r="C438" s="53" t="s">
        <v>225</v>
      </c>
      <c r="D438" s="50" t="s">
        <v>149</v>
      </c>
      <c r="E438" s="98" t="str">
        <f t="shared" si="144"/>
        <v/>
      </c>
      <c r="F438" s="97" t="str">
        <f t="shared" si="158"/>
        <v xml:space="preserve"> </v>
      </c>
      <c r="G438" s="99" t="str">
        <f t="shared" si="159"/>
        <v xml:space="preserve"> </v>
      </c>
      <c r="H438" s="100"/>
      <c r="I438" s="101" t="str">
        <f t="array" ref="I438">IF(H438="","",INDEX($CC$8:$CE$31,MATCH(1,($CC$8:$CC$31=C438)*($CD$8:$CD$31=H438),0),3))</f>
        <v/>
      </c>
      <c r="J438" s="101" t="str">
        <f t="shared" si="145"/>
        <v/>
      </c>
      <c r="K438" s="102"/>
      <c r="L438" s="103" t="str">
        <f t="shared" si="160"/>
        <v/>
      </c>
      <c r="M438" s="104"/>
      <c r="N438" s="105" t="str">
        <f t="shared" si="146"/>
        <v/>
      </c>
      <c r="O438" s="54" t="str">
        <f t="shared" si="147"/>
        <v xml:space="preserve"> </v>
      </c>
      <c r="P438" s="55" t="str">
        <f t="shared" si="148"/>
        <v/>
      </c>
      <c r="Q438" s="106"/>
      <c r="R438" s="101" t="str">
        <f t="array" ref="R438">IF(Q438="","",INDEX($CG$8:$CI$31,MATCH(1,($CG$8:$CG$31=C438)*($CH$8:$CH$31=Q438),0),3))</f>
        <v/>
      </c>
      <c r="S438" s="56" t="str">
        <f t="shared" si="149"/>
        <v xml:space="preserve"> </v>
      </c>
      <c r="T438" s="107"/>
      <c r="U438" s="103" t="str">
        <f t="shared" si="161"/>
        <v/>
      </c>
      <c r="V438" s="107"/>
      <c r="W438" s="108" t="str">
        <f t="shared" si="150"/>
        <v/>
      </c>
      <c r="X438" s="109" t="str">
        <f t="shared" si="151"/>
        <v/>
      </c>
      <c r="Y438" s="109" t="str">
        <f t="shared" si="162"/>
        <v/>
      </c>
      <c r="Z438" s="100"/>
      <c r="AA438" s="101" t="str">
        <f t="array" ref="AA438">IF(Z438="","",INDEX($BU$8:$BW$31,MATCH(1,($BU$8:$BU$31=C438)*($BV$8:$BV$31=Z438),0),3))</f>
        <v/>
      </c>
      <c r="AB438" s="101" t="str">
        <f t="shared" si="152"/>
        <v/>
      </c>
      <c r="AC438" s="110"/>
      <c r="AD438" s="110"/>
      <c r="AE438" s="110"/>
      <c r="AF438" s="110"/>
      <c r="AG438" s="101" t="str">
        <f t="shared" si="163"/>
        <v/>
      </c>
      <c r="AH438" s="107"/>
      <c r="AI438" s="111" t="str">
        <f t="shared" si="164"/>
        <v/>
      </c>
      <c r="AJ438" s="100"/>
      <c r="AK438" s="101" t="str">
        <f t="array" ref="AK438">IF(AJ438="","",INDEX($BY$8:$CA$31,MATCH(1,($BY$8:$BY$31=C438)*($BZ$8:$BZ$31=AJ438),0),3))</f>
        <v/>
      </c>
      <c r="AL438" s="101" t="str">
        <f t="shared" si="153"/>
        <v/>
      </c>
      <c r="AM438" s="107"/>
      <c r="AN438" s="103" t="str">
        <f t="shared" si="165"/>
        <v/>
      </c>
      <c r="AO438" s="100"/>
      <c r="AP438" s="101" t="str">
        <f t="array" ref="AP438">IF(AO438="","",INDEX($CO$8:$CQ$31,MATCH(1,($CO$8:$CO$31=C438)*($CP$8:$CP$31=AO438),0),3))</f>
        <v/>
      </c>
      <c r="AQ438" s="101" t="str">
        <f t="shared" si="154"/>
        <v/>
      </c>
      <c r="AR438" s="107"/>
      <c r="AS438" s="103" t="str">
        <f t="shared" si="166"/>
        <v/>
      </c>
      <c r="AT438" s="100"/>
      <c r="AU438" s="101" t="str">
        <f t="array" ref="AU438">IF(AT438="","",INDEX($CS$8:$CU$31,MATCH(1,($CS$8:$CS$31=C438)*($CT$8:$CT$31=AT438),0),3))</f>
        <v/>
      </c>
      <c r="AV438" s="101" t="str">
        <f t="shared" si="155"/>
        <v/>
      </c>
      <c r="AW438" s="107"/>
      <c r="AX438" s="103" t="str">
        <f t="shared" si="167"/>
        <v/>
      </c>
      <c r="AY438" s="107"/>
      <c r="AZ438" s="110"/>
      <c r="BA438" s="103" t="str">
        <f t="shared" si="156"/>
        <v/>
      </c>
      <c r="BB438" s="112">
        <f t="shared" si="157"/>
        <v>0</v>
      </c>
      <c r="CD438" s="63"/>
      <c r="CE438" s="63"/>
      <c r="CF438" s="63"/>
      <c r="CG438" s="63"/>
      <c r="CH438" s="63"/>
      <c r="CI438" s="63"/>
      <c r="CJ438" s="63"/>
      <c r="CK438" s="63"/>
      <c r="CL438" s="63"/>
      <c r="CM438" s="63"/>
      <c r="CN438" s="63"/>
      <c r="CO438" s="63"/>
      <c r="CU438" s="191"/>
      <c r="CZ438" s="64"/>
      <c r="DF438" s="65"/>
    </row>
    <row r="439" spans="1:110" s="52" customFormat="1" x14ac:dyDescent="0.25">
      <c r="A439" s="96"/>
      <c r="B439" s="97"/>
      <c r="C439" s="53" t="s">
        <v>225</v>
      </c>
      <c r="D439" s="50" t="s">
        <v>149</v>
      </c>
      <c r="E439" s="98" t="str">
        <f t="shared" si="144"/>
        <v/>
      </c>
      <c r="F439" s="97" t="str">
        <f t="shared" si="158"/>
        <v xml:space="preserve"> </v>
      </c>
      <c r="G439" s="99" t="str">
        <f t="shared" si="159"/>
        <v xml:space="preserve"> </v>
      </c>
      <c r="H439" s="100"/>
      <c r="I439" s="101" t="str">
        <f t="array" ref="I439">IF(H439="","",INDEX($CC$8:$CE$31,MATCH(1,($CC$8:$CC$31=C439)*($CD$8:$CD$31=H439),0),3))</f>
        <v/>
      </c>
      <c r="J439" s="101" t="str">
        <f t="shared" si="145"/>
        <v/>
      </c>
      <c r="K439" s="102"/>
      <c r="L439" s="103" t="str">
        <f t="shared" si="160"/>
        <v/>
      </c>
      <c r="M439" s="104"/>
      <c r="N439" s="105" t="str">
        <f t="shared" si="146"/>
        <v/>
      </c>
      <c r="O439" s="54" t="str">
        <f t="shared" si="147"/>
        <v xml:space="preserve"> </v>
      </c>
      <c r="P439" s="55" t="str">
        <f t="shared" si="148"/>
        <v/>
      </c>
      <c r="Q439" s="106"/>
      <c r="R439" s="101" t="str">
        <f t="array" ref="R439">IF(Q439="","",INDEX($CG$8:$CI$31,MATCH(1,($CG$8:$CG$31=C439)*($CH$8:$CH$31=Q439),0),3))</f>
        <v/>
      </c>
      <c r="S439" s="56" t="str">
        <f t="shared" si="149"/>
        <v xml:space="preserve"> </v>
      </c>
      <c r="T439" s="107"/>
      <c r="U439" s="103" t="str">
        <f t="shared" si="161"/>
        <v/>
      </c>
      <c r="V439" s="107"/>
      <c r="W439" s="108" t="str">
        <f t="shared" si="150"/>
        <v/>
      </c>
      <c r="X439" s="109" t="str">
        <f t="shared" si="151"/>
        <v/>
      </c>
      <c r="Y439" s="109" t="str">
        <f t="shared" si="162"/>
        <v/>
      </c>
      <c r="Z439" s="100"/>
      <c r="AA439" s="101" t="str">
        <f t="array" ref="AA439">IF(Z439="","",INDEX($BU$8:$BW$31,MATCH(1,($BU$8:$BU$31=C439)*($BV$8:$BV$31=Z439),0),3))</f>
        <v/>
      </c>
      <c r="AB439" s="101" t="str">
        <f t="shared" si="152"/>
        <v/>
      </c>
      <c r="AC439" s="110"/>
      <c r="AD439" s="110"/>
      <c r="AE439" s="110"/>
      <c r="AF439" s="110"/>
      <c r="AG439" s="101" t="str">
        <f t="shared" si="163"/>
        <v/>
      </c>
      <c r="AH439" s="107"/>
      <c r="AI439" s="111" t="str">
        <f t="shared" si="164"/>
        <v/>
      </c>
      <c r="AJ439" s="100"/>
      <c r="AK439" s="101" t="str">
        <f t="array" ref="AK439">IF(AJ439="","",INDEX($BY$8:$CA$31,MATCH(1,($BY$8:$BY$31=C439)*($BZ$8:$BZ$31=AJ439),0),3))</f>
        <v/>
      </c>
      <c r="AL439" s="101" t="str">
        <f t="shared" si="153"/>
        <v/>
      </c>
      <c r="AM439" s="107"/>
      <c r="AN439" s="103" t="str">
        <f t="shared" si="165"/>
        <v/>
      </c>
      <c r="AO439" s="100"/>
      <c r="AP439" s="101" t="str">
        <f t="array" ref="AP439">IF(AO439="","",INDEX($CO$8:$CQ$31,MATCH(1,($CO$8:$CO$31=C439)*($CP$8:$CP$31=AO439),0),3))</f>
        <v/>
      </c>
      <c r="AQ439" s="101" t="str">
        <f t="shared" si="154"/>
        <v/>
      </c>
      <c r="AR439" s="107"/>
      <c r="AS439" s="103" t="str">
        <f t="shared" si="166"/>
        <v/>
      </c>
      <c r="AT439" s="100"/>
      <c r="AU439" s="101" t="str">
        <f t="array" ref="AU439">IF(AT439="","",INDEX($CS$8:$CU$31,MATCH(1,($CS$8:$CS$31=C439)*($CT$8:$CT$31=AT439),0),3))</f>
        <v/>
      </c>
      <c r="AV439" s="101" t="str">
        <f t="shared" si="155"/>
        <v/>
      </c>
      <c r="AW439" s="107"/>
      <c r="AX439" s="103" t="str">
        <f t="shared" si="167"/>
        <v/>
      </c>
      <c r="AY439" s="107"/>
      <c r="AZ439" s="110"/>
      <c r="BA439" s="103" t="str">
        <f t="shared" si="156"/>
        <v/>
      </c>
      <c r="BB439" s="112">
        <f t="shared" si="157"/>
        <v>0</v>
      </c>
      <c r="CD439" s="63"/>
      <c r="CE439" s="63"/>
      <c r="CF439" s="63"/>
      <c r="CG439" s="63"/>
      <c r="CH439" s="63"/>
      <c r="CI439" s="63"/>
      <c r="CJ439" s="63"/>
      <c r="CK439" s="63"/>
      <c r="CL439" s="63"/>
      <c r="CM439" s="63"/>
      <c r="CN439" s="63"/>
      <c r="CO439" s="63"/>
      <c r="CU439" s="191"/>
      <c r="CZ439" s="64"/>
      <c r="DF439" s="65"/>
    </row>
    <row r="440" spans="1:110" s="52" customFormat="1" x14ac:dyDescent="0.25">
      <c r="A440" s="96"/>
      <c r="B440" s="97"/>
      <c r="C440" s="53" t="s">
        <v>225</v>
      </c>
      <c r="D440" s="50" t="s">
        <v>149</v>
      </c>
      <c r="E440" s="98" t="str">
        <f t="shared" si="144"/>
        <v/>
      </c>
      <c r="F440" s="97" t="str">
        <f t="shared" si="158"/>
        <v xml:space="preserve"> </v>
      </c>
      <c r="G440" s="99" t="str">
        <f t="shared" si="159"/>
        <v xml:space="preserve"> </v>
      </c>
      <c r="H440" s="100"/>
      <c r="I440" s="101" t="str">
        <f t="array" ref="I440">IF(H440="","",INDEX($CC$8:$CE$31,MATCH(1,($CC$8:$CC$31=C440)*($CD$8:$CD$31=H440),0),3))</f>
        <v/>
      </c>
      <c r="J440" s="101" t="str">
        <f t="shared" si="145"/>
        <v/>
      </c>
      <c r="K440" s="102"/>
      <c r="L440" s="103" t="str">
        <f t="shared" si="160"/>
        <v/>
      </c>
      <c r="M440" s="104"/>
      <c r="N440" s="105" t="str">
        <f t="shared" si="146"/>
        <v/>
      </c>
      <c r="O440" s="54" t="str">
        <f t="shared" si="147"/>
        <v xml:space="preserve"> </v>
      </c>
      <c r="P440" s="55" t="str">
        <f t="shared" si="148"/>
        <v/>
      </c>
      <c r="Q440" s="106"/>
      <c r="R440" s="101" t="str">
        <f t="array" ref="R440">IF(Q440="","",INDEX($CG$8:$CI$31,MATCH(1,($CG$8:$CG$31=C440)*($CH$8:$CH$31=Q440),0),3))</f>
        <v/>
      </c>
      <c r="S440" s="56" t="str">
        <f t="shared" si="149"/>
        <v xml:space="preserve"> </v>
      </c>
      <c r="T440" s="107"/>
      <c r="U440" s="103" t="str">
        <f t="shared" si="161"/>
        <v/>
      </c>
      <c r="V440" s="107"/>
      <c r="W440" s="108" t="str">
        <f t="shared" si="150"/>
        <v/>
      </c>
      <c r="X440" s="109" t="str">
        <f t="shared" si="151"/>
        <v/>
      </c>
      <c r="Y440" s="109" t="str">
        <f t="shared" si="162"/>
        <v/>
      </c>
      <c r="Z440" s="100"/>
      <c r="AA440" s="101" t="str">
        <f t="array" ref="AA440">IF(Z440="","",INDEX($BU$8:$BW$31,MATCH(1,($BU$8:$BU$31=C440)*($BV$8:$BV$31=Z440),0),3))</f>
        <v/>
      </c>
      <c r="AB440" s="101" t="str">
        <f t="shared" si="152"/>
        <v/>
      </c>
      <c r="AC440" s="110"/>
      <c r="AD440" s="110"/>
      <c r="AE440" s="110"/>
      <c r="AF440" s="110"/>
      <c r="AG440" s="101" t="str">
        <f t="shared" si="163"/>
        <v/>
      </c>
      <c r="AH440" s="107"/>
      <c r="AI440" s="111" t="str">
        <f t="shared" si="164"/>
        <v/>
      </c>
      <c r="AJ440" s="100"/>
      <c r="AK440" s="101" t="str">
        <f t="array" ref="AK440">IF(AJ440="","",INDEX($BY$8:$CA$31,MATCH(1,($BY$8:$BY$31=C440)*($BZ$8:$BZ$31=AJ440),0),3))</f>
        <v/>
      </c>
      <c r="AL440" s="101" t="str">
        <f t="shared" si="153"/>
        <v/>
      </c>
      <c r="AM440" s="107"/>
      <c r="AN440" s="103" t="str">
        <f t="shared" si="165"/>
        <v/>
      </c>
      <c r="AO440" s="100"/>
      <c r="AP440" s="101" t="str">
        <f t="array" ref="AP440">IF(AO440="","",INDEX($CO$8:$CQ$31,MATCH(1,($CO$8:$CO$31=C440)*($CP$8:$CP$31=AO440),0),3))</f>
        <v/>
      </c>
      <c r="AQ440" s="101" t="str">
        <f t="shared" si="154"/>
        <v/>
      </c>
      <c r="AR440" s="107"/>
      <c r="AS440" s="103" t="str">
        <f t="shared" si="166"/>
        <v/>
      </c>
      <c r="AT440" s="100"/>
      <c r="AU440" s="101" t="str">
        <f t="array" ref="AU440">IF(AT440="","",INDEX($CS$8:$CU$31,MATCH(1,($CS$8:$CS$31=C440)*($CT$8:$CT$31=AT440),0),3))</f>
        <v/>
      </c>
      <c r="AV440" s="101" t="str">
        <f t="shared" si="155"/>
        <v/>
      </c>
      <c r="AW440" s="107"/>
      <c r="AX440" s="103" t="str">
        <f t="shared" si="167"/>
        <v/>
      </c>
      <c r="AY440" s="107"/>
      <c r="AZ440" s="110"/>
      <c r="BA440" s="103" t="str">
        <f t="shared" si="156"/>
        <v/>
      </c>
      <c r="BB440" s="112">
        <f t="shared" si="157"/>
        <v>0</v>
      </c>
      <c r="CD440" s="63"/>
      <c r="CE440" s="63"/>
      <c r="CF440" s="63"/>
      <c r="CG440" s="63"/>
      <c r="CH440" s="63"/>
      <c r="CI440" s="63"/>
      <c r="CJ440" s="63"/>
      <c r="CK440" s="63"/>
      <c r="CL440" s="63"/>
      <c r="CM440" s="63"/>
      <c r="CN440" s="63"/>
      <c r="CO440" s="63"/>
      <c r="CU440" s="191"/>
      <c r="CZ440" s="64"/>
      <c r="DF440" s="65"/>
    </row>
    <row r="441" spans="1:110" s="52" customFormat="1" x14ac:dyDescent="0.25">
      <c r="A441" s="96"/>
      <c r="B441" s="97"/>
      <c r="C441" s="53" t="s">
        <v>225</v>
      </c>
      <c r="D441" s="50" t="s">
        <v>149</v>
      </c>
      <c r="E441" s="98" t="str">
        <f t="shared" si="144"/>
        <v/>
      </c>
      <c r="F441" s="97" t="str">
        <f t="shared" si="158"/>
        <v xml:space="preserve"> </v>
      </c>
      <c r="G441" s="99" t="str">
        <f t="shared" si="159"/>
        <v xml:space="preserve"> </v>
      </c>
      <c r="H441" s="100"/>
      <c r="I441" s="101" t="str">
        <f t="array" ref="I441">IF(H441="","",INDEX($CC$8:$CE$31,MATCH(1,($CC$8:$CC$31=C441)*($CD$8:$CD$31=H441),0),3))</f>
        <v/>
      </c>
      <c r="J441" s="101" t="str">
        <f t="shared" si="145"/>
        <v/>
      </c>
      <c r="K441" s="102"/>
      <c r="L441" s="103" t="str">
        <f t="shared" si="160"/>
        <v/>
      </c>
      <c r="M441" s="104"/>
      <c r="N441" s="105" t="str">
        <f t="shared" si="146"/>
        <v/>
      </c>
      <c r="O441" s="54" t="str">
        <f t="shared" si="147"/>
        <v xml:space="preserve"> </v>
      </c>
      <c r="P441" s="55" t="str">
        <f t="shared" si="148"/>
        <v/>
      </c>
      <c r="Q441" s="106"/>
      <c r="R441" s="101" t="str">
        <f t="array" ref="R441">IF(Q441="","",INDEX($CG$8:$CI$31,MATCH(1,($CG$8:$CG$31=C441)*($CH$8:$CH$31=Q441),0),3))</f>
        <v/>
      </c>
      <c r="S441" s="56" t="str">
        <f t="shared" si="149"/>
        <v xml:space="preserve"> </v>
      </c>
      <c r="T441" s="107"/>
      <c r="U441" s="103" t="str">
        <f t="shared" si="161"/>
        <v/>
      </c>
      <c r="V441" s="107"/>
      <c r="W441" s="108" t="str">
        <f t="shared" si="150"/>
        <v/>
      </c>
      <c r="X441" s="109" t="str">
        <f t="shared" si="151"/>
        <v/>
      </c>
      <c r="Y441" s="109" t="str">
        <f t="shared" si="162"/>
        <v/>
      </c>
      <c r="Z441" s="100"/>
      <c r="AA441" s="101" t="str">
        <f t="array" ref="AA441">IF(Z441="","",INDEX($BU$8:$BW$31,MATCH(1,($BU$8:$BU$31=C441)*($BV$8:$BV$31=Z441),0),3))</f>
        <v/>
      </c>
      <c r="AB441" s="101" t="str">
        <f t="shared" si="152"/>
        <v/>
      </c>
      <c r="AC441" s="110"/>
      <c r="AD441" s="110"/>
      <c r="AE441" s="110"/>
      <c r="AF441" s="110"/>
      <c r="AG441" s="101" t="str">
        <f t="shared" si="163"/>
        <v/>
      </c>
      <c r="AH441" s="107"/>
      <c r="AI441" s="111" t="str">
        <f t="shared" si="164"/>
        <v/>
      </c>
      <c r="AJ441" s="100"/>
      <c r="AK441" s="101" t="str">
        <f t="array" ref="AK441">IF(AJ441="","",INDEX($BY$8:$CA$31,MATCH(1,($BY$8:$BY$31=C441)*($BZ$8:$BZ$31=AJ441),0),3))</f>
        <v/>
      </c>
      <c r="AL441" s="101" t="str">
        <f t="shared" si="153"/>
        <v/>
      </c>
      <c r="AM441" s="107"/>
      <c r="AN441" s="103" t="str">
        <f t="shared" si="165"/>
        <v/>
      </c>
      <c r="AO441" s="100"/>
      <c r="AP441" s="101" t="str">
        <f t="array" ref="AP441">IF(AO441="","",INDEX($CO$8:$CQ$31,MATCH(1,($CO$8:$CO$31=C441)*($CP$8:$CP$31=AO441),0),3))</f>
        <v/>
      </c>
      <c r="AQ441" s="101" t="str">
        <f t="shared" si="154"/>
        <v/>
      </c>
      <c r="AR441" s="107"/>
      <c r="AS441" s="103" t="str">
        <f t="shared" si="166"/>
        <v/>
      </c>
      <c r="AT441" s="100"/>
      <c r="AU441" s="101" t="str">
        <f t="array" ref="AU441">IF(AT441="","",INDEX($CS$8:$CU$31,MATCH(1,($CS$8:$CS$31=C441)*($CT$8:$CT$31=AT441),0),3))</f>
        <v/>
      </c>
      <c r="AV441" s="101" t="str">
        <f t="shared" si="155"/>
        <v/>
      </c>
      <c r="AW441" s="107"/>
      <c r="AX441" s="103" t="str">
        <f t="shared" si="167"/>
        <v/>
      </c>
      <c r="AY441" s="107"/>
      <c r="AZ441" s="110"/>
      <c r="BA441" s="103" t="str">
        <f t="shared" si="156"/>
        <v/>
      </c>
      <c r="BB441" s="112">
        <f t="shared" si="157"/>
        <v>0</v>
      </c>
      <c r="CD441" s="63"/>
      <c r="CE441" s="63"/>
      <c r="CF441" s="63"/>
      <c r="CG441" s="63"/>
      <c r="CH441" s="63"/>
      <c r="CI441" s="63"/>
      <c r="CJ441" s="63"/>
      <c r="CK441" s="63"/>
      <c r="CL441" s="63"/>
      <c r="CM441" s="63"/>
      <c r="CN441" s="63"/>
      <c r="CO441" s="63"/>
      <c r="CU441" s="191"/>
      <c r="CZ441" s="64"/>
      <c r="DF441" s="65"/>
    </row>
    <row r="442" spans="1:110" s="52" customFormat="1" x14ac:dyDescent="0.25">
      <c r="A442" s="96"/>
      <c r="B442" s="97"/>
      <c r="C442" s="53" t="s">
        <v>225</v>
      </c>
      <c r="D442" s="50" t="s">
        <v>149</v>
      </c>
      <c r="E442" s="98" t="str">
        <f t="shared" si="144"/>
        <v/>
      </c>
      <c r="F442" s="97" t="str">
        <f t="shared" si="158"/>
        <v xml:space="preserve"> </v>
      </c>
      <c r="G442" s="99" t="str">
        <f t="shared" si="159"/>
        <v xml:space="preserve"> </v>
      </c>
      <c r="H442" s="100"/>
      <c r="I442" s="101" t="str">
        <f t="array" ref="I442">IF(H442="","",INDEX($CC$8:$CE$31,MATCH(1,($CC$8:$CC$31=C442)*($CD$8:$CD$31=H442),0),3))</f>
        <v/>
      </c>
      <c r="J442" s="101" t="str">
        <f t="shared" si="145"/>
        <v/>
      </c>
      <c r="K442" s="102"/>
      <c r="L442" s="103" t="str">
        <f t="shared" si="160"/>
        <v/>
      </c>
      <c r="M442" s="104"/>
      <c r="N442" s="105" t="str">
        <f t="shared" si="146"/>
        <v/>
      </c>
      <c r="O442" s="54" t="str">
        <f t="shared" si="147"/>
        <v xml:space="preserve"> </v>
      </c>
      <c r="P442" s="55" t="str">
        <f t="shared" si="148"/>
        <v/>
      </c>
      <c r="Q442" s="106"/>
      <c r="R442" s="101" t="str">
        <f t="array" ref="R442">IF(Q442="","",INDEX($CG$8:$CI$31,MATCH(1,($CG$8:$CG$31=C442)*($CH$8:$CH$31=Q442),0),3))</f>
        <v/>
      </c>
      <c r="S442" s="56" t="str">
        <f t="shared" si="149"/>
        <v xml:space="preserve"> </v>
      </c>
      <c r="T442" s="107"/>
      <c r="U442" s="103" t="str">
        <f t="shared" si="161"/>
        <v/>
      </c>
      <c r="V442" s="107"/>
      <c r="W442" s="108" t="str">
        <f t="shared" si="150"/>
        <v/>
      </c>
      <c r="X442" s="109" t="str">
        <f t="shared" si="151"/>
        <v/>
      </c>
      <c r="Y442" s="109" t="str">
        <f t="shared" si="162"/>
        <v/>
      </c>
      <c r="Z442" s="100"/>
      <c r="AA442" s="101" t="str">
        <f t="array" ref="AA442">IF(Z442="","",INDEX($BU$8:$BW$31,MATCH(1,($BU$8:$BU$31=C442)*($BV$8:$BV$31=Z442),0),3))</f>
        <v/>
      </c>
      <c r="AB442" s="101" t="str">
        <f t="shared" si="152"/>
        <v/>
      </c>
      <c r="AC442" s="110"/>
      <c r="AD442" s="110"/>
      <c r="AE442" s="110"/>
      <c r="AF442" s="110"/>
      <c r="AG442" s="101" t="str">
        <f t="shared" si="163"/>
        <v/>
      </c>
      <c r="AH442" s="107"/>
      <c r="AI442" s="111" t="str">
        <f t="shared" si="164"/>
        <v/>
      </c>
      <c r="AJ442" s="100"/>
      <c r="AK442" s="101" t="str">
        <f t="array" ref="AK442">IF(AJ442="","",INDEX($BY$8:$CA$31,MATCH(1,($BY$8:$BY$31=C442)*($BZ$8:$BZ$31=AJ442),0),3))</f>
        <v/>
      </c>
      <c r="AL442" s="101" t="str">
        <f t="shared" si="153"/>
        <v/>
      </c>
      <c r="AM442" s="107"/>
      <c r="AN442" s="103" t="str">
        <f t="shared" si="165"/>
        <v/>
      </c>
      <c r="AO442" s="100"/>
      <c r="AP442" s="101" t="str">
        <f t="array" ref="AP442">IF(AO442="","",INDEX($CO$8:$CQ$31,MATCH(1,($CO$8:$CO$31=C442)*($CP$8:$CP$31=AO442),0),3))</f>
        <v/>
      </c>
      <c r="AQ442" s="101" t="str">
        <f t="shared" si="154"/>
        <v/>
      </c>
      <c r="AR442" s="107"/>
      <c r="AS442" s="103" t="str">
        <f t="shared" si="166"/>
        <v/>
      </c>
      <c r="AT442" s="100"/>
      <c r="AU442" s="101" t="str">
        <f t="array" ref="AU442">IF(AT442="","",INDEX($CS$8:$CU$31,MATCH(1,($CS$8:$CS$31=C442)*($CT$8:$CT$31=AT442),0),3))</f>
        <v/>
      </c>
      <c r="AV442" s="101" t="str">
        <f t="shared" si="155"/>
        <v/>
      </c>
      <c r="AW442" s="107"/>
      <c r="AX442" s="103" t="str">
        <f t="shared" si="167"/>
        <v/>
      </c>
      <c r="AY442" s="107"/>
      <c r="AZ442" s="110"/>
      <c r="BA442" s="103" t="str">
        <f t="shared" si="156"/>
        <v/>
      </c>
      <c r="BB442" s="112">
        <f t="shared" si="157"/>
        <v>0</v>
      </c>
      <c r="CD442" s="63"/>
      <c r="CE442" s="63"/>
      <c r="CF442" s="63"/>
      <c r="CG442" s="63"/>
      <c r="CH442" s="63"/>
      <c r="CI442" s="63"/>
      <c r="CJ442" s="63"/>
      <c r="CK442" s="63"/>
      <c r="CL442" s="63"/>
      <c r="CM442" s="63"/>
      <c r="CN442" s="63"/>
      <c r="CO442" s="63"/>
      <c r="CU442" s="191"/>
      <c r="CZ442" s="64"/>
      <c r="DF442" s="65"/>
    </row>
    <row r="443" spans="1:110" s="52" customFormat="1" x14ac:dyDescent="0.25">
      <c r="A443" s="96"/>
      <c r="B443" s="97"/>
      <c r="C443" s="53" t="s">
        <v>225</v>
      </c>
      <c r="D443" s="50" t="s">
        <v>149</v>
      </c>
      <c r="E443" s="98" t="str">
        <f t="shared" si="144"/>
        <v/>
      </c>
      <c r="F443" s="97" t="str">
        <f t="shared" si="158"/>
        <v xml:space="preserve"> </v>
      </c>
      <c r="G443" s="99" t="str">
        <f t="shared" si="159"/>
        <v xml:space="preserve"> </v>
      </c>
      <c r="H443" s="100"/>
      <c r="I443" s="101" t="str">
        <f t="array" ref="I443">IF(H443="","",INDEX($CC$8:$CE$31,MATCH(1,($CC$8:$CC$31=C443)*($CD$8:$CD$31=H443),0),3))</f>
        <v/>
      </c>
      <c r="J443" s="101" t="str">
        <f t="shared" si="145"/>
        <v/>
      </c>
      <c r="K443" s="102"/>
      <c r="L443" s="103" t="str">
        <f t="shared" si="160"/>
        <v/>
      </c>
      <c r="M443" s="104"/>
      <c r="N443" s="105" t="str">
        <f t="shared" si="146"/>
        <v/>
      </c>
      <c r="O443" s="54" t="str">
        <f t="shared" si="147"/>
        <v xml:space="preserve"> </v>
      </c>
      <c r="P443" s="55" t="str">
        <f t="shared" si="148"/>
        <v/>
      </c>
      <c r="Q443" s="106"/>
      <c r="R443" s="101" t="str">
        <f t="array" ref="R443">IF(Q443="","",INDEX($CG$8:$CI$31,MATCH(1,($CG$8:$CG$31=C443)*($CH$8:$CH$31=Q443),0),3))</f>
        <v/>
      </c>
      <c r="S443" s="56" t="str">
        <f t="shared" si="149"/>
        <v xml:space="preserve"> </v>
      </c>
      <c r="T443" s="107"/>
      <c r="U443" s="103" t="str">
        <f t="shared" si="161"/>
        <v/>
      </c>
      <c r="V443" s="107"/>
      <c r="W443" s="108" t="str">
        <f t="shared" si="150"/>
        <v/>
      </c>
      <c r="X443" s="109" t="str">
        <f t="shared" si="151"/>
        <v/>
      </c>
      <c r="Y443" s="109" t="str">
        <f t="shared" si="162"/>
        <v/>
      </c>
      <c r="Z443" s="100"/>
      <c r="AA443" s="101" t="str">
        <f t="array" ref="AA443">IF(Z443="","",INDEX($BU$8:$BW$31,MATCH(1,($BU$8:$BU$31=C443)*($BV$8:$BV$31=Z443),0),3))</f>
        <v/>
      </c>
      <c r="AB443" s="101" t="str">
        <f t="shared" si="152"/>
        <v/>
      </c>
      <c r="AC443" s="110"/>
      <c r="AD443" s="110"/>
      <c r="AE443" s="110"/>
      <c r="AF443" s="110"/>
      <c r="AG443" s="101" t="str">
        <f t="shared" si="163"/>
        <v/>
      </c>
      <c r="AH443" s="107"/>
      <c r="AI443" s="111" t="str">
        <f t="shared" si="164"/>
        <v/>
      </c>
      <c r="AJ443" s="100"/>
      <c r="AK443" s="101" t="str">
        <f t="array" ref="AK443">IF(AJ443="","",INDEX($BY$8:$CA$31,MATCH(1,($BY$8:$BY$31=C443)*($BZ$8:$BZ$31=AJ443),0),3))</f>
        <v/>
      </c>
      <c r="AL443" s="101" t="str">
        <f t="shared" si="153"/>
        <v/>
      </c>
      <c r="AM443" s="107"/>
      <c r="AN443" s="103" t="str">
        <f t="shared" si="165"/>
        <v/>
      </c>
      <c r="AO443" s="100"/>
      <c r="AP443" s="101" t="str">
        <f t="array" ref="AP443">IF(AO443="","",INDEX($CO$8:$CQ$31,MATCH(1,($CO$8:$CO$31=C443)*($CP$8:$CP$31=AO443),0),3))</f>
        <v/>
      </c>
      <c r="AQ443" s="101" t="str">
        <f t="shared" si="154"/>
        <v/>
      </c>
      <c r="AR443" s="107"/>
      <c r="AS443" s="103" t="str">
        <f t="shared" si="166"/>
        <v/>
      </c>
      <c r="AT443" s="100"/>
      <c r="AU443" s="101" t="str">
        <f t="array" ref="AU443">IF(AT443="","",INDEX($CS$8:$CU$31,MATCH(1,($CS$8:$CS$31=C443)*($CT$8:$CT$31=AT443),0),3))</f>
        <v/>
      </c>
      <c r="AV443" s="101" t="str">
        <f t="shared" si="155"/>
        <v/>
      </c>
      <c r="AW443" s="107"/>
      <c r="AX443" s="103" t="str">
        <f t="shared" si="167"/>
        <v/>
      </c>
      <c r="AY443" s="107"/>
      <c r="AZ443" s="110"/>
      <c r="BA443" s="103" t="str">
        <f t="shared" si="156"/>
        <v/>
      </c>
      <c r="BB443" s="112">
        <f t="shared" si="157"/>
        <v>0</v>
      </c>
      <c r="CD443" s="63"/>
      <c r="CE443" s="63"/>
      <c r="CF443" s="63"/>
      <c r="CG443" s="63"/>
      <c r="CH443" s="63"/>
      <c r="CI443" s="63"/>
      <c r="CJ443" s="63"/>
      <c r="CK443" s="63"/>
      <c r="CL443" s="63"/>
      <c r="CM443" s="63"/>
      <c r="CN443" s="63"/>
      <c r="CO443" s="63"/>
      <c r="CU443" s="191"/>
      <c r="CZ443" s="64"/>
      <c r="DF443" s="65"/>
    </row>
    <row r="444" spans="1:110" s="52" customFormat="1" x14ac:dyDescent="0.25">
      <c r="A444" s="96"/>
      <c r="B444" s="97"/>
      <c r="C444" s="53" t="s">
        <v>225</v>
      </c>
      <c r="D444" s="50" t="s">
        <v>149</v>
      </c>
      <c r="E444" s="98" t="str">
        <f t="shared" si="144"/>
        <v/>
      </c>
      <c r="F444" s="97" t="str">
        <f t="shared" si="158"/>
        <v xml:space="preserve"> </v>
      </c>
      <c r="G444" s="99" t="str">
        <f t="shared" si="159"/>
        <v xml:space="preserve"> </v>
      </c>
      <c r="H444" s="100"/>
      <c r="I444" s="101" t="str">
        <f t="array" ref="I444">IF(H444="","",INDEX($CC$8:$CE$31,MATCH(1,($CC$8:$CC$31=C444)*($CD$8:$CD$31=H444),0),3))</f>
        <v/>
      </c>
      <c r="J444" s="101" t="str">
        <f t="shared" si="145"/>
        <v/>
      </c>
      <c r="K444" s="102"/>
      <c r="L444" s="103" t="str">
        <f t="shared" si="160"/>
        <v/>
      </c>
      <c r="M444" s="104"/>
      <c r="N444" s="105" t="str">
        <f t="shared" si="146"/>
        <v/>
      </c>
      <c r="O444" s="54" t="str">
        <f t="shared" si="147"/>
        <v xml:space="preserve"> </v>
      </c>
      <c r="P444" s="55" t="str">
        <f t="shared" si="148"/>
        <v/>
      </c>
      <c r="Q444" s="106"/>
      <c r="R444" s="101" t="str">
        <f t="array" ref="R444">IF(Q444="","",INDEX($CG$8:$CI$31,MATCH(1,($CG$8:$CG$31=C444)*($CH$8:$CH$31=Q444),0),3))</f>
        <v/>
      </c>
      <c r="S444" s="56" t="str">
        <f t="shared" si="149"/>
        <v xml:space="preserve"> </v>
      </c>
      <c r="T444" s="107"/>
      <c r="U444" s="103" t="str">
        <f t="shared" si="161"/>
        <v/>
      </c>
      <c r="V444" s="107"/>
      <c r="W444" s="108" t="str">
        <f t="shared" si="150"/>
        <v/>
      </c>
      <c r="X444" s="109" t="str">
        <f t="shared" si="151"/>
        <v/>
      </c>
      <c r="Y444" s="109" t="str">
        <f t="shared" si="162"/>
        <v/>
      </c>
      <c r="Z444" s="100"/>
      <c r="AA444" s="101" t="str">
        <f t="array" ref="AA444">IF(Z444="","",INDEX($BU$8:$BW$31,MATCH(1,($BU$8:$BU$31=C444)*($BV$8:$BV$31=Z444),0),3))</f>
        <v/>
      </c>
      <c r="AB444" s="101" t="str">
        <f t="shared" si="152"/>
        <v/>
      </c>
      <c r="AC444" s="110"/>
      <c r="AD444" s="110"/>
      <c r="AE444" s="110"/>
      <c r="AF444" s="110"/>
      <c r="AG444" s="101" t="str">
        <f t="shared" si="163"/>
        <v/>
      </c>
      <c r="AH444" s="107"/>
      <c r="AI444" s="111" t="str">
        <f t="shared" si="164"/>
        <v/>
      </c>
      <c r="AJ444" s="100"/>
      <c r="AK444" s="101" t="str">
        <f t="array" ref="AK444">IF(AJ444="","",INDEX($BY$8:$CA$31,MATCH(1,($BY$8:$BY$31=C444)*($BZ$8:$BZ$31=AJ444),0),3))</f>
        <v/>
      </c>
      <c r="AL444" s="101" t="str">
        <f t="shared" si="153"/>
        <v/>
      </c>
      <c r="AM444" s="107"/>
      <c r="AN444" s="103" t="str">
        <f t="shared" si="165"/>
        <v/>
      </c>
      <c r="AO444" s="100"/>
      <c r="AP444" s="101" t="str">
        <f t="array" ref="AP444">IF(AO444="","",INDEX($CO$8:$CQ$31,MATCH(1,($CO$8:$CO$31=C444)*($CP$8:$CP$31=AO444),0),3))</f>
        <v/>
      </c>
      <c r="AQ444" s="101" t="str">
        <f t="shared" si="154"/>
        <v/>
      </c>
      <c r="AR444" s="107"/>
      <c r="AS444" s="103" t="str">
        <f t="shared" si="166"/>
        <v/>
      </c>
      <c r="AT444" s="100"/>
      <c r="AU444" s="101" t="str">
        <f t="array" ref="AU444">IF(AT444="","",INDEX($CS$8:$CU$31,MATCH(1,($CS$8:$CS$31=C444)*($CT$8:$CT$31=AT444),0),3))</f>
        <v/>
      </c>
      <c r="AV444" s="101" t="str">
        <f t="shared" si="155"/>
        <v/>
      </c>
      <c r="AW444" s="107"/>
      <c r="AX444" s="103" t="str">
        <f t="shared" si="167"/>
        <v/>
      </c>
      <c r="AY444" s="107"/>
      <c r="AZ444" s="110"/>
      <c r="BA444" s="103" t="str">
        <f t="shared" si="156"/>
        <v/>
      </c>
      <c r="BB444" s="112">
        <f t="shared" si="157"/>
        <v>0</v>
      </c>
      <c r="CD444" s="63"/>
      <c r="CE444" s="63"/>
      <c r="CF444" s="63"/>
      <c r="CG444" s="63"/>
      <c r="CH444" s="63"/>
      <c r="CI444" s="63"/>
      <c r="CJ444" s="63"/>
      <c r="CK444" s="63"/>
      <c r="CL444" s="63"/>
      <c r="CM444" s="63"/>
      <c r="CN444" s="63"/>
      <c r="CO444" s="63"/>
      <c r="CU444" s="191"/>
      <c r="CZ444" s="64"/>
      <c r="DF444" s="65"/>
    </row>
    <row r="445" spans="1:110" s="52" customFormat="1" x14ac:dyDescent="0.25">
      <c r="A445" s="96"/>
      <c r="B445" s="97"/>
      <c r="C445" s="53" t="s">
        <v>225</v>
      </c>
      <c r="D445" s="50" t="s">
        <v>149</v>
      </c>
      <c r="E445" s="98" t="str">
        <f t="shared" si="144"/>
        <v/>
      </c>
      <c r="F445" s="97" t="str">
        <f t="shared" si="158"/>
        <v xml:space="preserve"> </v>
      </c>
      <c r="G445" s="99" t="str">
        <f t="shared" si="159"/>
        <v xml:space="preserve"> </v>
      </c>
      <c r="H445" s="100"/>
      <c r="I445" s="101" t="str">
        <f t="array" ref="I445">IF(H445="","",INDEX($CC$8:$CE$31,MATCH(1,($CC$8:$CC$31=C445)*($CD$8:$CD$31=H445),0),3))</f>
        <v/>
      </c>
      <c r="J445" s="101" t="str">
        <f t="shared" si="145"/>
        <v/>
      </c>
      <c r="K445" s="102"/>
      <c r="L445" s="103" t="str">
        <f t="shared" si="160"/>
        <v/>
      </c>
      <c r="M445" s="104"/>
      <c r="N445" s="105" t="str">
        <f t="shared" si="146"/>
        <v/>
      </c>
      <c r="O445" s="54" t="str">
        <f t="shared" si="147"/>
        <v xml:space="preserve"> </v>
      </c>
      <c r="P445" s="55" t="str">
        <f t="shared" si="148"/>
        <v/>
      </c>
      <c r="Q445" s="106"/>
      <c r="R445" s="101" t="str">
        <f t="array" ref="R445">IF(Q445="","",INDEX($CG$8:$CI$31,MATCH(1,($CG$8:$CG$31=C445)*($CH$8:$CH$31=Q445),0),3))</f>
        <v/>
      </c>
      <c r="S445" s="56" t="str">
        <f t="shared" si="149"/>
        <v xml:space="preserve"> </v>
      </c>
      <c r="T445" s="107"/>
      <c r="U445" s="103" t="str">
        <f t="shared" si="161"/>
        <v/>
      </c>
      <c r="V445" s="107"/>
      <c r="W445" s="108" t="str">
        <f t="shared" si="150"/>
        <v/>
      </c>
      <c r="X445" s="109" t="str">
        <f t="shared" si="151"/>
        <v/>
      </c>
      <c r="Y445" s="109" t="str">
        <f t="shared" si="162"/>
        <v/>
      </c>
      <c r="Z445" s="100"/>
      <c r="AA445" s="101" t="str">
        <f t="array" ref="AA445">IF(Z445="","",INDEX($BU$8:$BW$31,MATCH(1,($BU$8:$BU$31=C445)*($BV$8:$BV$31=Z445),0),3))</f>
        <v/>
      </c>
      <c r="AB445" s="101" t="str">
        <f t="shared" si="152"/>
        <v/>
      </c>
      <c r="AC445" s="110"/>
      <c r="AD445" s="110"/>
      <c r="AE445" s="110"/>
      <c r="AF445" s="110"/>
      <c r="AG445" s="101" t="str">
        <f t="shared" si="163"/>
        <v/>
      </c>
      <c r="AH445" s="107"/>
      <c r="AI445" s="111" t="str">
        <f t="shared" si="164"/>
        <v/>
      </c>
      <c r="AJ445" s="100"/>
      <c r="AK445" s="101" t="str">
        <f t="array" ref="AK445">IF(AJ445="","",INDEX($BY$8:$CA$31,MATCH(1,($BY$8:$BY$31=C445)*($BZ$8:$BZ$31=AJ445),0),3))</f>
        <v/>
      </c>
      <c r="AL445" s="101" t="str">
        <f t="shared" si="153"/>
        <v/>
      </c>
      <c r="AM445" s="107"/>
      <c r="AN445" s="103" t="str">
        <f t="shared" si="165"/>
        <v/>
      </c>
      <c r="AO445" s="100"/>
      <c r="AP445" s="101" t="str">
        <f t="array" ref="AP445">IF(AO445="","",INDEX($CO$8:$CQ$31,MATCH(1,($CO$8:$CO$31=C445)*($CP$8:$CP$31=AO445),0),3))</f>
        <v/>
      </c>
      <c r="AQ445" s="101" t="str">
        <f t="shared" si="154"/>
        <v/>
      </c>
      <c r="AR445" s="107"/>
      <c r="AS445" s="103" t="str">
        <f t="shared" si="166"/>
        <v/>
      </c>
      <c r="AT445" s="100"/>
      <c r="AU445" s="101" t="str">
        <f t="array" ref="AU445">IF(AT445="","",INDEX($CS$8:$CU$31,MATCH(1,($CS$8:$CS$31=C445)*($CT$8:$CT$31=AT445),0),3))</f>
        <v/>
      </c>
      <c r="AV445" s="101" t="str">
        <f t="shared" si="155"/>
        <v/>
      </c>
      <c r="AW445" s="107"/>
      <c r="AX445" s="103" t="str">
        <f t="shared" si="167"/>
        <v/>
      </c>
      <c r="AY445" s="107"/>
      <c r="AZ445" s="110"/>
      <c r="BA445" s="103" t="str">
        <f t="shared" si="156"/>
        <v/>
      </c>
      <c r="BB445" s="112">
        <f t="shared" si="157"/>
        <v>0</v>
      </c>
      <c r="CD445" s="63"/>
      <c r="CE445" s="63"/>
      <c r="CF445" s="63"/>
      <c r="CG445" s="63"/>
      <c r="CH445" s="63"/>
      <c r="CI445" s="63"/>
      <c r="CJ445" s="63"/>
      <c r="CK445" s="63"/>
      <c r="CL445" s="63"/>
      <c r="CM445" s="63"/>
      <c r="CN445" s="63"/>
      <c r="CO445" s="63"/>
      <c r="CU445" s="191"/>
      <c r="CZ445" s="64"/>
      <c r="DF445" s="65"/>
    </row>
    <row r="446" spans="1:110" s="52" customFormat="1" x14ac:dyDescent="0.25">
      <c r="A446" s="96"/>
      <c r="B446" s="97"/>
      <c r="C446" s="53" t="s">
        <v>225</v>
      </c>
      <c r="D446" s="50" t="s">
        <v>149</v>
      </c>
      <c r="E446" s="98" t="str">
        <f t="shared" si="144"/>
        <v/>
      </c>
      <c r="F446" s="97" t="str">
        <f t="shared" si="158"/>
        <v xml:space="preserve"> </v>
      </c>
      <c r="G446" s="99" t="str">
        <f t="shared" si="159"/>
        <v xml:space="preserve"> </v>
      </c>
      <c r="H446" s="100"/>
      <c r="I446" s="101" t="str">
        <f t="array" ref="I446">IF(H446="","",INDEX($CC$8:$CE$31,MATCH(1,($CC$8:$CC$31=C446)*($CD$8:$CD$31=H446),0),3))</f>
        <v/>
      </c>
      <c r="J446" s="101" t="str">
        <f t="shared" si="145"/>
        <v/>
      </c>
      <c r="K446" s="102"/>
      <c r="L446" s="103" t="str">
        <f t="shared" si="160"/>
        <v/>
      </c>
      <c r="M446" s="104"/>
      <c r="N446" s="105" t="str">
        <f t="shared" si="146"/>
        <v/>
      </c>
      <c r="O446" s="54" t="str">
        <f t="shared" si="147"/>
        <v xml:space="preserve"> </v>
      </c>
      <c r="P446" s="55" t="str">
        <f t="shared" si="148"/>
        <v/>
      </c>
      <c r="Q446" s="106"/>
      <c r="R446" s="101" t="str">
        <f t="array" ref="R446">IF(Q446="","",INDEX($CG$8:$CI$31,MATCH(1,($CG$8:$CG$31=C446)*($CH$8:$CH$31=Q446),0),3))</f>
        <v/>
      </c>
      <c r="S446" s="56" t="str">
        <f t="shared" si="149"/>
        <v xml:space="preserve"> </v>
      </c>
      <c r="T446" s="107"/>
      <c r="U446" s="103" t="str">
        <f t="shared" si="161"/>
        <v/>
      </c>
      <c r="V446" s="107"/>
      <c r="W446" s="108" t="str">
        <f t="shared" si="150"/>
        <v/>
      </c>
      <c r="X446" s="109" t="str">
        <f t="shared" si="151"/>
        <v/>
      </c>
      <c r="Y446" s="109" t="str">
        <f t="shared" si="162"/>
        <v/>
      </c>
      <c r="Z446" s="100"/>
      <c r="AA446" s="101" t="str">
        <f t="array" ref="AA446">IF(Z446="","",INDEX($BU$8:$BW$31,MATCH(1,($BU$8:$BU$31=C446)*($BV$8:$BV$31=Z446),0),3))</f>
        <v/>
      </c>
      <c r="AB446" s="101" t="str">
        <f t="shared" si="152"/>
        <v/>
      </c>
      <c r="AC446" s="110"/>
      <c r="AD446" s="110"/>
      <c r="AE446" s="110"/>
      <c r="AF446" s="110"/>
      <c r="AG446" s="101" t="str">
        <f t="shared" si="163"/>
        <v/>
      </c>
      <c r="AH446" s="107"/>
      <c r="AI446" s="111" t="str">
        <f t="shared" si="164"/>
        <v/>
      </c>
      <c r="AJ446" s="100"/>
      <c r="AK446" s="101" t="str">
        <f t="array" ref="AK446">IF(AJ446="","",INDEX($BY$8:$CA$31,MATCH(1,($BY$8:$BY$31=C446)*($BZ$8:$BZ$31=AJ446),0),3))</f>
        <v/>
      </c>
      <c r="AL446" s="101" t="str">
        <f t="shared" si="153"/>
        <v/>
      </c>
      <c r="AM446" s="107"/>
      <c r="AN446" s="103" t="str">
        <f t="shared" si="165"/>
        <v/>
      </c>
      <c r="AO446" s="100"/>
      <c r="AP446" s="101" t="str">
        <f t="array" ref="AP446">IF(AO446="","",INDEX($CO$8:$CQ$31,MATCH(1,($CO$8:$CO$31=C446)*($CP$8:$CP$31=AO446),0),3))</f>
        <v/>
      </c>
      <c r="AQ446" s="101" t="str">
        <f t="shared" si="154"/>
        <v/>
      </c>
      <c r="AR446" s="107"/>
      <c r="AS446" s="103" t="str">
        <f t="shared" si="166"/>
        <v/>
      </c>
      <c r="AT446" s="100"/>
      <c r="AU446" s="101" t="str">
        <f t="array" ref="AU446">IF(AT446="","",INDEX($CS$8:$CU$31,MATCH(1,($CS$8:$CS$31=C446)*($CT$8:$CT$31=AT446),0),3))</f>
        <v/>
      </c>
      <c r="AV446" s="101" t="str">
        <f t="shared" si="155"/>
        <v/>
      </c>
      <c r="AW446" s="107"/>
      <c r="AX446" s="103" t="str">
        <f t="shared" si="167"/>
        <v/>
      </c>
      <c r="AY446" s="107"/>
      <c r="AZ446" s="110"/>
      <c r="BA446" s="103" t="str">
        <f t="shared" si="156"/>
        <v/>
      </c>
      <c r="BB446" s="112">
        <f t="shared" si="157"/>
        <v>0</v>
      </c>
      <c r="CD446" s="63"/>
      <c r="CE446" s="63"/>
      <c r="CF446" s="63"/>
      <c r="CG446" s="63"/>
      <c r="CH446" s="63"/>
      <c r="CI446" s="63"/>
      <c r="CJ446" s="63"/>
      <c r="CK446" s="63"/>
      <c r="CL446" s="63"/>
      <c r="CM446" s="63"/>
      <c r="CN446" s="63"/>
      <c r="CO446" s="63"/>
      <c r="CU446" s="191"/>
      <c r="CZ446" s="64"/>
      <c r="DF446" s="65"/>
    </row>
    <row r="447" spans="1:110" s="52" customFormat="1" x14ac:dyDescent="0.25">
      <c r="A447" s="96"/>
      <c r="B447" s="97"/>
      <c r="C447" s="53" t="s">
        <v>225</v>
      </c>
      <c r="D447" s="50" t="s">
        <v>149</v>
      </c>
      <c r="E447" s="98" t="str">
        <f t="shared" si="144"/>
        <v/>
      </c>
      <c r="F447" s="97" t="str">
        <f t="shared" si="158"/>
        <v xml:space="preserve"> </v>
      </c>
      <c r="G447" s="99" t="str">
        <f t="shared" si="159"/>
        <v xml:space="preserve"> </v>
      </c>
      <c r="H447" s="100"/>
      <c r="I447" s="101" t="str">
        <f t="array" ref="I447">IF(H447="","",INDEX($CC$8:$CE$31,MATCH(1,($CC$8:$CC$31=C447)*($CD$8:$CD$31=H447),0),3))</f>
        <v/>
      </c>
      <c r="J447" s="101" t="str">
        <f t="shared" si="145"/>
        <v/>
      </c>
      <c r="K447" s="102"/>
      <c r="L447" s="103" t="str">
        <f t="shared" si="160"/>
        <v/>
      </c>
      <c r="M447" s="104"/>
      <c r="N447" s="105" t="str">
        <f t="shared" si="146"/>
        <v/>
      </c>
      <c r="O447" s="54" t="str">
        <f t="shared" si="147"/>
        <v xml:space="preserve"> </v>
      </c>
      <c r="P447" s="55" t="str">
        <f t="shared" si="148"/>
        <v/>
      </c>
      <c r="Q447" s="106"/>
      <c r="R447" s="101" t="str">
        <f t="array" ref="R447">IF(Q447="","",INDEX($CG$8:$CI$31,MATCH(1,($CG$8:$CG$31=C447)*($CH$8:$CH$31=Q447),0),3))</f>
        <v/>
      </c>
      <c r="S447" s="56" t="str">
        <f t="shared" si="149"/>
        <v xml:space="preserve"> </v>
      </c>
      <c r="T447" s="107"/>
      <c r="U447" s="103" t="str">
        <f t="shared" si="161"/>
        <v/>
      </c>
      <c r="V447" s="107"/>
      <c r="W447" s="108" t="str">
        <f t="shared" si="150"/>
        <v/>
      </c>
      <c r="X447" s="109" t="str">
        <f t="shared" si="151"/>
        <v/>
      </c>
      <c r="Y447" s="109" t="str">
        <f t="shared" si="162"/>
        <v/>
      </c>
      <c r="Z447" s="100"/>
      <c r="AA447" s="101" t="str">
        <f t="array" ref="AA447">IF(Z447="","",INDEX($BU$8:$BW$31,MATCH(1,($BU$8:$BU$31=C447)*($BV$8:$BV$31=Z447),0),3))</f>
        <v/>
      </c>
      <c r="AB447" s="101" t="str">
        <f t="shared" si="152"/>
        <v/>
      </c>
      <c r="AC447" s="110"/>
      <c r="AD447" s="110"/>
      <c r="AE447" s="110"/>
      <c r="AF447" s="110"/>
      <c r="AG447" s="101" t="str">
        <f t="shared" si="163"/>
        <v/>
      </c>
      <c r="AH447" s="107"/>
      <c r="AI447" s="111" t="str">
        <f t="shared" si="164"/>
        <v/>
      </c>
      <c r="AJ447" s="100"/>
      <c r="AK447" s="101" t="str">
        <f t="array" ref="AK447">IF(AJ447="","",INDEX($BY$8:$CA$31,MATCH(1,($BY$8:$BY$31=C447)*($BZ$8:$BZ$31=AJ447),0),3))</f>
        <v/>
      </c>
      <c r="AL447" s="101" t="str">
        <f t="shared" si="153"/>
        <v/>
      </c>
      <c r="AM447" s="107"/>
      <c r="AN447" s="103" t="str">
        <f t="shared" si="165"/>
        <v/>
      </c>
      <c r="AO447" s="100"/>
      <c r="AP447" s="101" t="str">
        <f t="array" ref="AP447">IF(AO447="","",INDEX($CO$8:$CQ$31,MATCH(1,($CO$8:$CO$31=C447)*($CP$8:$CP$31=AO447),0),3))</f>
        <v/>
      </c>
      <c r="AQ447" s="101" t="str">
        <f t="shared" si="154"/>
        <v/>
      </c>
      <c r="AR447" s="107"/>
      <c r="AS447" s="103" t="str">
        <f t="shared" si="166"/>
        <v/>
      </c>
      <c r="AT447" s="100"/>
      <c r="AU447" s="101" t="str">
        <f t="array" ref="AU447">IF(AT447="","",INDEX($CS$8:$CU$31,MATCH(1,($CS$8:$CS$31=C447)*($CT$8:$CT$31=AT447),0),3))</f>
        <v/>
      </c>
      <c r="AV447" s="101" t="str">
        <f t="shared" si="155"/>
        <v/>
      </c>
      <c r="AW447" s="107"/>
      <c r="AX447" s="103" t="str">
        <f t="shared" si="167"/>
        <v/>
      </c>
      <c r="AY447" s="107"/>
      <c r="AZ447" s="110"/>
      <c r="BA447" s="103" t="str">
        <f t="shared" si="156"/>
        <v/>
      </c>
      <c r="BB447" s="112">
        <f t="shared" si="157"/>
        <v>0</v>
      </c>
      <c r="CD447" s="63"/>
      <c r="CE447" s="63"/>
      <c r="CF447" s="63"/>
      <c r="CG447" s="63"/>
      <c r="CH447" s="63"/>
      <c r="CI447" s="63"/>
      <c r="CJ447" s="63"/>
      <c r="CK447" s="63"/>
      <c r="CL447" s="63"/>
      <c r="CM447" s="63"/>
      <c r="CN447" s="63"/>
      <c r="CO447" s="63"/>
      <c r="CU447" s="191"/>
      <c r="CZ447" s="64"/>
      <c r="DF447" s="65"/>
    </row>
    <row r="448" spans="1:110" s="52" customFormat="1" x14ac:dyDescent="0.25">
      <c r="A448" s="96"/>
      <c r="B448" s="97"/>
      <c r="C448" s="53" t="s">
        <v>225</v>
      </c>
      <c r="D448" s="50" t="s">
        <v>149</v>
      </c>
      <c r="E448" s="98" t="str">
        <f t="shared" si="144"/>
        <v/>
      </c>
      <c r="F448" s="97" t="str">
        <f t="shared" si="158"/>
        <v xml:space="preserve"> </v>
      </c>
      <c r="G448" s="99" t="str">
        <f t="shared" si="159"/>
        <v xml:space="preserve"> </v>
      </c>
      <c r="H448" s="100"/>
      <c r="I448" s="101" t="str">
        <f t="array" ref="I448">IF(H448="","",INDEX($CC$8:$CE$31,MATCH(1,($CC$8:$CC$31=C448)*($CD$8:$CD$31=H448),0),3))</f>
        <v/>
      </c>
      <c r="J448" s="101" t="str">
        <f t="shared" si="145"/>
        <v/>
      </c>
      <c r="K448" s="102"/>
      <c r="L448" s="103" t="str">
        <f t="shared" si="160"/>
        <v/>
      </c>
      <c r="M448" s="104"/>
      <c r="N448" s="105" t="str">
        <f t="shared" si="146"/>
        <v/>
      </c>
      <c r="O448" s="54" t="str">
        <f t="shared" si="147"/>
        <v xml:space="preserve"> </v>
      </c>
      <c r="P448" s="55" t="str">
        <f t="shared" si="148"/>
        <v/>
      </c>
      <c r="Q448" s="106"/>
      <c r="R448" s="101" t="str">
        <f t="array" ref="R448">IF(Q448="","",INDEX($CG$8:$CI$31,MATCH(1,($CG$8:$CG$31=C448)*($CH$8:$CH$31=Q448),0),3))</f>
        <v/>
      </c>
      <c r="S448" s="56" t="str">
        <f t="shared" si="149"/>
        <v xml:space="preserve"> </v>
      </c>
      <c r="T448" s="107"/>
      <c r="U448" s="103" t="str">
        <f t="shared" si="161"/>
        <v/>
      </c>
      <c r="V448" s="107"/>
      <c r="W448" s="108" t="str">
        <f t="shared" si="150"/>
        <v/>
      </c>
      <c r="X448" s="109" t="str">
        <f t="shared" si="151"/>
        <v/>
      </c>
      <c r="Y448" s="109" t="str">
        <f t="shared" si="162"/>
        <v/>
      </c>
      <c r="Z448" s="100"/>
      <c r="AA448" s="101" t="str">
        <f t="array" ref="AA448">IF(Z448="","",INDEX($BU$8:$BW$31,MATCH(1,($BU$8:$BU$31=C448)*($BV$8:$BV$31=Z448),0),3))</f>
        <v/>
      </c>
      <c r="AB448" s="101" t="str">
        <f t="shared" si="152"/>
        <v/>
      </c>
      <c r="AC448" s="110"/>
      <c r="AD448" s="110"/>
      <c r="AE448" s="110"/>
      <c r="AF448" s="110"/>
      <c r="AG448" s="101" t="str">
        <f t="shared" si="163"/>
        <v/>
      </c>
      <c r="AH448" s="107"/>
      <c r="AI448" s="111" t="str">
        <f t="shared" si="164"/>
        <v/>
      </c>
      <c r="AJ448" s="100"/>
      <c r="AK448" s="101" t="str">
        <f t="array" ref="AK448">IF(AJ448="","",INDEX($BY$8:$CA$31,MATCH(1,($BY$8:$BY$31=C448)*($BZ$8:$BZ$31=AJ448),0),3))</f>
        <v/>
      </c>
      <c r="AL448" s="101" t="str">
        <f t="shared" si="153"/>
        <v/>
      </c>
      <c r="AM448" s="107"/>
      <c r="AN448" s="103" t="str">
        <f t="shared" si="165"/>
        <v/>
      </c>
      <c r="AO448" s="100"/>
      <c r="AP448" s="101" t="str">
        <f t="array" ref="AP448">IF(AO448="","",INDEX($CO$8:$CQ$31,MATCH(1,($CO$8:$CO$31=C448)*($CP$8:$CP$31=AO448),0),3))</f>
        <v/>
      </c>
      <c r="AQ448" s="101" t="str">
        <f t="shared" si="154"/>
        <v/>
      </c>
      <c r="AR448" s="107"/>
      <c r="AS448" s="103" t="str">
        <f t="shared" si="166"/>
        <v/>
      </c>
      <c r="AT448" s="100"/>
      <c r="AU448" s="101" t="str">
        <f t="array" ref="AU448">IF(AT448="","",INDEX($CS$8:$CU$31,MATCH(1,($CS$8:$CS$31=C448)*($CT$8:$CT$31=AT448),0),3))</f>
        <v/>
      </c>
      <c r="AV448" s="101" t="str">
        <f t="shared" si="155"/>
        <v/>
      </c>
      <c r="AW448" s="107"/>
      <c r="AX448" s="103" t="str">
        <f t="shared" si="167"/>
        <v/>
      </c>
      <c r="AY448" s="107"/>
      <c r="AZ448" s="110"/>
      <c r="BA448" s="103" t="str">
        <f t="shared" si="156"/>
        <v/>
      </c>
      <c r="BB448" s="112">
        <f t="shared" si="157"/>
        <v>0</v>
      </c>
      <c r="CD448" s="63"/>
      <c r="CE448" s="63"/>
      <c r="CF448" s="63"/>
      <c r="CG448" s="63"/>
      <c r="CH448" s="63"/>
      <c r="CI448" s="63"/>
      <c r="CJ448" s="63"/>
      <c r="CK448" s="63"/>
      <c r="CL448" s="63"/>
      <c r="CM448" s="63"/>
      <c r="CN448" s="63"/>
      <c r="CO448" s="63"/>
      <c r="CU448" s="191"/>
      <c r="CZ448" s="64"/>
      <c r="DF448" s="65"/>
    </row>
    <row r="449" spans="1:110" s="52" customFormat="1" x14ac:dyDescent="0.25">
      <c r="A449" s="96"/>
      <c r="B449" s="97"/>
      <c r="C449" s="53" t="s">
        <v>225</v>
      </c>
      <c r="D449" s="50" t="s">
        <v>149</v>
      </c>
      <c r="E449" s="98" t="str">
        <f t="shared" si="144"/>
        <v/>
      </c>
      <c r="F449" s="97" t="str">
        <f t="shared" si="158"/>
        <v xml:space="preserve"> </v>
      </c>
      <c r="G449" s="99" t="str">
        <f t="shared" si="159"/>
        <v xml:space="preserve"> </v>
      </c>
      <c r="H449" s="100"/>
      <c r="I449" s="101" t="str">
        <f t="array" ref="I449">IF(H449="","",INDEX($CC$8:$CE$31,MATCH(1,($CC$8:$CC$31=C449)*($CD$8:$CD$31=H449),0),3))</f>
        <v/>
      </c>
      <c r="J449" s="101" t="str">
        <f t="shared" si="145"/>
        <v/>
      </c>
      <c r="K449" s="102"/>
      <c r="L449" s="103" t="str">
        <f t="shared" si="160"/>
        <v/>
      </c>
      <c r="M449" s="104"/>
      <c r="N449" s="105" t="str">
        <f t="shared" si="146"/>
        <v/>
      </c>
      <c r="O449" s="54" t="str">
        <f t="shared" si="147"/>
        <v xml:space="preserve"> </v>
      </c>
      <c r="P449" s="55" t="str">
        <f t="shared" si="148"/>
        <v/>
      </c>
      <c r="Q449" s="106"/>
      <c r="R449" s="101" t="str">
        <f t="array" ref="R449">IF(Q449="","",INDEX($CG$8:$CI$31,MATCH(1,($CG$8:$CG$31=C449)*($CH$8:$CH$31=Q449),0),3))</f>
        <v/>
      </c>
      <c r="S449" s="56" t="str">
        <f t="shared" si="149"/>
        <v xml:space="preserve"> </v>
      </c>
      <c r="T449" s="107"/>
      <c r="U449" s="103" t="str">
        <f t="shared" si="161"/>
        <v/>
      </c>
      <c r="V449" s="107"/>
      <c r="W449" s="108" t="str">
        <f t="shared" si="150"/>
        <v/>
      </c>
      <c r="X449" s="109" t="str">
        <f t="shared" si="151"/>
        <v/>
      </c>
      <c r="Y449" s="109" t="str">
        <f t="shared" si="162"/>
        <v/>
      </c>
      <c r="Z449" s="100"/>
      <c r="AA449" s="101" t="str">
        <f t="array" ref="AA449">IF(Z449="","",INDEX($BU$8:$BW$31,MATCH(1,($BU$8:$BU$31=C449)*($BV$8:$BV$31=Z449),0),3))</f>
        <v/>
      </c>
      <c r="AB449" s="101" t="str">
        <f t="shared" si="152"/>
        <v/>
      </c>
      <c r="AC449" s="110"/>
      <c r="AD449" s="110"/>
      <c r="AE449" s="110"/>
      <c r="AF449" s="110"/>
      <c r="AG449" s="101" t="str">
        <f t="shared" si="163"/>
        <v/>
      </c>
      <c r="AH449" s="107"/>
      <c r="AI449" s="111" t="str">
        <f t="shared" si="164"/>
        <v/>
      </c>
      <c r="AJ449" s="100"/>
      <c r="AK449" s="101" t="str">
        <f t="array" ref="AK449">IF(AJ449="","",INDEX($BY$8:$CA$31,MATCH(1,($BY$8:$BY$31=C449)*($BZ$8:$BZ$31=AJ449),0),3))</f>
        <v/>
      </c>
      <c r="AL449" s="101" t="str">
        <f t="shared" si="153"/>
        <v/>
      </c>
      <c r="AM449" s="107"/>
      <c r="AN449" s="103" t="str">
        <f t="shared" si="165"/>
        <v/>
      </c>
      <c r="AO449" s="100"/>
      <c r="AP449" s="101" t="str">
        <f t="array" ref="AP449">IF(AO449="","",INDEX($CO$8:$CQ$31,MATCH(1,($CO$8:$CO$31=C449)*($CP$8:$CP$31=AO449),0),3))</f>
        <v/>
      </c>
      <c r="AQ449" s="101" t="str">
        <f t="shared" si="154"/>
        <v/>
      </c>
      <c r="AR449" s="107"/>
      <c r="AS449" s="103" t="str">
        <f t="shared" si="166"/>
        <v/>
      </c>
      <c r="AT449" s="100"/>
      <c r="AU449" s="101" t="str">
        <f t="array" ref="AU449">IF(AT449="","",INDEX($CS$8:$CU$31,MATCH(1,($CS$8:$CS$31=C449)*($CT$8:$CT$31=AT449),0),3))</f>
        <v/>
      </c>
      <c r="AV449" s="101" t="str">
        <f t="shared" si="155"/>
        <v/>
      </c>
      <c r="AW449" s="107"/>
      <c r="AX449" s="103" t="str">
        <f t="shared" si="167"/>
        <v/>
      </c>
      <c r="AY449" s="107"/>
      <c r="AZ449" s="110"/>
      <c r="BA449" s="103" t="str">
        <f t="shared" si="156"/>
        <v/>
      </c>
      <c r="BB449" s="112">
        <f t="shared" si="157"/>
        <v>0</v>
      </c>
      <c r="CD449" s="63"/>
      <c r="CE449" s="63"/>
      <c r="CF449" s="63"/>
      <c r="CG449" s="63"/>
      <c r="CH449" s="63"/>
      <c r="CI449" s="63"/>
      <c r="CJ449" s="63"/>
      <c r="CK449" s="63"/>
      <c r="CL449" s="63"/>
      <c r="CM449" s="63"/>
      <c r="CN449" s="63"/>
      <c r="CO449" s="63"/>
      <c r="CU449" s="191"/>
      <c r="CZ449" s="64"/>
      <c r="DF449" s="65"/>
    </row>
    <row r="450" spans="1:110" s="52" customFormat="1" x14ac:dyDescent="0.25">
      <c r="A450" s="96"/>
      <c r="B450" s="97"/>
      <c r="C450" s="53" t="s">
        <v>225</v>
      </c>
      <c r="D450" s="50" t="s">
        <v>149</v>
      </c>
      <c r="E450" s="98" t="str">
        <f t="shared" si="144"/>
        <v/>
      </c>
      <c r="F450" s="97" t="str">
        <f t="shared" si="158"/>
        <v xml:space="preserve"> </v>
      </c>
      <c r="G450" s="99" t="str">
        <f t="shared" si="159"/>
        <v xml:space="preserve"> </v>
      </c>
      <c r="H450" s="100"/>
      <c r="I450" s="101" t="str">
        <f t="array" ref="I450">IF(H450="","",INDEX($CC$8:$CE$31,MATCH(1,($CC$8:$CC$31=C450)*($CD$8:$CD$31=H450),0),3))</f>
        <v/>
      </c>
      <c r="J450" s="101" t="str">
        <f t="shared" si="145"/>
        <v/>
      </c>
      <c r="K450" s="102"/>
      <c r="L450" s="103" t="str">
        <f t="shared" si="160"/>
        <v/>
      </c>
      <c r="M450" s="104"/>
      <c r="N450" s="105" t="str">
        <f t="shared" si="146"/>
        <v/>
      </c>
      <c r="O450" s="54" t="str">
        <f t="shared" si="147"/>
        <v xml:space="preserve"> </v>
      </c>
      <c r="P450" s="55" t="str">
        <f t="shared" si="148"/>
        <v/>
      </c>
      <c r="Q450" s="106"/>
      <c r="R450" s="101" t="str">
        <f t="array" ref="R450">IF(Q450="","",INDEX($CG$8:$CI$31,MATCH(1,($CG$8:$CG$31=C450)*($CH$8:$CH$31=Q450),0),3))</f>
        <v/>
      </c>
      <c r="S450" s="56" t="str">
        <f t="shared" si="149"/>
        <v xml:space="preserve"> </v>
      </c>
      <c r="T450" s="107"/>
      <c r="U450" s="103" t="str">
        <f t="shared" si="161"/>
        <v/>
      </c>
      <c r="V450" s="107"/>
      <c r="W450" s="108" t="str">
        <f t="shared" si="150"/>
        <v/>
      </c>
      <c r="X450" s="109" t="str">
        <f t="shared" si="151"/>
        <v/>
      </c>
      <c r="Y450" s="109" t="str">
        <f t="shared" si="162"/>
        <v/>
      </c>
      <c r="Z450" s="100"/>
      <c r="AA450" s="101" t="str">
        <f t="array" ref="AA450">IF(Z450="","",INDEX($BU$8:$BW$31,MATCH(1,($BU$8:$BU$31=C450)*($BV$8:$BV$31=Z450),0),3))</f>
        <v/>
      </c>
      <c r="AB450" s="101" t="str">
        <f t="shared" si="152"/>
        <v/>
      </c>
      <c r="AC450" s="110"/>
      <c r="AD450" s="110"/>
      <c r="AE450" s="110"/>
      <c r="AF450" s="110"/>
      <c r="AG450" s="101" t="str">
        <f t="shared" si="163"/>
        <v/>
      </c>
      <c r="AH450" s="107"/>
      <c r="AI450" s="111" t="str">
        <f t="shared" si="164"/>
        <v/>
      </c>
      <c r="AJ450" s="100"/>
      <c r="AK450" s="101" t="str">
        <f t="array" ref="AK450">IF(AJ450="","",INDEX($BY$8:$CA$31,MATCH(1,($BY$8:$BY$31=C450)*($BZ$8:$BZ$31=AJ450),0),3))</f>
        <v/>
      </c>
      <c r="AL450" s="101" t="str">
        <f t="shared" si="153"/>
        <v/>
      </c>
      <c r="AM450" s="107"/>
      <c r="AN450" s="103" t="str">
        <f t="shared" si="165"/>
        <v/>
      </c>
      <c r="AO450" s="100"/>
      <c r="AP450" s="101" t="str">
        <f t="array" ref="AP450">IF(AO450="","",INDEX($CO$8:$CQ$31,MATCH(1,($CO$8:$CO$31=C450)*($CP$8:$CP$31=AO450),0),3))</f>
        <v/>
      </c>
      <c r="AQ450" s="101" t="str">
        <f t="shared" si="154"/>
        <v/>
      </c>
      <c r="AR450" s="107"/>
      <c r="AS450" s="103" t="str">
        <f t="shared" si="166"/>
        <v/>
      </c>
      <c r="AT450" s="100"/>
      <c r="AU450" s="101" t="str">
        <f t="array" ref="AU450">IF(AT450="","",INDEX($CS$8:$CU$31,MATCH(1,($CS$8:$CS$31=C450)*($CT$8:$CT$31=AT450),0),3))</f>
        <v/>
      </c>
      <c r="AV450" s="101" t="str">
        <f t="shared" si="155"/>
        <v/>
      </c>
      <c r="AW450" s="107"/>
      <c r="AX450" s="103" t="str">
        <f t="shared" si="167"/>
        <v/>
      </c>
      <c r="AY450" s="107"/>
      <c r="AZ450" s="110"/>
      <c r="BA450" s="103" t="str">
        <f t="shared" si="156"/>
        <v/>
      </c>
      <c r="BB450" s="112">
        <f t="shared" si="157"/>
        <v>0</v>
      </c>
      <c r="CD450" s="63"/>
      <c r="CE450" s="63"/>
      <c r="CF450" s="63"/>
      <c r="CG450" s="63"/>
      <c r="CH450" s="63"/>
      <c r="CI450" s="63"/>
      <c r="CJ450" s="63"/>
      <c r="CK450" s="63"/>
      <c r="CL450" s="63"/>
      <c r="CM450" s="63"/>
      <c r="CN450" s="63"/>
      <c r="CO450" s="63"/>
      <c r="CU450" s="191"/>
      <c r="CZ450" s="64"/>
      <c r="DF450" s="65"/>
    </row>
    <row r="451" spans="1:110" s="52" customFormat="1" x14ac:dyDescent="0.25">
      <c r="A451" s="96"/>
      <c r="B451" s="97"/>
      <c r="C451" s="53" t="s">
        <v>225</v>
      </c>
      <c r="D451" s="50" t="s">
        <v>149</v>
      </c>
      <c r="E451" s="98" t="str">
        <f t="shared" si="144"/>
        <v/>
      </c>
      <c r="F451" s="97" t="str">
        <f t="shared" si="158"/>
        <v xml:space="preserve"> </v>
      </c>
      <c r="G451" s="99" t="str">
        <f t="shared" si="159"/>
        <v xml:space="preserve"> </v>
      </c>
      <c r="H451" s="100"/>
      <c r="I451" s="101" t="str">
        <f t="array" ref="I451">IF(H451="","",INDEX($CC$8:$CE$31,MATCH(1,($CC$8:$CC$31=C451)*($CD$8:$CD$31=H451),0),3))</f>
        <v/>
      </c>
      <c r="J451" s="101" t="str">
        <f t="shared" si="145"/>
        <v/>
      </c>
      <c r="K451" s="102"/>
      <c r="L451" s="103" t="str">
        <f t="shared" si="160"/>
        <v/>
      </c>
      <c r="M451" s="104"/>
      <c r="N451" s="105" t="str">
        <f t="shared" si="146"/>
        <v/>
      </c>
      <c r="O451" s="54" t="str">
        <f t="shared" si="147"/>
        <v xml:space="preserve"> </v>
      </c>
      <c r="P451" s="55" t="str">
        <f t="shared" si="148"/>
        <v/>
      </c>
      <c r="Q451" s="106"/>
      <c r="R451" s="101" t="str">
        <f t="array" ref="R451">IF(Q451="","",INDEX($CG$8:$CI$31,MATCH(1,($CG$8:$CG$31=C451)*($CH$8:$CH$31=Q451),0),3))</f>
        <v/>
      </c>
      <c r="S451" s="56" t="str">
        <f t="shared" si="149"/>
        <v xml:space="preserve"> </v>
      </c>
      <c r="T451" s="107"/>
      <c r="U451" s="103" t="str">
        <f t="shared" si="161"/>
        <v/>
      </c>
      <c r="V451" s="107"/>
      <c r="W451" s="108" t="str">
        <f t="shared" si="150"/>
        <v/>
      </c>
      <c r="X451" s="109" t="str">
        <f t="shared" si="151"/>
        <v/>
      </c>
      <c r="Y451" s="109" t="str">
        <f t="shared" si="162"/>
        <v/>
      </c>
      <c r="Z451" s="100"/>
      <c r="AA451" s="101" t="str">
        <f t="array" ref="AA451">IF(Z451="","",INDEX($BU$8:$BW$31,MATCH(1,($BU$8:$BU$31=C451)*($BV$8:$BV$31=Z451),0),3))</f>
        <v/>
      </c>
      <c r="AB451" s="101" t="str">
        <f t="shared" si="152"/>
        <v/>
      </c>
      <c r="AC451" s="110"/>
      <c r="AD451" s="110"/>
      <c r="AE451" s="110"/>
      <c r="AF451" s="110"/>
      <c r="AG451" s="101" t="str">
        <f t="shared" si="163"/>
        <v/>
      </c>
      <c r="AH451" s="107"/>
      <c r="AI451" s="111" t="str">
        <f t="shared" si="164"/>
        <v/>
      </c>
      <c r="AJ451" s="100"/>
      <c r="AK451" s="101" t="str">
        <f t="array" ref="AK451">IF(AJ451="","",INDEX($BY$8:$CA$31,MATCH(1,($BY$8:$BY$31=C451)*($BZ$8:$BZ$31=AJ451),0),3))</f>
        <v/>
      </c>
      <c r="AL451" s="101" t="str">
        <f t="shared" si="153"/>
        <v/>
      </c>
      <c r="AM451" s="107"/>
      <c r="AN451" s="103" t="str">
        <f t="shared" si="165"/>
        <v/>
      </c>
      <c r="AO451" s="100"/>
      <c r="AP451" s="101" t="str">
        <f t="array" ref="AP451">IF(AO451="","",INDEX($CO$8:$CQ$31,MATCH(1,($CO$8:$CO$31=C451)*($CP$8:$CP$31=AO451),0),3))</f>
        <v/>
      </c>
      <c r="AQ451" s="101" t="str">
        <f t="shared" si="154"/>
        <v/>
      </c>
      <c r="AR451" s="107"/>
      <c r="AS451" s="103" t="str">
        <f t="shared" si="166"/>
        <v/>
      </c>
      <c r="AT451" s="100"/>
      <c r="AU451" s="101" t="str">
        <f t="array" ref="AU451">IF(AT451="","",INDEX($CS$8:$CU$31,MATCH(1,($CS$8:$CS$31=C451)*($CT$8:$CT$31=AT451),0),3))</f>
        <v/>
      </c>
      <c r="AV451" s="101" t="str">
        <f t="shared" si="155"/>
        <v/>
      </c>
      <c r="AW451" s="107"/>
      <c r="AX451" s="103" t="str">
        <f t="shared" si="167"/>
        <v/>
      </c>
      <c r="AY451" s="107"/>
      <c r="AZ451" s="110"/>
      <c r="BA451" s="103" t="str">
        <f t="shared" si="156"/>
        <v/>
      </c>
      <c r="BB451" s="112">
        <f t="shared" si="157"/>
        <v>0</v>
      </c>
      <c r="CD451" s="63"/>
      <c r="CE451" s="63"/>
      <c r="CF451" s="63"/>
      <c r="CG451" s="63"/>
      <c r="CH451" s="63"/>
      <c r="CI451" s="63"/>
      <c r="CJ451" s="63"/>
      <c r="CK451" s="63"/>
      <c r="CL451" s="63"/>
      <c r="CM451" s="63"/>
      <c r="CN451" s="63"/>
      <c r="CO451" s="63"/>
      <c r="CU451" s="191"/>
      <c r="CZ451" s="64"/>
      <c r="DF451" s="65"/>
    </row>
    <row r="452" spans="1:110" s="52" customFormat="1" x14ac:dyDescent="0.25">
      <c r="A452" s="96"/>
      <c r="B452" s="97"/>
      <c r="C452" s="53" t="s">
        <v>225</v>
      </c>
      <c r="D452" s="50" t="s">
        <v>149</v>
      </c>
      <c r="E452" s="98" t="str">
        <f t="shared" si="144"/>
        <v/>
      </c>
      <c r="F452" s="97" t="str">
        <f t="shared" si="158"/>
        <v xml:space="preserve"> </v>
      </c>
      <c r="G452" s="99" t="str">
        <f t="shared" si="159"/>
        <v xml:space="preserve"> </v>
      </c>
      <c r="H452" s="100"/>
      <c r="I452" s="101" t="str">
        <f t="array" ref="I452">IF(H452="","",INDEX($CC$8:$CE$31,MATCH(1,($CC$8:$CC$31=C452)*($CD$8:$CD$31=H452),0),3))</f>
        <v/>
      </c>
      <c r="J452" s="101" t="str">
        <f t="shared" si="145"/>
        <v/>
      </c>
      <c r="K452" s="102"/>
      <c r="L452" s="103" t="str">
        <f t="shared" si="160"/>
        <v/>
      </c>
      <c r="M452" s="104"/>
      <c r="N452" s="105" t="str">
        <f t="shared" si="146"/>
        <v/>
      </c>
      <c r="O452" s="54" t="str">
        <f t="shared" si="147"/>
        <v xml:space="preserve"> </v>
      </c>
      <c r="P452" s="55" t="str">
        <f t="shared" si="148"/>
        <v/>
      </c>
      <c r="Q452" s="106"/>
      <c r="R452" s="101" t="str">
        <f t="array" ref="R452">IF(Q452="","",INDEX($CG$8:$CI$31,MATCH(1,($CG$8:$CG$31=C452)*($CH$8:$CH$31=Q452),0),3))</f>
        <v/>
      </c>
      <c r="S452" s="56" t="str">
        <f t="shared" si="149"/>
        <v xml:space="preserve"> </v>
      </c>
      <c r="T452" s="107"/>
      <c r="U452" s="103" t="str">
        <f t="shared" si="161"/>
        <v/>
      </c>
      <c r="V452" s="107"/>
      <c r="W452" s="108" t="str">
        <f t="shared" si="150"/>
        <v/>
      </c>
      <c r="X452" s="109" t="str">
        <f t="shared" si="151"/>
        <v/>
      </c>
      <c r="Y452" s="109" t="str">
        <f t="shared" si="162"/>
        <v/>
      </c>
      <c r="Z452" s="100"/>
      <c r="AA452" s="101" t="str">
        <f t="array" ref="AA452">IF(Z452="","",INDEX($BU$8:$BW$31,MATCH(1,($BU$8:$BU$31=C452)*($BV$8:$BV$31=Z452),0),3))</f>
        <v/>
      </c>
      <c r="AB452" s="101" t="str">
        <f t="shared" si="152"/>
        <v/>
      </c>
      <c r="AC452" s="110"/>
      <c r="AD452" s="110"/>
      <c r="AE452" s="110"/>
      <c r="AF452" s="110"/>
      <c r="AG452" s="101" t="str">
        <f t="shared" si="163"/>
        <v/>
      </c>
      <c r="AH452" s="107"/>
      <c r="AI452" s="111" t="str">
        <f t="shared" si="164"/>
        <v/>
      </c>
      <c r="AJ452" s="100"/>
      <c r="AK452" s="101" t="str">
        <f t="array" ref="AK452">IF(AJ452="","",INDEX($BY$8:$CA$31,MATCH(1,($BY$8:$BY$31=C452)*($BZ$8:$BZ$31=AJ452),0),3))</f>
        <v/>
      </c>
      <c r="AL452" s="101" t="str">
        <f t="shared" si="153"/>
        <v/>
      </c>
      <c r="AM452" s="107"/>
      <c r="AN452" s="103" t="str">
        <f t="shared" si="165"/>
        <v/>
      </c>
      <c r="AO452" s="100"/>
      <c r="AP452" s="101" t="str">
        <f t="array" ref="AP452">IF(AO452="","",INDEX($CO$8:$CQ$31,MATCH(1,($CO$8:$CO$31=C452)*($CP$8:$CP$31=AO452),0),3))</f>
        <v/>
      </c>
      <c r="AQ452" s="101" t="str">
        <f t="shared" si="154"/>
        <v/>
      </c>
      <c r="AR452" s="107"/>
      <c r="AS452" s="103" t="str">
        <f t="shared" si="166"/>
        <v/>
      </c>
      <c r="AT452" s="100"/>
      <c r="AU452" s="101" t="str">
        <f t="array" ref="AU452">IF(AT452="","",INDEX($CS$8:$CU$31,MATCH(1,($CS$8:$CS$31=C452)*($CT$8:$CT$31=AT452),0),3))</f>
        <v/>
      </c>
      <c r="AV452" s="101" t="str">
        <f t="shared" si="155"/>
        <v/>
      </c>
      <c r="AW452" s="107"/>
      <c r="AX452" s="103" t="str">
        <f t="shared" si="167"/>
        <v/>
      </c>
      <c r="AY452" s="107"/>
      <c r="AZ452" s="110"/>
      <c r="BA452" s="103" t="str">
        <f t="shared" si="156"/>
        <v/>
      </c>
      <c r="BB452" s="112">
        <f t="shared" si="157"/>
        <v>0</v>
      </c>
      <c r="CD452" s="63"/>
      <c r="CE452" s="63"/>
      <c r="CF452" s="63"/>
      <c r="CG452" s="63"/>
      <c r="CH452" s="63"/>
      <c r="CI452" s="63"/>
      <c r="CJ452" s="63"/>
      <c r="CK452" s="63"/>
      <c r="CL452" s="63"/>
      <c r="CM452" s="63"/>
      <c r="CN452" s="63"/>
      <c r="CO452" s="63"/>
      <c r="CU452" s="191"/>
      <c r="CZ452" s="64"/>
      <c r="DF452" s="65"/>
    </row>
    <row r="453" spans="1:110" s="52" customFormat="1" x14ac:dyDescent="0.25">
      <c r="A453" s="96"/>
      <c r="B453" s="97"/>
      <c r="C453" s="53" t="s">
        <v>225</v>
      </c>
      <c r="D453" s="50" t="s">
        <v>149</v>
      </c>
      <c r="E453" s="98" t="str">
        <f t="shared" si="144"/>
        <v/>
      </c>
      <c r="F453" s="97" t="str">
        <f t="shared" si="158"/>
        <v xml:space="preserve"> </v>
      </c>
      <c r="G453" s="99" t="str">
        <f t="shared" si="159"/>
        <v xml:space="preserve"> </v>
      </c>
      <c r="H453" s="100"/>
      <c r="I453" s="101" t="str">
        <f t="array" ref="I453">IF(H453="","",INDEX($CC$8:$CE$31,MATCH(1,($CC$8:$CC$31=C453)*($CD$8:$CD$31=H453),0),3))</f>
        <v/>
      </c>
      <c r="J453" s="101" t="str">
        <f t="shared" si="145"/>
        <v/>
      </c>
      <c r="K453" s="102"/>
      <c r="L453" s="103" t="str">
        <f t="shared" si="160"/>
        <v/>
      </c>
      <c r="M453" s="104"/>
      <c r="N453" s="105" t="str">
        <f t="shared" si="146"/>
        <v/>
      </c>
      <c r="O453" s="54" t="str">
        <f t="shared" si="147"/>
        <v xml:space="preserve"> </v>
      </c>
      <c r="P453" s="55" t="str">
        <f t="shared" si="148"/>
        <v/>
      </c>
      <c r="Q453" s="106"/>
      <c r="R453" s="101" t="str">
        <f t="array" ref="R453">IF(Q453="","",INDEX($CG$8:$CI$31,MATCH(1,($CG$8:$CG$31=C453)*($CH$8:$CH$31=Q453),0),3))</f>
        <v/>
      </c>
      <c r="S453" s="56" t="str">
        <f t="shared" si="149"/>
        <v xml:space="preserve"> </v>
      </c>
      <c r="T453" s="107"/>
      <c r="U453" s="103" t="str">
        <f t="shared" si="161"/>
        <v/>
      </c>
      <c r="V453" s="107"/>
      <c r="W453" s="108" t="str">
        <f t="shared" si="150"/>
        <v/>
      </c>
      <c r="X453" s="109" t="str">
        <f t="shared" si="151"/>
        <v/>
      </c>
      <c r="Y453" s="109" t="str">
        <f t="shared" si="162"/>
        <v/>
      </c>
      <c r="Z453" s="100"/>
      <c r="AA453" s="101" t="str">
        <f t="array" ref="AA453">IF(Z453="","",INDEX($BU$8:$BW$31,MATCH(1,($BU$8:$BU$31=C453)*($BV$8:$BV$31=Z453),0),3))</f>
        <v/>
      </c>
      <c r="AB453" s="101" t="str">
        <f t="shared" si="152"/>
        <v/>
      </c>
      <c r="AC453" s="110"/>
      <c r="AD453" s="110"/>
      <c r="AE453" s="110"/>
      <c r="AF453" s="110"/>
      <c r="AG453" s="101" t="str">
        <f t="shared" si="163"/>
        <v/>
      </c>
      <c r="AH453" s="107"/>
      <c r="AI453" s="111" t="str">
        <f t="shared" si="164"/>
        <v/>
      </c>
      <c r="AJ453" s="100"/>
      <c r="AK453" s="101" t="str">
        <f t="array" ref="AK453">IF(AJ453="","",INDEX($BY$8:$CA$31,MATCH(1,($BY$8:$BY$31=C453)*($BZ$8:$BZ$31=AJ453),0),3))</f>
        <v/>
      </c>
      <c r="AL453" s="101" t="str">
        <f t="shared" si="153"/>
        <v/>
      </c>
      <c r="AM453" s="107"/>
      <c r="AN453" s="103" t="str">
        <f t="shared" si="165"/>
        <v/>
      </c>
      <c r="AO453" s="100"/>
      <c r="AP453" s="101" t="str">
        <f t="array" ref="AP453">IF(AO453="","",INDEX($CO$8:$CQ$31,MATCH(1,($CO$8:$CO$31=C453)*($CP$8:$CP$31=AO453),0),3))</f>
        <v/>
      </c>
      <c r="AQ453" s="101" t="str">
        <f t="shared" si="154"/>
        <v/>
      </c>
      <c r="AR453" s="107"/>
      <c r="AS453" s="103" t="str">
        <f t="shared" si="166"/>
        <v/>
      </c>
      <c r="AT453" s="100"/>
      <c r="AU453" s="101" t="str">
        <f t="array" ref="AU453">IF(AT453="","",INDEX($CS$8:$CU$31,MATCH(1,($CS$8:$CS$31=C453)*($CT$8:$CT$31=AT453),0),3))</f>
        <v/>
      </c>
      <c r="AV453" s="101" t="str">
        <f t="shared" si="155"/>
        <v/>
      </c>
      <c r="AW453" s="107"/>
      <c r="AX453" s="103" t="str">
        <f t="shared" si="167"/>
        <v/>
      </c>
      <c r="AY453" s="107"/>
      <c r="AZ453" s="110"/>
      <c r="BA453" s="103" t="str">
        <f t="shared" si="156"/>
        <v/>
      </c>
      <c r="BB453" s="112">
        <f t="shared" si="157"/>
        <v>0</v>
      </c>
      <c r="CD453" s="63"/>
      <c r="CE453" s="63"/>
      <c r="CF453" s="63"/>
      <c r="CG453" s="63"/>
      <c r="CH453" s="63"/>
      <c r="CI453" s="63"/>
      <c r="CJ453" s="63"/>
      <c r="CK453" s="63"/>
      <c r="CL453" s="63"/>
      <c r="CM453" s="63"/>
      <c r="CN453" s="63"/>
      <c r="CO453" s="63"/>
      <c r="CU453" s="191"/>
      <c r="CZ453" s="64"/>
      <c r="DF453" s="65"/>
    </row>
    <row r="454" spans="1:110" s="52" customFormat="1" x14ac:dyDescent="0.25">
      <c r="A454" s="96"/>
      <c r="B454" s="97"/>
      <c r="C454" s="53" t="s">
        <v>225</v>
      </c>
      <c r="D454" s="50" t="s">
        <v>149</v>
      </c>
      <c r="E454" s="98" t="str">
        <f t="shared" si="144"/>
        <v/>
      </c>
      <c r="F454" s="97" t="str">
        <f t="shared" si="158"/>
        <v xml:space="preserve"> </v>
      </c>
      <c r="G454" s="99" t="str">
        <f t="shared" si="159"/>
        <v xml:space="preserve"> </v>
      </c>
      <c r="H454" s="100"/>
      <c r="I454" s="101" t="str">
        <f t="array" ref="I454">IF(H454="","",INDEX($CC$8:$CE$31,MATCH(1,($CC$8:$CC$31=C454)*($CD$8:$CD$31=H454),0),3))</f>
        <v/>
      </c>
      <c r="J454" s="101" t="str">
        <f t="shared" si="145"/>
        <v/>
      </c>
      <c r="K454" s="102"/>
      <c r="L454" s="103" t="str">
        <f t="shared" si="160"/>
        <v/>
      </c>
      <c r="M454" s="104"/>
      <c r="N454" s="105" t="str">
        <f t="shared" si="146"/>
        <v/>
      </c>
      <c r="O454" s="54" t="str">
        <f t="shared" si="147"/>
        <v xml:space="preserve"> </v>
      </c>
      <c r="P454" s="55" t="str">
        <f t="shared" si="148"/>
        <v/>
      </c>
      <c r="Q454" s="106"/>
      <c r="R454" s="101" t="str">
        <f t="array" ref="R454">IF(Q454="","",INDEX($CG$8:$CI$31,MATCH(1,($CG$8:$CG$31=C454)*($CH$8:$CH$31=Q454),0),3))</f>
        <v/>
      </c>
      <c r="S454" s="56" t="str">
        <f t="shared" si="149"/>
        <v xml:space="preserve"> </v>
      </c>
      <c r="T454" s="107"/>
      <c r="U454" s="103" t="str">
        <f t="shared" si="161"/>
        <v/>
      </c>
      <c r="V454" s="107"/>
      <c r="W454" s="108" t="str">
        <f t="shared" si="150"/>
        <v/>
      </c>
      <c r="X454" s="109" t="str">
        <f t="shared" si="151"/>
        <v/>
      </c>
      <c r="Y454" s="109" t="str">
        <f t="shared" si="162"/>
        <v/>
      </c>
      <c r="Z454" s="100"/>
      <c r="AA454" s="101" t="str">
        <f t="array" ref="AA454">IF(Z454="","",INDEX($BU$8:$BW$31,MATCH(1,($BU$8:$BU$31=C454)*($BV$8:$BV$31=Z454),0),3))</f>
        <v/>
      </c>
      <c r="AB454" s="101" t="str">
        <f t="shared" si="152"/>
        <v/>
      </c>
      <c r="AC454" s="110"/>
      <c r="AD454" s="110"/>
      <c r="AE454" s="110"/>
      <c r="AF454" s="110"/>
      <c r="AG454" s="101" t="str">
        <f t="shared" si="163"/>
        <v/>
      </c>
      <c r="AH454" s="107"/>
      <c r="AI454" s="111" t="str">
        <f t="shared" si="164"/>
        <v/>
      </c>
      <c r="AJ454" s="100"/>
      <c r="AK454" s="101" t="str">
        <f t="array" ref="AK454">IF(AJ454="","",INDEX($BY$8:$CA$31,MATCH(1,($BY$8:$BY$31=C454)*($BZ$8:$BZ$31=AJ454),0),3))</f>
        <v/>
      </c>
      <c r="AL454" s="101" t="str">
        <f t="shared" si="153"/>
        <v/>
      </c>
      <c r="AM454" s="107"/>
      <c r="AN454" s="103" t="str">
        <f t="shared" si="165"/>
        <v/>
      </c>
      <c r="AO454" s="100"/>
      <c r="AP454" s="101" t="str">
        <f t="array" ref="AP454">IF(AO454="","",INDEX($CO$8:$CQ$31,MATCH(1,($CO$8:$CO$31=C454)*($CP$8:$CP$31=AO454),0),3))</f>
        <v/>
      </c>
      <c r="AQ454" s="101" t="str">
        <f t="shared" si="154"/>
        <v/>
      </c>
      <c r="AR454" s="107"/>
      <c r="AS454" s="103" t="str">
        <f t="shared" si="166"/>
        <v/>
      </c>
      <c r="AT454" s="100"/>
      <c r="AU454" s="101" t="str">
        <f t="array" ref="AU454">IF(AT454="","",INDEX($CS$8:$CU$31,MATCH(1,($CS$8:$CS$31=C454)*($CT$8:$CT$31=AT454),0),3))</f>
        <v/>
      </c>
      <c r="AV454" s="101" t="str">
        <f t="shared" si="155"/>
        <v/>
      </c>
      <c r="AW454" s="107"/>
      <c r="AX454" s="103" t="str">
        <f t="shared" si="167"/>
        <v/>
      </c>
      <c r="AY454" s="107"/>
      <c r="AZ454" s="110"/>
      <c r="BA454" s="103" t="str">
        <f t="shared" si="156"/>
        <v/>
      </c>
      <c r="BB454" s="112">
        <f t="shared" si="157"/>
        <v>0</v>
      </c>
      <c r="CD454" s="63"/>
      <c r="CE454" s="63"/>
      <c r="CF454" s="63"/>
      <c r="CG454" s="63"/>
      <c r="CH454" s="63"/>
      <c r="CI454" s="63"/>
      <c r="CJ454" s="63"/>
      <c r="CK454" s="63"/>
      <c r="CL454" s="63"/>
      <c r="CM454" s="63"/>
      <c r="CN454" s="63"/>
      <c r="CO454" s="63"/>
      <c r="CU454" s="191"/>
      <c r="CZ454" s="64"/>
      <c r="DF454" s="65"/>
    </row>
    <row r="455" spans="1:110" s="52" customFormat="1" x14ac:dyDescent="0.25">
      <c r="A455" s="96"/>
      <c r="B455" s="97"/>
      <c r="C455" s="53" t="s">
        <v>225</v>
      </c>
      <c r="D455" s="50" t="s">
        <v>149</v>
      </c>
      <c r="E455" s="98" t="str">
        <f t="shared" si="144"/>
        <v/>
      </c>
      <c r="F455" s="97" t="str">
        <f t="shared" si="158"/>
        <v xml:space="preserve"> </v>
      </c>
      <c r="G455" s="99" t="str">
        <f t="shared" si="159"/>
        <v xml:space="preserve"> </v>
      </c>
      <c r="H455" s="100"/>
      <c r="I455" s="101" t="str">
        <f t="array" ref="I455">IF(H455="","",INDEX($CC$8:$CE$31,MATCH(1,($CC$8:$CC$31=C455)*($CD$8:$CD$31=H455),0),3))</f>
        <v/>
      </c>
      <c r="J455" s="101" t="str">
        <f t="shared" si="145"/>
        <v/>
      </c>
      <c r="K455" s="102"/>
      <c r="L455" s="103" t="str">
        <f t="shared" si="160"/>
        <v/>
      </c>
      <c r="M455" s="104"/>
      <c r="N455" s="105" t="str">
        <f t="shared" si="146"/>
        <v/>
      </c>
      <c r="O455" s="54" t="str">
        <f t="shared" si="147"/>
        <v xml:space="preserve"> </v>
      </c>
      <c r="P455" s="55" t="str">
        <f t="shared" si="148"/>
        <v/>
      </c>
      <c r="Q455" s="106"/>
      <c r="R455" s="101" t="str">
        <f t="array" ref="R455">IF(Q455="","",INDEX($CG$8:$CI$31,MATCH(1,($CG$8:$CG$31=C455)*($CH$8:$CH$31=Q455),0),3))</f>
        <v/>
      </c>
      <c r="S455" s="56" t="str">
        <f t="shared" si="149"/>
        <v xml:space="preserve"> </v>
      </c>
      <c r="T455" s="107"/>
      <c r="U455" s="103" t="str">
        <f t="shared" si="161"/>
        <v/>
      </c>
      <c r="V455" s="107"/>
      <c r="W455" s="108" t="str">
        <f t="shared" si="150"/>
        <v/>
      </c>
      <c r="X455" s="109" t="str">
        <f t="shared" si="151"/>
        <v/>
      </c>
      <c r="Y455" s="109" t="str">
        <f t="shared" si="162"/>
        <v/>
      </c>
      <c r="Z455" s="100"/>
      <c r="AA455" s="101" t="str">
        <f t="array" ref="AA455">IF(Z455="","",INDEX($BU$8:$BW$31,MATCH(1,($BU$8:$BU$31=C455)*($BV$8:$BV$31=Z455),0),3))</f>
        <v/>
      </c>
      <c r="AB455" s="101" t="str">
        <f t="shared" si="152"/>
        <v/>
      </c>
      <c r="AC455" s="110"/>
      <c r="AD455" s="110"/>
      <c r="AE455" s="110"/>
      <c r="AF455" s="110"/>
      <c r="AG455" s="101" t="str">
        <f t="shared" si="163"/>
        <v/>
      </c>
      <c r="AH455" s="107"/>
      <c r="AI455" s="111" t="str">
        <f t="shared" si="164"/>
        <v/>
      </c>
      <c r="AJ455" s="100"/>
      <c r="AK455" s="101" t="str">
        <f t="array" ref="AK455">IF(AJ455="","",INDEX($BY$8:$CA$31,MATCH(1,($BY$8:$BY$31=C455)*($BZ$8:$BZ$31=AJ455),0),3))</f>
        <v/>
      </c>
      <c r="AL455" s="101" t="str">
        <f t="shared" si="153"/>
        <v/>
      </c>
      <c r="AM455" s="107"/>
      <c r="AN455" s="103" t="str">
        <f t="shared" si="165"/>
        <v/>
      </c>
      <c r="AO455" s="100"/>
      <c r="AP455" s="101" t="str">
        <f t="array" ref="AP455">IF(AO455="","",INDEX($CO$8:$CQ$31,MATCH(1,($CO$8:$CO$31=C455)*($CP$8:$CP$31=AO455),0),3))</f>
        <v/>
      </c>
      <c r="AQ455" s="101" t="str">
        <f t="shared" si="154"/>
        <v/>
      </c>
      <c r="AR455" s="107"/>
      <c r="AS455" s="103" t="str">
        <f t="shared" si="166"/>
        <v/>
      </c>
      <c r="AT455" s="100"/>
      <c r="AU455" s="101" t="str">
        <f t="array" ref="AU455">IF(AT455="","",INDEX($CS$8:$CU$31,MATCH(1,($CS$8:$CS$31=C455)*($CT$8:$CT$31=AT455),0),3))</f>
        <v/>
      </c>
      <c r="AV455" s="101" t="str">
        <f t="shared" si="155"/>
        <v/>
      </c>
      <c r="AW455" s="107"/>
      <c r="AX455" s="103" t="str">
        <f t="shared" si="167"/>
        <v/>
      </c>
      <c r="AY455" s="107"/>
      <c r="AZ455" s="110"/>
      <c r="BA455" s="103" t="str">
        <f t="shared" si="156"/>
        <v/>
      </c>
      <c r="BB455" s="112">
        <f t="shared" si="157"/>
        <v>0</v>
      </c>
      <c r="CD455" s="63"/>
      <c r="CE455" s="63"/>
      <c r="CF455" s="63"/>
      <c r="CG455" s="63"/>
      <c r="CH455" s="63"/>
      <c r="CI455" s="63"/>
      <c r="CJ455" s="63"/>
      <c r="CK455" s="63"/>
      <c r="CL455" s="63"/>
      <c r="CM455" s="63"/>
      <c r="CN455" s="63"/>
      <c r="CO455" s="63"/>
      <c r="CU455" s="191"/>
      <c r="CZ455" s="64"/>
      <c r="DF455" s="65"/>
    </row>
    <row r="456" spans="1:110" s="52" customFormat="1" x14ac:dyDescent="0.25">
      <c r="A456" s="96"/>
      <c r="B456" s="97"/>
      <c r="C456" s="53" t="s">
        <v>225</v>
      </c>
      <c r="D456" s="50" t="s">
        <v>149</v>
      </c>
      <c r="E456" s="98" t="str">
        <f t="shared" ref="E456:E505" si="168">IF(D456="Select County","",INDEX($C$508:$C$606,MATCH(D456,$B$508:$B$606,0)))</f>
        <v/>
      </c>
      <c r="F456" s="97" t="str">
        <f t="shared" si="158"/>
        <v xml:space="preserve"> </v>
      </c>
      <c r="G456" s="99" t="str">
        <f t="shared" si="159"/>
        <v xml:space="preserve"> </v>
      </c>
      <c r="H456" s="100"/>
      <c r="I456" s="101" t="str">
        <f t="array" ref="I456">IF(H456="","",INDEX($CC$8:$CE$31,MATCH(1,($CC$8:$CC$31=C456)*($CD$8:$CD$31=H456),0),3))</f>
        <v/>
      </c>
      <c r="J456" s="101" t="str">
        <f t="shared" ref="J456:J505" si="169">IF(I456="","",(I456*F456))</f>
        <v/>
      </c>
      <c r="K456" s="102"/>
      <c r="L456" s="103" t="str">
        <f t="shared" si="160"/>
        <v/>
      </c>
      <c r="M456" s="104"/>
      <c r="N456" s="105" t="str">
        <f t="shared" ref="N456:N505" si="170">IF(M456="","",VLOOKUP(C456,$CW$8:$CY$9,3,FALSE))</f>
        <v/>
      </c>
      <c r="O456" s="54" t="str">
        <f t="shared" ref="O456:O505" si="171">IF(N456=""," ",(N456*F456))</f>
        <v xml:space="preserve"> </v>
      </c>
      <c r="P456" s="55" t="str">
        <f t="shared" ref="P456:P505" si="172">IF(N456="","",(M456*O456))</f>
        <v/>
      </c>
      <c r="Q456" s="106"/>
      <c r="R456" s="101" t="str">
        <f t="array" ref="R456">IF(Q456="","",INDEX($CG$8:$CI$31,MATCH(1,($CG$8:$CG$31=C456)*($CH$8:$CH$31=Q456),0),3))</f>
        <v/>
      </c>
      <c r="S456" s="56" t="str">
        <f t="shared" ref="S456:S505" si="173">IF(R456=""," ",(R456*F456))</f>
        <v xml:space="preserve"> </v>
      </c>
      <c r="T456" s="107"/>
      <c r="U456" s="103" t="str">
        <f t="shared" si="161"/>
        <v/>
      </c>
      <c r="V456" s="107"/>
      <c r="W456" s="108" t="str">
        <f t="shared" ref="W456:W505" si="174">IF(V456="","",VLOOKUP(C456,$CK$8:$CM$22,3,FALSE))</f>
        <v/>
      </c>
      <c r="X456" s="109" t="str">
        <f t="shared" ref="X456:X505" si="175">IF(W456="","",(W456*F456))</f>
        <v/>
      </c>
      <c r="Y456" s="109" t="str">
        <f t="shared" si="162"/>
        <v/>
      </c>
      <c r="Z456" s="100"/>
      <c r="AA456" s="101" t="str">
        <f t="array" ref="AA456">IF(Z456="","",INDEX($BU$8:$BW$31,MATCH(1,($BU$8:$BU$31=C456)*($BV$8:$BV$31=Z456),0),3))</f>
        <v/>
      </c>
      <c r="AB456" s="101" t="str">
        <f t="shared" ref="AB456:AB505" si="176">IF(AA456="","",(AA456*G456))</f>
        <v/>
      </c>
      <c r="AC456" s="110"/>
      <c r="AD456" s="110"/>
      <c r="AE456" s="110"/>
      <c r="AF456" s="110"/>
      <c r="AG456" s="101" t="str">
        <f t="shared" si="163"/>
        <v/>
      </c>
      <c r="AH456" s="107"/>
      <c r="AI456" s="111" t="str">
        <f t="shared" si="164"/>
        <v/>
      </c>
      <c r="AJ456" s="100"/>
      <c r="AK456" s="101" t="str">
        <f t="array" ref="AK456">IF(AJ456="","",INDEX($BY$8:$CA$31,MATCH(1,($BY$8:$BY$31=C456)*($BZ$8:$BZ$31=AJ456),0),3))</f>
        <v/>
      </c>
      <c r="AL456" s="101" t="str">
        <f t="shared" ref="AL456:AL505" si="177">IF(AK456="","", (AK456*G456))</f>
        <v/>
      </c>
      <c r="AM456" s="107"/>
      <c r="AN456" s="103" t="str">
        <f t="shared" si="165"/>
        <v/>
      </c>
      <c r="AO456" s="100"/>
      <c r="AP456" s="101" t="str">
        <f t="array" ref="AP456">IF(AO456="","",INDEX($CO$8:$CQ$31,MATCH(1,($CO$8:$CO$31=C456)*($CP$8:$CP$31=AO456),0),3))</f>
        <v/>
      </c>
      <c r="AQ456" s="101" t="str">
        <f t="shared" ref="AQ456:AQ505" si="178">IF(AP456="","",(AP456*G456))</f>
        <v/>
      </c>
      <c r="AR456" s="107"/>
      <c r="AS456" s="103" t="str">
        <f t="shared" si="166"/>
        <v/>
      </c>
      <c r="AT456" s="100"/>
      <c r="AU456" s="101" t="str">
        <f t="array" ref="AU456">IF(AT456="","",INDEX($CS$8:$CU$31,MATCH(1,($CS$8:$CS$31=C456)*($CT$8:$CT$31=AT456),0),3))</f>
        <v/>
      </c>
      <c r="AV456" s="101" t="str">
        <f t="shared" ref="AV456:AV505" si="179">IF(AU456="","",(AU456*G456))</f>
        <v/>
      </c>
      <c r="AW456" s="107"/>
      <c r="AX456" s="103" t="str">
        <f t="shared" si="167"/>
        <v/>
      </c>
      <c r="AY456" s="107"/>
      <c r="AZ456" s="110"/>
      <c r="BA456" s="103" t="str">
        <f t="shared" ref="BA456:BA505" si="180">IF(AY456="","",(AY456*AZ456))</f>
        <v/>
      </c>
      <c r="BB456" s="112">
        <f t="shared" ref="BB456:BB505" si="181">SUM(L456,P456, U456,Y456,AI456,AN456,AS456,AX456,BA456)</f>
        <v>0</v>
      </c>
      <c r="CD456" s="63"/>
      <c r="CE456" s="63"/>
      <c r="CF456" s="63"/>
      <c r="CG456" s="63"/>
      <c r="CH456" s="63"/>
      <c r="CI456" s="63"/>
      <c r="CJ456" s="63"/>
      <c r="CK456" s="63"/>
      <c r="CL456" s="63"/>
      <c r="CM456" s="63"/>
      <c r="CN456" s="63"/>
      <c r="CO456" s="63"/>
      <c r="CU456" s="191"/>
      <c r="CZ456" s="64"/>
      <c r="DF456" s="65"/>
    </row>
    <row r="457" spans="1:110" s="52" customFormat="1" x14ac:dyDescent="0.25">
      <c r="A457" s="96"/>
      <c r="B457" s="97"/>
      <c r="C457" s="53" t="s">
        <v>225</v>
      </c>
      <c r="D457" s="50" t="s">
        <v>149</v>
      </c>
      <c r="E457" s="98" t="str">
        <f t="shared" si="168"/>
        <v/>
      </c>
      <c r="F457" s="97" t="str">
        <f t="shared" ref="F457:F505" si="182">IF(D457="Select County"," ",INDEX($D$508:$D$606,MATCH(D457,$B$508:$B$606,0)))</f>
        <v xml:space="preserve"> </v>
      </c>
      <c r="G457" s="99" t="str">
        <f t="shared" ref="G457:G505" si="183">IF(D457="Select County"," ",INDEX($D$611:$D$709,MATCH(D457,$B$611:$B$709,0)))</f>
        <v xml:space="preserve"> </v>
      </c>
      <c r="H457" s="100"/>
      <c r="I457" s="101" t="str">
        <f t="array" ref="I457">IF(H457="","",INDEX($CC$8:$CE$31,MATCH(1,($CC$8:$CC$31=C457)*($CD$8:$CD$31=H457),0),3))</f>
        <v/>
      </c>
      <c r="J457" s="101" t="str">
        <f t="shared" si="169"/>
        <v/>
      </c>
      <c r="K457" s="102"/>
      <c r="L457" s="103" t="str">
        <f t="shared" ref="L457:L505" si="184">IF(K457="","",(J457*K457))</f>
        <v/>
      </c>
      <c r="M457" s="104"/>
      <c r="N457" s="105" t="str">
        <f t="shared" si="170"/>
        <v/>
      </c>
      <c r="O457" s="54" t="str">
        <f t="shared" si="171"/>
        <v xml:space="preserve"> </v>
      </c>
      <c r="P457" s="55" t="str">
        <f t="shared" si="172"/>
        <v/>
      </c>
      <c r="Q457" s="106"/>
      <c r="R457" s="101" t="str">
        <f t="array" ref="R457">IF(Q457="","",INDEX($CG$8:$CI$31,MATCH(1,($CG$8:$CG$31=C457)*($CH$8:$CH$31=Q457),0),3))</f>
        <v/>
      </c>
      <c r="S457" s="56" t="str">
        <f t="shared" si="173"/>
        <v xml:space="preserve"> </v>
      </c>
      <c r="T457" s="107"/>
      <c r="U457" s="103" t="str">
        <f t="shared" ref="U457:U505" si="185">IF(T457="","",(T457*S457))</f>
        <v/>
      </c>
      <c r="V457" s="107"/>
      <c r="W457" s="108" t="str">
        <f t="shared" si="174"/>
        <v/>
      </c>
      <c r="X457" s="109" t="str">
        <f t="shared" si="175"/>
        <v/>
      </c>
      <c r="Y457" s="109" t="str">
        <f t="shared" ref="Y457:Y505" si="186">IF(V457="","",(V457*X457))</f>
        <v/>
      </c>
      <c r="Z457" s="100"/>
      <c r="AA457" s="101" t="str">
        <f t="array" ref="AA457">IF(Z457="","",INDEX($BU$8:$BW$31,MATCH(1,($BU$8:$BU$31=C457)*($BV$8:$BV$31=Z457),0),3))</f>
        <v/>
      </c>
      <c r="AB457" s="101" t="str">
        <f t="shared" si="176"/>
        <v/>
      </c>
      <c r="AC457" s="110"/>
      <c r="AD457" s="110"/>
      <c r="AE457" s="110"/>
      <c r="AF457" s="110"/>
      <c r="AG457" s="101" t="str">
        <f t="shared" ref="AG457:AG505" si="187">IF(AF457="","",(VLOOKUP((CONCATENATE(AC457,AD457,AE457,AF457)),$CZ$7:$DG$46,8,FALSE)))</f>
        <v/>
      </c>
      <c r="AH457" s="107"/>
      <c r="AI457" s="111" t="str">
        <f t="shared" ref="AI457:AI505" si="188">IF(AH457="","",((AB457+AG457)*AH457))</f>
        <v/>
      </c>
      <c r="AJ457" s="100"/>
      <c r="AK457" s="101" t="str">
        <f t="array" ref="AK457">IF(AJ457="","",INDEX($BY$8:$CA$31,MATCH(1,($BY$8:$BY$31=C457)*($BZ$8:$BZ$31=AJ457),0),3))</f>
        <v/>
      </c>
      <c r="AL457" s="101" t="str">
        <f t="shared" si="177"/>
        <v/>
      </c>
      <c r="AM457" s="107"/>
      <c r="AN457" s="103" t="str">
        <f t="shared" ref="AN457:AN505" si="189">IF(AM457="","",(AL457*AM457))</f>
        <v/>
      </c>
      <c r="AO457" s="100"/>
      <c r="AP457" s="101" t="str">
        <f t="array" ref="AP457">IF(AO457="","",INDEX($CO$8:$CQ$31,MATCH(1,($CO$8:$CO$31=C457)*($CP$8:$CP$31=AO457),0),3))</f>
        <v/>
      </c>
      <c r="AQ457" s="101" t="str">
        <f t="shared" si="178"/>
        <v/>
      </c>
      <c r="AR457" s="107"/>
      <c r="AS457" s="103" t="str">
        <f t="shared" ref="AS457:AS505" si="190">IF(AR457="","",(AR457*AQ457))</f>
        <v/>
      </c>
      <c r="AT457" s="100"/>
      <c r="AU457" s="101" t="str">
        <f t="array" ref="AU457">IF(AT457="","",INDEX($CS$8:$CU$31,MATCH(1,($CS$8:$CS$31=C457)*($CT$8:$CT$31=AT457),0),3))</f>
        <v/>
      </c>
      <c r="AV457" s="101" t="str">
        <f t="shared" si="179"/>
        <v/>
      </c>
      <c r="AW457" s="107"/>
      <c r="AX457" s="103" t="str">
        <f t="shared" ref="AX457:AX505" si="191">IF(AW457="","",(AW457*AV457))</f>
        <v/>
      </c>
      <c r="AY457" s="107"/>
      <c r="AZ457" s="110"/>
      <c r="BA457" s="103" t="str">
        <f t="shared" si="180"/>
        <v/>
      </c>
      <c r="BB457" s="112">
        <f t="shared" si="181"/>
        <v>0</v>
      </c>
      <c r="CD457" s="63"/>
      <c r="CE457" s="63"/>
      <c r="CF457" s="63"/>
      <c r="CG457" s="63"/>
      <c r="CH457" s="63"/>
      <c r="CI457" s="63"/>
      <c r="CJ457" s="63"/>
      <c r="CK457" s="63"/>
      <c r="CL457" s="63"/>
      <c r="CM457" s="63"/>
      <c r="CN457" s="63"/>
      <c r="CO457" s="63"/>
      <c r="CU457" s="191"/>
      <c r="CZ457" s="64"/>
      <c r="DF457" s="65"/>
    </row>
    <row r="458" spans="1:110" s="52" customFormat="1" x14ac:dyDescent="0.25">
      <c r="A458" s="96"/>
      <c r="B458" s="97"/>
      <c r="C458" s="53" t="s">
        <v>225</v>
      </c>
      <c r="D458" s="50" t="s">
        <v>149</v>
      </c>
      <c r="E458" s="98" t="str">
        <f t="shared" si="168"/>
        <v/>
      </c>
      <c r="F458" s="97" t="str">
        <f t="shared" si="182"/>
        <v xml:space="preserve"> </v>
      </c>
      <c r="G458" s="99" t="str">
        <f t="shared" si="183"/>
        <v xml:space="preserve"> </v>
      </c>
      <c r="H458" s="100"/>
      <c r="I458" s="101" t="str">
        <f t="array" ref="I458">IF(H458="","",INDEX($CC$8:$CE$31,MATCH(1,($CC$8:$CC$31=C458)*($CD$8:$CD$31=H458),0),3))</f>
        <v/>
      </c>
      <c r="J458" s="101" t="str">
        <f t="shared" si="169"/>
        <v/>
      </c>
      <c r="K458" s="102"/>
      <c r="L458" s="103" t="str">
        <f t="shared" si="184"/>
        <v/>
      </c>
      <c r="M458" s="104"/>
      <c r="N458" s="105" t="str">
        <f t="shared" si="170"/>
        <v/>
      </c>
      <c r="O458" s="54" t="str">
        <f t="shared" si="171"/>
        <v xml:space="preserve"> </v>
      </c>
      <c r="P458" s="55" t="str">
        <f t="shared" si="172"/>
        <v/>
      </c>
      <c r="Q458" s="106"/>
      <c r="R458" s="101" t="str">
        <f t="array" ref="R458">IF(Q458="","",INDEX($CG$8:$CI$31,MATCH(1,($CG$8:$CG$31=C458)*($CH$8:$CH$31=Q458),0),3))</f>
        <v/>
      </c>
      <c r="S458" s="56" t="str">
        <f t="shared" si="173"/>
        <v xml:space="preserve"> </v>
      </c>
      <c r="T458" s="107"/>
      <c r="U458" s="103" t="str">
        <f t="shared" si="185"/>
        <v/>
      </c>
      <c r="V458" s="107"/>
      <c r="W458" s="108" t="str">
        <f t="shared" si="174"/>
        <v/>
      </c>
      <c r="X458" s="109" t="str">
        <f t="shared" si="175"/>
        <v/>
      </c>
      <c r="Y458" s="109" t="str">
        <f t="shared" si="186"/>
        <v/>
      </c>
      <c r="Z458" s="100"/>
      <c r="AA458" s="101" t="str">
        <f t="array" ref="AA458">IF(Z458="","",INDEX($BU$8:$BW$31,MATCH(1,($BU$8:$BU$31=C458)*($BV$8:$BV$31=Z458),0),3))</f>
        <v/>
      </c>
      <c r="AB458" s="101" t="str">
        <f t="shared" si="176"/>
        <v/>
      </c>
      <c r="AC458" s="110"/>
      <c r="AD458" s="110"/>
      <c r="AE458" s="110"/>
      <c r="AF458" s="110"/>
      <c r="AG458" s="101" t="str">
        <f t="shared" si="187"/>
        <v/>
      </c>
      <c r="AH458" s="107"/>
      <c r="AI458" s="111" t="str">
        <f t="shared" si="188"/>
        <v/>
      </c>
      <c r="AJ458" s="100"/>
      <c r="AK458" s="101" t="str">
        <f t="array" ref="AK458">IF(AJ458="","",INDEX($BY$8:$CA$31,MATCH(1,($BY$8:$BY$31=C458)*($BZ$8:$BZ$31=AJ458),0),3))</f>
        <v/>
      </c>
      <c r="AL458" s="101" t="str">
        <f t="shared" si="177"/>
        <v/>
      </c>
      <c r="AM458" s="107"/>
      <c r="AN458" s="103" t="str">
        <f t="shared" si="189"/>
        <v/>
      </c>
      <c r="AO458" s="100"/>
      <c r="AP458" s="101" t="str">
        <f t="array" ref="AP458">IF(AO458="","",INDEX($CO$8:$CQ$31,MATCH(1,($CO$8:$CO$31=C458)*($CP$8:$CP$31=AO458),0),3))</f>
        <v/>
      </c>
      <c r="AQ458" s="101" t="str">
        <f t="shared" si="178"/>
        <v/>
      </c>
      <c r="AR458" s="107"/>
      <c r="AS458" s="103" t="str">
        <f t="shared" si="190"/>
        <v/>
      </c>
      <c r="AT458" s="100"/>
      <c r="AU458" s="101" t="str">
        <f t="array" ref="AU458">IF(AT458="","",INDEX($CS$8:$CU$31,MATCH(1,($CS$8:$CS$31=C458)*($CT$8:$CT$31=AT458),0),3))</f>
        <v/>
      </c>
      <c r="AV458" s="101" t="str">
        <f t="shared" si="179"/>
        <v/>
      </c>
      <c r="AW458" s="107"/>
      <c r="AX458" s="103" t="str">
        <f t="shared" si="191"/>
        <v/>
      </c>
      <c r="AY458" s="107"/>
      <c r="AZ458" s="110"/>
      <c r="BA458" s="103" t="str">
        <f t="shared" si="180"/>
        <v/>
      </c>
      <c r="BB458" s="112">
        <f t="shared" si="181"/>
        <v>0</v>
      </c>
      <c r="CD458" s="63"/>
      <c r="CE458" s="63"/>
      <c r="CF458" s="63"/>
      <c r="CG458" s="63"/>
      <c r="CH458" s="63"/>
      <c r="CI458" s="63"/>
      <c r="CJ458" s="63"/>
      <c r="CK458" s="63"/>
      <c r="CL458" s="63"/>
      <c r="CM458" s="63"/>
      <c r="CN458" s="63"/>
      <c r="CO458" s="63"/>
      <c r="CU458" s="191"/>
      <c r="CZ458" s="64"/>
      <c r="DF458" s="65"/>
    </row>
    <row r="459" spans="1:110" s="52" customFormat="1" x14ac:dyDescent="0.25">
      <c r="A459" s="96"/>
      <c r="B459" s="97"/>
      <c r="C459" s="53" t="s">
        <v>225</v>
      </c>
      <c r="D459" s="50" t="s">
        <v>149</v>
      </c>
      <c r="E459" s="98" t="str">
        <f t="shared" si="168"/>
        <v/>
      </c>
      <c r="F459" s="97" t="str">
        <f t="shared" si="182"/>
        <v xml:space="preserve"> </v>
      </c>
      <c r="G459" s="99" t="str">
        <f t="shared" si="183"/>
        <v xml:space="preserve"> </v>
      </c>
      <c r="H459" s="100"/>
      <c r="I459" s="101" t="str">
        <f t="array" ref="I459">IF(H459="","",INDEX($CC$8:$CE$31,MATCH(1,($CC$8:$CC$31=C459)*($CD$8:$CD$31=H459),0),3))</f>
        <v/>
      </c>
      <c r="J459" s="101" t="str">
        <f t="shared" si="169"/>
        <v/>
      </c>
      <c r="K459" s="102"/>
      <c r="L459" s="103" t="str">
        <f t="shared" si="184"/>
        <v/>
      </c>
      <c r="M459" s="104"/>
      <c r="N459" s="105" t="str">
        <f t="shared" si="170"/>
        <v/>
      </c>
      <c r="O459" s="54" t="str">
        <f t="shared" si="171"/>
        <v xml:space="preserve"> </v>
      </c>
      <c r="P459" s="55" t="str">
        <f t="shared" si="172"/>
        <v/>
      </c>
      <c r="Q459" s="106"/>
      <c r="R459" s="101" t="str">
        <f t="array" ref="R459">IF(Q459="","",INDEX($CG$8:$CI$31,MATCH(1,($CG$8:$CG$31=C459)*($CH$8:$CH$31=Q459),0),3))</f>
        <v/>
      </c>
      <c r="S459" s="56" t="str">
        <f t="shared" si="173"/>
        <v xml:space="preserve"> </v>
      </c>
      <c r="T459" s="107"/>
      <c r="U459" s="103" t="str">
        <f t="shared" si="185"/>
        <v/>
      </c>
      <c r="V459" s="107"/>
      <c r="W459" s="108" t="str">
        <f t="shared" si="174"/>
        <v/>
      </c>
      <c r="X459" s="109" t="str">
        <f t="shared" si="175"/>
        <v/>
      </c>
      <c r="Y459" s="109" t="str">
        <f t="shared" si="186"/>
        <v/>
      </c>
      <c r="Z459" s="100"/>
      <c r="AA459" s="101" t="str">
        <f t="array" ref="AA459">IF(Z459="","",INDEX($BU$8:$BW$31,MATCH(1,($BU$8:$BU$31=C459)*($BV$8:$BV$31=Z459),0),3))</f>
        <v/>
      </c>
      <c r="AB459" s="101" t="str">
        <f t="shared" si="176"/>
        <v/>
      </c>
      <c r="AC459" s="110"/>
      <c r="AD459" s="110"/>
      <c r="AE459" s="110"/>
      <c r="AF459" s="110"/>
      <c r="AG459" s="101" t="str">
        <f t="shared" si="187"/>
        <v/>
      </c>
      <c r="AH459" s="107"/>
      <c r="AI459" s="111" t="str">
        <f t="shared" si="188"/>
        <v/>
      </c>
      <c r="AJ459" s="100"/>
      <c r="AK459" s="101" t="str">
        <f t="array" ref="AK459">IF(AJ459="","",INDEX($BY$8:$CA$31,MATCH(1,($BY$8:$BY$31=C459)*($BZ$8:$BZ$31=AJ459),0),3))</f>
        <v/>
      </c>
      <c r="AL459" s="101" t="str">
        <f t="shared" si="177"/>
        <v/>
      </c>
      <c r="AM459" s="107"/>
      <c r="AN459" s="103" t="str">
        <f t="shared" si="189"/>
        <v/>
      </c>
      <c r="AO459" s="100"/>
      <c r="AP459" s="101" t="str">
        <f t="array" ref="AP459">IF(AO459="","",INDEX($CO$8:$CQ$31,MATCH(1,($CO$8:$CO$31=C459)*($CP$8:$CP$31=AO459),0),3))</f>
        <v/>
      </c>
      <c r="AQ459" s="101" t="str">
        <f t="shared" si="178"/>
        <v/>
      </c>
      <c r="AR459" s="107"/>
      <c r="AS459" s="103" t="str">
        <f t="shared" si="190"/>
        <v/>
      </c>
      <c r="AT459" s="100"/>
      <c r="AU459" s="101" t="str">
        <f t="array" ref="AU459">IF(AT459="","",INDEX($CS$8:$CU$31,MATCH(1,($CS$8:$CS$31=C459)*($CT$8:$CT$31=AT459),0),3))</f>
        <v/>
      </c>
      <c r="AV459" s="101" t="str">
        <f t="shared" si="179"/>
        <v/>
      </c>
      <c r="AW459" s="107"/>
      <c r="AX459" s="103" t="str">
        <f t="shared" si="191"/>
        <v/>
      </c>
      <c r="AY459" s="107"/>
      <c r="AZ459" s="110"/>
      <c r="BA459" s="103" t="str">
        <f t="shared" si="180"/>
        <v/>
      </c>
      <c r="BB459" s="112">
        <f t="shared" si="181"/>
        <v>0</v>
      </c>
      <c r="CD459" s="63"/>
      <c r="CE459" s="63"/>
      <c r="CF459" s="63"/>
      <c r="CG459" s="63"/>
      <c r="CH459" s="63"/>
      <c r="CI459" s="63"/>
      <c r="CJ459" s="63"/>
      <c r="CK459" s="63"/>
      <c r="CL459" s="63"/>
      <c r="CM459" s="63"/>
      <c r="CN459" s="63"/>
      <c r="CO459" s="63"/>
      <c r="CU459" s="191"/>
      <c r="CZ459" s="64"/>
      <c r="DF459" s="65"/>
    </row>
    <row r="460" spans="1:110" s="52" customFormat="1" x14ac:dyDescent="0.25">
      <c r="A460" s="96"/>
      <c r="B460" s="97"/>
      <c r="C460" s="53" t="s">
        <v>225</v>
      </c>
      <c r="D460" s="50" t="s">
        <v>149</v>
      </c>
      <c r="E460" s="98" t="str">
        <f t="shared" si="168"/>
        <v/>
      </c>
      <c r="F460" s="97" t="str">
        <f t="shared" si="182"/>
        <v xml:space="preserve"> </v>
      </c>
      <c r="G460" s="99" t="str">
        <f t="shared" si="183"/>
        <v xml:space="preserve"> </v>
      </c>
      <c r="H460" s="100"/>
      <c r="I460" s="101" t="str">
        <f t="array" ref="I460">IF(H460="","",INDEX($CC$8:$CE$31,MATCH(1,($CC$8:$CC$31=C460)*($CD$8:$CD$31=H460),0),3))</f>
        <v/>
      </c>
      <c r="J460" s="101" t="str">
        <f t="shared" si="169"/>
        <v/>
      </c>
      <c r="K460" s="102"/>
      <c r="L460" s="103" t="str">
        <f t="shared" si="184"/>
        <v/>
      </c>
      <c r="M460" s="104"/>
      <c r="N460" s="105" t="str">
        <f t="shared" si="170"/>
        <v/>
      </c>
      <c r="O460" s="54" t="str">
        <f t="shared" si="171"/>
        <v xml:space="preserve"> </v>
      </c>
      <c r="P460" s="55" t="str">
        <f t="shared" si="172"/>
        <v/>
      </c>
      <c r="Q460" s="106"/>
      <c r="R460" s="101" t="str">
        <f t="array" ref="R460">IF(Q460="","",INDEX($CG$8:$CI$31,MATCH(1,($CG$8:$CG$31=C460)*($CH$8:$CH$31=Q460),0),3))</f>
        <v/>
      </c>
      <c r="S460" s="56" t="str">
        <f t="shared" si="173"/>
        <v xml:space="preserve"> </v>
      </c>
      <c r="T460" s="107"/>
      <c r="U460" s="103" t="str">
        <f t="shared" si="185"/>
        <v/>
      </c>
      <c r="V460" s="107"/>
      <c r="W460" s="108" t="str">
        <f t="shared" si="174"/>
        <v/>
      </c>
      <c r="X460" s="109" t="str">
        <f t="shared" si="175"/>
        <v/>
      </c>
      <c r="Y460" s="109" t="str">
        <f t="shared" si="186"/>
        <v/>
      </c>
      <c r="Z460" s="100"/>
      <c r="AA460" s="101" t="str">
        <f t="array" ref="AA460">IF(Z460="","",INDEX($BU$8:$BW$31,MATCH(1,($BU$8:$BU$31=C460)*($BV$8:$BV$31=Z460),0),3))</f>
        <v/>
      </c>
      <c r="AB460" s="101" t="str">
        <f t="shared" si="176"/>
        <v/>
      </c>
      <c r="AC460" s="110"/>
      <c r="AD460" s="110"/>
      <c r="AE460" s="110"/>
      <c r="AF460" s="110"/>
      <c r="AG460" s="101" t="str">
        <f t="shared" si="187"/>
        <v/>
      </c>
      <c r="AH460" s="107"/>
      <c r="AI460" s="111" t="str">
        <f t="shared" si="188"/>
        <v/>
      </c>
      <c r="AJ460" s="100"/>
      <c r="AK460" s="101" t="str">
        <f t="array" ref="AK460">IF(AJ460="","",INDEX($BY$8:$CA$31,MATCH(1,($BY$8:$BY$31=C460)*($BZ$8:$BZ$31=AJ460),0),3))</f>
        <v/>
      </c>
      <c r="AL460" s="101" t="str">
        <f t="shared" si="177"/>
        <v/>
      </c>
      <c r="AM460" s="107"/>
      <c r="AN460" s="103" t="str">
        <f t="shared" si="189"/>
        <v/>
      </c>
      <c r="AO460" s="100"/>
      <c r="AP460" s="101" t="str">
        <f t="array" ref="AP460">IF(AO460="","",INDEX($CO$8:$CQ$31,MATCH(1,($CO$8:$CO$31=C460)*($CP$8:$CP$31=AO460),0),3))</f>
        <v/>
      </c>
      <c r="AQ460" s="101" t="str">
        <f t="shared" si="178"/>
        <v/>
      </c>
      <c r="AR460" s="107"/>
      <c r="AS460" s="103" t="str">
        <f t="shared" si="190"/>
        <v/>
      </c>
      <c r="AT460" s="100"/>
      <c r="AU460" s="101" t="str">
        <f t="array" ref="AU460">IF(AT460="","",INDEX($CS$8:$CU$31,MATCH(1,($CS$8:$CS$31=C460)*($CT$8:$CT$31=AT460),0),3))</f>
        <v/>
      </c>
      <c r="AV460" s="101" t="str">
        <f t="shared" si="179"/>
        <v/>
      </c>
      <c r="AW460" s="107"/>
      <c r="AX460" s="103" t="str">
        <f t="shared" si="191"/>
        <v/>
      </c>
      <c r="AY460" s="107"/>
      <c r="AZ460" s="110"/>
      <c r="BA460" s="103" t="str">
        <f t="shared" si="180"/>
        <v/>
      </c>
      <c r="BB460" s="112">
        <f t="shared" si="181"/>
        <v>0</v>
      </c>
      <c r="CD460" s="63"/>
      <c r="CE460" s="63"/>
      <c r="CF460" s="63"/>
      <c r="CG460" s="63"/>
      <c r="CH460" s="63"/>
      <c r="CI460" s="63"/>
      <c r="CJ460" s="63"/>
      <c r="CK460" s="63"/>
      <c r="CL460" s="63"/>
      <c r="CM460" s="63"/>
      <c r="CN460" s="63"/>
      <c r="CO460" s="63"/>
      <c r="CU460" s="191"/>
      <c r="CZ460" s="64"/>
      <c r="DF460" s="65"/>
    </row>
    <row r="461" spans="1:110" s="52" customFormat="1" x14ac:dyDescent="0.25">
      <c r="A461" s="96"/>
      <c r="B461" s="97"/>
      <c r="C461" s="53" t="s">
        <v>225</v>
      </c>
      <c r="D461" s="50" t="s">
        <v>149</v>
      </c>
      <c r="E461" s="98" t="str">
        <f t="shared" si="168"/>
        <v/>
      </c>
      <c r="F461" s="97" t="str">
        <f t="shared" si="182"/>
        <v xml:space="preserve"> </v>
      </c>
      <c r="G461" s="99" t="str">
        <f t="shared" si="183"/>
        <v xml:space="preserve"> </v>
      </c>
      <c r="H461" s="100"/>
      <c r="I461" s="101" t="str">
        <f t="array" ref="I461">IF(H461="","",INDEX($CC$8:$CE$31,MATCH(1,($CC$8:$CC$31=C461)*($CD$8:$CD$31=H461),0),3))</f>
        <v/>
      </c>
      <c r="J461" s="101" t="str">
        <f t="shared" si="169"/>
        <v/>
      </c>
      <c r="K461" s="102"/>
      <c r="L461" s="103" t="str">
        <f t="shared" si="184"/>
        <v/>
      </c>
      <c r="M461" s="104"/>
      <c r="N461" s="105" t="str">
        <f t="shared" si="170"/>
        <v/>
      </c>
      <c r="O461" s="54" t="str">
        <f t="shared" si="171"/>
        <v xml:space="preserve"> </v>
      </c>
      <c r="P461" s="55" t="str">
        <f t="shared" si="172"/>
        <v/>
      </c>
      <c r="Q461" s="106"/>
      <c r="R461" s="101" t="str">
        <f t="array" ref="R461">IF(Q461="","",INDEX($CG$8:$CI$31,MATCH(1,($CG$8:$CG$31=C461)*($CH$8:$CH$31=Q461),0),3))</f>
        <v/>
      </c>
      <c r="S461" s="56" t="str">
        <f t="shared" si="173"/>
        <v xml:space="preserve"> </v>
      </c>
      <c r="T461" s="107"/>
      <c r="U461" s="103" t="str">
        <f t="shared" si="185"/>
        <v/>
      </c>
      <c r="V461" s="107"/>
      <c r="W461" s="108" t="str">
        <f t="shared" si="174"/>
        <v/>
      </c>
      <c r="X461" s="109" t="str">
        <f t="shared" si="175"/>
        <v/>
      </c>
      <c r="Y461" s="109" t="str">
        <f t="shared" si="186"/>
        <v/>
      </c>
      <c r="Z461" s="100"/>
      <c r="AA461" s="101" t="str">
        <f t="array" ref="AA461">IF(Z461="","",INDEX($BU$8:$BW$31,MATCH(1,($BU$8:$BU$31=C461)*($BV$8:$BV$31=Z461),0),3))</f>
        <v/>
      </c>
      <c r="AB461" s="101" t="str">
        <f t="shared" si="176"/>
        <v/>
      </c>
      <c r="AC461" s="110"/>
      <c r="AD461" s="110"/>
      <c r="AE461" s="110"/>
      <c r="AF461" s="110"/>
      <c r="AG461" s="101" t="str">
        <f t="shared" si="187"/>
        <v/>
      </c>
      <c r="AH461" s="107"/>
      <c r="AI461" s="111" t="str">
        <f t="shared" si="188"/>
        <v/>
      </c>
      <c r="AJ461" s="100"/>
      <c r="AK461" s="101" t="str">
        <f t="array" ref="AK461">IF(AJ461="","",INDEX($BY$8:$CA$31,MATCH(1,($BY$8:$BY$31=C461)*($BZ$8:$BZ$31=AJ461),0),3))</f>
        <v/>
      </c>
      <c r="AL461" s="101" t="str">
        <f t="shared" si="177"/>
        <v/>
      </c>
      <c r="AM461" s="107"/>
      <c r="AN461" s="103" t="str">
        <f t="shared" si="189"/>
        <v/>
      </c>
      <c r="AO461" s="100"/>
      <c r="AP461" s="101" t="str">
        <f t="array" ref="AP461">IF(AO461="","",INDEX($CO$8:$CQ$31,MATCH(1,($CO$8:$CO$31=C461)*($CP$8:$CP$31=AO461),0),3))</f>
        <v/>
      </c>
      <c r="AQ461" s="101" t="str">
        <f t="shared" si="178"/>
        <v/>
      </c>
      <c r="AR461" s="107"/>
      <c r="AS461" s="103" t="str">
        <f t="shared" si="190"/>
        <v/>
      </c>
      <c r="AT461" s="100"/>
      <c r="AU461" s="101" t="str">
        <f t="array" ref="AU461">IF(AT461="","",INDEX($CS$8:$CU$31,MATCH(1,($CS$8:$CS$31=C461)*($CT$8:$CT$31=AT461),0),3))</f>
        <v/>
      </c>
      <c r="AV461" s="101" t="str">
        <f t="shared" si="179"/>
        <v/>
      </c>
      <c r="AW461" s="107"/>
      <c r="AX461" s="103" t="str">
        <f t="shared" si="191"/>
        <v/>
      </c>
      <c r="AY461" s="107"/>
      <c r="AZ461" s="110"/>
      <c r="BA461" s="103" t="str">
        <f t="shared" si="180"/>
        <v/>
      </c>
      <c r="BB461" s="112">
        <f t="shared" si="181"/>
        <v>0</v>
      </c>
      <c r="CD461" s="63"/>
      <c r="CE461" s="63"/>
      <c r="CF461" s="63"/>
      <c r="CG461" s="63"/>
      <c r="CH461" s="63"/>
      <c r="CI461" s="63"/>
      <c r="CJ461" s="63"/>
      <c r="CK461" s="63"/>
      <c r="CL461" s="63"/>
      <c r="CM461" s="63"/>
      <c r="CN461" s="63"/>
      <c r="CO461" s="63"/>
      <c r="CU461" s="191"/>
      <c r="CZ461" s="64"/>
      <c r="DF461" s="65"/>
    </row>
    <row r="462" spans="1:110" s="52" customFormat="1" x14ac:dyDescent="0.25">
      <c r="A462" s="96"/>
      <c r="B462" s="97"/>
      <c r="C462" s="53" t="s">
        <v>225</v>
      </c>
      <c r="D462" s="50" t="s">
        <v>149</v>
      </c>
      <c r="E462" s="98" t="str">
        <f t="shared" si="168"/>
        <v/>
      </c>
      <c r="F462" s="97" t="str">
        <f t="shared" si="182"/>
        <v xml:space="preserve"> </v>
      </c>
      <c r="G462" s="99" t="str">
        <f t="shared" si="183"/>
        <v xml:space="preserve"> </v>
      </c>
      <c r="H462" s="100"/>
      <c r="I462" s="101" t="str">
        <f t="array" ref="I462">IF(H462="","",INDEX($CC$8:$CE$31,MATCH(1,($CC$8:$CC$31=C462)*($CD$8:$CD$31=H462),0),3))</f>
        <v/>
      </c>
      <c r="J462" s="101" t="str">
        <f t="shared" si="169"/>
        <v/>
      </c>
      <c r="K462" s="102"/>
      <c r="L462" s="103" t="str">
        <f t="shared" si="184"/>
        <v/>
      </c>
      <c r="M462" s="104"/>
      <c r="N462" s="105" t="str">
        <f t="shared" si="170"/>
        <v/>
      </c>
      <c r="O462" s="54" t="str">
        <f t="shared" si="171"/>
        <v xml:space="preserve"> </v>
      </c>
      <c r="P462" s="55" t="str">
        <f t="shared" si="172"/>
        <v/>
      </c>
      <c r="Q462" s="106"/>
      <c r="R462" s="101" t="str">
        <f t="array" ref="R462">IF(Q462="","",INDEX($CG$8:$CI$31,MATCH(1,($CG$8:$CG$31=C462)*($CH$8:$CH$31=Q462),0),3))</f>
        <v/>
      </c>
      <c r="S462" s="56" t="str">
        <f t="shared" si="173"/>
        <v xml:space="preserve"> </v>
      </c>
      <c r="T462" s="107"/>
      <c r="U462" s="103" t="str">
        <f t="shared" si="185"/>
        <v/>
      </c>
      <c r="V462" s="107"/>
      <c r="W462" s="108" t="str">
        <f t="shared" si="174"/>
        <v/>
      </c>
      <c r="X462" s="109" t="str">
        <f t="shared" si="175"/>
        <v/>
      </c>
      <c r="Y462" s="109" t="str">
        <f t="shared" si="186"/>
        <v/>
      </c>
      <c r="Z462" s="100"/>
      <c r="AA462" s="101" t="str">
        <f t="array" ref="AA462">IF(Z462="","",INDEX($BU$8:$BW$31,MATCH(1,($BU$8:$BU$31=C462)*($BV$8:$BV$31=Z462),0),3))</f>
        <v/>
      </c>
      <c r="AB462" s="101" t="str">
        <f t="shared" si="176"/>
        <v/>
      </c>
      <c r="AC462" s="110"/>
      <c r="AD462" s="110"/>
      <c r="AE462" s="110"/>
      <c r="AF462" s="110"/>
      <c r="AG462" s="101" t="str">
        <f t="shared" si="187"/>
        <v/>
      </c>
      <c r="AH462" s="107"/>
      <c r="AI462" s="111" t="str">
        <f t="shared" si="188"/>
        <v/>
      </c>
      <c r="AJ462" s="100"/>
      <c r="AK462" s="101" t="str">
        <f t="array" ref="AK462">IF(AJ462="","",INDEX($BY$8:$CA$31,MATCH(1,($BY$8:$BY$31=C462)*($BZ$8:$BZ$31=AJ462),0),3))</f>
        <v/>
      </c>
      <c r="AL462" s="101" t="str">
        <f t="shared" si="177"/>
        <v/>
      </c>
      <c r="AM462" s="107"/>
      <c r="AN462" s="103" t="str">
        <f t="shared" si="189"/>
        <v/>
      </c>
      <c r="AO462" s="100"/>
      <c r="AP462" s="101" t="str">
        <f t="array" ref="AP462">IF(AO462="","",INDEX($CO$8:$CQ$31,MATCH(1,($CO$8:$CO$31=C462)*($CP$8:$CP$31=AO462),0),3))</f>
        <v/>
      </c>
      <c r="AQ462" s="101" t="str">
        <f t="shared" si="178"/>
        <v/>
      </c>
      <c r="AR462" s="107"/>
      <c r="AS462" s="103" t="str">
        <f t="shared" si="190"/>
        <v/>
      </c>
      <c r="AT462" s="100"/>
      <c r="AU462" s="101" t="str">
        <f t="array" ref="AU462">IF(AT462="","",INDEX($CS$8:$CU$31,MATCH(1,($CS$8:$CS$31=C462)*($CT$8:$CT$31=AT462),0),3))</f>
        <v/>
      </c>
      <c r="AV462" s="101" t="str">
        <f t="shared" si="179"/>
        <v/>
      </c>
      <c r="AW462" s="107"/>
      <c r="AX462" s="103" t="str">
        <f t="shared" si="191"/>
        <v/>
      </c>
      <c r="AY462" s="107"/>
      <c r="AZ462" s="110"/>
      <c r="BA462" s="103" t="str">
        <f t="shared" si="180"/>
        <v/>
      </c>
      <c r="BB462" s="112">
        <f t="shared" si="181"/>
        <v>0</v>
      </c>
      <c r="CD462" s="63"/>
      <c r="CE462" s="63"/>
      <c r="CF462" s="63"/>
      <c r="CG462" s="63"/>
      <c r="CH462" s="63"/>
      <c r="CI462" s="63"/>
      <c r="CJ462" s="63"/>
      <c r="CK462" s="63"/>
      <c r="CL462" s="63"/>
      <c r="CM462" s="63"/>
      <c r="CN462" s="63"/>
      <c r="CO462" s="63"/>
      <c r="CU462" s="191"/>
      <c r="CZ462" s="64"/>
      <c r="DF462" s="65"/>
    </row>
    <row r="463" spans="1:110" s="52" customFormat="1" x14ac:dyDescent="0.25">
      <c r="A463" s="96"/>
      <c r="B463" s="97"/>
      <c r="C463" s="53" t="s">
        <v>225</v>
      </c>
      <c r="D463" s="50" t="s">
        <v>149</v>
      </c>
      <c r="E463" s="98" t="str">
        <f t="shared" si="168"/>
        <v/>
      </c>
      <c r="F463" s="97" t="str">
        <f t="shared" si="182"/>
        <v xml:space="preserve"> </v>
      </c>
      <c r="G463" s="99" t="str">
        <f t="shared" si="183"/>
        <v xml:space="preserve"> </v>
      </c>
      <c r="H463" s="100"/>
      <c r="I463" s="101" t="str">
        <f t="array" ref="I463">IF(H463="","",INDEX($CC$8:$CE$31,MATCH(1,($CC$8:$CC$31=C463)*($CD$8:$CD$31=H463),0),3))</f>
        <v/>
      </c>
      <c r="J463" s="101" t="str">
        <f t="shared" si="169"/>
        <v/>
      </c>
      <c r="K463" s="102"/>
      <c r="L463" s="103" t="str">
        <f t="shared" si="184"/>
        <v/>
      </c>
      <c r="M463" s="104"/>
      <c r="N463" s="105" t="str">
        <f t="shared" si="170"/>
        <v/>
      </c>
      <c r="O463" s="54" t="str">
        <f t="shared" si="171"/>
        <v xml:space="preserve"> </v>
      </c>
      <c r="P463" s="55" t="str">
        <f t="shared" si="172"/>
        <v/>
      </c>
      <c r="Q463" s="106"/>
      <c r="R463" s="101" t="str">
        <f t="array" ref="R463">IF(Q463="","",INDEX($CG$8:$CI$31,MATCH(1,($CG$8:$CG$31=C463)*($CH$8:$CH$31=Q463),0),3))</f>
        <v/>
      </c>
      <c r="S463" s="56" t="str">
        <f t="shared" si="173"/>
        <v xml:space="preserve"> </v>
      </c>
      <c r="T463" s="107"/>
      <c r="U463" s="103" t="str">
        <f t="shared" si="185"/>
        <v/>
      </c>
      <c r="V463" s="107"/>
      <c r="W463" s="108" t="str">
        <f t="shared" si="174"/>
        <v/>
      </c>
      <c r="X463" s="109" t="str">
        <f t="shared" si="175"/>
        <v/>
      </c>
      <c r="Y463" s="109" t="str">
        <f t="shared" si="186"/>
        <v/>
      </c>
      <c r="Z463" s="100"/>
      <c r="AA463" s="101" t="str">
        <f t="array" ref="AA463">IF(Z463="","",INDEX($BU$8:$BW$31,MATCH(1,($BU$8:$BU$31=C463)*($BV$8:$BV$31=Z463),0),3))</f>
        <v/>
      </c>
      <c r="AB463" s="101" t="str">
        <f t="shared" si="176"/>
        <v/>
      </c>
      <c r="AC463" s="110"/>
      <c r="AD463" s="110"/>
      <c r="AE463" s="110"/>
      <c r="AF463" s="110"/>
      <c r="AG463" s="101" t="str">
        <f t="shared" si="187"/>
        <v/>
      </c>
      <c r="AH463" s="107"/>
      <c r="AI463" s="111" t="str">
        <f t="shared" si="188"/>
        <v/>
      </c>
      <c r="AJ463" s="100"/>
      <c r="AK463" s="101" t="str">
        <f t="array" ref="AK463">IF(AJ463="","",INDEX($BY$8:$CA$31,MATCH(1,($BY$8:$BY$31=C463)*($BZ$8:$BZ$31=AJ463),0),3))</f>
        <v/>
      </c>
      <c r="AL463" s="101" t="str">
        <f t="shared" si="177"/>
        <v/>
      </c>
      <c r="AM463" s="107"/>
      <c r="AN463" s="103" t="str">
        <f t="shared" si="189"/>
        <v/>
      </c>
      <c r="AO463" s="100"/>
      <c r="AP463" s="101" t="str">
        <f t="array" ref="AP463">IF(AO463="","",INDEX($CO$8:$CQ$31,MATCH(1,($CO$8:$CO$31=C463)*($CP$8:$CP$31=AO463),0),3))</f>
        <v/>
      </c>
      <c r="AQ463" s="101" t="str">
        <f t="shared" si="178"/>
        <v/>
      </c>
      <c r="AR463" s="107"/>
      <c r="AS463" s="103" t="str">
        <f t="shared" si="190"/>
        <v/>
      </c>
      <c r="AT463" s="100"/>
      <c r="AU463" s="101" t="str">
        <f t="array" ref="AU463">IF(AT463="","",INDEX($CS$8:$CU$31,MATCH(1,($CS$8:$CS$31=C463)*($CT$8:$CT$31=AT463),0),3))</f>
        <v/>
      </c>
      <c r="AV463" s="101" t="str">
        <f t="shared" si="179"/>
        <v/>
      </c>
      <c r="AW463" s="107"/>
      <c r="AX463" s="103" t="str">
        <f t="shared" si="191"/>
        <v/>
      </c>
      <c r="AY463" s="107"/>
      <c r="AZ463" s="110"/>
      <c r="BA463" s="103" t="str">
        <f t="shared" si="180"/>
        <v/>
      </c>
      <c r="BB463" s="112">
        <f t="shared" si="181"/>
        <v>0</v>
      </c>
      <c r="CD463" s="63"/>
      <c r="CE463" s="63"/>
      <c r="CF463" s="63"/>
      <c r="CG463" s="63"/>
      <c r="CH463" s="63"/>
      <c r="CI463" s="63"/>
      <c r="CJ463" s="63"/>
      <c r="CK463" s="63"/>
      <c r="CL463" s="63"/>
      <c r="CM463" s="63"/>
      <c r="CN463" s="63"/>
      <c r="CO463" s="63"/>
      <c r="CU463" s="191"/>
      <c r="CZ463" s="64"/>
      <c r="DF463" s="65"/>
    </row>
    <row r="464" spans="1:110" s="52" customFormat="1" x14ac:dyDescent="0.25">
      <c r="A464" s="96"/>
      <c r="B464" s="97"/>
      <c r="C464" s="53" t="s">
        <v>225</v>
      </c>
      <c r="D464" s="50" t="s">
        <v>149</v>
      </c>
      <c r="E464" s="98" t="str">
        <f t="shared" si="168"/>
        <v/>
      </c>
      <c r="F464" s="97" t="str">
        <f t="shared" si="182"/>
        <v xml:space="preserve"> </v>
      </c>
      <c r="G464" s="99" t="str">
        <f t="shared" si="183"/>
        <v xml:space="preserve"> </v>
      </c>
      <c r="H464" s="100"/>
      <c r="I464" s="101" t="str">
        <f t="array" ref="I464">IF(H464="","",INDEX($CC$8:$CE$31,MATCH(1,($CC$8:$CC$31=C464)*($CD$8:$CD$31=H464),0),3))</f>
        <v/>
      </c>
      <c r="J464" s="101" t="str">
        <f t="shared" si="169"/>
        <v/>
      </c>
      <c r="K464" s="102"/>
      <c r="L464" s="103" t="str">
        <f t="shared" si="184"/>
        <v/>
      </c>
      <c r="M464" s="104"/>
      <c r="N464" s="105" t="str">
        <f t="shared" si="170"/>
        <v/>
      </c>
      <c r="O464" s="54" t="str">
        <f t="shared" si="171"/>
        <v xml:space="preserve"> </v>
      </c>
      <c r="P464" s="55" t="str">
        <f t="shared" si="172"/>
        <v/>
      </c>
      <c r="Q464" s="106"/>
      <c r="R464" s="101" t="str">
        <f t="array" ref="R464">IF(Q464="","",INDEX($CG$8:$CI$31,MATCH(1,($CG$8:$CG$31=C464)*($CH$8:$CH$31=Q464),0),3))</f>
        <v/>
      </c>
      <c r="S464" s="56" t="str">
        <f t="shared" si="173"/>
        <v xml:space="preserve"> </v>
      </c>
      <c r="T464" s="107"/>
      <c r="U464" s="103" t="str">
        <f t="shared" si="185"/>
        <v/>
      </c>
      <c r="V464" s="107"/>
      <c r="W464" s="108" t="str">
        <f t="shared" si="174"/>
        <v/>
      </c>
      <c r="X464" s="109" t="str">
        <f t="shared" si="175"/>
        <v/>
      </c>
      <c r="Y464" s="109" t="str">
        <f t="shared" si="186"/>
        <v/>
      </c>
      <c r="Z464" s="100"/>
      <c r="AA464" s="101" t="str">
        <f t="array" ref="AA464">IF(Z464="","",INDEX($BU$8:$BW$31,MATCH(1,($BU$8:$BU$31=C464)*($BV$8:$BV$31=Z464),0),3))</f>
        <v/>
      </c>
      <c r="AB464" s="101" t="str">
        <f t="shared" si="176"/>
        <v/>
      </c>
      <c r="AC464" s="110"/>
      <c r="AD464" s="110"/>
      <c r="AE464" s="110"/>
      <c r="AF464" s="110"/>
      <c r="AG464" s="101" t="str">
        <f t="shared" si="187"/>
        <v/>
      </c>
      <c r="AH464" s="107"/>
      <c r="AI464" s="111" t="str">
        <f t="shared" si="188"/>
        <v/>
      </c>
      <c r="AJ464" s="100"/>
      <c r="AK464" s="101" t="str">
        <f t="array" ref="AK464">IF(AJ464="","",INDEX($BY$8:$CA$31,MATCH(1,($BY$8:$BY$31=C464)*($BZ$8:$BZ$31=AJ464),0),3))</f>
        <v/>
      </c>
      <c r="AL464" s="101" t="str">
        <f t="shared" si="177"/>
        <v/>
      </c>
      <c r="AM464" s="107"/>
      <c r="AN464" s="103" t="str">
        <f t="shared" si="189"/>
        <v/>
      </c>
      <c r="AO464" s="100"/>
      <c r="AP464" s="101" t="str">
        <f t="array" ref="AP464">IF(AO464="","",INDEX($CO$8:$CQ$31,MATCH(1,($CO$8:$CO$31=C464)*($CP$8:$CP$31=AO464),0),3))</f>
        <v/>
      </c>
      <c r="AQ464" s="101" t="str">
        <f t="shared" si="178"/>
        <v/>
      </c>
      <c r="AR464" s="107"/>
      <c r="AS464" s="103" t="str">
        <f t="shared" si="190"/>
        <v/>
      </c>
      <c r="AT464" s="100"/>
      <c r="AU464" s="101" t="str">
        <f t="array" ref="AU464">IF(AT464="","",INDEX($CS$8:$CU$31,MATCH(1,($CS$8:$CS$31=C464)*($CT$8:$CT$31=AT464),0),3))</f>
        <v/>
      </c>
      <c r="AV464" s="101" t="str">
        <f t="shared" si="179"/>
        <v/>
      </c>
      <c r="AW464" s="107"/>
      <c r="AX464" s="103" t="str">
        <f t="shared" si="191"/>
        <v/>
      </c>
      <c r="AY464" s="107"/>
      <c r="AZ464" s="110"/>
      <c r="BA464" s="103" t="str">
        <f t="shared" si="180"/>
        <v/>
      </c>
      <c r="BB464" s="112">
        <f t="shared" si="181"/>
        <v>0</v>
      </c>
      <c r="CD464" s="63"/>
      <c r="CE464" s="63"/>
      <c r="CF464" s="63"/>
      <c r="CG464" s="63"/>
      <c r="CH464" s="63"/>
      <c r="CI464" s="63"/>
      <c r="CJ464" s="63"/>
      <c r="CK464" s="63"/>
      <c r="CL464" s="63"/>
      <c r="CM464" s="63"/>
      <c r="CN464" s="63"/>
      <c r="CO464" s="63"/>
      <c r="CU464" s="191"/>
      <c r="CZ464" s="64"/>
      <c r="DF464" s="65"/>
    </row>
    <row r="465" spans="1:110" s="52" customFormat="1" x14ac:dyDescent="0.25">
      <c r="A465" s="96"/>
      <c r="B465" s="97"/>
      <c r="C465" s="53" t="s">
        <v>225</v>
      </c>
      <c r="D465" s="50" t="s">
        <v>149</v>
      </c>
      <c r="E465" s="98" t="str">
        <f t="shared" si="168"/>
        <v/>
      </c>
      <c r="F465" s="97" t="str">
        <f t="shared" si="182"/>
        <v xml:space="preserve"> </v>
      </c>
      <c r="G465" s="99" t="str">
        <f t="shared" si="183"/>
        <v xml:space="preserve"> </v>
      </c>
      <c r="H465" s="100"/>
      <c r="I465" s="101" t="str">
        <f t="array" ref="I465">IF(H465="","",INDEX($CC$8:$CE$31,MATCH(1,($CC$8:$CC$31=C465)*($CD$8:$CD$31=H465),0),3))</f>
        <v/>
      </c>
      <c r="J465" s="101" t="str">
        <f t="shared" si="169"/>
        <v/>
      </c>
      <c r="K465" s="102"/>
      <c r="L465" s="103" t="str">
        <f t="shared" si="184"/>
        <v/>
      </c>
      <c r="M465" s="104"/>
      <c r="N465" s="105" t="str">
        <f t="shared" si="170"/>
        <v/>
      </c>
      <c r="O465" s="54" t="str">
        <f t="shared" si="171"/>
        <v xml:space="preserve"> </v>
      </c>
      <c r="P465" s="55" t="str">
        <f t="shared" si="172"/>
        <v/>
      </c>
      <c r="Q465" s="106"/>
      <c r="R465" s="101" t="str">
        <f t="array" ref="R465">IF(Q465="","",INDEX($CG$8:$CI$31,MATCH(1,($CG$8:$CG$31=C465)*($CH$8:$CH$31=Q465),0),3))</f>
        <v/>
      </c>
      <c r="S465" s="56" t="str">
        <f t="shared" si="173"/>
        <v xml:space="preserve"> </v>
      </c>
      <c r="T465" s="107"/>
      <c r="U465" s="103" t="str">
        <f t="shared" si="185"/>
        <v/>
      </c>
      <c r="V465" s="107"/>
      <c r="W465" s="108" t="str">
        <f t="shared" si="174"/>
        <v/>
      </c>
      <c r="X465" s="109" t="str">
        <f t="shared" si="175"/>
        <v/>
      </c>
      <c r="Y465" s="109" t="str">
        <f t="shared" si="186"/>
        <v/>
      </c>
      <c r="Z465" s="100"/>
      <c r="AA465" s="101" t="str">
        <f t="array" ref="AA465">IF(Z465="","",INDEX($BU$8:$BW$31,MATCH(1,($BU$8:$BU$31=C465)*($BV$8:$BV$31=Z465),0),3))</f>
        <v/>
      </c>
      <c r="AB465" s="101" t="str">
        <f t="shared" si="176"/>
        <v/>
      </c>
      <c r="AC465" s="110"/>
      <c r="AD465" s="110"/>
      <c r="AE465" s="110"/>
      <c r="AF465" s="110"/>
      <c r="AG465" s="101" t="str">
        <f t="shared" si="187"/>
        <v/>
      </c>
      <c r="AH465" s="107"/>
      <c r="AI465" s="111" t="str">
        <f t="shared" si="188"/>
        <v/>
      </c>
      <c r="AJ465" s="100"/>
      <c r="AK465" s="101" t="str">
        <f t="array" ref="AK465">IF(AJ465="","",INDEX($BY$8:$CA$31,MATCH(1,($BY$8:$BY$31=C465)*($BZ$8:$BZ$31=AJ465),0),3))</f>
        <v/>
      </c>
      <c r="AL465" s="101" t="str">
        <f t="shared" si="177"/>
        <v/>
      </c>
      <c r="AM465" s="107"/>
      <c r="AN465" s="103" t="str">
        <f t="shared" si="189"/>
        <v/>
      </c>
      <c r="AO465" s="100"/>
      <c r="AP465" s="101" t="str">
        <f t="array" ref="AP465">IF(AO465="","",INDEX($CO$8:$CQ$31,MATCH(1,($CO$8:$CO$31=C465)*($CP$8:$CP$31=AO465),0),3))</f>
        <v/>
      </c>
      <c r="AQ465" s="101" t="str">
        <f t="shared" si="178"/>
        <v/>
      </c>
      <c r="AR465" s="107"/>
      <c r="AS465" s="103" t="str">
        <f t="shared" si="190"/>
        <v/>
      </c>
      <c r="AT465" s="100"/>
      <c r="AU465" s="101" t="str">
        <f t="array" ref="AU465">IF(AT465="","",INDEX($CS$8:$CU$31,MATCH(1,($CS$8:$CS$31=C465)*($CT$8:$CT$31=AT465),0),3))</f>
        <v/>
      </c>
      <c r="AV465" s="101" t="str">
        <f t="shared" si="179"/>
        <v/>
      </c>
      <c r="AW465" s="107"/>
      <c r="AX465" s="103" t="str">
        <f t="shared" si="191"/>
        <v/>
      </c>
      <c r="AY465" s="107"/>
      <c r="AZ465" s="110"/>
      <c r="BA465" s="103" t="str">
        <f t="shared" si="180"/>
        <v/>
      </c>
      <c r="BB465" s="112">
        <f t="shared" si="181"/>
        <v>0</v>
      </c>
      <c r="CD465" s="63"/>
      <c r="CE465" s="63"/>
      <c r="CF465" s="63"/>
      <c r="CG465" s="63"/>
      <c r="CH465" s="63"/>
      <c r="CI465" s="63"/>
      <c r="CJ465" s="63"/>
      <c r="CK465" s="63"/>
      <c r="CL465" s="63"/>
      <c r="CM465" s="63"/>
      <c r="CN465" s="63"/>
      <c r="CO465" s="63"/>
      <c r="CU465" s="191"/>
      <c r="CZ465" s="64"/>
      <c r="DF465" s="65"/>
    </row>
    <row r="466" spans="1:110" s="52" customFormat="1" x14ac:dyDescent="0.25">
      <c r="A466" s="96"/>
      <c r="B466" s="97"/>
      <c r="C466" s="53" t="s">
        <v>225</v>
      </c>
      <c r="D466" s="50" t="s">
        <v>149</v>
      </c>
      <c r="E466" s="98" t="str">
        <f t="shared" si="168"/>
        <v/>
      </c>
      <c r="F466" s="97" t="str">
        <f t="shared" si="182"/>
        <v xml:space="preserve"> </v>
      </c>
      <c r="G466" s="99" t="str">
        <f t="shared" si="183"/>
        <v xml:space="preserve"> </v>
      </c>
      <c r="H466" s="100"/>
      <c r="I466" s="101" t="str">
        <f t="array" ref="I466">IF(H466="","",INDEX($CC$8:$CE$31,MATCH(1,($CC$8:$CC$31=C466)*($CD$8:$CD$31=H466),0),3))</f>
        <v/>
      </c>
      <c r="J466" s="101" t="str">
        <f t="shared" si="169"/>
        <v/>
      </c>
      <c r="K466" s="102"/>
      <c r="L466" s="103" t="str">
        <f t="shared" si="184"/>
        <v/>
      </c>
      <c r="M466" s="104"/>
      <c r="N466" s="105" t="str">
        <f t="shared" si="170"/>
        <v/>
      </c>
      <c r="O466" s="54" t="str">
        <f t="shared" si="171"/>
        <v xml:space="preserve"> </v>
      </c>
      <c r="P466" s="55" t="str">
        <f t="shared" si="172"/>
        <v/>
      </c>
      <c r="Q466" s="106"/>
      <c r="R466" s="101" t="str">
        <f t="array" ref="R466">IF(Q466="","",INDEX($CG$8:$CI$31,MATCH(1,($CG$8:$CG$31=C466)*($CH$8:$CH$31=Q466),0),3))</f>
        <v/>
      </c>
      <c r="S466" s="56" t="str">
        <f t="shared" si="173"/>
        <v xml:space="preserve"> </v>
      </c>
      <c r="T466" s="107"/>
      <c r="U466" s="103" t="str">
        <f t="shared" si="185"/>
        <v/>
      </c>
      <c r="V466" s="107"/>
      <c r="W466" s="108" t="str">
        <f t="shared" si="174"/>
        <v/>
      </c>
      <c r="X466" s="109" t="str">
        <f t="shared" si="175"/>
        <v/>
      </c>
      <c r="Y466" s="109" t="str">
        <f t="shared" si="186"/>
        <v/>
      </c>
      <c r="Z466" s="100"/>
      <c r="AA466" s="101" t="str">
        <f t="array" ref="AA466">IF(Z466="","",INDEX($BU$8:$BW$31,MATCH(1,($BU$8:$BU$31=C466)*($BV$8:$BV$31=Z466),0),3))</f>
        <v/>
      </c>
      <c r="AB466" s="101" t="str">
        <f t="shared" si="176"/>
        <v/>
      </c>
      <c r="AC466" s="110"/>
      <c r="AD466" s="110"/>
      <c r="AE466" s="110"/>
      <c r="AF466" s="110"/>
      <c r="AG466" s="101" t="str">
        <f t="shared" si="187"/>
        <v/>
      </c>
      <c r="AH466" s="107"/>
      <c r="AI466" s="111" t="str">
        <f t="shared" si="188"/>
        <v/>
      </c>
      <c r="AJ466" s="100"/>
      <c r="AK466" s="101" t="str">
        <f t="array" ref="AK466">IF(AJ466="","",INDEX($BY$8:$CA$31,MATCH(1,($BY$8:$BY$31=C466)*($BZ$8:$BZ$31=AJ466),0),3))</f>
        <v/>
      </c>
      <c r="AL466" s="101" t="str">
        <f t="shared" si="177"/>
        <v/>
      </c>
      <c r="AM466" s="107"/>
      <c r="AN466" s="103" t="str">
        <f t="shared" si="189"/>
        <v/>
      </c>
      <c r="AO466" s="100"/>
      <c r="AP466" s="101" t="str">
        <f t="array" ref="AP466">IF(AO466="","",INDEX($CO$8:$CQ$31,MATCH(1,($CO$8:$CO$31=C466)*($CP$8:$CP$31=AO466),0),3))</f>
        <v/>
      </c>
      <c r="AQ466" s="101" t="str">
        <f t="shared" si="178"/>
        <v/>
      </c>
      <c r="AR466" s="107"/>
      <c r="AS466" s="103" t="str">
        <f t="shared" si="190"/>
        <v/>
      </c>
      <c r="AT466" s="100"/>
      <c r="AU466" s="101" t="str">
        <f t="array" ref="AU466">IF(AT466="","",INDEX($CS$8:$CU$31,MATCH(1,($CS$8:$CS$31=C466)*($CT$8:$CT$31=AT466),0),3))</f>
        <v/>
      </c>
      <c r="AV466" s="101" t="str">
        <f t="shared" si="179"/>
        <v/>
      </c>
      <c r="AW466" s="107"/>
      <c r="AX466" s="103" t="str">
        <f t="shared" si="191"/>
        <v/>
      </c>
      <c r="AY466" s="107"/>
      <c r="AZ466" s="110"/>
      <c r="BA466" s="103" t="str">
        <f t="shared" si="180"/>
        <v/>
      </c>
      <c r="BB466" s="112">
        <f t="shared" si="181"/>
        <v>0</v>
      </c>
      <c r="CD466" s="63"/>
      <c r="CE466" s="63"/>
      <c r="CF466" s="63"/>
      <c r="CG466" s="63"/>
      <c r="CH466" s="63"/>
      <c r="CI466" s="63"/>
      <c r="CJ466" s="63"/>
      <c r="CK466" s="63"/>
      <c r="CL466" s="63"/>
      <c r="CM466" s="63"/>
      <c r="CN466" s="63"/>
      <c r="CO466" s="63"/>
      <c r="CU466" s="191"/>
      <c r="CZ466" s="64"/>
      <c r="DF466" s="65"/>
    </row>
    <row r="467" spans="1:110" s="52" customFormat="1" x14ac:dyDescent="0.25">
      <c r="A467" s="96"/>
      <c r="B467" s="97"/>
      <c r="C467" s="53" t="s">
        <v>225</v>
      </c>
      <c r="D467" s="50" t="s">
        <v>149</v>
      </c>
      <c r="E467" s="98" t="str">
        <f t="shared" si="168"/>
        <v/>
      </c>
      <c r="F467" s="97" t="str">
        <f t="shared" si="182"/>
        <v xml:space="preserve"> </v>
      </c>
      <c r="G467" s="99" t="str">
        <f t="shared" si="183"/>
        <v xml:space="preserve"> </v>
      </c>
      <c r="H467" s="100"/>
      <c r="I467" s="101" t="str">
        <f t="array" ref="I467">IF(H467="","",INDEX($CC$8:$CE$31,MATCH(1,($CC$8:$CC$31=C467)*($CD$8:$CD$31=H467),0),3))</f>
        <v/>
      </c>
      <c r="J467" s="101" t="str">
        <f t="shared" si="169"/>
        <v/>
      </c>
      <c r="K467" s="102"/>
      <c r="L467" s="103" t="str">
        <f t="shared" si="184"/>
        <v/>
      </c>
      <c r="M467" s="104"/>
      <c r="N467" s="105" t="str">
        <f t="shared" si="170"/>
        <v/>
      </c>
      <c r="O467" s="54" t="str">
        <f t="shared" si="171"/>
        <v xml:space="preserve"> </v>
      </c>
      <c r="P467" s="55" t="str">
        <f t="shared" si="172"/>
        <v/>
      </c>
      <c r="Q467" s="106"/>
      <c r="R467" s="101" t="str">
        <f t="array" ref="R467">IF(Q467="","",INDEX($CG$8:$CI$31,MATCH(1,($CG$8:$CG$31=C467)*($CH$8:$CH$31=Q467),0),3))</f>
        <v/>
      </c>
      <c r="S467" s="56" t="str">
        <f t="shared" si="173"/>
        <v xml:space="preserve"> </v>
      </c>
      <c r="T467" s="107"/>
      <c r="U467" s="103" t="str">
        <f t="shared" si="185"/>
        <v/>
      </c>
      <c r="V467" s="107"/>
      <c r="W467" s="108" t="str">
        <f t="shared" si="174"/>
        <v/>
      </c>
      <c r="X467" s="109" t="str">
        <f t="shared" si="175"/>
        <v/>
      </c>
      <c r="Y467" s="109" t="str">
        <f t="shared" si="186"/>
        <v/>
      </c>
      <c r="Z467" s="100"/>
      <c r="AA467" s="101" t="str">
        <f t="array" ref="AA467">IF(Z467="","",INDEX($BU$8:$BW$31,MATCH(1,($BU$8:$BU$31=C467)*($BV$8:$BV$31=Z467),0),3))</f>
        <v/>
      </c>
      <c r="AB467" s="101" t="str">
        <f t="shared" si="176"/>
        <v/>
      </c>
      <c r="AC467" s="110"/>
      <c r="AD467" s="110"/>
      <c r="AE467" s="110"/>
      <c r="AF467" s="110"/>
      <c r="AG467" s="101" t="str">
        <f t="shared" si="187"/>
        <v/>
      </c>
      <c r="AH467" s="107"/>
      <c r="AI467" s="111" t="str">
        <f t="shared" si="188"/>
        <v/>
      </c>
      <c r="AJ467" s="100"/>
      <c r="AK467" s="101" t="str">
        <f t="array" ref="AK467">IF(AJ467="","",INDEX($BY$8:$CA$31,MATCH(1,($BY$8:$BY$31=C467)*($BZ$8:$BZ$31=AJ467),0),3))</f>
        <v/>
      </c>
      <c r="AL467" s="101" t="str">
        <f t="shared" si="177"/>
        <v/>
      </c>
      <c r="AM467" s="107"/>
      <c r="AN467" s="103" t="str">
        <f t="shared" si="189"/>
        <v/>
      </c>
      <c r="AO467" s="100"/>
      <c r="AP467" s="101" t="str">
        <f t="array" ref="AP467">IF(AO467="","",INDEX($CO$8:$CQ$31,MATCH(1,($CO$8:$CO$31=C467)*($CP$8:$CP$31=AO467),0),3))</f>
        <v/>
      </c>
      <c r="AQ467" s="101" t="str">
        <f t="shared" si="178"/>
        <v/>
      </c>
      <c r="AR467" s="107"/>
      <c r="AS467" s="103" t="str">
        <f t="shared" si="190"/>
        <v/>
      </c>
      <c r="AT467" s="100"/>
      <c r="AU467" s="101" t="str">
        <f t="array" ref="AU467">IF(AT467="","",INDEX($CS$8:$CU$31,MATCH(1,($CS$8:$CS$31=C467)*($CT$8:$CT$31=AT467),0),3))</f>
        <v/>
      </c>
      <c r="AV467" s="101" t="str">
        <f t="shared" si="179"/>
        <v/>
      </c>
      <c r="AW467" s="107"/>
      <c r="AX467" s="103" t="str">
        <f t="shared" si="191"/>
        <v/>
      </c>
      <c r="AY467" s="107"/>
      <c r="AZ467" s="110"/>
      <c r="BA467" s="103" t="str">
        <f t="shared" si="180"/>
        <v/>
      </c>
      <c r="BB467" s="112">
        <f t="shared" si="181"/>
        <v>0</v>
      </c>
      <c r="CD467" s="63"/>
      <c r="CE467" s="63"/>
      <c r="CF467" s="63"/>
      <c r="CG467" s="63"/>
      <c r="CH467" s="63"/>
      <c r="CI467" s="63"/>
      <c r="CJ467" s="63"/>
      <c r="CK467" s="63"/>
      <c r="CL467" s="63"/>
      <c r="CM467" s="63"/>
      <c r="CN467" s="63"/>
      <c r="CO467" s="63"/>
      <c r="CU467" s="191"/>
      <c r="CZ467" s="64"/>
      <c r="DF467" s="65"/>
    </row>
    <row r="468" spans="1:110" s="52" customFormat="1" x14ac:dyDescent="0.25">
      <c r="A468" s="96"/>
      <c r="B468" s="97"/>
      <c r="C468" s="53" t="s">
        <v>225</v>
      </c>
      <c r="D468" s="50" t="s">
        <v>149</v>
      </c>
      <c r="E468" s="98" t="str">
        <f t="shared" si="168"/>
        <v/>
      </c>
      <c r="F468" s="97" t="str">
        <f t="shared" si="182"/>
        <v xml:space="preserve"> </v>
      </c>
      <c r="G468" s="99" t="str">
        <f t="shared" si="183"/>
        <v xml:space="preserve"> </v>
      </c>
      <c r="H468" s="100"/>
      <c r="I468" s="101" t="str">
        <f t="array" ref="I468">IF(H468="","",INDEX($CC$8:$CE$31,MATCH(1,($CC$8:$CC$31=C468)*($CD$8:$CD$31=H468),0),3))</f>
        <v/>
      </c>
      <c r="J468" s="101" t="str">
        <f t="shared" si="169"/>
        <v/>
      </c>
      <c r="K468" s="102"/>
      <c r="L468" s="103" t="str">
        <f t="shared" si="184"/>
        <v/>
      </c>
      <c r="M468" s="104"/>
      <c r="N468" s="105" t="str">
        <f t="shared" si="170"/>
        <v/>
      </c>
      <c r="O468" s="54" t="str">
        <f t="shared" si="171"/>
        <v xml:space="preserve"> </v>
      </c>
      <c r="P468" s="55" t="str">
        <f t="shared" si="172"/>
        <v/>
      </c>
      <c r="Q468" s="106"/>
      <c r="R468" s="101" t="str">
        <f t="array" ref="R468">IF(Q468="","",INDEX($CG$8:$CI$31,MATCH(1,($CG$8:$CG$31=C468)*($CH$8:$CH$31=Q468),0),3))</f>
        <v/>
      </c>
      <c r="S468" s="56" t="str">
        <f t="shared" si="173"/>
        <v xml:space="preserve"> </v>
      </c>
      <c r="T468" s="107"/>
      <c r="U468" s="103" t="str">
        <f t="shared" si="185"/>
        <v/>
      </c>
      <c r="V468" s="107"/>
      <c r="W468" s="108" t="str">
        <f t="shared" si="174"/>
        <v/>
      </c>
      <c r="X468" s="109" t="str">
        <f t="shared" si="175"/>
        <v/>
      </c>
      <c r="Y468" s="109" t="str">
        <f t="shared" si="186"/>
        <v/>
      </c>
      <c r="Z468" s="100"/>
      <c r="AA468" s="101" t="str">
        <f t="array" ref="AA468">IF(Z468="","",INDEX($BU$8:$BW$31,MATCH(1,($BU$8:$BU$31=C468)*($BV$8:$BV$31=Z468),0),3))</f>
        <v/>
      </c>
      <c r="AB468" s="101" t="str">
        <f t="shared" si="176"/>
        <v/>
      </c>
      <c r="AC468" s="110"/>
      <c r="AD468" s="110"/>
      <c r="AE468" s="110"/>
      <c r="AF468" s="110"/>
      <c r="AG468" s="101" t="str">
        <f t="shared" si="187"/>
        <v/>
      </c>
      <c r="AH468" s="107"/>
      <c r="AI468" s="111" t="str">
        <f t="shared" si="188"/>
        <v/>
      </c>
      <c r="AJ468" s="100"/>
      <c r="AK468" s="101" t="str">
        <f t="array" ref="AK468">IF(AJ468="","",INDEX($BY$8:$CA$31,MATCH(1,($BY$8:$BY$31=C468)*($BZ$8:$BZ$31=AJ468),0),3))</f>
        <v/>
      </c>
      <c r="AL468" s="101" t="str">
        <f t="shared" si="177"/>
        <v/>
      </c>
      <c r="AM468" s="107"/>
      <c r="AN468" s="103" t="str">
        <f t="shared" si="189"/>
        <v/>
      </c>
      <c r="AO468" s="100"/>
      <c r="AP468" s="101" t="str">
        <f t="array" ref="AP468">IF(AO468="","",INDEX($CO$8:$CQ$31,MATCH(1,($CO$8:$CO$31=C468)*($CP$8:$CP$31=AO468),0),3))</f>
        <v/>
      </c>
      <c r="AQ468" s="101" t="str">
        <f t="shared" si="178"/>
        <v/>
      </c>
      <c r="AR468" s="107"/>
      <c r="AS468" s="103" t="str">
        <f t="shared" si="190"/>
        <v/>
      </c>
      <c r="AT468" s="100"/>
      <c r="AU468" s="101" t="str">
        <f t="array" ref="AU468">IF(AT468="","",INDEX($CS$8:$CU$31,MATCH(1,($CS$8:$CS$31=C468)*($CT$8:$CT$31=AT468),0),3))</f>
        <v/>
      </c>
      <c r="AV468" s="101" t="str">
        <f t="shared" si="179"/>
        <v/>
      </c>
      <c r="AW468" s="107"/>
      <c r="AX468" s="103" t="str">
        <f t="shared" si="191"/>
        <v/>
      </c>
      <c r="AY468" s="107"/>
      <c r="AZ468" s="110"/>
      <c r="BA468" s="103" t="str">
        <f t="shared" si="180"/>
        <v/>
      </c>
      <c r="BB468" s="112">
        <f t="shared" si="181"/>
        <v>0</v>
      </c>
      <c r="CD468" s="63"/>
      <c r="CE468" s="63"/>
      <c r="CF468" s="63"/>
      <c r="CG468" s="63"/>
      <c r="CH468" s="63"/>
      <c r="CI468" s="63"/>
      <c r="CJ468" s="63"/>
      <c r="CK468" s="63"/>
      <c r="CL468" s="63"/>
      <c r="CM468" s="63"/>
      <c r="CN468" s="63"/>
      <c r="CO468" s="63"/>
      <c r="CU468" s="191"/>
      <c r="CZ468" s="64"/>
      <c r="DF468" s="65"/>
    </row>
    <row r="469" spans="1:110" s="52" customFormat="1" x14ac:dyDescent="0.25">
      <c r="A469" s="96"/>
      <c r="B469" s="97"/>
      <c r="C469" s="53" t="s">
        <v>225</v>
      </c>
      <c r="D469" s="50" t="s">
        <v>149</v>
      </c>
      <c r="E469" s="98" t="str">
        <f t="shared" si="168"/>
        <v/>
      </c>
      <c r="F469" s="97" t="str">
        <f t="shared" si="182"/>
        <v xml:space="preserve"> </v>
      </c>
      <c r="G469" s="99" t="str">
        <f t="shared" si="183"/>
        <v xml:space="preserve"> </v>
      </c>
      <c r="H469" s="100"/>
      <c r="I469" s="101" t="str">
        <f t="array" ref="I469">IF(H469="","",INDEX($CC$8:$CE$31,MATCH(1,($CC$8:$CC$31=C469)*($CD$8:$CD$31=H469),0),3))</f>
        <v/>
      </c>
      <c r="J469" s="101" t="str">
        <f t="shared" si="169"/>
        <v/>
      </c>
      <c r="K469" s="102"/>
      <c r="L469" s="103" t="str">
        <f t="shared" si="184"/>
        <v/>
      </c>
      <c r="M469" s="104"/>
      <c r="N469" s="105" t="str">
        <f t="shared" si="170"/>
        <v/>
      </c>
      <c r="O469" s="54" t="str">
        <f t="shared" si="171"/>
        <v xml:space="preserve"> </v>
      </c>
      <c r="P469" s="55" t="str">
        <f t="shared" si="172"/>
        <v/>
      </c>
      <c r="Q469" s="106"/>
      <c r="R469" s="101" t="str">
        <f t="array" ref="R469">IF(Q469="","",INDEX($CG$8:$CI$31,MATCH(1,($CG$8:$CG$31=C469)*($CH$8:$CH$31=Q469),0),3))</f>
        <v/>
      </c>
      <c r="S469" s="56" t="str">
        <f t="shared" si="173"/>
        <v xml:space="preserve"> </v>
      </c>
      <c r="T469" s="107"/>
      <c r="U469" s="103" t="str">
        <f t="shared" si="185"/>
        <v/>
      </c>
      <c r="V469" s="107"/>
      <c r="W469" s="108" t="str">
        <f t="shared" si="174"/>
        <v/>
      </c>
      <c r="X469" s="109" t="str">
        <f t="shared" si="175"/>
        <v/>
      </c>
      <c r="Y469" s="109" t="str">
        <f t="shared" si="186"/>
        <v/>
      </c>
      <c r="Z469" s="100"/>
      <c r="AA469" s="101" t="str">
        <f t="array" ref="AA469">IF(Z469="","",INDEX($BU$8:$BW$31,MATCH(1,($BU$8:$BU$31=C469)*($BV$8:$BV$31=Z469),0),3))</f>
        <v/>
      </c>
      <c r="AB469" s="101" t="str">
        <f t="shared" si="176"/>
        <v/>
      </c>
      <c r="AC469" s="110"/>
      <c r="AD469" s="110"/>
      <c r="AE469" s="110"/>
      <c r="AF469" s="110"/>
      <c r="AG469" s="101" t="str">
        <f t="shared" si="187"/>
        <v/>
      </c>
      <c r="AH469" s="107"/>
      <c r="AI469" s="111" t="str">
        <f t="shared" si="188"/>
        <v/>
      </c>
      <c r="AJ469" s="100"/>
      <c r="AK469" s="101" t="str">
        <f t="array" ref="AK469">IF(AJ469="","",INDEX($BY$8:$CA$31,MATCH(1,($BY$8:$BY$31=C469)*($BZ$8:$BZ$31=AJ469),0),3))</f>
        <v/>
      </c>
      <c r="AL469" s="101" t="str">
        <f t="shared" si="177"/>
        <v/>
      </c>
      <c r="AM469" s="107"/>
      <c r="AN469" s="103" t="str">
        <f t="shared" si="189"/>
        <v/>
      </c>
      <c r="AO469" s="100"/>
      <c r="AP469" s="101" t="str">
        <f t="array" ref="AP469">IF(AO469="","",INDEX($CO$8:$CQ$31,MATCH(1,($CO$8:$CO$31=C469)*($CP$8:$CP$31=AO469),0),3))</f>
        <v/>
      </c>
      <c r="AQ469" s="101" t="str">
        <f t="shared" si="178"/>
        <v/>
      </c>
      <c r="AR469" s="107"/>
      <c r="AS469" s="103" t="str">
        <f t="shared" si="190"/>
        <v/>
      </c>
      <c r="AT469" s="100"/>
      <c r="AU469" s="101" t="str">
        <f t="array" ref="AU469">IF(AT469="","",INDEX($CS$8:$CU$31,MATCH(1,($CS$8:$CS$31=C469)*($CT$8:$CT$31=AT469),0),3))</f>
        <v/>
      </c>
      <c r="AV469" s="101" t="str">
        <f t="shared" si="179"/>
        <v/>
      </c>
      <c r="AW469" s="107"/>
      <c r="AX469" s="103" t="str">
        <f t="shared" si="191"/>
        <v/>
      </c>
      <c r="AY469" s="107"/>
      <c r="AZ469" s="110"/>
      <c r="BA469" s="103" t="str">
        <f t="shared" si="180"/>
        <v/>
      </c>
      <c r="BB469" s="112">
        <f t="shared" si="181"/>
        <v>0</v>
      </c>
      <c r="CD469" s="63"/>
      <c r="CE469" s="63"/>
      <c r="CF469" s="63"/>
      <c r="CG469" s="63"/>
      <c r="CH469" s="63"/>
      <c r="CI469" s="63"/>
      <c r="CJ469" s="63"/>
      <c r="CK469" s="63"/>
      <c r="CL469" s="63"/>
      <c r="CM469" s="63"/>
      <c r="CN469" s="63"/>
      <c r="CO469" s="63"/>
      <c r="CU469" s="191"/>
      <c r="CZ469" s="64"/>
      <c r="DF469" s="65"/>
    </row>
    <row r="470" spans="1:110" s="52" customFormat="1" x14ac:dyDescent="0.25">
      <c r="A470" s="96"/>
      <c r="B470" s="97"/>
      <c r="C470" s="53" t="s">
        <v>225</v>
      </c>
      <c r="D470" s="50" t="s">
        <v>149</v>
      </c>
      <c r="E470" s="98" t="str">
        <f t="shared" si="168"/>
        <v/>
      </c>
      <c r="F470" s="97" t="str">
        <f t="shared" si="182"/>
        <v xml:space="preserve"> </v>
      </c>
      <c r="G470" s="99" t="str">
        <f t="shared" si="183"/>
        <v xml:space="preserve"> </v>
      </c>
      <c r="H470" s="100"/>
      <c r="I470" s="101" t="str">
        <f t="array" ref="I470">IF(H470="","",INDEX($CC$8:$CE$31,MATCH(1,($CC$8:$CC$31=C470)*($CD$8:$CD$31=H470),0),3))</f>
        <v/>
      </c>
      <c r="J470" s="101" t="str">
        <f t="shared" si="169"/>
        <v/>
      </c>
      <c r="K470" s="102"/>
      <c r="L470" s="103" t="str">
        <f t="shared" si="184"/>
        <v/>
      </c>
      <c r="M470" s="104"/>
      <c r="N470" s="105" t="str">
        <f t="shared" si="170"/>
        <v/>
      </c>
      <c r="O470" s="54" t="str">
        <f t="shared" si="171"/>
        <v xml:space="preserve"> </v>
      </c>
      <c r="P470" s="55" t="str">
        <f t="shared" si="172"/>
        <v/>
      </c>
      <c r="Q470" s="106"/>
      <c r="R470" s="101" t="str">
        <f t="array" ref="R470">IF(Q470="","",INDEX($CG$8:$CI$31,MATCH(1,($CG$8:$CG$31=C470)*($CH$8:$CH$31=Q470),0),3))</f>
        <v/>
      </c>
      <c r="S470" s="56" t="str">
        <f t="shared" si="173"/>
        <v xml:space="preserve"> </v>
      </c>
      <c r="T470" s="107"/>
      <c r="U470" s="103" t="str">
        <f t="shared" si="185"/>
        <v/>
      </c>
      <c r="V470" s="107"/>
      <c r="W470" s="108" t="str">
        <f t="shared" si="174"/>
        <v/>
      </c>
      <c r="X470" s="109" t="str">
        <f t="shared" si="175"/>
        <v/>
      </c>
      <c r="Y470" s="109" t="str">
        <f t="shared" si="186"/>
        <v/>
      </c>
      <c r="Z470" s="100"/>
      <c r="AA470" s="101" t="str">
        <f t="array" ref="AA470">IF(Z470="","",INDEX($BU$8:$BW$31,MATCH(1,($BU$8:$BU$31=C470)*($BV$8:$BV$31=Z470),0),3))</f>
        <v/>
      </c>
      <c r="AB470" s="101" t="str">
        <f t="shared" si="176"/>
        <v/>
      </c>
      <c r="AC470" s="110"/>
      <c r="AD470" s="110"/>
      <c r="AE470" s="110"/>
      <c r="AF470" s="110"/>
      <c r="AG470" s="101" t="str">
        <f t="shared" si="187"/>
        <v/>
      </c>
      <c r="AH470" s="107"/>
      <c r="AI470" s="111" t="str">
        <f t="shared" si="188"/>
        <v/>
      </c>
      <c r="AJ470" s="100"/>
      <c r="AK470" s="101" t="str">
        <f t="array" ref="AK470">IF(AJ470="","",INDEX($BY$8:$CA$31,MATCH(1,($BY$8:$BY$31=C470)*($BZ$8:$BZ$31=AJ470),0),3))</f>
        <v/>
      </c>
      <c r="AL470" s="101" t="str">
        <f t="shared" si="177"/>
        <v/>
      </c>
      <c r="AM470" s="107"/>
      <c r="AN470" s="103" t="str">
        <f t="shared" si="189"/>
        <v/>
      </c>
      <c r="AO470" s="100"/>
      <c r="AP470" s="101" t="str">
        <f t="array" ref="AP470">IF(AO470="","",INDEX($CO$8:$CQ$31,MATCH(1,($CO$8:$CO$31=C470)*($CP$8:$CP$31=AO470),0),3))</f>
        <v/>
      </c>
      <c r="AQ470" s="101" t="str">
        <f t="shared" si="178"/>
        <v/>
      </c>
      <c r="AR470" s="107"/>
      <c r="AS470" s="103" t="str">
        <f t="shared" si="190"/>
        <v/>
      </c>
      <c r="AT470" s="100"/>
      <c r="AU470" s="101" t="str">
        <f t="array" ref="AU470">IF(AT470="","",INDEX($CS$8:$CU$31,MATCH(1,($CS$8:$CS$31=C470)*($CT$8:$CT$31=AT470),0),3))</f>
        <v/>
      </c>
      <c r="AV470" s="101" t="str">
        <f t="shared" si="179"/>
        <v/>
      </c>
      <c r="AW470" s="107"/>
      <c r="AX470" s="103" t="str">
        <f t="shared" si="191"/>
        <v/>
      </c>
      <c r="AY470" s="107"/>
      <c r="AZ470" s="110"/>
      <c r="BA470" s="103" t="str">
        <f t="shared" si="180"/>
        <v/>
      </c>
      <c r="BB470" s="112">
        <f t="shared" si="181"/>
        <v>0</v>
      </c>
      <c r="CD470" s="63"/>
      <c r="CE470" s="63"/>
      <c r="CF470" s="63"/>
      <c r="CG470" s="63"/>
      <c r="CH470" s="63"/>
      <c r="CI470" s="63"/>
      <c r="CJ470" s="63"/>
      <c r="CK470" s="63"/>
      <c r="CL470" s="63"/>
      <c r="CM470" s="63"/>
      <c r="CN470" s="63"/>
      <c r="CO470" s="63"/>
      <c r="CU470" s="191"/>
      <c r="CZ470" s="64"/>
      <c r="DF470" s="65"/>
    </row>
    <row r="471" spans="1:110" s="52" customFormat="1" x14ac:dyDescent="0.25">
      <c r="A471" s="96"/>
      <c r="B471" s="97"/>
      <c r="C471" s="53" t="s">
        <v>225</v>
      </c>
      <c r="D471" s="50" t="s">
        <v>149</v>
      </c>
      <c r="E471" s="98" t="str">
        <f t="shared" si="168"/>
        <v/>
      </c>
      <c r="F471" s="97" t="str">
        <f t="shared" si="182"/>
        <v xml:space="preserve"> </v>
      </c>
      <c r="G471" s="99" t="str">
        <f t="shared" si="183"/>
        <v xml:space="preserve"> </v>
      </c>
      <c r="H471" s="100"/>
      <c r="I471" s="101" t="str">
        <f t="array" ref="I471">IF(H471="","",INDEX($CC$8:$CE$31,MATCH(1,($CC$8:$CC$31=C471)*($CD$8:$CD$31=H471),0),3))</f>
        <v/>
      </c>
      <c r="J471" s="101" t="str">
        <f t="shared" si="169"/>
        <v/>
      </c>
      <c r="K471" s="102"/>
      <c r="L471" s="103" t="str">
        <f t="shared" si="184"/>
        <v/>
      </c>
      <c r="M471" s="104"/>
      <c r="N471" s="105" t="str">
        <f t="shared" si="170"/>
        <v/>
      </c>
      <c r="O471" s="54" t="str">
        <f t="shared" si="171"/>
        <v xml:space="preserve"> </v>
      </c>
      <c r="P471" s="55" t="str">
        <f t="shared" si="172"/>
        <v/>
      </c>
      <c r="Q471" s="106"/>
      <c r="R471" s="101" t="str">
        <f t="array" ref="R471">IF(Q471="","",INDEX($CG$8:$CI$31,MATCH(1,($CG$8:$CG$31=C471)*($CH$8:$CH$31=Q471),0),3))</f>
        <v/>
      </c>
      <c r="S471" s="56" t="str">
        <f t="shared" si="173"/>
        <v xml:space="preserve"> </v>
      </c>
      <c r="T471" s="107"/>
      <c r="U471" s="103" t="str">
        <f t="shared" si="185"/>
        <v/>
      </c>
      <c r="V471" s="107"/>
      <c r="W471" s="108" t="str">
        <f t="shared" si="174"/>
        <v/>
      </c>
      <c r="X471" s="109" t="str">
        <f t="shared" si="175"/>
        <v/>
      </c>
      <c r="Y471" s="109" t="str">
        <f t="shared" si="186"/>
        <v/>
      </c>
      <c r="Z471" s="100"/>
      <c r="AA471" s="101" t="str">
        <f t="array" ref="AA471">IF(Z471="","",INDEX($BU$8:$BW$31,MATCH(1,($BU$8:$BU$31=C471)*($BV$8:$BV$31=Z471),0),3))</f>
        <v/>
      </c>
      <c r="AB471" s="101" t="str">
        <f t="shared" si="176"/>
        <v/>
      </c>
      <c r="AC471" s="110"/>
      <c r="AD471" s="110"/>
      <c r="AE471" s="110"/>
      <c r="AF471" s="110"/>
      <c r="AG471" s="101" t="str">
        <f t="shared" si="187"/>
        <v/>
      </c>
      <c r="AH471" s="107"/>
      <c r="AI471" s="111" t="str">
        <f t="shared" si="188"/>
        <v/>
      </c>
      <c r="AJ471" s="100"/>
      <c r="AK471" s="101" t="str">
        <f t="array" ref="AK471">IF(AJ471="","",INDEX($BY$8:$CA$31,MATCH(1,($BY$8:$BY$31=C471)*($BZ$8:$BZ$31=AJ471),0),3))</f>
        <v/>
      </c>
      <c r="AL471" s="101" t="str">
        <f t="shared" si="177"/>
        <v/>
      </c>
      <c r="AM471" s="107"/>
      <c r="AN471" s="103" t="str">
        <f t="shared" si="189"/>
        <v/>
      </c>
      <c r="AO471" s="100"/>
      <c r="AP471" s="101" t="str">
        <f t="array" ref="AP471">IF(AO471="","",INDEX($CO$8:$CQ$31,MATCH(1,($CO$8:$CO$31=C471)*($CP$8:$CP$31=AO471),0),3))</f>
        <v/>
      </c>
      <c r="AQ471" s="101" t="str">
        <f t="shared" si="178"/>
        <v/>
      </c>
      <c r="AR471" s="107"/>
      <c r="AS471" s="103" t="str">
        <f t="shared" si="190"/>
        <v/>
      </c>
      <c r="AT471" s="100"/>
      <c r="AU471" s="101" t="str">
        <f t="array" ref="AU471">IF(AT471="","",INDEX($CS$8:$CU$31,MATCH(1,($CS$8:$CS$31=C471)*($CT$8:$CT$31=AT471),0),3))</f>
        <v/>
      </c>
      <c r="AV471" s="101" t="str">
        <f t="shared" si="179"/>
        <v/>
      </c>
      <c r="AW471" s="107"/>
      <c r="AX471" s="103" t="str">
        <f t="shared" si="191"/>
        <v/>
      </c>
      <c r="AY471" s="107"/>
      <c r="AZ471" s="110"/>
      <c r="BA471" s="103" t="str">
        <f t="shared" si="180"/>
        <v/>
      </c>
      <c r="BB471" s="112">
        <f t="shared" si="181"/>
        <v>0</v>
      </c>
      <c r="CD471" s="63"/>
      <c r="CE471" s="63"/>
      <c r="CF471" s="63"/>
      <c r="CG471" s="63"/>
      <c r="CH471" s="63"/>
      <c r="CI471" s="63"/>
      <c r="CJ471" s="63"/>
      <c r="CK471" s="63"/>
      <c r="CL471" s="63"/>
      <c r="CM471" s="63"/>
      <c r="CN471" s="63"/>
      <c r="CO471" s="63"/>
      <c r="CU471" s="191"/>
      <c r="CZ471" s="64"/>
      <c r="DF471" s="65"/>
    </row>
    <row r="472" spans="1:110" s="52" customFormat="1" x14ac:dyDescent="0.25">
      <c r="A472" s="96"/>
      <c r="B472" s="97"/>
      <c r="C472" s="53" t="s">
        <v>225</v>
      </c>
      <c r="D472" s="50" t="s">
        <v>149</v>
      </c>
      <c r="E472" s="98" t="str">
        <f t="shared" si="168"/>
        <v/>
      </c>
      <c r="F472" s="97" t="str">
        <f t="shared" si="182"/>
        <v xml:space="preserve"> </v>
      </c>
      <c r="G472" s="99" t="str">
        <f t="shared" si="183"/>
        <v xml:space="preserve"> </v>
      </c>
      <c r="H472" s="100"/>
      <c r="I472" s="101" t="str">
        <f t="array" ref="I472">IF(H472="","",INDEX($CC$8:$CE$31,MATCH(1,($CC$8:$CC$31=C472)*($CD$8:$CD$31=H472),0),3))</f>
        <v/>
      </c>
      <c r="J472" s="101" t="str">
        <f t="shared" si="169"/>
        <v/>
      </c>
      <c r="K472" s="102"/>
      <c r="L472" s="103" t="str">
        <f t="shared" si="184"/>
        <v/>
      </c>
      <c r="M472" s="104"/>
      <c r="N472" s="105" t="str">
        <f t="shared" si="170"/>
        <v/>
      </c>
      <c r="O472" s="54" t="str">
        <f t="shared" si="171"/>
        <v xml:space="preserve"> </v>
      </c>
      <c r="P472" s="55" t="str">
        <f t="shared" si="172"/>
        <v/>
      </c>
      <c r="Q472" s="106"/>
      <c r="R472" s="101" t="str">
        <f t="array" ref="R472">IF(Q472="","",INDEX($CG$8:$CI$31,MATCH(1,($CG$8:$CG$31=C472)*($CH$8:$CH$31=Q472),0),3))</f>
        <v/>
      </c>
      <c r="S472" s="56" t="str">
        <f t="shared" si="173"/>
        <v xml:space="preserve"> </v>
      </c>
      <c r="T472" s="107"/>
      <c r="U472" s="103" t="str">
        <f t="shared" si="185"/>
        <v/>
      </c>
      <c r="V472" s="107"/>
      <c r="W472" s="108" t="str">
        <f t="shared" si="174"/>
        <v/>
      </c>
      <c r="X472" s="109" t="str">
        <f t="shared" si="175"/>
        <v/>
      </c>
      <c r="Y472" s="109" t="str">
        <f t="shared" si="186"/>
        <v/>
      </c>
      <c r="Z472" s="100"/>
      <c r="AA472" s="101" t="str">
        <f t="array" ref="AA472">IF(Z472="","",INDEX($BU$8:$BW$31,MATCH(1,($BU$8:$BU$31=C472)*($BV$8:$BV$31=Z472),0),3))</f>
        <v/>
      </c>
      <c r="AB472" s="101" t="str">
        <f t="shared" si="176"/>
        <v/>
      </c>
      <c r="AC472" s="110"/>
      <c r="AD472" s="110"/>
      <c r="AE472" s="110"/>
      <c r="AF472" s="110"/>
      <c r="AG472" s="101" t="str">
        <f t="shared" si="187"/>
        <v/>
      </c>
      <c r="AH472" s="107"/>
      <c r="AI472" s="111" t="str">
        <f t="shared" si="188"/>
        <v/>
      </c>
      <c r="AJ472" s="100"/>
      <c r="AK472" s="101" t="str">
        <f t="array" ref="AK472">IF(AJ472="","",INDEX($BY$8:$CA$31,MATCH(1,($BY$8:$BY$31=C472)*($BZ$8:$BZ$31=AJ472),0),3))</f>
        <v/>
      </c>
      <c r="AL472" s="101" t="str">
        <f t="shared" si="177"/>
        <v/>
      </c>
      <c r="AM472" s="107"/>
      <c r="AN472" s="103" t="str">
        <f t="shared" si="189"/>
        <v/>
      </c>
      <c r="AO472" s="100"/>
      <c r="AP472" s="101" t="str">
        <f t="array" ref="AP472">IF(AO472="","",INDEX($CO$8:$CQ$31,MATCH(1,($CO$8:$CO$31=C472)*($CP$8:$CP$31=AO472),0),3))</f>
        <v/>
      </c>
      <c r="AQ472" s="101" t="str">
        <f t="shared" si="178"/>
        <v/>
      </c>
      <c r="AR472" s="107"/>
      <c r="AS472" s="103" t="str">
        <f t="shared" si="190"/>
        <v/>
      </c>
      <c r="AT472" s="100"/>
      <c r="AU472" s="101" t="str">
        <f t="array" ref="AU472">IF(AT472="","",INDEX($CS$8:$CU$31,MATCH(1,($CS$8:$CS$31=C472)*($CT$8:$CT$31=AT472),0),3))</f>
        <v/>
      </c>
      <c r="AV472" s="101" t="str">
        <f t="shared" si="179"/>
        <v/>
      </c>
      <c r="AW472" s="107"/>
      <c r="AX472" s="103" t="str">
        <f t="shared" si="191"/>
        <v/>
      </c>
      <c r="AY472" s="107"/>
      <c r="AZ472" s="110"/>
      <c r="BA472" s="103" t="str">
        <f t="shared" si="180"/>
        <v/>
      </c>
      <c r="BB472" s="112">
        <f t="shared" si="181"/>
        <v>0</v>
      </c>
      <c r="CD472" s="63"/>
      <c r="CE472" s="63"/>
      <c r="CF472" s="63"/>
      <c r="CG472" s="63"/>
      <c r="CH472" s="63"/>
      <c r="CI472" s="63"/>
      <c r="CJ472" s="63"/>
      <c r="CK472" s="63"/>
      <c r="CL472" s="63"/>
      <c r="CM472" s="63"/>
      <c r="CN472" s="63"/>
      <c r="CO472" s="63"/>
      <c r="CU472" s="191"/>
      <c r="CZ472" s="64"/>
      <c r="DF472" s="65"/>
    </row>
    <row r="473" spans="1:110" s="52" customFormat="1" x14ac:dyDescent="0.25">
      <c r="A473" s="96"/>
      <c r="B473" s="97"/>
      <c r="C473" s="53" t="s">
        <v>225</v>
      </c>
      <c r="D473" s="50" t="s">
        <v>149</v>
      </c>
      <c r="E473" s="98" t="str">
        <f t="shared" si="168"/>
        <v/>
      </c>
      <c r="F473" s="97" t="str">
        <f t="shared" si="182"/>
        <v xml:space="preserve"> </v>
      </c>
      <c r="G473" s="99" t="str">
        <f t="shared" si="183"/>
        <v xml:space="preserve"> </v>
      </c>
      <c r="H473" s="100"/>
      <c r="I473" s="101" t="str">
        <f t="array" ref="I473">IF(H473="","",INDEX($CC$8:$CE$31,MATCH(1,($CC$8:$CC$31=C473)*($CD$8:$CD$31=H473),0),3))</f>
        <v/>
      </c>
      <c r="J473" s="101" t="str">
        <f t="shared" si="169"/>
        <v/>
      </c>
      <c r="K473" s="102"/>
      <c r="L473" s="103" t="str">
        <f t="shared" si="184"/>
        <v/>
      </c>
      <c r="M473" s="104"/>
      <c r="N473" s="105" t="str">
        <f t="shared" si="170"/>
        <v/>
      </c>
      <c r="O473" s="54" t="str">
        <f t="shared" si="171"/>
        <v xml:space="preserve"> </v>
      </c>
      <c r="P473" s="55" t="str">
        <f t="shared" si="172"/>
        <v/>
      </c>
      <c r="Q473" s="106"/>
      <c r="R473" s="101" t="str">
        <f t="array" ref="R473">IF(Q473="","",INDEX($CG$8:$CI$31,MATCH(1,($CG$8:$CG$31=C473)*($CH$8:$CH$31=Q473),0),3))</f>
        <v/>
      </c>
      <c r="S473" s="56" t="str">
        <f t="shared" si="173"/>
        <v xml:space="preserve"> </v>
      </c>
      <c r="T473" s="107"/>
      <c r="U473" s="103" t="str">
        <f t="shared" si="185"/>
        <v/>
      </c>
      <c r="V473" s="107"/>
      <c r="W473" s="108" t="str">
        <f t="shared" si="174"/>
        <v/>
      </c>
      <c r="X473" s="109" t="str">
        <f t="shared" si="175"/>
        <v/>
      </c>
      <c r="Y473" s="109" t="str">
        <f t="shared" si="186"/>
        <v/>
      </c>
      <c r="Z473" s="100"/>
      <c r="AA473" s="101" t="str">
        <f t="array" ref="AA473">IF(Z473="","",INDEX($BU$8:$BW$31,MATCH(1,($BU$8:$BU$31=C473)*($BV$8:$BV$31=Z473),0),3))</f>
        <v/>
      </c>
      <c r="AB473" s="101" t="str">
        <f t="shared" si="176"/>
        <v/>
      </c>
      <c r="AC473" s="110"/>
      <c r="AD473" s="110"/>
      <c r="AE473" s="110"/>
      <c r="AF473" s="110"/>
      <c r="AG473" s="101" t="str">
        <f t="shared" si="187"/>
        <v/>
      </c>
      <c r="AH473" s="107"/>
      <c r="AI473" s="111" t="str">
        <f t="shared" si="188"/>
        <v/>
      </c>
      <c r="AJ473" s="100"/>
      <c r="AK473" s="101" t="str">
        <f t="array" ref="AK473">IF(AJ473="","",INDEX($BY$8:$CA$31,MATCH(1,($BY$8:$BY$31=C473)*($BZ$8:$BZ$31=AJ473),0),3))</f>
        <v/>
      </c>
      <c r="AL473" s="101" t="str">
        <f t="shared" si="177"/>
        <v/>
      </c>
      <c r="AM473" s="107"/>
      <c r="AN473" s="103" t="str">
        <f t="shared" si="189"/>
        <v/>
      </c>
      <c r="AO473" s="100"/>
      <c r="AP473" s="101" t="str">
        <f t="array" ref="AP473">IF(AO473="","",INDEX($CO$8:$CQ$31,MATCH(1,($CO$8:$CO$31=C473)*($CP$8:$CP$31=AO473),0),3))</f>
        <v/>
      </c>
      <c r="AQ473" s="101" t="str">
        <f t="shared" si="178"/>
        <v/>
      </c>
      <c r="AR473" s="107"/>
      <c r="AS473" s="103" t="str">
        <f t="shared" si="190"/>
        <v/>
      </c>
      <c r="AT473" s="100"/>
      <c r="AU473" s="101" t="str">
        <f t="array" ref="AU473">IF(AT473="","",INDEX($CS$8:$CU$31,MATCH(1,($CS$8:$CS$31=C473)*($CT$8:$CT$31=AT473),0),3))</f>
        <v/>
      </c>
      <c r="AV473" s="101" t="str">
        <f t="shared" si="179"/>
        <v/>
      </c>
      <c r="AW473" s="107"/>
      <c r="AX473" s="103" t="str">
        <f t="shared" si="191"/>
        <v/>
      </c>
      <c r="AY473" s="107"/>
      <c r="AZ473" s="110"/>
      <c r="BA473" s="103" t="str">
        <f t="shared" si="180"/>
        <v/>
      </c>
      <c r="BB473" s="112">
        <f t="shared" si="181"/>
        <v>0</v>
      </c>
      <c r="CD473" s="63"/>
      <c r="CE473" s="63"/>
      <c r="CF473" s="63"/>
      <c r="CG473" s="63"/>
      <c r="CH473" s="63"/>
      <c r="CI473" s="63"/>
      <c r="CJ473" s="63"/>
      <c r="CK473" s="63"/>
      <c r="CL473" s="63"/>
      <c r="CM473" s="63"/>
      <c r="CN473" s="63"/>
      <c r="CO473" s="63"/>
      <c r="CU473" s="191"/>
      <c r="CZ473" s="64"/>
      <c r="DF473" s="65"/>
    </row>
    <row r="474" spans="1:110" s="52" customFormat="1" x14ac:dyDescent="0.25">
      <c r="A474" s="96"/>
      <c r="B474" s="97"/>
      <c r="C474" s="53" t="s">
        <v>225</v>
      </c>
      <c r="D474" s="50" t="s">
        <v>149</v>
      </c>
      <c r="E474" s="98" t="str">
        <f t="shared" si="168"/>
        <v/>
      </c>
      <c r="F474" s="97" t="str">
        <f t="shared" si="182"/>
        <v xml:space="preserve"> </v>
      </c>
      <c r="G474" s="99" t="str">
        <f t="shared" si="183"/>
        <v xml:space="preserve"> </v>
      </c>
      <c r="H474" s="100"/>
      <c r="I474" s="101" t="str">
        <f t="array" ref="I474">IF(H474="","",INDEX($CC$8:$CE$31,MATCH(1,($CC$8:$CC$31=C474)*($CD$8:$CD$31=H474),0),3))</f>
        <v/>
      </c>
      <c r="J474" s="101" t="str">
        <f t="shared" si="169"/>
        <v/>
      </c>
      <c r="K474" s="102"/>
      <c r="L474" s="103" t="str">
        <f t="shared" si="184"/>
        <v/>
      </c>
      <c r="M474" s="104"/>
      <c r="N474" s="105" t="str">
        <f t="shared" si="170"/>
        <v/>
      </c>
      <c r="O474" s="54" t="str">
        <f t="shared" si="171"/>
        <v xml:space="preserve"> </v>
      </c>
      <c r="P474" s="55" t="str">
        <f t="shared" si="172"/>
        <v/>
      </c>
      <c r="Q474" s="106"/>
      <c r="R474" s="101" t="str">
        <f t="array" ref="R474">IF(Q474="","",INDEX($CG$8:$CI$31,MATCH(1,($CG$8:$CG$31=C474)*($CH$8:$CH$31=Q474),0),3))</f>
        <v/>
      </c>
      <c r="S474" s="56" t="str">
        <f t="shared" si="173"/>
        <v xml:space="preserve"> </v>
      </c>
      <c r="T474" s="107"/>
      <c r="U474" s="103" t="str">
        <f t="shared" si="185"/>
        <v/>
      </c>
      <c r="V474" s="107"/>
      <c r="W474" s="108" t="str">
        <f t="shared" si="174"/>
        <v/>
      </c>
      <c r="X474" s="109" t="str">
        <f t="shared" si="175"/>
        <v/>
      </c>
      <c r="Y474" s="109" t="str">
        <f t="shared" si="186"/>
        <v/>
      </c>
      <c r="Z474" s="100"/>
      <c r="AA474" s="101" t="str">
        <f t="array" ref="AA474">IF(Z474="","",INDEX($BU$8:$BW$31,MATCH(1,($BU$8:$BU$31=C474)*($BV$8:$BV$31=Z474),0),3))</f>
        <v/>
      </c>
      <c r="AB474" s="101" t="str">
        <f t="shared" si="176"/>
        <v/>
      </c>
      <c r="AC474" s="110"/>
      <c r="AD474" s="110"/>
      <c r="AE474" s="110"/>
      <c r="AF474" s="110"/>
      <c r="AG474" s="101" t="str">
        <f t="shared" si="187"/>
        <v/>
      </c>
      <c r="AH474" s="107"/>
      <c r="AI474" s="111" t="str">
        <f t="shared" si="188"/>
        <v/>
      </c>
      <c r="AJ474" s="100"/>
      <c r="AK474" s="101" t="str">
        <f t="array" ref="AK474">IF(AJ474="","",INDEX($BY$8:$CA$31,MATCH(1,($BY$8:$BY$31=C474)*($BZ$8:$BZ$31=AJ474),0),3))</f>
        <v/>
      </c>
      <c r="AL474" s="101" t="str">
        <f t="shared" si="177"/>
        <v/>
      </c>
      <c r="AM474" s="107"/>
      <c r="AN474" s="103" t="str">
        <f t="shared" si="189"/>
        <v/>
      </c>
      <c r="AO474" s="100"/>
      <c r="AP474" s="101" t="str">
        <f t="array" ref="AP474">IF(AO474="","",INDEX($CO$8:$CQ$31,MATCH(1,($CO$8:$CO$31=C474)*($CP$8:$CP$31=AO474),0),3))</f>
        <v/>
      </c>
      <c r="AQ474" s="101" t="str">
        <f t="shared" si="178"/>
        <v/>
      </c>
      <c r="AR474" s="107"/>
      <c r="AS474" s="103" t="str">
        <f t="shared" si="190"/>
        <v/>
      </c>
      <c r="AT474" s="100"/>
      <c r="AU474" s="101" t="str">
        <f t="array" ref="AU474">IF(AT474="","",INDEX($CS$8:$CU$31,MATCH(1,($CS$8:$CS$31=C474)*($CT$8:$CT$31=AT474),0),3))</f>
        <v/>
      </c>
      <c r="AV474" s="101" t="str">
        <f t="shared" si="179"/>
        <v/>
      </c>
      <c r="AW474" s="107"/>
      <c r="AX474" s="103" t="str">
        <f t="shared" si="191"/>
        <v/>
      </c>
      <c r="AY474" s="107"/>
      <c r="AZ474" s="110"/>
      <c r="BA474" s="103" t="str">
        <f t="shared" si="180"/>
        <v/>
      </c>
      <c r="BB474" s="112">
        <f t="shared" si="181"/>
        <v>0</v>
      </c>
      <c r="CD474" s="63"/>
      <c r="CE474" s="63"/>
      <c r="CF474" s="63"/>
      <c r="CG474" s="63"/>
      <c r="CH474" s="63"/>
      <c r="CI474" s="63"/>
      <c r="CJ474" s="63"/>
      <c r="CK474" s="63"/>
      <c r="CL474" s="63"/>
      <c r="CM474" s="63"/>
      <c r="CN474" s="63"/>
      <c r="CO474" s="63"/>
      <c r="CU474" s="191"/>
      <c r="CZ474" s="64"/>
      <c r="DF474" s="65"/>
    </row>
    <row r="475" spans="1:110" s="52" customFormat="1" x14ac:dyDescent="0.25">
      <c r="A475" s="96"/>
      <c r="B475" s="97"/>
      <c r="C475" s="53" t="s">
        <v>225</v>
      </c>
      <c r="D475" s="50" t="s">
        <v>149</v>
      </c>
      <c r="E475" s="98" t="str">
        <f t="shared" si="168"/>
        <v/>
      </c>
      <c r="F475" s="97" t="str">
        <f t="shared" si="182"/>
        <v xml:space="preserve"> </v>
      </c>
      <c r="G475" s="99" t="str">
        <f t="shared" si="183"/>
        <v xml:space="preserve"> </v>
      </c>
      <c r="H475" s="100"/>
      <c r="I475" s="101" t="str">
        <f t="array" ref="I475">IF(H475="","",INDEX($CC$8:$CE$31,MATCH(1,($CC$8:$CC$31=C475)*($CD$8:$CD$31=H475),0),3))</f>
        <v/>
      </c>
      <c r="J475" s="101" t="str">
        <f t="shared" si="169"/>
        <v/>
      </c>
      <c r="K475" s="102"/>
      <c r="L475" s="103" t="str">
        <f t="shared" si="184"/>
        <v/>
      </c>
      <c r="M475" s="104"/>
      <c r="N475" s="105" t="str">
        <f t="shared" si="170"/>
        <v/>
      </c>
      <c r="O475" s="54" t="str">
        <f t="shared" si="171"/>
        <v xml:space="preserve"> </v>
      </c>
      <c r="P475" s="55" t="str">
        <f t="shared" si="172"/>
        <v/>
      </c>
      <c r="Q475" s="106"/>
      <c r="R475" s="101" t="str">
        <f t="array" ref="R475">IF(Q475="","",INDEX($CG$8:$CI$31,MATCH(1,($CG$8:$CG$31=C475)*($CH$8:$CH$31=Q475),0),3))</f>
        <v/>
      </c>
      <c r="S475" s="56" t="str">
        <f t="shared" si="173"/>
        <v xml:space="preserve"> </v>
      </c>
      <c r="T475" s="107"/>
      <c r="U475" s="103" t="str">
        <f t="shared" si="185"/>
        <v/>
      </c>
      <c r="V475" s="107"/>
      <c r="W475" s="108" t="str">
        <f t="shared" si="174"/>
        <v/>
      </c>
      <c r="X475" s="109" t="str">
        <f t="shared" si="175"/>
        <v/>
      </c>
      <c r="Y475" s="109" t="str">
        <f t="shared" si="186"/>
        <v/>
      </c>
      <c r="Z475" s="100"/>
      <c r="AA475" s="101" t="str">
        <f t="array" ref="AA475">IF(Z475="","",INDEX($BU$8:$BW$31,MATCH(1,($BU$8:$BU$31=C475)*($BV$8:$BV$31=Z475),0),3))</f>
        <v/>
      </c>
      <c r="AB475" s="101" t="str">
        <f t="shared" si="176"/>
        <v/>
      </c>
      <c r="AC475" s="110"/>
      <c r="AD475" s="110"/>
      <c r="AE475" s="110"/>
      <c r="AF475" s="110"/>
      <c r="AG475" s="101" t="str">
        <f t="shared" si="187"/>
        <v/>
      </c>
      <c r="AH475" s="107"/>
      <c r="AI475" s="111" t="str">
        <f t="shared" si="188"/>
        <v/>
      </c>
      <c r="AJ475" s="100"/>
      <c r="AK475" s="101" t="str">
        <f t="array" ref="AK475">IF(AJ475="","",INDEX($BY$8:$CA$31,MATCH(1,($BY$8:$BY$31=C475)*($BZ$8:$BZ$31=AJ475),0),3))</f>
        <v/>
      </c>
      <c r="AL475" s="101" t="str">
        <f t="shared" si="177"/>
        <v/>
      </c>
      <c r="AM475" s="107"/>
      <c r="AN475" s="103" t="str">
        <f t="shared" si="189"/>
        <v/>
      </c>
      <c r="AO475" s="100"/>
      <c r="AP475" s="101" t="str">
        <f t="array" ref="AP475">IF(AO475="","",INDEX($CO$8:$CQ$31,MATCH(1,($CO$8:$CO$31=C475)*($CP$8:$CP$31=AO475),0),3))</f>
        <v/>
      </c>
      <c r="AQ475" s="101" t="str">
        <f t="shared" si="178"/>
        <v/>
      </c>
      <c r="AR475" s="107"/>
      <c r="AS475" s="103" t="str">
        <f t="shared" si="190"/>
        <v/>
      </c>
      <c r="AT475" s="100"/>
      <c r="AU475" s="101" t="str">
        <f t="array" ref="AU475">IF(AT475="","",INDEX($CS$8:$CU$31,MATCH(1,($CS$8:$CS$31=C475)*($CT$8:$CT$31=AT475),0),3))</f>
        <v/>
      </c>
      <c r="AV475" s="101" t="str">
        <f t="shared" si="179"/>
        <v/>
      </c>
      <c r="AW475" s="107"/>
      <c r="AX475" s="103" t="str">
        <f t="shared" si="191"/>
        <v/>
      </c>
      <c r="AY475" s="107"/>
      <c r="AZ475" s="110"/>
      <c r="BA475" s="103" t="str">
        <f t="shared" si="180"/>
        <v/>
      </c>
      <c r="BB475" s="112">
        <f t="shared" si="181"/>
        <v>0</v>
      </c>
      <c r="CD475" s="63"/>
      <c r="CE475" s="63"/>
      <c r="CF475" s="63"/>
      <c r="CG475" s="63"/>
      <c r="CH475" s="63"/>
      <c r="CI475" s="63"/>
      <c r="CJ475" s="63"/>
      <c r="CK475" s="63"/>
      <c r="CL475" s="63"/>
      <c r="CM475" s="63"/>
      <c r="CN475" s="63"/>
      <c r="CO475" s="63"/>
      <c r="CU475" s="191"/>
      <c r="CZ475" s="64"/>
      <c r="DF475" s="65"/>
    </row>
    <row r="476" spans="1:110" s="52" customFormat="1" x14ac:dyDescent="0.25">
      <c r="A476" s="96"/>
      <c r="B476" s="97"/>
      <c r="C476" s="53" t="s">
        <v>225</v>
      </c>
      <c r="D476" s="50" t="s">
        <v>149</v>
      </c>
      <c r="E476" s="98" t="str">
        <f t="shared" si="168"/>
        <v/>
      </c>
      <c r="F476" s="97" t="str">
        <f t="shared" si="182"/>
        <v xml:space="preserve"> </v>
      </c>
      <c r="G476" s="99" t="str">
        <f t="shared" si="183"/>
        <v xml:space="preserve"> </v>
      </c>
      <c r="H476" s="100"/>
      <c r="I476" s="101" t="str">
        <f t="array" ref="I476">IF(H476="","",INDEX($CC$8:$CE$31,MATCH(1,($CC$8:$CC$31=C476)*($CD$8:$CD$31=H476),0),3))</f>
        <v/>
      </c>
      <c r="J476" s="101" t="str">
        <f t="shared" si="169"/>
        <v/>
      </c>
      <c r="K476" s="102"/>
      <c r="L476" s="103" t="str">
        <f t="shared" si="184"/>
        <v/>
      </c>
      <c r="M476" s="104"/>
      <c r="N476" s="105" t="str">
        <f t="shared" si="170"/>
        <v/>
      </c>
      <c r="O476" s="54" t="str">
        <f t="shared" si="171"/>
        <v xml:space="preserve"> </v>
      </c>
      <c r="P476" s="55" t="str">
        <f t="shared" si="172"/>
        <v/>
      </c>
      <c r="Q476" s="106"/>
      <c r="R476" s="101" t="str">
        <f t="array" ref="R476">IF(Q476="","",INDEX($CG$8:$CI$31,MATCH(1,($CG$8:$CG$31=C476)*($CH$8:$CH$31=Q476),0),3))</f>
        <v/>
      </c>
      <c r="S476" s="56" t="str">
        <f t="shared" si="173"/>
        <v xml:space="preserve"> </v>
      </c>
      <c r="T476" s="107"/>
      <c r="U476" s="103" t="str">
        <f t="shared" si="185"/>
        <v/>
      </c>
      <c r="V476" s="107"/>
      <c r="W476" s="108" t="str">
        <f t="shared" si="174"/>
        <v/>
      </c>
      <c r="X476" s="109" t="str">
        <f t="shared" si="175"/>
        <v/>
      </c>
      <c r="Y476" s="109" t="str">
        <f t="shared" si="186"/>
        <v/>
      </c>
      <c r="Z476" s="100"/>
      <c r="AA476" s="101" t="str">
        <f t="array" ref="AA476">IF(Z476="","",INDEX($BU$8:$BW$31,MATCH(1,($BU$8:$BU$31=C476)*($BV$8:$BV$31=Z476),0),3))</f>
        <v/>
      </c>
      <c r="AB476" s="101" t="str">
        <f t="shared" si="176"/>
        <v/>
      </c>
      <c r="AC476" s="110"/>
      <c r="AD476" s="110"/>
      <c r="AE476" s="110"/>
      <c r="AF476" s="110"/>
      <c r="AG476" s="101" t="str">
        <f t="shared" si="187"/>
        <v/>
      </c>
      <c r="AH476" s="107"/>
      <c r="AI476" s="111" t="str">
        <f t="shared" si="188"/>
        <v/>
      </c>
      <c r="AJ476" s="100"/>
      <c r="AK476" s="101" t="str">
        <f t="array" ref="AK476">IF(AJ476="","",INDEX($BY$8:$CA$31,MATCH(1,($BY$8:$BY$31=C476)*($BZ$8:$BZ$31=AJ476),0),3))</f>
        <v/>
      </c>
      <c r="AL476" s="101" t="str">
        <f t="shared" si="177"/>
        <v/>
      </c>
      <c r="AM476" s="107"/>
      <c r="AN476" s="103" t="str">
        <f t="shared" si="189"/>
        <v/>
      </c>
      <c r="AO476" s="100"/>
      <c r="AP476" s="101" t="str">
        <f t="array" ref="AP476">IF(AO476="","",INDEX($CO$8:$CQ$31,MATCH(1,($CO$8:$CO$31=C476)*($CP$8:$CP$31=AO476),0),3))</f>
        <v/>
      </c>
      <c r="AQ476" s="101" t="str">
        <f t="shared" si="178"/>
        <v/>
      </c>
      <c r="AR476" s="107"/>
      <c r="AS476" s="103" t="str">
        <f t="shared" si="190"/>
        <v/>
      </c>
      <c r="AT476" s="100"/>
      <c r="AU476" s="101" t="str">
        <f t="array" ref="AU476">IF(AT476="","",INDEX($CS$8:$CU$31,MATCH(1,($CS$8:$CS$31=C476)*($CT$8:$CT$31=AT476),0),3))</f>
        <v/>
      </c>
      <c r="AV476" s="101" t="str">
        <f t="shared" si="179"/>
        <v/>
      </c>
      <c r="AW476" s="107"/>
      <c r="AX476" s="103" t="str">
        <f t="shared" si="191"/>
        <v/>
      </c>
      <c r="AY476" s="107"/>
      <c r="AZ476" s="110"/>
      <c r="BA476" s="103" t="str">
        <f t="shared" si="180"/>
        <v/>
      </c>
      <c r="BB476" s="112">
        <f t="shared" si="181"/>
        <v>0</v>
      </c>
      <c r="CD476" s="63"/>
      <c r="CE476" s="63"/>
      <c r="CF476" s="63"/>
      <c r="CG476" s="63"/>
      <c r="CH476" s="63"/>
      <c r="CI476" s="63"/>
      <c r="CJ476" s="63"/>
      <c r="CK476" s="63"/>
      <c r="CL476" s="63"/>
      <c r="CM476" s="63"/>
      <c r="CN476" s="63"/>
      <c r="CO476" s="63"/>
      <c r="CU476" s="191"/>
      <c r="CZ476" s="64"/>
      <c r="DF476" s="65"/>
    </row>
    <row r="477" spans="1:110" s="52" customFormat="1" x14ac:dyDescent="0.25">
      <c r="A477" s="96"/>
      <c r="B477" s="97"/>
      <c r="C477" s="53" t="s">
        <v>225</v>
      </c>
      <c r="D477" s="50" t="s">
        <v>149</v>
      </c>
      <c r="E477" s="98" t="str">
        <f t="shared" si="168"/>
        <v/>
      </c>
      <c r="F477" s="97" t="str">
        <f t="shared" si="182"/>
        <v xml:space="preserve"> </v>
      </c>
      <c r="G477" s="99" t="str">
        <f t="shared" si="183"/>
        <v xml:space="preserve"> </v>
      </c>
      <c r="H477" s="100"/>
      <c r="I477" s="101" t="str">
        <f t="array" ref="I477">IF(H477="","",INDEX($CC$8:$CE$31,MATCH(1,($CC$8:$CC$31=C477)*($CD$8:$CD$31=H477),0),3))</f>
        <v/>
      </c>
      <c r="J477" s="101" t="str">
        <f t="shared" si="169"/>
        <v/>
      </c>
      <c r="K477" s="102"/>
      <c r="L477" s="103" t="str">
        <f t="shared" si="184"/>
        <v/>
      </c>
      <c r="M477" s="104"/>
      <c r="N477" s="105" t="str">
        <f t="shared" si="170"/>
        <v/>
      </c>
      <c r="O477" s="54" t="str">
        <f t="shared" si="171"/>
        <v xml:space="preserve"> </v>
      </c>
      <c r="P477" s="55" t="str">
        <f t="shared" si="172"/>
        <v/>
      </c>
      <c r="Q477" s="106"/>
      <c r="R477" s="101" t="str">
        <f t="array" ref="R477">IF(Q477="","",INDEX($CG$8:$CI$31,MATCH(1,($CG$8:$CG$31=C477)*($CH$8:$CH$31=Q477),0),3))</f>
        <v/>
      </c>
      <c r="S477" s="56" t="str">
        <f t="shared" si="173"/>
        <v xml:space="preserve"> </v>
      </c>
      <c r="T477" s="107"/>
      <c r="U477" s="103" t="str">
        <f t="shared" si="185"/>
        <v/>
      </c>
      <c r="V477" s="107"/>
      <c r="W477" s="108" t="str">
        <f t="shared" si="174"/>
        <v/>
      </c>
      <c r="X477" s="109" t="str">
        <f t="shared" si="175"/>
        <v/>
      </c>
      <c r="Y477" s="109" t="str">
        <f t="shared" si="186"/>
        <v/>
      </c>
      <c r="Z477" s="100"/>
      <c r="AA477" s="101" t="str">
        <f t="array" ref="AA477">IF(Z477="","",INDEX($BU$8:$BW$31,MATCH(1,($BU$8:$BU$31=C477)*($BV$8:$BV$31=Z477),0),3))</f>
        <v/>
      </c>
      <c r="AB477" s="101" t="str">
        <f t="shared" si="176"/>
        <v/>
      </c>
      <c r="AC477" s="110"/>
      <c r="AD477" s="110"/>
      <c r="AE477" s="110"/>
      <c r="AF477" s="110"/>
      <c r="AG477" s="101" t="str">
        <f t="shared" si="187"/>
        <v/>
      </c>
      <c r="AH477" s="107"/>
      <c r="AI477" s="111" t="str">
        <f t="shared" si="188"/>
        <v/>
      </c>
      <c r="AJ477" s="100"/>
      <c r="AK477" s="101" t="str">
        <f t="array" ref="AK477">IF(AJ477="","",INDEX($BY$8:$CA$31,MATCH(1,($BY$8:$BY$31=C477)*($BZ$8:$BZ$31=AJ477),0),3))</f>
        <v/>
      </c>
      <c r="AL477" s="101" t="str">
        <f t="shared" si="177"/>
        <v/>
      </c>
      <c r="AM477" s="107"/>
      <c r="AN477" s="103" t="str">
        <f t="shared" si="189"/>
        <v/>
      </c>
      <c r="AO477" s="100"/>
      <c r="AP477" s="101" t="str">
        <f t="array" ref="AP477">IF(AO477="","",INDEX($CO$8:$CQ$31,MATCH(1,($CO$8:$CO$31=C477)*($CP$8:$CP$31=AO477),0),3))</f>
        <v/>
      </c>
      <c r="AQ477" s="101" t="str">
        <f t="shared" si="178"/>
        <v/>
      </c>
      <c r="AR477" s="107"/>
      <c r="AS477" s="103" t="str">
        <f t="shared" si="190"/>
        <v/>
      </c>
      <c r="AT477" s="100"/>
      <c r="AU477" s="101" t="str">
        <f t="array" ref="AU477">IF(AT477="","",INDEX($CS$8:$CU$31,MATCH(1,($CS$8:$CS$31=C477)*($CT$8:$CT$31=AT477),0),3))</f>
        <v/>
      </c>
      <c r="AV477" s="101" t="str">
        <f t="shared" si="179"/>
        <v/>
      </c>
      <c r="AW477" s="107"/>
      <c r="AX477" s="103" t="str">
        <f t="shared" si="191"/>
        <v/>
      </c>
      <c r="AY477" s="107"/>
      <c r="AZ477" s="110"/>
      <c r="BA477" s="103" t="str">
        <f t="shared" si="180"/>
        <v/>
      </c>
      <c r="BB477" s="112">
        <f t="shared" si="181"/>
        <v>0</v>
      </c>
      <c r="CD477" s="63"/>
      <c r="CE477" s="63"/>
      <c r="CF477" s="63"/>
      <c r="CG477" s="63"/>
      <c r="CH477" s="63"/>
      <c r="CI477" s="63"/>
      <c r="CJ477" s="63"/>
      <c r="CK477" s="63"/>
      <c r="CL477" s="63"/>
      <c r="CM477" s="63"/>
      <c r="CN477" s="63"/>
      <c r="CO477" s="63"/>
      <c r="CU477" s="191"/>
      <c r="CZ477" s="64"/>
      <c r="DF477" s="65"/>
    </row>
    <row r="478" spans="1:110" s="52" customFormat="1" x14ac:dyDescent="0.25">
      <c r="A478" s="96"/>
      <c r="B478" s="97"/>
      <c r="C478" s="53" t="s">
        <v>225</v>
      </c>
      <c r="D478" s="50" t="s">
        <v>149</v>
      </c>
      <c r="E478" s="98" t="str">
        <f t="shared" si="168"/>
        <v/>
      </c>
      <c r="F478" s="97" t="str">
        <f t="shared" si="182"/>
        <v xml:space="preserve"> </v>
      </c>
      <c r="G478" s="99" t="str">
        <f t="shared" si="183"/>
        <v xml:space="preserve"> </v>
      </c>
      <c r="H478" s="100"/>
      <c r="I478" s="101" t="str">
        <f t="array" ref="I478">IF(H478="","",INDEX($CC$8:$CE$31,MATCH(1,($CC$8:$CC$31=C478)*($CD$8:$CD$31=H478),0),3))</f>
        <v/>
      </c>
      <c r="J478" s="101" t="str">
        <f t="shared" si="169"/>
        <v/>
      </c>
      <c r="K478" s="102"/>
      <c r="L478" s="103" t="str">
        <f t="shared" si="184"/>
        <v/>
      </c>
      <c r="M478" s="104"/>
      <c r="N478" s="105" t="str">
        <f t="shared" si="170"/>
        <v/>
      </c>
      <c r="O478" s="54" t="str">
        <f t="shared" si="171"/>
        <v xml:space="preserve"> </v>
      </c>
      <c r="P478" s="55" t="str">
        <f t="shared" si="172"/>
        <v/>
      </c>
      <c r="Q478" s="106"/>
      <c r="R478" s="101" t="str">
        <f t="array" ref="R478">IF(Q478="","",INDEX($CG$8:$CI$31,MATCH(1,($CG$8:$CG$31=C478)*($CH$8:$CH$31=Q478),0),3))</f>
        <v/>
      </c>
      <c r="S478" s="56" t="str">
        <f t="shared" si="173"/>
        <v xml:space="preserve"> </v>
      </c>
      <c r="T478" s="107"/>
      <c r="U478" s="103" t="str">
        <f t="shared" si="185"/>
        <v/>
      </c>
      <c r="V478" s="107"/>
      <c r="W478" s="108" t="str">
        <f t="shared" si="174"/>
        <v/>
      </c>
      <c r="X478" s="109" t="str">
        <f t="shared" si="175"/>
        <v/>
      </c>
      <c r="Y478" s="109" t="str">
        <f t="shared" si="186"/>
        <v/>
      </c>
      <c r="Z478" s="100"/>
      <c r="AA478" s="101" t="str">
        <f t="array" ref="AA478">IF(Z478="","",INDEX($BU$8:$BW$31,MATCH(1,($BU$8:$BU$31=C478)*($BV$8:$BV$31=Z478),0),3))</f>
        <v/>
      </c>
      <c r="AB478" s="101" t="str">
        <f t="shared" si="176"/>
        <v/>
      </c>
      <c r="AC478" s="110"/>
      <c r="AD478" s="110"/>
      <c r="AE478" s="110"/>
      <c r="AF478" s="110"/>
      <c r="AG478" s="101" t="str">
        <f t="shared" si="187"/>
        <v/>
      </c>
      <c r="AH478" s="107"/>
      <c r="AI478" s="111" t="str">
        <f t="shared" si="188"/>
        <v/>
      </c>
      <c r="AJ478" s="100"/>
      <c r="AK478" s="101" t="str">
        <f t="array" ref="AK478">IF(AJ478="","",INDEX($BY$8:$CA$31,MATCH(1,($BY$8:$BY$31=C478)*($BZ$8:$BZ$31=AJ478),0),3))</f>
        <v/>
      </c>
      <c r="AL478" s="101" t="str">
        <f t="shared" si="177"/>
        <v/>
      </c>
      <c r="AM478" s="107"/>
      <c r="AN478" s="103" t="str">
        <f t="shared" si="189"/>
        <v/>
      </c>
      <c r="AO478" s="100"/>
      <c r="AP478" s="101" t="str">
        <f t="array" ref="AP478">IF(AO478="","",INDEX($CO$8:$CQ$31,MATCH(1,($CO$8:$CO$31=C478)*($CP$8:$CP$31=AO478),0),3))</f>
        <v/>
      </c>
      <c r="AQ478" s="101" t="str">
        <f t="shared" si="178"/>
        <v/>
      </c>
      <c r="AR478" s="107"/>
      <c r="AS478" s="103" t="str">
        <f t="shared" si="190"/>
        <v/>
      </c>
      <c r="AT478" s="100"/>
      <c r="AU478" s="101" t="str">
        <f t="array" ref="AU478">IF(AT478="","",INDEX($CS$8:$CU$31,MATCH(1,($CS$8:$CS$31=C478)*($CT$8:$CT$31=AT478),0),3))</f>
        <v/>
      </c>
      <c r="AV478" s="101" t="str">
        <f t="shared" si="179"/>
        <v/>
      </c>
      <c r="AW478" s="107"/>
      <c r="AX478" s="103" t="str">
        <f t="shared" si="191"/>
        <v/>
      </c>
      <c r="AY478" s="107"/>
      <c r="AZ478" s="110"/>
      <c r="BA478" s="103" t="str">
        <f t="shared" si="180"/>
        <v/>
      </c>
      <c r="BB478" s="112">
        <f t="shared" si="181"/>
        <v>0</v>
      </c>
      <c r="CD478" s="63"/>
      <c r="CE478" s="63"/>
      <c r="CF478" s="63"/>
      <c r="CG478" s="63"/>
      <c r="CH478" s="63"/>
      <c r="CI478" s="63"/>
      <c r="CJ478" s="63"/>
      <c r="CK478" s="63"/>
      <c r="CL478" s="63"/>
      <c r="CM478" s="63"/>
      <c r="CN478" s="63"/>
      <c r="CO478" s="63"/>
      <c r="CU478" s="191"/>
      <c r="CZ478" s="64"/>
      <c r="DF478" s="65"/>
    </row>
    <row r="479" spans="1:110" s="52" customFormat="1" x14ac:dyDescent="0.25">
      <c r="A479" s="96"/>
      <c r="B479" s="97"/>
      <c r="C479" s="53" t="s">
        <v>225</v>
      </c>
      <c r="D479" s="50" t="s">
        <v>149</v>
      </c>
      <c r="E479" s="98" t="str">
        <f t="shared" si="168"/>
        <v/>
      </c>
      <c r="F479" s="97" t="str">
        <f t="shared" si="182"/>
        <v xml:space="preserve"> </v>
      </c>
      <c r="G479" s="99" t="str">
        <f t="shared" si="183"/>
        <v xml:space="preserve"> </v>
      </c>
      <c r="H479" s="100"/>
      <c r="I479" s="101" t="str">
        <f t="array" ref="I479">IF(H479="","",INDEX($CC$8:$CE$31,MATCH(1,($CC$8:$CC$31=C479)*($CD$8:$CD$31=H479),0),3))</f>
        <v/>
      </c>
      <c r="J479" s="101" t="str">
        <f t="shared" si="169"/>
        <v/>
      </c>
      <c r="K479" s="102"/>
      <c r="L479" s="103" t="str">
        <f t="shared" si="184"/>
        <v/>
      </c>
      <c r="M479" s="104"/>
      <c r="N479" s="105" t="str">
        <f t="shared" si="170"/>
        <v/>
      </c>
      <c r="O479" s="54" t="str">
        <f t="shared" si="171"/>
        <v xml:space="preserve"> </v>
      </c>
      <c r="P479" s="55" t="str">
        <f t="shared" si="172"/>
        <v/>
      </c>
      <c r="Q479" s="106"/>
      <c r="R479" s="101" t="str">
        <f t="array" ref="R479">IF(Q479="","",INDEX($CG$8:$CI$31,MATCH(1,($CG$8:$CG$31=C479)*($CH$8:$CH$31=Q479),0),3))</f>
        <v/>
      </c>
      <c r="S479" s="56" t="str">
        <f t="shared" si="173"/>
        <v xml:space="preserve"> </v>
      </c>
      <c r="T479" s="107"/>
      <c r="U479" s="103" t="str">
        <f t="shared" si="185"/>
        <v/>
      </c>
      <c r="V479" s="107"/>
      <c r="W479" s="108" t="str">
        <f t="shared" si="174"/>
        <v/>
      </c>
      <c r="X479" s="109" t="str">
        <f t="shared" si="175"/>
        <v/>
      </c>
      <c r="Y479" s="109" t="str">
        <f t="shared" si="186"/>
        <v/>
      </c>
      <c r="Z479" s="100"/>
      <c r="AA479" s="101" t="str">
        <f t="array" ref="AA479">IF(Z479="","",INDEX($BU$8:$BW$31,MATCH(1,($BU$8:$BU$31=C479)*($BV$8:$BV$31=Z479),0),3))</f>
        <v/>
      </c>
      <c r="AB479" s="101" t="str">
        <f t="shared" si="176"/>
        <v/>
      </c>
      <c r="AC479" s="110"/>
      <c r="AD479" s="110"/>
      <c r="AE479" s="110"/>
      <c r="AF479" s="110"/>
      <c r="AG479" s="101" t="str">
        <f t="shared" si="187"/>
        <v/>
      </c>
      <c r="AH479" s="107"/>
      <c r="AI479" s="111" t="str">
        <f t="shared" si="188"/>
        <v/>
      </c>
      <c r="AJ479" s="100"/>
      <c r="AK479" s="101" t="str">
        <f t="array" ref="AK479">IF(AJ479="","",INDEX($BY$8:$CA$31,MATCH(1,($BY$8:$BY$31=C479)*($BZ$8:$BZ$31=AJ479),0),3))</f>
        <v/>
      </c>
      <c r="AL479" s="101" t="str">
        <f t="shared" si="177"/>
        <v/>
      </c>
      <c r="AM479" s="107"/>
      <c r="AN479" s="103" t="str">
        <f t="shared" si="189"/>
        <v/>
      </c>
      <c r="AO479" s="100"/>
      <c r="AP479" s="101" t="str">
        <f t="array" ref="AP479">IF(AO479="","",INDEX($CO$8:$CQ$31,MATCH(1,($CO$8:$CO$31=C479)*($CP$8:$CP$31=AO479),0),3))</f>
        <v/>
      </c>
      <c r="AQ479" s="101" t="str">
        <f t="shared" si="178"/>
        <v/>
      </c>
      <c r="AR479" s="107"/>
      <c r="AS479" s="103" t="str">
        <f t="shared" si="190"/>
        <v/>
      </c>
      <c r="AT479" s="100"/>
      <c r="AU479" s="101" t="str">
        <f t="array" ref="AU479">IF(AT479="","",INDEX($CS$8:$CU$31,MATCH(1,($CS$8:$CS$31=C479)*($CT$8:$CT$31=AT479),0),3))</f>
        <v/>
      </c>
      <c r="AV479" s="101" t="str">
        <f t="shared" si="179"/>
        <v/>
      </c>
      <c r="AW479" s="107"/>
      <c r="AX479" s="103" t="str">
        <f t="shared" si="191"/>
        <v/>
      </c>
      <c r="AY479" s="107"/>
      <c r="AZ479" s="110"/>
      <c r="BA479" s="103" t="str">
        <f t="shared" si="180"/>
        <v/>
      </c>
      <c r="BB479" s="112">
        <f t="shared" si="181"/>
        <v>0</v>
      </c>
      <c r="CD479" s="63"/>
      <c r="CE479" s="63"/>
      <c r="CF479" s="63"/>
      <c r="CG479" s="63"/>
      <c r="CH479" s="63"/>
      <c r="CI479" s="63"/>
      <c r="CJ479" s="63"/>
      <c r="CK479" s="63"/>
      <c r="CL479" s="63"/>
      <c r="CM479" s="63"/>
      <c r="CN479" s="63"/>
      <c r="CO479" s="63"/>
      <c r="CU479" s="191"/>
      <c r="CZ479" s="64"/>
      <c r="DF479" s="65"/>
    </row>
    <row r="480" spans="1:110" s="52" customFormat="1" x14ac:dyDescent="0.25">
      <c r="A480" s="96"/>
      <c r="B480" s="97"/>
      <c r="C480" s="53" t="s">
        <v>225</v>
      </c>
      <c r="D480" s="50" t="s">
        <v>149</v>
      </c>
      <c r="E480" s="98" t="str">
        <f t="shared" si="168"/>
        <v/>
      </c>
      <c r="F480" s="97" t="str">
        <f t="shared" si="182"/>
        <v xml:space="preserve"> </v>
      </c>
      <c r="G480" s="99" t="str">
        <f t="shared" si="183"/>
        <v xml:space="preserve"> </v>
      </c>
      <c r="H480" s="100"/>
      <c r="I480" s="101" t="str">
        <f t="array" ref="I480">IF(H480="","",INDEX($CC$8:$CE$31,MATCH(1,($CC$8:$CC$31=C480)*($CD$8:$CD$31=H480),0),3))</f>
        <v/>
      </c>
      <c r="J480" s="101" t="str">
        <f t="shared" si="169"/>
        <v/>
      </c>
      <c r="K480" s="102"/>
      <c r="L480" s="103" t="str">
        <f t="shared" si="184"/>
        <v/>
      </c>
      <c r="M480" s="104"/>
      <c r="N480" s="105" t="str">
        <f t="shared" si="170"/>
        <v/>
      </c>
      <c r="O480" s="54" t="str">
        <f t="shared" si="171"/>
        <v xml:space="preserve"> </v>
      </c>
      <c r="P480" s="55" t="str">
        <f t="shared" si="172"/>
        <v/>
      </c>
      <c r="Q480" s="106"/>
      <c r="R480" s="101" t="str">
        <f t="array" ref="R480">IF(Q480="","",INDEX($CG$8:$CI$31,MATCH(1,($CG$8:$CG$31=C480)*($CH$8:$CH$31=Q480),0),3))</f>
        <v/>
      </c>
      <c r="S480" s="56" t="str">
        <f t="shared" si="173"/>
        <v xml:space="preserve"> </v>
      </c>
      <c r="T480" s="107"/>
      <c r="U480" s="103" t="str">
        <f t="shared" si="185"/>
        <v/>
      </c>
      <c r="V480" s="107"/>
      <c r="W480" s="108" t="str">
        <f t="shared" si="174"/>
        <v/>
      </c>
      <c r="X480" s="109" t="str">
        <f t="shared" si="175"/>
        <v/>
      </c>
      <c r="Y480" s="109" t="str">
        <f t="shared" si="186"/>
        <v/>
      </c>
      <c r="Z480" s="100"/>
      <c r="AA480" s="101" t="str">
        <f t="array" ref="AA480">IF(Z480="","",INDEX($BU$8:$BW$31,MATCH(1,($BU$8:$BU$31=C480)*($BV$8:$BV$31=Z480),0),3))</f>
        <v/>
      </c>
      <c r="AB480" s="101" t="str">
        <f t="shared" si="176"/>
        <v/>
      </c>
      <c r="AC480" s="110"/>
      <c r="AD480" s="110"/>
      <c r="AE480" s="110"/>
      <c r="AF480" s="110"/>
      <c r="AG480" s="101" t="str">
        <f t="shared" si="187"/>
        <v/>
      </c>
      <c r="AH480" s="107"/>
      <c r="AI480" s="111" t="str">
        <f t="shared" si="188"/>
        <v/>
      </c>
      <c r="AJ480" s="100"/>
      <c r="AK480" s="101" t="str">
        <f t="array" ref="AK480">IF(AJ480="","",INDEX($BY$8:$CA$31,MATCH(1,($BY$8:$BY$31=C480)*($BZ$8:$BZ$31=AJ480),0),3))</f>
        <v/>
      </c>
      <c r="AL480" s="101" t="str">
        <f t="shared" si="177"/>
        <v/>
      </c>
      <c r="AM480" s="107"/>
      <c r="AN480" s="103" t="str">
        <f t="shared" si="189"/>
        <v/>
      </c>
      <c r="AO480" s="100"/>
      <c r="AP480" s="101" t="str">
        <f t="array" ref="AP480">IF(AO480="","",INDEX($CO$8:$CQ$31,MATCH(1,($CO$8:$CO$31=C480)*($CP$8:$CP$31=AO480),0),3))</f>
        <v/>
      </c>
      <c r="AQ480" s="101" t="str">
        <f t="shared" si="178"/>
        <v/>
      </c>
      <c r="AR480" s="107"/>
      <c r="AS480" s="103" t="str">
        <f t="shared" si="190"/>
        <v/>
      </c>
      <c r="AT480" s="100"/>
      <c r="AU480" s="101" t="str">
        <f t="array" ref="AU480">IF(AT480="","",INDEX($CS$8:$CU$31,MATCH(1,($CS$8:$CS$31=C480)*($CT$8:$CT$31=AT480),0),3))</f>
        <v/>
      </c>
      <c r="AV480" s="101" t="str">
        <f t="shared" si="179"/>
        <v/>
      </c>
      <c r="AW480" s="107"/>
      <c r="AX480" s="103" t="str">
        <f t="shared" si="191"/>
        <v/>
      </c>
      <c r="AY480" s="107"/>
      <c r="AZ480" s="110"/>
      <c r="BA480" s="103" t="str">
        <f t="shared" si="180"/>
        <v/>
      </c>
      <c r="BB480" s="112">
        <f t="shared" si="181"/>
        <v>0</v>
      </c>
      <c r="CD480" s="63"/>
      <c r="CE480" s="63"/>
      <c r="CF480" s="63"/>
      <c r="CG480" s="63"/>
      <c r="CH480" s="63"/>
      <c r="CI480" s="63"/>
      <c r="CJ480" s="63"/>
      <c r="CK480" s="63"/>
      <c r="CL480" s="63"/>
      <c r="CM480" s="63"/>
      <c r="CN480" s="63"/>
      <c r="CO480" s="63"/>
      <c r="CU480" s="191"/>
      <c r="CZ480" s="64"/>
      <c r="DF480" s="65"/>
    </row>
    <row r="481" spans="1:110" s="52" customFormat="1" x14ac:dyDescent="0.25">
      <c r="A481" s="96"/>
      <c r="B481" s="97"/>
      <c r="C481" s="53" t="s">
        <v>225</v>
      </c>
      <c r="D481" s="50" t="s">
        <v>149</v>
      </c>
      <c r="E481" s="98" t="str">
        <f t="shared" si="168"/>
        <v/>
      </c>
      <c r="F481" s="97" t="str">
        <f t="shared" si="182"/>
        <v xml:space="preserve"> </v>
      </c>
      <c r="G481" s="99" t="str">
        <f t="shared" si="183"/>
        <v xml:space="preserve"> </v>
      </c>
      <c r="H481" s="100"/>
      <c r="I481" s="101" t="str">
        <f t="array" ref="I481">IF(H481="","",INDEX($CC$8:$CE$31,MATCH(1,($CC$8:$CC$31=C481)*($CD$8:$CD$31=H481),0),3))</f>
        <v/>
      </c>
      <c r="J481" s="101" t="str">
        <f t="shared" si="169"/>
        <v/>
      </c>
      <c r="K481" s="102"/>
      <c r="L481" s="103" t="str">
        <f t="shared" si="184"/>
        <v/>
      </c>
      <c r="M481" s="104"/>
      <c r="N481" s="105" t="str">
        <f t="shared" si="170"/>
        <v/>
      </c>
      <c r="O481" s="54" t="str">
        <f t="shared" si="171"/>
        <v xml:space="preserve"> </v>
      </c>
      <c r="P481" s="55" t="str">
        <f t="shared" si="172"/>
        <v/>
      </c>
      <c r="Q481" s="106"/>
      <c r="R481" s="101" t="str">
        <f t="array" ref="R481">IF(Q481="","",INDEX($CG$8:$CI$31,MATCH(1,($CG$8:$CG$31=C481)*($CH$8:$CH$31=Q481),0),3))</f>
        <v/>
      </c>
      <c r="S481" s="56" t="str">
        <f t="shared" si="173"/>
        <v xml:space="preserve"> </v>
      </c>
      <c r="T481" s="107"/>
      <c r="U481" s="103" t="str">
        <f t="shared" si="185"/>
        <v/>
      </c>
      <c r="V481" s="107"/>
      <c r="W481" s="108" t="str">
        <f t="shared" si="174"/>
        <v/>
      </c>
      <c r="X481" s="109" t="str">
        <f t="shared" si="175"/>
        <v/>
      </c>
      <c r="Y481" s="109" t="str">
        <f t="shared" si="186"/>
        <v/>
      </c>
      <c r="Z481" s="100"/>
      <c r="AA481" s="101" t="str">
        <f t="array" ref="AA481">IF(Z481="","",INDEX($BU$8:$BW$31,MATCH(1,($BU$8:$BU$31=C481)*($BV$8:$BV$31=Z481),0),3))</f>
        <v/>
      </c>
      <c r="AB481" s="101" t="str">
        <f t="shared" si="176"/>
        <v/>
      </c>
      <c r="AC481" s="110"/>
      <c r="AD481" s="110"/>
      <c r="AE481" s="110"/>
      <c r="AF481" s="110"/>
      <c r="AG481" s="101" t="str">
        <f t="shared" si="187"/>
        <v/>
      </c>
      <c r="AH481" s="107"/>
      <c r="AI481" s="111" t="str">
        <f t="shared" si="188"/>
        <v/>
      </c>
      <c r="AJ481" s="100"/>
      <c r="AK481" s="101" t="str">
        <f t="array" ref="AK481">IF(AJ481="","",INDEX($BY$8:$CA$31,MATCH(1,($BY$8:$BY$31=C481)*($BZ$8:$BZ$31=AJ481),0),3))</f>
        <v/>
      </c>
      <c r="AL481" s="101" t="str">
        <f t="shared" si="177"/>
        <v/>
      </c>
      <c r="AM481" s="107"/>
      <c r="AN481" s="103" t="str">
        <f t="shared" si="189"/>
        <v/>
      </c>
      <c r="AO481" s="100"/>
      <c r="AP481" s="101" t="str">
        <f t="array" ref="AP481">IF(AO481="","",INDEX($CO$8:$CQ$31,MATCH(1,($CO$8:$CO$31=C481)*($CP$8:$CP$31=AO481),0),3))</f>
        <v/>
      </c>
      <c r="AQ481" s="101" t="str">
        <f t="shared" si="178"/>
        <v/>
      </c>
      <c r="AR481" s="107"/>
      <c r="AS481" s="103" t="str">
        <f t="shared" si="190"/>
        <v/>
      </c>
      <c r="AT481" s="100"/>
      <c r="AU481" s="101" t="str">
        <f t="array" ref="AU481">IF(AT481="","",INDEX($CS$8:$CU$31,MATCH(1,($CS$8:$CS$31=C481)*($CT$8:$CT$31=AT481),0),3))</f>
        <v/>
      </c>
      <c r="AV481" s="101" t="str">
        <f t="shared" si="179"/>
        <v/>
      </c>
      <c r="AW481" s="107"/>
      <c r="AX481" s="103" t="str">
        <f t="shared" si="191"/>
        <v/>
      </c>
      <c r="AY481" s="107"/>
      <c r="AZ481" s="110"/>
      <c r="BA481" s="103" t="str">
        <f t="shared" si="180"/>
        <v/>
      </c>
      <c r="BB481" s="112">
        <f t="shared" si="181"/>
        <v>0</v>
      </c>
      <c r="CD481" s="63"/>
      <c r="CE481" s="63"/>
      <c r="CF481" s="63"/>
      <c r="CG481" s="63"/>
      <c r="CH481" s="63"/>
      <c r="CI481" s="63"/>
      <c r="CJ481" s="63"/>
      <c r="CK481" s="63"/>
      <c r="CL481" s="63"/>
      <c r="CM481" s="63"/>
      <c r="CN481" s="63"/>
      <c r="CO481" s="63"/>
      <c r="CU481" s="191"/>
      <c r="CZ481" s="64"/>
      <c r="DF481" s="65"/>
    </row>
    <row r="482" spans="1:110" s="52" customFormat="1" x14ac:dyDescent="0.25">
      <c r="A482" s="96"/>
      <c r="B482" s="97"/>
      <c r="C482" s="53" t="s">
        <v>225</v>
      </c>
      <c r="D482" s="50" t="s">
        <v>149</v>
      </c>
      <c r="E482" s="98" t="str">
        <f t="shared" si="168"/>
        <v/>
      </c>
      <c r="F482" s="97" t="str">
        <f t="shared" si="182"/>
        <v xml:space="preserve"> </v>
      </c>
      <c r="G482" s="99" t="str">
        <f t="shared" si="183"/>
        <v xml:space="preserve"> </v>
      </c>
      <c r="H482" s="100"/>
      <c r="I482" s="101" t="str">
        <f t="array" ref="I482">IF(H482="","",INDEX($CC$8:$CE$31,MATCH(1,($CC$8:$CC$31=C482)*($CD$8:$CD$31=H482),0),3))</f>
        <v/>
      </c>
      <c r="J482" s="101" t="str">
        <f t="shared" si="169"/>
        <v/>
      </c>
      <c r="K482" s="102"/>
      <c r="L482" s="103" t="str">
        <f t="shared" si="184"/>
        <v/>
      </c>
      <c r="M482" s="104"/>
      <c r="N482" s="105" t="str">
        <f t="shared" si="170"/>
        <v/>
      </c>
      <c r="O482" s="54" t="str">
        <f t="shared" si="171"/>
        <v xml:space="preserve"> </v>
      </c>
      <c r="P482" s="55" t="str">
        <f t="shared" si="172"/>
        <v/>
      </c>
      <c r="Q482" s="106"/>
      <c r="R482" s="101" t="str">
        <f t="array" ref="R482">IF(Q482="","",INDEX($CG$8:$CI$31,MATCH(1,($CG$8:$CG$31=C482)*($CH$8:$CH$31=Q482),0),3))</f>
        <v/>
      </c>
      <c r="S482" s="56" t="str">
        <f t="shared" si="173"/>
        <v xml:space="preserve"> </v>
      </c>
      <c r="T482" s="107"/>
      <c r="U482" s="103" t="str">
        <f t="shared" si="185"/>
        <v/>
      </c>
      <c r="V482" s="107"/>
      <c r="W482" s="108" t="str">
        <f t="shared" si="174"/>
        <v/>
      </c>
      <c r="X482" s="109" t="str">
        <f t="shared" si="175"/>
        <v/>
      </c>
      <c r="Y482" s="109" t="str">
        <f t="shared" si="186"/>
        <v/>
      </c>
      <c r="Z482" s="100"/>
      <c r="AA482" s="101" t="str">
        <f t="array" ref="AA482">IF(Z482="","",INDEX($BU$8:$BW$31,MATCH(1,($BU$8:$BU$31=C482)*($BV$8:$BV$31=Z482),0),3))</f>
        <v/>
      </c>
      <c r="AB482" s="101" t="str">
        <f t="shared" si="176"/>
        <v/>
      </c>
      <c r="AC482" s="110"/>
      <c r="AD482" s="110"/>
      <c r="AE482" s="110"/>
      <c r="AF482" s="110"/>
      <c r="AG482" s="101" t="str">
        <f t="shared" si="187"/>
        <v/>
      </c>
      <c r="AH482" s="107"/>
      <c r="AI482" s="111" t="str">
        <f t="shared" si="188"/>
        <v/>
      </c>
      <c r="AJ482" s="100"/>
      <c r="AK482" s="101" t="str">
        <f t="array" ref="AK482">IF(AJ482="","",INDEX($BY$8:$CA$31,MATCH(1,($BY$8:$BY$31=C482)*($BZ$8:$BZ$31=AJ482),0),3))</f>
        <v/>
      </c>
      <c r="AL482" s="101" t="str">
        <f t="shared" si="177"/>
        <v/>
      </c>
      <c r="AM482" s="107"/>
      <c r="AN482" s="103" t="str">
        <f t="shared" si="189"/>
        <v/>
      </c>
      <c r="AO482" s="100"/>
      <c r="AP482" s="101" t="str">
        <f t="array" ref="AP482">IF(AO482="","",INDEX($CO$8:$CQ$31,MATCH(1,($CO$8:$CO$31=C482)*($CP$8:$CP$31=AO482),0),3))</f>
        <v/>
      </c>
      <c r="AQ482" s="101" t="str">
        <f t="shared" si="178"/>
        <v/>
      </c>
      <c r="AR482" s="107"/>
      <c r="AS482" s="103" t="str">
        <f t="shared" si="190"/>
        <v/>
      </c>
      <c r="AT482" s="100"/>
      <c r="AU482" s="101" t="str">
        <f t="array" ref="AU482">IF(AT482="","",INDEX($CS$8:$CU$31,MATCH(1,($CS$8:$CS$31=C482)*($CT$8:$CT$31=AT482),0),3))</f>
        <v/>
      </c>
      <c r="AV482" s="101" t="str">
        <f t="shared" si="179"/>
        <v/>
      </c>
      <c r="AW482" s="107"/>
      <c r="AX482" s="103" t="str">
        <f t="shared" si="191"/>
        <v/>
      </c>
      <c r="AY482" s="107"/>
      <c r="AZ482" s="110"/>
      <c r="BA482" s="103" t="str">
        <f t="shared" si="180"/>
        <v/>
      </c>
      <c r="BB482" s="112">
        <f t="shared" si="181"/>
        <v>0</v>
      </c>
      <c r="CD482" s="63"/>
      <c r="CE482" s="63"/>
      <c r="CF482" s="63"/>
      <c r="CG482" s="63"/>
      <c r="CH482" s="63"/>
      <c r="CI482" s="63"/>
      <c r="CJ482" s="63"/>
      <c r="CK482" s="63"/>
      <c r="CL482" s="63"/>
      <c r="CM482" s="63"/>
      <c r="CN482" s="63"/>
      <c r="CO482" s="63"/>
      <c r="CU482" s="191"/>
      <c r="CZ482" s="64"/>
      <c r="DF482" s="65"/>
    </row>
    <row r="483" spans="1:110" s="52" customFormat="1" x14ac:dyDescent="0.25">
      <c r="A483" s="96"/>
      <c r="B483" s="97"/>
      <c r="C483" s="53" t="s">
        <v>225</v>
      </c>
      <c r="D483" s="50" t="s">
        <v>149</v>
      </c>
      <c r="E483" s="98" t="str">
        <f t="shared" si="168"/>
        <v/>
      </c>
      <c r="F483" s="97" t="str">
        <f t="shared" si="182"/>
        <v xml:space="preserve"> </v>
      </c>
      <c r="G483" s="99" t="str">
        <f t="shared" si="183"/>
        <v xml:space="preserve"> </v>
      </c>
      <c r="H483" s="100"/>
      <c r="I483" s="101" t="str">
        <f t="array" ref="I483">IF(H483="","",INDEX($CC$8:$CE$31,MATCH(1,($CC$8:$CC$31=C483)*($CD$8:$CD$31=H483),0),3))</f>
        <v/>
      </c>
      <c r="J483" s="101" t="str">
        <f t="shared" si="169"/>
        <v/>
      </c>
      <c r="K483" s="102"/>
      <c r="L483" s="103" t="str">
        <f t="shared" si="184"/>
        <v/>
      </c>
      <c r="M483" s="104"/>
      <c r="N483" s="105" t="str">
        <f t="shared" si="170"/>
        <v/>
      </c>
      <c r="O483" s="54" t="str">
        <f t="shared" si="171"/>
        <v xml:space="preserve"> </v>
      </c>
      <c r="P483" s="55" t="str">
        <f t="shared" si="172"/>
        <v/>
      </c>
      <c r="Q483" s="106"/>
      <c r="R483" s="101" t="str">
        <f t="array" ref="R483">IF(Q483="","",INDEX($CG$8:$CI$31,MATCH(1,($CG$8:$CG$31=C483)*($CH$8:$CH$31=Q483),0),3))</f>
        <v/>
      </c>
      <c r="S483" s="56" t="str">
        <f t="shared" si="173"/>
        <v xml:space="preserve"> </v>
      </c>
      <c r="T483" s="107"/>
      <c r="U483" s="103" t="str">
        <f t="shared" si="185"/>
        <v/>
      </c>
      <c r="V483" s="107"/>
      <c r="W483" s="108" t="str">
        <f t="shared" si="174"/>
        <v/>
      </c>
      <c r="X483" s="109" t="str">
        <f t="shared" si="175"/>
        <v/>
      </c>
      <c r="Y483" s="109" t="str">
        <f t="shared" si="186"/>
        <v/>
      </c>
      <c r="Z483" s="100"/>
      <c r="AA483" s="101" t="str">
        <f t="array" ref="AA483">IF(Z483="","",INDEX($BU$8:$BW$31,MATCH(1,($BU$8:$BU$31=C483)*($BV$8:$BV$31=Z483),0),3))</f>
        <v/>
      </c>
      <c r="AB483" s="101" t="str">
        <f t="shared" si="176"/>
        <v/>
      </c>
      <c r="AC483" s="110"/>
      <c r="AD483" s="110"/>
      <c r="AE483" s="110"/>
      <c r="AF483" s="110"/>
      <c r="AG483" s="101" t="str">
        <f t="shared" si="187"/>
        <v/>
      </c>
      <c r="AH483" s="107"/>
      <c r="AI483" s="111" t="str">
        <f t="shared" si="188"/>
        <v/>
      </c>
      <c r="AJ483" s="100"/>
      <c r="AK483" s="101" t="str">
        <f t="array" ref="AK483">IF(AJ483="","",INDEX($BY$8:$CA$31,MATCH(1,($BY$8:$BY$31=C483)*($BZ$8:$BZ$31=AJ483),0),3))</f>
        <v/>
      </c>
      <c r="AL483" s="101" t="str">
        <f t="shared" si="177"/>
        <v/>
      </c>
      <c r="AM483" s="107"/>
      <c r="AN483" s="103" t="str">
        <f t="shared" si="189"/>
        <v/>
      </c>
      <c r="AO483" s="100"/>
      <c r="AP483" s="101" t="str">
        <f t="array" ref="AP483">IF(AO483="","",INDEX($CO$8:$CQ$31,MATCH(1,($CO$8:$CO$31=C483)*($CP$8:$CP$31=AO483),0),3))</f>
        <v/>
      </c>
      <c r="AQ483" s="101" t="str">
        <f t="shared" si="178"/>
        <v/>
      </c>
      <c r="AR483" s="107"/>
      <c r="AS483" s="103" t="str">
        <f t="shared" si="190"/>
        <v/>
      </c>
      <c r="AT483" s="100"/>
      <c r="AU483" s="101" t="str">
        <f t="array" ref="AU483">IF(AT483="","",INDEX($CS$8:$CU$31,MATCH(1,($CS$8:$CS$31=C483)*($CT$8:$CT$31=AT483),0),3))</f>
        <v/>
      </c>
      <c r="AV483" s="101" t="str">
        <f t="shared" si="179"/>
        <v/>
      </c>
      <c r="AW483" s="107"/>
      <c r="AX483" s="103" t="str">
        <f t="shared" si="191"/>
        <v/>
      </c>
      <c r="AY483" s="107"/>
      <c r="AZ483" s="110"/>
      <c r="BA483" s="103" t="str">
        <f t="shared" si="180"/>
        <v/>
      </c>
      <c r="BB483" s="112">
        <f t="shared" si="181"/>
        <v>0</v>
      </c>
      <c r="CD483" s="63"/>
      <c r="CE483" s="63"/>
      <c r="CF483" s="63"/>
      <c r="CG483" s="63"/>
      <c r="CH483" s="63"/>
      <c r="CI483" s="63"/>
      <c r="CJ483" s="63"/>
      <c r="CK483" s="63"/>
      <c r="CL483" s="63"/>
      <c r="CM483" s="63"/>
      <c r="CN483" s="63"/>
      <c r="CO483" s="63"/>
      <c r="CU483" s="191"/>
      <c r="CZ483" s="64"/>
      <c r="DF483" s="65"/>
    </row>
    <row r="484" spans="1:110" s="52" customFormat="1" x14ac:dyDescent="0.25">
      <c r="A484" s="96"/>
      <c r="B484" s="97"/>
      <c r="C484" s="53" t="s">
        <v>225</v>
      </c>
      <c r="D484" s="50" t="s">
        <v>149</v>
      </c>
      <c r="E484" s="98" t="str">
        <f t="shared" si="168"/>
        <v/>
      </c>
      <c r="F484" s="97" t="str">
        <f t="shared" si="182"/>
        <v xml:space="preserve"> </v>
      </c>
      <c r="G484" s="99" t="str">
        <f t="shared" si="183"/>
        <v xml:space="preserve"> </v>
      </c>
      <c r="H484" s="100"/>
      <c r="I484" s="101" t="str">
        <f t="array" ref="I484">IF(H484="","",INDEX($CC$8:$CE$31,MATCH(1,($CC$8:$CC$31=C484)*($CD$8:$CD$31=H484),0),3))</f>
        <v/>
      </c>
      <c r="J484" s="101" t="str">
        <f t="shared" si="169"/>
        <v/>
      </c>
      <c r="K484" s="102"/>
      <c r="L484" s="103" t="str">
        <f t="shared" si="184"/>
        <v/>
      </c>
      <c r="M484" s="104"/>
      <c r="N484" s="105" t="str">
        <f t="shared" si="170"/>
        <v/>
      </c>
      <c r="O484" s="54" t="str">
        <f t="shared" si="171"/>
        <v xml:space="preserve"> </v>
      </c>
      <c r="P484" s="55" t="str">
        <f t="shared" si="172"/>
        <v/>
      </c>
      <c r="Q484" s="106"/>
      <c r="R484" s="101" t="str">
        <f t="array" ref="R484">IF(Q484="","",INDEX($CG$8:$CI$31,MATCH(1,($CG$8:$CG$31=C484)*($CH$8:$CH$31=Q484),0),3))</f>
        <v/>
      </c>
      <c r="S484" s="56" t="str">
        <f t="shared" si="173"/>
        <v xml:space="preserve"> </v>
      </c>
      <c r="T484" s="107"/>
      <c r="U484" s="103" t="str">
        <f t="shared" si="185"/>
        <v/>
      </c>
      <c r="V484" s="107"/>
      <c r="W484" s="108" t="str">
        <f t="shared" si="174"/>
        <v/>
      </c>
      <c r="X484" s="109" t="str">
        <f t="shared" si="175"/>
        <v/>
      </c>
      <c r="Y484" s="109" t="str">
        <f t="shared" si="186"/>
        <v/>
      </c>
      <c r="Z484" s="100"/>
      <c r="AA484" s="101" t="str">
        <f t="array" ref="AA484">IF(Z484="","",INDEX($BU$8:$BW$31,MATCH(1,($BU$8:$BU$31=C484)*($BV$8:$BV$31=Z484),0),3))</f>
        <v/>
      </c>
      <c r="AB484" s="101" t="str">
        <f t="shared" si="176"/>
        <v/>
      </c>
      <c r="AC484" s="110"/>
      <c r="AD484" s="110"/>
      <c r="AE484" s="110"/>
      <c r="AF484" s="110"/>
      <c r="AG484" s="101" t="str">
        <f t="shared" si="187"/>
        <v/>
      </c>
      <c r="AH484" s="107"/>
      <c r="AI484" s="111" t="str">
        <f t="shared" si="188"/>
        <v/>
      </c>
      <c r="AJ484" s="100"/>
      <c r="AK484" s="101" t="str">
        <f t="array" ref="AK484">IF(AJ484="","",INDEX($BY$8:$CA$31,MATCH(1,($BY$8:$BY$31=C484)*($BZ$8:$BZ$31=AJ484),0),3))</f>
        <v/>
      </c>
      <c r="AL484" s="101" t="str">
        <f t="shared" si="177"/>
        <v/>
      </c>
      <c r="AM484" s="107"/>
      <c r="AN484" s="103" t="str">
        <f t="shared" si="189"/>
        <v/>
      </c>
      <c r="AO484" s="100"/>
      <c r="AP484" s="101" t="str">
        <f t="array" ref="AP484">IF(AO484="","",INDEX($CO$8:$CQ$31,MATCH(1,($CO$8:$CO$31=C484)*($CP$8:$CP$31=AO484),0),3))</f>
        <v/>
      </c>
      <c r="AQ484" s="101" t="str">
        <f t="shared" si="178"/>
        <v/>
      </c>
      <c r="AR484" s="107"/>
      <c r="AS484" s="103" t="str">
        <f t="shared" si="190"/>
        <v/>
      </c>
      <c r="AT484" s="100"/>
      <c r="AU484" s="101" t="str">
        <f t="array" ref="AU484">IF(AT484="","",INDEX($CS$8:$CU$31,MATCH(1,($CS$8:$CS$31=C484)*($CT$8:$CT$31=AT484),0),3))</f>
        <v/>
      </c>
      <c r="AV484" s="101" t="str">
        <f t="shared" si="179"/>
        <v/>
      </c>
      <c r="AW484" s="107"/>
      <c r="AX484" s="103" t="str">
        <f t="shared" si="191"/>
        <v/>
      </c>
      <c r="AY484" s="107"/>
      <c r="AZ484" s="110"/>
      <c r="BA484" s="103" t="str">
        <f t="shared" si="180"/>
        <v/>
      </c>
      <c r="BB484" s="112">
        <f t="shared" si="181"/>
        <v>0</v>
      </c>
      <c r="CD484" s="63"/>
      <c r="CE484" s="63"/>
      <c r="CF484" s="63"/>
      <c r="CG484" s="63"/>
      <c r="CH484" s="63"/>
      <c r="CI484" s="63"/>
      <c r="CJ484" s="63"/>
      <c r="CK484" s="63"/>
      <c r="CL484" s="63"/>
      <c r="CM484" s="63"/>
      <c r="CN484" s="63"/>
      <c r="CO484" s="63"/>
      <c r="CU484" s="191"/>
      <c r="CZ484" s="64"/>
      <c r="DF484" s="65"/>
    </row>
    <row r="485" spans="1:110" s="52" customFormat="1" x14ac:dyDescent="0.25">
      <c r="A485" s="96"/>
      <c r="B485" s="97"/>
      <c r="C485" s="53" t="s">
        <v>225</v>
      </c>
      <c r="D485" s="50" t="s">
        <v>149</v>
      </c>
      <c r="E485" s="98" t="str">
        <f t="shared" si="168"/>
        <v/>
      </c>
      <c r="F485" s="97" t="str">
        <f t="shared" si="182"/>
        <v xml:space="preserve"> </v>
      </c>
      <c r="G485" s="99" t="str">
        <f t="shared" si="183"/>
        <v xml:space="preserve"> </v>
      </c>
      <c r="H485" s="100"/>
      <c r="I485" s="101" t="str">
        <f t="array" ref="I485">IF(H485="","",INDEX($CC$8:$CE$31,MATCH(1,($CC$8:$CC$31=C485)*($CD$8:$CD$31=H485),0),3))</f>
        <v/>
      </c>
      <c r="J485" s="101" t="str">
        <f t="shared" si="169"/>
        <v/>
      </c>
      <c r="K485" s="102"/>
      <c r="L485" s="103" t="str">
        <f t="shared" si="184"/>
        <v/>
      </c>
      <c r="M485" s="104"/>
      <c r="N485" s="105" t="str">
        <f t="shared" si="170"/>
        <v/>
      </c>
      <c r="O485" s="54" t="str">
        <f t="shared" si="171"/>
        <v xml:space="preserve"> </v>
      </c>
      <c r="P485" s="55" t="str">
        <f t="shared" si="172"/>
        <v/>
      </c>
      <c r="Q485" s="106"/>
      <c r="R485" s="101" t="str">
        <f t="array" ref="R485">IF(Q485="","",INDEX($CG$8:$CI$31,MATCH(1,($CG$8:$CG$31=C485)*($CH$8:$CH$31=Q485),0),3))</f>
        <v/>
      </c>
      <c r="S485" s="56" t="str">
        <f t="shared" si="173"/>
        <v xml:space="preserve"> </v>
      </c>
      <c r="T485" s="107"/>
      <c r="U485" s="103" t="str">
        <f t="shared" si="185"/>
        <v/>
      </c>
      <c r="V485" s="107"/>
      <c r="W485" s="108" t="str">
        <f t="shared" si="174"/>
        <v/>
      </c>
      <c r="X485" s="109" t="str">
        <f t="shared" si="175"/>
        <v/>
      </c>
      <c r="Y485" s="109" t="str">
        <f t="shared" si="186"/>
        <v/>
      </c>
      <c r="Z485" s="100"/>
      <c r="AA485" s="101" t="str">
        <f t="array" ref="AA485">IF(Z485="","",INDEX($BU$8:$BW$31,MATCH(1,($BU$8:$BU$31=C485)*($BV$8:$BV$31=Z485),0),3))</f>
        <v/>
      </c>
      <c r="AB485" s="101" t="str">
        <f t="shared" si="176"/>
        <v/>
      </c>
      <c r="AC485" s="110"/>
      <c r="AD485" s="110"/>
      <c r="AE485" s="110"/>
      <c r="AF485" s="110"/>
      <c r="AG485" s="101" t="str">
        <f t="shared" si="187"/>
        <v/>
      </c>
      <c r="AH485" s="107"/>
      <c r="AI485" s="111" t="str">
        <f t="shared" si="188"/>
        <v/>
      </c>
      <c r="AJ485" s="100"/>
      <c r="AK485" s="101" t="str">
        <f t="array" ref="AK485">IF(AJ485="","",INDEX($BY$8:$CA$31,MATCH(1,($BY$8:$BY$31=C485)*($BZ$8:$BZ$31=AJ485),0),3))</f>
        <v/>
      </c>
      <c r="AL485" s="101" t="str">
        <f t="shared" si="177"/>
        <v/>
      </c>
      <c r="AM485" s="107"/>
      <c r="AN485" s="103" t="str">
        <f t="shared" si="189"/>
        <v/>
      </c>
      <c r="AO485" s="100"/>
      <c r="AP485" s="101" t="str">
        <f t="array" ref="AP485">IF(AO485="","",INDEX($CO$8:$CQ$31,MATCH(1,($CO$8:$CO$31=C485)*($CP$8:$CP$31=AO485),0),3))</f>
        <v/>
      </c>
      <c r="AQ485" s="101" t="str">
        <f t="shared" si="178"/>
        <v/>
      </c>
      <c r="AR485" s="107"/>
      <c r="AS485" s="103" t="str">
        <f t="shared" si="190"/>
        <v/>
      </c>
      <c r="AT485" s="100"/>
      <c r="AU485" s="101" t="str">
        <f t="array" ref="AU485">IF(AT485="","",INDEX($CS$8:$CU$31,MATCH(1,($CS$8:$CS$31=C485)*($CT$8:$CT$31=AT485),0),3))</f>
        <v/>
      </c>
      <c r="AV485" s="101" t="str">
        <f t="shared" si="179"/>
        <v/>
      </c>
      <c r="AW485" s="107"/>
      <c r="AX485" s="103" t="str">
        <f t="shared" si="191"/>
        <v/>
      </c>
      <c r="AY485" s="107"/>
      <c r="AZ485" s="110"/>
      <c r="BA485" s="103" t="str">
        <f t="shared" si="180"/>
        <v/>
      </c>
      <c r="BB485" s="112">
        <f t="shared" si="181"/>
        <v>0</v>
      </c>
      <c r="CD485" s="63"/>
      <c r="CE485" s="63"/>
      <c r="CF485" s="63"/>
      <c r="CG485" s="63"/>
      <c r="CH485" s="63"/>
      <c r="CI485" s="63"/>
      <c r="CJ485" s="63"/>
      <c r="CK485" s="63"/>
      <c r="CL485" s="63"/>
      <c r="CM485" s="63"/>
      <c r="CN485" s="63"/>
      <c r="CO485" s="63"/>
      <c r="CU485" s="191"/>
      <c r="CZ485" s="64"/>
      <c r="DF485" s="65"/>
    </row>
    <row r="486" spans="1:110" s="52" customFormat="1" x14ac:dyDescent="0.25">
      <c r="A486" s="96"/>
      <c r="B486" s="97"/>
      <c r="C486" s="53" t="s">
        <v>225</v>
      </c>
      <c r="D486" s="50" t="s">
        <v>149</v>
      </c>
      <c r="E486" s="98" t="str">
        <f t="shared" si="168"/>
        <v/>
      </c>
      <c r="F486" s="97" t="str">
        <f t="shared" si="182"/>
        <v xml:space="preserve"> </v>
      </c>
      <c r="G486" s="99" t="str">
        <f t="shared" si="183"/>
        <v xml:space="preserve"> </v>
      </c>
      <c r="H486" s="100"/>
      <c r="I486" s="101" t="str">
        <f t="array" ref="I486">IF(H486="","",INDEX($CC$8:$CE$31,MATCH(1,($CC$8:$CC$31=C486)*($CD$8:$CD$31=H486),0),3))</f>
        <v/>
      </c>
      <c r="J486" s="101" t="str">
        <f t="shared" si="169"/>
        <v/>
      </c>
      <c r="K486" s="102"/>
      <c r="L486" s="103" t="str">
        <f t="shared" si="184"/>
        <v/>
      </c>
      <c r="M486" s="104"/>
      <c r="N486" s="105" t="str">
        <f t="shared" si="170"/>
        <v/>
      </c>
      <c r="O486" s="54" t="str">
        <f t="shared" si="171"/>
        <v xml:space="preserve"> </v>
      </c>
      <c r="P486" s="55" t="str">
        <f t="shared" si="172"/>
        <v/>
      </c>
      <c r="Q486" s="106"/>
      <c r="R486" s="101" t="str">
        <f t="array" ref="R486">IF(Q486="","",INDEX($CG$8:$CI$31,MATCH(1,($CG$8:$CG$31=C486)*($CH$8:$CH$31=Q486),0),3))</f>
        <v/>
      </c>
      <c r="S486" s="56" t="str">
        <f t="shared" si="173"/>
        <v xml:space="preserve"> </v>
      </c>
      <c r="T486" s="107"/>
      <c r="U486" s="103" t="str">
        <f t="shared" si="185"/>
        <v/>
      </c>
      <c r="V486" s="107"/>
      <c r="W486" s="108" t="str">
        <f t="shared" si="174"/>
        <v/>
      </c>
      <c r="X486" s="109" t="str">
        <f t="shared" si="175"/>
        <v/>
      </c>
      <c r="Y486" s="109" t="str">
        <f t="shared" si="186"/>
        <v/>
      </c>
      <c r="Z486" s="100"/>
      <c r="AA486" s="101" t="str">
        <f t="array" ref="AA486">IF(Z486="","",INDEX($BU$8:$BW$31,MATCH(1,($BU$8:$BU$31=C486)*($BV$8:$BV$31=Z486),0),3))</f>
        <v/>
      </c>
      <c r="AB486" s="101" t="str">
        <f t="shared" si="176"/>
        <v/>
      </c>
      <c r="AC486" s="110"/>
      <c r="AD486" s="110"/>
      <c r="AE486" s="110"/>
      <c r="AF486" s="110"/>
      <c r="AG486" s="101" t="str">
        <f t="shared" si="187"/>
        <v/>
      </c>
      <c r="AH486" s="107"/>
      <c r="AI486" s="111" t="str">
        <f t="shared" si="188"/>
        <v/>
      </c>
      <c r="AJ486" s="100"/>
      <c r="AK486" s="101" t="str">
        <f t="array" ref="AK486">IF(AJ486="","",INDEX($BY$8:$CA$31,MATCH(1,($BY$8:$BY$31=C486)*($BZ$8:$BZ$31=AJ486),0),3))</f>
        <v/>
      </c>
      <c r="AL486" s="101" t="str">
        <f t="shared" si="177"/>
        <v/>
      </c>
      <c r="AM486" s="107"/>
      <c r="AN486" s="103" t="str">
        <f t="shared" si="189"/>
        <v/>
      </c>
      <c r="AO486" s="100"/>
      <c r="AP486" s="101" t="str">
        <f t="array" ref="AP486">IF(AO486="","",INDEX($CO$8:$CQ$31,MATCH(1,($CO$8:$CO$31=C486)*($CP$8:$CP$31=AO486),0),3))</f>
        <v/>
      </c>
      <c r="AQ486" s="101" t="str">
        <f t="shared" si="178"/>
        <v/>
      </c>
      <c r="AR486" s="107"/>
      <c r="AS486" s="103" t="str">
        <f t="shared" si="190"/>
        <v/>
      </c>
      <c r="AT486" s="100"/>
      <c r="AU486" s="101" t="str">
        <f t="array" ref="AU486">IF(AT486="","",INDEX($CS$8:$CU$31,MATCH(1,($CS$8:$CS$31=C486)*($CT$8:$CT$31=AT486),0),3))</f>
        <v/>
      </c>
      <c r="AV486" s="101" t="str">
        <f t="shared" si="179"/>
        <v/>
      </c>
      <c r="AW486" s="107"/>
      <c r="AX486" s="103" t="str">
        <f t="shared" si="191"/>
        <v/>
      </c>
      <c r="AY486" s="107"/>
      <c r="AZ486" s="110"/>
      <c r="BA486" s="103" t="str">
        <f t="shared" si="180"/>
        <v/>
      </c>
      <c r="BB486" s="112">
        <f t="shared" si="181"/>
        <v>0</v>
      </c>
      <c r="CD486" s="63"/>
      <c r="CE486" s="63"/>
      <c r="CF486" s="63"/>
      <c r="CG486" s="63"/>
      <c r="CH486" s="63"/>
      <c r="CI486" s="63"/>
      <c r="CJ486" s="63"/>
      <c r="CK486" s="63"/>
      <c r="CL486" s="63"/>
      <c r="CM486" s="63"/>
      <c r="CN486" s="63"/>
      <c r="CO486" s="63"/>
      <c r="CU486" s="191"/>
      <c r="CZ486" s="64"/>
      <c r="DF486" s="65"/>
    </row>
    <row r="487" spans="1:110" s="52" customFormat="1" x14ac:dyDescent="0.25">
      <c r="A487" s="96"/>
      <c r="B487" s="97"/>
      <c r="C487" s="53" t="s">
        <v>225</v>
      </c>
      <c r="D487" s="50" t="s">
        <v>149</v>
      </c>
      <c r="E487" s="98" t="str">
        <f t="shared" si="168"/>
        <v/>
      </c>
      <c r="F487" s="97" t="str">
        <f t="shared" si="182"/>
        <v xml:space="preserve"> </v>
      </c>
      <c r="G487" s="99" t="str">
        <f t="shared" si="183"/>
        <v xml:space="preserve"> </v>
      </c>
      <c r="H487" s="100"/>
      <c r="I487" s="101" t="str">
        <f t="array" ref="I487">IF(H487="","",INDEX($CC$8:$CE$31,MATCH(1,($CC$8:$CC$31=C487)*($CD$8:$CD$31=H487),0),3))</f>
        <v/>
      </c>
      <c r="J487" s="101" t="str">
        <f t="shared" si="169"/>
        <v/>
      </c>
      <c r="K487" s="102"/>
      <c r="L487" s="103" t="str">
        <f t="shared" si="184"/>
        <v/>
      </c>
      <c r="M487" s="104"/>
      <c r="N487" s="105" t="str">
        <f t="shared" si="170"/>
        <v/>
      </c>
      <c r="O487" s="54" t="str">
        <f t="shared" si="171"/>
        <v xml:space="preserve"> </v>
      </c>
      <c r="P487" s="55" t="str">
        <f t="shared" si="172"/>
        <v/>
      </c>
      <c r="Q487" s="106"/>
      <c r="R487" s="101" t="str">
        <f t="array" ref="R487">IF(Q487="","",INDEX($CG$8:$CI$31,MATCH(1,($CG$8:$CG$31=C487)*($CH$8:$CH$31=Q487),0),3))</f>
        <v/>
      </c>
      <c r="S487" s="56" t="str">
        <f t="shared" si="173"/>
        <v xml:space="preserve"> </v>
      </c>
      <c r="T487" s="107"/>
      <c r="U487" s="103" t="str">
        <f t="shared" si="185"/>
        <v/>
      </c>
      <c r="V487" s="107"/>
      <c r="W487" s="108" t="str">
        <f t="shared" si="174"/>
        <v/>
      </c>
      <c r="X487" s="109" t="str">
        <f t="shared" si="175"/>
        <v/>
      </c>
      <c r="Y487" s="109" t="str">
        <f t="shared" si="186"/>
        <v/>
      </c>
      <c r="Z487" s="100"/>
      <c r="AA487" s="101" t="str">
        <f t="array" ref="AA487">IF(Z487="","",INDEX($BU$8:$BW$31,MATCH(1,($BU$8:$BU$31=C487)*($BV$8:$BV$31=Z487),0),3))</f>
        <v/>
      </c>
      <c r="AB487" s="101" t="str">
        <f t="shared" si="176"/>
        <v/>
      </c>
      <c r="AC487" s="110"/>
      <c r="AD487" s="110"/>
      <c r="AE487" s="110"/>
      <c r="AF487" s="110"/>
      <c r="AG487" s="101" t="str">
        <f t="shared" si="187"/>
        <v/>
      </c>
      <c r="AH487" s="107"/>
      <c r="AI487" s="111" t="str">
        <f t="shared" si="188"/>
        <v/>
      </c>
      <c r="AJ487" s="100"/>
      <c r="AK487" s="101" t="str">
        <f t="array" ref="AK487">IF(AJ487="","",INDEX($BY$8:$CA$31,MATCH(1,($BY$8:$BY$31=C487)*($BZ$8:$BZ$31=AJ487),0),3))</f>
        <v/>
      </c>
      <c r="AL487" s="101" t="str">
        <f t="shared" si="177"/>
        <v/>
      </c>
      <c r="AM487" s="107"/>
      <c r="AN487" s="103" t="str">
        <f t="shared" si="189"/>
        <v/>
      </c>
      <c r="AO487" s="100"/>
      <c r="AP487" s="101" t="str">
        <f t="array" ref="AP487">IF(AO487="","",INDEX($CO$8:$CQ$31,MATCH(1,($CO$8:$CO$31=C487)*($CP$8:$CP$31=AO487),0),3))</f>
        <v/>
      </c>
      <c r="AQ487" s="101" t="str">
        <f t="shared" si="178"/>
        <v/>
      </c>
      <c r="AR487" s="107"/>
      <c r="AS487" s="103" t="str">
        <f t="shared" si="190"/>
        <v/>
      </c>
      <c r="AT487" s="100"/>
      <c r="AU487" s="101" t="str">
        <f t="array" ref="AU487">IF(AT487="","",INDEX($CS$8:$CU$31,MATCH(1,($CS$8:$CS$31=C487)*($CT$8:$CT$31=AT487),0),3))</f>
        <v/>
      </c>
      <c r="AV487" s="101" t="str">
        <f t="shared" si="179"/>
        <v/>
      </c>
      <c r="AW487" s="107"/>
      <c r="AX487" s="103" t="str">
        <f t="shared" si="191"/>
        <v/>
      </c>
      <c r="AY487" s="107"/>
      <c r="AZ487" s="110"/>
      <c r="BA487" s="103" t="str">
        <f t="shared" si="180"/>
        <v/>
      </c>
      <c r="BB487" s="112">
        <f t="shared" si="181"/>
        <v>0</v>
      </c>
      <c r="CD487" s="63"/>
      <c r="CE487" s="63"/>
      <c r="CF487" s="63"/>
      <c r="CG487" s="63"/>
      <c r="CH487" s="63"/>
      <c r="CI487" s="63"/>
      <c r="CJ487" s="63"/>
      <c r="CK487" s="63"/>
      <c r="CL487" s="63"/>
      <c r="CM487" s="63"/>
      <c r="CN487" s="63"/>
      <c r="CO487" s="63"/>
      <c r="CU487" s="191"/>
      <c r="CZ487" s="64"/>
      <c r="DF487" s="65"/>
    </row>
    <row r="488" spans="1:110" s="52" customFormat="1" x14ac:dyDescent="0.25">
      <c r="A488" s="96"/>
      <c r="B488" s="97"/>
      <c r="C488" s="53" t="s">
        <v>225</v>
      </c>
      <c r="D488" s="50" t="s">
        <v>149</v>
      </c>
      <c r="E488" s="98" t="str">
        <f t="shared" si="168"/>
        <v/>
      </c>
      <c r="F488" s="97" t="str">
        <f t="shared" si="182"/>
        <v xml:space="preserve"> </v>
      </c>
      <c r="G488" s="99" t="str">
        <f t="shared" si="183"/>
        <v xml:space="preserve"> </v>
      </c>
      <c r="H488" s="100"/>
      <c r="I488" s="101" t="str">
        <f t="array" ref="I488">IF(H488="","",INDEX($CC$8:$CE$31,MATCH(1,($CC$8:$CC$31=C488)*($CD$8:$CD$31=H488),0),3))</f>
        <v/>
      </c>
      <c r="J488" s="101" t="str">
        <f t="shared" si="169"/>
        <v/>
      </c>
      <c r="K488" s="102"/>
      <c r="L488" s="103" t="str">
        <f t="shared" si="184"/>
        <v/>
      </c>
      <c r="M488" s="104"/>
      <c r="N488" s="105" t="str">
        <f t="shared" si="170"/>
        <v/>
      </c>
      <c r="O488" s="54" t="str">
        <f t="shared" si="171"/>
        <v xml:space="preserve"> </v>
      </c>
      <c r="P488" s="55" t="str">
        <f t="shared" si="172"/>
        <v/>
      </c>
      <c r="Q488" s="106"/>
      <c r="R488" s="101" t="str">
        <f t="array" ref="R488">IF(Q488="","",INDEX($CG$8:$CI$31,MATCH(1,($CG$8:$CG$31=C488)*($CH$8:$CH$31=Q488),0),3))</f>
        <v/>
      </c>
      <c r="S488" s="56" t="str">
        <f t="shared" si="173"/>
        <v xml:space="preserve"> </v>
      </c>
      <c r="T488" s="107"/>
      <c r="U488" s="103" t="str">
        <f t="shared" si="185"/>
        <v/>
      </c>
      <c r="V488" s="107"/>
      <c r="W488" s="108" t="str">
        <f t="shared" si="174"/>
        <v/>
      </c>
      <c r="X488" s="109" t="str">
        <f t="shared" si="175"/>
        <v/>
      </c>
      <c r="Y488" s="109" t="str">
        <f t="shared" si="186"/>
        <v/>
      </c>
      <c r="Z488" s="100"/>
      <c r="AA488" s="101" t="str">
        <f t="array" ref="AA488">IF(Z488="","",INDEX($BU$8:$BW$31,MATCH(1,($BU$8:$BU$31=C488)*($BV$8:$BV$31=Z488),0),3))</f>
        <v/>
      </c>
      <c r="AB488" s="101" t="str">
        <f t="shared" si="176"/>
        <v/>
      </c>
      <c r="AC488" s="110"/>
      <c r="AD488" s="110"/>
      <c r="AE488" s="110"/>
      <c r="AF488" s="110"/>
      <c r="AG488" s="101" t="str">
        <f t="shared" si="187"/>
        <v/>
      </c>
      <c r="AH488" s="107"/>
      <c r="AI488" s="111" t="str">
        <f t="shared" si="188"/>
        <v/>
      </c>
      <c r="AJ488" s="100"/>
      <c r="AK488" s="101" t="str">
        <f t="array" ref="AK488">IF(AJ488="","",INDEX($BY$8:$CA$31,MATCH(1,($BY$8:$BY$31=C488)*($BZ$8:$BZ$31=AJ488),0),3))</f>
        <v/>
      </c>
      <c r="AL488" s="101" t="str">
        <f t="shared" si="177"/>
        <v/>
      </c>
      <c r="AM488" s="107"/>
      <c r="AN488" s="103" t="str">
        <f t="shared" si="189"/>
        <v/>
      </c>
      <c r="AO488" s="100"/>
      <c r="AP488" s="101" t="str">
        <f t="array" ref="AP488">IF(AO488="","",INDEX($CO$8:$CQ$31,MATCH(1,($CO$8:$CO$31=C488)*($CP$8:$CP$31=AO488),0),3))</f>
        <v/>
      </c>
      <c r="AQ488" s="101" t="str">
        <f t="shared" si="178"/>
        <v/>
      </c>
      <c r="AR488" s="107"/>
      <c r="AS488" s="103" t="str">
        <f t="shared" si="190"/>
        <v/>
      </c>
      <c r="AT488" s="100"/>
      <c r="AU488" s="101" t="str">
        <f t="array" ref="AU488">IF(AT488="","",INDEX($CS$8:$CU$31,MATCH(1,($CS$8:$CS$31=C488)*($CT$8:$CT$31=AT488),0),3))</f>
        <v/>
      </c>
      <c r="AV488" s="101" t="str">
        <f t="shared" si="179"/>
        <v/>
      </c>
      <c r="AW488" s="107"/>
      <c r="AX488" s="103" t="str">
        <f t="shared" si="191"/>
        <v/>
      </c>
      <c r="AY488" s="107"/>
      <c r="AZ488" s="110"/>
      <c r="BA488" s="103" t="str">
        <f t="shared" si="180"/>
        <v/>
      </c>
      <c r="BB488" s="112">
        <f t="shared" si="181"/>
        <v>0</v>
      </c>
      <c r="CD488" s="63"/>
      <c r="CE488" s="63"/>
      <c r="CF488" s="63"/>
      <c r="CG488" s="63"/>
      <c r="CH488" s="63"/>
      <c r="CI488" s="63"/>
      <c r="CJ488" s="63"/>
      <c r="CK488" s="63"/>
      <c r="CL488" s="63"/>
      <c r="CM488" s="63"/>
      <c r="CN488" s="63"/>
      <c r="CO488" s="63"/>
      <c r="CU488" s="191"/>
      <c r="CZ488" s="64"/>
      <c r="DF488" s="65"/>
    </row>
    <row r="489" spans="1:110" s="52" customFormat="1" x14ac:dyDescent="0.25">
      <c r="A489" s="96"/>
      <c r="B489" s="97"/>
      <c r="C489" s="53" t="s">
        <v>225</v>
      </c>
      <c r="D489" s="50" t="s">
        <v>149</v>
      </c>
      <c r="E489" s="98" t="str">
        <f t="shared" si="168"/>
        <v/>
      </c>
      <c r="F489" s="97" t="str">
        <f t="shared" si="182"/>
        <v xml:space="preserve"> </v>
      </c>
      <c r="G489" s="99" t="str">
        <f t="shared" si="183"/>
        <v xml:space="preserve"> </v>
      </c>
      <c r="H489" s="100"/>
      <c r="I489" s="101" t="str">
        <f t="array" ref="I489">IF(H489="","",INDEX($CC$8:$CE$31,MATCH(1,($CC$8:$CC$31=C489)*($CD$8:$CD$31=H489),0),3))</f>
        <v/>
      </c>
      <c r="J489" s="101" t="str">
        <f t="shared" si="169"/>
        <v/>
      </c>
      <c r="K489" s="102"/>
      <c r="L489" s="103" t="str">
        <f t="shared" si="184"/>
        <v/>
      </c>
      <c r="M489" s="104"/>
      <c r="N489" s="105" t="str">
        <f t="shared" si="170"/>
        <v/>
      </c>
      <c r="O489" s="54" t="str">
        <f t="shared" si="171"/>
        <v xml:space="preserve"> </v>
      </c>
      <c r="P489" s="55" t="str">
        <f t="shared" si="172"/>
        <v/>
      </c>
      <c r="Q489" s="106"/>
      <c r="R489" s="101" t="str">
        <f t="array" ref="R489">IF(Q489="","",INDEX($CG$8:$CI$31,MATCH(1,($CG$8:$CG$31=C489)*($CH$8:$CH$31=Q489),0),3))</f>
        <v/>
      </c>
      <c r="S489" s="56" t="str">
        <f t="shared" si="173"/>
        <v xml:space="preserve"> </v>
      </c>
      <c r="T489" s="107"/>
      <c r="U489" s="103" t="str">
        <f t="shared" si="185"/>
        <v/>
      </c>
      <c r="V489" s="107"/>
      <c r="W489" s="108" t="str">
        <f t="shared" si="174"/>
        <v/>
      </c>
      <c r="X489" s="109" t="str">
        <f t="shared" si="175"/>
        <v/>
      </c>
      <c r="Y489" s="109" t="str">
        <f t="shared" si="186"/>
        <v/>
      </c>
      <c r="Z489" s="100"/>
      <c r="AA489" s="101" t="str">
        <f t="array" ref="AA489">IF(Z489="","",INDEX($BU$8:$BW$31,MATCH(1,($BU$8:$BU$31=C489)*($BV$8:$BV$31=Z489),0),3))</f>
        <v/>
      </c>
      <c r="AB489" s="101" t="str">
        <f t="shared" si="176"/>
        <v/>
      </c>
      <c r="AC489" s="110"/>
      <c r="AD489" s="110"/>
      <c r="AE489" s="110"/>
      <c r="AF489" s="110"/>
      <c r="AG489" s="101" t="str">
        <f t="shared" si="187"/>
        <v/>
      </c>
      <c r="AH489" s="107"/>
      <c r="AI489" s="111" t="str">
        <f t="shared" si="188"/>
        <v/>
      </c>
      <c r="AJ489" s="100"/>
      <c r="AK489" s="101" t="str">
        <f t="array" ref="AK489">IF(AJ489="","",INDEX($BY$8:$CA$31,MATCH(1,($BY$8:$BY$31=C489)*($BZ$8:$BZ$31=AJ489),0),3))</f>
        <v/>
      </c>
      <c r="AL489" s="101" t="str">
        <f t="shared" si="177"/>
        <v/>
      </c>
      <c r="AM489" s="107"/>
      <c r="AN489" s="103" t="str">
        <f t="shared" si="189"/>
        <v/>
      </c>
      <c r="AO489" s="100"/>
      <c r="AP489" s="101" t="str">
        <f t="array" ref="AP489">IF(AO489="","",INDEX($CO$8:$CQ$31,MATCH(1,($CO$8:$CO$31=C489)*($CP$8:$CP$31=AO489),0),3))</f>
        <v/>
      </c>
      <c r="AQ489" s="101" t="str">
        <f t="shared" si="178"/>
        <v/>
      </c>
      <c r="AR489" s="107"/>
      <c r="AS489" s="103" t="str">
        <f t="shared" si="190"/>
        <v/>
      </c>
      <c r="AT489" s="100"/>
      <c r="AU489" s="101" t="str">
        <f t="array" ref="AU489">IF(AT489="","",INDEX($CS$8:$CU$31,MATCH(1,($CS$8:$CS$31=C489)*($CT$8:$CT$31=AT489),0),3))</f>
        <v/>
      </c>
      <c r="AV489" s="101" t="str">
        <f t="shared" si="179"/>
        <v/>
      </c>
      <c r="AW489" s="107"/>
      <c r="AX489" s="103" t="str">
        <f t="shared" si="191"/>
        <v/>
      </c>
      <c r="AY489" s="107"/>
      <c r="AZ489" s="110"/>
      <c r="BA489" s="103" t="str">
        <f t="shared" si="180"/>
        <v/>
      </c>
      <c r="BB489" s="112">
        <f t="shared" si="181"/>
        <v>0</v>
      </c>
      <c r="CD489" s="63"/>
      <c r="CE489" s="63"/>
      <c r="CF489" s="63"/>
      <c r="CG489" s="63"/>
      <c r="CH489" s="63"/>
      <c r="CI489" s="63"/>
      <c r="CJ489" s="63"/>
      <c r="CK489" s="63"/>
      <c r="CL489" s="63"/>
      <c r="CM489" s="63"/>
      <c r="CN489" s="63"/>
      <c r="CO489" s="63"/>
      <c r="CU489" s="191"/>
      <c r="CZ489" s="64"/>
      <c r="DF489" s="65"/>
    </row>
    <row r="490" spans="1:110" s="52" customFormat="1" x14ac:dyDescent="0.25">
      <c r="A490" s="96"/>
      <c r="B490" s="97"/>
      <c r="C490" s="53" t="s">
        <v>225</v>
      </c>
      <c r="D490" s="50" t="s">
        <v>149</v>
      </c>
      <c r="E490" s="98" t="str">
        <f t="shared" si="168"/>
        <v/>
      </c>
      <c r="F490" s="97" t="str">
        <f t="shared" si="182"/>
        <v xml:space="preserve"> </v>
      </c>
      <c r="G490" s="99" t="str">
        <f t="shared" si="183"/>
        <v xml:space="preserve"> </v>
      </c>
      <c r="H490" s="100"/>
      <c r="I490" s="101" t="str">
        <f t="array" ref="I490">IF(H490="","",INDEX($CC$8:$CE$31,MATCH(1,($CC$8:$CC$31=C490)*($CD$8:$CD$31=H490),0),3))</f>
        <v/>
      </c>
      <c r="J490" s="101" t="str">
        <f t="shared" si="169"/>
        <v/>
      </c>
      <c r="K490" s="102"/>
      <c r="L490" s="103" t="str">
        <f t="shared" si="184"/>
        <v/>
      </c>
      <c r="M490" s="104"/>
      <c r="N490" s="105" t="str">
        <f t="shared" si="170"/>
        <v/>
      </c>
      <c r="O490" s="54" t="str">
        <f t="shared" si="171"/>
        <v xml:space="preserve"> </v>
      </c>
      <c r="P490" s="55" t="str">
        <f t="shared" si="172"/>
        <v/>
      </c>
      <c r="Q490" s="106"/>
      <c r="R490" s="101" t="str">
        <f t="array" ref="R490">IF(Q490="","",INDEX($CG$8:$CI$31,MATCH(1,($CG$8:$CG$31=C490)*($CH$8:$CH$31=Q490),0),3))</f>
        <v/>
      </c>
      <c r="S490" s="56" t="str">
        <f t="shared" si="173"/>
        <v xml:space="preserve"> </v>
      </c>
      <c r="T490" s="107"/>
      <c r="U490" s="103" t="str">
        <f t="shared" si="185"/>
        <v/>
      </c>
      <c r="V490" s="107"/>
      <c r="W490" s="108" t="str">
        <f t="shared" si="174"/>
        <v/>
      </c>
      <c r="X490" s="109" t="str">
        <f t="shared" si="175"/>
        <v/>
      </c>
      <c r="Y490" s="109" t="str">
        <f t="shared" si="186"/>
        <v/>
      </c>
      <c r="Z490" s="100"/>
      <c r="AA490" s="101" t="str">
        <f t="array" ref="AA490">IF(Z490="","",INDEX($BU$8:$BW$31,MATCH(1,($BU$8:$BU$31=C490)*($BV$8:$BV$31=Z490),0),3))</f>
        <v/>
      </c>
      <c r="AB490" s="101" t="str">
        <f t="shared" si="176"/>
        <v/>
      </c>
      <c r="AC490" s="110"/>
      <c r="AD490" s="110"/>
      <c r="AE490" s="110"/>
      <c r="AF490" s="110"/>
      <c r="AG490" s="101" t="str">
        <f t="shared" si="187"/>
        <v/>
      </c>
      <c r="AH490" s="107"/>
      <c r="AI490" s="111" t="str">
        <f t="shared" si="188"/>
        <v/>
      </c>
      <c r="AJ490" s="100"/>
      <c r="AK490" s="101" t="str">
        <f t="array" ref="AK490">IF(AJ490="","",INDEX($BY$8:$CA$31,MATCH(1,($BY$8:$BY$31=C490)*($BZ$8:$BZ$31=AJ490),0),3))</f>
        <v/>
      </c>
      <c r="AL490" s="101" t="str">
        <f t="shared" si="177"/>
        <v/>
      </c>
      <c r="AM490" s="107"/>
      <c r="AN490" s="103" t="str">
        <f t="shared" si="189"/>
        <v/>
      </c>
      <c r="AO490" s="100"/>
      <c r="AP490" s="101" t="str">
        <f t="array" ref="AP490">IF(AO490="","",INDEX($CO$8:$CQ$31,MATCH(1,($CO$8:$CO$31=C490)*($CP$8:$CP$31=AO490),0),3))</f>
        <v/>
      </c>
      <c r="AQ490" s="101" t="str">
        <f t="shared" si="178"/>
        <v/>
      </c>
      <c r="AR490" s="107"/>
      <c r="AS490" s="103" t="str">
        <f t="shared" si="190"/>
        <v/>
      </c>
      <c r="AT490" s="100"/>
      <c r="AU490" s="101" t="str">
        <f t="array" ref="AU490">IF(AT490="","",INDEX($CS$8:$CU$31,MATCH(1,($CS$8:$CS$31=C490)*($CT$8:$CT$31=AT490),0),3))</f>
        <v/>
      </c>
      <c r="AV490" s="101" t="str">
        <f t="shared" si="179"/>
        <v/>
      </c>
      <c r="AW490" s="107"/>
      <c r="AX490" s="103" t="str">
        <f t="shared" si="191"/>
        <v/>
      </c>
      <c r="AY490" s="107"/>
      <c r="AZ490" s="110"/>
      <c r="BA490" s="103" t="str">
        <f t="shared" si="180"/>
        <v/>
      </c>
      <c r="BB490" s="112">
        <f t="shared" si="181"/>
        <v>0</v>
      </c>
      <c r="CD490" s="63"/>
      <c r="CE490" s="63"/>
      <c r="CF490" s="63"/>
      <c r="CG490" s="63"/>
      <c r="CH490" s="63"/>
      <c r="CI490" s="63"/>
      <c r="CJ490" s="63"/>
      <c r="CK490" s="63"/>
      <c r="CL490" s="63"/>
      <c r="CM490" s="63"/>
      <c r="CN490" s="63"/>
      <c r="CO490" s="63"/>
      <c r="CU490" s="191"/>
      <c r="CZ490" s="64"/>
      <c r="DF490" s="65"/>
    </row>
    <row r="491" spans="1:110" s="52" customFormat="1" x14ac:dyDescent="0.25">
      <c r="A491" s="96"/>
      <c r="B491" s="97"/>
      <c r="C491" s="53" t="s">
        <v>225</v>
      </c>
      <c r="D491" s="50" t="s">
        <v>149</v>
      </c>
      <c r="E491" s="98" t="str">
        <f t="shared" si="168"/>
        <v/>
      </c>
      <c r="F491" s="97" t="str">
        <f t="shared" si="182"/>
        <v xml:space="preserve"> </v>
      </c>
      <c r="G491" s="99" t="str">
        <f t="shared" si="183"/>
        <v xml:space="preserve"> </v>
      </c>
      <c r="H491" s="100"/>
      <c r="I491" s="101" t="str">
        <f t="array" ref="I491">IF(H491="","",INDEX($CC$8:$CE$31,MATCH(1,($CC$8:$CC$31=C491)*($CD$8:$CD$31=H491),0),3))</f>
        <v/>
      </c>
      <c r="J491" s="101" t="str">
        <f t="shared" si="169"/>
        <v/>
      </c>
      <c r="K491" s="102"/>
      <c r="L491" s="103" t="str">
        <f t="shared" si="184"/>
        <v/>
      </c>
      <c r="M491" s="104"/>
      <c r="N491" s="105" t="str">
        <f t="shared" si="170"/>
        <v/>
      </c>
      <c r="O491" s="54" t="str">
        <f t="shared" si="171"/>
        <v xml:space="preserve"> </v>
      </c>
      <c r="P491" s="55" t="str">
        <f t="shared" si="172"/>
        <v/>
      </c>
      <c r="Q491" s="106"/>
      <c r="R491" s="101" t="str">
        <f t="array" ref="R491">IF(Q491="","",INDEX($CG$8:$CI$31,MATCH(1,($CG$8:$CG$31=C491)*($CH$8:$CH$31=Q491),0),3))</f>
        <v/>
      </c>
      <c r="S491" s="56" t="str">
        <f t="shared" si="173"/>
        <v xml:space="preserve"> </v>
      </c>
      <c r="T491" s="107"/>
      <c r="U491" s="103" t="str">
        <f t="shared" si="185"/>
        <v/>
      </c>
      <c r="V491" s="107"/>
      <c r="W491" s="108" t="str">
        <f t="shared" si="174"/>
        <v/>
      </c>
      <c r="X491" s="109" t="str">
        <f t="shared" si="175"/>
        <v/>
      </c>
      <c r="Y491" s="109" t="str">
        <f t="shared" si="186"/>
        <v/>
      </c>
      <c r="Z491" s="100"/>
      <c r="AA491" s="101" t="str">
        <f t="array" ref="AA491">IF(Z491="","",INDEX($BU$8:$BW$31,MATCH(1,($BU$8:$BU$31=C491)*($BV$8:$BV$31=Z491),0),3))</f>
        <v/>
      </c>
      <c r="AB491" s="101" t="str">
        <f t="shared" si="176"/>
        <v/>
      </c>
      <c r="AC491" s="110"/>
      <c r="AD491" s="110"/>
      <c r="AE491" s="110"/>
      <c r="AF491" s="110"/>
      <c r="AG491" s="101" t="str">
        <f t="shared" si="187"/>
        <v/>
      </c>
      <c r="AH491" s="107"/>
      <c r="AI491" s="111" t="str">
        <f t="shared" si="188"/>
        <v/>
      </c>
      <c r="AJ491" s="100"/>
      <c r="AK491" s="101" t="str">
        <f t="array" ref="AK491">IF(AJ491="","",INDEX($BY$8:$CA$31,MATCH(1,($BY$8:$BY$31=C491)*($BZ$8:$BZ$31=AJ491),0),3))</f>
        <v/>
      </c>
      <c r="AL491" s="101" t="str">
        <f t="shared" si="177"/>
        <v/>
      </c>
      <c r="AM491" s="107"/>
      <c r="AN491" s="103" t="str">
        <f t="shared" si="189"/>
        <v/>
      </c>
      <c r="AO491" s="100"/>
      <c r="AP491" s="101" t="str">
        <f t="array" ref="AP491">IF(AO491="","",INDEX($CO$8:$CQ$31,MATCH(1,($CO$8:$CO$31=C491)*($CP$8:$CP$31=AO491),0),3))</f>
        <v/>
      </c>
      <c r="AQ491" s="101" t="str">
        <f t="shared" si="178"/>
        <v/>
      </c>
      <c r="AR491" s="107"/>
      <c r="AS491" s="103" t="str">
        <f t="shared" si="190"/>
        <v/>
      </c>
      <c r="AT491" s="100"/>
      <c r="AU491" s="101" t="str">
        <f t="array" ref="AU491">IF(AT491="","",INDEX($CS$8:$CU$31,MATCH(1,($CS$8:$CS$31=C491)*($CT$8:$CT$31=AT491),0),3))</f>
        <v/>
      </c>
      <c r="AV491" s="101" t="str">
        <f t="shared" si="179"/>
        <v/>
      </c>
      <c r="AW491" s="107"/>
      <c r="AX491" s="103" t="str">
        <f t="shared" si="191"/>
        <v/>
      </c>
      <c r="AY491" s="107"/>
      <c r="AZ491" s="110"/>
      <c r="BA491" s="103" t="str">
        <f t="shared" si="180"/>
        <v/>
      </c>
      <c r="BB491" s="112">
        <f t="shared" si="181"/>
        <v>0</v>
      </c>
      <c r="CD491" s="63"/>
      <c r="CE491" s="63"/>
      <c r="CF491" s="63"/>
      <c r="CG491" s="63"/>
      <c r="CH491" s="63"/>
      <c r="CI491" s="63"/>
      <c r="CJ491" s="63"/>
      <c r="CK491" s="63"/>
      <c r="CL491" s="63"/>
      <c r="CM491" s="63"/>
      <c r="CN491" s="63"/>
      <c r="CO491" s="63"/>
      <c r="CU491" s="191"/>
      <c r="CZ491" s="64"/>
      <c r="DF491" s="65"/>
    </row>
    <row r="492" spans="1:110" s="52" customFormat="1" x14ac:dyDescent="0.25">
      <c r="A492" s="96"/>
      <c r="B492" s="97"/>
      <c r="C492" s="53" t="s">
        <v>225</v>
      </c>
      <c r="D492" s="50" t="s">
        <v>149</v>
      </c>
      <c r="E492" s="98" t="str">
        <f t="shared" si="168"/>
        <v/>
      </c>
      <c r="F492" s="97" t="str">
        <f t="shared" si="182"/>
        <v xml:space="preserve"> </v>
      </c>
      <c r="G492" s="99" t="str">
        <f t="shared" si="183"/>
        <v xml:space="preserve"> </v>
      </c>
      <c r="H492" s="100"/>
      <c r="I492" s="101" t="str">
        <f t="array" ref="I492">IF(H492="","",INDEX($CC$8:$CE$31,MATCH(1,($CC$8:$CC$31=C492)*($CD$8:$CD$31=H492),0),3))</f>
        <v/>
      </c>
      <c r="J492" s="101" t="str">
        <f t="shared" si="169"/>
        <v/>
      </c>
      <c r="K492" s="102"/>
      <c r="L492" s="103" t="str">
        <f t="shared" si="184"/>
        <v/>
      </c>
      <c r="M492" s="104"/>
      <c r="N492" s="105" t="str">
        <f t="shared" si="170"/>
        <v/>
      </c>
      <c r="O492" s="54" t="str">
        <f t="shared" si="171"/>
        <v xml:space="preserve"> </v>
      </c>
      <c r="P492" s="55" t="str">
        <f t="shared" si="172"/>
        <v/>
      </c>
      <c r="Q492" s="106"/>
      <c r="R492" s="101" t="str">
        <f t="array" ref="R492">IF(Q492="","",INDEX($CG$8:$CI$31,MATCH(1,($CG$8:$CG$31=C492)*($CH$8:$CH$31=Q492),0),3))</f>
        <v/>
      </c>
      <c r="S492" s="56" t="str">
        <f t="shared" si="173"/>
        <v xml:space="preserve"> </v>
      </c>
      <c r="T492" s="107"/>
      <c r="U492" s="103" t="str">
        <f t="shared" si="185"/>
        <v/>
      </c>
      <c r="V492" s="107"/>
      <c r="W492" s="108" t="str">
        <f t="shared" si="174"/>
        <v/>
      </c>
      <c r="X492" s="109" t="str">
        <f t="shared" si="175"/>
        <v/>
      </c>
      <c r="Y492" s="109" t="str">
        <f t="shared" si="186"/>
        <v/>
      </c>
      <c r="Z492" s="100"/>
      <c r="AA492" s="101" t="str">
        <f t="array" ref="AA492">IF(Z492="","",INDEX($BU$8:$BW$31,MATCH(1,($BU$8:$BU$31=C492)*($BV$8:$BV$31=Z492),0),3))</f>
        <v/>
      </c>
      <c r="AB492" s="101" t="str">
        <f t="shared" si="176"/>
        <v/>
      </c>
      <c r="AC492" s="110"/>
      <c r="AD492" s="110"/>
      <c r="AE492" s="110"/>
      <c r="AF492" s="110"/>
      <c r="AG492" s="101" t="str">
        <f t="shared" si="187"/>
        <v/>
      </c>
      <c r="AH492" s="107"/>
      <c r="AI492" s="111" t="str">
        <f t="shared" si="188"/>
        <v/>
      </c>
      <c r="AJ492" s="100"/>
      <c r="AK492" s="101" t="str">
        <f t="array" ref="AK492">IF(AJ492="","",INDEX($BY$8:$CA$31,MATCH(1,($BY$8:$BY$31=C492)*($BZ$8:$BZ$31=AJ492),0),3))</f>
        <v/>
      </c>
      <c r="AL492" s="101" t="str">
        <f t="shared" si="177"/>
        <v/>
      </c>
      <c r="AM492" s="107"/>
      <c r="AN492" s="103" t="str">
        <f t="shared" si="189"/>
        <v/>
      </c>
      <c r="AO492" s="100"/>
      <c r="AP492" s="101" t="str">
        <f t="array" ref="AP492">IF(AO492="","",INDEX($CO$8:$CQ$31,MATCH(1,($CO$8:$CO$31=C492)*($CP$8:$CP$31=AO492),0),3))</f>
        <v/>
      </c>
      <c r="AQ492" s="101" t="str">
        <f t="shared" si="178"/>
        <v/>
      </c>
      <c r="AR492" s="107"/>
      <c r="AS492" s="103" t="str">
        <f t="shared" si="190"/>
        <v/>
      </c>
      <c r="AT492" s="100"/>
      <c r="AU492" s="101" t="str">
        <f t="array" ref="AU492">IF(AT492="","",INDEX($CS$8:$CU$31,MATCH(1,($CS$8:$CS$31=C492)*($CT$8:$CT$31=AT492),0),3))</f>
        <v/>
      </c>
      <c r="AV492" s="101" t="str">
        <f t="shared" si="179"/>
        <v/>
      </c>
      <c r="AW492" s="107"/>
      <c r="AX492" s="103" t="str">
        <f t="shared" si="191"/>
        <v/>
      </c>
      <c r="AY492" s="107"/>
      <c r="AZ492" s="110"/>
      <c r="BA492" s="103" t="str">
        <f t="shared" si="180"/>
        <v/>
      </c>
      <c r="BB492" s="112">
        <f t="shared" si="181"/>
        <v>0</v>
      </c>
      <c r="CD492" s="63"/>
      <c r="CE492" s="63"/>
      <c r="CF492" s="63"/>
      <c r="CG492" s="63"/>
      <c r="CH492" s="63"/>
      <c r="CI492" s="63"/>
      <c r="CJ492" s="63"/>
      <c r="CK492" s="63"/>
      <c r="CL492" s="63"/>
      <c r="CM492" s="63"/>
      <c r="CN492" s="63"/>
      <c r="CO492" s="63"/>
      <c r="CU492" s="191"/>
      <c r="CZ492" s="64"/>
      <c r="DF492" s="65"/>
    </row>
    <row r="493" spans="1:110" s="52" customFormat="1" x14ac:dyDescent="0.25">
      <c r="A493" s="96"/>
      <c r="B493" s="97"/>
      <c r="C493" s="53" t="s">
        <v>225</v>
      </c>
      <c r="D493" s="50" t="s">
        <v>149</v>
      </c>
      <c r="E493" s="98" t="str">
        <f t="shared" si="168"/>
        <v/>
      </c>
      <c r="F493" s="97" t="str">
        <f t="shared" si="182"/>
        <v xml:space="preserve"> </v>
      </c>
      <c r="G493" s="99" t="str">
        <f t="shared" si="183"/>
        <v xml:space="preserve"> </v>
      </c>
      <c r="H493" s="100"/>
      <c r="I493" s="101" t="str">
        <f t="array" ref="I493">IF(H493="","",INDEX($CC$8:$CE$31,MATCH(1,($CC$8:$CC$31=C493)*($CD$8:$CD$31=H493),0),3))</f>
        <v/>
      </c>
      <c r="J493" s="101" t="str">
        <f t="shared" si="169"/>
        <v/>
      </c>
      <c r="K493" s="102"/>
      <c r="L493" s="103" t="str">
        <f t="shared" si="184"/>
        <v/>
      </c>
      <c r="M493" s="104"/>
      <c r="N493" s="105" t="str">
        <f t="shared" si="170"/>
        <v/>
      </c>
      <c r="O493" s="54" t="str">
        <f t="shared" si="171"/>
        <v xml:space="preserve"> </v>
      </c>
      <c r="P493" s="55" t="str">
        <f t="shared" si="172"/>
        <v/>
      </c>
      <c r="Q493" s="106"/>
      <c r="R493" s="101" t="str">
        <f t="array" ref="R493">IF(Q493="","",INDEX($CG$8:$CI$31,MATCH(1,($CG$8:$CG$31=C493)*($CH$8:$CH$31=Q493),0),3))</f>
        <v/>
      </c>
      <c r="S493" s="56" t="str">
        <f t="shared" si="173"/>
        <v xml:space="preserve"> </v>
      </c>
      <c r="T493" s="107"/>
      <c r="U493" s="103" t="str">
        <f t="shared" si="185"/>
        <v/>
      </c>
      <c r="V493" s="107"/>
      <c r="W493" s="108" t="str">
        <f t="shared" si="174"/>
        <v/>
      </c>
      <c r="X493" s="109" t="str">
        <f t="shared" si="175"/>
        <v/>
      </c>
      <c r="Y493" s="109" t="str">
        <f t="shared" si="186"/>
        <v/>
      </c>
      <c r="Z493" s="100"/>
      <c r="AA493" s="101" t="str">
        <f t="array" ref="AA493">IF(Z493="","",INDEX($BU$8:$BW$31,MATCH(1,($BU$8:$BU$31=C493)*($BV$8:$BV$31=Z493),0),3))</f>
        <v/>
      </c>
      <c r="AB493" s="101" t="str">
        <f t="shared" si="176"/>
        <v/>
      </c>
      <c r="AC493" s="110"/>
      <c r="AD493" s="110"/>
      <c r="AE493" s="110"/>
      <c r="AF493" s="110"/>
      <c r="AG493" s="101" t="str">
        <f t="shared" si="187"/>
        <v/>
      </c>
      <c r="AH493" s="107"/>
      <c r="AI493" s="111" t="str">
        <f t="shared" si="188"/>
        <v/>
      </c>
      <c r="AJ493" s="100"/>
      <c r="AK493" s="101" t="str">
        <f t="array" ref="AK493">IF(AJ493="","",INDEX($BY$8:$CA$31,MATCH(1,($BY$8:$BY$31=C493)*($BZ$8:$BZ$31=AJ493),0),3))</f>
        <v/>
      </c>
      <c r="AL493" s="101" t="str">
        <f t="shared" si="177"/>
        <v/>
      </c>
      <c r="AM493" s="107"/>
      <c r="AN493" s="103" t="str">
        <f t="shared" si="189"/>
        <v/>
      </c>
      <c r="AO493" s="100"/>
      <c r="AP493" s="101" t="str">
        <f t="array" ref="AP493">IF(AO493="","",INDEX($CO$8:$CQ$31,MATCH(1,($CO$8:$CO$31=C493)*($CP$8:$CP$31=AO493),0),3))</f>
        <v/>
      </c>
      <c r="AQ493" s="101" t="str">
        <f t="shared" si="178"/>
        <v/>
      </c>
      <c r="AR493" s="107"/>
      <c r="AS493" s="103" t="str">
        <f t="shared" si="190"/>
        <v/>
      </c>
      <c r="AT493" s="100"/>
      <c r="AU493" s="101" t="str">
        <f t="array" ref="AU493">IF(AT493="","",INDEX($CS$8:$CU$31,MATCH(1,($CS$8:$CS$31=C493)*($CT$8:$CT$31=AT493),0),3))</f>
        <v/>
      </c>
      <c r="AV493" s="101" t="str">
        <f t="shared" si="179"/>
        <v/>
      </c>
      <c r="AW493" s="107"/>
      <c r="AX493" s="103" t="str">
        <f t="shared" si="191"/>
        <v/>
      </c>
      <c r="AY493" s="107"/>
      <c r="AZ493" s="110"/>
      <c r="BA493" s="103" t="str">
        <f t="shared" si="180"/>
        <v/>
      </c>
      <c r="BB493" s="112">
        <f t="shared" si="181"/>
        <v>0</v>
      </c>
      <c r="CD493" s="63"/>
      <c r="CE493" s="63"/>
      <c r="CF493" s="63"/>
      <c r="CG493" s="63"/>
      <c r="CH493" s="63"/>
      <c r="CI493" s="63"/>
      <c r="CJ493" s="63"/>
      <c r="CK493" s="63"/>
      <c r="CL493" s="63"/>
      <c r="CM493" s="63"/>
      <c r="CN493" s="63"/>
      <c r="CO493" s="63"/>
      <c r="CU493" s="191"/>
      <c r="CZ493" s="64"/>
      <c r="DF493" s="65"/>
    </row>
    <row r="494" spans="1:110" s="52" customFormat="1" x14ac:dyDescent="0.25">
      <c r="A494" s="96"/>
      <c r="B494" s="97"/>
      <c r="C494" s="53" t="s">
        <v>225</v>
      </c>
      <c r="D494" s="50" t="s">
        <v>149</v>
      </c>
      <c r="E494" s="98" t="str">
        <f t="shared" si="168"/>
        <v/>
      </c>
      <c r="F494" s="97" t="str">
        <f t="shared" si="182"/>
        <v xml:space="preserve"> </v>
      </c>
      <c r="G494" s="99" t="str">
        <f t="shared" si="183"/>
        <v xml:space="preserve"> </v>
      </c>
      <c r="H494" s="100"/>
      <c r="I494" s="101" t="str">
        <f t="array" ref="I494">IF(H494="","",INDEX($CC$8:$CE$31,MATCH(1,($CC$8:$CC$31=C494)*($CD$8:$CD$31=H494),0),3))</f>
        <v/>
      </c>
      <c r="J494" s="101" t="str">
        <f t="shared" si="169"/>
        <v/>
      </c>
      <c r="K494" s="102"/>
      <c r="L494" s="103" t="str">
        <f t="shared" si="184"/>
        <v/>
      </c>
      <c r="M494" s="104"/>
      <c r="N494" s="105" t="str">
        <f t="shared" si="170"/>
        <v/>
      </c>
      <c r="O494" s="54" t="str">
        <f t="shared" si="171"/>
        <v xml:space="preserve"> </v>
      </c>
      <c r="P494" s="55" t="str">
        <f t="shared" si="172"/>
        <v/>
      </c>
      <c r="Q494" s="106"/>
      <c r="R494" s="101" t="str">
        <f t="array" ref="R494">IF(Q494="","",INDEX($CG$8:$CI$31,MATCH(1,($CG$8:$CG$31=C494)*($CH$8:$CH$31=Q494),0),3))</f>
        <v/>
      </c>
      <c r="S494" s="56" t="str">
        <f t="shared" si="173"/>
        <v xml:space="preserve"> </v>
      </c>
      <c r="T494" s="107"/>
      <c r="U494" s="103" t="str">
        <f t="shared" si="185"/>
        <v/>
      </c>
      <c r="V494" s="107"/>
      <c r="W494" s="108" t="str">
        <f t="shared" si="174"/>
        <v/>
      </c>
      <c r="X494" s="109" t="str">
        <f t="shared" si="175"/>
        <v/>
      </c>
      <c r="Y494" s="109" t="str">
        <f t="shared" si="186"/>
        <v/>
      </c>
      <c r="Z494" s="100"/>
      <c r="AA494" s="101" t="str">
        <f t="array" ref="AA494">IF(Z494="","",INDEX($BU$8:$BW$31,MATCH(1,($BU$8:$BU$31=C494)*($BV$8:$BV$31=Z494),0),3))</f>
        <v/>
      </c>
      <c r="AB494" s="101" t="str">
        <f t="shared" si="176"/>
        <v/>
      </c>
      <c r="AC494" s="110"/>
      <c r="AD494" s="110"/>
      <c r="AE494" s="110"/>
      <c r="AF494" s="110"/>
      <c r="AG494" s="101" t="str">
        <f t="shared" si="187"/>
        <v/>
      </c>
      <c r="AH494" s="107"/>
      <c r="AI494" s="111" t="str">
        <f t="shared" si="188"/>
        <v/>
      </c>
      <c r="AJ494" s="100"/>
      <c r="AK494" s="101" t="str">
        <f t="array" ref="AK494">IF(AJ494="","",INDEX($BY$8:$CA$31,MATCH(1,($BY$8:$BY$31=C494)*($BZ$8:$BZ$31=AJ494),0),3))</f>
        <v/>
      </c>
      <c r="AL494" s="101" t="str">
        <f t="shared" si="177"/>
        <v/>
      </c>
      <c r="AM494" s="107"/>
      <c r="AN494" s="103" t="str">
        <f t="shared" si="189"/>
        <v/>
      </c>
      <c r="AO494" s="100"/>
      <c r="AP494" s="101" t="str">
        <f t="array" ref="AP494">IF(AO494="","",INDEX($CO$8:$CQ$31,MATCH(1,($CO$8:$CO$31=C494)*($CP$8:$CP$31=AO494),0),3))</f>
        <v/>
      </c>
      <c r="AQ494" s="101" t="str">
        <f t="shared" si="178"/>
        <v/>
      </c>
      <c r="AR494" s="107"/>
      <c r="AS494" s="103" t="str">
        <f t="shared" si="190"/>
        <v/>
      </c>
      <c r="AT494" s="100"/>
      <c r="AU494" s="101" t="str">
        <f t="array" ref="AU494">IF(AT494="","",INDEX($CS$8:$CU$31,MATCH(1,($CS$8:$CS$31=C494)*($CT$8:$CT$31=AT494),0),3))</f>
        <v/>
      </c>
      <c r="AV494" s="101" t="str">
        <f t="shared" si="179"/>
        <v/>
      </c>
      <c r="AW494" s="107"/>
      <c r="AX494" s="103" t="str">
        <f t="shared" si="191"/>
        <v/>
      </c>
      <c r="AY494" s="107"/>
      <c r="AZ494" s="110"/>
      <c r="BA494" s="103" t="str">
        <f t="shared" si="180"/>
        <v/>
      </c>
      <c r="BB494" s="112">
        <f t="shared" si="181"/>
        <v>0</v>
      </c>
      <c r="CD494" s="63"/>
      <c r="CE494" s="63"/>
      <c r="CF494" s="63"/>
      <c r="CG494" s="63"/>
      <c r="CH494" s="63"/>
      <c r="CI494" s="63"/>
      <c r="CJ494" s="63"/>
      <c r="CK494" s="63"/>
      <c r="CL494" s="63"/>
      <c r="CM494" s="63"/>
      <c r="CN494" s="63"/>
      <c r="CO494" s="63"/>
      <c r="CU494" s="191"/>
      <c r="CZ494" s="64"/>
      <c r="DF494" s="65"/>
    </row>
    <row r="495" spans="1:110" s="52" customFormat="1" x14ac:dyDescent="0.25">
      <c r="A495" s="96"/>
      <c r="B495" s="97"/>
      <c r="C495" s="53" t="s">
        <v>225</v>
      </c>
      <c r="D495" s="50" t="s">
        <v>149</v>
      </c>
      <c r="E495" s="98" t="str">
        <f t="shared" si="168"/>
        <v/>
      </c>
      <c r="F495" s="97" t="str">
        <f t="shared" si="182"/>
        <v xml:space="preserve"> </v>
      </c>
      <c r="G495" s="99" t="str">
        <f t="shared" si="183"/>
        <v xml:space="preserve"> </v>
      </c>
      <c r="H495" s="100"/>
      <c r="I495" s="101" t="str">
        <f t="array" ref="I495">IF(H495="","",INDEX($CC$8:$CE$31,MATCH(1,($CC$8:$CC$31=C495)*($CD$8:$CD$31=H495),0),3))</f>
        <v/>
      </c>
      <c r="J495" s="101" t="str">
        <f t="shared" si="169"/>
        <v/>
      </c>
      <c r="K495" s="102"/>
      <c r="L495" s="103" t="str">
        <f t="shared" si="184"/>
        <v/>
      </c>
      <c r="M495" s="104"/>
      <c r="N495" s="105" t="str">
        <f t="shared" si="170"/>
        <v/>
      </c>
      <c r="O495" s="54" t="str">
        <f t="shared" si="171"/>
        <v xml:space="preserve"> </v>
      </c>
      <c r="P495" s="55" t="str">
        <f t="shared" si="172"/>
        <v/>
      </c>
      <c r="Q495" s="106"/>
      <c r="R495" s="101" t="str">
        <f t="array" ref="R495">IF(Q495="","",INDEX($CG$8:$CI$31,MATCH(1,($CG$8:$CG$31=C495)*($CH$8:$CH$31=Q495),0),3))</f>
        <v/>
      </c>
      <c r="S495" s="56" t="str">
        <f t="shared" si="173"/>
        <v xml:space="preserve"> </v>
      </c>
      <c r="T495" s="107"/>
      <c r="U495" s="103" t="str">
        <f t="shared" si="185"/>
        <v/>
      </c>
      <c r="V495" s="107"/>
      <c r="W495" s="108" t="str">
        <f t="shared" si="174"/>
        <v/>
      </c>
      <c r="X495" s="109" t="str">
        <f t="shared" si="175"/>
        <v/>
      </c>
      <c r="Y495" s="109" t="str">
        <f t="shared" si="186"/>
        <v/>
      </c>
      <c r="Z495" s="100"/>
      <c r="AA495" s="101" t="str">
        <f t="array" ref="AA495">IF(Z495="","",INDEX($BU$8:$BW$31,MATCH(1,($BU$8:$BU$31=C495)*($BV$8:$BV$31=Z495),0),3))</f>
        <v/>
      </c>
      <c r="AB495" s="101" t="str">
        <f t="shared" si="176"/>
        <v/>
      </c>
      <c r="AC495" s="110"/>
      <c r="AD495" s="110"/>
      <c r="AE495" s="110"/>
      <c r="AF495" s="110"/>
      <c r="AG495" s="101" t="str">
        <f t="shared" si="187"/>
        <v/>
      </c>
      <c r="AH495" s="107"/>
      <c r="AI495" s="111" t="str">
        <f t="shared" si="188"/>
        <v/>
      </c>
      <c r="AJ495" s="100"/>
      <c r="AK495" s="101" t="str">
        <f t="array" ref="AK495">IF(AJ495="","",INDEX($BY$8:$CA$31,MATCH(1,($BY$8:$BY$31=C495)*($BZ$8:$BZ$31=AJ495),0),3))</f>
        <v/>
      </c>
      <c r="AL495" s="101" t="str">
        <f t="shared" si="177"/>
        <v/>
      </c>
      <c r="AM495" s="107"/>
      <c r="AN495" s="103" t="str">
        <f t="shared" si="189"/>
        <v/>
      </c>
      <c r="AO495" s="100"/>
      <c r="AP495" s="101" t="str">
        <f t="array" ref="AP495">IF(AO495="","",INDEX($CO$8:$CQ$31,MATCH(1,($CO$8:$CO$31=C495)*($CP$8:$CP$31=AO495),0),3))</f>
        <v/>
      </c>
      <c r="AQ495" s="101" t="str">
        <f t="shared" si="178"/>
        <v/>
      </c>
      <c r="AR495" s="107"/>
      <c r="AS495" s="103" t="str">
        <f t="shared" si="190"/>
        <v/>
      </c>
      <c r="AT495" s="100"/>
      <c r="AU495" s="101" t="str">
        <f t="array" ref="AU495">IF(AT495="","",INDEX($CS$8:$CU$31,MATCH(1,($CS$8:$CS$31=C495)*($CT$8:$CT$31=AT495),0),3))</f>
        <v/>
      </c>
      <c r="AV495" s="101" t="str">
        <f t="shared" si="179"/>
        <v/>
      </c>
      <c r="AW495" s="107"/>
      <c r="AX495" s="103" t="str">
        <f t="shared" si="191"/>
        <v/>
      </c>
      <c r="AY495" s="107"/>
      <c r="AZ495" s="110"/>
      <c r="BA495" s="103" t="str">
        <f t="shared" si="180"/>
        <v/>
      </c>
      <c r="BB495" s="112">
        <f t="shared" si="181"/>
        <v>0</v>
      </c>
      <c r="CD495" s="63"/>
      <c r="CE495" s="63"/>
      <c r="CF495" s="63"/>
      <c r="CG495" s="63"/>
      <c r="CH495" s="63"/>
      <c r="CI495" s="63"/>
      <c r="CJ495" s="63"/>
      <c r="CK495" s="63"/>
      <c r="CL495" s="63"/>
      <c r="CM495" s="63"/>
      <c r="CN495" s="63"/>
      <c r="CO495" s="63"/>
      <c r="CU495" s="191"/>
      <c r="CZ495" s="64"/>
      <c r="DF495" s="65"/>
    </row>
    <row r="496" spans="1:110" s="52" customFormat="1" x14ac:dyDescent="0.25">
      <c r="A496" s="96"/>
      <c r="B496" s="97"/>
      <c r="C496" s="53" t="s">
        <v>225</v>
      </c>
      <c r="D496" s="50" t="s">
        <v>149</v>
      </c>
      <c r="E496" s="98" t="str">
        <f t="shared" si="168"/>
        <v/>
      </c>
      <c r="F496" s="97" t="str">
        <f t="shared" si="182"/>
        <v xml:space="preserve"> </v>
      </c>
      <c r="G496" s="99" t="str">
        <f t="shared" si="183"/>
        <v xml:space="preserve"> </v>
      </c>
      <c r="H496" s="100"/>
      <c r="I496" s="101" t="str">
        <f t="array" ref="I496">IF(H496="","",INDEX($CC$8:$CE$31,MATCH(1,($CC$8:$CC$31=C496)*($CD$8:$CD$31=H496),0),3))</f>
        <v/>
      </c>
      <c r="J496" s="101" t="str">
        <f t="shared" si="169"/>
        <v/>
      </c>
      <c r="K496" s="102"/>
      <c r="L496" s="103" t="str">
        <f t="shared" si="184"/>
        <v/>
      </c>
      <c r="M496" s="104"/>
      <c r="N496" s="105" t="str">
        <f t="shared" si="170"/>
        <v/>
      </c>
      <c r="O496" s="54" t="str">
        <f t="shared" si="171"/>
        <v xml:space="preserve"> </v>
      </c>
      <c r="P496" s="55" t="str">
        <f t="shared" si="172"/>
        <v/>
      </c>
      <c r="Q496" s="106"/>
      <c r="R496" s="101" t="str">
        <f t="array" ref="R496">IF(Q496="","",INDEX($CG$8:$CI$31,MATCH(1,($CG$8:$CG$31=C496)*($CH$8:$CH$31=Q496),0),3))</f>
        <v/>
      </c>
      <c r="S496" s="56" t="str">
        <f t="shared" si="173"/>
        <v xml:space="preserve"> </v>
      </c>
      <c r="T496" s="107"/>
      <c r="U496" s="103" t="str">
        <f t="shared" si="185"/>
        <v/>
      </c>
      <c r="V496" s="107"/>
      <c r="W496" s="108" t="str">
        <f t="shared" si="174"/>
        <v/>
      </c>
      <c r="X496" s="109" t="str">
        <f t="shared" si="175"/>
        <v/>
      </c>
      <c r="Y496" s="109" t="str">
        <f t="shared" si="186"/>
        <v/>
      </c>
      <c r="Z496" s="100"/>
      <c r="AA496" s="101" t="str">
        <f t="array" ref="AA496">IF(Z496="","",INDEX($BU$8:$BW$31,MATCH(1,($BU$8:$BU$31=C496)*($BV$8:$BV$31=Z496),0),3))</f>
        <v/>
      </c>
      <c r="AB496" s="101" t="str">
        <f t="shared" si="176"/>
        <v/>
      </c>
      <c r="AC496" s="110"/>
      <c r="AD496" s="110"/>
      <c r="AE496" s="110"/>
      <c r="AF496" s="110"/>
      <c r="AG496" s="101" t="str">
        <f t="shared" si="187"/>
        <v/>
      </c>
      <c r="AH496" s="107"/>
      <c r="AI496" s="111" t="str">
        <f t="shared" si="188"/>
        <v/>
      </c>
      <c r="AJ496" s="100"/>
      <c r="AK496" s="101" t="str">
        <f t="array" ref="AK496">IF(AJ496="","",INDEX($BY$8:$CA$31,MATCH(1,($BY$8:$BY$31=C496)*($BZ$8:$BZ$31=AJ496),0),3))</f>
        <v/>
      </c>
      <c r="AL496" s="101" t="str">
        <f t="shared" si="177"/>
        <v/>
      </c>
      <c r="AM496" s="107"/>
      <c r="AN496" s="103" t="str">
        <f t="shared" si="189"/>
        <v/>
      </c>
      <c r="AO496" s="100"/>
      <c r="AP496" s="101" t="str">
        <f t="array" ref="AP496">IF(AO496="","",INDEX($CO$8:$CQ$31,MATCH(1,($CO$8:$CO$31=C496)*($CP$8:$CP$31=AO496),0),3))</f>
        <v/>
      </c>
      <c r="AQ496" s="101" t="str">
        <f t="shared" si="178"/>
        <v/>
      </c>
      <c r="AR496" s="107"/>
      <c r="AS496" s="103" t="str">
        <f t="shared" si="190"/>
        <v/>
      </c>
      <c r="AT496" s="100"/>
      <c r="AU496" s="101" t="str">
        <f t="array" ref="AU496">IF(AT496="","",INDEX($CS$8:$CU$31,MATCH(1,($CS$8:$CS$31=C496)*($CT$8:$CT$31=AT496),0),3))</f>
        <v/>
      </c>
      <c r="AV496" s="101" t="str">
        <f t="shared" si="179"/>
        <v/>
      </c>
      <c r="AW496" s="107"/>
      <c r="AX496" s="103" t="str">
        <f t="shared" si="191"/>
        <v/>
      </c>
      <c r="AY496" s="107"/>
      <c r="AZ496" s="110"/>
      <c r="BA496" s="103" t="str">
        <f t="shared" si="180"/>
        <v/>
      </c>
      <c r="BB496" s="112">
        <f t="shared" si="181"/>
        <v>0</v>
      </c>
      <c r="CD496" s="63"/>
      <c r="CE496" s="63"/>
      <c r="CF496" s="63"/>
      <c r="CG496" s="63"/>
      <c r="CH496" s="63"/>
      <c r="CI496" s="63"/>
      <c r="CJ496" s="63"/>
      <c r="CK496" s="63"/>
      <c r="CL496" s="63"/>
      <c r="CM496" s="63"/>
      <c r="CN496" s="63"/>
      <c r="CO496" s="63"/>
      <c r="CU496" s="191"/>
      <c r="CZ496" s="64"/>
      <c r="DF496" s="65"/>
    </row>
    <row r="497" spans="1:115" s="52" customFormat="1" x14ac:dyDescent="0.25">
      <c r="A497" s="96"/>
      <c r="B497" s="97"/>
      <c r="C497" s="53" t="s">
        <v>225</v>
      </c>
      <c r="D497" s="50" t="s">
        <v>149</v>
      </c>
      <c r="E497" s="98" t="str">
        <f t="shared" si="168"/>
        <v/>
      </c>
      <c r="F497" s="97" t="str">
        <f t="shared" si="182"/>
        <v xml:space="preserve"> </v>
      </c>
      <c r="G497" s="99" t="str">
        <f t="shared" si="183"/>
        <v xml:space="preserve"> </v>
      </c>
      <c r="H497" s="100"/>
      <c r="I497" s="101" t="str">
        <f t="array" ref="I497">IF(H497="","",INDEX($CC$8:$CE$31,MATCH(1,($CC$8:$CC$31=C497)*($CD$8:$CD$31=H497),0),3))</f>
        <v/>
      </c>
      <c r="J497" s="101" t="str">
        <f t="shared" si="169"/>
        <v/>
      </c>
      <c r="K497" s="102"/>
      <c r="L497" s="103" t="str">
        <f t="shared" si="184"/>
        <v/>
      </c>
      <c r="M497" s="104"/>
      <c r="N497" s="105" t="str">
        <f t="shared" si="170"/>
        <v/>
      </c>
      <c r="O497" s="54" t="str">
        <f t="shared" si="171"/>
        <v xml:space="preserve"> </v>
      </c>
      <c r="P497" s="55" t="str">
        <f t="shared" si="172"/>
        <v/>
      </c>
      <c r="Q497" s="106"/>
      <c r="R497" s="101" t="str">
        <f t="array" ref="R497">IF(Q497="","",INDEX($CG$8:$CI$31,MATCH(1,($CG$8:$CG$31=C497)*($CH$8:$CH$31=Q497),0),3))</f>
        <v/>
      </c>
      <c r="S497" s="56" t="str">
        <f t="shared" si="173"/>
        <v xml:space="preserve"> </v>
      </c>
      <c r="T497" s="107"/>
      <c r="U497" s="103" t="str">
        <f t="shared" si="185"/>
        <v/>
      </c>
      <c r="V497" s="107"/>
      <c r="W497" s="108" t="str">
        <f t="shared" si="174"/>
        <v/>
      </c>
      <c r="X497" s="109" t="str">
        <f t="shared" si="175"/>
        <v/>
      </c>
      <c r="Y497" s="109" t="str">
        <f t="shared" si="186"/>
        <v/>
      </c>
      <c r="Z497" s="100"/>
      <c r="AA497" s="101" t="str">
        <f t="array" ref="AA497">IF(Z497="","",INDEX($BU$8:$BW$31,MATCH(1,($BU$8:$BU$31=C497)*($BV$8:$BV$31=Z497),0),3))</f>
        <v/>
      </c>
      <c r="AB497" s="101" t="str">
        <f t="shared" si="176"/>
        <v/>
      </c>
      <c r="AC497" s="110"/>
      <c r="AD497" s="110"/>
      <c r="AE497" s="110"/>
      <c r="AF497" s="110"/>
      <c r="AG497" s="101" t="str">
        <f t="shared" si="187"/>
        <v/>
      </c>
      <c r="AH497" s="107"/>
      <c r="AI497" s="111" t="str">
        <f t="shared" si="188"/>
        <v/>
      </c>
      <c r="AJ497" s="100"/>
      <c r="AK497" s="101" t="str">
        <f t="array" ref="AK497">IF(AJ497="","",INDEX($BY$8:$CA$31,MATCH(1,($BY$8:$BY$31=C497)*($BZ$8:$BZ$31=AJ497),0),3))</f>
        <v/>
      </c>
      <c r="AL497" s="101" t="str">
        <f t="shared" si="177"/>
        <v/>
      </c>
      <c r="AM497" s="107"/>
      <c r="AN497" s="103" t="str">
        <f t="shared" si="189"/>
        <v/>
      </c>
      <c r="AO497" s="100"/>
      <c r="AP497" s="101" t="str">
        <f t="array" ref="AP497">IF(AO497="","",INDEX($CO$8:$CQ$31,MATCH(1,($CO$8:$CO$31=C497)*($CP$8:$CP$31=AO497),0),3))</f>
        <v/>
      </c>
      <c r="AQ497" s="101" t="str">
        <f t="shared" si="178"/>
        <v/>
      </c>
      <c r="AR497" s="107"/>
      <c r="AS497" s="103" t="str">
        <f t="shared" si="190"/>
        <v/>
      </c>
      <c r="AT497" s="100"/>
      <c r="AU497" s="101" t="str">
        <f t="array" ref="AU497">IF(AT497="","",INDEX($CS$8:$CU$31,MATCH(1,($CS$8:$CS$31=C497)*($CT$8:$CT$31=AT497),0),3))</f>
        <v/>
      </c>
      <c r="AV497" s="101" t="str">
        <f t="shared" si="179"/>
        <v/>
      </c>
      <c r="AW497" s="107"/>
      <c r="AX497" s="103" t="str">
        <f t="shared" si="191"/>
        <v/>
      </c>
      <c r="AY497" s="107"/>
      <c r="AZ497" s="110"/>
      <c r="BA497" s="103" t="str">
        <f t="shared" si="180"/>
        <v/>
      </c>
      <c r="BB497" s="112">
        <f t="shared" si="181"/>
        <v>0</v>
      </c>
      <c r="CD497" s="63"/>
      <c r="CE497" s="63"/>
      <c r="CF497" s="63"/>
      <c r="CG497" s="63"/>
      <c r="CH497" s="63"/>
      <c r="CI497" s="63"/>
      <c r="CJ497" s="63"/>
      <c r="CK497" s="63"/>
      <c r="CL497" s="63"/>
      <c r="CM497" s="63"/>
      <c r="CN497" s="63"/>
      <c r="CO497" s="63"/>
      <c r="CU497" s="191"/>
      <c r="CZ497" s="64"/>
      <c r="DF497" s="65"/>
    </row>
    <row r="498" spans="1:115" s="52" customFormat="1" x14ac:dyDescent="0.25">
      <c r="A498" s="96"/>
      <c r="B498" s="97"/>
      <c r="C498" s="53" t="s">
        <v>225</v>
      </c>
      <c r="D498" s="50" t="s">
        <v>149</v>
      </c>
      <c r="E498" s="98" t="str">
        <f t="shared" si="168"/>
        <v/>
      </c>
      <c r="F498" s="97" t="str">
        <f t="shared" si="182"/>
        <v xml:space="preserve"> </v>
      </c>
      <c r="G498" s="99" t="str">
        <f t="shared" si="183"/>
        <v xml:space="preserve"> </v>
      </c>
      <c r="H498" s="100"/>
      <c r="I498" s="101" t="str">
        <f t="array" ref="I498">IF(H498="","",INDEX($CC$8:$CE$31,MATCH(1,($CC$8:$CC$31=C498)*($CD$8:$CD$31=H498),0),3))</f>
        <v/>
      </c>
      <c r="J498" s="101" t="str">
        <f t="shared" si="169"/>
        <v/>
      </c>
      <c r="K498" s="102"/>
      <c r="L498" s="103" t="str">
        <f t="shared" si="184"/>
        <v/>
      </c>
      <c r="M498" s="104"/>
      <c r="N498" s="105" t="str">
        <f t="shared" si="170"/>
        <v/>
      </c>
      <c r="O498" s="54" t="str">
        <f t="shared" si="171"/>
        <v xml:space="preserve"> </v>
      </c>
      <c r="P498" s="55" t="str">
        <f t="shared" si="172"/>
        <v/>
      </c>
      <c r="Q498" s="106"/>
      <c r="R498" s="101" t="str">
        <f t="array" ref="R498">IF(Q498="","",INDEX($CG$8:$CI$31,MATCH(1,($CG$8:$CG$31=C498)*($CH$8:$CH$31=Q498),0),3))</f>
        <v/>
      </c>
      <c r="S498" s="56" t="str">
        <f t="shared" si="173"/>
        <v xml:space="preserve"> </v>
      </c>
      <c r="T498" s="107"/>
      <c r="U498" s="103" t="str">
        <f t="shared" si="185"/>
        <v/>
      </c>
      <c r="V498" s="107"/>
      <c r="W498" s="108" t="str">
        <f t="shared" si="174"/>
        <v/>
      </c>
      <c r="X498" s="109" t="str">
        <f t="shared" si="175"/>
        <v/>
      </c>
      <c r="Y498" s="109" t="str">
        <f t="shared" si="186"/>
        <v/>
      </c>
      <c r="Z498" s="100"/>
      <c r="AA498" s="101" t="str">
        <f t="array" ref="AA498">IF(Z498="","",INDEX($BU$8:$BW$31,MATCH(1,($BU$8:$BU$31=C498)*($BV$8:$BV$31=Z498),0),3))</f>
        <v/>
      </c>
      <c r="AB498" s="101" t="str">
        <f t="shared" si="176"/>
        <v/>
      </c>
      <c r="AC498" s="110"/>
      <c r="AD498" s="110"/>
      <c r="AE498" s="110"/>
      <c r="AF498" s="110"/>
      <c r="AG498" s="101" t="str">
        <f t="shared" si="187"/>
        <v/>
      </c>
      <c r="AH498" s="107"/>
      <c r="AI498" s="111" t="str">
        <f t="shared" si="188"/>
        <v/>
      </c>
      <c r="AJ498" s="100"/>
      <c r="AK498" s="101" t="str">
        <f t="array" ref="AK498">IF(AJ498="","",INDEX($BY$8:$CA$31,MATCH(1,($BY$8:$BY$31=C498)*($BZ$8:$BZ$31=AJ498),0),3))</f>
        <v/>
      </c>
      <c r="AL498" s="101" t="str">
        <f t="shared" si="177"/>
        <v/>
      </c>
      <c r="AM498" s="107"/>
      <c r="AN498" s="103" t="str">
        <f t="shared" si="189"/>
        <v/>
      </c>
      <c r="AO498" s="100"/>
      <c r="AP498" s="101" t="str">
        <f t="array" ref="AP498">IF(AO498="","",INDEX($CO$8:$CQ$31,MATCH(1,($CO$8:$CO$31=C498)*($CP$8:$CP$31=AO498),0),3))</f>
        <v/>
      </c>
      <c r="AQ498" s="101" t="str">
        <f t="shared" si="178"/>
        <v/>
      </c>
      <c r="AR498" s="107"/>
      <c r="AS498" s="103" t="str">
        <f t="shared" si="190"/>
        <v/>
      </c>
      <c r="AT498" s="100"/>
      <c r="AU498" s="101" t="str">
        <f t="array" ref="AU498">IF(AT498="","",INDEX($CS$8:$CU$31,MATCH(1,($CS$8:$CS$31=C498)*($CT$8:$CT$31=AT498),0),3))</f>
        <v/>
      </c>
      <c r="AV498" s="101" t="str">
        <f t="shared" si="179"/>
        <v/>
      </c>
      <c r="AW498" s="107"/>
      <c r="AX498" s="103" t="str">
        <f t="shared" si="191"/>
        <v/>
      </c>
      <c r="AY498" s="107"/>
      <c r="AZ498" s="110"/>
      <c r="BA498" s="103" t="str">
        <f t="shared" si="180"/>
        <v/>
      </c>
      <c r="BB498" s="112">
        <f t="shared" si="181"/>
        <v>0</v>
      </c>
      <c r="CD498" s="63"/>
      <c r="CE498" s="63"/>
      <c r="CF498" s="63"/>
      <c r="CG498" s="63"/>
      <c r="CH498" s="63"/>
      <c r="CI498" s="63"/>
      <c r="CJ498" s="63"/>
      <c r="CK498" s="63"/>
      <c r="CL498" s="63"/>
      <c r="CM498" s="63"/>
      <c r="CN498" s="63"/>
      <c r="CO498" s="63"/>
      <c r="CU498" s="191"/>
      <c r="CZ498" s="64"/>
      <c r="DF498" s="65"/>
    </row>
    <row r="499" spans="1:115" s="52" customFormat="1" x14ac:dyDescent="0.25">
      <c r="A499" s="96"/>
      <c r="B499" s="97"/>
      <c r="C499" s="53" t="s">
        <v>225</v>
      </c>
      <c r="D499" s="50" t="s">
        <v>149</v>
      </c>
      <c r="E499" s="98" t="str">
        <f t="shared" si="168"/>
        <v/>
      </c>
      <c r="F499" s="97" t="str">
        <f t="shared" si="182"/>
        <v xml:space="preserve"> </v>
      </c>
      <c r="G499" s="99" t="str">
        <f t="shared" si="183"/>
        <v xml:space="preserve"> </v>
      </c>
      <c r="H499" s="100"/>
      <c r="I499" s="101" t="str">
        <f t="array" ref="I499">IF(H499="","",INDEX($CC$8:$CE$31,MATCH(1,($CC$8:$CC$31=C499)*($CD$8:$CD$31=H499),0),3))</f>
        <v/>
      </c>
      <c r="J499" s="101" t="str">
        <f t="shared" si="169"/>
        <v/>
      </c>
      <c r="K499" s="102"/>
      <c r="L499" s="103" t="str">
        <f t="shared" si="184"/>
        <v/>
      </c>
      <c r="M499" s="104"/>
      <c r="N499" s="105" t="str">
        <f t="shared" si="170"/>
        <v/>
      </c>
      <c r="O499" s="54" t="str">
        <f t="shared" si="171"/>
        <v xml:space="preserve"> </v>
      </c>
      <c r="P499" s="55" t="str">
        <f t="shared" si="172"/>
        <v/>
      </c>
      <c r="Q499" s="106"/>
      <c r="R499" s="101" t="str">
        <f t="array" ref="R499">IF(Q499="","",INDEX($CG$8:$CI$31,MATCH(1,($CG$8:$CG$31=C499)*($CH$8:$CH$31=Q499),0),3))</f>
        <v/>
      </c>
      <c r="S499" s="56" t="str">
        <f t="shared" si="173"/>
        <v xml:space="preserve"> </v>
      </c>
      <c r="T499" s="107"/>
      <c r="U499" s="103" t="str">
        <f t="shared" si="185"/>
        <v/>
      </c>
      <c r="V499" s="107"/>
      <c r="W499" s="108" t="str">
        <f t="shared" si="174"/>
        <v/>
      </c>
      <c r="X499" s="109" t="str">
        <f t="shared" si="175"/>
        <v/>
      </c>
      <c r="Y499" s="109" t="str">
        <f t="shared" si="186"/>
        <v/>
      </c>
      <c r="Z499" s="100"/>
      <c r="AA499" s="101" t="str">
        <f t="array" ref="AA499">IF(Z499="","",INDEX($BU$8:$BW$31,MATCH(1,($BU$8:$BU$31=C499)*($BV$8:$BV$31=Z499),0),3))</f>
        <v/>
      </c>
      <c r="AB499" s="101" t="str">
        <f t="shared" si="176"/>
        <v/>
      </c>
      <c r="AC499" s="110"/>
      <c r="AD499" s="110"/>
      <c r="AE499" s="110"/>
      <c r="AF499" s="110"/>
      <c r="AG499" s="101" t="str">
        <f t="shared" si="187"/>
        <v/>
      </c>
      <c r="AH499" s="107"/>
      <c r="AI499" s="111" t="str">
        <f t="shared" si="188"/>
        <v/>
      </c>
      <c r="AJ499" s="100"/>
      <c r="AK499" s="101" t="str">
        <f t="array" ref="AK499">IF(AJ499="","",INDEX($BY$8:$CA$31,MATCH(1,($BY$8:$BY$31=C499)*($BZ$8:$BZ$31=AJ499),0),3))</f>
        <v/>
      </c>
      <c r="AL499" s="101" t="str">
        <f t="shared" si="177"/>
        <v/>
      </c>
      <c r="AM499" s="107"/>
      <c r="AN499" s="103" t="str">
        <f t="shared" si="189"/>
        <v/>
      </c>
      <c r="AO499" s="100"/>
      <c r="AP499" s="101" t="str">
        <f t="array" ref="AP499">IF(AO499="","",INDEX($CO$8:$CQ$31,MATCH(1,($CO$8:$CO$31=C499)*($CP$8:$CP$31=AO499),0),3))</f>
        <v/>
      </c>
      <c r="AQ499" s="101" t="str">
        <f t="shared" si="178"/>
        <v/>
      </c>
      <c r="AR499" s="107"/>
      <c r="AS499" s="103" t="str">
        <f t="shared" si="190"/>
        <v/>
      </c>
      <c r="AT499" s="100"/>
      <c r="AU499" s="101" t="str">
        <f t="array" ref="AU499">IF(AT499="","",INDEX($CS$8:$CU$31,MATCH(1,($CS$8:$CS$31=C499)*($CT$8:$CT$31=AT499),0),3))</f>
        <v/>
      </c>
      <c r="AV499" s="101" t="str">
        <f t="shared" si="179"/>
        <v/>
      </c>
      <c r="AW499" s="107"/>
      <c r="AX499" s="103" t="str">
        <f t="shared" si="191"/>
        <v/>
      </c>
      <c r="AY499" s="107"/>
      <c r="AZ499" s="110"/>
      <c r="BA499" s="103" t="str">
        <f t="shared" si="180"/>
        <v/>
      </c>
      <c r="BB499" s="112">
        <f t="shared" si="181"/>
        <v>0</v>
      </c>
      <c r="CD499" s="63"/>
      <c r="CE499" s="63"/>
      <c r="CF499" s="63"/>
      <c r="CG499" s="63"/>
      <c r="CH499" s="63"/>
      <c r="CI499" s="63"/>
      <c r="CJ499" s="63"/>
      <c r="CK499" s="63"/>
      <c r="CL499" s="63"/>
      <c r="CM499" s="63"/>
      <c r="CN499" s="63"/>
      <c r="CO499" s="63"/>
      <c r="CU499" s="191"/>
      <c r="CZ499" s="64"/>
      <c r="DF499" s="65"/>
    </row>
    <row r="500" spans="1:115" s="52" customFormat="1" x14ac:dyDescent="0.25">
      <c r="A500" s="96"/>
      <c r="B500" s="97"/>
      <c r="C500" s="53" t="s">
        <v>225</v>
      </c>
      <c r="D500" s="50" t="s">
        <v>149</v>
      </c>
      <c r="E500" s="98" t="str">
        <f t="shared" si="168"/>
        <v/>
      </c>
      <c r="F500" s="97" t="str">
        <f t="shared" si="182"/>
        <v xml:space="preserve"> </v>
      </c>
      <c r="G500" s="99" t="str">
        <f t="shared" si="183"/>
        <v xml:space="preserve"> </v>
      </c>
      <c r="H500" s="100"/>
      <c r="I500" s="101" t="str">
        <f t="array" ref="I500">IF(H500="","",INDEX($CC$8:$CE$31,MATCH(1,($CC$8:$CC$31=C500)*($CD$8:$CD$31=H500),0),3))</f>
        <v/>
      </c>
      <c r="J500" s="101" t="str">
        <f t="shared" si="169"/>
        <v/>
      </c>
      <c r="K500" s="102"/>
      <c r="L500" s="103" t="str">
        <f t="shared" si="184"/>
        <v/>
      </c>
      <c r="M500" s="104"/>
      <c r="N500" s="105" t="str">
        <f t="shared" si="170"/>
        <v/>
      </c>
      <c r="O500" s="54" t="str">
        <f t="shared" si="171"/>
        <v xml:space="preserve"> </v>
      </c>
      <c r="P500" s="55" t="str">
        <f t="shared" si="172"/>
        <v/>
      </c>
      <c r="Q500" s="106"/>
      <c r="R500" s="101" t="str">
        <f t="array" ref="R500">IF(Q500="","",INDEX($CG$8:$CI$31,MATCH(1,($CG$8:$CG$31=C500)*($CH$8:$CH$31=Q500),0),3))</f>
        <v/>
      </c>
      <c r="S500" s="56" t="str">
        <f t="shared" si="173"/>
        <v xml:space="preserve"> </v>
      </c>
      <c r="T500" s="107"/>
      <c r="U500" s="103" t="str">
        <f t="shared" si="185"/>
        <v/>
      </c>
      <c r="V500" s="107"/>
      <c r="W500" s="108" t="str">
        <f t="shared" si="174"/>
        <v/>
      </c>
      <c r="X500" s="109" t="str">
        <f t="shared" si="175"/>
        <v/>
      </c>
      <c r="Y500" s="109" t="str">
        <f t="shared" si="186"/>
        <v/>
      </c>
      <c r="Z500" s="100"/>
      <c r="AA500" s="101" t="str">
        <f t="array" ref="AA500">IF(Z500="","",INDEX($BU$8:$BW$31,MATCH(1,($BU$8:$BU$31=C500)*($BV$8:$BV$31=Z500),0),3))</f>
        <v/>
      </c>
      <c r="AB500" s="101" t="str">
        <f t="shared" si="176"/>
        <v/>
      </c>
      <c r="AC500" s="110"/>
      <c r="AD500" s="110"/>
      <c r="AE500" s="110"/>
      <c r="AF500" s="110"/>
      <c r="AG500" s="101" t="str">
        <f t="shared" si="187"/>
        <v/>
      </c>
      <c r="AH500" s="107"/>
      <c r="AI500" s="111" t="str">
        <f t="shared" si="188"/>
        <v/>
      </c>
      <c r="AJ500" s="100"/>
      <c r="AK500" s="101" t="str">
        <f t="array" ref="AK500">IF(AJ500="","",INDEX($BY$8:$CA$31,MATCH(1,($BY$8:$BY$31=C500)*($BZ$8:$BZ$31=AJ500),0),3))</f>
        <v/>
      </c>
      <c r="AL500" s="101" t="str">
        <f t="shared" si="177"/>
        <v/>
      </c>
      <c r="AM500" s="107"/>
      <c r="AN500" s="103" t="str">
        <f t="shared" si="189"/>
        <v/>
      </c>
      <c r="AO500" s="100"/>
      <c r="AP500" s="101" t="str">
        <f t="array" ref="AP500">IF(AO500="","",INDEX($CO$8:$CQ$31,MATCH(1,($CO$8:$CO$31=C500)*($CP$8:$CP$31=AO500),0),3))</f>
        <v/>
      </c>
      <c r="AQ500" s="101" t="str">
        <f t="shared" si="178"/>
        <v/>
      </c>
      <c r="AR500" s="107"/>
      <c r="AS500" s="103" t="str">
        <f t="shared" si="190"/>
        <v/>
      </c>
      <c r="AT500" s="100"/>
      <c r="AU500" s="101" t="str">
        <f t="array" ref="AU500">IF(AT500="","",INDEX($CS$8:$CU$31,MATCH(1,($CS$8:$CS$31=C500)*($CT$8:$CT$31=AT500),0),3))</f>
        <v/>
      </c>
      <c r="AV500" s="101" t="str">
        <f t="shared" si="179"/>
        <v/>
      </c>
      <c r="AW500" s="107"/>
      <c r="AX500" s="103" t="str">
        <f t="shared" si="191"/>
        <v/>
      </c>
      <c r="AY500" s="107"/>
      <c r="AZ500" s="110"/>
      <c r="BA500" s="103" t="str">
        <f t="shared" si="180"/>
        <v/>
      </c>
      <c r="BB500" s="112">
        <f t="shared" si="181"/>
        <v>0</v>
      </c>
      <c r="CD500" s="63"/>
      <c r="CE500" s="63"/>
      <c r="CF500" s="63"/>
      <c r="CG500" s="63"/>
      <c r="CH500" s="63"/>
      <c r="CI500" s="63"/>
      <c r="CJ500" s="63"/>
      <c r="CK500" s="63"/>
      <c r="CL500" s="63"/>
      <c r="CM500" s="63"/>
      <c r="CN500" s="63"/>
      <c r="CO500" s="63"/>
      <c r="CU500" s="191"/>
      <c r="CZ500" s="64"/>
      <c r="DF500" s="65"/>
    </row>
    <row r="501" spans="1:115" s="52" customFormat="1" x14ac:dyDescent="0.25">
      <c r="A501" s="96"/>
      <c r="B501" s="97"/>
      <c r="C501" s="53" t="s">
        <v>225</v>
      </c>
      <c r="D501" s="50" t="s">
        <v>149</v>
      </c>
      <c r="E501" s="98" t="str">
        <f t="shared" si="168"/>
        <v/>
      </c>
      <c r="F501" s="97" t="str">
        <f t="shared" si="182"/>
        <v xml:space="preserve"> </v>
      </c>
      <c r="G501" s="99" t="str">
        <f t="shared" si="183"/>
        <v xml:space="preserve"> </v>
      </c>
      <c r="H501" s="100"/>
      <c r="I501" s="101" t="str">
        <f t="array" ref="I501">IF(H501="","",INDEX($CC$8:$CE$31,MATCH(1,($CC$8:$CC$31=C501)*($CD$8:$CD$31=H501),0),3))</f>
        <v/>
      </c>
      <c r="J501" s="101" t="str">
        <f t="shared" si="169"/>
        <v/>
      </c>
      <c r="K501" s="102"/>
      <c r="L501" s="103" t="str">
        <f t="shared" si="184"/>
        <v/>
      </c>
      <c r="M501" s="104"/>
      <c r="N501" s="105" t="str">
        <f t="shared" si="170"/>
        <v/>
      </c>
      <c r="O501" s="54" t="str">
        <f t="shared" si="171"/>
        <v xml:space="preserve"> </v>
      </c>
      <c r="P501" s="55" t="str">
        <f t="shared" si="172"/>
        <v/>
      </c>
      <c r="Q501" s="106"/>
      <c r="R501" s="101" t="str">
        <f t="array" ref="R501">IF(Q501="","",INDEX($CG$8:$CI$31,MATCH(1,($CG$8:$CG$31=C501)*($CH$8:$CH$31=Q501),0),3))</f>
        <v/>
      </c>
      <c r="S501" s="56" t="str">
        <f t="shared" si="173"/>
        <v xml:space="preserve"> </v>
      </c>
      <c r="T501" s="107"/>
      <c r="U501" s="103" t="str">
        <f t="shared" si="185"/>
        <v/>
      </c>
      <c r="V501" s="107"/>
      <c r="W501" s="108" t="str">
        <f t="shared" si="174"/>
        <v/>
      </c>
      <c r="X501" s="109" t="str">
        <f t="shared" si="175"/>
        <v/>
      </c>
      <c r="Y501" s="109" t="str">
        <f t="shared" si="186"/>
        <v/>
      </c>
      <c r="Z501" s="100"/>
      <c r="AA501" s="101" t="str">
        <f t="array" ref="AA501">IF(Z501="","",INDEX($BU$8:$BW$31,MATCH(1,($BU$8:$BU$31=C501)*($BV$8:$BV$31=Z501),0),3))</f>
        <v/>
      </c>
      <c r="AB501" s="101" t="str">
        <f t="shared" si="176"/>
        <v/>
      </c>
      <c r="AC501" s="110"/>
      <c r="AD501" s="110"/>
      <c r="AE501" s="110"/>
      <c r="AF501" s="110"/>
      <c r="AG501" s="101" t="str">
        <f t="shared" si="187"/>
        <v/>
      </c>
      <c r="AH501" s="107"/>
      <c r="AI501" s="111" t="str">
        <f t="shared" si="188"/>
        <v/>
      </c>
      <c r="AJ501" s="100"/>
      <c r="AK501" s="101" t="str">
        <f t="array" ref="AK501">IF(AJ501="","",INDEX($BY$8:$CA$31,MATCH(1,($BY$8:$BY$31=C501)*($BZ$8:$BZ$31=AJ501),0),3))</f>
        <v/>
      </c>
      <c r="AL501" s="101" t="str">
        <f t="shared" si="177"/>
        <v/>
      </c>
      <c r="AM501" s="107"/>
      <c r="AN501" s="103" t="str">
        <f t="shared" si="189"/>
        <v/>
      </c>
      <c r="AO501" s="100"/>
      <c r="AP501" s="101" t="str">
        <f t="array" ref="AP501">IF(AO501="","",INDEX($CO$8:$CQ$31,MATCH(1,($CO$8:$CO$31=C501)*($CP$8:$CP$31=AO501),0),3))</f>
        <v/>
      </c>
      <c r="AQ501" s="101" t="str">
        <f t="shared" si="178"/>
        <v/>
      </c>
      <c r="AR501" s="107"/>
      <c r="AS501" s="103" t="str">
        <f t="shared" si="190"/>
        <v/>
      </c>
      <c r="AT501" s="100"/>
      <c r="AU501" s="101" t="str">
        <f t="array" ref="AU501">IF(AT501="","",INDEX($CS$8:$CU$31,MATCH(1,($CS$8:$CS$31=C501)*($CT$8:$CT$31=AT501),0),3))</f>
        <v/>
      </c>
      <c r="AV501" s="101" t="str">
        <f t="shared" si="179"/>
        <v/>
      </c>
      <c r="AW501" s="107"/>
      <c r="AX501" s="103" t="str">
        <f t="shared" si="191"/>
        <v/>
      </c>
      <c r="AY501" s="107"/>
      <c r="AZ501" s="110"/>
      <c r="BA501" s="103" t="str">
        <f t="shared" si="180"/>
        <v/>
      </c>
      <c r="BB501" s="112">
        <f t="shared" si="181"/>
        <v>0</v>
      </c>
      <c r="CD501" s="63"/>
      <c r="CE501" s="63"/>
      <c r="CF501" s="63"/>
      <c r="CG501" s="63"/>
      <c r="CH501" s="63"/>
      <c r="CI501" s="63"/>
      <c r="CJ501" s="63"/>
      <c r="CK501" s="63"/>
      <c r="CL501" s="63"/>
      <c r="CM501" s="63"/>
      <c r="CN501" s="63"/>
      <c r="CO501" s="63"/>
      <c r="CU501" s="191"/>
      <c r="CZ501" s="64"/>
      <c r="DF501" s="65"/>
    </row>
    <row r="502" spans="1:115" s="52" customFormat="1" x14ac:dyDescent="0.25">
      <c r="A502" s="96"/>
      <c r="B502" s="97"/>
      <c r="C502" s="53" t="s">
        <v>225</v>
      </c>
      <c r="D502" s="50" t="s">
        <v>149</v>
      </c>
      <c r="E502" s="98" t="str">
        <f t="shared" si="168"/>
        <v/>
      </c>
      <c r="F502" s="97" t="str">
        <f t="shared" si="182"/>
        <v xml:space="preserve"> </v>
      </c>
      <c r="G502" s="99" t="str">
        <f t="shared" si="183"/>
        <v xml:space="preserve"> </v>
      </c>
      <c r="H502" s="100"/>
      <c r="I502" s="101" t="str">
        <f t="array" ref="I502">IF(H502="","",INDEX($CC$8:$CE$31,MATCH(1,($CC$8:$CC$31=C502)*($CD$8:$CD$31=H502),0),3))</f>
        <v/>
      </c>
      <c r="J502" s="101" t="str">
        <f t="shared" si="169"/>
        <v/>
      </c>
      <c r="K502" s="102"/>
      <c r="L502" s="103" t="str">
        <f t="shared" si="184"/>
        <v/>
      </c>
      <c r="M502" s="104"/>
      <c r="N502" s="105" t="str">
        <f t="shared" si="170"/>
        <v/>
      </c>
      <c r="O502" s="54" t="str">
        <f t="shared" si="171"/>
        <v xml:space="preserve"> </v>
      </c>
      <c r="P502" s="55" t="str">
        <f t="shared" si="172"/>
        <v/>
      </c>
      <c r="Q502" s="106"/>
      <c r="R502" s="101" t="str">
        <f t="array" ref="R502">IF(Q502="","",INDEX($CG$8:$CI$31,MATCH(1,($CG$8:$CG$31=C502)*($CH$8:$CH$31=Q502),0),3))</f>
        <v/>
      </c>
      <c r="S502" s="56" t="str">
        <f t="shared" si="173"/>
        <v xml:space="preserve"> </v>
      </c>
      <c r="T502" s="107"/>
      <c r="U502" s="103" t="str">
        <f t="shared" si="185"/>
        <v/>
      </c>
      <c r="V502" s="107"/>
      <c r="W502" s="108" t="str">
        <f t="shared" si="174"/>
        <v/>
      </c>
      <c r="X502" s="109" t="str">
        <f t="shared" si="175"/>
        <v/>
      </c>
      <c r="Y502" s="109" t="str">
        <f t="shared" si="186"/>
        <v/>
      </c>
      <c r="Z502" s="100"/>
      <c r="AA502" s="101" t="str">
        <f t="array" ref="AA502">IF(Z502="","",INDEX($BU$8:$BW$31,MATCH(1,($BU$8:$BU$31=C502)*($BV$8:$BV$31=Z502),0),3))</f>
        <v/>
      </c>
      <c r="AB502" s="101" t="str">
        <f t="shared" si="176"/>
        <v/>
      </c>
      <c r="AC502" s="110"/>
      <c r="AD502" s="110"/>
      <c r="AE502" s="110"/>
      <c r="AF502" s="110"/>
      <c r="AG502" s="101" t="str">
        <f t="shared" si="187"/>
        <v/>
      </c>
      <c r="AH502" s="107"/>
      <c r="AI502" s="111" t="str">
        <f t="shared" si="188"/>
        <v/>
      </c>
      <c r="AJ502" s="100"/>
      <c r="AK502" s="101" t="str">
        <f t="array" ref="AK502">IF(AJ502="","",INDEX($BY$8:$CA$31,MATCH(1,($BY$8:$BY$31=C502)*($BZ$8:$BZ$31=AJ502),0),3))</f>
        <v/>
      </c>
      <c r="AL502" s="101" t="str">
        <f t="shared" si="177"/>
        <v/>
      </c>
      <c r="AM502" s="107"/>
      <c r="AN502" s="103" t="str">
        <f t="shared" si="189"/>
        <v/>
      </c>
      <c r="AO502" s="100"/>
      <c r="AP502" s="101" t="str">
        <f t="array" ref="AP502">IF(AO502="","",INDEX($CO$8:$CQ$31,MATCH(1,($CO$8:$CO$31=C502)*($CP$8:$CP$31=AO502),0),3))</f>
        <v/>
      </c>
      <c r="AQ502" s="101" t="str">
        <f t="shared" si="178"/>
        <v/>
      </c>
      <c r="AR502" s="107"/>
      <c r="AS502" s="103" t="str">
        <f t="shared" si="190"/>
        <v/>
      </c>
      <c r="AT502" s="100"/>
      <c r="AU502" s="101" t="str">
        <f t="array" ref="AU502">IF(AT502="","",INDEX($CS$8:$CU$31,MATCH(1,($CS$8:$CS$31=C502)*($CT$8:$CT$31=AT502),0),3))</f>
        <v/>
      </c>
      <c r="AV502" s="101" t="str">
        <f t="shared" si="179"/>
        <v/>
      </c>
      <c r="AW502" s="107"/>
      <c r="AX502" s="103" t="str">
        <f t="shared" si="191"/>
        <v/>
      </c>
      <c r="AY502" s="107"/>
      <c r="AZ502" s="110"/>
      <c r="BA502" s="103" t="str">
        <f t="shared" si="180"/>
        <v/>
      </c>
      <c r="BB502" s="112">
        <f t="shared" si="181"/>
        <v>0</v>
      </c>
      <c r="CD502" s="63"/>
      <c r="CE502" s="63"/>
      <c r="CF502" s="63"/>
      <c r="CG502" s="63"/>
      <c r="CH502" s="63"/>
      <c r="CI502" s="63"/>
      <c r="CJ502" s="63"/>
      <c r="CK502" s="63"/>
      <c r="CL502" s="63"/>
      <c r="CM502" s="63"/>
      <c r="CN502" s="63"/>
      <c r="CO502" s="63"/>
      <c r="CU502" s="191"/>
      <c r="CZ502" s="64"/>
      <c r="DF502" s="65"/>
    </row>
    <row r="503" spans="1:115" s="52" customFormat="1" x14ac:dyDescent="0.25">
      <c r="A503" s="96"/>
      <c r="B503" s="97"/>
      <c r="C503" s="53" t="s">
        <v>225</v>
      </c>
      <c r="D503" s="50" t="s">
        <v>149</v>
      </c>
      <c r="E503" s="98" t="str">
        <f t="shared" si="168"/>
        <v/>
      </c>
      <c r="F503" s="97" t="str">
        <f t="shared" si="182"/>
        <v xml:space="preserve"> </v>
      </c>
      <c r="G503" s="99" t="str">
        <f t="shared" si="183"/>
        <v xml:space="preserve"> </v>
      </c>
      <c r="H503" s="100"/>
      <c r="I503" s="101" t="str">
        <f t="array" ref="I503">IF(H503="","",INDEX($CC$8:$CE$31,MATCH(1,($CC$8:$CC$31=C503)*($CD$8:$CD$31=H503),0),3))</f>
        <v/>
      </c>
      <c r="J503" s="101" t="str">
        <f t="shared" si="169"/>
        <v/>
      </c>
      <c r="K503" s="102"/>
      <c r="L503" s="103" t="str">
        <f t="shared" si="184"/>
        <v/>
      </c>
      <c r="M503" s="104"/>
      <c r="N503" s="105" t="str">
        <f t="shared" si="170"/>
        <v/>
      </c>
      <c r="O503" s="54" t="str">
        <f t="shared" si="171"/>
        <v xml:space="preserve"> </v>
      </c>
      <c r="P503" s="55" t="str">
        <f t="shared" si="172"/>
        <v/>
      </c>
      <c r="Q503" s="106"/>
      <c r="R503" s="101" t="str">
        <f t="array" ref="R503">IF(Q503="","",INDEX($CG$8:$CI$31,MATCH(1,($CG$8:$CG$31=C503)*($CH$8:$CH$31=Q503),0),3))</f>
        <v/>
      </c>
      <c r="S503" s="56" t="str">
        <f t="shared" si="173"/>
        <v xml:space="preserve"> </v>
      </c>
      <c r="T503" s="107"/>
      <c r="U503" s="103" t="str">
        <f t="shared" si="185"/>
        <v/>
      </c>
      <c r="V503" s="107"/>
      <c r="W503" s="108" t="str">
        <f t="shared" si="174"/>
        <v/>
      </c>
      <c r="X503" s="109" t="str">
        <f t="shared" si="175"/>
        <v/>
      </c>
      <c r="Y503" s="109" t="str">
        <f t="shared" si="186"/>
        <v/>
      </c>
      <c r="Z503" s="100"/>
      <c r="AA503" s="101" t="str">
        <f t="array" ref="AA503">IF(Z503="","",INDEX($BU$8:$BW$31,MATCH(1,($BU$8:$BU$31=C503)*($BV$8:$BV$31=Z503),0),3))</f>
        <v/>
      </c>
      <c r="AB503" s="101" t="str">
        <f t="shared" si="176"/>
        <v/>
      </c>
      <c r="AC503" s="110"/>
      <c r="AD503" s="110"/>
      <c r="AE503" s="110"/>
      <c r="AF503" s="110"/>
      <c r="AG503" s="101" t="str">
        <f t="shared" si="187"/>
        <v/>
      </c>
      <c r="AH503" s="107"/>
      <c r="AI503" s="111" t="str">
        <f t="shared" si="188"/>
        <v/>
      </c>
      <c r="AJ503" s="100"/>
      <c r="AK503" s="101" t="str">
        <f t="array" ref="AK503">IF(AJ503="","",INDEX($BY$8:$CA$31,MATCH(1,($BY$8:$BY$31=C503)*($BZ$8:$BZ$31=AJ503),0),3))</f>
        <v/>
      </c>
      <c r="AL503" s="101" t="str">
        <f t="shared" si="177"/>
        <v/>
      </c>
      <c r="AM503" s="107"/>
      <c r="AN503" s="103" t="str">
        <f t="shared" si="189"/>
        <v/>
      </c>
      <c r="AO503" s="100"/>
      <c r="AP503" s="101" t="str">
        <f t="array" ref="AP503">IF(AO503="","",INDEX($CO$8:$CQ$31,MATCH(1,($CO$8:$CO$31=C503)*($CP$8:$CP$31=AO503),0),3))</f>
        <v/>
      </c>
      <c r="AQ503" s="101" t="str">
        <f t="shared" si="178"/>
        <v/>
      </c>
      <c r="AR503" s="107"/>
      <c r="AS503" s="103" t="str">
        <f t="shared" si="190"/>
        <v/>
      </c>
      <c r="AT503" s="100"/>
      <c r="AU503" s="101" t="str">
        <f t="array" ref="AU503">IF(AT503="","",INDEX($CS$8:$CU$31,MATCH(1,($CS$8:$CS$31=C503)*($CT$8:$CT$31=AT503),0),3))</f>
        <v/>
      </c>
      <c r="AV503" s="101" t="str">
        <f t="shared" si="179"/>
        <v/>
      </c>
      <c r="AW503" s="107"/>
      <c r="AX503" s="103" t="str">
        <f t="shared" si="191"/>
        <v/>
      </c>
      <c r="AY503" s="107"/>
      <c r="AZ503" s="110"/>
      <c r="BA503" s="103" t="str">
        <f t="shared" si="180"/>
        <v/>
      </c>
      <c r="BB503" s="112">
        <f t="shared" si="181"/>
        <v>0</v>
      </c>
      <c r="CD503" s="63"/>
      <c r="CE503" s="63"/>
      <c r="CF503" s="63"/>
      <c r="CG503" s="63"/>
      <c r="CH503" s="63"/>
      <c r="CI503" s="63"/>
      <c r="CJ503" s="63"/>
      <c r="CK503" s="63"/>
      <c r="CL503" s="63"/>
      <c r="CM503" s="63"/>
      <c r="CN503" s="63"/>
      <c r="CO503" s="63"/>
      <c r="CU503" s="191"/>
      <c r="CZ503" s="64"/>
      <c r="DF503" s="65"/>
    </row>
    <row r="504" spans="1:115" s="52" customFormat="1" x14ac:dyDescent="0.25">
      <c r="A504" s="96"/>
      <c r="B504" s="97"/>
      <c r="C504" s="53" t="s">
        <v>225</v>
      </c>
      <c r="D504" s="50" t="s">
        <v>149</v>
      </c>
      <c r="E504" s="98" t="str">
        <f t="shared" si="168"/>
        <v/>
      </c>
      <c r="F504" s="97" t="str">
        <f t="shared" si="182"/>
        <v xml:space="preserve"> </v>
      </c>
      <c r="G504" s="99" t="str">
        <f t="shared" si="183"/>
        <v xml:space="preserve"> </v>
      </c>
      <c r="H504" s="100"/>
      <c r="I504" s="101" t="str">
        <f t="array" ref="I504">IF(H504="","",INDEX($CC$8:$CE$31,MATCH(1,($CC$8:$CC$31=C504)*($CD$8:$CD$31=H504),0),3))</f>
        <v/>
      </c>
      <c r="J504" s="101" t="str">
        <f t="shared" si="169"/>
        <v/>
      </c>
      <c r="K504" s="102"/>
      <c r="L504" s="103" t="str">
        <f t="shared" si="184"/>
        <v/>
      </c>
      <c r="M504" s="104"/>
      <c r="N504" s="105" t="str">
        <f t="shared" si="170"/>
        <v/>
      </c>
      <c r="O504" s="54" t="str">
        <f t="shared" si="171"/>
        <v xml:space="preserve"> </v>
      </c>
      <c r="P504" s="55" t="str">
        <f t="shared" si="172"/>
        <v/>
      </c>
      <c r="Q504" s="106"/>
      <c r="R504" s="101" t="str">
        <f t="array" ref="R504">IF(Q504="","",INDEX($CG$8:$CI$31,MATCH(1,($CG$8:$CG$31=C504)*($CH$8:$CH$31=Q504),0),3))</f>
        <v/>
      </c>
      <c r="S504" s="56" t="str">
        <f t="shared" si="173"/>
        <v xml:space="preserve"> </v>
      </c>
      <c r="T504" s="107"/>
      <c r="U504" s="103" t="str">
        <f t="shared" si="185"/>
        <v/>
      </c>
      <c r="V504" s="107"/>
      <c r="W504" s="108" t="str">
        <f t="shared" si="174"/>
        <v/>
      </c>
      <c r="X504" s="109" t="str">
        <f t="shared" si="175"/>
        <v/>
      </c>
      <c r="Y504" s="109" t="str">
        <f t="shared" si="186"/>
        <v/>
      </c>
      <c r="Z504" s="100"/>
      <c r="AA504" s="101" t="str">
        <f t="array" ref="AA504">IF(Z504="","",INDEX($BU$8:$BW$31,MATCH(1,($BU$8:$BU$31=C504)*($BV$8:$BV$31=Z504),0),3))</f>
        <v/>
      </c>
      <c r="AB504" s="101" t="str">
        <f t="shared" si="176"/>
        <v/>
      </c>
      <c r="AC504" s="110"/>
      <c r="AD504" s="110"/>
      <c r="AE504" s="110"/>
      <c r="AF504" s="110"/>
      <c r="AG504" s="101" t="str">
        <f t="shared" si="187"/>
        <v/>
      </c>
      <c r="AH504" s="107"/>
      <c r="AI504" s="111" t="str">
        <f t="shared" si="188"/>
        <v/>
      </c>
      <c r="AJ504" s="100"/>
      <c r="AK504" s="101" t="str">
        <f t="array" ref="AK504">IF(AJ504="","",INDEX($BY$8:$CA$31,MATCH(1,($BY$8:$BY$31=C504)*($BZ$8:$BZ$31=AJ504),0),3))</f>
        <v/>
      </c>
      <c r="AL504" s="101" t="str">
        <f t="shared" si="177"/>
        <v/>
      </c>
      <c r="AM504" s="107"/>
      <c r="AN504" s="103" t="str">
        <f t="shared" si="189"/>
        <v/>
      </c>
      <c r="AO504" s="100"/>
      <c r="AP504" s="101" t="str">
        <f t="array" ref="AP504">IF(AO504="","",INDEX($CO$8:$CQ$31,MATCH(1,($CO$8:$CO$31=C504)*($CP$8:$CP$31=AO504),0),3))</f>
        <v/>
      </c>
      <c r="AQ504" s="101" t="str">
        <f t="shared" si="178"/>
        <v/>
      </c>
      <c r="AR504" s="107"/>
      <c r="AS504" s="103" t="str">
        <f t="shared" si="190"/>
        <v/>
      </c>
      <c r="AT504" s="100"/>
      <c r="AU504" s="101" t="str">
        <f t="array" ref="AU504">IF(AT504="","",INDEX($CS$8:$CU$31,MATCH(1,($CS$8:$CS$31=C504)*($CT$8:$CT$31=AT504),0),3))</f>
        <v/>
      </c>
      <c r="AV504" s="101" t="str">
        <f t="shared" si="179"/>
        <v/>
      </c>
      <c r="AW504" s="107"/>
      <c r="AX504" s="103" t="str">
        <f t="shared" si="191"/>
        <v/>
      </c>
      <c r="AY504" s="107"/>
      <c r="AZ504" s="110"/>
      <c r="BA504" s="103" t="str">
        <f t="shared" si="180"/>
        <v/>
      </c>
      <c r="BB504" s="112">
        <f t="shared" si="181"/>
        <v>0</v>
      </c>
      <c r="CD504" s="63"/>
      <c r="CE504" s="63"/>
      <c r="CF504" s="63"/>
      <c r="CG504" s="63"/>
      <c r="CH504" s="63"/>
      <c r="CI504" s="63"/>
      <c r="CJ504" s="63"/>
      <c r="CK504" s="63"/>
      <c r="CL504" s="63"/>
      <c r="CM504" s="63"/>
      <c r="CN504" s="63"/>
      <c r="CO504" s="63"/>
      <c r="CU504" s="191"/>
      <c r="CZ504" s="64"/>
      <c r="DF504" s="65"/>
    </row>
    <row r="505" spans="1:115" s="52" customFormat="1" ht="15.75" thickBot="1" x14ac:dyDescent="0.3">
      <c r="A505" s="126"/>
      <c r="B505" s="127"/>
      <c r="C505" s="190" t="s">
        <v>225</v>
      </c>
      <c r="D505" s="51" t="s">
        <v>149</v>
      </c>
      <c r="E505" s="128" t="str">
        <f t="shared" si="168"/>
        <v/>
      </c>
      <c r="F505" s="97" t="str">
        <f t="shared" si="182"/>
        <v xml:space="preserve"> </v>
      </c>
      <c r="G505" s="99" t="str">
        <f t="shared" si="183"/>
        <v xml:space="preserve"> </v>
      </c>
      <c r="H505" s="129"/>
      <c r="I505" s="101" t="str">
        <f t="array" ref="I505">IF(H505="","",INDEX($CC$8:$CE$31,MATCH(1,($CC$8:$CC$31=C505)*($CD$8:$CD$31=H505),0),3))</f>
        <v/>
      </c>
      <c r="J505" s="130" t="str">
        <f t="shared" si="169"/>
        <v/>
      </c>
      <c r="K505" s="131"/>
      <c r="L505" s="132" t="str">
        <f t="shared" si="184"/>
        <v/>
      </c>
      <c r="M505" s="189"/>
      <c r="N505" s="105" t="str">
        <f t="shared" si="170"/>
        <v/>
      </c>
      <c r="O505" s="133" t="str">
        <f t="shared" si="171"/>
        <v xml:space="preserve"> </v>
      </c>
      <c r="P505" s="134" t="str">
        <f t="shared" si="172"/>
        <v/>
      </c>
      <c r="Q505" s="135"/>
      <c r="R505" s="101" t="str">
        <f t="array" ref="R505">IF(Q505="","",INDEX($CG$8:$CI$31,MATCH(1,($CG$8:$CG$31=C505)*($CH$8:$CH$31=Q505),0),3))</f>
        <v/>
      </c>
      <c r="S505" s="136" t="str">
        <f t="shared" si="173"/>
        <v xml:space="preserve"> </v>
      </c>
      <c r="T505" s="137"/>
      <c r="U505" s="132" t="str">
        <f t="shared" si="185"/>
        <v/>
      </c>
      <c r="V505" s="137"/>
      <c r="W505" s="108" t="str">
        <f t="shared" si="174"/>
        <v/>
      </c>
      <c r="X505" s="138" t="str">
        <f t="shared" si="175"/>
        <v/>
      </c>
      <c r="Y505" s="138" t="str">
        <f t="shared" si="186"/>
        <v/>
      </c>
      <c r="Z505" s="129"/>
      <c r="AA505" s="101" t="str">
        <f t="array" ref="AA505">IF(Z505="","",INDEX($BU$8:$BW$31,MATCH(1,($BU$8:$BU$31=C505)*($BV$8:$BV$31=Z505),0),3))</f>
        <v/>
      </c>
      <c r="AB505" s="130" t="str">
        <f t="shared" si="176"/>
        <v/>
      </c>
      <c r="AC505" s="139"/>
      <c r="AD505" s="139"/>
      <c r="AE505" s="139"/>
      <c r="AF505" s="139"/>
      <c r="AG505" s="101" t="str">
        <f t="shared" si="187"/>
        <v/>
      </c>
      <c r="AH505" s="137"/>
      <c r="AI505" s="140" t="str">
        <f t="shared" si="188"/>
        <v/>
      </c>
      <c r="AJ505" s="129"/>
      <c r="AK505" s="101" t="str">
        <f t="array" ref="AK505">IF(AJ505="","",INDEX($BY$8:$CA$31,MATCH(1,($BY$8:$BY$31=C505)*($BZ$8:$BZ$31=AJ505),0),3))</f>
        <v/>
      </c>
      <c r="AL505" s="130" t="str">
        <f t="shared" si="177"/>
        <v/>
      </c>
      <c r="AM505" s="137"/>
      <c r="AN505" s="132" t="str">
        <f t="shared" si="189"/>
        <v/>
      </c>
      <c r="AO505" s="129"/>
      <c r="AP505" s="101" t="str">
        <f t="array" ref="AP505">IF(AO505="","",INDEX($CO$8:$CQ$31,MATCH(1,($CO$8:$CO$31=C505)*($CP$8:$CP$31=AO505),0),3))</f>
        <v/>
      </c>
      <c r="AQ505" s="130" t="str">
        <f t="shared" si="178"/>
        <v/>
      </c>
      <c r="AR505" s="137"/>
      <c r="AS505" s="132" t="str">
        <f t="shared" si="190"/>
        <v/>
      </c>
      <c r="AT505" s="129"/>
      <c r="AU505" s="101" t="str">
        <f t="array" ref="AU505">IF(AT505="","",INDEX($CS$8:$CU$31,MATCH(1,($CS$8:$CS$31=C505)*($CT$8:$CT$31=AT505),0),3))</f>
        <v/>
      </c>
      <c r="AV505" s="130" t="str">
        <f t="shared" si="179"/>
        <v/>
      </c>
      <c r="AW505" s="137"/>
      <c r="AX505" s="132" t="str">
        <f t="shared" si="191"/>
        <v/>
      </c>
      <c r="AY505" s="137"/>
      <c r="AZ505" s="139"/>
      <c r="BA505" s="132" t="str">
        <f t="shared" si="180"/>
        <v/>
      </c>
      <c r="BB505" s="141">
        <f t="shared" si="181"/>
        <v>0</v>
      </c>
      <c r="CD505" s="63"/>
      <c r="CE505" s="63"/>
      <c r="CF505" s="63"/>
      <c r="CG505" s="63"/>
      <c r="CH505" s="63"/>
      <c r="CI505" s="63"/>
      <c r="CJ505" s="63"/>
      <c r="CK505" s="63"/>
      <c r="CL505" s="63"/>
      <c r="CM505" s="63"/>
      <c r="CN505" s="63"/>
      <c r="CO505" s="63"/>
      <c r="CU505" s="191"/>
      <c r="CZ505" s="64"/>
      <c r="DF505" s="65"/>
    </row>
    <row r="506" spans="1:115" s="52" customFormat="1" hidden="1" x14ac:dyDescent="0.25">
      <c r="A506" s="142"/>
      <c r="B506" s="97" t="s">
        <v>210</v>
      </c>
      <c r="C506" s="48"/>
      <c r="D506" s="87"/>
      <c r="E506" s="99"/>
      <c r="F506" s="99"/>
      <c r="G506" s="143"/>
      <c r="H506" s="144"/>
      <c r="I506" s="144"/>
      <c r="J506" s="145"/>
      <c r="K506" s="144"/>
      <c r="L506" s="146"/>
      <c r="M506" s="104"/>
      <c r="N506" s="55"/>
      <c r="O506" s="55"/>
      <c r="P506" s="147"/>
      <c r="Q506" s="58"/>
      <c r="R506" s="56"/>
      <c r="S506" s="148"/>
      <c r="T506" s="144"/>
      <c r="U506" s="148"/>
      <c r="V506" s="144"/>
      <c r="W506" s="144"/>
      <c r="X506" s="144"/>
      <c r="Y506" s="143"/>
      <c r="Z506" s="144"/>
      <c r="AA506" s="144"/>
      <c r="AB506" s="149"/>
      <c r="AC506" s="149"/>
      <c r="AD506" s="149"/>
      <c r="AE506" s="149"/>
      <c r="AF506" s="144"/>
      <c r="AG506" s="148"/>
      <c r="AH506" s="150"/>
      <c r="AI506" s="143"/>
      <c r="AJ506" s="144"/>
      <c r="AK506" s="144"/>
      <c r="AL506" s="148"/>
      <c r="AM506" s="144"/>
      <c r="AN506" s="143"/>
      <c r="AO506" s="144"/>
      <c r="AP506" s="144"/>
      <c r="AQ506" s="148"/>
      <c r="AR506" s="144"/>
      <c r="AS506" s="143"/>
      <c r="AT506" s="144"/>
      <c r="AU506" s="144"/>
      <c r="AV506" s="148"/>
      <c r="AW506" s="144"/>
      <c r="AX506" s="148"/>
      <c r="AY506" s="149"/>
      <c r="AZ506" s="144"/>
      <c r="BA506" s="144"/>
      <c r="CB506" s="63"/>
      <c r="CC506" s="63"/>
      <c r="CD506" s="63"/>
      <c r="CE506" s="63"/>
      <c r="CF506" s="63"/>
      <c r="CG506" s="63"/>
      <c r="CH506" s="63"/>
      <c r="CI506" s="63"/>
      <c r="CJ506" s="63"/>
      <c r="CK506" s="63"/>
      <c r="CL506" s="63"/>
      <c r="CU506" s="191"/>
      <c r="CY506" s="64"/>
      <c r="DE506" s="65"/>
    </row>
    <row r="507" spans="1:115" hidden="1" x14ac:dyDescent="0.25">
      <c r="B507" s="151" t="s">
        <v>152</v>
      </c>
      <c r="C507" s="151" t="s">
        <v>151</v>
      </c>
      <c r="D507" s="152" t="s">
        <v>150</v>
      </c>
      <c r="H507" s="153"/>
      <c r="J507" s="154"/>
      <c r="K507" s="153"/>
      <c r="L507" s="155"/>
      <c r="M507" s="104"/>
      <c r="N507" s="156"/>
      <c r="O507" s="157"/>
      <c r="P507" s="105"/>
      <c r="Q507" s="158"/>
      <c r="R507" s="159"/>
      <c r="S507" s="153"/>
      <c r="T507" s="153"/>
      <c r="X507" s="81"/>
      <c r="Z507" s="153"/>
      <c r="AF507" s="81"/>
      <c r="AG507" s="81"/>
      <c r="AI507" s="153"/>
      <c r="AJ507" s="153"/>
      <c r="AK507" s="154"/>
      <c r="AM507" s="81"/>
      <c r="AO507" s="153"/>
      <c r="AP507" s="154"/>
      <c r="AR507" s="81"/>
      <c r="AT507" s="153"/>
      <c r="AU507" s="154"/>
      <c r="AW507" s="153"/>
      <c r="BA507" s="81"/>
      <c r="BB507" s="81"/>
      <c r="CA507" s="82"/>
      <c r="CB507" s="82"/>
      <c r="CC507" s="82"/>
      <c r="CL507" s="81"/>
      <c r="CM507" s="81"/>
      <c r="CN507" s="81"/>
      <c r="CO507" s="81"/>
      <c r="CX507" s="124"/>
      <c r="CZ507" s="81"/>
      <c r="DD507" s="125"/>
      <c r="DF507" s="81"/>
      <c r="DK507" s="52"/>
    </row>
    <row r="508" spans="1:115" hidden="1" x14ac:dyDescent="0.25">
      <c r="B508" s="160" t="s">
        <v>149</v>
      </c>
      <c r="C508" s="160" t="s">
        <v>148</v>
      </c>
      <c r="D508" s="161" t="s">
        <v>147</v>
      </c>
      <c r="H508" s="153"/>
      <c r="J508" s="154"/>
      <c r="K508" s="153"/>
      <c r="L508" s="155"/>
      <c r="M508" s="104"/>
      <c r="N508" s="156"/>
      <c r="O508" s="157"/>
      <c r="P508" s="105"/>
      <c r="Q508" s="158"/>
      <c r="R508" s="159"/>
      <c r="S508" s="153"/>
      <c r="T508" s="153"/>
      <c r="X508" s="81"/>
      <c r="Z508" s="153"/>
      <c r="AF508" s="81"/>
      <c r="AG508" s="81"/>
      <c r="AI508" s="153"/>
      <c r="AJ508" s="153"/>
      <c r="AK508" s="154"/>
      <c r="AM508" s="81"/>
      <c r="AO508" s="153"/>
      <c r="AP508" s="154"/>
      <c r="AR508" s="81"/>
      <c r="AT508" s="153"/>
      <c r="AU508" s="154"/>
      <c r="AW508" s="153"/>
      <c r="BA508" s="81"/>
      <c r="BB508" s="81"/>
      <c r="CA508" s="82"/>
      <c r="CB508" s="82"/>
      <c r="CC508" s="82"/>
      <c r="CL508" s="81"/>
      <c r="CM508" s="81"/>
      <c r="CN508" s="81"/>
      <c r="CO508" s="81"/>
      <c r="CX508" s="124"/>
      <c r="CZ508" s="81"/>
      <c r="DD508" s="125"/>
      <c r="DF508" s="81"/>
    </row>
    <row r="509" spans="1:115" hidden="1" x14ac:dyDescent="0.25">
      <c r="B509" s="162" t="s">
        <v>146</v>
      </c>
      <c r="C509" s="162" t="s">
        <v>39</v>
      </c>
      <c r="D509" s="163">
        <v>0.94899999999999995</v>
      </c>
      <c r="H509" s="153"/>
      <c r="J509" s="154"/>
      <c r="K509" s="153"/>
      <c r="L509" s="155"/>
      <c r="M509" s="104"/>
      <c r="N509" s="156"/>
      <c r="O509" s="157"/>
      <c r="P509" s="105"/>
      <c r="Q509" s="158"/>
      <c r="R509" s="159"/>
      <c r="S509" s="153"/>
      <c r="T509" s="153"/>
      <c r="X509" s="81"/>
      <c r="Z509" s="153"/>
      <c r="AF509" s="81"/>
      <c r="AG509" s="81"/>
      <c r="AI509" s="153"/>
      <c r="AJ509" s="153"/>
      <c r="AK509" s="154"/>
      <c r="AM509" s="81"/>
      <c r="AO509" s="153"/>
      <c r="AP509" s="154"/>
      <c r="AR509" s="81"/>
      <c r="AT509" s="153"/>
      <c r="AU509" s="154"/>
      <c r="AW509" s="153"/>
      <c r="BA509" s="81"/>
      <c r="BB509" s="81"/>
      <c r="CA509" s="82"/>
      <c r="CB509" s="82"/>
      <c r="CC509" s="82"/>
      <c r="CL509" s="81"/>
      <c r="CM509" s="81"/>
      <c r="CN509" s="81"/>
      <c r="CO509" s="81"/>
      <c r="CX509" s="124"/>
      <c r="CZ509" s="81"/>
      <c r="DD509" s="125"/>
      <c r="DF509" s="81"/>
    </row>
    <row r="510" spans="1:115" hidden="1" x14ac:dyDescent="0.25">
      <c r="B510" s="162" t="s">
        <v>145</v>
      </c>
      <c r="C510" s="162" t="s">
        <v>46</v>
      </c>
      <c r="D510" s="163">
        <v>1.022</v>
      </c>
      <c r="H510" s="153"/>
      <c r="J510" s="154"/>
      <c r="K510" s="153"/>
      <c r="L510" s="155"/>
      <c r="M510" s="104"/>
      <c r="N510" s="156"/>
      <c r="O510" s="157"/>
      <c r="P510" s="105"/>
      <c r="Q510" s="158"/>
      <c r="R510" s="159"/>
      <c r="S510" s="153"/>
      <c r="T510" s="153"/>
      <c r="X510" s="81"/>
      <c r="Z510" s="153"/>
      <c r="AF510" s="81"/>
      <c r="AG510" s="81"/>
      <c r="AI510" s="153"/>
      <c r="AJ510" s="153"/>
      <c r="AK510" s="154"/>
      <c r="AM510" s="81"/>
      <c r="AO510" s="153"/>
      <c r="AP510" s="154"/>
      <c r="AR510" s="81"/>
      <c r="AT510" s="153"/>
      <c r="AU510" s="154"/>
      <c r="AW510" s="153"/>
      <c r="BA510" s="81"/>
      <c r="BB510" s="81"/>
      <c r="CA510" s="82"/>
      <c r="CB510" s="82"/>
      <c r="CC510" s="82"/>
      <c r="CL510" s="81"/>
      <c r="CM510" s="81"/>
      <c r="CN510" s="81"/>
      <c r="CO510" s="81"/>
      <c r="CX510" s="124"/>
      <c r="CZ510" s="81"/>
      <c r="DD510" s="125"/>
      <c r="DF510" s="81"/>
    </row>
    <row r="511" spans="1:115" hidden="1" x14ac:dyDescent="0.25">
      <c r="B511" s="162" t="s">
        <v>144</v>
      </c>
      <c r="C511" s="162" t="s">
        <v>41</v>
      </c>
      <c r="D511" s="163">
        <v>0.99299999999999999</v>
      </c>
      <c r="H511" s="153"/>
      <c r="J511" s="154"/>
      <c r="K511" s="153"/>
      <c r="L511" s="155"/>
      <c r="M511" s="104"/>
      <c r="N511" s="156"/>
      <c r="O511" s="157"/>
      <c r="P511" s="105"/>
      <c r="Q511" s="158"/>
      <c r="R511" s="159"/>
      <c r="S511" s="153"/>
      <c r="T511" s="153"/>
      <c r="X511" s="81"/>
      <c r="Z511" s="153"/>
      <c r="AF511" s="81"/>
      <c r="AG511" s="81"/>
      <c r="AI511" s="153"/>
      <c r="AJ511" s="153"/>
      <c r="AK511" s="154"/>
      <c r="AM511" s="81"/>
      <c r="AO511" s="153"/>
      <c r="AP511" s="154"/>
      <c r="AR511" s="81"/>
      <c r="AT511" s="153"/>
      <c r="AU511" s="154"/>
      <c r="AW511" s="153"/>
      <c r="BA511" s="81"/>
      <c r="BB511" s="81"/>
      <c r="CA511" s="82"/>
      <c r="CB511" s="82"/>
      <c r="CC511" s="82"/>
      <c r="CL511" s="81"/>
      <c r="CM511" s="81"/>
      <c r="CN511" s="81"/>
      <c r="CO511" s="81"/>
      <c r="CX511" s="124"/>
      <c r="CZ511" s="81"/>
      <c r="DD511" s="125"/>
      <c r="DF511" s="81"/>
    </row>
    <row r="512" spans="1:115" hidden="1" x14ac:dyDescent="0.25">
      <c r="B512" s="162" t="s">
        <v>143</v>
      </c>
      <c r="C512" s="162" t="s">
        <v>41</v>
      </c>
      <c r="D512" s="163">
        <v>0.99299999999999999</v>
      </c>
      <c r="H512" s="153"/>
      <c r="J512" s="154"/>
      <c r="K512" s="153"/>
      <c r="L512" s="155"/>
      <c r="M512" s="104"/>
      <c r="N512" s="156"/>
      <c r="O512" s="157"/>
      <c r="P512" s="105"/>
      <c r="Q512" s="158"/>
      <c r="R512" s="159"/>
      <c r="S512" s="153"/>
      <c r="T512" s="153"/>
      <c r="X512" s="81"/>
      <c r="Z512" s="153"/>
      <c r="AF512" s="81"/>
      <c r="AG512" s="81"/>
      <c r="AI512" s="153"/>
      <c r="AJ512" s="153"/>
      <c r="AK512" s="154"/>
      <c r="AM512" s="81"/>
      <c r="AO512" s="153"/>
      <c r="AP512" s="154"/>
      <c r="AR512" s="81"/>
      <c r="AT512" s="153"/>
      <c r="AU512" s="154"/>
      <c r="AW512" s="153"/>
      <c r="BA512" s="81"/>
      <c r="BB512" s="81"/>
      <c r="CA512" s="82"/>
      <c r="CB512" s="82"/>
      <c r="CC512" s="82"/>
      <c r="CL512" s="81"/>
      <c r="CM512" s="81"/>
      <c r="CN512" s="81"/>
      <c r="CO512" s="81"/>
      <c r="CX512" s="124"/>
      <c r="CZ512" s="81"/>
      <c r="DD512" s="125"/>
      <c r="DF512" s="81"/>
    </row>
    <row r="513" spans="2:110" hidden="1" x14ac:dyDescent="0.25">
      <c r="B513" s="162" t="s">
        <v>142</v>
      </c>
      <c r="C513" s="162" t="s">
        <v>69</v>
      </c>
      <c r="D513" s="163">
        <v>0.92200000000000004</v>
      </c>
      <c r="H513" s="153"/>
      <c r="J513" s="154"/>
      <c r="K513" s="153"/>
      <c r="L513" s="155"/>
      <c r="M513" s="104"/>
      <c r="N513" s="156"/>
      <c r="O513" s="157"/>
      <c r="P513" s="105"/>
      <c r="Q513" s="158"/>
      <c r="R513" s="159"/>
      <c r="S513" s="153"/>
      <c r="T513" s="153"/>
      <c r="X513" s="81"/>
      <c r="Z513" s="153"/>
      <c r="AF513" s="81"/>
      <c r="AG513" s="81"/>
      <c r="AI513" s="153"/>
      <c r="AJ513" s="153"/>
      <c r="AK513" s="154"/>
      <c r="AM513" s="81"/>
      <c r="AO513" s="153"/>
      <c r="AP513" s="154"/>
      <c r="AR513" s="81"/>
      <c r="AT513" s="153"/>
      <c r="AU513" s="154"/>
      <c r="AW513" s="153"/>
      <c r="BA513" s="81"/>
      <c r="BB513" s="81"/>
      <c r="CA513" s="82"/>
      <c r="CB513" s="82"/>
      <c r="CC513" s="82"/>
      <c r="CL513" s="81"/>
      <c r="CM513" s="81"/>
      <c r="CN513" s="81"/>
      <c r="CO513" s="81"/>
      <c r="CX513" s="124"/>
      <c r="CZ513" s="81"/>
      <c r="DD513" s="125"/>
      <c r="DF513" s="81"/>
    </row>
    <row r="514" spans="2:110" hidden="1" x14ac:dyDescent="0.25">
      <c r="B514" s="162" t="s">
        <v>141</v>
      </c>
      <c r="C514" s="164" t="s">
        <v>48</v>
      </c>
      <c r="D514" s="163">
        <v>0.95399999999999996</v>
      </c>
      <c r="H514" s="153"/>
      <c r="J514" s="154"/>
      <c r="K514" s="153"/>
      <c r="L514" s="155"/>
      <c r="M514" s="104"/>
      <c r="N514" s="156"/>
      <c r="O514" s="157"/>
      <c r="P514" s="105"/>
      <c r="Q514" s="158"/>
      <c r="R514" s="159"/>
      <c r="S514" s="153"/>
      <c r="T514" s="153"/>
      <c r="X514" s="81"/>
      <c r="Z514" s="153"/>
      <c r="AF514" s="81"/>
      <c r="AG514" s="81"/>
      <c r="AI514" s="153"/>
      <c r="AJ514" s="153"/>
      <c r="AK514" s="154"/>
      <c r="AM514" s="81"/>
      <c r="AO514" s="153"/>
      <c r="AP514" s="154"/>
      <c r="AR514" s="81"/>
      <c r="AT514" s="153"/>
      <c r="AU514" s="154"/>
      <c r="AW514" s="153"/>
      <c r="BA514" s="81"/>
      <c r="BB514" s="81"/>
      <c r="CA514" s="82"/>
      <c r="CB514" s="82"/>
      <c r="CC514" s="82"/>
      <c r="CL514" s="81"/>
      <c r="CM514" s="81"/>
      <c r="CN514" s="81"/>
      <c r="CO514" s="81"/>
      <c r="CX514" s="124"/>
      <c r="CZ514" s="81"/>
      <c r="DD514" s="125"/>
      <c r="DF514" s="81"/>
    </row>
    <row r="515" spans="2:110" hidden="1" x14ac:dyDescent="0.25">
      <c r="B515" s="162" t="s">
        <v>140</v>
      </c>
      <c r="C515" s="162" t="s">
        <v>92</v>
      </c>
      <c r="D515" s="163">
        <v>1.0580000000000001</v>
      </c>
      <c r="H515" s="153"/>
      <c r="J515" s="154"/>
      <c r="K515" s="153"/>
      <c r="L515" s="155"/>
      <c r="M515" s="104"/>
      <c r="N515" s="156"/>
      <c r="O515" s="157"/>
      <c r="P515" s="105"/>
      <c r="Q515" s="158"/>
      <c r="R515" s="159"/>
      <c r="S515" s="153"/>
      <c r="T515" s="153"/>
      <c r="X515" s="81"/>
      <c r="Z515" s="153"/>
      <c r="AF515" s="81"/>
      <c r="AG515" s="81"/>
      <c r="AI515" s="153"/>
      <c r="AJ515" s="153"/>
      <c r="AK515" s="154"/>
      <c r="AM515" s="81"/>
      <c r="AO515" s="153"/>
      <c r="AP515" s="154"/>
      <c r="AR515" s="81"/>
      <c r="AT515" s="153"/>
      <c r="AU515" s="154"/>
      <c r="AW515" s="153"/>
      <c r="BA515" s="81"/>
      <c r="BB515" s="81"/>
      <c r="CA515" s="82"/>
      <c r="CB515" s="82"/>
      <c r="CC515" s="82"/>
      <c r="CL515" s="81"/>
      <c r="CM515" s="81"/>
      <c r="CN515" s="81"/>
      <c r="CO515" s="81"/>
      <c r="CX515" s="124"/>
      <c r="CZ515" s="81"/>
      <c r="DD515" s="125"/>
      <c r="DF515" s="81"/>
    </row>
    <row r="516" spans="2:110" hidden="1" x14ac:dyDescent="0.25">
      <c r="B516" s="162" t="s">
        <v>139</v>
      </c>
      <c r="C516" s="164" t="s">
        <v>37</v>
      </c>
      <c r="D516" s="163">
        <v>0.95299999999999996</v>
      </c>
      <c r="H516" s="153"/>
      <c r="J516" s="154"/>
      <c r="K516" s="153"/>
      <c r="L516" s="155"/>
      <c r="M516" s="104"/>
      <c r="N516" s="156"/>
      <c r="O516" s="157"/>
      <c r="P516" s="105"/>
      <c r="Q516" s="158"/>
      <c r="R516" s="159"/>
      <c r="S516" s="153"/>
      <c r="T516" s="153"/>
      <c r="X516" s="81"/>
      <c r="Z516" s="153"/>
      <c r="AF516" s="81"/>
      <c r="AG516" s="81"/>
      <c r="AI516" s="153"/>
      <c r="AJ516" s="153"/>
      <c r="AK516" s="154"/>
      <c r="AM516" s="81"/>
      <c r="AO516" s="153"/>
      <c r="AP516" s="154"/>
      <c r="AR516" s="81"/>
      <c r="AT516" s="153"/>
      <c r="AU516" s="154"/>
      <c r="AW516" s="153"/>
      <c r="BA516" s="81"/>
      <c r="BB516" s="81"/>
      <c r="CA516" s="82"/>
      <c r="CB516" s="82"/>
      <c r="CC516" s="82"/>
      <c r="CL516" s="81"/>
      <c r="CM516" s="81"/>
      <c r="CN516" s="81"/>
      <c r="CO516" s="81"/>
      <c r="CX516" s="124"/>
      <c r="CZ516" s="81"/>
      <c r="DD516" s="125"/>
      <c r="DF516" s="81"/>
    </row>
    <row r="517" spans="2:110" hidden="1" x14ac:dyDescent="0.25">
      <c r="B517" s="162" t="s">
        <v>138</v>
      </c>
      <c r="C517" s="164" t="s">
        <v>43</v>
      </c>
      <c r="D517" s="163">
        <v>0.94099999999999995</v>
      </c>
      <c r="H517" s="153"/>
      <c r="J517" s="154"/>
      <c r="K517" s="153"/>
      <c r="L517" s="155"/>
      <c r="M517" s="104"/>
      <c r="N517" s="156"/>
      <c r="O517" s="157"/>
      <c r="P517" s="105"/>
      <c r="Q517" s="158"/>
      <c r="R517" s="159"/>
      <c r="S517" s="153"/>
      <c r="T517" s="153"/>
      <c r="X517" s="81"/>
      <c r="Z517" s="153"/>
      <c r="AF517" s="81"/>
      <c r="AG517" s="81"/>
      <c r="AI517" s="153"/>
      <c r="AJ517" s="153"/>
      <c r="AK517" s="154"/>
      <c r="AM517" s="81"/>
      <c r="AO517" s="153"/>
      <c r="AP517" s="154"/>
      <c r="AR517" s="81"/>
      <c r="AT517" s="153"/>
      <c r="AU517" s="154"/>
      <c r="AW517" s="153"/>
      <c r="BA517" s="81"/>
      <c r="BB517" s="81"/>
      <c r="CA517" s="82"/>
      <c r="CB517" s="82"/>
      <c r="CC517" s="82"/>
      <c r="CL517" s="81"/>
      <c r="CM517" s="81"/>
      <c r="CN517" s="81"/>
      <c r="CO517" s="81"/>
      <c r="CX517" s="124"/>
      <c r="CZ517" s="81"/>
      <c r="DD517" s="125"/>
      <c r="DF517" s="81"/>
    </row>
    <row r="518" spans="2:110" hidden="1" x14ac:dyDescent="0.25">
      <c r="B518" s="162" t="s">
        <v>137</v>
      </c>
      <c r="C518" s="162" t="s">
        <v>46</v>
      </c>
      <c r="D518" s="163">
        <v>1.022</v>
      </c>
      <c r="H518" s="153"/>
      <c r="J518" s="154"/>
      <c r="K518" s="153"/>
      <c r="L518" s="155"/>
      <c r="M518" s="104"/>
      <c r="N518" s="156"/>
      <c r="O518" s="157"/>
      <c r="P518" s="105"/>
      <c r="Q518" s="158"/>
      <c r="R518" s="159"/>
      <c r="S518" s="153"/>
      <c r="T518" s="153"/>
      <c r="X518" s="81"/>
      <c r="Z518" s="153"/>
      <c r="AF518" s="81"/>
      <c r="AG518" s="81"/>
      <c r="AI518" s="153"/>
      <c r="AJ518" s="153"/>
      <c r="AK518" s="154"/>
      <c r="AM518" s="81"/>
      <c r="AO518" s="153"/>
      <c r="AP518" s="154"/>
      <c r="AR518" s="81"/>
      <c r="AT518" s="153"/>
      <c r="AU518" s="154"/>
      <c r="AW518" s="153"/>
      <c r="BA518" s="81"/>
      <c r="BB518" s="81"/>
      <c r="CA518" s="82"/>
      <c r="CB518" s="82"/>
      <c r="CC518" s="82"/>
      <c r="CL518" s="81"/>
      <c r="CM518" s="81"/>
      <c r="CN518" s="81"/>
      <c r="CO518" s="81"/>
      <c r="CX518" s="124"/>
      <c r="CZ518" s="81"/>
      <c r="DD518" s="125"/>
      <c r="DF518" s="81"/>
    </row>
    <row r="519" spans="2:110" hidden="1" x14ac:dyDescent="0.25">
      <c r="B519" s="162" t="s">
        <v>136</v>
      </c>
      <c r="C519" s="162" t="s">
        <v>41</v>
      </c>
      <c r="D519" s="163">
        <v>0.99299999999999999</v>
      </c>
      <c r="H519" s="153"/>
      <c r="J519" s="154"/>
      <c r="K519" s="153"/>
      <c r="L519" s="155"/>
      <c r="M519" s="104"/>
      <c r="N519" s="156"/>
      <c r="O519" s="157"/>
      <c r="P519" s="105"/>
      <c r="Q519" s="158"/>
      <c r="R519" s="159"/>
      <c r="S519" s="153"/>
      <c r="T519" s="153"/>
      <c r="X519" s="81"/>
      <c r="Z519" s="153"/>
      <c r="AF519" s="81"/>
      <c r="AG519" s="81"/>
      <c r="AI519" s="153"/>
      <c r="AJ519" s="153"/>
      <c r="AK519" s="154"/>
      <c r="AM519" s="81"/>
      <c r="AO519" s="153"/>
      <c r="AP519" s="154"/>
      <c r="AR519" s="81"/>
      <c r="AT519" s="153"/>
      <c r="AU519" s="154"/>
      <c r="AW519" s="153"/>
      <c r="BA519" s="81"/>
      <c r="BB519" s="81"/>
      <c r="CA519" s="82"/>
      <c r="CB519" s="82"/>
      <c r="CC519" s="82"/>
      <c r="CL519" s="81"/>
      <c r="CM519" s="81"/>
      <c r="CN519" s="81"/>
      <c r="CO519" s="81"/>
      <c r="CX519" s="124"/>
      <c r="CZ519" s="81"/>
      <c r="DD519" s="125"/>
      <c r="DF519" s="81"/>
    </row>
    <row r="520" spans="2:110" hidden="1" x14ac:dyDescent="0.25">
      <c r="B520" s="162" t="s">
        <v>135</v>
      </c>
      <c r="C520" s="164" t="s">
        <v>48</v>
      </c>
      <c r="D520" s="163">
        <v>0.95399999999999996</v>
      </c>
      <c r="H520" s="153"/>
      <c r="J520" s="154"/>
      <c r="K520" s="153"/>
      <c r="L520" s="155"/>
      <c r="M520" s="104"/>
      <c r="N520" s="156"/>
      <c r="O520" s="157"/>
      <c r="P520" s="105"/>
      <c r="Q520" s="158"/>
      <c r="R520" s="159"/>
      <c r="S520" s="153"/>
      <c r="T520" s="153"/>
      <c r="X520" s="81"/>
      <c r="Z520" s="153"/>
      <c r="AF520" s="81"/>
      <c r="AG520" s="81"/>
      <c r="AI520" s="153"/>
      <c r="AJ520" s="153"/>
      <c r="AK520" s="154"/>
      <c r="AM520" s="81"/>
      <c r="AO520" s="153"/>
      <c r="AP520" s="154"/>
      <c r="AR520" s="81"/>
      <c r="AT520" s="153"/>
      <c r="AU520" s="154"/>
      <c r="AW520" s="153"/>
      <c r="BA520" s="81"/>
      <c r="BB520" s="81"/>
      <c r="CA520" s="82"/>
      <c r="CB520" s="82"/>
      <c r="CC520" s="82"/>
      <c r="CL520" s="81"/>
      <c r="CM520" s="81"/>
      <c r="CN520" s="81"/>
      <c r="CO520" s="81"/>
      <c r="CX520" s="124"/>
      <c r="CZ520" s="81"/>
      <c r="DD520" s="125"/>
      <c r="DF520" s="81"/>
    </row>
    <row r="521" spans="2:110" hidden="1" x14ac:dyDescent="0.25">
      <c r="B521" s="162" t="s">
        <v>134</v>
      </c>
      <c r="C521" s="164" t="s">
        <v>46</v>
      </c>
      <c r="D521" s="163">
        <v>1.022</v>
      </c>
      <c r="H521" s="153"/>
      <c r="J521" s="154"/>
      <c r="K521" s="153"/>
      <c r="L521" s="155"/>
      <c r="M521" s="104"/>
      <c r="N521" s="156"/>
      <c r="O521" s="157"/>
      <c r="P521" s="105"/>
      <c r="Q521" s="158"/>
      <c r="R521" s="159"/>
      <c r="S521" s="153"/>
      <c r="T521" s="153"/>
      <c r="X521" s="81"/>
      <c r="Z521" s="153"/>
      <c r="AF521" s="81"/>
      <c r="AG521" s="81"/>
      <c r="AI521" s="153"/>
      <c r="AJ521" s="153"/>
      <c r="AK521" s="154"/>
      <c r="AM521" s="81"/>
      <c r="AO521" s="153"/>
      <c r="AP521" s="154"/>
      <c r="AR521" s="81"/>
      <c r="AT521" s="153"/>
      <c r="AU521" s="154"/>
      <c r="AW521" s="153"/>
      <c r="BA521" s="81"/>
      <c r="BB521" s="81"/>
      <c r="CA521" s="82"/>
      <c r="CB521" s="82"/>
      <c r="CC521" s="82"/>
      <c r="CL521" s="81"/>
      <c r="CM521" s="81"/>
      <c r="CN521" s="81"/>
      <c r="CO521" s="81"/>
      <c r="CX521" s="124"/>
      <c r="CZ521" s="81"/>
      <c r="DD521" s="125"/>
      <c r="DF521" s="81"/>
    </row>
    <row r="522" spans="2:110" hidden="1" x14ac:dyDescent="0.25">
      <c r="B522" s="162" t="s">
        <v>133</v>
      </c>
      <c r="C522" s="164" t="s">
        <v>132</v>
      </c>
      <c r="D522" s="163">
        <v>1.018</v>
      </c>
      <c r="H522" s="153"/>
      <c r="J522" s="154"/>
      <c r="K522" s="153"/>
      <c r="L522" s="155"/>
      <c r="M522" s="104"/>
      <c r="N522" s="156"/>
      <c r="O522" s="157"/>
      <c r="P522" s="105"/>
      <c r="Q522" s="158"/>
      <c r="R522" s="159"/>
      <c r="S522" s="153"/>
      <c r="T522" s="153"/>
      <c r="X522" s="81"/>
      <c r="Z522" s="153"/>
      <c r="AF522" s="81"/>
      <c r="AG522" s="81"/>
      <c r="AI522" s="153"/>
      <c r="AJ522" s="153"/>
      <c r="AK522" s="154"/>
      <c r="AM522" s="81"/>
      <c r="AO522" s="153"/>
      <c r="AP522" s="154"/>
      <c r="AR522" s="81"/>
      <c r="AT522" s="153"/>
      <c r="AU522" s="154"/>
      <c r="AW522" s="153"/>
      <c r="BA522" s="81"/>
      <c r="BB522" s="81"/>
      <c r="CA522" s="82"/>
      <c r="CB522" s="82"/>
      <c r="CC522" s="82"/>
      <c r="CL522" s="81"/>
      <c r="CM522" s="81"/>
      <c r="CN522" s="81"/>
      <c r="CO522" s="81"/>
      <c r="CX522" s="124"/>
      <c r="CZ522" s="81"/>
      <c r="DD522" s="125"/>
      <c r="DF522" s="81"/>
    </row>
    <row r="523" spans="2:110" hidden="1" x14ac:dyDescent="0.25">
      <c r="B523" s="162" t="s">
        <v>131</v>
      </c>
      <c r="C523" s="162" t="s">
        <v>41</v>
      </c>
      <c r="D523" s="163">
        <v>0.99299999999999999</v>
      </c>
      <c r="H523" s="153"/>
      <c r="J523" s="154"/>
      <c r="K523" s="153"/>
      <c r="L523" s="155"/>
      <c r="M523" s="104"/>
      <c r="N523" s="156"/>
      <c r="O523" s="157"/>
      <c r="P523" s="105"/>
      <c r="Q523" s="158"/>
      <c r="R523" s="159"/>
      <c r="S523" s="153"/>
      <c r="T523" s="153"/>
      <c r="X523" s="81"/>
      <c r="Z523" s="153"/>
      <c r="AF523" s="81"/>
      <c r="AG523" s="81"/>
      <c r="AI523" s="153"/>
      <c r="AJ523" s="153"/>
      <c r="AK523" s="154"/>
      <c r="AM523" s="81"/>
      <c r="AO523" s="153"/>
      <c r="AP523" s="154"/>
      <c r="AR523" s="81"/>
      <c r="AT523" s="153"/>
      <c r="AU523" s="154"/>
      <c r="AW523" s="153"/>
      <c r="BA523" s="81"/>
      <c r="BB523" s="81"/>
      <c r="CA523" s="82"/>
      <c r="CB523" s="82"/>
      <c r="CC523" s="82"/>
      <c r="CL523" s="81"/>
      <c r="CM523" s="81"/>
      <c r="CN523" s="81"/>
      <c r="CO523" s="81"/>
      <c r="CX523" s="124"/>
      <c r="CZ523" s="81"/>
      <c r="DD523" s="125"/>
      <c r="DF523" s="81"/>
    </row>
    <row r="524" spans="2:110" hidden="1" x14ac:dyDescent="0.25">
      <c r="B524" s="162" t="s">
        <v>130</v>
      </c>
      <c r="C524" s="164" t="s">
        <v>39</v>
      </c>
      <c r="D524" s="163">
        <v>0.94899999999999995</v>
      </c>
      <c r="H524" s="153"/>
      <c r="J524" s="154"/>
      <c r="K524" s="153"/>
      <c r="L524" s="155"/>
      <c r="M524" s="104"/>
      <c r="N524" s="156"/>
      <c r="O524" s="157"/>
      <c r="P524" s="105"/>
      <c r="Q524" s="158"/>
      <c r="R524" s="159"/>
      <c r="S524" s="153"/>
      <c r="T524" s="153"/>
      <c r="X524" s="81"/>
      <c r="Z524" s="153"/>
      <c r="AF524" s="81"/>
      <c r="AG524" s="81"/>
      <c r="AI524" s="153"/>
      <c r="AJ524" s="153"/>
      <c r="AK524" s="154"/>
      <c r="AM524" s="81"/>
      <c r="AO524" s="153"/>
      <c r="AP524" s="154"/>
      <c r="AR524" s="81"/>
      <c r="AT524" s="153"/>
      <c r="AU524" s="154"/>
      <c r="AW524" s="153"/>
      <c r="BA524" s="81"/>
      <c r="BB524" s="81"/>
      <c r="CA524" s="82"/>
      <c r="CB524" s="82"/>
      <c r="CC524" s="82"/>
      <c r="CL524" s="81"/>
      <c r="CM524" s="81"/>
      <c r="CN524" s="81"/>
      <c r="CO524" s="81"/>
      <c r="CX524" s="124"/>
      <c r="CZ524" s="81"/>
      <c r="DD524" s="125"/>
      <c r="DF524" s="81"/>
    </row>
    <row r="525" spans="2:110" hidden="1" x14ac:dyDescent="0.25">
      <c r="B525" s="162" t="s">
        <v>129</v>
      </c>
      <c r="C525" s="164" t="s">
        <v>48</v>
      </c>
      <c r="D525" s="163">
        <v>0.95399999999999996</v>
      </c>
      <c r="H525" s="153"/>
      <c r="J525" s="154"/>
      <c r="K525" s="153"/>
      <c r="L525" s="155"/>
      <c r="M525" s="104"/>
      <c r="N525" s="156"/>
      <c r="O525" s="157"/>
      <c r="P525" s="105"/>
      <c r="Q525" s="158"/>
      <c r="R525" s="159"/>
      <c r="S525" s="153"/>
      <c r="T525" s="153"/>
      <c r="X525" s="81"/>
      <c r="Z525" s="153"/>
      <c r="AF525" s="81"/>
      <c r="AG525" s="81"/>
      <c r="AI525" s="153"/>
      <c r="AJ525" s="153"/>
      <c r="AK525" s="154"/>
      <c r="AM525" s="81"/>
      <c r="AO525" s="153"/>
      <c r="AP525" s="154"/>
      <c r="AR525" s="81"/>
      <c r="AT525" s="153"/>
      <c r="AU525" s="154"/>
      <c r="AW525" s="153"/>
      <c r="BA525" s="81"/>
      <c r="BB525" s="81"/>
      <c r="CA525" s="82"/>
      <c r="CB525" s="82"/>
      <c r="CC525" s="82"/>
      <c r="CL525" s="81"/>
      <c r="CM525" s="81"/>
      <c r="CN525" s="81"/>
      <c r="CO525" s="81"/>
      <c r="CX525" s="124"/>
      <c r="CZ525" s="81"/>
      <c r="DD525" s="125"/>
      <c r="DF525" s="81"/>
    </row>
    <row r="526" spans="2:110" hidden="1" x14ac:dyDescent="0.25">
      <c r="B526" s="162" t="s">
        <v>128</v>
      </c>
      <c r="C526" s="162" t="s">
        <v>41</v>
      </c>
      <c r="D526" s="163">
        <v>0.99299999999999999</v>
      </c>
      <c r="H526" s="153"/>
      <c r="J526" s="154"/>
      <c r="K526" s="153"/>
      <c r="L526" s="155"/>
      <c r="M526" s="104"/>
      <c r="N526" s="156"/>
      <c r="O526" s="157"/>
      <c r="P526" s="105"/>
      <c r="Q526" s="158"/>
      <c r="R526" s="159"/>
      <c r="S526" s="153"/>
      <c r="T526" s="153"/>
      <c r="X526" s="81"/>
      <c r="Z526" s="153"/>
      <c r="AF526" s="81"/>
      <c r="AG526" s="81"/>
      <c r="AI526" s="153"/>
      <c r="AJ526" s="153"/>
      <c r="AK526" s="154"/>
      <c r="AM526" s="81"/>
      <c r="AO526" s="153"/>
      <c r="AP526" s="154"/>
      <c r="AR526" s="81"/>
      <c r="AT526" s="153"/>
      <c r="AU526" s="154"/>
      <c r="AW526" s="153"/>
      <c r="BA526" s="81"/>
      <c r="BB526" s="81"/>
      <c r="CA526" s="82"/>
      <c r="CB526" s="82"/>
      <c r="CC526" s="82"/>
      <c r="CL526" s="81"/>
      <c r="CM526" s="81"/>
      <c r="CN526" s="81"/>
      <c r="CO526" s="81"/>
      <c r="CX526" s="124"/>
      <c r="CZ526" s="81"/>
      <c r="DD526" s="125"/>
      <c r="DF526" s="81"/>
    </row>
    <row r="527" spans="2:110" hidden="1" x14ac:dyDescent="0.25">
      <c r="B527" s="162" t="s">
        <v>127</v>
      </c>
      <c r="C527" s="162" t="s">
        <v>46</v>
      </c>
      <c r="D527" s="163">
        <v>1.022</v>
      </c>
      <c r="H527" s="153"/>
      <c r="J527" s="154"/>
      <c r="K527" s="153"/>
      <c r="L527" s="155"/>
      <c r="M527" s="104"/>
      <c r="N527" s="156"/>
      <c r="O527" s="157"/>
      <c r="P527" s="105"/>
      <c r="Q527" s="158"/>
      <c r="R527" s="159"/>
      <c r="S527" s="153"/>
      <c r="T527" s="153"/>
      <c r="X527" s="81"/>
      <c r="Z527" s="153"/>
      <c r="AF527" s="81"/>
      <c r="AG527" s="81"/>
      <c r="AI527" s="153"/>
      <c r="AJ527" s="153"/>
      <c r="AK527" s="154"/>
      <c r="AM527" s="81"/>
      <c r="AO527" s="153"/>
      <c r="AP527" s="154"/>
      <c r="AR527" s="81"/>
      <c r="AT527" s="153"/>
      <c r="AU527" s="154"/>
      <c r="AW527" s="153"/>
      <c r="BA527" s="81"/>
      <c r="BB527" s="81"/>
      <c r="CA527" s="82"/>
      <c r="CB527" s="82"/>
      <c r="CC527" s="82"/>
      <c r="CL527" s="81"/>
      <c r="CM527" s="81"/>
      <c r="CN527" s="81"/>
      <c r="CO527" s="81"/>
      <c r="CX527" s="124"/>
      <c r="CZ527" s="81"/>
      <c r="DD527" s="125"/>
      <c r="DF527" s="81"/>
    </row>
    <row r="528" spans="2:110" hidden="1" x14ac:dyDescent="0.25">
      <c r="B528" s="162" t="s">
        <v>126</v>
      </c>
      <c r="C528" s="164" t="s">
        <v>62</v>
      </c>
      <c r="D528" s="163">
        <v>1.02</v>
      </c>
      <c r="H528" s="153"/>
      <c r="J528" s="154"/>
      <c r="K528" s="153"/>
      <c r="L528" s="155"/>
      <c r="M528" s="104"/>
      <c r="N528" s="156"/>
      <c r="O528" s="157"/>
      <c r="P528" s="105"/>
      <c r="Q528" s="158"/>
      <c r="R528" s="159"/>
      <c r="S528" s="153"/>
      <c r="T528" s="153"/>
      <c r="X528" s="81"/>
      <c r="Z528" s="153"/>
      <c r="AF528" s="81"/>
      <c r="AG528" s="81"/>
      <c r="AI528" s="153"/>
      <c r="AJ528" s="153"/>
      <c r="AK528" s="154"/>
      <c r="AM528" s="81"/>
      <c r="AO528" s="153"/>
      <c r="AP528" s="154"/>
      <c r="AR528" s="81"/>
      <c r="AT528" s="153"/>
      <c r="AU528" s="154"/>
      <c r="AW528" s="153"/>
      <c r="BA528" s="81"/>
      <c r="BB528" s="81"/>
      <c r="CA528" s="82"/>
      <c r="CB528" s="82"/>
      <c r="CC528" s="82"/>
      <c r="CL528" s="81"/>
      <c r="CM528" s="81"/>
      <c r="CN528" s="81"/>
      <c r="CO528" s="81"/>
      <c r="CX528" s="124"/>
      <c r="CZ528" s="81"/>
      <c r="DD528" s="125"/>
      <c r="DF528" s="81"/>
    </row>
    <row r="529" spans="2:110" hidden="1" x14ac:dyDescent="0.25">
      <c r="B529" s="162" t="s">
        <v>125</v>
      </c>
      <c r="C529" s="162" t="s">
        <v>41</v>
      </c>
      <c r="D529" s="163">
        <v>0.99299999999999999</v>
      </c>
      <c r="H529" s="153"/>
      <c r="J529" s="154"/>
      <c r="K529" s="153"/>
      <c r="L529" s="155"/>
      <c r="M529" s="104"/>
      <c r="N529" s="156"/>
      <c r="O529" s="157"/>
      <c r="P529" s="105"/>
      <c r="Q529" s="158"/>
      <c r="R529" s="159"/>
      <c r="S529" s="153"/>
      <c r="T529" s="153"/>
      <c r="X529" s="81"/>
      <c r="Z529" s="153"/>
      <c r="AF529" s="81"/>
      <c r="AG529" s="81"/>
      <c r="AI529" s="153"/>
      <c r="AJ529" s="153"/>
      <c r="AK529" s="154"/>
      <c r="AM529" s="81"/>
      <c r="AO529" s="153"/>
      <c r="AP529" s="154"/>
      <c r="AR529" s="81"/>
      <c r="AT529" s="153"/>
      <c r="AU529" s="154"/>
      <c r="AW529" s="153"/>
      <c r="BA529" s="81"/>
      <c r="BB529" s="81"/>
      <c r="CA529" s="82"/>
      <c r="CB529" s="82"/>
      <c r="CC529" s="82"/>
      <c r="CL529" s="81"/>
      <c r="CM529" s="81"/>
      <c r="CN529" s="81"/>
      <c r="CO529" s="81"/>
      <c r="CX529" s="124"/>
      <c r="CZ529" s="81"/>
      <c r="DD529" s="125"/>
      <c r="DF529" s="81"/>
    </row>
    <row r="530" spans="2:110" hidden="1" x14ac:dyDescent="0.25">
      <c r="B530" s="162" t="s">
        <v>124</v>
      </c>
      <c r="C530" s="164" t="s">
        <v>37</v>
      </c>
      <c r="D530" s="163">
        <v>0.95299999999999996</v>
      </c>
      <c r="H530" s="153"/>
      <c r="J530" s="154"/>
      <c r="K530" s="153"/>
      <c r="L530" s="155"/>
      <c r="M530" s="104"/>
      <c r="N530" s="156"/>
      <c r="O530" s="157"/>
      <c r="P530" s="105"/>
      <c r="Q530" s="158"/>
      <c r="R530" s="159"/>
      <c r="S530" s="153"/>
      <c r="T530" s="153"/>
      <c r="X530" s="81"/>
      <c r="Z530" s="153"/>
      <c r="AF530" s="81"/>
      <c r="AG530" s="81"/>
      <c r="AI530" s="153"/>
      <c r="AJ530" s="153"/>
      <c r="AK530" s="154"/>
      <c r="AM530" s="81"/>
      <c r="AO530" s="153"/>
      <c r="AP530" s="154"/>
      <c r="AR530" s="81"/>
      <c r="AT530" s="153"/>
      <c r="AU530" s="154"/>
      <c r="AW530" s="153"/>
      <c r="BA530" s="81"/>
      <c r="BB530" s="81"/>
      <c r="CA530" s="82"/>
      <c r="CB530" s="82"/>
      <c r="CC530" s="82"/>
      <c r="CL530" s="81"/>
      <c r="CM530" s="81"/>
      <c r="CN530" s="81"/>
      <c r="CO530" s="81"/>
      <c r="CX530" s="124"/>
      <c r="CZ530" s="81"/>
      <c r="DD530" s="125"/>
      <c r="DF530" s="81"/>
    </row>
    <row r="531" spans="2:110" hidden="1" x14ac:dyDescent="0.25">
      <c r="B531" s="162" t="s">
        <v>123</v>
      </c>
      <c r="C531" s="164" t="s">
        <v>62</v>
      </c>
      <c r="D531" s="163">
        <v>1.02</v>
      </c>
      <c r="H531" s="153"/>
      <c r="J531" s="154"/>
      <c r="K531" s="153"/>
      <c r="L531" s="155"/>
      <c r="M531" s="104"/>
      <c r="N531" s="156"/>
      <c r="O531" s="157"/>
      <c r="P531" s="105"/>
      <c r="Q531" s="158"/>
      <c r="R531" s="159"/>
      <c r="S531" s="153"/>
      <c r="T531" s="153"/>
      <c r="X531" s="81"/>
      <c r="Z531" s="153"/>
      <c r="AF531" s="81"/>
      <c r="AG531" s="81"/>
      <c r="AI531" s="153"/>
      <c r="AJ531" s="153"/>
      <c r="AK531" s="154"/>
      <c r="AM531" s="81"/>
      <c r="AO531" s="153"/>
      <c r="AP531" s="154"/>
      <c r="AR531" s="81"/>
      <c r="AT531" s="153"/>
      <c r="AU531" s="154"/>
      <c r="AW531" s="153"/>
      <c r="BA531" s="81"/>
      <c r="BB531" s="81"/>
      <c r="CA531" s="82"/>
      <c r="CB531" s="82"/>
      <c r="CC531" s="82"/>
      <c r="CL531" s="81"/>
      <c r="CM531" s="81"/>
      <c r="CN531" s="81"/>
      <c r="CO531" s="81"/>
      <c r="CX531" s="124"/>
      <c r="CZ531" s="81"/>
      <c r="DD531" s="125"/>
      <c r="DF531" s="81"/>
    </row>
    <row r="532" spans="2:110" hidden="1" x14ac:dyDescent="0.25">
      <c r="B532" s="162" t="s">
        <v>122</v>
      </c>
      <c r="C532" s="164" t="s">
        <v>37</v>
      </c>
      <c r="D532" s="163">
        <v>0.95299999999999996</v>
      </c>
      <c r="H532" s="153"/>
      <c r="J532" s="154"/>
      <c r="K532" s="153"/>
      <c r="L532" s="155"/>
      <c r="M532" s="104"/>
      <c r="N532" s="156"/>
      <c r="O532" s="157"/>
      <c r="P532" s="105"/>
      <c r="Q532" s="158"/>
      <c r="R532" s="159"/>
      <c r="S532" s="153"/>
      <c r="T532" s="153"/>
      <c r="X532" s="81"/>
      <c r="Z532" s="153"/>
      <c r="AF532" s="81"/>
      <c r="AG532" s="81"/>
      <c r="AI532" s="153"/>
      <c r="AJ532" s="153"/>
      <c r="AK532" s="154"/>
      <c r="AM532" s="81"/>
      <c r="AO532" s="153"/>
      <c r="AP532" s="154"/>
      <c r="AR532" s="81"/>
      <c r="AT532" s="153"/>
      <c r="AU532" s="154"/>
      <c r="AW532" s="153"/>
      <c r="BA532" s="81"/>
      <c r="BB532" s="81"/>
      <c r="CA532" s="82"/>
      <c r="CB532" s="82"/>
      <c r="CC532" s="82"/>
      <c r="CL532" s="81"/>
      <c r="CM532" s="81"/>
      <c r="CN532" s="81"/>
      <c r="CO532" s="81"/>
      <c r="CX532" s="124"/>
      <c r="CZ532" s="81"/>
      <c r="DD532" s="125"/>
      <c r="DF532" s="81"/>
    </row>
    <row r="533" spans="2:110" hidden="1" x14ac:dyDescent="0.25">
      <c r="B533" s="162" t="s">
        <v>121</v>
      </c>
      <c r="C533" s="164" t="s">
        <v>37</v>
      </c>
      <c r="D533" s="163">
        <v>0.95299999999999996</v>
      </c>
      <c r="H533" s="153"/>
      <c r="J533" s="154"/>
      <c r="K533" s="153"/>
      <c r="L533" s="155"/>
      <c r="M533" s="104"/>
      <c r="N533" s="156"/>
      <c r="O533" s="157"/>
      <c r="P533" s="105"/>
      <c r="Q533" s="158"/>
      <c r="R533" s="159"/>
      <c r="S533" s="153"/>
      <c r="T533" s="153"/>
      <c r="X533" s="81"/>
      <c r="Z533" s="153"/>
      <c r="AF533" s="81"/>
      <c r="AG533" s="81"/>
      <c r="AI533" s="153"/>
      <c r="AJ533" s="153"/>
      <c r="AK533" s="154"/>
      <c r="AM533" s="81"/>
      <c r="AO533" s="153"/>
      <c r="AP533" s="154"/>
      <c r="AR533" s="81"/>
      <c r="AT533" s="153"/>
      <c r="AU533" s="154"/>
      <c r="AW533" s="153"/>
      <c r="BA533" s="81"/>
      <c r="BB533" s="81"/>
      <c r="CA533" s="82"/>
      <c r="CB533" s="82"/>
      <c r="CC533" s="82"/>
      <c r="CL533" s="81"/>
      <c r="CM533" s="81"/>
      <c r="CN533" s="81"/>
      <c r="CO533" s="81"/>
      <c r="CX533" s="124"/>
      <c r="CZ533" s="81"/>
      <c r="DD533" s="125"/>
      <c r="DF533" s="81"/>
    </row>
    <row r="534" spans="2:110" hidden="1" x14ac:dyDescent="0.25">
      <c r="B534" s="162" t="s">
        <v>120</v>
      </c>
      <c r="C534" s="162" t="s">
        <v>41</v>
      </c>
      <c r="D534" s="163">
        <v>0.99299999999999999</v>
      </c>
      <c r="H534" s="153"/>
      <c r="J534" s="154"/>
      <c r="K534" s="153"/>
      <c r="L534" s="155"/>
      <c r="M534" s="104"/>
      <c r="N534" s="156"/>
      <c r="O534" s="157"/>
      <c r="P534" s="105"/>
      <c r="Q534" s="158"/>
      <c r="R534" s="159"/>
      <c r="S534" s="153"/>
      <c r="T534" s="153"/>
      <c r="X534" s="81"/>
      <c r="Z534" s="153"/>
      <c r="AF534" s="81"/>
      <c r="AG534" s="81"/>
      <c r="AI534" s="153"/>
      <c r="AJ534" s="153"/>
      <c r="AK534" s="154"/>
      <c r="AM534" s="81"/>
      <c r="AO534" s="153"/>
      <c r="AP534" s="154"/>
      <c r="AR534" s="81"/>
      <c r="AT534" s="153"/>
      <c r="AU534" s="154"/>
      <c r="AW534" s="153"/>
      <c r="BA534" s="81"/>
      <c r="BB534" s="81"/>
      <c r="CA534" s="82"/>
      <c r="CB534" s="82"/>
      <c r="CC534" s="82"/>
      <c r="CL534" s="81"/>
      <c r="CM534" s="81"/>
      <c r="CN534" s="81"/>
      <c r="CO534" s="81"/>
      <c r="CX534" s="124"/>
      <c r="CZ534" s="81"/>
      <c r="DD534" s="125"/>
      <c r="DF534" s="81"/>
    </row>
    <row r="535" spans="2:110" hidden="1" x14ac:dyDescent="0.25">
      <c r="B535" s="162" t="s">
        <v>119</v>
      </c>
      <c r="C535" s="162" t="s">
        <v>46</v>
      </c>
      <c r="D535" s="163">
        <v>1.022</v>
      </c>
      <c r="H535" s="153"/>
      <c r="J535" s="154"/>
      <c r="K535" s="153"/>
      <c r="L535" s="155"/>
      <c r="M535" s="104"/>
      <c r="N535" s="156"/>
      <c r="O535" s="157"/>
      <c r="P535" s="105"/>
      <c r="Q535" s="158"/>
      <c r="R535" s="159"/>
      <c r="S535" s="153"/>
      <c r="T535" s="153"/>
      <c r="X535" s="81"/>
      <c r="Z535" s="153"/>
      <c r="AF535" s="81"/>
      <c r="AG535" s="81"/>
      <c r="AI535" s="153"/>
      <c r="AJ535" s="153"/>
      <c r="AK535" s="154"/>
      <c r="AM535" s="81"/>
      <c r="AO535" s="153"/>
      <c r="AP535" s="154"/>
      <c r="AR535" s="81"/>
      <c r="AT535" s="153"/>
      <c r="AU535" s="154"/>
      <c r="AW535" s="153"/>
      <c r="BA535" s="81"/>
      <c r="BB535" s="81"/>
      <c r="CA535" s="82"/>
      <c r="CB535" s="82"/>
      <c r="CC535" s="82"/>
      <c r="CL535" s="81"/>
      <c r="CM535" s="81"/>
      <c r="CN535" s="81"/>
      <c r="CO535" s="81"/>
      <c r="CX535" s="124"/>
      <c r="CZ535" s="81"/>
      <c r="DD535" s="125"/>
      <c r="DF535" s="81"/>
    </row>
    <row r="536" spans="2:110" hidden="1" x14ac:dyDescent="0.25">
      <c r="B536" s="162" t="s">
        <v>118</v>
      </c>
      <c r="C536" s="164" t="s">
        <v>117</v>
      </c>
      <c r="D536" s="163">
        <v>1.0229999999999999</v>
      </c>
      <c r="H536" s="153"/>
      <c r="J536" s="154"/>
      <c r="K536" s="153"/>
      <c r="L536" s="155"/>
      <c r="M536" s="104"/>
      <c r="N536" s="156"/>
      <c r="O536" s="157"/>
      <c r="P536" s="105"/>
      <c r="Q536" s="158"/>
      <c r="R536" s="159"/>
      <c r="S536" s="153"/>
      <c r="T536" s="153"/>
      <c r="X536" s="81"/>
      <c r="Z536" s="153"/>
      <c r="AF536" s="81"/>
      <c r="AG536" s="81"/>
      <c r="AI536" s="153"/>
      <c r="AJ536" s="153"/>
      <c r="AK536" s="154"/>
      <c r="AM536" s="81"/>
      <c r="AO536" s="153"/>
      <c r="AP536" s="154"/>
      <c r="AR536" s="81"/>
      <c r="AT536" s="153"/>
      <c r="AU536" s="154"/>
      <c r="AW536" s="153"/>
      <c r="BA536" s="81"/>
      <c r="BB536" s="81"/>
      <c r="CA536" s="82"/>
      <c r="CB536" s="82"/>
      <c r="CC536" s="82"/>
      <c r="CL536" s="81"/>
      <c r="CM536" s="81"/>
      <c r="CN536" s="81"/>
      <c r="CO536" s="81"/>
      <c r="CX536" s="124"/>
      <c r="CZ536" s="81"/>
      <c r="DD536" s="125"/>
      <c r="DF536" s="81"/>
    </row>
    <row r="537" spans="2:110" hidden="1" x14ac:dyDescent="0.25">
      <c r="B537" s="162" t="s">
        <v>116</v>
      </c>
      <c r="C537" s="162" t="s">
        <v>41</v>
      </c>
      <c r="D537" s="163">
        <v>0.99299999999999999</v>
      </c>
      <c r="H537" s="153"/>
      <c r="J537" s="154"/>
      <c r="K537" s="153"/>
      <c r="L537" s="155"/>
      <c r="M537" s="104"/>
      <c r="N537" s="156"/>
      <c r="O537" s="157"/>
      <c r="P537" s="105"/>
      <c r="Q537" s="158"/>
      <c r="R537" s="159"/>
      <c r="S537" s="153"/>
      <c r="T537" s="153"/>
      <c r="X537" s="81"/>
      <c r="Z537" s="153"/>
      <c r="AF537" s="81"/>
      <c r="AG537" s="81"/>
      <c r="AI537" s="153"/>
      <c r="AJ537" s="153"/>
      <c r="AK537" s="154"/>
      <c r="AM537" s="81"/>
      <c r="AO537" s="153"/>
      <c r="AP537" s="154"/>
      <c r="AR537" s="81"/>
      <c r="AT537" s="153"/>
      <c r="AU537" s="154"/>
      <c r="AW537" s="153"/>
      <c r="BA537" s="81"/>
      <c r="BB537" s="81"/>
      <c r="CA537" s="82"/>
      <c r="CB537" s="82"/>
      <c r="CC537" s="82"/>
      <c r="CL537" s="81"/>
      <c r="CM537" s="81"/>
      <c r="CN537" s="81"/>
      <c r="CO537" s="81"/>
      <c r="CX537" s="124"/>
      <c r="CZ537" s="81"/>
      <c r="DD537" s="125"/>
      <c r="DF537" s="81"/>
    </row>
    <row r="538" spans="2:110" hidden="1" x14ac:dyDescent="0.25">
      <c r="B538" s="162" t="s">
        <v>115</v>
      </c>
      <c r="C538" s="164" t="s">
        <v>46</v>
      </c>
      <c r="D538" s="163">
        <v>1.022</v>
      </c>
      <c r="H538" s="153"/>
      <c r="J538" s="154"/>
      <c r="K538" s="153"/>
      <c r="L538" s="155"/>
      <c r="M538" s="104"/>
      <c r="N538" s="156"/>
      <c r="O538" s="157"/>
      <c r="P538" s="105"/>
      <c r="Q538" s="158"/>
      <c r="R538" s="159"/>
      <c r="S538" s="153"/>
      <c r="T538" s="153"/>
      <c r="X538" s="81"/>
      <c r="Z538" s="153"/>
      <c r="AF538" s="81"/>
      <c r="AG538" s="81"/>
      <c r="AI538" s="153"/>
      <c r="AJ538" s="153"/>
      <c r="AK538" s="154"/>
      <c r="AM538" s="81"/>
      <c r="AO538" s="153"/>
      <c r="AP538" s="154"/>
      <c r="AR538" s="81"/>
      <c r="AT538" s="153"/>
      <c r="AU538" s="154"/>
      <c r="AW538" s="153"/>
      <c r="BA538" s="81"/>
      <c r="BB538" s="81"/>
      <c r="CA538" s="82"/>
      <c r="CB538" s="82"/>
      <c r="CC538" s="82"/>
      <c r="CL538" s="81"/>
      <c r="CM538" s="81"/>
      <c r="CN538" s="81"/>
      <c r="CO538" s="81"/>
      <c r="CX538" s="124"/>
      <c r="CZ538" s="81"/>
      <c r="DD538" s="125"/>
      <c r="DF538" s="81"/>
    </row>
    <row r="539" spans="2:110" hidden="1" x14ac:dyDescent="0.25">
      <c r="B539" s="162" t="s">
        <v>114</v>
      </c>
      <c r="C539" s="164" t="s">
        <v>39</v>
      </c>
      <c r="D539" s="163">
        <v>0.94899999999999995</v>
      </c>
      <c r="H539" s="153"/>
      <c r="J539" s="154"/>
      <c r="K539" s="153"/>
      <c r="L539" s="155"/>
      <c r="M539" s="104"/>
      <c r="N539" s="156"/>
      <c r="O539" s="157"/>
      <c r="P539" s="105"/>
      <c r="Q539" s="158"/>
      <c r="R539" s="159"/>
      <c r="S539" s="153"/>
      <c r="T539" s="153"/>
      <c r="X539" s="81"/>
      <c r="Z539" s="153"/>
      <c r="AF539" s="81"/>
      <c r="AG539" s="81"/>
      <c r="AI539" s="153"/>
      <c r="AJ539" s="153"/>
      <c r="AK539" s="154"/>
      <c r="AM539" s="81"/>
      <c r="AO539" s="153"/>
      <c r="AP539" s="154"/>
      <c r="AR539" s="81"/>
      <c r="AT539" s="153"/>
      <c r="AU539" s="154"/>
      <c r="AW539" s="153"/>
      <c r="BA539" s="81"/>
      <c r="BB539" s="81"/>
      <c r="CA539" s="82"/>
      <c r="CB539" s="82"/>
      <c r="CC539" s="82"/>
      <c r="CL539" s="81"/>
      <c r="CM539" s="81"/>
      <c r="CN539" s="81"/>
      <c r="CO539" s="81"/>
      <c r="CX539" s="124"/>
      <c r="CZ539" s="81"/>
      <c r="DD539" s="125"/>
      <c r="DF539" s="81"/>
    </row>
    <row r="540" spans="2:110" hidden="1" x14ac:dyDescent="0.25">
      <c r="B540" s="162" t="s">
        <v>113</v>
      </c>
      <c r="C540" s="164" t="s">
        <v>48</v>
      </c>
      <c r="D540" s="163">
        <v>0.95399999999999996</v>
      </c>
      <c r="H540" s="153"/>
      <c r="J540" s="154"/>
      <c r="K540" s="153"/>
      <c r="L540" s="155"/>
      <c r="M540" s="104"/>
      <c r="N540" s="156"/>
      <c r="O540" s="157"/>
      <c r="P540" s="105"/>
      <c r="Q540" s="158"/>
      <c r="R540" s="159"/>
      <c r="S540" s="153"/>
      <c r="T540" s="153"/>
      <c r="X540" s="81"/>
      <c r="Z540" s="153"/>
      <c r="AF540" s="81"/>
      <c r="AG540" s="81"/>
      <c r="AI540" s="153"/>
      <c r="AJ540" s="153"/>
      <c r="AK540" s="154"/>
      <c r="AM540" s="81"/>
      <c r="AO540" s="153"/>
      <c r="AP540" s="154"/>
      <c r="AR540" s="81"/>
      <c r="AT540" s="153"/>
      <c r="AU540" s="154"/>
      <c r="AW540" s="153"/>
      <c r="BA540" s="81"/>
      <c r="BB540" s="81"/>
      <c r="CA540" s="82"/>
      <c r="CB540" s="82"/>
      <c r="CC540" s="82"/>
      <c r="CL540" s="81"/>
      <c r="CM540" s="81"/>
      <c r="CN540" s="81"/>
      <c r="CO540" s="81"/>
      <c r="CX540" s="124"/>
      <c r="CZ540" s="81"/>
      <c r="DD540" s="125"/>
      <c r="DF540" s="81"/>
    </row>
    <row r="541" spans="2:110" hidden="1" x14ac:dyDescent="0.25">
      <c r="B541" s="162" t="s">
        <v>112</v>
      </c>
      <c r="C541" s="164" t="s">
        <v>39</v>
      </c>
      <c r="D541" s="163">
        <v>0.94899999999999995</v>
      </c>
      <c r="H541" s="153"/>
      <c r="J541" s="154"/>
      <c r="K541" s="153"/>
      <c r="L541" s="155"/>
      <c r="M541" s="104"/>
      <c r="N541" s="156"/>
      <c r="O541" s="157"/>
      <c r="P541" s="105"/>
      <c r="Q541" s="158"/>
      <c r="R541" s="159"/>
      <c r="S541" s="153"/>
      <c r="T541" s="153"/>
      <c r="X541" s="81"/>
      <c r="Z541" s="153"/>
      <c r="AF541" s="81"/>
      <c r="AG541" s="81"/>
      <c r="AI541" s="153"/>
      <c r="AJ541" s="153"/>
      <c r="AK541" s="154"/>
      <c r="AM541" s="81"/>
      <c r="AO541" s="153"/>
      <c r="AP541" s="154"/>
      <c r="AR541" s="81"/>
      <c r="AT541" s="153"/>
      <c r="AU541" s="154"/>
      <c r="AW541" s="153"/>
      <c r="BA541" s="81"/>
      <c r="BB541" s="81"/>
      <c r="CA541" s="82"/>
      <c r="CB541" s="82"/>
      <c r="CC541" s="82"/>
      <c r="CL541" s="81"/>
      <c r="CM541" s="81"/>
      <c r="CN541" s="81"/>
      <c r="CO541" s="81"/>
      <c r="CX541" s="124"/>
      <c r="CZ541" s="81"/>
      <c r="DD541" s="125"/>
      <c r="DF541" s="81"/>
    </row>
    <row r="542" spans="2:110" hidden="1" x14ac:dyDescent="0.25">
      <c r="B542" s="162" t="s">
        <v>111</v>
      </c>
      <c r="C542" s="164" t="s">
        <v>48</v>
      </c>
      <c r="D542" s="163">
        <v>0.95399999999999996</v>
      </c>
      <c r="H542" s="153"/>
      <c r="J542" s="154"/>
      <c r="K542" s="153"/>
      <c r="L542" s="155"/>
      <c r="M542" s="104"/>
      <c r="N542" s="156"/>
      <c r="O542" s="157"/>
      <c r="P542" s="105"/>
      <c r="Q542" s="158"/>
      <c r="R542" s="159"/>
      <c r="S542" s="153"/>
      <c r="T542" s="153"/>
      <c r="X542" s="81"/>
      <c r="Z542" s="153"/>
      <c r="AF542" s="81"/>
      <c r="AG542" s="81"/>
      <c r="AI542" s="153"/>
      <c r="AJ542" s="153"/>
      <c r="AK542" s="154"/>
      <c r="AM542" s="81"/>
      <c r="AO542" s="153"/>
      <c r="AP542" s="154"/>
      <c r="AR542" s="81"/>
      <c r="AT542" s="153"/>
      <c r="AU542" s="154"/>
      <c r="AW542" s="153"/>
      <c r="BA542" s="81"/>
      <c r="BB542" s="81"/>
      <c r="CA542" s="82"/>
      <c r="CB542" s="82"/>
      <c r="CC542" s="82"/>
      <c r="CL542" s="81"/>
      <c r="CM542" s="81"/>
      <c r="CN542" s="81"/>
      <c r="CO542" s="81"/>
      <c r="CX542" s="124"/>
      <c r="CZ542" s="81"/>
      <c r="DD542" s="125"/>
      <c r="DF542" s="81"/>
    </row>
    <row r="543" spans="2:110" hidden="1" x14ac:dyDescent="0.25">
      <c r="B543" s="162" t="s">
        <v>110</v>
      </c>
      <c r="C543" s="162" t="s">
        <v>41</v>
      </c>
      <c r="D543" s="163">
        <v>0.99299999999999999</v>
      </c>
      <c r="H543" s="153"/>
      <c r="J543" s="154"/>
      <c r="K543" s="153"/>
      <c r="L543" s="155"/>
      <c r="M543" s="104"/>
      <c r="N543" s="156"/>
      <c r="O543" s="157"/>
      <c r="P543" s="105"/>
      <c r="Q543" s="158"/>
      <c r="R543" s="159"/>
      <c r="S543" s="153"/>
      <c r="T543" s="153"/>
      <c r="X543" s="81"/>
      <c r="Z543" s="153"/>
      <c r="AF543" s="81"/>
      <c r="AG543" s="81"/>
      <c r="AI543" s="153"/>
      <c r="AJ543" s="153"/>
      <c r="AK543" s="154"/>
      <c r="AM543" s="81"/>
      <c r="AO543" s="153"/>
      <c r="AP543" s="154"/>
      <c r="AR543" s="81"/>
      <c r="AT543" s="153"/>
      <c r="AU543" s="154"/>
      <c r="AW543" s="153"/>
      <c r="BA543" s="81"/>
      <c r="BB543" s="81"/>
      <c r="CA543" s="82"/>
      <c r="CB543" s="82"/>
      <c r="CC543" s="82"/>
      <c r="CL543" s="81"/>
      <c r="CM543" s="81"/>
      <c r="CN543" s="81"/>
      <c r="CO543" s="81"/>
      <c r="CX543" s="124"/>
      <c r="CZ543" s="81"/>
      <c r="DD543" s="125"/>
      <c r="DF543" s="81"/>
    </row>
    <row r="544" spans="2:110" hidden="1" x14ac:dyDescent="0.25">
      <c r="B544" s="162" t="s">
        <v>109</v>
      </c>
      <c r="C544" s="164" t="s">
        <v>39</v>
      </c>
      <c r="D544" s="163">
        <v>0.94899999999999995</v>
      </c>
      <c r="H544" s="153"/>
      <c r="J544" s="154"/>
      <c r="K544" s="153"/>
      <c r="L544" s="155"/>
      <c r="M544" s="104"/>
      <c r="N544" s="156"/>
      <c r="O544" s="157"/>
      <c r="P544" s="105"/>
      <c r="Q544" s="158"/>
      <c r="R544" s="159"/>
      <c r="S544" s="153"/>
      <c r="T544" s="153"/>
      <c r="X544" s="81"/>
      <c r="Z544" s="153"/>
      <c r="AF544" s="81"/>
      <c r="AG544" s="81"/>
      <c r="AI544" s="153"/>
      <c r="AJ544" s="153"/>
      <c r="AK544" s="154"/>
      <c r="AM544" s="81"/>
      <c r="AO544" s="153"/>
      <c r="AP544" s="154"/>
      <c r="AR544" s="81"/>
      <c r="AT544" s="153"/>
      <c r="AU544" s="154"/>
      <c r="AW544" s="153"/>
      <c r="BA544" s="81"/>
      <c r="BB544" s="81"/>
      <c r="CA544" s="82"/>
      <c r="CB544" s="82"/>
      <c r="CC544" s="82"/>
      <c r="CL544" s="81"/>
      <c r="CM544" s="81"/>
      <c r="CN544" s="81"/>
      <c r="CO544" s="81"/>
      <c r="CX544" s="124"/>
      <c r="CZ544" s="81"/>
      <c r="DD544" s="125"/>
      <c r="DF544" s="81"/>
    </row>
    <row r="545" spans="2:110" hidden="1" x14ac:dyDescent="0.25">
      <c r="B545" s="162" t="s">
        <v>108</v>
      </c>
      <c r="C545" s="164" t="s">
        <v>48</v>
      </c>
      <c r="D545" s="163">
        <v>0.95399999999999996</v>
      </c>
      <c r="H545" s="153"/>
      <c r="J545" s="154"/>
      <c r="K545" s="153"/>
      <c r="L545" s="155"/>
      <c r="M545" s="104"/>
      <c r="N545" s="156"/>
      <c r="O545" s="157"/>
      <c r="P545" s="105"/>
      <c r="Q545" s="158"/>
      <c r="R545" s="159"/>
      <c r="S545" s="153"/>
      <c r="T545" s="153"/>
      <c r="X545" s="81"/>
      <c r="Z545" s="153"/>
      <c r="AF545" s="81"/>
      <c r="AG545" s="81"/>
      <c r="AI545" s="153"/>
      <c r="AJ545" s="153"/>
      <c r="AK545" s="154"/>
      <c r="AM545" s="81"/>
      <c r="AO545" s="153"/>
      <c r="AP545" s="154"/>
      <c r="AR545" s="81"/>
      <c r="AT545" s="153"/>
      <c r="AU545" s="154"/>
      <c r="AW545" s="153"/>
      <c r="BA545" s="81"/>
      <c r="BB545" s="81"/>
      <c r="CA545" s="82"/>
      <c r="CB545" s="82"/>
      <c r="CC545" s="82"/>
      <c r="CL545" s="81"/>
      <c r="CM545" s="81"/>
      <c r="CN545" s="81"/>
      <c r="CO545" s="81"/>
      <c r="CX545" s="124"/>
      <c r="CZ545" s="81"/>
      <c r="DD545" s="125"/>
      <c r="DF545" s="81"/>
    </row>
    <row r="546" spans="2:110" hidden="1" x14ac:dyDescent="0.25">
      <c r="B546" s="162" t="s">
        <v>107</v>
      </c>
      <c r="C546" s="164" t="s">
        <v>39</v>
      </c>
      <c r="D546" s="163">
        <v>0.94899999999999995</v>
      </c>
      <c r="H546" s="153"/>
      <c r="J546" s="154"/>
      <c r="K546" s="153"/>
      <c r="L546" s="155"/>
      <c r="M546" s="104"/>
      <c r="N546" s="156"/>
      <c r="O546" s="157"/>
      <c r="P546" s="105"/>
      <c r="Q546" s="158"/>
      <c r="R546" s="159"/>
      <c r="S546" s="153"/>
      <c r="T546" s="153"/>
      <c r="X546" s="81"/>
      <c r="Z546" s="153"/>
      <c r="AF546" s="81"/>
      <c r="AG546" s="81"/>
      <c r="AI546" s="153"/>
      <c r="AJ546" s="153"/>
      <c r="AK546" s="154"/>
      <c r="AM546" s="81"/>
      <c r="AO546" s="153"/>
      <c r="AP546" s="154"/>
      <c r="AR546" s="81"/>
      <c r="AT546" s="153"/>
      <c r="AU546" s="154"/>
      <c r="AW546" s="153"/>
      <c r="BA546" s="81"/>
      <c r="BB546" s="81"/>
      <c r="CA546" s="82"/>
      <c r="CB546" s="82"/>
      <c r="CC546" s="82"/>
      <c r="CL546" s="81"/>
      <c r="CM546" s="81"/>
      <c r="CN546" s="81"/>
      <c r="CO546" s="81"/>
      <c r="CX546" s="124"/>
      <c r="CZ546" s="81"/>
      <c r="DD546" s="125"/>
      <c r="DF546" s="81"/>
    </row>
    <row r="547" spans="2:110" hidden="1" x14ac:dyDescent="0.25">
      <c r="B547" s="162" t="s">
        <v>106</v>
      </c>
      <c r="C547" s="162" t="s">
        <v>41</v>
      </c>
      <c r="D547" s="163">
        <v>0.99299999999999999</v>
      </c>
      <c r="H547" s="153"/>
      <c r="J547" s="154"/>
      <c r="K547" s="153"/>
      <c r="L547" s="155"/>
      <c r="M547" s="104"/>
      <c r="N547" s="156"/>
      <c r="O547" s="157"/>
      <c r="P547" s="105"/>
      <c r="Q547" s="158"/>
      <c r="R547" s="159"/>
      <c r="S547" s="153"/>
      <c r="T547" s="153"/>
      <c r="X547" s="81"/>
      <c r="Z547" s="153"/>
      <c r="AF547" s="81"/>
      <c r="AG547" s="81"/>
      <c r="AI547" s="153"/>
      <c r="AJ547" s="153"/>
      <c r="AK547" s="154"/>
      <c r="AM547" s="81"/>
      <c r="AO547" s="153"/>
      <c r="AP547" s="154"/>
      <c r="AR547" s="81"/>
      <c r="AT547" s="153"/>
      <c r="AU547" s="154"/>
      <c r="AW547" s="153"/>
      <c r="BA547" s="81"/>
      <c r="BB547" s="81"/>
      <c r="CA547" s="82"/>
      <c r="CB547" s="82"/>
      <c r="CC547" s="82"/>
      <c r="CL547" s="81"/>
      <c r="CM547" s="81"/>
      <c r="CN547" s="81"/>
      <c r="CO547" s="81"/>
      <c r="CX547" s="124"/>
      <c r="CZ547" s="81"/>
      <c r="DD547" s="125"/>
      <c r="DF547" s="81"/>
    </row>
    <row r="548" spans="2:110" hidden="1" x14ac:dyDescent="0.25">
      <c r="B548" s="162" t="s">
        <v>105</v>
      </c>
      <c r="C548" s="164" t="s">
        <v>46</v>
      </c>
      <c r="D548" s="163">
        <v>1.022</v>
      </c>
      <c r="H548" s="153"/>
      <c r="J548" s="154"/>
      <c r="K548" s="153"/>
      <c r="L548" s="155"/>
      <c r="M548" s="104"/>
      <c r="N548" s="156"/>
      <c r="O548" s="157"/>
      <c r="P548" s="105"/>
      <c r="Q548" s="158"/>
      <c r="R548" s="159"/>
      <c r="S548" s="153"/>
      <c r="T548" s="153"/>
      <c r="X548" s="81"/>
      <c r="Z548" s="153"/>
      <c r="AF548" s="81"/>
      <c r="AG548" s="81"/>
      <c r="AI548" s="153"/>
      <c r="AJ548" s="153"/>
      <c r="AK548" s="154"/>
      <c r="AM548" s="81"/>
      <c r="AO548" s="153"/>
      <c r="AP548" s="154"/>
      <c r="AR548" s="81"/>
      <c r="AT548" s="153"/>
      <c r="AU548" s="154"/>
      <c r="AW548" s="153"/>
      <c r="BA548" s="81"/>
      <c r="BB548" s="81"/>
      <c r="CA548" s="82"/>
      <c r="CB548" s="82"/>
      <c r="CC548" s="82"/>
      <c r="CL548" s="81"/>
      <c r="CM548" s="81"/>
      <c r="CN548" s="81"/>
      <c r="CO548" s="81"/>
      <c r="CX548" s="124"/>
      <c r="CZ548" s="81"/>
      <c r="DD548" s="125"/>
      <c r="DF548" s="81"/>
    </row>
    <row r="549" spans="2:110" hidden="1" x14ac:dyDescent="0.25">
      <c r="B549" s="162" t="s">
        <v>104</v>
      </c>
      <c r="C549" s="164" t="s">
        <v>48</v>
      </c>
      <c r="D549" s="163">
        <v>0.95399999999999996</v>
      </c>
      <c r="H549" s="153"/>
      <c r="J549" s="154"/>
      <c r="K549" s="153"/>
      <c r="L549" s="155"/>
      <c r="M549" s="104"/>
      <c r="N549" s="156"/>
      <c r="O549" s="157"/>
      <c r="P549" s="105"/>
      <c r="Q549" s="158"/>
      <c r="R549" s="159"/>
      <c r="S549" s="153"/>
      <c r="T549" s="153"/>
      <c r="X549" s="81"/>
      <c r="Z549" s="153"/>
      <c r="AF549" s="81"/>
      <c r="AG549" s="81"/>
      <c r="AI549" s="153"/>
      <c r="AJ549" s="153"/>
      <c r="AK549" s="154"/>
      <c r="AM549" s="81"/>
      <c r="AO549" s="153"/>
      <c r="AP549" s="154"/>
      <c r="AR549" s="81"/>
      <c r="AT549" s="153"/>
      <c r="AU549" s="154"/>
      <c r="AW549" s="153"/>
      <c r="BA549" s="81"/>
      <c r="BB549" s="81"/>
      <c r="CA549" s="82"/>
      <c r="CB549" s="82"/>
      <c r="CC549" s="82"/>
      <c r="CL549" s="81"/>
      <c r="CM549" s="81"/>
      <c r="CN549" s="81"/>
      <c r="CO549" s="81"/>
      <c r="CX549" s="124"/>
      <c r="CZ549" s="81"/>
      <c r="DD549" s="125"/>
      <c r="DF549" s="81"/>
    </row>
    <row r="550" spans="2:110" hidden="1" x14ac:dyDescent="0.25">
      <c r="B550" s="162" t="s">
        <v>103</v>
      </c>
      <c r="C550" s="164" t="s">
        <v>48</v>
      </c>
      <c r="D550" s="163">
        <v>0.95399999999999996</v>
      </c>
      <c r="H550" s="153"/>
      <c r="J550" s="154"/>
      <c r="K550" s="153"/>
      <c r="L550" s="155"/>
      <c r="M550" s="104"/>
      <c r="N550" s="156"/>
      <c r="O550" s="157"/>
      <c r="P550" s="105"/>
      <c r="Q550" s="158"/>
      <c r="R550" s="159"/>
      <c r="S550" s="153"/>
      <c r="T550" s="153"/>
      <c r="X550" s="81"/>
      <c r="Z550" s="153"/>
      <c r="AF550" s="81"/>
      <c r="AG550" s="81"/>
      <c r="AI550" s="153"/>
      <c r="AJ550" s="153"/>
      <c r="AK550" s="154"/>
      <c r="AM550" s="81"/>
      <c r="AO550" s="153"/>
      <c r="AP550" s="154"/>
      <c r="AR550" s="81"/>
      <c r="AT550" s="153"/>
      <c r="AU550" s="154"/>
      <c r="AW550" s="153"/>
      <c r="BA550" s="81"/>
      <c r="BB550" s="81"/>
      <c r="CA550" s="82"/>
      <c r="CB550" s="82"/>
      <c r="CC550" s="82"/>
      <c r="CL550" s="81"/>
      <c r="CM550" s="81"/>
      <c r="CN550" s="81"/>
      <c r="CO550" s="81"/>
      <c r="CX550" s="124"/>
      <c r="CZ550" s="81"/>
      <c r="DD550" s="125"/>
      <c r="DF550" s="81"/>
    </row>
    <row r="551" spans="2:110" hidden="1" x14ac:dyDescent="0.25">
      <c r="B551" s="162" t="s">
        <v>102</v>
      </c>
      <c r="C551" s="164" t="s">
        <v>48</v>
      </c>
      <c r="D551" s="163">
        <v>0.95399999999999996</v>
      </c>
      <c r="H551" s="153"/>
      <c r="J551" s="154"/>
      <c r="K551" s="153"/>
      <c r="L551" s="155"/>
      <c r="M551" s="104"/>
      <c r="N551" s="156"/>
      <c r="O551" s="157"/>
      <c r="P551" s="105"/>
      <c r="Q551" s="158"/>
      <c r="R551" s="159"/>
      <c r="S551" s="153"/>
      <c r="T551" s="153"/>
      <c r="X551" s="81"/>
      <c r="Z551" s="153"/>
      <c r="AF551" s="81"/>
      <c r="AG551" s="81"/>
      <c r="AI551" s="153"/>
      <c r="AJ551" s="153"/>
      <c r="AK551" s="154"/>
      <c r="AM551" s="81"/>
      <c r="AO551" s="153"/>
      <c r="AP551" s="154"/>
      <c r="AR551" s="81"/>
      <c r="AT551" s="153"/>
      <c r="AU551" s="154"/>
      <c r="AW551" s="153"/>
      <c r="BA551" s="81"/>
      <c r="BB551" s="81"/>
      <c r="CA551" s="82"/>
      <c r="CB551" s="82"/>
      <c r="CC551" s="82"/>
      <c r="CL551" s="81"/>
      <c r="CM551" s="81"/>
      <c r="CN551" s="81"/>
      <c r="CO551" s="81"/>
      <c r="CX551" s="124"/>
      <c r="CZ551" s="81"/>
      <c r="DD551" s="125"/>
      <c r="DF551" s="81"/>
    </row>
    <row r="552" spans="2:110" hidden="1" x14ac:dyDescent="0.25">
      <c r="B552" s="162" t="s">
        <v>101</v>
      </c>
      <c r="C552" s="162" t="s">
        <v>41</v>
      </c>
      <c r="D552" s="163">
        <v>0.99299999999999999</v>
      </c>
      <c r="H552" s="153"/>
      <c r="J552" s="154"/>
      <c r="K552" s="153"/>
      <c r="L552" s="155"/>
      <c r="M552" s="104"/>
      <c r="N552" s="156"/>
      <c r="O552" s="157"/>
      <c r="P552" s="105"/>
      <c r="Q552" s="158"/>
      <c r="R552" s="159"/>
      <c r="S552" s="153"/>
      <c r="T552" s="153"/>
      <c r="X552" s="81"/>
      <c r="Z552" s="153"/>
      <c r="AF552" s="81"/>
      <c r="AG552" s="81"/>
      <c r="AI552" s="153"/>
      <c r="AJ552" s="153"/>
      <c r="AK552" s="154"/>
      <c r="AM552" s="81"/>
      <c r="AO552" s="153"/>
      <c r="AP552" s="154"/>
      <c r="AR552" s="81"/>
      <c r="AT552" s="153"/>
      <c r="AU552" s="154"/>
      <c r="AW552" s="153"/>
      <c r="BA552" s="81"/>
      <c r="BB552" s="81"/>
      <c r="CA552" s="82"/>
      <c r="CB552" s="82"/>
      <c r="CC552" s="82"/>
      <c r="CL552" s="81"/>
      <c r="CM552" s="81"/>
      <c r="CN552" s="81"/>
      <c r="CO552" s="81"/>
      <c r="CX552" s="124"/>
      <c r="CZ552" s="81"/>
      <c r="DD552" s="125"/>
      <c r="DF552" s="81"/>
    </row>
    <row r="553" spans="2:110" hidden="1" x14ac:dyDescent="0.25">
      <c r="B553" s="162" t="s">
        <v>100</v>
      </c>
      <c r="C553" s="162" t="s">
        <v>41</v>
      </c>
      <c r="D553" s="163">
        <v>0.99299999999999999</v>
      </c>
      <c r="H553" s="153"/>
      <c r="J553" s="154"/>
      <c r="K553" s="153"/>
      <c r="L553" s="155"/>
      <c r="M553" s="104"/>
      <c r="N553" s="156"/>
      <c r="O553" s="157"/>
      <c r="P553" s="105"/>
      <c r="Q553" s="158"/>
      <c r="R553" s="159"/>
      <c r="S553" s="153"/>
      <c r="T553" s="153"/>
      <c r="X553" s="81"/>
      <c r="Z553" s="153"/>
      <c r="AF553" s="81"/>
      <c r="AG553" s="81"/>
      <c r="AI553" s="153"/>
      <c r="AJ553" s="153"/>
      <c r="AK553" s="154"/>
      <c r="AM553" s="81"/>
      <c r="AO553" s="153"/>
      <c r="AP553" s="154"/>
      <c r="AR553" s="81"/>
      <c r="AT553" s="153"/>
      <c r="AU553" s="154"/>
      <c r="AW553" s="153"/>
      <c r="BA553" s="81"/>
      <c r="BB553" s="81"/>
      <c r="CA553" s="82"/>
      <c r="CB553" s="82"/>
      <c r="CC553" s="82"/>
      <c r="CL553" s="81"/>
      <c r="CM553" s="81"/>
      <c r="CN553" s="81"/>
      <c r="CO553" s="81"/>
      <c r="CX553" s="124"/>
      <c r="CZ553" s="81"/>
      <c r="DD553" s="125"/>
      <c r="DF553" s="81"/>
    </row>
    <row r="554" spans="2:110" hidden="1" x14ac:dyDescent="0.25">
      <c r="B554" s="162" t="s">
        <v>99</v>
      </c>
      <c r="C554" s="164" t="s">
        <v>37</v>
      </c>
      <c r="D554" s="163">
        <v>0.95299999999999996</v>
      </c>
      <c r="H554" s="153"/>
      <c r="J554" s="154"/>
      <c r="K554" s="153"/>
      <c r="L554" s="155"/>
      <c r="M554" s="104"/>
      <c r="N554" s="156"/>
      <c r="O554" s="157"/>
      <c r="P554" s="105"/>
      <c r="Q554" s="158"/>
      <c r="R554" s="159"/>
      <c r="S554" s="153"/>
      <c r="T554" s="153"/>
      <c r="X554" s="81"/>
      <c r="Z554" s="153"/>
      <c r="AF554" s="81"/>
      <c r="AG554" s="81"/>
      <c r="AI554" s="153"/>
      <c r="AJ554" s="153"/>
      <c r="AK554" s="154"/>
      <c r="AM554" s="81"/>
      <c r="AO554" s="153"/>
      <c r="AP554" s="154"/>
      <c r="AR554" s="81"/>
      <c r="AT554" s="153"/>
      <c r="AU554" s="154"/>
      <c r="AW554" s="153"/>
      <c r="BA554" s="81"/>
      <c r="BB554" s="81"/>
      <c r="CA554" s="82"/>
      <c r="CB554" s="82"/>
      <c r="CC554" s="82"/>
      <c r="CL554" s="81"/>
      <c r="CM554" s="81"/>
      <c r="CN554" s="81"/>
      <c r="CO554" s="81"/>
      <c r="CX554" s="124"/>
      <c r="CZ554" s="81"/>
      <c r="DD554" s="125"/>
      <c r="DF554" s="81"/>
    </row>
    <row r="555" spans="2:110" hidden="1" x14ac:dyDescent="0.25">
      <c r="B555" s="162" t="s">
        <v>98</v>
      </c>
      <c r="C555" s="164" t="s">
        <v>48</v>
      </c>
      <c r="D555" s="163">
        <v>0.95399999999999996</v>
      </c>
      <c r="H555" s="153"/>
      <c r="J555" s="154"/>
      <c r="K555" s="153"/>
      <c r="L555" s="155"/>
      <c r="M555" s="104"/>
      <c r="N555" s="156"/>
      <c r="O555" s="157"/>
      <c r="P555" s="105"/>
      <c r="Q555" s="158"/>
      <c r="R555" s="159"/>
      <c r="S555" s="153"/>
      <c r="T555" s="153"/>
      <c r="X555" s="81"/>
      <c r="Z555" s="153"/>
      <c r="AF555" s="81"/>
      <c r="AG555" s="81"/>
      <c r="AI555" s="153"/>
      <c r="AJ555" s="153"/>
      <c r="AK555" s="154"/>
      <c r="AM555" s="81"/>
      <c r="AO555" s="153"/>
      <c r="AP555" s="154"/>
      <c r="AR555" s="81"/>
      <c r="AT555" s="153"/>
      <c r="AU555" s="154"/>
      <c r="AW555" s="153"/>
      <c r="BA555" s="81"/>
      <c r="BB555" s="81"/>
      <c r="CA555" s="82"/>
      <c r="CB555" s="82"/>
      <c r="CC555" s="82"/>
      <c r="CL555" s="81"/>
      <c r="CM555" s="81"/>
      <c r="CN555" s="81"/>
      <c r="CO555" s="81"/>
      <c r="CX555" s="124"/>
      <c r="CZ555" s="81"/>
      <c r="DD555" s="125"/>
      <c r="DF555" s="81"/>
    </row>
    <row r="556" spans="2:110" hidden="1" x14ac:dyDescent="0.25">
      <c r="B556" s="162" t="s">
        <v>97</v>
      </c>
      <c r="C556" s="164" t="s">
        <v>46</v>
      </c>
      <c r="D556" s="163">
        <v>1.022</v>
      </c>
      <c r="H556" s="153"/>
      <c r="J556" s="154"/>
      <c r="K556" s="153"/>
      <c r="L556" s="155"/>
      <c r="M556" s="104"/>
      <c r="N556" s="156"/>
      <c r="O556" s="157"/>
      <c r="P556" s="105"/>
      <c r="Q556" s="158"/>
      <c r="R556" s="159"/>
      <c r="S556" s="153"/>
      <c r="T556" s="153"/>
      <c r="X556" s="81"/>
      <c r="Z556" s="153"/>
      <c r="AF556" s="81"/>
      <c r="AG556" s="81"/>
      <c r="AI556" s="153"/>
      <c r="AJ556" s="153"/>
      <c r="AK556" s="154"/>
      <c r="AM556" s="81"/>
      <c r="AO556" s="153"/>
      <c r="AP556" s="154"/>
      <c r="AR556" s="81"/>
      <c r="AT556" s="153"/>
      <c r="AU556" s="154"/>
      <c r="AW556" s="153"/>
      <c r="BA556" s="81"/>
      <c r="BB556" s="81"/>
      <c r="CA556" s="82"/>
      <c r="CB556" s="82"/>
      <c r="CC556" s="82"/>
      <c r="CL556" s="81"/>
      <c r="CM556" s="81"/>
      <c r="CN556" s="81"/>
      <c r="CO556" s="81"/>
      <c r="CX556" s="124"/>
      <c r="CZ556" s="81"/>
      <c r="DD556" s="125"/>
      <c r="DF556" s="81"/>
    </row>
    <row r="557" spans="2:110" hidden="1" x14ac:dyDescent="0.25">
      <c r="B557" s="162" t="s">
        <v>96</v>
      </c>
      <c r="C557" s="162" t="s">
        <v>41</v>
      </c>
      <c r="D557" s="163">
        <v>0.99299999999999999</v>
      </c>
      <c r="H557" s="153"/>
      <c r="J557" s="154"/>
      <c r="K557" s="153"/>
      <c r="L557" s="155"/>
      <c r="M557" s="104"/>
      <c r="N557" s="156"/>
      <c r="O557" s="157"/>
      <c r="P557" s="105"/>
      <c r="Q557" s="158"/>
      <c r="R557" s="159"/>
      <c r="S557" s="153"/>
      <c r="T557" s="153"/>
      <c r="X557" s="81"/>
      <c r="Z557" s="153"/>
      <c r="AF557" s="81"/>
      <c r="AG557" s="81"/>
      <c r="AI557" s="153"/>
      <c r="AJ557" s="153"/>
      <c r="AK557" s="154"/>
      <c r="AM557" s="81"/>
      <c r="AO557" s="153"/>
      <c r="AP557" s="154"/>
      <c r="AR557" s="81"/>
      <c r="AT557" s="153"/>
      <c r="AU557" s="154"/>
      <c r="AW557" s="153"/>
      <c r="BA557" s="81"/>
      <c r="BB557" s="81"/>
      <c r="CA557" s="82"/>
      <c r="CB557" s="82"/>
      <c r="CC557" s="82"/>
      <c r="CL557" s="81"/>
      <c r="CM557" s="81"/>
      <c r="CN557" s="81"/>
      <c r="CO557" s="81"/>
      <c r="CX557" s="124"/>
      <c r="CZ557" s="81"/>
      <c r="DD557" s="125"/>
      <c r="DF557" s="81"/>
    </row>
    <row r="558" spans="2:110" hidden="1" x14ac:dyDescent="0.25">
      <c r="B558" s="162" t="s">
        <v>95</v>
      </c>
      <c r="C558" s="164" t="s">
        <v>37</v>
      </c>
      <c r="D558" s="163">
        <v>0.95299999999999996</v>
      </c>
      <c r="H558" s="153"/>
      <c r="J558" s="154"/>
      <c r="K558" s="153"/>
      <c r="L558" s="155"/>
      <c r="M558" s="104"/>
      <c r="N558" s="156"/>
      <c r="O558" s="157"/>
      <c r="P558" s="105"/>
      <c r="Q558" s="158"/>
      <c r="R558" s="159"/>
      <c r="S558" s="153"/>
      <c r="T558" s="153"/>
      <c r="X558" s="81"/>
      <c r="Z558" s="153"/>
      <c r="AF558" s="81"/>
      <c r="AG558" s="81"/>
      <c r="AI558" s="153"/>
      <c r="AJ558" s="153"/>
      <c r="AK558" s="154"/>
      <c r="AM558" s="81"/>
      <c r="AO558" s="153"/>
      <c r="AP558" s="154"/>
      <c r="AR558" s="81"/>
      <c r="AT558" s="153"/>
      <c r="AU558" s="154"/>
      <c r="AW558" s="153"/>
      <c r="BA558" s="81"/>
      <c r="BB558" s="81"/>
      <c r="CA558" s="82"/>
      <c r="CB558" s="82"/>
      <c r="CC558" s="82"/>
      <c r="CL558" s="81"/>
      <c r="CM558" s="81"/>
      <c r="CN558" s="81"/>
      <c r="CO558" s="81"/>
      <c r="CX558" s="124"/>
      <c r="CZ558" s="81"/>
      <c r="DD558" s="125"/>
      <c r="DF558" s="81"/>
    </row>
    <row r="559" spans="2:110" hidden="1" x14ac:dyDescent="0.25">
      <c r="B559" s="162" t="s">
        <v>94</v>
      </c>
      <c r="C559" s="164" t="s">
        <v>48</v>
      </c>
      <c r="D559" s="163">
        <v>0.95399999999999996</v>
      </c>
      <c r="H559" s="153"/>
      <c r="J559" s="154"/>
      <c r="K559" s="153"/>
      <c r="L559" s="155"/>
      <c r="M559" s="104"/>
      <c r="N559" s="156"/>
      <c r="O559" s="157"/>
      <c r="P559" s="105"/>
      <c r="Q559" s="158"/>
      <c r="R559" s="159"/>
      <c r="S559" s="153"/>
      <c r="T559" s="153"/>
      <c r="X559" s="81"/>
      <c r="Z559" s="153"/>
      <c r="AF559" s="81"/>
      <c r="AG559" s="81"/>
      <c r="AI559" s="153"/>
      <c r="AJ559" s="153"/>
      <c r="AK559" s="154"/>
      <c r="AM559" s="81"/>
      <c r="AO559" s="153"/>
      <c r="AP559" s="154"/>
      <c r="AR559" s="81"/>
      <c r="AT559" s="153"/>
      <c r="AU559" s="154"/>
      <c r="AW559" s="153"/>
      <c r="BA559" s="81"/>
      <c r="BB559" s="81"/>
      <c r="CA559" s="82"/>
      <c r="CB559" s="82"/>
      <c r="CC559" s="82"/>
      <c r="CL559" s="81"/>
      <c r="CM559" s="81"/>
      <c r="CN559" s="81"/>
      <c r="CO559" s="81"/>
      <c r="CX559" s="124"/>
      <c r="CZ559" s="81"/>
      <c r="DD559" s="125"/>
      <c r="DF559" s="81"/>
    </row>
    <row r="560" spans="2:110" hidden="1" x14ac:dyDescent="0.25">
      <c r="B560" s="162" t="s">
        <v>93</v>
      </c>
      <c r="C560" s="164" t="s">
        <v>92</v>
      </c>
      <c r="D560" s="163">
        <v>1.0580000000000001</v>
      </c>
      <c r="H560" s="153"/>
      <c r="J560" s="154"/>
      <c r="K560" s="153"/>
      <c r="L560" s="155"/>
      <c r="M560" s="104"/>
      <c r="N560" s="156"/>
      <c r="O560" s="157"/>
      <c r="P560" s="105"/>
      <c r="Q560" s="158"/>
      <c r="R560" s="159"/>
      <c r="S560" s="153"/>
      <c r="T560" s="153"/>
      <c r="X560" s="81"/>
      <c r="Z560" s="153"/>
      <c r="AF560" s="81"/>
      <c r="AG560" s="81"/>
      <c r="AI560" s="153"/>
      <c r="AJ560" s="153"/>
      <c r="AK560" s="154"/>
      <c r="AM560" s="81"/>
      <c r="AO560" s="153"/>
      <c r="AP560" s="154"/>
      <c r="AR560" s="81"/>
      <c r="AT560" s="153"/>
      <c r="AU560" s="154"/>
      <c r="AW560" s="153"/>
      <c r="BA560" s="81"/>
      <c r="BB560" s="81"/>
      <c r="CA560" s="82"/>
      <c r="CB560" s="82"/>
      <c r="CC560" s="82"/>
      <c r="CL560" s="81"/>
      <c r="CM560" s="81"/>
      <c r="CN560" s="81"/>
      <c r="CO560" s="81"/>
      <c r="CX560" s="124"/>
      <c r="CZ560" s="81"/>
      <c r="DD560" s="125"/>
      <c r="DF560" s="81"/>
    </row>
    <row r="561" spans="2:110" hidden="1" x14ac:dyDescent="0.25">
      <c r="B561" s="162" t="s">
        <v>91</v>
      </c>
      <c r="C561" s="164" t="s">
        <v>48</v>
      </c>
      <c r="D561" s="163">
        <v>0.95399999999999996</v>
      </c>
      <c r="H561" s="153"/>
      <c r="J561" s="154"/>
      <c r="K561" s="153"/>
      <c r="L561" s="155"/>
      <c r="M561" s="104"/>
      <c r="N561" s="156"/>
      <c r="O561" s="157"/>
      <c r="P561" s="105"/>
      <c r="Q561" s="158"/>
      <c r="R561" s="159"/>
      <c r="S561" s="153"/>
      <c r="T561" s="153"/>
      <c r="X561" s="81"/>
      <c r="Z561" s="153"/>
      <c r="AF561" s="81"/>
      <c r="AG561" s="81"/>
      <c r="AI561" s="153"/>
      <c r="AJ561" s="153"/>
      <c r="AK561" s="154"/>
      <c r="AM561" s="81"/>
      <c r="AO561" s="153"/>
      <c r="AP561" s="154"/>
      <c r="AR561" s="81"/>
      <c r="AT561" s="153"/>
      <c r="AU561" s="154"/>
      <c r="AW561" s="153"/>
      <c r="BA561" s="81"/>
      <c r="BB561" s="81"/>
      <c r="CA561" s="82"/>
      <c r="CB561" s="82"/>
      <c r="CC561" s="82"/>
      <c r="CL561" s="81"/>
      <c r="CM561" s="81"/>
      <c r="CN561" s="81"/>
      <c r="CO561" s="81"/>
      <c r="CX561" s="124"/>
      <c r="CZ561" s="81"/>
      <c r="DD561" s="125"/>
      <c r="DF561" s="81"/>
    </row>
    <row r="562" spans="2:110" hidden="1" x14ac:dyDescent="0.25">
      <c r="B562" s="162" t="s">
        <v>90</v>
      </c>
      <c r="C562" s="162" t="s">
        <v>41</v>
      </c>
      <c r="D562" s="163">
        <v>0.99299999999999999</v>
      </c>
      <c r="H562" s="153"/>
      <c r="J562" s="154"/>
      <c r="K562" s="153"/>
      <c r="L562" s="155"/>
      <c r="M562" s="104"/>
      <c r="N562" s="156"/>
      <c r="O562" s="157"/>
      <c r="P562" s="105"/>
      <c r="Q562" s="158"/>
      <c r="R562" s="159"/>
      <c r="S562" s="153"/>
      <c r="T562" s="153"/>
      <c r="X562" s="81"/>
      <c r="Z562" s="153"/>
      <c r="AF562" s="81"/>
      <c r="AG562" s="81"/>
      <c r="AI562" s="153"/>
      <c r="AJ562" s="153"/>
      <c r="AK562" s="154"/>
      <c r="AM562" s="81"/>
      <c r="AO562" s="153"/>
      <c r="AP562" s="154"/>
      <c r="AR562" s="81"/>
      <c r="AT562" s="153"/>
      <c r="AU562" s="154"/>
      <c r="AW562" s="153"/>
      <c r="BA562" s="81"/>
      <c r="BB562" s="81"/>
      <c r="CA562" s="82"/>
      <c r="CB562" s="82"/>
      <c r="CC562" s="82"/>
      <c r="CL562" s="81"/>
      <c r="CM562" s="81"/>
      <c r="CN562" s="81"/>
      <c r="CO562" s="81"/>
      <c r="CX562" s="124"/>
      <c r="CZ562" s="81"/>
      <c r="DD562" s="125"/>
      <c r="DF562" s="81"/>
    </row>
    <row r="563" spans="2:110" hidden="1" x14ac:dyDescent="0.25">
      <c r="B563" s="162" t="s">
        <v>89</v>
      </c>
      <c r="C563" s="164" t="s">
        <v>62</v>
      </c>
      <c r="D563" s="163">
        <v>1.02</v>
      </c>
      <c r="H563" s="153"/>
      <c r="J563" s="154"/>
      <c r="K563" s="153"/>
      <c r="L563" s="155"/>
      <c r="M563" s="104"/>
      <c r="N563" s="156"/>
      <c r="O563" s="157"/>
      <c r="P563" s="105"/>
      <c r="Q563" s="158"/>
      <c r="R563" s="159"/>
      <c r="S563" s="153"/>
      <c r="T563" s="153"/>
      <c r="X563" s="81"/>
      <c r="Z563" s="153"/>
      <c r="AF563" s="81"/>
      <c r="AG563" s="81"/>
      <c r="AI563" s="153"/>
      <c r="AJ563" s="153"/>
      <c r="AK563" s="154"/>
      <c r="AM563" s="81"/>
      <c r="AO563" s="153"/>
      <c r="AP563" s="154"/>
      <c r="AR563" s="81"/>
      <c r="AT563" s="153"/>
      <c r="AU563" s="154"/>
      <c r="AW563" s="153"/>
      <c r="BA563" s="81"/>
      <c r="BB563" s="81"/>
      <c r="CA563" s="82"/>
      <c r="CB563" s="82"/>
      <c r="CC563" s="82"/>
      <c r="CL563" s="81"/>
      <c r="CM563" s="81"/>
      <c r="CN563" s="81"/>
      <c r="CO563" s="81"/>
      <c r="CX563" s="124"/>
      <c r="CZ563" s="81"/>
      <c r="DD563" s="125"/>
      <c r="DF563" s="81"/>
    </row>
    <row r="564" spans="2:110" hidden="1" x14ac:dyDescent="0.25">
      <c r="B564" s="162" t="s">
        <v>88</v>
      </c>
      <c r="C564" s="162" t="s">
        <v>41</v>
      </c>
      <c r="D564" s="163">
        <v>0.99299999999999999</v>
      </c>
      <c r="H564" s="153"/>
      <c r="J564" s="154"/>
      <c r="K564" s="153"/>
      <c r="L564" s="155"/>
      <c r="M564" s="104"/>
      <c r="N564" s="156"/>
      <c r="O564" s="157"/>
      <c r="P564" s="105"/>
      <c r="Q564" s="158"/>
      <c r="R564" s="159"/>
      <c r="S564" s="153"/>
      <c r="T564" s="153"/>
      <c r="X564" s="81"/>
      <c r="Z564" s="153"/>
      <c r="AF564" s="81"/>
      <c r="AG564" s="81"/>
      <c r="AI564" s="153"/>
      <c r="AJ564" s="153"/>
      <c r="AK564" s="154"/>
      <c r="AM564" s="81"/>
      <c r="AO564" s="153"/>
      <c r="AP564" s="154"/>
      <c r="AR564" s="81"/>
      <c r="AT564" s="153"/>
      <c r="AU564" s="154"/>
      <c r="AW564" s="153"/>
      <c r="BA564" s="81"/>
      <c r="BB564" s="81"/>
      <c r="CA564" s="82"/>
      <c r="CB564" s="82"/>
      <c r="CC564" s="82"/>
      <c r="CL564" s="81"/>
      <c r="CM564" s="81"/>
      <c r="CN564" s="81"/>
      <c r="CO564" s="81"/>
      <c r="CX564" s="124"/>
      <c r="CZ564" s="81"/>
      <c r="DD564" s="125"/>
      <c r="DF564" s="81"/>
    </row>
    <row r="565" spans="2:110" hidden="1" x14ac:dyDescent="0.25">
      <c r="B565" s="162" t="s">
        <v>87</v>
      </c>
      <c r="C565" s="162" t="s">
        <v>41</v>
      </c>
      <c r="D565" s="163">
        <v>0.99299999999999999</v>
      </c>
      <c r="H565" s="153"/>
      <c r="J565" s="154"/>
      <c r="K565" s="153"/>
      <c r="L565" s="155"/>
      <c r="M565" s="104"/>
      <c r="N565" s="156"/>
      <c r="O565" s="157"/>
      <c r="P565" s="105"/>
      <c r="Q565" s="158"/>
      <c r="R565" s="159"/>
      <c r="S565" s="153"/>
      <c r="T565" s="153"/>
      <c r="X565" s="81"/>
      <c r="Z565" s="153"/>
      <c r="AF565" s="81"/>
      <c r="AG565" s="81"/>
      <c r="AI565" s="153"/>
      <c r="AJ565" s="153"/>
      <c r="AK565" s="154"/>
      <c r="AM565" s="81"/>
      <c r="AO565" s="153"/>
      <c r="AP565" s="154"/>
      <c r="AR565" s="81"/>
      <c r="AT565" s="153"/>
      <c r="AU565" s="154"/>
      <c r="AW565" s="153"/>
      <c r="BA565" s="81"/>
      <c r="BB565" s="81"/>
      <c r="CA565" s="82"/>
      <c r="CB565" s="82"/>
      <c r="CC565" s="82"/>
      <c r="CL565" s="81"/>
      <c r="CM565" s="81"/>
      <c r="CN565" s="81"/>
      <c r="CO565" s="81"/>
      <c r="CX565" s="124"/>
      <c r="CZ565" s="81"/>
      <c r="DD565" s="125"/>
      <c r="DF565" s="81"/>
    </row>
    <row r="566" spans="2:110" hidden="1" x14ac:dyDescent="0.25">
      <c r="B566" s="162" t="s">
        <v>86</v>
      </c>
      <c r="C566" s="164" t="s">
        <v>39</v>
      </c>
      <c r="D566" s="163">
        <v>0.94899999999999995</v>
      </c>
      <c r="H566" s="153"/>
      <c r="J566" s="154"/>
      <c r="K566" s="153"/>
      <c r="L566" s="155"/>
      <c r="M566" s="104"/>
      <c r="N566" s="156"/>
      <c r="O566" s="157"/>
      <c r="P566" s="105"/>
      <c r="Q566" s="158"/>
      <c r="R566" s="159"/>
      <c r="S566" s="153"/>
      <c r="T566" s="153"/>
      <c r="X566" s="81"/>
      <c r="Z566" s="153"/>
      <c r="AF566" s="81"/>
      <c r="AG566" s="81"/>
      <c r="AI566" s="153"/>
      <c r="AJ566" s="153"/>
      <c r="AK566" s="154"/>
      <c r="AM566" s="81"/>
      <c r="AO566" s="153"/>
      <c r="AP566" s="154"/>
      <c r="AR566" s="81"/>
      <c r="AT566" s="153"/>
      <c r="AU566" s="154"/>
      <c r="AW566" s="153"/>
      <c r="BA566" s="81"/>
      <c r="BB566" s="81"/>
      <c r="CA566" s="82"/>
      <c r="CB566" s="82"/>
      <c r="CC566" s="82"/>
      <c r="CL566" s="81"/>
      <c r="CM566" s="81"/>
      <c r="CN566" s="81"/>
      <c r="CO566" s="81"/>
      <c r="CX566" s="124"/>
      <c r="CZ566" s="81"/>
      <c r="DD566" s="125"/>
      <c r="DF566" s="81"/>
    </row>
    <row r="567" spans="2:110" hidden="1" x14ac:dyDescent="0.25">
      <c r="B567" s="162" t="s">
        <v>85</v>
      </c>
      <c r="C567" s="164" t="s">
        <v>48</v>
      </c>
      <c r="D567" s="163">
        <v>0.95399999999999996</v>
      </c>
      <c r="H567" s="153"/>
      <c r="J567" s="154"/>
      <c r="K567" s="153"/>
      <c r="L567" s="155"/>
      <c r="M567" s="104"/>
      <c r="N567" s="156"/>
      <c r="O567" s="157"/>
      <c r="P567" s="105"/>
      <c r="Q567" s="158"/>
      <c r="R567" s="159"/>
      <c r="S567" s="153"/>
      <c r="T567" s="153"/>
      <c r="X567" s="81"/>
      <c r="Z567" s="153"/>
      <c r="AF567" s="81"/>
      <c r="AG567" s="81"/>
      <c r="AI567" s="153"/>
      <c r="AJ567" s="153"/>
      <c r="AK567" s="154"/>
      <c r="AM567" s="81"/>
      <c r="AO567" s="153"/>
      <c r="AP567" s="154"/>
      <c r="AR567" s="81"/>
      <c r="AT567" s="153"/>
      <c r="AU567" s="154"/>
      <c r="AW567" s="153"/>
      <c r="BA567" s="81"/>
      <c r="BB567" s="81"/>
      <c r="CA567" s="82"/>
      <c r="CB567" s="82"/>
      <c r="CC567" s="82"/>
      <c r="CL567" s="81"/>
      <c r="CM567" s="81"/>
      <c r="CN567" s="81"/>
      <c r="CO567" s="81"/>
      <c r="CX567" s="124"/>
      <c r="CZ567" s="81"/>
      <c r="DD567" s="125"/>
      <c r="DF567" s="81"/>
    </row>
    <row r="568" spans="2:110" hidden="1" x14ac:dyDescent="0.25">
      <c r="B568" s="162" t="s">
        <v>84</v>
      </c>
      <c r="C568" s="164" t="s">
        <v>83</v>
      </c>
      <c r="D568" s="163">
        <v>0.96199999999999997</v>
      </c>
      <c r="H568" s="153"/>
      <c r="J568" s="154"/>
      <c r="K568" s="153"/>
      <c r="L568" s="155"/>
      <c r="M568" s="104"/>
      <c r="N568" s="156"/>
      <c r="O568" s="157"/>
      <c r="P568" s="105"/>
      <c r="Q568" s="158"/>
      <c r="R568" s="159"/>
      <c r="S568" s="153"/>
      <c r="T568" s="153"/>
      <c r="X568" s="81"/>
      <c r="Z568" s="153"/>
      <c r="AF568" s="81"/>
      <c r="AG568" s="81"/>
      <c r="AI568" s="153"/>
      <c r="AJ568" s="153"/>
      <c r="AK568" s="154"/>
      <c r="AM568" s="81"/>
      <c r="AO568" s="153"/>
      <c r="AP568" s="154"/>
      <c r="AR568" s="81"/>
      <c r="AT568" s="153"/>
      <c r="AU568" s="154"/>
      <c r="AW568" s="153"/>
      <c r="BA568" s="81"/>
      <c r="BB568" s="81"/>
      <c r="CA568" s="82"/>
      <c r="CB568" s="82"/>
      <c r="CC568" s="82"/>
      <c r="CL568" s="81"/>
      <c r="CM568" s="81"/>
      <c r="CN568" s="81"/>
      <c r="CO568" s="81"/>
      <c r="CX568" s="124"/>
      <c r="CZ568" s="81"/>
      <c r="DD568" s="125"/>
      <c r="DF568" s="81"/>
    </row>
    <row r="569" spans="2:110" hidden="1" x14ac:dyDescent="0.25">
      <c r="B569" s="162" t="s">
        <v>82</v>
      </c>
      <c r="C569" s="162" t="s">
        <v>41</v>
      </c>
      <c r="D569" s="163">
        <v>0.99299999999999999</v>
      </c>
      <c r="H569" s="153"/>
      <c r="J569" s="154"/>
      <c r="K569" s="153"/>
      <c r="L569" s="155"/>
      <c r="M569" s="104"/>
      <c r="N569" s="156"/>
      <c r="O569" s="157"/>
      <c r="P569" s="105"/>
      <c r="Q569" s="158"/>
      <c r="R569" s="159"/>
      <c r="S569" s="153"/>
      <c r="T569" s="153"/>
      <c r="X569" s="81"/>
      <c r="Z569" s="153"/>
      <c r="AF569" s="81"/>
      <c r="AG569" s="81"/>
      <c r="AI569" s="153"/>
      <c r="AJ569" s="153"/>
      <c r="AK569" s="154"/>
      <c r="AM569" s="81"/>
      <c r="AO569" s="153"/>
      <c r="AP569" s="154"/>
      <c r="AR569" s="81"/>
      <c r="AT569" s="153"/>
      <c r="AU569" s="154"/>
      <c r="AW569" s="153"/>
      <c r="BA569" s="81"/>
      <c r="BB569" s="81"/>
      <c r="CA569" s="82"/>
      <c r="CB569" s="82"/>
      <c r="CC569" s="82"/>
      <c r="CL569" s="81"/>
      <c r="CM569" s="81"/>
      <c r="CN569" s="81"/>
      <c r="CO569" s="81"/>
      <c r="CX569" s="124"/>
      <c r="CZ569" s="81"/>
      <c r="DD569" s="125"/>
      <c r="DF569" s="81"/>
    </row>
    <row r="570" spans="2:110" hidden="1" x14ac:dyDescent="0.25">
      <c r="B570" s="162" t="s">
        <v>81</v>
      </c>
      <c r="C570" s="162" t="s">
        <v>46</v>
      </c>
      <c r="D570" s="163">
        <v>1.022</v>
      </c>
      <c r="H570" s="153"/>
      <c r="J570" s="154"/>
      <c r="K570" s="153"/>
      <c r="L570" s="155"/>
      <c r="M570" s="104"/>
      <c r="N570" s="156"/>
      <c r="O570" s="157"/>
      <c r="P570" s="105"/>
      <c r="Q570" s="158"/>
      <c r="R570" s="159"/>
      <c r="S570" s="153"/>
      <c r="T570" s="153"/>
      <c r="X570" s="81"/>
      <c r="Z570" s="153"/>
      <c r="AF570" s="81"/>
      <c r="AG570" s="81"/>
      <c r="AI570" s="153"/>
      <c r="AJ570" s="153"/>
      <c r="AK570" s="154"/>
      <c r="AM570" s="81"/>
      <c r="AO570" s="153"/>
      <c r="AP570" s="154"/>
      <c r="AR570" s="81"/>
      <c r="AT570" s="153"/>
      <c r="AU570" s="154"/>
      <c r="AW570" s="153"/>
      <c r="BA570" s="81"/>
      <c r="BB570" s="81"/>
      <c r="CA570" s="82"/>
      <c r="CB570" s="82"/>
      <c r="CC570" s="82"/>
      <c r="CL570" s="81"/>
      <c r="CM570" s="81"/>
      <c r="CN570" s="81"/>
      <c r="CO570" s="81"/>
      <c r="CX570" s="124"/>
      <c r="CZ570" s="81"/>
      <c r="DD570" s="125"/>
      <c r="DF570" s="81"/>
    </row>
    <row r="571" spans="2:110" hidden="1" x14ac:dyDescent="0.25">
      <c r="B571" s="162" t="s">
        <v>80</v>
      </c>
      <c r="C571" s="162" t="s">
        <v>41</v>
      </c>
      <c r="D571" s="163">
        <v>0.99299999999999999</v>
      </c>
      <c r="H571" s="153"/>
      <c r="J571" s="154"/>
      <c r="K571" s="153"/>
      <c r="L571" s="155"/>
      <c r="M571" s="104"/>
      <c r="N571" s="156"/>
      <c r="O571" s="157"/>
      <c r="P571" s="105"/>
      <c r="Q571" s="158"/>
      <c r="R571" s="159"/>
      <c r="S571" s="153"/>
      <c r="T571" s="153"/>
      <c r="X571" s="81"/>
      <c r="Z571" s="153"/>
      <c r="AF571" s="81"/>
      <c r="AG571" s="81"/>
      <c r="AI571" s="153"/>
      <c r="AJ571" s="153"/>
      <c r="AK571" s="154"/>
      <c r="AM571" s="81"/>
      <c r="AO571" s="153"/>
      <c r="AP571" s="154"/>
      <c r="AR571" s="81"/>
      <c r="AT571" s="153"/>
      <c r="AU571" s="154"/>
      <c r="AW571" s="153"/>
      <c r="BA571" s="81"/>
      <c r="BB571" s="81"/>
      <c r="CA571" s="82"/>
      <c r="CB571" s="82"/>
      <c r="CC571" s="82"/>
      <c r="CL571" s="81"/>
      <c r="CM571" s="81"/>
      <c r="CN571" s="81"/>
      <c r="CO571" s="81"/>
      <c r="CX571" s="124"/>
      <c r="CZ571" s="81"/>
      <c r="DD571" s="125"/>
      <c r="DF571" s="81"/>
    </row>
    <row r="572" spans="2:110" hidden="1" x14ac:dyDescent="0.25">
      <c r="B572" s="162" t="s">
        <v>79</v>
      </c>
      <c r="C572" s="164" t="s">
        <v>48</v>
      </c>
      <c r="D572" s="163">
        <v>0.95399999999999996</v>
      </c>
      <c r="H572" s="153"/>
      <c r="J572" s="154"/>
      <c r="K572" s="153"/>
      <c r="L572" s="155"/>
      <c r="M572" s="104"/>
      <c r="N572" s="156"/>
      <c r="O572" s="157"/>
      <c r="P572" s="105"/>
      <c r="Q572" s="158"/>
      <c r="R572" s="159"/>
      <c r="S572" s="153"/>
      <c r="T572" s="153"/>
      <c r="X572" s="81"/>
      <c r="Z572" s="153"/>
      <c r="AF572" s="81"/>
      <c r="AG572" s="81"/>
      <c r="AI572" s="153"/>
      <c r="AJ572" s="153"/>
      <c r="AK572" s="154"/>
      <c r="AM572" s="81"/>
      <c r="AO572" s="153"/>
      <c r="AP572" s="154"/>
      <c r="AR572" s="81"/>
      <c r="AT572" s="153"/>
      <c r="AU572" s="154"/>
      <c r="AW572" s="153"/>
      <c r="BA572" s="81"/>
      <c r="BB572" s="81"/>
      <c r="CA572" s="82"/>
      <c r="CB572" s="82"/>
      <c r="CC572" s="82"/>
      <c r="CL572" s="81"/>
      <c r="CM572" s="81"/>
      <c r="CN572" s="81"/>
      <c r="CO572" s="81"/>
      <c r="CX572" s="124"/>
      <c r="CZ572" s="81"/>
      <c r="DD572" s="125"/>
      <c r="DF572" s="81"/>
    </row>
    <row r="573" spans="2:110" hidden="1" x14ac:dyDescent="0.25">
      <c r="B573" s="162" t="s">
        <v>78</v>
      </c>
      <c r="C573" s="164" t="s">
        <v>48</v>
      </c>
      <c r="D573" s="163">
        <v>0.95399999999999996</v>
      </c>
      <c r="H573" s="153"/>
      <c r="J573" s="154"/>
      <c r="K573" s="153"/>
      <c r="L573" s="155"/>
      <c r="M573" s="104"/>
      <c r="N573" s="156"/>
      <c r="O573" s="157"/>
      <c r="P573" s="105"/>
      <c r="Q573" s="158"/>
      <c r="R573" s="159"/>
      <c r="S573" s="153"/>
      <c r="T573" s="153"/>
      <c r="X573" s="81"/>
      <c r="Z573" s="153"/>
      <c r="AF573" s="81"/>
      <c r="AG573" s="81"/>
      <c r="AI573" s="153"/>
      <c r="AJ573" s="153"/>
      <c r="AK573" s="154"/>
      <c r="AM573" s="81"/>
      <c r="AO573" s="153"/>
      <c r="AP573" s="154"/>
      <c r="AR573" s="81"/>
      <c r="AT573" s="153"/>
      <c r="AU573" s="154"/>
      <c r="AW573" s="153"/>
      <c r="BA573" s="81"/>
      <c r="BB573" s="81"/>
      <c r="CA573" s="82"/>
      <c r="CB573" s="82"/>
      <c r="CC573" s="82"/>
      <c r="CL573" s="81"/>
      <c r="CM573" s="81"/>
      <c r="CN573" s="81"/>
      <c r="CO573" s="81"/>
      <c r="CX573" s="124"/>
      <c r="CZ573" s="81"/>
      <c r="DD573" s="125"/>
      <c r="DF573" s="81"/>
    </row>
    <row r="574" spans="2:110" hidden="1" x14ac:dyDescent="0.25">
      <c r="B574" s="162" t="s">
        <v>77</v>
      </c>
      <c r="C574" s="164" t="s">
        <v>37</v>
      </c>
      <c r="D574" s="163">
        <v>0.95299999999999996</v>
      </c>
      <c r="H574" s="153"/>
      <c r="J574" s="154"/>
      <c r="K574" s="153"/>
      <c r="L574" s="155"/>
      <c r="M574" s="104"/>
      <c r="N574" s="156"/>
      <c r="O574" s="157"/>
      <c r="P574" s="105"/>
      <c r="Q574" s="158"/>
      <c r="R574" s="159"/>
      <c r="S574" s="153"/>
      <c r="T574" s="153"/>
      <c r="X574" s="81"/>
      <c r="Z574" s="153"/>
      <c r="AF574" s="81"/>
      <c r="AG574" s="81"/>
      <c r="AI574" s="153"/>
      <c r="AJ574" s="153"/>
      <c r="AK574" s="154"/>
      <c r="AM574" s="81"/>
      <c r="AO574" s="153"/>
      <c r="AP574" s="154"/>
      <c r="AR574" s="81"/>
      <c r="AT574" s="153"/>
      <c r="AU574" s="154"/>
      <c r="AW574" s="153"/>
      <c r="BA574" s="81"/>
      <c r="BB574" s="81"/>
      <c r="CA574" s="82"/>
      <c r="CB574" s="82"/>
      <c r="CC574" s="82"/>
      <c r="CL574" s="81"/>
      <c r="CM574" s="81"/>
      <c r="CN574" s="81"/>
      <c r="CO574" s="81"/>
      <c r="CX574" s="124"/>
      <c r="CZ574" s="81"/>
      <c r="DD574" s="125"/>
      <c r="DF574" s="81"/>
    </row>
    <row r="575" spans="2:110" hidden="1" x14ac:dyDescent="0.25">
      <c r="B575" s="162" t="s">
        <v>76</v>
      </c>
      <c r="C575" s="164" t="s">
        <v>48</v>
      </c>
      <c r="D575" s="163">
        <v>0.95399999999999996</v>
      </c>
      <c r="H575" s="153"/>
      <c r="J575" s="154"/>
      <c r="K575" s="153"/>
      <c r="L575" s="155"/>
      <c r="M575" s="104"/>
      <c r="N575" s="156"/>
      <c r="O575" s="157"/>
      <c r="P575" s="105"/>
      <c r="Q575" s="158"/>
      <c r="R575" s="159"/>
      <c r="S575" s="153"/>
      <c r="T575" s="153"/>
      <c r="X575" s="81"/>
      <c r="Z575" s="153"/>
      <c r="AF575" s="81"/>
      <c r="AG575" s="81"/>
      <c r="AI575" s="153"/>
      <c r="AJ575" s="153"/>
      <c r="AK575" s="154"/>
      <c r="AM575" s="81"/>
      <c r="AO575" s="153"/>
      <c r="AP575" s="154"/>
      <c r="AR575" s="81"/>
      <c r="AT575" s="153"/>
      <c r="AU575" s="154"/>
      <c r="AW575" s="153"/>
      <c r="BA575" s="81"/>
      <c r="BB575" s="81"/>
      <c r="CA575" s="82"/>
      <c r="CB575" s="82"/>
      <c r="CC575" s="82"/>
      <c r="CL575" s="81"/>
      <c r="CM575" s="81"/>
      <c r="CN575" s="81"/>
      <c r="CO575" s="81"/>
      <c r="CX575" s="124"/>
      <c r="CZ575" s="81"/>
      <c r="DD575" s="125"/>
      <c r="DF575" s="81"/>
    </row>
    <row r="576" spans="2:110" hidden="1" x14ac:dyDescent="0.25">
      <c r="B576" s="162" t="s">
        <v>75</v>
      </c>
      <c r="C576" s="162" t="s">
        <v>41</v>
      </c>
      <c r="D576" s="163">
        <v>0.99299999999999999</v>
      </c>
      <c r="H576" s="153"/>
      <c r="J576" s="154"/>
      <c r="K576" s="153"/>
      <c r="L576" s="155"/>
      <c r="M576" s="104"/>
      <c r="N576" s="156"/>
      <c r="O576" s="157"/>
      <c r="P576" s="105"/>
      <c r="Q576" s="158"/>
      <c r="R576" s="159"/>
      <c r="S576" s="153"/>
      <c r="T576" s="153"/>
      <c r="X576" s="81"/>
      <c r="Z576" s="153"/>
      <c r="AF576" s="81"/>
      <c r="AG576" s="81"/>
      <c r="AI576" s="153"/>
      <c r="AJ576" s="153"/>
      <c r="AK576" s="154"/>
      <c r="AM576" s="81"/>
      <c r="AO576" s="153"/>
      <c r="AP576" s="154"/>
      <c r="AR576" s="81"/>
      <c r="AT576" s="153"/>
      <c r="AU576" s="154"/>
      <c r="AW576" s="153"/>
      <c r="BA576" s="81"/>
      <c r="BB576" s="81"/>
      <c r="CA576" s="82"/>
      <c r="CB576" s="82"/>
      <c r="CC576" s="82"/>
      <c r="CL576" s="81"/>
      <c r="CM576" s="81"/>
      <c r="CN576" s="81"/>
      <c r="CO576" s="81"/>
      <c r="CX576" s="124"/>
      <c r="CZ576" s="81"/>
      <c r="DD576" s="125"/>
      <c r="DF576" s="81"/>
    </row>
    <row r="577" spans="2:110" hidden="1" x14ac:dyDescent="0.25">
      <c r="B577" s="162" t="s">
        <v>74</v>
      </c>
      <c r="C577" s="164" t="s">
        <v>43</v>
      </c>
      <c r="D577" s="163">
        <v>0.94099999999999995</v>
      </c>
      <c r="H577" s="153"/>
      <c r="J577" s="154"/>
      <c r="K577" s="153"/>
      <c r="L577" s="155"/>
      <c r="M577" s="104"/>
      <c r="N577" s="156"/>
      <c r="O577" s="157"/>
      <c r="P577" s="105"/>
      <c r="Q577" s="158"/>
      <c r="R577" s="159"/>
      <c r="S577" s="153"/>
      <c r="T577" s="153"/>
      <c r="X577" s="81"/>
      <c r="Z577" s="153"/>
      <c r="AF577" s="81"/>
      <c r="AG577" s="81"/>
      <c r="AI577" s="153"/>
      <c r="AJ577" s="153"/>
      <c r="AK577" s="154"/>
      <c r="AM577" s="81"/>
      <c r="AO577" s="153"/>
      <c r="AP577" s="154"/>
      <c r="AR577" s="81"/>
      <c r="AT577" s="153"/>
      <c r="AU577" s="154"/>
      <c r="AW577" s="153"/>
      <c r="BA577" s="81"/>
      <c r="BB577" s="81"/>
      <c r="CA577" s="82"/>
      <c r="CB577" s="82"/>
      <c r="CC577" s="82"/>
      <c r="CL577" s="81"/>
      <c r="CM577" s="81"/>
      <c r="CN577" s="81"/>
      <c r="CO577" s="81"/>
      <c r="CX577" s="124"/>
      <c r="CZ577" s="81"/>
      <c r="DD577" s="125"/>
      <c r="DF577" s="81"/>
    </row>
    <row r="578" spans="2:110" hidden="1" x14ac:dyDescent="0.25">
      <c r="B578" s="162" t="s">
        <v>73</v>
      </c>
      <c r="C578" s="162" t="s">
        <v>46</v>
      </c>
      <c r="D578" s="163">
        <v>1.022</v>
      </c>
      <c r="H578" s="153"/>
      <c r="J578" s="154"/>
      <c r="K578" s="153"/>
      <c r="L578" s="155"/>
      <c r="M578" s="104"/>
      <c r="N578" s="156"/>
      <c r="O578" s="157"/>
      <c r="P578" s="105"/>
      <c r="Q578" s="158"/>
      <c r="R578" s="159"/>
      <c r="S578" s="153"/>
      <c r="T578" s="153"/>
      <c r="X578" s="81"/>
      <c r="Z578" s="153"/>
      <c r="AF578" s="81"/>
      <c r="AG578" s="81"/>
      <c r="AI578" s="153"/>
      <c r="AJ578" s="153"/>
      <c r="AK578" s="154"/>
      <c r="AM578" s="81"/>
      <c r="AO578" s="153"/>
      <c r="AP578" s="154"/>
      <c r="AR578" s="81"/>
      <c r="AT578" s="153"/>
      <c r="AU578" s="154"/>
      <c r="AW578" s="153"/>
      <c r="BA578" s="81"/>
      <c r="BB578" s="81"/>
      <c r="CA578" s="82"/>
      <c r="CB578" s="82"/>
      <c r="CC578" s="82"/>
      <c r="CL578" s="81"/>
      <c r="CM578" s="81"/>
      <c r="CN578" s="81"/>
      <c r="CO578" s="81"/>
      <c r="CX578" s="124"/>
      <c r="CZ578" s="81"/>
      <c r="DD578" s="125"/>
      <c r="DF578" s="81"/>
    </row>
    <row r="579" spans="2:110" hidden="1" x14ac:dyDescent="0.25">
      <c r="B579" s="162" t="s">
        <v>72</v>
      </c>
      <c r="C579" s="164" t="s">
        <v>46</v>
      </c>
      <c r="D579" s="163">
        <v>1.022</v>
      </c>
      <c r="H579" s="153"/>
      <c r="J579" s="154"/>
      <c r="K579" s="153"/>
      <c r="L579" s="155"/>
      <c r="M579" s="104"/>
      <c r="N579" s="156"/>
      <c r="O579" s="157"/>
      <c r="P579" s="105"/>
      <c r="Q579" s="158"/>
      <c r="R579" s="159"/>
      <c r="S579" s="153"/>
      <c r="T579" s="153"/>
      <c r="X579" s="81"/>
      <c r="Z579" s="153"/>
      <c r="AF579" s="81"/>
      <c r="AG579" s="81"/>
      <c r="AI579" s="153"/>
      <c r="AJ579" s="153"/>
      <c r="AK579" s="154"/>
      <c r="AM579" s="81"/>
      <c r="AO579" s="153"/>
      <c r="AP579" s="154"/>
      <c r="AR579" s="81"/>
      <c r="AT579" s="153"/>
      <c r="AU579" s="154"/>
      <c r="AW579" s="153"/>
      <c r="BA579" s="81"/>
      <c r="BB579" s="81"/>
      <c r="CA579" s="82"/>
      <c r="CB579" s="82"/>
      <c r="CC579" s="82"/>
      <c r="CL579" s="81"/>
      <c r="CM579" s="81"/>
      <c r="CN579" s="81"/>
      <c r="CO579" s="81"/>
      <c r="CX579" s="124"/>
      <c r="CZ579" s="81"/>
      <c r="DD579" s="125"/>
      <c r="DF579" s="81"/>
    </row>
    <row r="580" spans="2:110" hidden="1" x14ac:dyDescent="0.25">
      <c r="B580" s="162" t="s">
        <v>71</v>
      </c>
      <c r="C580" s="164" t="s">
        <v>46</v>
      </c>
      <c r="D580" s="163">
        <v>1.022</v>
      </c>
      <c r="H580" s="153"/>
      <c r="J580" s="154"/>
      <c r="K580" s="153"/>
      <c r="L580" s="155"/>
      <c r="M580" s="104"/>
      <c r="N580" s="156"/>
      <c r="O580" s="157"/>
      <c r="P580" s="105"/>
      <c r="Q580" s="158"/>
      <c r="R580" s="159"/>
      <c r="S580" s="153"/>
      <c r="T580" s="153"/>
      <c r="X580" s="81"/>
      <c r="Z580" s="153"/>
      <c r="AF580" s="81"/>
      <c r="AG580" s="81"/>
      <c r="AI580" s="153"/>
      <c r="AJ580" s="153"/>
      <c r="AK580" s="154"/>
      <c r="AM580" s="81"/>
      <c r="AO580" s="153"/>
      <c r="AP580" s="154"/>
      <c r="AR580" s="81"/>
      <c r="AT580" s="153"/>
      <c r="AU580" s="154"/>
      <c r="AW580" s="153"/>
      <c r="BA580" s="81"/>
      <c r="BB580" s="81"/>
      <c r="CA580" s="82"/>
      <c r="CB580" s="82"/>
      <c r="CC580" s="82"/>
      <c r="CL580" s="81"/>
      <c r="CM580" s="81"/>
      <c r="CN580" s="81"/>
      <c r="CO580" s="81"/>
      <c r="CX580" s="124"/>
      <c r="CZ580" s="81"/>
      <c r="DD580" s="125"/>
      <c r="DF580" s="81"/>
    </row>
    <row r="581" spans="2:110" hidden="1" x14ac:dyDescent="0.25">
      <c r="B581" s="162" t="s">
        <v>70</v>
      </c>
      <c r="C581" s="164" t="s">
        <v>69</v>
      </c>
      <c r="D581" s="163">
        <v>0.92200000000000004</v>
      </c>
      <c r="H581" s="153"/>
      <c r="J581" s="154"/>
      <c r="K581" s="153"/>
      <c r="L581" s="155"/>
      <c r="M581" s="104"/>
      <c r="N581" s="156"/>
      <c r="O581" s="157"/>
      <c r="P581" s="105"/>
      <c r="Q581" s="158"/>
      <c r="R581" s="159"/>
      <c r="S581" s="153"/>
      <c r="T581" s="153"/>
      <c r="X581" s="81"/>
      <c r="Z581" s="153"/>
      <c r="AF581" s="81"/>
      <c r="AG581" s="81"/>
      <c r="AI581" s="153"/>
      <c r="AJ581" s="153"/>
      <c r="AK581" s="154"/>
      <c r="AM581" s="81"/>
      <c r="AO581" s="153"/>
      <c r="AP581" s="154"/>
      <c r="AR581" s="81"/>
      <c r="AT581" s="153"/>
      <c r="AU581" s="154"/>
      <c r="AW581" s="153"/>
      <c r="BA581" s="81"/>
      <c r="BB581" s="81"/>
      <c r="CA581" s="82"/>
      <c r="CB581" s="82"/>
      <c r="CC581" s="82"/>
      <c r="CL581" s="81"/>
      <c r="CM581" s="81"/>
      <c r="CN581" s="81"/>
      <c r="CO581" s="81"/>
      <c r="CX581" s="124"/>
      <c r="CZ581" s="81"/>
      <c r="DD581" s="125"/>
      <c r="DF581" s="81"/>
    </row>
    <row r="582" spans="2:110" hidden="1" x14ac:dyDescent="0.25">
      <c r="B582" s="162" t="s">
        <v>68</v>
      </c>
      <c r="C582" s="164" t="s">
        <v>37</v>
      </c>
      <c r="D582" s="163">
        <v>0.95299999999999996</v>
      </c>
      <c r="H582" s="153"/>
      <c r="J582" s="154"/>
      <c r="K582" s="153"/>
      <c r="L582" s="155"/>
      <c r="M582" s="104"/>
      <c r="N582" s="156"/>
      <c r="O582" s="157"/>
      <c r="P582" s="105"/>
      <c r="Q582" s="158"/>
      <c r="R582" s="159"/>
      <c r="S582" s="153"/>
      <c r="T582" s="153"/>
      <c r="X582" s="81"/>
      <c r="Z582" s="153"/>
      <c r="AF582" s="81"/>
      <c r="AG582" s="81"/>
      <c r="AI582" s="153"/>
      <c r="AJ582" s="153"/>
      <c r="AK582" s="154"/>
      <c r="AM582" s="81"/>
      <c r="AO582" s="153"/>
      <c r="AP582" s="154"/>
      <c r="AR582" s="81"/>
      <c r="AT582" s="153"/>
      <c r="AU582" s="154"/>
      <c r="AW582" s="153"/>
      <c r="BA582" s="81"/>
      <c r="BB582" s="81"/>
      <c r="CA582" s="82"/>
      <c r="CB582" s="82"/>
      <c r="CC582" s="82"/>
      <c r="CL582" s="81"/>
      <c r="CM582" s="81"/>
      <c r="CN582" s="81"/>
      <c r="CO582" s="81"/>
      <c r="CX582" s="124"/>
      <c r="CZ582" s="81"/>
      <c r="DD582" s="125"/>
      <c r="DF582" s="81"/>
    </row>
    <row r="583" spans="2:110" hidden="1" x14ac:dyDescent="0.25">
      <c r="B583" s="162" t="s">
        <v>67</v>
      </c>
      <c r="C583" s="162" t="s">
        <v>41</v>
      </c>
      <c r="D583" s="163">
        <v>0.99299999999999999</v>
      </c>
      <c r="H583" s="153"/>
      <c r="J583" s="154"/>
      <c r="K583" s="153"/>
      <c r="L583" s="155"/>
      <c r="M583" s="104"/>
      <c r="N583" s="156"/>
      <c r="O583" s="157"/>
      <c r="P583" s="105"/>
      <c r="Q583" s="158"/>
      <c r="R583" s="159"/>
      <c r="S583" s="153"/>
      <c r="T583" s="153"/>
      <c r="X583" s="81"/>
      <c r="Z583" s="153"/>
      <c r="AF583" s="81"/>
      <c r="AG583" s="81"/>
      <c r="AI583" s="153"/>
      <c r="AJ583" s="153"/>
      <c r="AK583" s="154"/>
      <c r="AM583" s="81"/>
      <c r="AO583" s="153"/>
      <c r="AP583" s="154"/>
      <c r="AR583" s="81"/>
      <c r="AT583" s="153"/>
      <c r="AU583" s="154"/>
      <c r="AW583" s="153"/>
      <c r="BA583" s="81"/>
      <c r="BB583" s="81"/>
      <c r="CA583" s="82"/>
      <c r="CB583" s="82"/>
      <c r="CC583" s="82"/>
      <c r="CL583" s="81"/>
      <c r="CM583" s="81"/>
      <c r="CN583" s="81"/>
      <c r="CO583" s="81"/>
      <c r="CX583" s="124"/>
      <c r="CZ583" s="81"/>
      <c r="DD583" s="125"/>
      <c r="DF583" s="81"/>
    </row>
    <row r="584" spans="2:110" hidden="1" x14ac:dyDescent="0.25">
      <c r="B584" s="162" t="s">
        <v>66</v>
      </c>
      <c r="C584" s="164" t="s">
        <v>48</v>
      </c>
      <c r="D584" s="163">
        <v>0.95399999999999996</v>
      </c>
      <c r="H584" s="153"/>
      <c r="J584" s="154"/>
      <c r="K584" s="153"/>
      <c r="L584" s="155"/>
      <c r="M584" s="104"/>
      <c r="N584" s="156"/>
      <c r="O584" s="157"/>
      <c r="P584" s="105"/>
      <c r="Q584" s="158"/>
      <c r="R584" s="159"/>
      <c r="S584" s="153"/>
      <c r="T584" s="153"/>
      <c r="X584" s="81"/>
      <c r="Z584" s="153"/>
      <c r="AF584" s="81"/>
      <c r="AG584" s="81"/>
      <c r="AI584" s="153"/>
      <c r="AJ584" s="153"/>
      <c r="AK584" s="154"/>
      <c r="AM584" s="81"/>
      <c r="AO584" s="153"/>
      <c r="AP584" s="154"/>
      <c r="AR584" s="81"/>
      <c r="AT584" s="153"/>
      <c r="AU584" s="154"/>
      <c r="AW584" s="153"/>
      <c r="BA584" s="81"/>
      <c r="BB584" s="81"/>
      <c r="CA584" s="82"/>
      <c r="CB584" s="82"/>
      <c r="CC584" s="82"/>
      <c r="CL584" s="81"/>
      <c r="CM584" s="81"/>
      <c r="CN584" s="81"/>
      <c r="CO584" s="81"/>
      <c r="CX584" s="124"/>
      <c r="CZ584" s="81"/>
      <c r="DD584" s="125"/>
      <c r="DF584" s="81"/>
    </row>
    <row r="585" spans="2:110" hidden="1" x14ac:dyDescent="0.25">
      <c r="B585" s="162" t="s">
        <v>65</v>
      </c>
      <c r="C585" s="162" t="s">
        <v>41</v>
      </c>
      <c r="D585" s="163">
        <v>0.99299999999999999</v>
      </c>
      <c r="H585" s="153"/>
      <c r="J585" s="154"/>
      <c r="K585" s="153"/>
      <c r="L585" s="155"/>
      <c r="M585" s="104"/>
      <c r="N585" s="156"/>
      <c r="O585" s="157"/>
      <c r="P585" s="105"/>
      <c r="Q585" s="158"/>
      <c r="R585" s="159"/>
      <c r="S585" s="153"/>
      <c r="T585" s="153"/>
      <c r="X585" s="81"/>
      <c r="Z585" s="153"/>
      <c r="AF585" s="81"/>
      <c r="AG585" s="81"/>
      <c r="AI585" s="153"/>
      <c r="AJ585" s="153"/>
      <c r="AK585" s="154"/>
      <c r="AM585" s="81"/>
      <c r="AO585" s="153"/>
      <c r="AP585" s="154"/>
      <c r="AR585" s="81"/>
      <c r="AT585" s="153"/>
      <c r="AU585" s="154"/>
      <c r="AW585" s="153"/>
      <c r="BA585" s="81"/>
      <c r="BB585" s="81"/>
      <c r="CA585" s="82"/>
      <c r="CB585" s="82"/>
      <c r="CC585" s="82"/>
      <c r="CL585" s="81"/>
      <c r="CM585" s="81"/>
      <c r="CN585" s="81"/>
      <c r="CO585" s="81"/>
      <c r="CX585" s="124"/>
      <c r="CZ585" s="81"/>
      <c r="DD585" s="125"/>
      <c r="DF585" s="81"/>
    </row>
    <row r="586" spans="2:110" hidden="1" x14ac:dyDescent="0.25">
      <c r="B586" s="162" t="s">
        <v>64</v>
      </c>
      <c r="C586" s="162" t="s">
        <v>41</v>
      </c>
      <c r="D586" s="163">
        <v>0.99299999999999999</v>
      </c>
      <c r="H586" s="153"/>
      <c r="J586" s="154"/>
      <c r="K586" s="153"/>
      <c r="L586" s="155"/>
      <c r="M586" s="104"/>
      <c r="N586" s="156"/>
      <c r="O586" s="157"/>
      <c r="P586" s="105"/>
      <c r="Q586" s="158"/>
      <c r="R586" s="159"/>
      <c r="S586" s="153"/>
      <c r="T586" s="153"/>
      <c r="X586" s="81"/>
      <c r="Z586" s="153"/>
      <c r="AF586" s="81"/>
      <c r="AG586" s="81"/>
      <c r="AI586" s="153"/>
      <c r="AJ586" s="153"/>
      <c r="AK586" s="154"/>
      <c r="AM586" s="81"/>
      <c r="AO586" s="153"/>
      <c r="AP586" s="154"/>
      <c r="AR586" s="81"/>
      <c r="AT586" s="153"/>
      <c r="AU586" s="154"/>
      <c r="AW586" s="153"/>
      <c r="BA586" s="81"/>
      <c r="BB586" s="81"/>
      <c r="CA586" s="82"/>
      <c r="CB586" s="82"/>
      <c r="CC586" s="82"/>
      <c r="CL586" s="81"/>
      <c r="CM586" s="81"/>
      <c r="CN586" s="81"/>
      <c r="CO586" s="81"/>
      <c r="CX586" s="124"/>
      <c r="CZ586" s="81"/>
      <c r="DD586" s="125"/>
      <c r="DF586" s="81"/>
    </row>
    <row r="587" spans="2:110" hidden="1" x14ac:dyDescent="0.25">
      <c r="B587" s="162" t="s">
        <v>63</v>
      </c>
      <c r="C587" s="164" t="s">
        <v>62</v>
      </c>
      <c r="D587" s="163">
        <v>1.02</v>
      </c>
      <c r="H587" s="153"/>
      <c r="J587" s="154"/>
      <c r="K587" s="153"/>
      <c r="L587" s="155"/>
      <c r="M587" s="104"/>
      <c r="N587" s="156"/>
      <c r="O587" s="157"/>
      <c r="P587" s="105"/>
      <c r="Q587" s="158"/>
      <c r="R587" s="159"/>
      <c r="S587" s="153"/>
      <c r="T587" s="153"/>
      <c r="X587" s="81"/>
      <c r="Z587" s="153"/>
      <c r="AF587" s="81"/>
      <c r="AG587" s="81"/>
      <c r="AI587" s="153"/>
      <c r="AJ587" s="153"/>
      <c r="AK587" s="154"/>
      <c r="AM587" s="81"/>
      <c r="AO587" s="153"/>
      <c r="AP587" s="154"/>
      <c r="AR587" s="81"/>
      <c r="AT587" s="153"/>
      <c r="AU587" s="154"/>
      <c r="AW587" s="153"/>
      <c r="BA587" s="81"/>
      <c r="BB587" s="81"/>
      <c r="CA587" s="82"/>
      <c r="CB587" s="82"/>
      <c r="CC587" s="82"/>
      <c r="CL587" s="81"/>
      <c r="CM587" s="81"/>
      <c r="CN587" s="81"/>
      <c r="CO587" s="81"/>
      <c r="CX587" s="124"/>
      <c r="CZ587" s="81"/>
      <c r="DD587" s="125"/>
      <c r="DF587" s="81"/>
    </row>
    <row r="588" spans="2:110" hidden="1" x14ac:dyDescent="0.25">
      <c r="B588" s="162" t="s">
        <v>61</v>
      </c>
      <c r="C588" s="162" t="s">
        <v>41</v>
      </c>
      <c r="D588" s="163">
        <v>0.99299999999999999</v>
      </c>
      <c r="H588" s="153"/>
      <c r="J588" s="154"/>
      <c r="K588" s="153"/>
      <c r="L588" s="155"/>
      <c r="M588" s="104"/>
      <c r="N588" s="156"/>
      <c r="O588" s="157"/>
      <c r="P588" s="105"/>
      <c r="Q588" s="158"/>
      <c r="R588" s="159"/>
      <c r="S588" s="153"/>
      <c r="T588" s="153"/>
      <c r="X588" s="81"/>
      <c r="Z588" s="153"/>
      <c r="AF588" s="81"/>
      <c r="AG588" s="81"/>
      <c r="AI588" s="153"/>
      <c r="AJ588" s="153"/>
      <c r="AK588" s="154"/>
      <c r="AM588" s="81"/>
      <c r="AO588" s="153"/>
      <c r="AP588" s="154"/>
      <c r="AR588" s="81"/>
      <c r="AT588" s="153"/>
      <c r="AU588" s="154"/>
      <c r="AW588" s="153"/>
      <c r="BA588" s="81"/>
      <c r="BB588" s="81"/>
      <c r="CA588" s="82"/>
      <c r="CB588" s="82"/>
      <c r="CC588" s="82"/>
      <c r="CL588" s="81"/>
      <c r="CM588" s="81"/>
      <c r="CN588" s="81"/>
      <c r="CO588" s="81"/>
      <c r="CX588" s="124"/>
      <c r="CZ588" s="81"/>
      <c r="DD588" s="125"/>
      <c r="DF588" s="81"/>
    </row>
    <row r="589" spans="2:110" hidden="1" x14ac:dyDescent="0.25">
      <c r="B589" s="162" t="s">
        <v>60</v>
      </c>
      <c r="C589" s="164" t="s">
        <v>37</v>
      </c>
      <c r="D589" s="163">
        <v>0.95299999999999996</v>
      </c>
      <c r="H589" s="153"/>
      <c r="J589" s="154"/>
      <c r="K589" s="153"/>
      <c r="L589" s="155"/>
      <c r="M589" s="104"/>
      <c r="N589" s="156"/>
      <c r="O589" s="157"/>
      <c r="P589" s="105"/>
      <c r="Q589" s="158"/>
      <c r="R589" s="159"/>
      <c r="S589" s="153"/>
      <c r="T589" s="153"/>
      <c r="X589" s="81"/>
      <c r="Z589" s="153"/>
      <c r="AF589" s="81"/>
      <c r="AG589" s="81"/>
      <c r="AI589" s="153"/>
      <c r="AJ589" s="153"/>
      <c r="AK589" s="154"/>
      <c r="AM589" s="81"/>
      <c r="AO589" s="153"/>
      <c r="AP589" s="154"/>
      <c r="AR589" s="81"/>
      <c r="AT589" s="153"/>
      <c r="AU589" s="154"/>
      <c r="AW589" s="153"/>
      <c r="BA589" s="81"/>
      <c r="BB589" s="81"/>
      <c r="CA589" s="82"/>
      <c r="CB589" s="82"/>
      <c r="CC589" s="82"/>
      <c r="CL589" s="81"/>
      <c r="CM589" s="81"/>
      <c r="CN589" s="81"/>
      <c r="CO589" s="81"/>
      <c r="CX589" s="124"/>
      <c r="CZ589" s="81"/>
      <c r="DD589" s="125"/>
      <c r="DF589" s="81"/>
    </row>
    <row r="590" spans="2:110" hidden="1" x14ac:dyDescent="0.25">
      <c r="B590" s="162" t="s">
        <v>59</v>
      </c>
      <c r="C590" s="162" t="s">
        <v>46</v>
      </c>
      <c r="D590" s="163">
        <v>1.022</v>
      </c>
      <c r="H590" s="153"/>
      <c r="J590" s="154"/>
      <c r="K590" s="153"/>
      <c r="L590" s="155"/>
      <c r="M590" s="104"/>
      <c r="N590" s="156"/>
      <c r="O590" s="157"/>
      <c r="P590" s="105"/>
      <c r="Q590" s="158"/>
      <c r="R590" s="159"/>
      <c r="S590" s="153"/>
      <c r="T590" s="153"/>
      <c r="X590" s="81"/>
      <c r="Z590" s="153"/>
      <c r="AF590" s="81"/>
      <c r="AG590" s="81"/>
      <c r="AI590" s="153"/>
      <c r="AJ590" s="153"/>
      <c r="AK590" s="154"/>
      <c r="AM590" s="81"/>
      <c r="AO590" s="153"/>
      <c r="AP590" s="154"/>
      <c r="AR590" s="81"/>
      <c r="AT590" s="153"/>
      <c r="AU590" s="154"/>
      <c r="AW590" s="153"/>
      <c r="BA590" s="81"/>
      <c r="BB590" s="81"/>
      <c r="CA590" s="82"/>
      <c r="CB590" s="82"/>
      <c r="CC590" s="82"/>
      <c r="CL590" s="81"/>
      <c r="CM590" s="81"/>
      <c r="CN590" s="81"/>
      <c r="CO590" s="81"/>
      <c r="CX590" s="124"/>
      <c r="CZ590" s="81"/>
      <c r="DD590" s="125"/>
      <c r="DF590" s="81"/>
    </row>
    <row r="591" spans="2:110" hidden="1" x14ac:dyDescent="0.25">
      <c r="B591" s="162" t="s">
        <v>58</v>
      </c>
      <c r="C591" s="164" t="s">
        <v>37</v>
      </c>
      <c r="D591" s="163">
        <v>0.95299999999999996</v>
      </c>
      <c r="H591" s="153"/>
      <c r="J591" s="154"/>
      <c r="K591" s="153"/>
      <c r="L591" s="155"/>
      <c r="M591" s="104"/>
      <c r="N591" s="156"/>
      <c r="O591" s="157"/>
      <c r="P591" s="105"/>
      <c r="Q591" s="158"/>
      <c r="R591" s="159"/>
      <c r="S591" s="153"/>
      <c r="T591" s="153"/>
      <c r="X591" s="81"/>
      <c r="Z591" s="153"/>
      <c r="AF591" s="81"/>
      <c r="AG591" s="81"/>
      <c r="AI591" s="153"/>
      <c r="AJ591" s="153"/>
      <c r="AK591" s="154"/>
      <c r="AM591" s="81"/>
      <c r="AO591" s="153"/>
      <c r="AP591" s="154"/>
      <c r="AR591" s="81"/>
      <c r="AT591" s="153"/>
      <c r="AU591" s="154"/>
      <c r="AW591" s="153"/>
      <c r="BA591" s="81"/>
      <c r="BB591" s="81"/>
      <c r="CA591" s="82"/>
      <c r="CB591" s="82"/>
      <c r="CC591" s="82"/>
      <c r="CL591" s="81"/>
      <c r="CM591" s="81"/>
      <c r="CN591" s="81"/>
      <c r="CO591" s="81"/>
      <c r="CX591" s="124"/>
      <c r="CZ591" s="81"/>
      <c r="DD591" s="125"/>
      <c r="DF591" s="81"/>
    </row>
    <row r="592" spans="2:110" hidden="1" x14ac:dyDescent="0.25">
      <c r="B592" s="162" t="s">
        <v>57</v>
      </c>
      <c r="C592" s="162" t="s">
        <v>41</v>
      </c>
      <c r="D592" s="163">
        <v>0.99299999999999999</v>
      </c>
      <c r="H592" s="153"/>
      <c r="J592" s="154"/>
      <c r="K592" s="153"/>
      <c r="L592" s="155"/>
      <c r="M592" s="104"/>
      <c r="N592" s="156"/>
      <c r="O592" s="157"/>
      <c r="P592" s="105"/>
      <c r="Q592" s="158"/>
      <c r="R592" s="159"/>
      <c r="S592" s="153"/>
      <c r="T592" s="153"/>
      <c r="X592" s="81"/>
      <c r="Z592" s="153"/>
      <c r="AF592" s="81"/>
      <c r="AG592" s="81"/>
      <c r="AI592" s="153"/>
      <c r="AJ592" s="153"/>
      <c r="AK592" s="154"/>
      <c r="AM592" s="81"/>
      <c r="AO592" s="153"/>
      <c r="AP592" s="154"/>
      <c r="AR592" s="81"/>
      <c r="AT592" s="153"/>
      <c r="AU592" s="154"/>
      <c r="AW592" s="153"/>
      <c r="BA592" s="81"/>
      <c r="BB592" s="81"/>
      <c r="CA592" s="82"/>
      <c r="CB592" s="82"/>
      <c r="CC592" s="82"/>
      <c r="CL592" s="81"/>
      <c r="CM592" s="81"/>
      <c r="CN592" s="81"/>
      <c r="CO592" s="81"/>
      <c r="CX592" s="124"/>
      <c r="CZ592" s="81"/>
      <c r="DD592" s="125"/>
      <c r="DF592" s="81"/>
    </row>
    <row r="593" spans="2:110" hidden="1" x14ac:dyDescent="0.25">
      <c r="B593" s="162" t="s">
        <v>56</v>
      </c>
      <c r="C593" s="164" t="s">
        <v>37</v>
      </c>
      <c r="D593" s="163">
        <v>0.95299999999999996</v>
      </c>
      <c r="H593" s="153"/>
      <c r="J593" s="154"/>
      <c r="K593" s="153"/>
      <c r="L593" s="155"/>
      <c r="M593" s="104"/>
      <c r="N593" s="156"/>
      <c r="O593" s="157"/>
      <c r="P593" s="105"/>
      <c r="Q593" s="158"/>
      <c r="R593" s="159"/>
      <c r="S593" s="153"/>
      <c r="T593" s="153"/>
      <c r="X593" s="81"/>
      <c r="Z593" s="153"/>
      <c r="AF593" s="81"/>
      <c r="AG593" s="81"/>
      <c r="AI593" s="153"/>
      <c r="AJ593" s="153"/>
      <c r="AK593" s="154"/>
      <c r="AM593" s="81"/>
      <c r="AO593" s="153"/>
      <c r="AP593" s="154"/>
      <c r="AR593" s="81"/>
      <c r="AT593" s="153"/>
      <c r="AU593" s="154"/>
      <c r="AW593" s="153"/>
      <c r="BA593" s="81"/>
      <c r="BB593" s="81"/>
      <c r="CA593" s="82"/>
      <c r="CB593" s="82"/>
      <c r="CC593" s="82"/>
      <c r="CL593" s="81"/>
      <c r="CM593" s="81"/>
      <c r="CN593" s="81"/>
      <c r="CO593" s="81"/>
      <c r="CX593" s="124"/>
      <c r="CZ593" s="81"/>
      <c r="DD593" s="125"/>
      <c r="DF593" s="81"/>
    </row>
    <row r="594" spans="2:110" hidden="1" x14ac:dyDescent="0.25">
      <c r="B594" s="165" t="s">
        <v>55</v>
      </c>
      <c r="C594" s="166" t="s">
        <v>46</v>
      </c>
      <c r="D594" s="167">
        <v>1.022</v>
      </c>
      <c r="H594" s="153"/>
      <c r="J594" s="154"/>
      <c r="K594" s="153"/>
      <c r="L594" s="155"/>
      <c r="M594" s="104"/>
      <c r="N594" s="156"/>
      <c r="O594" s="157"/>
      <c r="P594" s="105"/>
      <c r="Q594" s="158"/>
      <c r="R594" s="159"/>
      <c r="S594" s="153"/>
      <c r="T594" s="153"/>
      <c r="X594" s="81"/>
      <c r="Z594" s="153"/>
      <c r="AF594" s="81"/>
      <c r="AG594" s="81"/>
      <c r="AI594" s="153"/>
      <c r="AJ594" s="153"/>
      <c r="AK594" s="154"/>
      <c r="AM594" s="81"/>
      <c r="AO594" s="153"/>
      <c r="AP594" s="154"/>
      <c r="AR594" s="81"/>
      <c r="AT594" s="153"/>
      <c r="AU594" s="154"/>
      <c r="AW594" s="153"/>
      <c r="BA594" s="81"/>
      <c r="BB594" s="81"/>
      <c r="CA594" s="82"/>
      <c r="CB594" s="82"/>
      <c r="CC594" s="82"/>
      <c r="CL594" s="81"/>
      <c r="CM594" s="81"/>
      <c r="CN594" s="81"/>
      <c r="CO594" s="81"/>
      <c r="CX594" s="124"/>
      <c r="CZ594" s="81"/>
      <c r="DD594" s="125"/>
      <c r="DF594" s="81"/>
    </row>
    <row r="595" spans="2:110" hidden="1" x14ac:dyDescent="0.25">
      <c r="B595" s="168" t="s">
        <v>54</v>
      </c>
      <c r="C595" s="169" t="s">
        <v>48</v>
      </c>
      <c r="D595" s="170">
        <v>0.95399999999999996</v>
      </c>
      <c r="H595" s="153"/>
      <c r="J595" s="154"/>
      <c r="K595" s="153"/>
      <c r="L595" s="155"/>
      <c r="M595" s="104"/>
      <c r="N595" s="156"/>
      <c r="O595" s="157"/>
      <c r="P595" s="105"/>
      <c r="Q595" s="158"/>
      <c r="R595" s="159"/>
      <c r="S595" s="153"/>
      <c r="T595" s="153"/>
      <c r="X595" s="81"/>
      <c r="Z595" s="153"/>
      <c r="AF595" s="81"/>
      <c r="AG595" s="81"/>
      <c r="AI595" s="153"/>
      <c r="AJ595" s="153"/>
      <c r="AK595" s="154"/>
      <c r="AM595" s="81"/>
      <c r="AO595" s="153"/>
      <c r="AP595" s="154"/>
      <c r="AR595" s="81"/>
      <c r="AT595" s="153"/>
      <c r="AU595" s="154"/>
      <c r="AW595" s="153"/>
      <c r="BA595" s="81"/>
      <c r="BB595" s="81"/>
      <c r="CA595" s="82"/>
      <c r="CB595" s="82"/>
      <c r="CC595" s="82"/>
      <c r="CL595" s="81"/>
      <c r="CM595" s="81"/>
      <c r="CN595" s="81"/>
      <c r="CO595" s="81"/>
      <c r="CX595" s="124"/>
      <c r="CZ595" s="81"/>
      <c r="DD595" s="125"/>
      <c r="DF595" s="81"/>
    </row>
    <row r="596" spans="2:110" hidden="1" x14ac:dyDescent="0.25">
      <c r="B596" s="171" t="s">
        <v>53</v>
      </c>
      <c r="C596" s="171" t="s">
        <v>41</v>
      </c>
      <c r="D596" s="170">
        <v>0.99299999999999999</v>
      </c>
      <c r="H596" s="153"/>
      <c r="J596" s="154"/>
      <c r="K596" s="153"/>
      <c r="L596" s="155"/>
      <c r="M596" s="104"/>
      <c r="N596" s="156"/>
      <c r="O596" s="157"/>
      <c r="P596" s="105"/>
      <c r="Q596" s="158"/>
      <c r="R596" s="159"/>
      <c r="S596" s="153"/>
      <c r="T596" s="153"/>
      <c r="X596" s="81"/>
      <c r="Z596" s="153"/>
      <c r="AF596" s="81"/>
      <c r="AG596" s="81"/>
      <c r="AI596" s="153"/>
      <c r="AJ596" s="153"/>
      <c r="AK596" s="154"/>
      <c r="AM596" s="81"/>
      <c r="AO596" s="153"/>
      <c r="AP596" s="154"/>
      <c r="AR596" s="81"/>
      <c r="AT596" s="153"/>
      <c r="AU596" s="154"/>
      <c r="AW596" s="153"/>
      <c r="BA596" s="81"/>
      <c r="BB596" s="81"/>
      <c r="CA596" s="82"/>
      <c r="CB596" s="82"/>
      <c r="CC596" s="82"/>
      <c r="CL596" s="81"/>
      <c r="CM596" s="81"/>
      <c r="CN596" s="81"/>
      <c r="CO596" s="81"/>
      <c r="CX596" s="124"/>
      <c r="CZ596" s="81"/>
      <c r="DD596" s="125"/>
      <c r="DF596" s="81"/>
    </row>
    <row r="597" spans="2:110" hidden="1" x14ac:dyDescent="0.25">
      <c r="B597" s="171" t="s">
        <v>52</v>
      </c>
      <c r="C597" s="171" t="s">
        <v>41</v>
      </c>
      <c r="D597" s="170">
        <v>0.99299999999999999</v>
      </c>
      <c r="H597" s="153"/>
      <c r="J597" s="154"/>
      <c r="K597" s="153"/>
      <c r="L597" s="155"/>
      <c r="M597" s="104"/>
      <c r="N597" s="156"/>
      <c r="O597" s="157"/>
      <c r="P597" s="105"/>
      <c r="Q597" s="158"/>
      <c r="R597" s="159"/>
      <c r="S597" s="153"/>
      <c r="T597" s="153"/>
      <c r="X597" s="81"/>
      <c r="Z597" s="153"/>
      <c r="AF597" s="81"/>
      <c r="AG597" s="81"/>
      <c r="AI597" s="153"/>
      <c r="AJ597" s="153"/>
      <c r="AK597" s="154"/>
      <c r="AM597" s="81"/>
      <c r="AO597" s="153"/>
      <c r="AP597" s="154"/>
      <c r="AR597" s="81"/>
      <c r="AT597" s="153"/>
      <c r="AU597" s="154"/>
      <c r="AW597" s="153"/>
      <c r="BA597" s="81"/>
      <c r="BB597" s="81"/>
      <c r="CA597" s="82"/>
      <c r="CB597" s="82"/>
      <c r="CC597" s="82"/>
      <c r="CL597" s="81"/>
      <c r="CM597" s="81"/>
      <c r="CN597" s="81"/>
      <c r="CO597" s="81"/>
      <c r="CX597" s="124"/>
      <c r="CZ597" s="81"/>
      <c r="DD597" s="125"/>
      <c r="DF597" s="81"/>
    </row>
    <row r="598" spans="2:110" hidden="1" x14ac:dyDescent="0.25">
      <c r="B598" s="171" t="s">
        <v>51</v>
      </c>
      <c r="C598" s="171" t="s">
        <v>48</v>
      </c>
      <c r="D598" s="170">
        <v>0.95399999999999996</v>
      </c>
      <c r="H598" s="153"/>
      <c r="J598" s="154"/>
      <c r="K598" s="153"/>
      <c r="L598" s="155"/>
      <c r="M598" s="104"/>
      <c r="N598" s="156"/>
      <c r="O598" s="157"/>
      <c r="P598" s="105"/>
      <c r="Q598" s="158"/>
      <c r="R598" s="159"/>
      <c r="S598" s="153"/>
      <c r="T598" s="153"/>
      <c r="X598" s="81"/>
      <c r="Z598" s="153"/>
      <c r="AF598" s="81"/>
      <c r="AG598" s="81"/>
      <c r="AI598" s="153"/>
      <c r="AJ598" s="153"/>
      <c r="AK598" s="154"/>
      <c r="AM598" s="81"/>
      <c r="AO598" s="153"/>
      <c r="AP598" s="154"/>
      <c r="AR598" s="81"/>
      <c r="AT598" s="153"/>
      <c r="AU598" s="154"/>
      <c r="AW598" s="153"/>
      <c r="BA598" s="81"/>
      <c r="BB598" s="81"/>
      <c r="CA598" s="82"/>
      <c r="CB598" s="82"/>
      <c r="CC598" s="82"/>
      <c r="CL598" s="81"/>
      <c r="CM598" s="81"/>
      <c r="CN598" s="81"/>
      <c r="CO598" s="81"/>
      <c r="CX598" s="124"/>
      <c r="CZ598" s="81"/>
      <c r="DD598" s="125"/>
      <c r="DF598" s="81"/>
    </row>
    <row r="599" spans="2:110" hidden="1" x14ac:dyDescent="0.25">
      <c r="B599" s="171" t="s">
        <v>50</v>
      </c>
      <c r="C599" s="171" t="s">
        <v>46</v>
      </c>
      <c r="D599" s="170">
        <v>1.022</v>
      </c>
      <c r="H599" s="153"/>
      <c r="J599" s="154"/>
      <c r="K599" s="153"/>
      <c r="L599" s="155"/>
      <c r="M599" s="104"/>
      <c r="N599" s="156"/>
      <c r="O599" s="157"/>
      <c r="P599" s="105"/>
      <c r="Q599" s="158"/>
      <c r="R599" s="159"/>
      <c r="S599" s="153"/>
      <c r="T599" s="153"/>
      <c r="X599" s="81"/>
      <c r="Z599" s="153"/>
      <c r="AF599" s="81"/>
      <c r="AG599" s="81"/>
      <c r="AI599" s="153"/>
      <c r="AJ599" s="153"/>
      <c r="AK599" s="154"/>
      <c r="AM599" s="81"/>
      <c r="AO599" s="153"/>
      <c r="AP599" s="154"/>
      <c r="AR599" s="81"/>
      <c r="AT599" s="153"/>
      <c r="AU599" s="154"/>
      <c r="AW599" s="153"/>
      <c r="BA599" s="81"/>
      <c r="BB599" s="81"/>
      <c r="CA599" s="82"/>
      <c r="CB599" s="82"/>
      <c r="CC599" s="82"/>
      <c r="CL599" s="81"/>
      <c r="CM599" s="81"/>
      <c r="CN599" s="81"/>
      <c r="CO599" s="81"/>
      <c r="CX599" s="124"/>
      <c r="CZ599" s="81"/>
      <c r="DD599" s="125"/>
      <c r="DF599" s="81"/>
    </row>
    <row r="600" spans="2:110" hidden="1" x14ac:dyDescent="0.25">
      <c r="B600" s="171" t="s">
        <v>49</v>
      </c>
      <c r="C600" s="171" t="s">
        <v>48</v>
      </c>
      <c r="D600" s="170">
        <v>0.95399999999999996</v>
      </c>
      <c r="H600" s="153"/>
      <c r="J600" s="154"/>
      <c r="K600" s="153"/>
      <c r="L600" s="155"/>
      <c r="M600" s="104"/>
      <c r="N600" s="156"/>
      <c r="O600" s="157"/>
      <c r="P600" s="105"/>
      <c r="Q600" s="158"/>
      <c r="R600" s="159"/>
      <c r="S600" s="153"/>
      <c r="T600" s="153"/>
      <c r="X600" s="81"/>
      <c r="Z600" s="153"/>
      <c r="AF600" s="81"/>
      <c r="AG600" s="81"/>
      <c r="AI600" s="153"/>
      <c r="AJ600" s="153"/>
      <c r="AK600" s="154"/>
      <c r="AM600" s="81"/>
      <c r="AO600" s="153"/>
      <c r="AP600" s="154"/>
      <c r="AR600" s="81"/>
      <c r="AT600" s="153"/>
      <c r="AU600" s="154"/>
      <c r="AW600" s="153"/>
      <c r="BA600" s="81"/>
      <c r="BB600" s="81"/>
      <c r="CA600" s="82"/>
      <c r="CB600" s="82"/>
      <c r="CC600" s="82"/>
      <c r="CL600" s="81"/>
      <c r="CM600" s="81"/>
      <c r="CN600" s="81"/>
      <c r="CO600" s="81"/>
      <c r="CX600" s="124"/>
      <c r="CZ600" s="81"/>
      <c r="DD600" s="125"/>
      <c r="DF600" s="81"/>
    </row>
    <row r="601" spans="2:110" hidden="1" x14ac:dyDescent="0.25">
      <c r="B601" s="171" t="s">
        <v>47</v>
      </c>
      <c r="C601" s="171" t="s">
        <v>46</v>
      </c>
      <c r="D601" s="170">
        <v>1.022</v>
      </c>
      <c r="H601" s="153"/>
      <c r="J601" s="154"/>
      <c r="K601" s="153"/>
      <c r="L601" s="155"/>
      <c r="M601" s="104"/>
      <c r="N601" s="156"/>
      <c r="O601" s="157"/>
      <c r="P601" s="105"/>
      <c r="Q601" s="158"/>
      <c r="R601" s="159"/>
      <c r="S601" s="153"/>
      <c r="T601" s="153"/>
      <c r="X601" s="81"/>
      <c r="Z601" s="153"/>
      <c r="AF601" s="81"/>
      <c r="AG601" s="81"/>
      <c r="AI601" s="153"/>
      <c r="AJ601" s="153"/>
      <c r="AK601" s="154"/>
      <c r="AM601" s="81"/>
      <c r="AO601" s="153"/>
      <c r="AP601" s="154"/>
      <c r="AR601" s="81"/>
      <c r="AT601" s="153"/>
      <c r="AU601" s="154"/>
      <c r="AW601" s="153"/>
      <c r="BA601" s="81"/>
      <c r="BB601" s="81"/>
      <c r="CA601" s="82"/>
      <c r="CB601" s="82"/>
      <c r="CC601" s="82"/>
      <c r="CL601" s="81"/>
      <c r="CM601" s="81"/>
      <c r="CN601" s="81"/>
      <c r="CO601" s="81"/>
      <c r="CX601" s="124"/>
      <c r="CZ601" s="81"/>
      <c r="DD601" s="125"/>
      <c r="DF601" s="81"/>
    </row>
    <row r="602" spans="2:110" hidden="1" x14ac:dyDescent="0.25">
      <c r="B602" s="171" t="s">
        <v>45</v>
      </c>
      <c r="C602" s="171" t="s">
        <v>39</v>
      </c>
      <c r="D602" s="170">
        <v>0.94899999999999995</v>
      </c>
      <c r="H602" s="153"/>
      <c r="J602" s="154"/>
      <c r="K602" s="153"/>
      <c r="L602" s="155"/>
      <c r="M602" s="104"/>
      <c r="N602" s="156"/>
      <c r="O602" s="157"/>
      <c r="P602" s="105"/>
      <c r="Q602" s="158"/>
      <c r="R602" s="159"/>
      <c r="S602" s="153"/>
      <c r="T602" s="153"/>
      <c r="X602" s="81"/>
      <c r="Z602" s="153"/>
      <c r="AF602" s="81"/>
      <c r="AG602" s="81"/>
      <c r="AI602" s="153"/>
      <c r="AJ602" s="153"/>
      <c r="AK602" s="154"/>
      <c r="AM602" s="81"/>
      <c r="AO602" s="153"/>
      <c r="AP602" s="154"/>
      <c r="AR602" s="81"/>
      <c r="AT602" s="153"/>
      <c r="AU602" s="154"/>
      <c r="AW602" s="153"/>
      <c r="BA602" s="81"/>
      <c r="BB602" s="81"/>
      <c r="CA602" s="82"/>
      <c r="CB602" s="82"/>
      <c r="CC602" s="82"/>
      <c r="CL602" s="81"/>
      <c r="CM602" s="81"/>
      <c r="CN602" s="81"/>
      <c r="CO602" s="81"/>
      <c r="CX602" s="124"/>
      <c r="CZ602" s="81"/>
      <c r="DD602" s="125"/>
      <c r="DF602" s="81"/>
    </row>
    <row r="603" spans="2:110" hidden="1" x14ac:dyDescent="0.25">
      <c r="B603" s="171" t="s">
        <v>44</v>
      </c>
      <c r="C603" s="171" t="s">
        <v>43</v>
      </c>
      <c r="D603" s="170">
        <v>0.94099999999999995</v>
      </c>
      <c r="H603" s="153"/>
      <c r="J603" s="154"/>
      <c r="K603" s="153"/>
      <c r="L603" s="155"/>
      <c r="M603" s="104"/>
      <c r="N603" s="156"/>
      <c r="O603" s="157"/>
      <c r="P603" s="105"/>
      <c r="Q603" s="158"/>
      <c r="R603" s="159"/>
      <c r="S603" s="153"/>
      <c r="T603" s="153"/>
      <c r="X603" s="81"/>
      <c r="Z603" s="153"/>
      <c r="AF603" s="81"/>
      <c r="AG603" s="81"/>
      <c r="AI603" s="153"/>
      <c r="AJ603" s="153"/>
      <c r="AK603" s="154"/>
      <c r="AM603" s="81"/>
      <c r="AO603" s="153"/>
      <c r="AP603" s="154"/>
      <c r="AR603" s="81"/>
      <c r="AT603" s="153"/>
      <c r="AU603" s="154"/>
      <c r="AW603" s="153"/>
      <c r="BA603" s="81"/>
      <c r="BB603" s="81"/>
      <c r="CA603" s="82"/>
      <c r="CB603" s="82"/>
      <c r="CC603" s="82"/>
      <c r="CL603" s="81"/>
      <c r="CM603" s="81"/>
      <c r="CN603" s="81"/>
      <c r="CO603" s="81"/>
      <c r="CX603" s="124"/>
      <c r="CZ603" s="81"/>
      <c r="DD603" s="125"/>
      <c r="DF603" s="81"/>
    </row>
    <row r="604" spans="2:110" hidden="1" x14ac:dyDescent="0.25">
      <c r="B604" s="171" t="s">
        <v>42</v>
      </c>
      <c r="C604" s="171" t="s">
        <v>41</v>
      </c>
      <c r="D604" s="171">
        <v>0.99299999999999999</v>
      </c>
      <c r="H604" s="153"/>
      <c r="J604" s="154"/>
      <c r="K604" s="153"/>
      <c r="L604" s="155"/>
      <c r="M604" s="104"/>
      <c r="N604" s="156"/>
      <c r="O604" s="157"/>
      <c r="P604" s="105"/>
      <c r="Q604" s="158"/>
      <c r="R604" s="159"/>
      <c r="S604" s="153"/>
      <c r="T604" s="153"/>
      <c r="X604" s="81"/>
      <c r="Z604" s="153"/>
      <c r="AF604" s="81"/>
      <c r="AG604" s="81"/>
      <c r="AI604" s="153"/>
      <c r="AJ604" s="153"/>
      <c r="AK604" s="154"/>
      <c r="AM604" s="81"/>
      <c r="AO604" s="153"/>
      <c r="AP604" s="154"/>
      <c r="AR604" s="81"/>
      <c r="AT604" s="153"/>
      <c r="AU604" s="154"/>
      <c r="AW604" s="153"/>
      <c r="BA604" s="81"/>
      <c r="BB604" s="81"/>
      <c r="CA604" s="82"/>
      <c r="CB604" s="82"/>
      <c r="CC604" s="82"/>
      <c r="CL604" s="81"/>
      <c r="CM604" s="81"/>
      <c r="CN604" s="81"/>
      <c r="CO604" s="81"/>
      <c r="CX604" s="124"/>
      <c r="CZ604" s="81"/>
      <c r="DD604" s="125"/>
      <c r="DF604" s="81"/>
    </row>
    <row r="605" spans="2:110" hidden="1" x14ac:dyDescent="0.25">
      <c r="B605" s="171" t="s">
        <v>40</v>
      </c>
      <c r="C605" s="171" t="s">
        <v>39</v>
      </c>
      <c r="D605" s="170">
        <v>0.94899999999999995</v>
      </c>
      <c r="H605" s="153"/>
      <c r="J605" s="154"/>
      <c r="K605" s="153"/>
      <c r="L605" s="155"/>
      <c r="M605" s="104"/>
      <c r="N605" s="156"/>
      <c r="O605" s="157"/>
      <c r="P605" s="105"/>
      <c r="Q605" s="158"/>
      <c r="R605" s="159"/>
      <c r="S605" s="153"/>
      <c r="T605" s="153"/>
      <c r="X605" s="81"/>
      <c r="Z605" s="153"/>
      <c r="AF605" s="81"/>
      <c r="AG605" s="81"/>
      <c r="AI605" s="153"/>
      <c r="AJ605" s="153"/>
      <c r="AK605" s="154"/>
      <c r="AM605" s="81"/>
      <c r="AO605" s="153"/>
      <c r="AP605" s="154"/>
      <c r="AR605" s="81"/>
      <c r="AT605" s="153"/>
      <c r="AU605" s="154"/>
      <c r="AW605" s="153"/>
      <c r="BA605" s="81"/>
      <c r="BB605" s="81"/>
      <c r="CA605" s="82"/>
      <c r="CB605" s="82"/>
      <c r="CC605" s="82"/>
      <c r="CL605" s="81"/>
      <c r="CM605" s="81"/>
      <c r="CN605" s="81"/>
      <c r="CO605" s="81"/>
      <c r="CX605" s="124"/>
      <c r="CZ605" s="81"/>
      <c r="DD605" s="125"/>
      <c r="DF605" s="81"/>
    </row>
    <row r="606" spans="2:110" hidden="1" x14ac:dyDescent="0.25">
      <c r="B606" s="171" t="s">
        <v>38</v>
      </c>
      <c r="C606" s="171" t="s">
        <v>37</v>
      </c>
      <c r="D606" s="170">
        <v>0.95299999999999996</v>
      </c>
      <c r="H606" s="153"/>
      <c r="J606" s="154"/>
      <c r="K606" s="153"/>
      <c r="L606" s="155"/>
      <c r="M606" s="104"/>
      <c r="N606" s="156"/>
      <c r="O606" s="157"/>
      <c r="P606" s="105"/>
      <c r="Q606" s="158"/>
      <c r="R606" s="159"/>
      <c r="S606" s="153"/>
      <c r="T606" s="153"/>
      <c r="X606" s="81"/>
      <c r="Z606" s="153"/>
      <c r="AF606" s="81"/>
      <c r="AG606" s="81"/>
      <c r="AI606" s="153"/>
      <c r="AJ606" s="153"/>
      <c r="AK606" s="154"/>
      <c r="AM606" s="81"/>
      <c r="AO606" s="153"/>
      <c r="AP606" s="154"/>
      <c r="AR606" s="81"/>
      <c r="AT606" s="153"/>
      <c r="AU606" s="154"/>
      <c r="AW606" s="153"/>
      <c r="BA606" s="81"/>
      <c r="BB606" s="81"/>
      <c r="CA606" s="82"/>
      <c r="CB606" s="82"/>
      <c r="CC606" s="82"/>
      <c r="CL606" s="81"/>
      <c r="CM606" s="81"/>
      <c r="CN606" s="81"/>
      <c r="CO606" s="81"/>
      <c r="CX606" s="124"/>
      <c r="CZ606" s="81"/>
      <c r="DD606" s="125"/>
      <c r="DF606" s="81"/>
    </row>
    <row r="607" spans="2:110" hidden="1" x14ac:dyDescent="0.25">
      <c r="M607" s="104"/>
      <c r="O607" s="156"/>
      <c r="P607" s="157"/>
      <c r="Q607" s="105"/>
      <c r="R607" s="158"/>
      <c r="S607" s="159"/>
      <c r="T607" s="153"/>
      <c r="Y607" s="81"/>
      <c r="Z607" s="153"/>
      <c r="AG607" s="81"/>
      <c r="AJ607" s="153"/>
      <c r="AL607" s="154"/>
      <c r="AM607" s="153"/>
      <c r="AN607" s="81"/>
      <c r="AO607" s="153"/>
      <c r="AQ607" s="154"/>
      <c r="AR607" s="153"/>
      <c r="AS607" s="81"/>
      <c r="AT607" s="153"/>
      <c r="AV607" s="154"/>
      <c r="AW607" s="153"/>
      <c r="BB607" s="81"/>
      <c r="CB607" s="82"/>
      <c r="CC607" s="82"/>
      <c r="CM607" s="81"/>
      <c r="CN607" s="81"/>
      <c r="CO607" s="81"/>
      <c r="CY607" s="124"/>
      <c r="CZ607" s="81"/>
      <c r="DE607" s="125"/>
      <c r="DF607" s="81"/>
    </row>
    <row r="608" spans="2:110" x14ac:dyDescent="0.25">
      <c r="B608" s="172"/>
      <c r="C608" s="172"/>
      <c r="D608" s="172"/>
      <c r="E608" s="172"/>
      <c r="F608" s="172"/>
      <c r="G608" s="172"/>
      <c r="O608" s="156"/>
      <c r="P608" s="157"/>
      <c r="Q608" s="105"/>
      <c r="R608" s="158"/>
      <c r="S608" s="159"/>
      <c r="T608" s="153"/>
      <c r="Y608" s="81"/>
      <c r="Z608" s="153"/>
      <c r="AG608" s="81"/>
      <c r="AJ608" s="153"/>
      <c r="AL608" s="154"/>
      <c r="AM608" s="153"/>
      <c r="AN608" s="81"/>
      <c r="AO608" s="153"/>
      <c r="AQ608" s="154"/>
      <c r="AR608" s="153"/>
      <c r="AS608" s="81"/>
      <c r="AT608" s="153"/>
      <c r="AV608" s="154"/>
      <c r="AW608" s="153"/>
      <c r="BB608" s="81"/>
      <c r="CB608" s="82"/>
      <c r="CC608" s="82"/>
      <c r="CM608" s="81"/>
      <c r="CN608" s="81"/>
      <c r="CO608" s="81"/>
      <c r="CY608" s="124"/>
      <c r="CZ608" s="81"/>
      <c r="DE608" s="125"/>
      <c r="DF608" s="81"/>
    </row>
    <row r="609" spans="2:110" hidden="1" x14ac:dyDescent="0.25">
      <c r="B609" s="173" t="s">
        <v>209</v>
      </c>
      <c r="C609" s="173"/>
      <c r="D609" s="172"/>
      <c r="E609" s="172"/>
      <c r="O609" s="156"/>
      <c r="P609" s="157"/>
      <c r="Q609" s="105"/>
      <c r="R609" s="158"/>
      <c r="S609" s="159"/>
      <c r="T609" s="153"/>
      <c r="Y609" s="81"/>
      <c r="Z609" s="153"/>
      <c r="AG609" s="81"/>
      <c r="AJ609" s="153"/>
      <c r="AL609" s="154"/>
      <c r="AM609" s="153"/>
      <c r="AN609" s="81"/>
      <c r="AO609" s="153"/>
      <c r="AQ609" s="154"/>
      <c r="AR609" s="153"/>
      <c r="AS609" s="81"/>
      <c r="AT609" s="153"/>
      <c r="AV609" s="154"/>
      <c r="AW609" s="153"/>
      <c r="BB609" s="81"/>
      <c r="CB609" s="82"/>
      <c r="CC609" s="82"/>
      <c r="CM609" s="81"/>
      <c r="CN609" s="81"/>
      <c r="CO609" s="81"/>
      <c r="CY609" s="124"/>
      <c r="CZ609" s="81"/>
      <c r="DE609" s="125"/>
      <c r="DF609" s="81"/>
    </row>
    <row r="610" spans="2:110" hidden="1" x14ac:dyDescent="0.25">
      <c r="B610" s="174" t="s">
        <v>152</v>
      </c>
      <c r="C610" s="174" t="s">
        <v>151</v>
      </c>
      <c r="D610" s="175" t="s">
        <v>150</v>
      </c>
      <c r="H610" s="153"/>
      <c r="J610" s="154"/>
      <c r="K610" s="153"/>
      <c r="L610" s="155"/>
      <c r="M610" s="153"/>
      <c r="N610" s="156"/>
      <c r="O610" s="157"/>
      <c r="P610" s="105"/>
      <c r="Q610" s="158"/>
      <c r="R610" s="159"/>
      <c r="S610" s="153"/>
      <c r="T610" s="153"/>
      <c r="X610" s="81"/>
      <c r="Z610" s="153"/>
      <c r="AF610" s="81"/>
      <c r="AG610" s="81"/>
      <c r="AI610" s="153"/>
      <c r="AJ610" s="153"/>
      <c r="AK610" s="154"/>
      <c r="AM610" s="81"/>
      <c r="AO610" s="153"/>
      <c r="AP610" s="154"/>
      <c r="AR610" s="81"/>
      <c r="AT610" s="153"/>
      <c r="AU610" s="154"/>
      <c r="AW610" s="153"/>
      <c r="BA610" s="81"/>
      <c r="BB610" s="81"/>
      <c r="CA610" s="82"/>
      <c r="CB610" s="82"/>
      <c r="CC610" s="82"/>
      <c r="CL610" s="81"/>
      <c r="CM610" s="81"/>
      <c r="CN610" s="81"/>
      <c r="CO610" s="81"/>
      <c r="CX610" s="124"/>
      <c r="CZ610" s="81"/>
      <c r="DD610" s="125"/>
      <c r="DF610" s="81"/>
    </row>
    <row r="611" spans="2:110" hidden="1" x14ac:dyDescent="0.25">
      <c r="B611" s="176" t="s">
        <v>149</v>
      </c>
      <c r="C611" s="176" t="s">
        <v>148</v>
      </c>
      <c r="D611" s="177" t="s">
        <v>147</v>
      </c>
      <c r="H611" s="153"/>
      <c r="J611" s="154"/>
      <c r="K611" s="153"/>
      <c r="L611" s="155"/>
      <c r="M611" s="153"/>
      <c r="N611" s="156"/>
      <c r="O611" s="157"/>
      <c r="P611" s="105"/>
      <c r="Q611" s="158"/>
      <c r="R611" s="159"/>
      <c r="S611" s="153"/>
      <c r="T611" s="153"/>
      <c r="X611" s="81"/>
      <c r="Z611" s="153"/>
      <c r="AF611" s="81"/>
      <c r="AG611" s="81"/>
      <c r="AI611" s="153"/>
      <c r="AJ611" s="153"/>
      <c r="AK611" s="154"/>
      <c r="AM611" s="81"/>
      <c r="AO611" s="153"/>
      <c r="AP611" s="154"/>
      <c r="AR611" s="81"/>
      <c r="AT611" s="153"/>
      <c r="AU611" s="154"/>
      <c r="AW611" s="153"/>
      <c r="BA611" s="81"/>
      <c r="BB611" s="81"/>
      <c r="CA611" s="82"/>
      <c r="CB611" s="82"/>
      <c r="CC611" s="82"/>
      <c r="CL611" s="81"/>
      <c r="CM611" s="81"/>
      <c r="CN611" s="81"/>
      <c r="CO611" s="81"/>
      <c r="CX611" s="124"/>
      <c r="CZ611" s="81"/>
      <c r="DD611" s="125"/>
      <c r="DF611" s="81"/>
    </row>
    <row r="612" spans="2:110" hidden="1" x14ac:dyDescent="0.25">
      <c r="B612" s="178" t="s">
        <v>146</v>
      </c>
      <c r="C612" s="178" t="s">
        <v>39</v>
      </c>
      <c r="D612" s="179">
        <v>0.97299999999999998</v>
      </c>
      <c r="H612" s="153"/>
      <c r="J612" s="154"/>
      <c r="K612" s="153"/>
      <c r="L612" s="155"/>
      <c r="M612" s="153"/>
      <c r="N612" s="156"/>
      <c r="O612" s="157"/>
      <c r="P612" s="105"/>
      <c r="Q612" s="158"/>
      <c r="R612" s="159"/>
      <c r="S612" s="153"/>
      <c r="T612" s="153"/>
      <c r="X612" s="81"/>
      <c r="Z612" s="153"/>
      <c r="AF612" s="81"/>
      <c r="AG612" s="81"/>
      <c r="AI612" s="153"/>
      <c r="AJ612" s="153"/>
      <c r="AK612" s="154"/>
      <c r="AM612" s="81"/>
      <c r="AO612" s="153"/>
      <c r="AP612" s="154"/>
      <c r="AR612" s="81"/>
      <c r="AT612" s="153"/>
      <c r="AU612" s="154"/>
      <c r="AW612" s="153"/>
      <c r="BA612" s="81"/>
      <c r="BB612" s="81"/>
      <c r="CA612" s="82"/>
      <c r="CB612" s="82"/>
      <c r="CC612" s="82"/>
      <c r="CL612" s="81"/>
      <c r="CM612" s="81"/>
      <c r="CN612" s="81"/>
      <c r="CO612" s="81"/>
      <c r="CX612" s="124"/>
      <c r="CZ612" s="81"/>
      <c r="DD612" s="125"/>
      <c r="DF612" s="81"/>
    </row>
    <row r="613" spans="2:110" hidden="1" x14ac:dyDescent="0.25">
      <c r="B613" s="178" t="s">
        <v>145</v>
      </c>
      <c r="C613" s="178" t="s">
        <v>46</v>
      </c>
      <c r="D613" s="179">
        <v>1.0129999999999999</v>
      </c>
      <c r="H613" s="153"/>
      <c r="J613" s="154"/>
      <c r="K613" s="153"/>
      <c r="L613" s="155"/>
      <c r="M613" s="153"/>
      <c r="N613" s="156"/>
      <c r="O613" s="157"/>
      <c r="P613" s="105"/>
      <c r="Q613" s="158"/>
      <c r="R613" s="159"/>
      <c r="S613" s="153"/>
      <c r="T613" s="153"/>
      <c r="X613" s="81"/>
      <c r="Z613" s="153"/>
      <c r="AF613" s="81"/>
      <c r="AG613" s="81"/>
      <c r="AI613" s="153"/>
      <c r="AJ613" s="153"/>
      <c r="AK613" s="154"/>
      <c r="AM613" s="81"/>
      <c r="AO613" s="153"/>
      <c r="AP613" s="154"/>
      <c r="AR613" s="81"/>
      <c r="AT613" s="153"/>
      <c r="AU613" s="154"/>
      <c r="AW613" s="153"/>
      <c r="BA613" s="81"/>
      <c r="BB613" s="81"/>
      <c r="CA613" s="82"/>
      <c r="CB613" s="82"/>
      <c r="CC613" s="82"/>
      <c r="CL613" s="81"/>
      <c r="CM613" s="81"/>
      <c r="CN613" s="81"/>
      <c r="CO613" s="81"/>
      <c r="CX613" s="124"/>
      <c r="CZ613" s="81"/>
      <c r="DD613" s="125"/>
      <c r="DF613" s="81"/>
    </row>
    <row r="614" spans="2:110" hidden="1" x14ac:dyDescent="0.25">
      <c r="B614" s="178" t="s">
        <v>144</v>
      </c>
      <c r="C614" s="178" t="s">
        <v>41</v>
      </c>
      <c r="D614" s="179">
        <v>1.0069999999999999</v>
      </c>
      <c r="H614" s="153"/>
      <c r="J614" s="154"/>
      <c r="K614" s="153"/>
      <c r="L614" s="155"/>
      <c r="M614" s="153"/>
      <c r="N614" s="156"/>
      <c r="O614" s="157"/>
      <c r="P614" s="105"/>
      <c r="Q614" s="158"/>
      <c r="R614" s="159"/>
      <c r="S614" s="153"/>
      <c r="T614" s="153"/>
      <c r="X614" s="81"/>
      <c r="Z614" s="153"/>
      <c r="AF614" s="81"/>
      <c r="AG614" s="81"/>
      <c r="AI614" s="153"/>
      <c r="AJ614" s="153"/>
      <c r="AK614" s="154"/>
      <c r="AM614" s="81"/>
      <c r="AO614" s="153"/>
      <c r="AP614" s="154"/>
      <c r="AR614" s="81"/>
      <c r="AT614" s="153"/>
      <c r="AU614" s="154"/>
      <c r="AW614" s="153"/>
      <c r="BA614" s="81"/>
      <c r="BB614" s="81"/>
      <c r="CA614" s="82"/>
      <c r="CB614" s="82"/>
      <c r="CC614" s="82"/>
      <c r="CL614" s="81"/>
      <c r="CM614" s="81"/>
      <c r="CN614" s="81"/>
      <c r="CO614" s="81"/>
      <c r="CX614" s="124"/>
      <c r="CZ614" s="81"/>
      <c r="DD614" s="125"/>
      <c r="DF614" s="81"/>
    </row>
    <row r="615" spans="2:110" hidden="1" x14ac:dyDescent="0.25">
      <c r="B615" s="178" t="s">
        <v>143</v>
      </c>
      <c r="C615" s="178" t="s">
        <v>41</v>
      </c>
      <c r="D615" s="179">
        <v>1.0069999999999999</v>
      </c>
      <c r="H615" s="153"/>
      <c r="J615" s="154"/>
      <c r="K615" s="153"/>
      <c r="L615" s="155"/>
      <c r="M615" s="153"/>
      <c r="N615" s="156"/>
      <c r="O615" s="157"/>
      <c r="P615" s="105"/>
      <c r="Q615" s="158"/>
      <c r="R615" s="159"/>
      <c r="S615" s="153"/>
      <c r="T615" s="153"/>
      <c r="X615" s="81"/>
      <c r="Z615" s="153"/>
      <c r="AF615" s="81"/>
      <c r="AG615" s="81"/>
      <c r="AI615" s="153"/>
      <c r="AJ615" s="153"/>
      <c r="AK615" s="154"/>
      <c r="AM615" s="81"/>
      <c r="AO615" s="153"/>
      <c r="AP615" s="154"/>
      <c r="AR615" s="81"/>
      <c r="AT615" s="153"/>
      <c r="AU615" s="154"/>
      <c r="AW615" s="153"/>
      <c r="BA615" s="81"/>
      <c r="BB615" s="81"/>
      <c r="CA615" s="82"/>
      <c r="CB615" s="82"/>
      <c r="CC615" s="82"/>
      <c r="CL615" s="81"/>
      <c r="CM615" s="81"/>
      <c r="CN615" s="81"/>
      <c r="CO615" s="81"/>
      <c r="CX615" s="124"/>
      <c r="CZ615" s="81"/>
      <c r="DD615" s="125"/>
      <c r="DF615" s="81"/>
    </row>
    <row r="616" spans="2:110" hidden="1" x14ac:dyDescent="0.25">
      <c r="B616" s="178" t="s">
        <v>142</v>
      </c>
      <c r="C616" s="178" t="s">
        <v>69</v>
      </c>
      <c r="D616" s="179">
        <v>0.94599999999999995</v>
      </c>
      <c r="H616" s="153"/>
      <c r="J616" s="154"/>
      <c r="K616" s="153"/>
      <c r="L616" s="155"/>
      <c r="M616" s="153"/>
      <c r="N616" s="156"/>
      <c r="O616" s="157"/>
      <c r="P616" s="105"/>
      <c r="Q616" s="158"/>
      <c r="R616" s="159"/>
      <c r="S616" s="153"/>
      <c r="T616" s="153"/>
      <c r="X616" s="81"/>
      <c r="Z616" s="153"/>
      <c r="AF616" s="81"/>
      <c r="AG616" s="81"/>
      <c r="AI616" s="153"/>
      <c r="AJ616" s="153"/>
      <c r="AK616" s="154"/>
      <c r="AM616" s="81"/>
      <c r="AO616" s="153"/>
      <c r="AP616" s="154"/>
      <c r="AR616" s="81"/>
      <c r="AT616" s="153"/>
      <c r="AU616" s="154"/>
      <c r="AW616" s="153"/>
      <c r="BA616" s="81"/>
      <c r="BB616" s="81"/>
      <c r="CA616" s="82"/>
      <c r="CB616" s="82"/>
      <c r="CC616" s="82"/>
      <c r="CL616" s="81"/>
      <c r="CM616" s="81"/>
      <c r="CN616" s="81"/>
      <c r="CO616" s="81"/>
      <c r="CX616" s="124"/>
      <c r="CZ616" s="81"/>
      <c r="DD616" s="125"/>
      <c r="DF616" s="81"/>
    </row>
    <row r="617" spans="2:110" hidden="1" x14ac:dyDescent="0.25">
      <c r="B617" s="178" t="s">
        <v>141</v>
      </c>
      <c r="C617" s="180" t="s">
        <v>48</v>
      </c>
      <c r="D617" s="179">
        <v>0.97899999999999998</v>
      </c>
      <c r="H617" s="153"/>
      <c r="J617" s="154"/>
      <c r="K617" s="153"/>
      <c r="L617" s="155"/>
      <c r="M617" s="153"/>
      <c r="N617" s="156"/>
      <c r="O617" s="157"/>
      <c r="P617" s="105"/>
      <c r="Q617" s="158"/>
      <c r="R617" s="159"/>
      <c r="S617" s="153"/>
      <c r="T617" s="153"/>
      <c r="X617" s="81"/>
      <c r="Z617" s="153"/>
      <c r="AF617" s="81"/>
      <c r="AG617" s="81"/>
      <c r="AI617" s="153"/>
      <c r="AJ617" s="153"/>
      <c r="AK617" s="154"/>
      <c r="AM617" s="81"/>
      <c r="AO617" s="153"/>
      <c r="AP617" s="154"/>
      <c r="AR617" s="81"/>
      <c r="AT617" s="153"/>
      <c r="AU617" s="154"/>
      <c r="AW617" s="153"/>
      <c r="BA617" s="81"/>
      <c r="BB617" s="81"/>
      <c r="CA617" s="82"/>
      <c r="CB617" s="82"/>
      <c r="CC617" s="82"/>
      <c r="CL617" s="81"/>
      <c r="CM617" s="81"/>
      <c r="CN617" s="81"/>
      <c r="CO617" s="81"/>
      <c r="CX617" s="124"/>
      <c r="CZ617" s="81"/>
      <c r="DD617" s="125"/>
      <c r="DF617" s="81"/>
    </row>
    <row r="618" spans="2:110" hidden="1" x14ac:dyDescent="0.25">
      <c r="B618" s="178" t="s">
        <v>140</v>
      </c>
      <c r="C618" s="178" t="s">
        <v>92</v>
      </c>
      <c r="D618" s="179">
        <v>1.0429999999999999</v>
      </c>
      <c r="H618" s="153"/>
      <c r="J618" s="154"/>
      <c r="K618" s="153"/>
      <c r="L618" s="155"/>
      <c r="M618" s="153"/>
      <c r="N618" s="156"/>
      <c r="O618" s="157"/>
      <c r="P618" s="105"/>
      <c r="Q618" s="158"/>
      <c r="R618" s="159"/>
      <c r="S618" s="153"/>
      <c r="T618" s="153"/>
      <c r="X618" s="81"/>
      <c r="Z618" s="153"/>
      <c r="AF618" s="81"/>
      <c r="AG618" s="81"/>
      <c r="AI618" s="153"/>
      <c r="AJ618" s="153"/>
      <c r="AK618" s="154"/>
      <c r="AM618" s="81"/>
      <c r="AO618" s="153"/>
      <c r="AP618" s="154"/>
      <c r="AR618" s="81"/>
      <c r="AT618" s="153"/>
      <c r="AU618" s="154"/>
      <c r="AW618" s="153"/>
      <c r="BA618" s="81"/>
      <c r="BB618" s="81"/>
      <c r="CA618" s="82"/>
      <c r="CB618" s="82"/>
      <c r="CC618" s="82"/>
      <c r="CL618" s="81"/>
      <c r="CM618" s="81"/>
      <c r="CN618" s="81"/>
      <c r="CO618" s="81"/>
      <c r="CX618" s="124"/>
      <c r="CZ618" s="81"/>
      <c r="DD618" s="125"/>
      <c r="DF618" s="81"/>
    </row>
    <row r="619" spans="2:110" hidden="1" x14ac:dyDescent="0.25">
      <c r="B619" s="178" t="s">
        <v>139</v>
      </c>
      <c r="C619" s="180" t="s">
        <v>37</v>
      </c>
      <c r="D619" s="179">
        <v>0.95</v>
      </c>
      <c r="H619" s="153"/>
      <c r="J619" s="154"/>
      <c r="K619" s="153"/>
      <c r="L619" s="155"/>
      <c r="M619" s="153"/>
      <c r="N619" s="156"/>
      <c r="O619" s="157"/>
      <c r="P619" s="105"/>
      <c r="Q619" s="158"/>
      <c r="R619" s="159"/>
      <c r="S619" s="153"/>
      <c r="T619" s="153"/>
      <c r="X619" s="81"/>
      <c r="Z619" s="153"/>
      <c r="AF619" s="81"/>
      <c r="AG619" s="81"/>
      <c r="AI619" s="153"/>
      <c r="AJ619" s="153"/>
      <c r="AK619" s="154"/>
      <c r="AM619" s="81"/>
      <c r="AO619" s="153"/>
      <c r="AP619" s="154"/>
      <c r="AR619" s="81"/>
      <c r="AT619" s="153"/>
      <c r="AU619" s="154"/>
      <c r="AW619" s="153"/>
      <c r="BA619" s="81"/>
      <c r="BB619" s="81"/>
      <c r="CA619" s="82"/>
      <c r="CB619" s="82"/>
      <c r="CC619" s="82"/>
      <c r="CL619" s="81"/>
      <c r="CM619" s="81"/>
      <c r="CN619" s="81"/>
      <c r="CO619" s="81"/>
      <c r="CX619" s="124"/>
      <c r="CZ619" s="81"/>
      <c r="DD619" s="125"/>
      <c r="DF619" s="81"/>
    </row>
    <row r="620" spans="2:110" hidden="1" x14ac:dyDescent="0.25">
      <c r="B620" s="178" t="s">
        <v>138</v>
      </c>
      <c r="C620" s="180" t="s">
        <v>43</v>
      </c>
      <c r="D620" s="179">
        <v>0.95</v>
      </c>
      <c r="H620" s="153"/>
      <c r="J620" s="154"/>
      <c r="K620" s="153"/>
      <c r="L620" s="155"/>
      <c r="M620" s="153"/>
      <c r="N620" s="156"/>
      <c r="O620" s="157"/>
      <c r="P620" s="105"/>
      <c r="Q620" s="158"/>
      <c r="R620" s="159"/>
      <c r="S620" s="153"/>
      <c r="T620" s="153"/>
      <c r="X620" s="81"/>
      <c r="Z620" s="153"/>
      <c r="AF620" s="81"/>
      <c r="AG620" s="81"/>
      <c r="AI620" s="153"/>
      <c r="AJ620" s="153"/>
      <c r="AK620" s="154"/>
      <c r="AM620" s="81"/>
      <c r="AO620" s="153"/>
      <c r="AP620" s="154"/>
      <c r="AR620" s="81"/>
      <c r="AT620" s="153"/>
      <c r="AU620" s="154"/>
      <c r="AW620" s="153"/>
      <c r="BA620" s="81"/>
      <c r="BB620" s="81"/>
      <c r="CA620" s="82"/>
      <c r="CB620" s="82"/>
      <c r="CC620" s="82"/>
      <c r="CL620" s="81"/>
      <c r="CM620" s="81"/>
      <c r="CN620" s="81"/>
      <c r="CO620" s="81"/>
      <c r="CX620" s="124"/>
      <c r="CZ620" s="81"/>
      <c r="DD620" s="125"/>
      <c r="DF620" s="81"/>
    </row>
    <row r="621" spans="2:110" hidden="1" x14ac:dyDescent="0.25">
      <c r="B621" s="178" t="s">
        <v>137</v>
      </c>
      <c r="C621" s="178" t="s">
        <v>46</v>
      </c>
      <c r="D621" s="179">
        <v>1.0129999999999999</v>
      </c>
      <c r="H621" s="153"/>
      <c r="J621" s="154"/>
      <c r="K621" s="153"/>
      <c r="L621" s="155"/>
      <c r="M621" s="153"/>
      <c r="N621" s="156"/>
      <c r="O621" s="157"/>
      <c r="P621" s="105"/>
      <c r="Q621" s="158"/>
      <c r="R621" s="159"/>
      <c r="S621" s="153"/>
      <c r="T621" s="153"/>
      <c r="X621" s="81"/>
      <c r="Z621" s="153"/>
      <c r="AF621" s="81"/>
      <c r="AG621" s="81"/>
      <c r="AI621" s="153"/>
      <c r="AJ621" s="153"/>
      <c r="AK621" s="154"/>
      <c r="AM621" s="81"/>
      <c r="AO621" s="153"/>
      <c r="AP621" s="154"/>
      <c r="AR621" s="81"/>
      <c r="AT621" s="153"/>
      <c r="AU621" s="154"/>
      <c r="AW621" s="153"/>
      <c r="BA621" s="81"/>
      <c r="BB621" s="81"/>
      <c r="CA621" s="82"/>
      <c r="CB621" s="82"/>
      <c r="CC621" s="82"/>
      <c r="CL621" s="81"/>
      <c r="CM621" s="81"/>
      <c r="CN621" s="81"/>
      <c r="CO621" s="81"/>
      <c r="CX621" s="124"/>
      <c r="CZ621" s="81"/>
      <c r="DD621" s="125"/>
      <c r="DF621" s="81"/>
    </row>
    <row r="622" spans="2:110" hidden="1" x14ac:dyDescent="0.25">
      <c r="B622" s="178" t="s">
        <v>136</v>
      </c>
      <c r="C622" s="178" t="s">
        <v>41</v>
      </c>
      <c r="D622" s="179">
        <v>1.0069999999999999</v>
      </c>
      <c r="H622" s="153"/>
      <c r="J622" s="154"/>
      <c r="K622" s="153"/>
      <c r="L622" s="155"/>
      <c r="M622" s="153"/>
      <c r="N622" s="156"/>
      <c r="O622" s="157"/>
      <c r="P622" s="105"/>
      <c r="Q622" s="158"/>
      <c r="R622" s="159"/>
      <c r="S622" s="153"/>
      <c r="T622" s="153"/>
      <c r="X622" s="81"/>
      <c r="Z622" s="153"/>
      <c r="AF622" s="81"/>
      <c r="AG622" s="81"/>
      <c r="AI622" s="153"/>
      <c r="AJ622" s="153"/>
      <c r="AK622" s="154"/>
      <c r="AM622" s="81"/>
      <c r="AO622" s="153"/>
      <c r="AP622" s="154"/>
      <c r="AR622" s="81"/>
      <c r="AT622" s="153"/>
      <c r="AU622" s="154"/>
      <c r="AW622" s="153"/>
      <c r="BA622" s="81"/>
      <c r="BB622" s="81"/>
      <c r="CA622" s="82"/>
      <c r="CB622" s="82"/>
      <c r="CC622" s="82"/>
      <c r="CL622" s="81"/>
      <c r="CM622" s="81"/>
      <c r="CN622" s="81"/>
      <c r="CO622" s="81"/>
      <c r="CX622" s="124"/>
      <c r="CZ622" s="81"/>
      <c r="DD622" s="125"/>
      <c r="DF622" s="81"/>
    </row>
    <row r="623" spans="2:110" hidden="1" x14ac:dyDescent="0.25">
      <c r="B623" s="178" t="s">
        <v>135</v>
      </c>
      <c r="C623" s="180" t="s">
        <v>48</v>
      </c>
      <c r="D623" s="179">
        <v>0.97899999999999998</v>
      </c>
      <c r="H623" s="153"/>
      <c r="J623" s="154"/>
      <c r="K623" s="153"/>
      <c r="L623" s="155"/>
      <c r="M623" s="153"/>
      <c r="N623" s="156"/>
      <c r="O623" s="157"/>
      <c r="P623" s="105"/>
      <c r="Q623" s="158"/>
      <c r="R623" s="159"/>
      <c r="S623" s="153"/>
      <c r="T623" s="153"/>
      <c r="X623" s="81"/>
      <c r="Z623" s="153"/>
      <c r="AF623" s="81"/>
      <c r="AG623" s="81"/>
      <c r="AI623" s="153"/>
      <c r="AJ623" s="153"/>
      <c r="AK623" s="154"/>
      <c r="AM623" s="81"/>
      <c r="AO623" s="153"/>
      <c r="AP623" s="154"/>
      <c r="AR623" s="81"/>
      <c r="AT623" s="153"/>
      <c r="AU623" s="154"/>
      <c r="AW623" s="153"/>
      <c r="BA623" s="81"/>
      <c r="BB623" s="81"/>
      <c r="CA623" s="82"/>
      <c r="CB623" s="82"/>
      <c r="CC623" s="82"/>
      <c r="CL623" s="81"/>
      <c r="CM623" s="81"/>
      <c r="CN623" s="81"/>
      <c r="CO623" s="81"/>
      <c r="CX623" s="124"/>
      <c r="CZ623" s="81"/>
      <c r="DD623" s="125"/>
      <c r="DF623" s="81"/>
    </row>
    <row r="624" spans="2:110" hidden="1" x14ac:dyDescent="0.25">
      <c r="B624" s="178" t="s">
        <v>134</v>
      </c>
      <c r="C624" s="180" t="s">
        <v>46</v>
      </c>
      <c r="D624" s="179">
        <v>1.0129999999999999</v>
      </c>
      <c r="H624" s="153"/>
      <c r="J624" s="154"/>
      <c r="K624" s="153"/>
      <c r="L624" s="155"/>
      <c r="M624" s="153"/>
      <c r="N624" s="156"/>
      <c r="O624" s="157"/>
      <c r="P624" s="105"/>
      <c r="Q624" s="158"/>
      <c r="R624" s="159"/>
      <c r="S624" s="153"/>
      <c r="T624" s="153"/>
      <c r="X624" s="81"/>
      <c r="Z624" s="153"/>
      <c r="AF624" s="81"/>
      <c r="AG624" s="81"/>
      <c r="AI624" s="153"/>
      <c r="AJ624" s="153"/>
      <c r="AK624" s="154"/>
      <c r="AM624" s="81"/>
      <c r="AO624" s="153"/>
      <c r="AP624" s="154"/>
      <c r="AR624" s="81"/>
      <c r="AT624" s="153"/>
      <c r="AU624" s="154"/>
      <c r="AW624" s="153"/>
      <c r="BA624" s="81"/>
      <c r="BB624" s="81"/>
      <c r="CA624" s="82"/>
      <c r="CB624" s="82"/>
      <c r="CC624" s="82"/>
      <c r="CL624" s="81"/>
      <c r="CM624" s="81"/>
      <c r="CN624" s="81"/>
      <c r="CO624" s="81"/>
      <c r="CX624" s="124"/>
      <c r="CZ624" s="81"/>
      <c r="DD624" s="125"/>
      <c r="DF624" s="81"/>
    </row>
    <row r="625" spans="2:110" hidden="1" x14ac:dyDescent="0.25">
      <c r="B625" s="178" t="s">
        <v>133</v>
      </c>
      <c r="C625" s="180" t="s">
        <v>132</v>
      </c>
      <c r="D625" s="179">
        <v>0.99099999999999999</v>
      </c>
      <c r="H625" s="153"/>
      <c r="J625" s="154"/>
      <c r="K625" s="153"/>
      <c r="L625" s="155"/>
      <c r="M625" s="153"/>
      <c r="N625" s="156"/>
      <c r="O625" s="157"/>
      <c r="P625" s="105"/>
      <c r="Q625" s="158"/>
      <c r="R625" s="159"/>
      <c r="S625" s="153"/>
      <c r="T625" s="153"/>
      <c r="X625" s="81"/>
      <c r="Z625" s="153"/>
      <c r="AF625" s="81"/>
      <c r="AG625" s="81"/>
      <c r="AI625" s="153"/>
      <c r="AJ625" s="153"/>
      <c r="AK625" s="154"/>
      <c r="AM625" s="81"/>
      <c r="AO625" s="153"/>
      <c r="AP625" s="154"/>
      <c r="AR625" s="81"/>
      <c r="AT625" s="153"/>
      <c r="AU625" s="154"/>
      <c r="AW625" s="153"/>
      <c r="BA625" s="81"/>
      <c r="BB625" s="81"/>
      <c r="CA625" s="82"/>
      <c r="CB625" s="82"/>
      <c r="CC625" s="82"/>
      <c r="CL625" s="81"/>
      <c r="CM625" s="81"/>
      <c r="CN625" s="81"/>
      <c r="CO625" s="81"/>
      <c r="CX625" s="124"/>
      <c r="CZ625" s="81"/>
      <c r="DD625" s="125"/>
      <c r="DF625" s="81"/>
    </row>
    <row r="626" spans="2:110" hidden="1" x14ac:dyDescent="0.25">
      <c r="B626" s="178" t="s">
        <v>131</v>
      </c>
      <c r="C626" s="178" t="s">
        <v>41</v>
      </c>
      <c r="D626" s="179">
        <v>1.0069999999999999</v>
      </c>
      <c r="H626" s="153"/>
      <c r="J626" s="154"/>
      <c r="K626" s="153"/>
      <c r="L626" s="155"/>
      <c r="M626" s="153"/>
      <c r="N626" s="156"/>
      <c r="O626" s="157"/>
      <c r="P626" s="105"/>
      <c r="Q626" s="158"/>
      <c r="R626" s="159"/>
      <c r="S626" s="153"/>
      <c r="T626" s="153"/>
      <c r="X626" s="81"/>
      <c r="Z626" s="153"/>
      <c r="AF626" s="81"/>
      <c r="AG626" s="81"/>
      <c r="AI626" s="153"/>
      <c r="AJ626" s="153"/>
      <c r="AK626" s="154"/>
      <c r="AM626" s="81"/>
      <c r="AO626" s="153"/>
      <c r="AP626" s="154"/>
      <c r="AR626" s="81"/>
      <c r="AT626" s="153"/>
      <c r="AU626" s="154"/>
      <c r="AW626" s="153"/>
      <c r="BA626" s="81"/>
      <c r="BB626" s="81"/>
      <c r="CA626" s="82"/>
      <c r="CB626" s="82"/>
      <c r="CC626" s="82"/>
      <c r="CL626" s="81"/>
      <c r="CM626" s="81"/>
      <c r="CN626" s="81"/>
      <c r="CO626" s="81"/>
      <c r="CX626" s="124"/>
      <c r="CZ626" s="81"/>
      <c r="DD626" s="125"/>
      <c r="DF626" s="81"/>
    </row>
    <row r="627" spans="2:110" hidden="1" x14ac:dyDescent="0.25">
      <c r="B627" s="178" t="s">
        <v>130</v>
      </c>
      <c r="C627" s="180" t="s">
        <v>39</v>
      </c>
      <c r="D627" s="179">
        <v>0.97299999999999998</v>
      </c>
      <c r="H627" s="153"/>
      <c r="J627" s="154"/>
      <c r="K627" s="153"/>
      <c r="L627" s="155"/>
      <c r="M627" s="153"/>
      <c r="N627" s="156"/>
      <c r="O627" s="157"/>
      <c r="P627" s="105"/>
      <c r="Q627" s="158"/>
      <c r="R627" s="159"/>
      <c r="S627" s="153"/>
      <c r="T627" s="153"/>
      <c r="X627" s="81"/>
      <c r="Z627" s="153"/>
      <c r="AF627" s="81"/>
      <c r="AG627" s="81"/>
      <c r="AI627" s="153"/>
      <c r="AJ627" s="153"/>
      <c r="AK627" s="154"/>
      <c r="AM627" s="81"/>
      <c r="AO627" s="153"/>
      <c r="AP627" s="154"/>
      <c r="AR627" s="81"/>
      <c r="AT627" s="153"/>
      <c r="AU627" s="154"/>
      <c r="AW627" s="153"/>
      <c r="BA627" s="81"/>
      <c r="BB627" s="81"/>
      <c r="CA627" s="82"/>
      <c r="CB627" s="82"/>
      <c r="CC627" s="82"/>
      <c r="CL627" s="81"/>
      <c r="CM627" s="81"/>
      <c r="CN627" s="81"/>
      <c r="CO627" s="81"/>
      <c r="CX627" s="124"/>
      <c r="CZ627" s="81"/>
      <c r="DD627" s="125"/>
      <c r="DF627" s="81"/>
    </row>
    <row r="628" spans="2:110" hidden="1" x14ac:dyDescent="0.25">
      <c r="B628" s="178" t="s">
        <v>129</v>
      </c>
      <c r="C628" s="180" t="s">
        <v>48</v>
      </c>
      <c r="D628" s="179">
        <v>0.97899999999999998</v>
      </c>
      <c r="H628" s="153"/>
      <c r="J628" s="154"/>
      <c r="K628" s="153"/>
      <c r="L628" s="155"/>
      <c r="M628" s="153"/>
      <c r="N628" s="156"/>
      <c r="O628" s="157"/>
      <c r="P628" s="105"/>
      <c r="Q628" s="158"/>
      <c r="R628" s="159"/>
      <c r="S628" s="153"/>
      <c r="T628" s="153"/>
      <c r="X628" s="81"/>
      <c r="Z628" s="153"/>
      <c r="AF628" s="81"/>
      <c r="AG628" s="81"/>
      <c r="AI628" s="153"/>
      <c r="AJ628" s="153"/>
      <c r="AK628" s="154"/>
      <c r="AM628" s="81"/>
      <c r="AO628" s="153"/>
      <c r="AP628" s="154"/>
      <c r="AR628" s="81"/>
      <c r="AT628" s="153"/>
      <c r="AU628" s="154"/>
      <c r="AW628" s="153"/>
      <c r="BA628" s="81"/>
      <c r="BB628" s="81"/>
      <c r="CA628" s="82"/>
      <c r="CB628" s="82"/>
      <c r="CC628" s="82"/>
      <c r="CL628" s="81"/>
      <c r="CM628" s="81"/>
      <c r="CN628" s="81"/>
      <c r="CO628" s="81"/>
      <c r="CX628" s="124"/>
      <c r="CZ628" s="81"/>
      <c r="DD628" s="125"/>
      <c r="DF628" s="81"/>
    </row>
    <row r="629" spans="2:110" hidden="1" x14ac:dyDescent="0.25">
      <c r="B629" s="178" t="s">
        <v>128</v>
      </c>
      <c r="C629" s="178" t="s">
        <v>41</v>
      </c>
      <c r="D629" s="179">
        <v>1.0069999999999999</v>
      </c>
      <c r="H629" s="153"/>
      <c r="J629" s="154"/>
      <c r="K629" s="153"/>
      <c r="L629" s="155"/>
      <c r="M629" s="153"/>
      <c r="N629" s="156"/>
      <c r="O629" s="157"/>
      <c r="P629" s="105"/>
      <c r="Q629" s="158"/>
      <c r="R629" s="159"/>
      <c r="S629" s="153"/>
      <c r="T629" s="153"/>
      <c r="X629" s="81"/>
      <c r="Z629" s="153"/>
      <c r="AF629" s="81"/>
      <c r="AG629" s="81"/>
      <c r="AI629" s="153"/>
      <c r="AJ629" s="153"/>
      <c r="AK629" s="154"/>
      <c r="AM629" s="81"/>
      <c r="AO629" s="153"/>
      <c r="AP629" s="154"/>
      <c r="AR629" s="81"/>
      <c r="AT629" s="153"/>
      <c r="AU629" s="154"/>
      <c r="AW629" s="153"/>
      <c r="BA629" s="81"/>
      <c r="BB629" s="81"/>
      <c r="CA629" s="82"/>
      <c r="CB629" s="82"/>
      <c r="CC629" s="82"/>
      <c r="CL629" s="81"/>
      <c r="CM629" s="81"/>
      <c r="CN629" s="81"/>
      <c r="CO629" s="81"/>
      <c r="CX629" s="124"/>
      <c r="CZ629" s="81"/>
      <c r="DD629" s="125"/>
      <c r="DF629" s="81"/>
    </row>
    <row r="630" spans="2:110" hidden="1" x14ac:dyDescent="0.25">
      <c r="B630" s="178" t="s">
        <v>127</v>
      </c>
      <c r="C630" s="178" t="s">
        <v>46</v>
      </c>
      <c r="D630" s="179">
        <v>1.0129999999999999</v>
      </c>
      <c r="H630" s="153"/>
      <c r="J630" s="154"/>
      <c r="K630" s="153"/>
      <c r="L630" s="155"/>
      <c r="M630" s="153"/>
      <c r="N630" s="156"/>
      <c r="O630" s="157"/>
      <c r="P630" s="105"/>
      <c r="Q630" s="158"/>
      <c r="R630" s="159"/>
      <c r="S630" s="153"/>
      <c r="T630" s="153"/>
      <c r="X630" s="81"/>
      <c r="Z630" s="153"/>
      <c r="AF630" s="81"/>
      <c r="AG630" s="81"/>
      <c r="AI630" s="153"/>
      <c r="AJ630" s="153"/>
      <c r="AK630" s="154"/>
      <c r="AM630" s="81"/>
      <c r="AO630" s="153"/>
      <c r="AP630" s="154"/>
      <c r="AR630" s="81"/>
      <c r="AT630" s="153"/>
      <c r="AU630" s="154"/>
      <c r="AW630" s="153"/>
      <c r="BA630" s="81"/>
      <c r="BB630" s="81"/>
      <c r="CA630" s="82"/>
      <c r="CB630" s="82"/>
      <c r="CC630" s="82"/>
      <c r="CL630" s="81"/>
      <c r="CM630" s="81"/>
      <c r="CN630" s="81"/>
      <c r="CO630" s="81"/>
      <c r="CX630" s="124"/>
      <c r="CZ630" s="81"/>
      <c r="DD630" s="125"/>
      <c r="DF630" s="81"/>
    </row>
    <row r="631" spans="2:110" hidden="1" x14ac:dyDescent="0.25">
      <c r="B631" s="178" t="s">
        <v>126</v>
      </c>
      <c r="C631" s="180" t="s">
        <v>62</v>
      </c>
      <c r="D631" s="179">
        <v>1.0469999999999999</v>
      </c>
      <c r="H631" s="153"/>
      <c r="J631" s="154"/>
      <c r="K631" s="153"/>
      <c r="L631" s="155"/>
      <c r="M631" s="153"/>
      <c r="N631" s="156"/>
      <c r="O631" s="157"/>
      <c r="P631" s="105"/>
      <c r="Q631" s="158"/>
      <c r="R631" s="159"/>
      <c r="S631" s="153"/>
      <c r="T631" s="153"/>
      <c r="X631" s="81"/>
      <c r="Z631" s="153"/>
      <c r="AF631" s="81"/>
      <c r="AG631" s="81"/>
      <c r="AI631" s="153"/>
      <c r="AJ631" s="153"/>
      <c r="AK631" s="154"/>
      <c r="AM631" s="81"/>
      <c r="AO631" s="153"/>
      <c r="AP631" s="154"/>
      <c r="AR631" s="81"/>
      <c r="AT631" s="153"/>
      <c r="AU631" s="154"/>
      <c r="AW631" s="153"/>
      <c r="BA631" s="81"/>
      <c r="BB631" s="81"/>
      <c r="CA631" s="82"/>
      <c r="CB631" s="82"/>
      <c r="CC631" s="82"/>
      <c r="CL631" s="81"/>
      <c r="CM631" s="81"/>
      <c r="CN631" s="81"/>
      <c r="CO631" s="81"/>
      <c r="CX631" s="124"/>
      <c r="CZ631" s="81"/>
      <c r="DD631" s="125"/>
      <c r="DF631" s="81"/>
    </row>
    <row r="632" spans="2:110" hidden="1" x14ac:dyDescent="0.25">
      <c r="B632" s="178" t="s">
        <v>125</v>
      </c>
      <c r="C632" s="178" t="s">
        <v>41</v>
      </c>
      <c r="D632" s="179">
        <v>1.0069999999999999</v>
      </c>
      <c r="H632" s="153"/>
      <c r="J632" s="154"/>
      <c r="K632" s="153"/>
      <c r="L632" s="155"/>
      <c r="M632" s="153"/>
      <c r="N632" s="156"/>
      <c r="O632" s="157"/>
      <c r="P632" s="105"/>
      <c r="Q632" s="158"/>
      <c r="R632" s="159"/>
      <c r="S632" s="153"/>
      <c r="T632" s="153"/>
      <c r="X632" s="81"/>
      <c r="Z632" s="153"/>
      <c r="AF632" s="81"/>
      <c r="AG632" s="81"/>
      <c r="AI632" s="153"/>
      <c r="AJ632" s="153"/>
      <c r="AK632" s="154"/>
      <c r="AM632" s="81"/>
      <c r="AO632" s="153"/>
      <c r="AP632" s="154"/>
      <c r="AR632" s="81"/>
      <c r="AT632" s="153"/>
      <c r="AU632" s="154"/>
      <c r="AW632" s="153"/>
      <c r="BA632" s="81"/>
      <c r="BB632" s="81"/>
      <c r="CA632" s="82"/>
      <c r="CB632" s="82"/>
      <c r="CC632" s="82"/>
      <c r="CL632" s="81"/>
      <c r="CM632" s="81"/>
      <c r="CN632" s="81"/>
      <c r="CO632" s="81"/>
      <c r="CX632" s="124"/>
      <c r="CZ632" s="81"/>
      <c r="DD632" s="125"/>
      <c r="DF632" s="81"/>
    </row>
    <row r="633" spans="2:110" hidden="1" x14ac:dyDescent="0.25">
      <c r="B633" s="178" t="s">
        <v>124</v>
      </c>
      <c r="C633" s="180" t="s">
        <v>37</v>
      </c>
      <c r="D633" s="179">
        <v>0.95</v>
      </c>
      <c r="H633" s="153"/>
      <c r="J633" s="154"/>
      <c r="K633" s="153"/>
      <c r="L633" s="155"/>
      <c r="M633" s="153"/>
      <c r="N633" s="156"/>
      <c r="O633" s="157"/>
      <c r="P633" s="105"/>
      <c r="Q633" s="158"/>
      <c r="R633" s="159"/>
      <c r="S633" s="153"/>
      <c r="T633" s="153"/>
      <c r="X633" s="81"/>
      <c r="Z633" s="153"/>
      <c r="AF633" s="81"/>
      <c r="AG633" s="81"/>
      <c r="AI633" s="153"/>
      <c r="AJ633" s="153"/>
      <c r="AK633" s="154"/>
      <c r="AM633" s="81"/>
      <c r="AO633" s="153"/>
      <c r="AP633" s="154"/>
      <c r="AR633" s="81"/>
      <c r="AT633" s="153"/>
      <c r="AU633" s="154"/>
      <c r="AW633" s="153"/>
      <c r="BA633" s="81"/>
      <c r="BB633" s="81"/>
      <c r="CA633" s="82"/>
      <c r="CB633" s="82"/>
      <c r="CC633" s="82"/>
      <c r="CL633" s="81"/>
      <c r="CM633" s="81"/>
      <c r="CN633" s="81"/>
      <c r="CO633" s="81"/>
      <c r="CX633" s="124"/>
      <c r="CZ633" s="81"/>
      <c r="DD633" s="125"/>
      <c r="DF633" s="81"/>
    </row>
    <row r="634" spans="2:110" hidden="1" x14ac:dyDescent="0.25">
      <c r="B634" s="178" t="s">
        <v>123</v>
      </c>
      <c r="C634" s="180" t="s">
        <v>62</v>
      </c>
      <c r="D634" s="179">
        <v>1.0469999999999999</v>
      </c>
      <c r="H634" s="153"/>
      <c r="J634" s="154"/>
      <c r="K634" s="153"/>
      <c r="L634" s="155"/>
      <c r="M634" s="153"/>
      <c r="N634" s="156"/>
      <c r="O634" s="157"/>
      <c r="P634" s="105"/>
      <c r="Q634" s="158"/>
      <c r="R634" s="159"/>
      <c r="S634" s="153"/>
      <c r="T634" s="153"/>
      <c r="X634" s="81"/>
      <c r="Z634" s="153"/>
      <c r="AF634" s="81"/>
      <c r="AG634" s="81"/>
      <c r="AI634" s="153"/>
      <c r="AJ634" s="153"/>
      <c r="AK634" s="154"/>
      <c r="AM634" s="81"/>
      <c r="AO634" s="153"/>
      <c r="AP634" s="154"/>
      <c r="AR634" s="81"/>
      <c r="AT634" s="153"/>
      <c r="AU634" s="154"/>
      <c r="AW634" s="153"/>
      <c r="BA634" s="81"/>
      <c r="BB634" s="81"/>
      <c r="CA634" s="82"/>
      <c r="CB634" s="82"/>
      <c r="CC634" s="82"/>
      <c r="CL634" s="81"/>
      <c r="CM634" s="81"/>
      <c r="CN634" s="81"/>
      <c r="CO634" s="81"/>
      <c r="CX634" s="124"/>
      <c r="CZ634" s="81"/>
      <c r="DD634" s="125"/>
      <c r="DF634" s="81"/>
    </row>
    <row r="635" spans="2:110" hidden="1" x14ac:dyDescent="0.25">
      <c r="B635" s="178" t="s">
        <v>122</v>
      </c>
      <c r="C635" s="180" t="s">
        <v>37</v>
      </c>
      <c r="D635" s="179">
        <v>0.95</v>
      </c>
      <c r="H635" s="153"/>
      <c r="J635" s="154"/>
      <c r="K635" s="153"/>
      <c r="L635" s="155"/>
      <c r="M635" s="153"/>
      <c r="N635" s="156"/>
      <c r="O635" s="157"/>
      <c r="P635" s="105"/>
      <c r="Q635" s="158"/>
      <c r="R635" s="159"/>
      <c r="S635" s="153"/>
      <c r="T635" s="153"/>
      <c r="X635" s="81"/>
      <c r="Z635" s="153"/>
      <c r="AF635" s="81"/>
      <c r="AG635" s="81"/>
      <c r="AI635" s="153"/>
      <c r="AJ635" s="153"/>
      <c r="AK635" s="154"/>
      <c r="AM635" s="81"/>
      <c r="AO635" s="153"/>
      <c r="AP635" s="154"/>
      <c r="AR635" s="81"/>
      <c r="AT635" s="153"/>
      <c r="AU635" s="154"/>
      <c r="AW635" s="153"/>
      <c r="BA635" s="81"/>
      <c r="BB635" s="81"/>
      <c r="CA635" s="82"/>
      <c r="CB635" s="82"/>
      <c r="CC635" s="82"/>
      <c r="CL635" s="81"/>
      <c r="CM635" s="81"/>
      <c r="CN635" s="81"/>
      <c r="CO635" s="81"/>
      <c r="CX635" s="124"/>
      <c r="CZ635" s="81"/>
      <c r="DD635" s="125"/>
      <c r="DF635" s="81"/>
    </row>
    <row r="636" spans="2:110" hidden="1" x14ac:dyDescent="0.25">
      <c r="B636" s="178" t="s">
        <v>121</v>
      </c>
      <c r="C636" s="180" t="s">
        <v>37</v>
      </c>
      <c r="D636" s="179">
        <v>0.95</v>
      </c>
      <c r="H636" s="153"/>
      <c r="J636" s="154"/>
      <c r="K636" s="153"/>
      <c r="L636" s="155"/>
      <c r="M636" s="153"/>
      <c r="N636" s="156"/>
      <c r="O636" s="157"/>
      <c r="P636" s="105"/>
      <c r="Q636" s="158"/>
      <c r="R636" s="159"/>
      <c r="S636" s="153"/>
      <c r="T636" s="153"/>
      <c r="X636" s="81"/>
      <c r="Z636" s="153"/>
      <c r="AF636" s="81"/>
      <c r="AG636" s="81"/>
      <c r="AI636" s="153"/>
      <c r="AJ636" s="153"/>
      <c r="AK636" s="154"/>
      <c r="AM636" s="81"/>
      <c r="AO636" s="153"/>
      <c r="AP636" s="154"/>
      <c r="AR636" s="81"/>
      <c r="AT636" s="153"/>
      <c r="AU636" s="154"/>
      <c r="AW636" s="153"/>
      <c r="BA636" s="81"/>
      <c r="BB636" s="81"/>
      <c r="CA636" s="82"/>
      <c r="CB636" s="82"/>
      <c r="CC636" s="82"/>
      <c r="CL636" s="81"/>
      <c r="CM636" s="81"/>
      <c r="CN636" s="81"/>
      <c r="CO636" s="81"/>
      <c r="CX636" s="124"/>
      <c r="CZ636" s="81"/>
      <c r="DD636" s="125"/>
      <c r="DF636" s="81"/>
    </row>
    <row r="637" spans="2:110" hidden="1" x14ac:dyDescent="0.25">
      <c r="B637" s="178" t="s">
        <v>120</v>
      </c>
      <c r="C637" s="178" t="s">
        <v>41</v>
      </c>
      <c r="D637" s="179">
        <v>1.0069999999999999</v>
      </c>
      <c r="H637" s="153"/>
      <c r="J637" s="154"/>
      <c r="K637" s="153"/>
      <c r="L637" s="155"/>
      <c r="M637" s="153"/>
      <c r="N637" s="156"/>
      <c r="O637" s="157"/>
      <c r="P637" s="105"/>
      <c r="Q637" s="158"/>
      <c r="R637" s="159"/>
      <c r="S637" s="153"/>
      <c r="T637" s="153"/>
      <c r="X637" s="81"/>
      <c r="Z637" s="153"/>
      <c r="AF637" s="81"/>
      <c r="AG637" s="81"/>
      <c r="AI637" s="153"/>
      <c r="AJ637" s="153"/>
      <c r="AK637" s="154"/>
      <c r="AM637" s="81"/>
      <c r="AO637" s="153"/>
      <c r="AP637" s="154"/>
      <c r="AR637" s="81"/>
      <c r="AT637" s="153"/>
      <c r="AU637" s="154"/>
      <c r="AW637" s="153"/>
      <c r="BA637" s="81"/>
      <c r="BB637" s="81"/>
      <c r="CA637" s="82"/>
      <c r="CB637" s="82"/>
      <c r="CC637" s="82"/>
      <c r="CL637" s="81"/>
      <c r="CM637" s="81"/>
      <c r="CN637" s="81"/>
      <c r="CO637" s="81"/>
      <c r="CX637" s="124"/>
      <c r="CZ637" s="81"/>
      <c r="DD637" s="125"/>
      <c r="DF637" s="81"/>
    </row>
    <row r="638" spans="2:110" hidden="1" x14ac:dyDescent="0.25">
      <c r="B638" s="178" t="s">
        <v>119</v>
      </c>
      <c r="C638" s="178" t="s">
        <v>46</v>
      </c>
      <c r="D638" s="179">
        <v>1.0129999999999999</v>
      </c>
      <c r="H638" s="153"/>
      <c r="J638" s="154"/>
      <c r="K638" s="153"/>
      <c r="L638" s="155"/>
      <c r="M638" s="153"/>
      <c r="N638" s="156"/>
      <c r="O638" s="157"/>
      <c r="P638" s="105"/>
      <c r="Q638" s="158"/>
      <c r="R638" s="159"/>
      <c r="S638" s="153"/>
      <c r="T638" s="153"/>
      <c r="X638" s="81"/>
      <c r="Z638" s="153"/>
      <c r="AF638" s="81"/>
      <c r="AG638" s="81"/>
      <c r="AI638" s="153"/>
      <c r="AJ638" s="153"/>
      <c r="AK638" s="154"/>
      <c r="AM638" s="81"/>
      <c r="AO638" s="153"/>
      <c r="AP638" s="154"/>
      <c r="AR638" s="81"/>
      <c r="AT638" s="153"/>
      <c r="AU638" s="154"/>
      <c r="AW638" s="153"/>
      <c r="BA638" s="81"/>
      <c r="BB638" s="81"/>
      <c r="CA638" s="82"/>
      <c r="CB638" s="82"/>
      <c r="CC638" s="82"/>
      <c r="CL638" s="81"/>
      <c r="CM638" s="81"/>
      <c r="CN638" s="81"/>
      <c r="CO638" s="81"/>
      <c r="CX638" s="124"/>
      <c r="CZ638" s="81"/>
      <c r="DD638" s="125"/>
      <c r="DF638" s="81"/>
    </row>
    <row r="639" spans="2:110" hidden="1" x14ac:dyDescent="0.25">
      <c r="B639" s="178" t="s">
        <v>118</v>
      </c>
      <c r="C639" s="180" t="s">
        <v>117</v>
      </c>
      <c r="D639" s="179">
        <v>1.034</v>
      </c>
      <c r="H639" s="153"/>
      <c r="J639" s="154"/>
      <c r="K639" s="153"/>
      <c r="L639" s="155"/>
      <c r="M639" s="153"/>
      <c r="N639" s="156"/>
      <c r="O639" s="157"/>
      <c r="P639" s="105"/>
      <c r="Q639" s="158"/>
      <c r="R639" s="159"/>
      <c r="S639" s="153"/>
      <c r="T639" s="153"/>
      <c r="X639" s="81"/>
      <c r="Z639" s="153"/>
      <c r="AF639" s="81"/>
      <c r="AG639" s="81"/>
      <c r="AI639" s="153"/>
      <c r="AJ639" s="153"/>
      <c r="AK639" s="154"/>
      <c r="AM639" s="81"/>
      <c r="AO639" s="153"/>
      <c r="AP639" s="154"/>
      <c r="AR639" s="81"/>
      <c r="AT639" s="153"/>
      <c r="AU639" s="154"/>
      <c r="AW639" s="153"/>
      <c r="BA639" s="81"/>
      <c r="BB639" s="81"/>
      <c r="CA639" s="82"/>
      <c r="CB639" s="82"/>
      <c r="CC639" s="82"/>
      <c r="CL639" s="81"/>
      <c r="CM639" s="81"/>
      <c r="CN639" s="81"/>
      <c r="CO639" s="81"/>
      <c r="CX639" s="124"/>
      <c r="CZ639" s="81"/>
      <c r="DD639" s="125"/>
      <c r="DF639" s="81"/>
    </row>
    <row r="640" spans="2:110" hidden="1" x14ac:dyDescent="0.25">
      <c r="B640" s="178" t="s">
        <v>116</v>
      </c>
      <c r="C640" s="178" t="s">
        <v>41</v>
      </c>
      <c r="D640" s="179">
        <v>1.0069999999999999</v>
      </c>
      <c r="H640" s="153"/>
      <c r="J640" s="154"/>
      <c r="K640" s="153"/>
      <c r="L640" s="155"/>
      <c r="M640" s="153"/>
      <c r="N640" s="156"/>
      <c r="O640" s="157"/>
      <c r="P640" s="105"/>
      <c r="Q640" s="158"/>
      <c r="R640" s="159"/>
      <c r="S640" s="153"/>
      <c r="T640" s="153"/>
      <c r="X640" s="81"/>
      <c r="Z640" s="153"/>
      <c r="AF640" s="81"/>
      <c r="AG640" s="81"/>
      <c r="AI640" s="153"/>
      <c r="AJ640" s="153"/>
      <c r="AK640" s="154"/>
      <c r="AM640" s="81"/>
      <c r="AO640" s="153"/>
      <c r="AP640" s="154"/>
      <c r="AR640" s="81"/>
      <c r="AT640" s="153"/>
      <c r="AU640" s="154"/>
      <c r="AW640" s="153"/>
      <c r="BA640" s="81"/>
      <c r="BB640" s="81"/>
      <c r="CA640" s="82"/>
      <c r="CB640" s="82"/>
      <c r="CC640" s="82"/>
      <c r="CL640" s="81"/>
      <c r="CM640" s="81"/>
      <c r="CN640" s="81"/>
      <c r="CO640" s="81"/>
      <c r="CX640" s="124"/>
      <c r="CZ640" s="81"/>
      <c r="DD640" s="125"/>
      <c r="DF640" s="81"/>
    </row>
    <row r="641" spans="2:110" hidden="1" x14ac:dyDescent="0.25">
      <c r="B641" s="178" t="s">
        <v>115</v>
      </c>
      <c r="C641" s="180" t="s">
        <v>46</v>
      </c>
      <c r="D641" s="179">
        <v>1.0129999999999999</v>
      </c>
      <c r="H641" s="153"/>
      <c r="J641" s="154"/>
      <c r="K641" s="153"/>
      <c r="L641" s="155"/>
      <c r="M641" s="153"/>
      <c r="N641" s="156"/>
      <c r="O641" s="157"/>
      <c r="P641" s="105"/>
      <c r="Q641" s="158"/>
      <c r="R641" s="159"/>
      <c r="S641" s="153"/>
      <c r="T641" s="153"/>
      <c r="X641" s="81"/>
      <c r="Z641" s="153"/>
      <c r="AF641" s="81"/>
      <c r="AG641" s="81"/>
      <c r="AI641" s="153"/>
      <c r="AJ641" s="153"/>
      <c r="AK641" s="154"/>
      <c r="AM641" s="81"/>
      <c r="AO641" s="153"/>
      <c r="AP641" s="154"/>
      <c r="AR641" s="81"/>
      <c r="AT641" s="153"/>
      <c r="AU641" s="154"/>
      <c r="AW641" s="153"/>
      <c r="BA641" s="81"/>
      <c r="BB641" s="81"/>
      <c r="CA641" s="82"/>
      <c r="CB641" s="82"/>
      <c r="CC641" s="82"/>
      <c r="CL641" s="81"/>
      <c r="CM641" s="81"/>
      <c r="CN641" s="81"/>
      <c r="CO641" s="81"/>
      <c r="CX641" s="124"/>
      <c r="CZ641" s="81"/>
      <c r="DD641" s="125"/>
      <c r="DF641" s="81"/>
    </row>
    <row r="642" spans="2:110" hidden="1" x14ac:dyDescent="0.25">
      <c r="B642" s="178" t="s">
        <v>114</v>
      </c>
      <c r="C642" s="180" t="s">
        <v>39</v>
      </c>
      <c r="D642" s="179">
        <v>0.97299999999999998</v>
      </c>
      <c r="H642" s="153"/>
      <c r="J642" s="154"/>
      <c r="K642" s="153"/>
      <c r="L642" s="155"/>
      <c r="M642" s="153"/>
      <c r="N642" s="156"/>
      <c r="O642" s="157"/>
      <c r="P642" s="105"/>
      <c r="Q642" s="158"/>
      <c r="R642" s="159"/>
      <c r="S642" s="153"/>
      <c r="T642" s="153"/>
      <c r="X642" s="81"/>
      <c r="Z642" s="153"/>
      <c r="AF642" s="81"/>
      <c r="AG642" s="81"/>
      <c r="AI642" s="153"/>
      <c r="AJ642" s="153"/>
      <c r="AK642" s="154"/>
      <c r="AM642" s="81"/>
      <c r="AO642" s="153"/>
      <c r="AP642" s="154"/>
      <c r="AR642" s="81"/>
      <c r="AT642" s="153"/>
      <c r="AU642" s="154"/>
      <c r="AW642" s="153"/>
      <c r="BA642" s="81"/>
      <c r="BB642" s="81"/>
      <c r="CA642" s="82"/>
      <c r="CB642" s="82"/>
      <c r="CC642" s="82"/>
      <c r="CL642" s="81"/>
      <c r="CM642" s="81"/>
      <c r="CN642" s="81"/>
      <c r="CO642" s="81"/>
      <c r="CX642" s="124"/>
      <c r="CZ642" s="81"/>
      <c r="DD642" s="125"/>
      <c r="DF642" s="81"/>
    </row>
    <row r="643" spans="2:110" hidden="1" x14ac:dyDescent="0.25">
      <c r="B643" s="178" t="s">
        <v>113</v>
      </c>
      <c r="C643" s="180" t="s">
        <v>48</v>
      </c>
      <c r="D643" s="179">
        <v>0.97899999999999998</v>
      </c>
      <c r="H643" s="153"/>
      <c r="J643" s="154"/>
      <c r="K643" s="153"/>
      <c r="L643" s="155"/>
      <c r="M643" s="153"/>
      <c r="N643" s="156"/>
      <c r="O643" s="157"/>
      <c r="P643" s="105"/>
      <c r="Q643" s="158"/>
      <c r="R643" s="159"/>
      <c r="S643" s="153"/>
      <c r="T643" s="153"/>
      <c r="X643" s="81"/>
      <c r="Z643" s="153"/>
      <c r="AF643" s="81"/>
      <c r="AG643" s="81"/>
      <c r="AI643" s="153"/>
      <c r="AJ643" s="153"/>
      <c r="AK643" s="154"/>
      <c r="AM643" s="81"/>
      <c r="AO643" s="153"/>
      <c r="AP643" s="154"/>
      <c r="AR643" s="81"/>
      <c r="AT643" s="153"/>
      <c r="AU643" s="154"/>
      <c r="AW643" s="153"/>
      <c r="BA643" s="81"/>
      <c r="BB643" s="81"/>
      <c r="CA643" s="82"/>
      <c r="CB643" s="82"/>
      <c r="CC643" s="82"/>
      <c r="CL643" s="81"/>
      <c r="CM643" s="81"/>
      <c r="CN643" s="81"/>
      <c r="CO643" s="81"/>
      <c r="CX643" s="124"/>
      <c r="CZ643" s="81"/>
      <c r="DD643" s="125"/>
      <c r="DF643" s="81"/>
    </row>
    <row r="644" spans="2:110" hidden="1" x14ac:dyDescent="0.25">
      <c r="B644" s="178" t="s">
        <v>112</v>
      </c>
      <c r="C644" s="180" t="s">
        <v>39</v>
      </c>
      <c r="D644" s="179">
        <v>0.97299999999999998</v>
      </c>
      <c r="H644" s="153"/>
      <c r="J644" s="154"/>
      <c r="K644" s="153"/>
      <c r="L644" s="155"/>
      <c r="M644" s="153"/>
      <c r="N644" s="156"/>
      <c r="O644" s="157"/>
      <c r="P644" s="105"/>
      <c r="Q644" s="158"/>
      <c r="R644" s="159"/>
      <c r="S644" s="153"/>
      <c r="T644" s="153"/>
      <c r="X644" s="81"/>
      <c r="Z644" s="153"/>
      <c r="AF644" s="81"/>
      <c r="AG644" s="81"/>
      <c r="AI644" s="153"/>
      <c r="AJ644" s="153"/>
      <c r="AK644" s="154"/>
      <c r="AM644" s="81"/>
      <c r="AO644" s="153"/>
      <c r="AP644" s="154"/>
      <c r="AR644" s="81"/>
      <c r="AT644" s="153"/>
      <c r="AU644" s="154"/>
      <c r="AW644" s="153"/>
      <c r="BA644" s="81"/>
      <c r="BB644" s="81"/>
      <c r="CA644" s="82"/>
      <c r="CB644" s="82"/>
      <c r="CC644" s="82"/>
      <c r="CL644" s="81"/>
      <c r="CM644" s="81"/>
      <c r="CN644" s="81"/>
      <c r="CO644" s="81"/>
      <c r="CX644" s="124"/>
      <c r="CZ644" s="81"/>
      <c r="DD644" s="125"/>
      <c r="DF644" s="81"/>
    </row>
    <row r="645" spans="2:110" hidden="1" x14ac:dyDescent="0.25">
      <c r="B645" s="178" t="s">
        <v>111</v>
      </c>
      <c r="C645" s="180" t="s">
        <v>48</v>
      </c>
      <c r="D645" s="179">
        <v>0.97899999999999998</v>
      </c>
      <c r="H645" s="153"/>
      <c r="J645" s="154"/>
      <c r="K645" s="153"/>
      <c r="L645" s="155"/>
      <c r="M645" s="153"/>
      <c r="N645" s="156"/>
      <c r="O645" s="157"/>
      <c r="P645" s="105"/>
      <c r="Q645" s="158"/>
      <c r="R645" s="159"/>
      <c r="S645" s="153"/>
      <c r="T645" s="153"/>
      <c r="X645" s="81"/>
      <c r="Z645" s="153"/>
      <c r="AF645" s="81"/>
      <c r="AG645" s="81"/>
      <c r="AI645" s="153"/>
      <c r="AJ645" s="153"/>
      <c r="AK645" s="154"/>
      <c r="AM645" s="81"/>
      <c r="AO645" s="153"/>
      <c r="AP645" s="154"/>
      <c r="AR645" s="81"/>
      <c r="AT645" s="153"/>
      <c r="AU645" s="154"/>
      <c r="AW645" s="153"/>
      <c r="BA645" s="81"/>
      <c r="BB645" s="81"/>
      <c r="CA645" s="82"/>
      <c r="CB645" s="82"/>
      <c r="CC645" s="82"/>
      <c r="CL645" s="81"/>
      <c r="CM645" s="81"/>
      <c r="CN645" s="81"/>
      <c r="CO645" s="81"/>
      <c r="CX645" s="124"/>
      <c r="CZ645" s="81"/>
      <c r="DD645" s="125"/>
      <c r="DF645" s="81"/>
    </row>
    <row r="646" spans="2:110" hidden="1" x14ac:dyDescent="0.25">
      <c r="B646" s="178" t="s">
        <v>110</v>
      </c>
      <c r="C646" s="178" t="s">
        <v>41</v>
      </c>
      <c r="D646" s="179">
        <v>1.0069999999999999</v>
      </c>
      <c r="H646" s="153"/>
      <c r="J646" s="154"/>
      <c r="K646" s="153"/>
      <c r="L646" s="155"/>
      <c r="M646" s="153"/>
      <c r="N646" s="156"/>
      <c r="O646" s="157"/>
      <c r="P646" s="105"/>
      <c r="Q646" s="158"/>
      <c r="R646" s="159"/>
      <c r="S646" s="153"/>
      <c r="T646" s="153"/>
      <c r="X646" s="81"/>
      <c r="Z646" s="153"/>
      <c r="AF646" s="81"/>
      <c r="AG646" s="81"/>
      <c r="AI646" s="153"/>
      <c r="AJ646" s="153"/>
      <c r="AK646" s="154"/>
      <c r="AM646" s="81"/>
      <c r="AO646" s="153"/>
      <c r="AP646" s="154"/>
      <c r="AR646" s="81"/>
      <c r="AT646" s="153"/>
      <c r="AU646" s="154"/>
      <c r="AW646" s="153"/>
      <c r="BA646" s="81"/>
      <c r="BB646" s="81"/>
      <c r="CA646" s="82"/>
      <c r="CB646" s="82"/>
      <c r="CC646" s="82"/>
      <c r="CL646" s="81"/>
      <c r="CM646" s="81"/>
      <c r="CN646" s="81"/>
      <c r="CO646" s="81"/>
      <c r="CX646" s="124"/>
      <c r="CZ646" s="81"/>
      <c r="DD646" s="125"/>
      <c r="DF646" s="81"/>
    </row>
    <row r="647" spans="2:110" hidden="1" x14ac:dyDescent="0.25">
      <c r="B647" s="178" t="s">
        <v>109</v>
      </c>
      <c r="C647" s="180" t="s">
        <v>39</v>
      </c>
      <c r="D647" s="179">
        <v>0.97299999999999998</v>
      </c>
      <c r="H647" s="153"/>
      <c r="J647" s="154"/>
      <c r="K647" s="153"/>
      <c r="L647" s="155"/>
      <c r="M647" s="153"/>
      <c r="N647" s="156"/>
      <c r="O647" s="157"/>
      <c r="P647" s="105"/>
      <c r="Q647" s="158"/>
      <c r="R647" s="159"/>
      <c r="S647" s="153"/>
      <c r="T647" s="153"/>
      <c r="X647" s="81"/>
      <c r="Z647" s="153"/>
      <c r="AF647" s="81"/>
      <c r="AG647" s="81"/>
      <c r="AI647" s="153"/>
      <c r="AJ647" s="153"/>
      <c r="AK647" s="154"/>
      <c r="AM647" s="81"/>
      <c r="AO647" s="153"/>
      <c r="AP647" s="154"/>
      <c r="AR647" s="81"/>
      <c r="AT647" s="153"/>
      <c r="AU647" s="154"/>
      <c r="AW647" s="153"/>
      <c r="BA647" s="81"/>
      <c r="BB647" s="81"/>
      <c r="CA647" s="82"/>
      <c r="CB647" s="82"/>
      <c r="CC647" s="82"/>
      <c r="CL647" s="81"/>
      <c r="CM647" s="81"/>
      <c r="CN647" s="81"/>
      <c r="CO647" s="81"/>
      <c r="CX647" s="124"/>
      <c r="CZ647" s="81"/>
      <c r="DD647" s="125"/>
      <c r="DF647" s="81"/>
    </row>
    <row r="648" spans="2:110" hidden="1" x14ac:dyDescent="0.25">
      <c r="B648" s="178" t="s">
        <v>108</v>
      </c>
      <c r="C648" s="180" t="s">
        <v>48</v>
      </c>
      <c r="D648" s="179">
        <v>0.97899999999999998</v>
      </c>
      <c r="H648" s="153"/>
      <c r="J648" s="154"/>
      <c r="K648" s="153"/>
      <c r="L648" s="155"/>
      <c r="M648" s="153"/>
      <c r="N648" s="156"/>
      <c r="O648" s="157"/>
      <c r="P648" s="105"/>
      <c r="Q648" s="158"/>
      <c r="R648" s="159"/>
      <c r="S648" s="153"/>
      <c r="T648" s="153"/>
      <c r="X648" s="81"/>
      <c r="Z648" s="153"/>
      <c r="AF648" s="81"/>
      <c r="AG648" s="81"/>
      <c r="AI648" s="153"/>
      <c r="AJ648" s="153"/>
      <c r="AK648" s="154"/>
      <c r="AM648" s="81"/>
      <c r="AO648" s="153"/>
      <c r="AP648" s="154"/>
      <c r="AR648" s="81"/>
      <c r="AT648" s="153"/>
      <c r="AU648" s="154"/>
      <c r="AW648" s="153"/>
      <c r="BA648" s="81"/>
      <c r="BB648" s="81"/>
      <c r="CA648" s="82"/>
      <c r="CB648" s="82"/>
      <c r="CC648" s="82"/>
      <c r="CL648" s="81"/>
      <c r="CM648" s="81"/>
      <c r="CN648" s="81"/>
      <c r="CO648" s="81"/>
      <c r="CX648" s="124"/>
      <c r="CZ648" s="81"/>
      <c r="DD648" s="125"/>
      <c r="DF648" s="81"/>
    </row>
    <row r="649" spans="2:110" hidden="1" x14ac:dyDescent="0.25">
      <c r="B649" s="178" t="s">
        <v>107</v>
      </c>
      <c r="C649" s="180" t="s">
        <v>39</v>
      </c>
      <c r="D649" s="179">
        <v>0.97299999999999998</v>
      </c>
      <c r="H649" s="153"/>
      <c r="J649" s="154"/>
      <c r="K649" s="153"/>
      <c r="L649" s="155"/>
      <c r="M649" s="153"/>
      <c r="N649" s="156"/>
      <c r="O649" s="157"/>
      <c r="P649" s="105"/>
      <c r="Q649" s="158"/>
      <c r="R649" s="159"/>
      <c r="S649" s="153"/>
      <c r="T649" s="153"/>
      <c r="X649" s="81"/>
      <c r="Z649" s="153"/>
      <c r="AF649" s="81"/>
      <c r="AG649" s="81"/>
      <c r="AI649" s="153"/>
      <c r="AJ649" s="153"/>
      <c r="AK649" s="154"/>
      <c r="AM649" s="81"/>
      <c r="AO649" s="153"/>
      <c r="AP649" s="154"/>
      <c r="AR649" s="81"/>
      <c r="AT649" s="153"/>
      <c r="AU649" s="154"/>
      <c r="AW649" s="153"/>
      <c r="BA649" s="81"/>
      <c r="BB649" s="81"/>
      <c r="CA649" s="82"/>
      <c r="CB649" s="82"/>
      <c r="CC649" s="82"/>
      <c r="CL649" s="81"/>
      <c r="CM649" s="81"/>
      <c r="CN649" s="81"/>
      <c r="CO649" s="81"/>
      <c r="CX649" s="124"/>
      <c r="CZ649" s="81"/>
      <c r="DD649" s="125"/>
      <c r="DF649" s="81"/>
    </row>
    <row r="650" spans="2:110" hidden="1" x14ac:dyDescent="0.25">
      <c r="B650" s="178" t="s">
        <v>106</v>
      </c>
      <c r="C650" s="178" t="s">
        <v>41</v>
      </c>
      <c r="D650" s="179">
        <v>1.0069999999999999</v>
      </c>
      <c r="H650" s="153"/>
      <c r="J650" s="154"/>
      <c r="K650" s="153"/>
      <c r="L650" s="155"/>
      <c r="M650" s="153"/>
      <c r="N650" s="156"/>
      <c r="O650" s="157"/>
      <c r="P650" s="105"/>
      <c r="Q650" s="158"/>
      <c r="R650" s="159"/>
      <c r="S650" s="153"/>
      <c r="T650" s="153"/>
      <c r="X650" s="81"/>
      <c r="Z650" s="153"/>
      <c r="AF650" s="81"/>
      <c r="AG650" s="81"/>
      <c r="AI650" s="153"/>
      <c r="AJ650" s="153"/>
      <c r="AK650" s="154"/>
      <c r="AM650" s="81"/>
      <c r="AO650" s="153"/>
      <c r="AP650" s="154"/>
      <c r="AR650" s="81"/>
      <c r="AT650" s="153"/>
      <c r="AU650" s="154"/>
      <c r="AW650" s="153"/>
      <c r="BA650" s="81"/>
      <c r="BB650" s="81"/>
      <c r="CA650" s="82"/>
      <c r="CB650" s="82"/>
      <c r="CC650" s="82"/>
      <c r="CL650" s="81"/>
      <c r="CM650" s="81"/>
      <c r="CN650" s="81"/>
      <c r="CO650" s="81"/>
      <c r="CX650" s="124"/>
      <c r="CZ650" s="81"/>
      <c r="DD650" s="125"/>
      <c r="DF650" s="81"/>
    </row>
    <row r="651" spans="2:110" hidden="1" x14ac:dyDescent="0.25">
      <c r="B651" s="178" t="s">
        <v>105</v>
      </c>
      <c r="C651" s="180" t="s">
        <v>46</v>
      </c>
      <c r="D651" s="179">
        <v>1.0129999999999999</v>
      </c>
      <c r="H651" s="153"/>
      <c r="J651" s="154"/>
      <c r="K651" s="153"/>
      <c r="L651" s="155"/>
      <c r="M651" s="153"/>
      <c r="N651" s="156"/>
      <c r="O651" s="157"/>
      <c r="P651" s="105"/>
      <c r="Q651" s="158"/>
      <c r="R651" s="159"/>
      <c r="S651" s="153"/>
      <c r="T651" s="153"/>
      <c r="X651" s="81"/>
      <c r="Z651" s="153"/>
      <c r="AF651" s="81"/>
      <c r="AG651" s="81"/>
      <c r="AI651" s="153"/>
      <c r="AJ651" s="153"/>
      <c r="AK651" s="154"/>
      <c r="AM651" s="81"/>
      <c r="AO651" s="153"/>
      <c r="AP651" s="154"/>
      <c r="AR651" s="81"/>
      <c r="AT651" s="153"/>
      <c r="AU651" s="154"/>
      <c r="AW651" s="153"/>
      <c r="BA651" s="81"/>
      <c r="BB651" s="81"/>
      <c r="CA651" s="82"/>
      <c r="CB651" s="82"/>
      <c r="CC651" s="82"/>
      <c r="CL651" s="81"/>
      <c r="CM651" s="81"/>
      <c r="CN651" s="81"/>
      <c r="CO651" s="81"/>
      <c r="CX651" s="124"/>
      <c r="CZ651" s="81"/>
      <c r="DD651" s="125"/>
      <c r="DF651" s="81"/>
    </row>
    <row r="652" spans="2:110" hidden="1" x14ac:dyDescent="0.25">
      <c r="B652" s="178" t="s">
        <v>104</v>
      </c>
      <c r="C652" s="180" t="s">
        <v>48</v>
      </c>
      <c r="D652" s="179">
        <v>0.97899999999999998</v>
      </c>
      <c r="H652" s="153"/>
      <c r="J652" s="154"/>
      <c r="K652" s="153"/>
      <c r="L652" s="155"/>
      <c r="M652" s="153"/>
      <c r="N652" s="156"/>
      <c r="O652" s="157"/>
      <c r="P652" s="105"/>
      <c r="Q652" s="158"/>
      <c r="R652" s="159"/>
      <c r="S652" s="153"/>
      <c r="T652" s="153"/>
      <c r="X652" s="81"/>
      <c r="Z652" s="153"/>
      <c r="AF652" s="81"/>
      <c r="AG652" s="81"/>
      <c r="AI652" s="153"/>
      <c r="AJ652" s="153"/>
      <c r="AK652" s="154"/>
      <c r="AM652" s="81"/>
      <c r="AO652" s="153"/>
      <c r="AP652" s="154"/>
      <c r="AR652" s="81"/>
      <c r="AT652" s="153"/>
      <c r="AU652" s="154"/>
      <c r="AW652" s="153"/>
      <c r="BA652" s="81"/>
      <c r="BB652" s="81"/>
      <c r="CA652" s="82"/>
      <c r="CB652" s="82"/>
      <c r="CC652" s="82"/>
      <c r="CL652" s="81"/>
      <c r="CM652" s="81"/>
      <c r="CN652" s="81"/>
      <c r="CO652" s="81"/>
      <c r="CX652" s="124"/>
      <c r="CZ652" s="81"/>
      <c r="DD652" s="125"/>
      <c r="DF652" s="81"/>
    </row>
    <row r="653" spans="2:110" hidden="1" x14ac:dyDescent="0.25">
      <c r="B653" s="178" t="s">
        <v>103</v>
      </c>
      <c r="C653" s="180" t="s">
        <v>48</v>
      </c>
      <c r="D653" s="179">
        <v>0.97899999999999998</v>
      </c>
      <c r="H653" s="153"/>
      <c r="J653" s="154"/>
      <c r="K653" s="153"/>
      <c r="L653" s="155"/>
      <c r="M653" s="153"/>
      <c r="N653" s="156"/>
      <c r="O653" s="157"/>
      <c r="P653" s="105"/>
      <c r="Q653" s="158"/>
      <c r="R653" s="159"/>
      <c r="S653" s="153"/>
      <c r="T653" s="153"/>
      <c r="X653" s="81"/>
      <c r="Z653" s="153"/>
      <c r="AF653" s="81"/>
      <c r="AG653" s="81"/>
      <c r="AI653" s="153"/>
      <c r="AJ653" s="153"/>
      <c r="AK653" s="154"/>
      <c r="AM653" s="81"/>
      <c r="AO653" s="153"/>
      <c r="AP653" s="154"/>
      <c r="AR653" s="81"/>
      <c r="AT653" s="153"/>
      <c r="AU653" s="154"/>
      <c r="AW653" s="153"/>
      <c r="BA653" s="81"/>
      <c r="BB653" s="81"/>
      <c r="CA653" s="82"/>
      <c r="CB653" s="82"/>
      <c r="CC653" s="82"/>
      <c r="CL653" s="81"/>
      <c r="CM653" s="81"/>
      <c r="CN653" s="81"/>
      <c r="CO653" s="81"/>
      <c r="CX653" s="124"/>
      <c r="CZ653" s="81"/>
      <c r="DD653" s="125"/>
      <c r="DF653" s="81"/>
    </row>
    <row r="654" spans="2:110" hidden="1" x14ac:dyDescent="0.25">
      <c r="B654" s="178" t="s">
        <v>102</v>
      </c>
      <c r="C654" s="180" t="s">
        <v>48</v>
      </c>
      <c r="D654" s="179">
        <v>0.97899999999999998</v>
      </c>
      <c r="H654" s="153"/>
      <c r="J654" s="154"/>
      <c r="K654" s="153"/>
      <c r="L654" s="155"/>
      <c r="M654" s="153"/>
      <c r="N654" s="156"/>
      <c r="O654" s="157"/>
      <c r="P654" s="105"/>
      <c r="Q654" s="158"/>
      <c r="R654" s="159"/>
      <c r="S654" s="153"/>
      <c r="T654" s="153"/>
      <c r="X654" s="81"/>
      <c r="Z654" s="153"/>
      <c r="AF654" s="81"/>
      <c r="AG654" s="81"/>
      <c r="AI654" s="153"/>
      <c r="AJ654" s="153"/>
      <c r="AK654" s="154"/>
      <c r="AM654" s="81"/>
      <c r="AO654" s="153"/>
      <c r="AP654" s="154"/>
      <c r="AR654" s="81"/>
      <c r="AT654" s="153"/>
      <c r="AU654" s="154"/>
      <c r="AW654" s="153"/>
      <c r="BA654" s="81"/>
      <c r="BB654" s="81"/>
      <c r="CA654" s="82"/>
      <c r="CB654" s="82"/>
      <c r="CC654" s="82"/>
      <c r="CL654" s="81"/>
      <c r="CM654" s="81"/>
      <c r="CN654" s="81"/>
      <c r="CO654" s="81"/>
      <c r="CX654" s="124"/>
      <c r="CZ654" s="81"/>
      <c r="DD654" s="125"/>
      <c r="DF654" s="81"/>
    </row>
    <row r="655" spans="2:110" hidden="1" x14ac:dyDescent="0.25">
      <c r="B655" s="178" t="s">
        <v>101</v>
      </c>
      <c r="C655" s="178" t="s">
        <v>41</v>
      </c>
      <c r="D655" s="179">
        <v>1.0069999999999999</v>
      </c>
      <c r="H655" s="153"/>
      <c r="J655" s="154"/>
      <c r="K655" s="153"/>
      <c r="L655" s="155"/>
      <c r="M655" s="153"/>
      <c r="N655" s="156"/>
      <c r="O655" s="157"/>
      <c r="P655" s="105"/>
      <c r="Q655" s="158"/>
      <c r="R655" s="159"/>
      <c r="S655" s="153"/>
      <c r="T655" s="153"/>
      <c r="X655" s="81"/>
      <c r="Z655" s="153"/>
      <c r="AF655" s="81"/>
      <c r="AG655" s="81"/>
      <c r="AI655" s="153"/>
      <c r="AJ655" s="153"/>
      <c r="AK655" s="154"/>
      <c r="AM655" s="81"/>
      <c r="AO655" s="153"/>
      <c r="AP655" s="154"/>
      <c r="AR655" s="81"/>
      <c r="AT655" s="153"/>
      <c r="AU655" s="154"/>
      <c r="AW655" s="153"/>
      <c r="BA655" s="81"/>
      <c r="BB655" s="81"/>
      <c r="CA655" s="82"/>
      <c r="CB655" s="82"/>
      <c r="CC655" s="82"/>
      <c r="CL655" s="81"/>
      <c r="CM655" s="81"/>
      <c r="CN655" s="81"/>
      <c r="CO655" s="81"/>
      <c r="CX655" s="124"/>
      <c r="CZ655" s="81"/>
      <c r="DD655" s="125"/>
      <c r="DF655" s="81"/>
    </row>
    <row r="656" spans="2:110" hidden="1" x14ac:dyDescent="0.25">
      <c r="B656" s="178" t="s">
        <v>100</v>
      </c>
      <c r="C656" s="178" t="s">
        <v>41</v>
      </c>
      <c r="D656" s="179">
        <v>1.0069999999999999</v>
      </c>
      <c r="H656" s="153"/>
      <c r="J656" s="154"/>
      <c r="K656" s="153"/>
      <c r="L656" s="155"/>
      <c r="M656" s="153"/>
      <c r="N656" s="156"/>
      <c r="O656" s="157"/>
      <c r="P656" s="105"/>
      <c r="Q656" s="158"/>
      <c r="R656" s="159"/>
      <c r="S656" s="153"/>
      <c r="T656" s="153"/>
      <c r="X656" s="81"/>
      <c r="Z656" s="153"/>
      <c r="AF656" s="81"/>
      <c r="AG656" s="81"/>
      <c r="AI656" s="153"/>
      <c r="AJ656" s="153"/>
      <c r="AK656" s="154"/>
      <c r="AM656" s="81"/>
      <c r="AO656" s="153"/>
      <c r="AP656" s="154"/>
      <c r="AR656" s="81"/>
      <c r="AT656" s="153"/>
      <c r="AU656" s="154"/>
      <c r="AW656" s="153"/>
      <c r="BA656" s="81"/>
      <c r="BB656" s="81"/>
      <c r="CA656" s="82"/>
      <c r="CB656" s="82"/>
      <c r="CC656" s="82"/>
      <c r="CL656" s="81"/>
      <c r="CM656" s="81"/>
      <c r="CN656" s="81"/>
      <c r="CO656" s="81"/>
      <c r="CX656" s="124"/>
      <c r="CZ656" s="81"/>
      <c r="DD656" s="125"/>
      <c r="DF656" s="81"/>
    </row>
    <row r="657" spans="2:110" hidden="1" x14ac:dyDescent="0.25">
      <c r="B657" s="178" t="s">
        <v>99</v>
      </c>
      <c r="C657" s="180" t="s">
        <v>37</v>
      </c>
      <c r="D657" s="179">
        <v>0.95</v>
      </c>
      <c r="H657" s="153"/>
      <c r="J657" s="154"/>
      <c r="K657" s="153"/>
      <c r="L657" s="155"/>
      <c r="M657" s="153"/>
      <c r="N657" s="156"/>
      <c r="O657" s="157"/>
      <c r="P657" s="105"/>
      <c r="Q657" s="158"/>
      <c r="R657" s="159"/>
      <c r="S657" s="153"/>
      <c r="T657" s="153"/>
      <c r="X657" s="81"/>
      <c r="Z657" s="153"/>
      <c r="AF657" s="81"/>
      <c r="AG657" s="81"/>
      <c r="AI657" s="153"/>
      <c r="AJ657" s="153"/>
      <c r="AK657" s="154"/>
      <c r="AM657" s="81"/>
      <c r="AO657" s="153"/>
      <c r="AP657" s="154"/>
      <c r="AR657" s="81"/>
      <c r="AT657" s="153"/>
      <c r="AU657" s="154"/>
      <c r="AW657" s="153"/>
      <c r="BA657" s="81"/>
      <c r="BB657" s="81"/>
      <c r="CA657" s="82"/>
      <c r="CB657" s="82"/>
      <c r="CC657" s="82"/>
      <c r="CL657" s="81"/>
      <c r="CM657" s="81"/>
      <c r="CN657" s="81"/>
      <c r="CO657" s="81"/>
      <c r="CX657" s="124"/>
      <c r="CZ657" s="81"/>
      <c r="DD657" s="125"/>
      <c r="DF657" s="81"/>
    </row>
    <row r="658" spans="2:110" hidden="1" x14ac:dyDescent="0.25">
      <c r="B658" s="178" t="s">
        <v>98</v>
      </c>
      <c r="C658" s="180" t="s">
        <v>48</v>
      </c>
      <c r="D658" s="179">
        <v>0.97899999999999998</v>
      </c>
      <c r="H658" s="153"/>
      <c r="J658" s="154"/>
      <c r="K658" s="153"/>
      <c r="L658" s="155"/>
      <c r="M658" s="153"/>
      <c r="N658" s="156"/>
      <c r="O658" s="157"/>
      <c r="P658" s="105"/>
      <c r="Q658" s="158"/>
      <c r="R658" s="159"/>
      <c r="S658" s="153"/>
      <c r="T658" s="153"/>
      <c r="X658" s="81"/>
      <c r="Z658" s="153"/>
      <c r="AF658" s="81"/>
      <c r="AG658" s="81"/>
      <c r="AI658" s="153"/>
      <c r="AJ658" s="153"/>
      <c r="AK658" s="154"/>
      <c r="AM658" s="81"/>
      <c r="AO658" s="153"/>
      <c r="AP658" s="154"/>
      <c r="AR658" s="81"/>
      <c r="AT658" s="153"/>
      <c r="AU658" s="154"/>
      <c r="AW658" s="153"/>
      <c r="BA658" s="81"/>
      <c r="BB658" s="81"/>
      <c r="CA658" s="82"/>
      <c r="CB658" s="82"/>
      <c r="CC658" s="82"/>
      <c r="CL658" s="81"/>
      <c r="CM658" s="81"/>
      <c r="CN658" s="81"/>
      <c r="CO658" s="81"/>
      <c r="CX658" s="124"/>
      <c r="CZ658" s="81"/>
      <c r="DD658" s="125"/>
      <c r="DF658" s="81"/>
    </row>
    <row r="659" spans="2:110" hidden="1" x14ac:dyDescent="0.25">
      <c r="B659" s="178" t="s">
        <v>97</v>
      </c>
      <c r="C659" s="180" t="s">
        <v>46</v>
      </c>
      <c r="D659" s="179">
        <v>1.0129999999999999</v>
      </c>
      <c r="H659" s="153"/>
      <c r="J659" s="154"/>
      <c r="K659" s="153"/>
      <c r="L659" s="155"/>
      <c r="M659" s="153"/>
      <c r="N659" s="156"/>
      <c r="O659" s="157"/>
      <c r="P659" s="105"/>
      <c r="Q659" s="158"/>
      <c r="R659" s="159"/>
      <c r="S659" s="153"/>
      <c r="T659" s="153"/>
      <c r="X659" s="81"/>
      <c r="Z659" s="153"/>
      <c r="AF659" s="81"/>
      <c r="AG659" s="81"/>
      <c r="AI659" s="153"/>
      <c r="AJ659" s="153"/>
      <c r="AK659" s="154"/>
      <c r="AM659" s="81"/>
      <c r="AO659" s="153"/>
      <c r="AP659" s="154"/>
      <c r="AR659" s="81"/>
      <c r="AT659" s="153"/>
      <c r="AU659" s="154"/>
      <c r="AW659" s="153"/>
      <c r="BA659" s="81"/>
      <c r="BB659" s="81"/>
      <c r="CA659" s="82"/>
      <c r="CB659" s="82"/>
      <c r="CC659" s="82"/>
      <c r="CL659" s="81"/>
      <c r="CM659" s="81"/>
      <c r="CN659" s="81"/>
      <c r="CO659" s="81"/>
      <c r="CX659" s="124"/>
      <c r="CZ659" s="81"/>
      <c r="DD659" s="125"/>
      <c r="DF659" s="81"/>
    </row>
    <row r="660" spans="2:110" hidden="1" x14ac:dyDescent="0.25">
      <c r="B660" s="178" t="s">
        <v>96</v>
      </c>
      <c r="C660" s="178" t="s">
        <v>41</v>
      </c>
      <c r="D660" s="179">
        <v>1.0069999999999999</v>
      </c>
      <c r="H660" s="153"/>
      <c r="J660" s="154"/>
      <c r="K660" s="153"/>
      <c r="L660" s="155"/>
      <c r="M660" s="153"/>
      <c r="N660" s="156"/>
      <c r="O660" s="157"/>
      <c r="P660" s="105"/>
      <c r="Q660" s="158"/>
      <c r="R660" s="159"/>
      <c r="S660" s="153"/>
      <c r="T660" s="153"/>
      <c r="X660" s="81"/>
      <c r="Z660" s="153"/>
      <c r="AF660" s="81"/>
      <c r="AG660" s="81"/>
      <c r="AI660" s="153"/>
      <c r="AJ660" s="153"/>
      <c r="AK660" s="154"/>
      <c r="AM660" s="81"/>
      <c r="AO660" s="153"/>
      <c r="AP660" s="154"/>
      <c r="AR660" s="81"/>
      <c r="AT660" s="153"/>
      <c r="AU660" s="154"/>
      <c r="AW660" s="153"/>
      <c r="BA660" s="81"/>
      <c r="BB660" s="81"/>
      <c r="CA660" s="82"/>
      <c r="CB660" s="82"/>
      <c r="CC660" s="82"/>
      <c r="CL660" s="81"/>
      <c r="CM660" s="81"/>
      <c r="CN660" s="81"/>
      <c r="CO660" s="81"/>
      <c r="CX660" s="124"/>
      <c r="CZ660" s="81"/>
      <c r="DD660" s="125"/>
      <c r="DF660" s="81"/>
    </row>
    <row r="661" spans="2:110" hidden="1" x14ac:dyDescent="0.25">
      <c r="B661" s="178" t="s">
        <v>95</v>
      </c>
      <c r="C661" s="180" t="s">
        <v>37</v>
      </c>
      <c r="D661" s="179">
        <v>0.95</v>
      </c>
      <c r="H661" s="153"/>
      <c r="J661" s="154"/>
      <c r="K661" s="153"/>
      <c r="L661" s="155"/>
      <c r="M661" s="153"/>
      <c r="N661" s="156"/>
      <c r="O661" s="157"/>
      <c r="P661" s="105"/>
      <c r="Q661" s="158"/>
      <c r="R661" s="159"/>
      <c r="S661" s="153"/>
      <c r="T661" s="153"/>
      <c r="X661" s="81"/>
      <c r="Z661" s="153"/>
      <c r="AF661" s="81"/>
      <c r="AG661" s="81"/>
      <c r="AI661" s="153"/>
      <c r="AJ661" s="153"/>
      <c r="AK661" s="154"/>
      <c r="AM661" s="81"/>
      <c r="AO661" s="153"/>
      <c r="AP661" s="154"/>
      <c r="AR661" s="81"/>
      <c r="AT661" s="153"/>
      <c r="AU661" s="154"/>
      <c r="AW661" s="153"/>
      <c r="BA661" s="81"/>
      <c r="BB661" s="81"/>
      <c r="CA661" s="82"/>
      <c r="CB661" s="82"/>
      <c r="CC661" s="82"/>
      <c r="CL661" s="81"/>
      <c r="CM661" s="81"/>
      <c r="CN661" s="81"/>
      <c r="CO661" s="81"/>
      <c r="CX661" s="124"/>
      <c r="CZ661" s="81"/>
      <c r="DD661" s="125"/>
      <c r="DF661" s="81"/>
    </row>
    <row r="662" spans="2:110" hidden="1" x14ac:dyDescent="0.25">
      <c r="B662" s="178" t="s">
        <v>94</v>
      </c>
      <c r="C662" s="180" t="s">
        <v>48</v>
      </c>
      <c r="D662" s="179">
        <v>0.97899999999999998</v>
      </c>
      <c r="H662" s="153"/>
      <c r="J662" s="154"/>
      <c r="K662" s="153"/>
      <c r="L662" s="155"/>
      <c r="M662" s="153"/>
      <c r="N662" s="156"/>
      <c r="O662" s="157"/>
      <c r="P662" s="105"/>
      <c r="Q662" s="158"/>
      <c r="R662" s="159"/>
      <c r="S662" s="153"/>
      <c r="T662" s="153"/>
      <c r="X662" s="81"/>
      <c r="Z662" s="153"/>
      <c r="AF662" s="81"/>
      <c r="AG662" s="81"/>
      <c r="AI662" s="153"/>
      <c r="AJ662" s="153"/>
      <c r="AK662" s="154"/>
      <c r="AM662" s="81"/>
      <c r="AO662" s="153"/>
      <c r="AP662" s="154"/>
      <c r="AR662" s="81"/>
      <c r="AT662" s="153"/>
      <c r="AU662" s="154"/>
      <c r="AW662" s="153"/>
      <c r="BA662" s="81"/>
      <c r="BB662" s="81"/>
      <c r="CA662" s="82"/>
      <c r="CB662" s="82"/>
      <c r="CC662" s="82"/>
      <c r="CL662" s="81"/>
      <c r="CM662" s="81"/>
      <c r="CN662" s="81"/>
      <c r="CO662" s="81"/>
      <c r="CX662" s="124"/>
      <c r="CZ662" s="81"/>
      <c r="DD662" s="125"/>
      <c r="DF662" s="81"/>
    </row>
    <row r="663" spans="2:110" hidden="1" x14ac:dyDescent="0.25">
      <c r="B663" s="178" t="s">
        <v>93</v>
      </c>
      <c r="C663" s="180" t="s">
        <v>92</v>
      </c>
      <c r="D663" s="179">
        <v>1.0429999999999999</v>
      </c>
      <c r="H663" s="153"/>
      <c r="J663" s="154"/>
      <c r="K663" s="153"/>
      <c r="L663" s="155"/>
      <c r="M663" s="153"/>
      <c r="N663" s="156"/>
      <c r="O663" s="157"/>
      <c r="P663" s="105"/>
      <c r="Q663" s="158"/>
      <c r="R663" s="159"/>
      <c r="S663" s="153"/>
      <c r="T663" s="153"/>
      <c r="X663" s="81"/>
      <c r="Z663" s="153"/>
      <c r="AF663" s="81"/>
      <c r="AG663" s="81"/>
      <c r="AI663" s="153"/>
      <c r="AJ663" s="153"/>
      <c r="AK663" s="154"/>
      <c r="AM663" s="81"/>
      <c r="AO663" s="153"/>
      <c r="AP663" s="154"/>
      <c r="AR663" s="81"/>
      <c r="AT663" s="153"/>
      <c r="AU663" s="154"/>
      <c r="AW663" s="153"/>
      <c r="BA663" s="81"/>
      <c r="BB663" s="81"/>
      <c r="CA663" s="82"/>
      <c r="CB663" s="82"/>
      <c r="CC663" s="82"/>
      <c r="CL663" s="81"/>
      <c r="CM663" s="81"/>
      <c r="CN663" s="81"/>
      <c r="CO663" s="81"/>
      <c r="CX663" s="124"/>
      <c r="CZ663" s="81"/>
      <c r="DD663" s="125"/>
      <c r="DF663" s="81"/>
    </row>
    <row r="664" spans="2:110" hidden="1" x14ac:dyDescent="0.25">
      <c r="B664" s="178" t="s">
        <v>91</v>
      </c>
      <c r="C664" s="180" t="s">
        <v>48</v>
      </c>
      <c r="D664" s="179">
        <v>0.97899999999999998</v>
      </c>
      <c r="H664" s="153"/>
      <c r="J664" s="154"/>
      <c r="K664" s="153"/>
      <c r="L664" s="155"/>
      <c r="M664" s="153"/>
      <c r="N664" s="156"/>
      <c r="O664" s="157"/>
      <c r="P664" s="105"/>
      <c r="Q664" s="158"/>
      <c r="R664" s="159"/>
      <c r="S664" s="153"/>
      <c r="T664" s="153"/>
      <c r="X664" s="81"/>
      <c r="Z664" s="153"/>
      <c r="AF664" s="81"/>
      <c r="AG664" s="81"/>
      <c r="AI664" s="153"/>
      <c r="AJ664" s="153"/>
      <c r="AK664" s="154"/>
      <c r="AM664" s="81"/>
      <c r="AO664" s="153"/>
      <c r="AP664" s="154"/>
      <c r="AR664" s="81"/>
      <c r="AT664" s="153"/>
      <c r="AU664" s="154"/>
      <c r="AW664" s="153"/>
      <c r="BA664" s="81"/>
      <c r="BB664" s="81"/>
      <c r="CA664" s="82"/>
      <c r="CB664" s="82"/>
      <c r="CC664" s="82"/>
      <c r="CL664" s="81"/>
      <c r="CM664" s="81"/>
      <c r="CN664" s="81"/>
      <c r="CO664" s="81"/>
      <c r="CX664" s="124"/>
      <c r="CZ664" s="81"/>
      <c r="DD664" s="125"/>
      <c r="DF664" s="81"/>
    </row>
    <row r="665" spans="2:110" hidden="1" x14ac:dyDescent="0.25">
      <c r="B665" s="178" t="s">
        <v>90</v>
      </c>
      <c r="C665" s="178" t="s">
        <v>41</v>
      </c>
      <c r="D665" s="179">
        <v>1.0069999999999999</v>
      </c>
      <c r="H665" s="153"/>
      <c r="J665" s="154"/>
      <c r="K665" s="153"/>
      <c r="L665" s="155"/>
      <c r="M665" s="153"/>
      <c r="N665" s="156"/>
      <c r="O665" s="157"/>
      <c r="P665" s="105"/>
      <c r="Q665" s="158"/>
      <c r="R665" s="159"/>
      <c r="S665" s="153"/>
      <c r="T665" s="153"/>
      <c r="X665" s="81"/>
      <c r="Z665" s="153"/>
      <c r="AF665" s="81"/>
      <c r="AG665" s="81"/>
      <c r="AI665" s="153"/>
      <c r="AJ665" s="153"/>
      <c r="AK665" s="154"/>
      <c r="AM665" s="81"/>
      <c r="AO665" s="153"/>
      <c r="AP665" s="154"/>
      <c r="AR665" s="81"/>
      <c r="AT665" s="153"/>
      <c r="AU665" s="154"/>
      <c r="AW665" s="153"/>
      <c r="BA665" s="81"/>
      <c r="BB665" s="81"/>
      <c r="CA665" s="82"/>
      <c r="CB665" s="82"/>
      <c r="CC665" s="82"/>
      <c r="CL665" s="81"/>
      <c r="CM665" s="81"/>
      <c r="CN665" s="81"/>
      <c r="CO665" s="81"/>
      <c r="CX665" s="124"/>
      <c r="CZ665" s="81"/>
      <c r="DD665" s="125"/>
      <c r="DF665" s="81"/>
    </row>
    <row r="666" spans="2:110" hidden="1" x14ac:dyDescent="0.25">
      <c r="B666" s="178" t="s">
        <v>89</v>
      </c>
      <c r="C666" s="180" t="s">
        <v>62</v>
      </c>
      <c r="D666" s="179">
        <v>1.0469999999999999</v>
      </c>
      <c r="H666" s="153"/>
      <c r="J666" s="154"/>
      <c r="K666" s="153"/>
      <c r="L666" s="155"/>
      <c r="M666" s="153"/>
      <c r="N666" s="156"/>
      <c r="O666" s="157"/>
      <c r="P666" s="105"/>
      <c r="Q666" s="158"/>
      <c r="R666" s="159"/>
      <c r="S666" s="153"/>
      <c r="T666" s="153"/>
      <c r="X666" s="81"/>
      <c r="Z666" s="153"/>
      <c r="AF666" s="81"/>
      <c r="AG666" s="81"/>
      <c r="AI666" s="153"/>
      <c r="AJ666" s="153"/>
      <c r="AK666" s="154"/>
      <c r="AM666" s="81"/>
      <c r="AO666" s="153"/>
      <c r="AP666" s="154"/>
      <c r="AR666" s="81"/>
      <c r="AT666" s="153"/>
      <c r="AU666" s="154"/>
      <c r="AW666" s="153"/>
      <c r="BA666" s="81"/>
      <c r="BB666" s="81"/>
      <c r="CA666" s="82"/>
      <c r="CB666" s="82"/>
      <c r="CC666" s="82"/>
      <c r="CL666" s="81"/>
      <c r="CM666" s="81"/>
      <c r="CN666" s="81"/>
      <c r="CO666" s="81"/>
      <c r="CX666" s="124"/>
      <c r="CZ666" s="81"/>
      <c r="DD666" s="125"/>
      <c r="DF666" s="81"/>
    </row>
    <row r="667" spans="2:110" hidden="1" x14ac:dyDescent="0.25">
      <c r="B667" s="178" t="s">
        <v>88</v>
      </c>
      <c r="C667" s="178" t="s">
        <v>41</v>
      </c>
      <c r="D667" s="179">
        <v>1.0069999999999999</v>
      </c>
      <c r="H667" s="153"/>
      <c r="J667" s="154"/>
      <c r="K667" s="153"/>
      <c r="L667" s="155"/>
      <c r="M667" s="153"/>
      <c r="N667" s="156"/>
      <c r="O667" s="157"/>
      <c r="P667" s="105"/>
      <c r="Q667" s="158"/>
      <c r="R667" s="159"/>
      <c r="S667" s="153"/>
      <c r="T667" s="153"/>
      <c r="X667" s="81"/>
      <c r="Z667" s="153"/>
      <c r="AF667" s="81"/>
      <c r="AG667" s="81"/>
      <c r="AI667" s="153"/>
      <c r="AJ667" s="153"/>
      <c r="AK667" s="154"/>
      <c r="AM667" s="81"/>
      <c r="AO667" s="153"/>
      <c r="AP667" s="154"/>
      <c r="AR667" s="81"/>
      <c r="AT667" s="153"/>
      <c r="AU667" s="154"/>
      <c r="AW667" s="153"/>
      <c r="BA667" s="81"/>
      <c r="BB667" s="81"/>
      <c r="CA667" s="82"/>
      <c r="CB667" s="82"/>
      <c r="CC667" s="82"/>
      <c r="CL667" s="81"/>
      <c r="CM667" s="81"/>
      <c r="CN667" s="81"/>
      <c r="CO667" s="81"/>
      <c r="CX667" s="124"/>
      <c r="CZ667" s="81"/>
      <c r="DD667" s="125"/>
      <c r="DF667" s="81"/>
    </row>
    <row r="668" spans="2:110" hidden="1" x14ac:dyDescent="0.25">
      <c r="B668" s="178" t="s">
        <v>87</v>
      </c>
      <c r="C668" s="178" t="s">
        <v>41</v>
      </c>
      <c r="D668" s="179">
        <v>1.0069999999999999</v>
      </c>
      <c r="H668" s="153"/>
      <c r="J668" s="154"/>
      <c r="K668" s="153"/>
      <c r="L668" s="155"/>
      <c r="M668" s="153"/>
      <c r="N668" s="156"/>
      <c r="O668" s="157"/>
      <c r="P668" s="105"/>
      <c r="Q668" s="158"/>
      <c r="R668" s="159"/>
      <c r="S668" s="153"/>
      <c r="T668" s="153"/>
      <c r="X668" s="81"/>
      <c r="Z668" s="153"/>
      <c r="AF668" s="81"/>
      <c r="AG668" s="81"/>
      <c r="AI668" s="153"/>
      <c r="AJ668" s="153"/>
      <c r="AK668" s="154"/>
      <c r="AM668" s="81"/>
      <c r="AO668" s="153"/>
      <c r="AP668" s="154"/>
      <c r="AR668" s="81"/>
      <c r="AT668" s="153"/>
      <c r="AU668" s="154"/>
      <c r="AW668" s="153"/>
      <c r="BA668" s="81"/>
      <c r="BB668" s="81"/>
      <c r="CA668" s="82"/>
      <c r="CB668" s="82"/>
      <c r="CC668" s="82"/>
      <c r="CL668" s="81"/>
      <c r="CM668" s="81"/>
      <c r="CN668" s="81"/>
      <c r="CO668" s="81"/>
      <c r="CX668" s="124"/>
      <c r="CZ668" s="81"/>
      <c r="DD668" s="125"/>
      <c r="DF668" s="81"/>
    </row>
    <row r="669" spans="2:110" hidden="1" x14ac:dyDescent="0.25">
      <c r="B669" s="178" t="s">
        <v>86</v>
      </c>
      <c r="C669" s="180" t="s">
        <v>39</v>
      </c>
      <c r="D669" s="179">
        <v>0.97299999999999998</v>
      </c>
      <c r="H669" s="153"/>
      <c r="J669" s="154"/>
      <c r="K669" s="153"/>
      <c r="L669" s="155"/>
      <c r="M669" s="153"/>
      <c r="N669" s="156"/>
      <c r="O669" s="157"/>
      <c r="P669" s="105"/>
      <c r="Q669" s="158"/>
      <c r="R669" s="159"/>
      <c r="S669" s="153"/>
      <c r="T669" s="153"/>
      <c r="X669" s="81"/>
      <c r="Z669" s="153"/>
      <c r="AF669" s="81"/>
      <c r="AG669" s="81"/>
      <c r="AI669" s="153"/>
      <c r="AJ669" s="153"/>
      <c r="AK669" s="154"/>
      <c r="AM669" s="81"/>
      <c r="AO669" s="153"/>
      <c r="AP669" s="154"/>
      <c r="AR669" s="81"/>
      <c r="AT669" s="153"/>
      <c r="AU669" s="154"/>
      <c r="AW669" s="153"/>
      <c r="BA669" s="81"/>
      <c r="BB669" s="81"/>
      <c r="CA669" s="82"/>
      <c r="CB669" s="82"/>
      <c r="CC669" s="82"/>
      <c r="CL669" s="81"/>
      <c r="CM669" s="81"/>
      <c r="CN669" s="81"/>
      <c r="CO669" s="81"/>
      <c r="CX669" s="124"/>
      <c r="CZ669" s="81"/>
      <c r="DD669" s="125"/>
      <c r="DF669" s="81"/>
    </row>
    <row r="670" spans="2:110" hidden="1" x14ac:dyDescent="0.25">
      <c r="B670" s="178" t="s">
        <v>85</v>
      </c>
      <c r="C670" s="180" t="s">
        <v>48</v>
      </c>
      <c r="D670" s="179">
        <v>0.97899999999999998</v>
      </c>
      <c r="H670" s="153"/>
      <c r="J670" s="154"/>
      <c r="K670" s="153"/>
      <c r="L670" s="155"/>
      <c r="M670" s="153"/>
      <c r="N670" s="156"/>
      <c r="O670" s="157"/>
      <c r="P670" s="105"/>
      <c r="Q670" s="158"/>
      <c r="R670" s="159"/>
      <c r="S670" s="153"/>
      <c r="T670" s="153"/>
      <c r="X670" s="81"/>
      <c r="Z670" s="153"/>
      <c r="AF670" s="81"/>
      <c r="AG670" s="81"/>
      <c r="AI670" s="153"/>
      <c r="AJ670" s="153"/>
      <c r="AK670" s="154"/>
      <c r="AM670" s="81"/>
      <c r="AO670" s="153"/>
      <c r="AP670" s="154"/>
      <c r="AR670" s="81"/>
      <c r="AT670" s="153"/>
      <c r="AU670" s="154"/>
      <c r="AW670" s="153"/>
      <c r="BA670" s="81"/>
      <c r="BB670" s="81"/>
      <c r="CA670" s="82"/>
      <c r="CB670" s="82"/>
      <c r="CC670" s="82"/>
      <c r="CL670" s="81"/>
      <c r="CM670" s="81"/>
      <c r="CN670" s="81"/>
      <c r="CO670" s="81"/>
      <c r="CX670" s="124"/>
      <c r="CZ670" s="81"/>
      <c r="DD670" s="125"/>
      <c r="DF670" s="81"/>
    </row>
    <row r="671" spans="2:110" hidden="1" x14ac:dyDescent="0.25">
      <c r="B671" s="178" t="s">
        <v>84</v>
      </c>
      <c r="C671" s="180" t="s">
        <v>83</v>
      </c>
      <c r="D671" s="179">
        <v>0.99099999999999999</v>
      </c>
      <c r="H671" s="153"/>
      <c r="J671" s="154"/>
      <c r="K671" s="153"/>
      <c r="L671" s="155"/>
      <c r="M671" s="153"/>
      <c r="N671" s="156"/>
      <c r="O671" s="157"/>
      <c r="P671" s="105"/>
      <c r="Q671" s="158"/>
      <c r="R671" s="159"/>
      <c r="S671" s="153"/>
      <c r="T671" s="153"/>
      <c r="X671" s="81"/>
      <c r="Z671" s="153"/>
      <c r="AF671" s="81"/>
      <c r="AG671" s="81"/>
      <c r="AI671" s="153"/>
      <c r="AJ671" s="153"/>
      <c r="AK671" s="154"/>
      <c r="AM671" s="81"/>
      <c r="AO671" s="153"/>
      <c r="AP671" s="154"/>
      <c r="AR671" s="81"/>
      <c r="AT671" s="153"/>
      <c r="AU671" s="154"/>
      <c r="AW671" s="153"/>
      <c r="BA671" s="81"/>
      <c r="BB671" s="81"/>
      <c r="CA671" s="82"/>
      <c r="CB671" s="82"/>
      <c r="CC671" s="82"/>
      <c r="CL671" s="81"/>
      <c r="CM671" s="81"/>
      <c r="CN671" s="81"/>
      <c r="CO671" s="81"/>
      <c r="CX671" s="124"/>
      <c r="CZ671" s="81"/>
      <c r="DD671" s="125"/>
      <c r="DF671" s="81"/>
    </row>
    <row r="672" spans="2:110" hidden="1" x14ac:dyDescent="0.25">
      <c r="B672" s="178" t="s">
        <v>82</v>
      </c>
      <c r="C672" s="178" t="s">
        <v>41</v>
      </c>
      <c r="D672" s="179">
        <v>1.0069999999999999</v>
      </c>
      <c r="H672" s="153"/>
      <c r="J672" s="154"/>
      <c r="K672" s="153"/>
      <c r="L672" s="155"/>
      <c r="M672" s="153"/>
      <c r="N672" s="156"/>
      <c r="O672" s="157"/>
      <c r="P672" s="105"/>
      <c r="Q672" s="158"/>
      <c r="R672" s="159"/>
      <c r="S672" s="153"/>
      <c r="T672" s="153"/>
      <c r="X672" s="81"/>
      <c r="Z672" s="153"/>
      <c r="AF672" s="81"/>
      <c r="AG672" s="81"/>
      <c r="AI672" s="153"/>
      <c r="AJ672" s="153"/>
      <c r="AK672" s="154"/>
      <c r="AM672" s="81"/>
      <c r="AO672" s="153"/>
      <c r="AP672" s="154"/>
      <c r="AR672" s="81"/>
      <c r="AT672" s="153"/>
      <c r="AU672" s="154"/>
      <c r="AW672" s="153"/>
      <c r="BA672" s="81"/>
      <c r="BB672" s="81"/>
      <c r="CA672" s="82"/>
      <c r="CB672" s="82"/>
      <c r="CC672" s="82"/>
      <c r="CL672" s="81"/>
      <c r="CM672" s="81"/>
      <c r="CN672" s="81"/>
      <c r="CO672" s="81"/>
      <c r="CX672" s="124"/>
      <c r="CZ672" s="81"/>
      <c r="DD672" s="125"/>
      <c r="DF672" s="81"/>
    </row>
    <row r="673" spans="2:110" hidden="1" x14ac:dyDescent="0.25">
      <c r="B673" s="178" t="s">
        <v>81</v>
      </c>
      <c r="C673" s="178" t="s">
        <v>46</v>
      </c>
      <c r="D673" s="179">
        <v>1.0129999999999999</v>
      </c>
      <c r="H673" s="153"/>
      <c r="J673" s="154"/>
      <c r="K673" s="153"/>
      <c r="L673" s="155"/>
      <c r="M673" s="153"/>
      <c r="N673" s="156"/>
      <c r="O673" s="157"/>
      <c r="P673" s="105"/>
      <c r="Q673" s="158"/>
      <c r="R673" s="159"/>
      <c r="S673" s="153"/>
      <c r="T673" s="153"/>
      <c r="X673" s="81"/>
      <c r="Z673" s="153"/>
      <c r="AF673" s="81"/>
      <c r="AG673" s="81"/>
      <c r="AI673" s="153"/>
      <c r="AJ673" s="153"/>
      <c r="AK673" s="154"/>
      <c r="AM673" s="81"/>
      <c r="AO673" s="153"/>
      <c r="AP673" s="154"/>
      <c r="AR673" s="81"/>
      <c r="AT673" s="153"/>
      <c r="AU673" s="154"/>
      <c r="AW673" s="153"/>
      <c r="BA673" s="81"/>
      <c r="BB673" s="81"/>
      <c r="CA673" s="82"/>
      <c r="CB673" s="82"/>
      <c r="CC673" s="82"/>
      <c r="CL673" s="81"/>
      <c r="CM673" s="81"/>
      <c r="CN673" s="81"/>
      <c r="CO673" s="81"/>
      <c r="CX673" s="124"/>
      <c r="CZ673" s="81"/>
      <c r="DD673" s="125"/>
      <c r="DF673" s="81"/>
    </row>
    <row r="674" spans="2:110" hidden="1" x14ac:dyDescent="0.25">
      <c r="B674" s="178" t="s">
        <v>80</v>
      </c>
      <c r="C674" s="178" t="s">
        <v>41</v>
      </c>
      <c r="D674" s="179">
        <v>1.0069999999999999</v>
      </c>
      <c r="H674" s="153"/>
      <c r="J674" s="154"/>
      <c r="K674" s="153"/>
      <c r="L674" s="155"/>
      <c r="M674" s="153"/>
      <c r="N674" s="156"/>
      <c r="O674" s="157"/>
      <c r="P674" s="105"/>
      <c r="Q674" s="158"/>
      <c r="R674" s="159"/>
      <c r="S674" s="153"/>
      <c r="T674" s="153"/>
      <c r="X674" s="81"/>
      <c r="Z674" s="153"/>
      <c r="AF674" s="81"/>
      <c r="AG674" s="81"/>
      <c r="AI674" s="153"/>
      <c r="AJ674" s="153"/>
      <c r="AK674" s="154"/>
      <c r="AM674" s="81"/>
      <c r="AO674" s="153"/>
      <c r="AP674" s="154"/>
      <c r="AR674" s="81"/>
      <c r="AT674" s="153"/>
      <c r="AU674" s="154"/>
      <c r="AW674" s="153"/>
      <c r="BA674" s="81"/>
      <c r="BB674" s="81"/>
      <c r="CA674" s="82"/>
      <c r="CB674" s="82"/>
      <c r="CC674" s="82"/>
      <c r="CL674" s="81"/>
      <c r="CM674" s="81"/>
      <c r="CN674" s="81"/>
      <c r="CO674" s="81"/>
      <c r="CX674" s="124"/>
      <c r="CZ674" s="81"/>
      <c r="DD674" s="125"/>
      <c r="DF674" s="81"/>
    </row>
    <row r="675" spans="2:110" hidden="1" x14ac:dyDescent="0.25">
      <c r="B675" s="178" t="s">
        <v>79</v>
      </c>
      <c r="C675" s="180" t="s">
        <v>48</v>
      </c>
      <c r="D675" s="179">
        <v>0.97899999999999998</v>
      </c>
      <c r="H675" s="153"/>
      <c r="J675" s="154"/>
      <c r="K675" s="153"/>
      <c r="L675" s="155"/>
      <c r="M675" s="153"/>
      <c r="N675" s="156"/>
      <c r="O675" s="157"/>
      <c r="P675" s="105"/>
      <c r="Q675" s="158"/>
      <c r="R675" s="159"/>
      <c r="S675" s="153"/>
      <c r="T675" s="153"/>
      <c r="X675" s="81"/>
      <c r="Z675" s="153"/>
      <c r="AF675" s="81"/>
      <c r="AG675" s="81"/>
      <c r="AI675" s="153"/>
      <c r="AJ675" s="153"/>
      <c r="AK675" s="154"/>
      <c r="AM675" s="81"/>
      <c r="AO675" s="153"/>
      <c r="AP675" s="154"/>
      <c r="AR675" s="81"/>
      <c r="AT675" s="153"/>
      <c r="AU675" s="154"/>
      <c r="AW675" s="153"/>
      <c r="BA675" s="81"/>
      <c r="BB675" s="81"/>
      <c r="CA675" s="82"/>
      <c r="CB675" s="82"/>
      <c r="CC675" s="82"/>
      <c r="CL675" s="81"/>
      <c r="CM675" s="81"/>
      <c r="CN675" s="81"/>
      <c r="CO675" s="81"/>
      <c r="CX675" s="124"/>
      <c r="CZ675" s="81"/>
      <c r="DD675" s="125"/>
      <c r="DF675" s="81"/>
    </row>
    <row r="676" spans="2:110" hidden="1" x14ac:dyDescent="0.25">
      <c r="B676" s="178" t="s">
        <v>78</v>
      </c>
      <c r="C676" s="180" t="s">
        <v>48</v>
      </c>
      <c r="D676" s="179">
        <v>0.97899999999999998</v>
      </c>
      <c r="H676" s="153"/>
      <c r="J676" s="154"/>
      <c r="K676" s="153"/>
      <c r="L676" s="155"/>
      <c r="M676" s="153"/>
      <c r="N676" s="156"/>
      <c r="O676" s="157"/>
      <c r="P676" s="105"/>
      <c r="Q676" s="158"/>
      <c r="R676" s="159"/>
      <c r="S676" s="153"/>
      <c r="T676" s="153"/>
      <c r="X676" s="81"/>
      <c r="Z676" s="153"/>
      <c r="AF676" s="81"/>
      <c r="AG676" s="81"/>
      <c r="AI676" s="153"/>
      <c r="AJ676" s="153"/>
      <c r="AK676" s="154"/>
      <c r="AM676" s="81"/>
      <c r="AO676" s="153"/>
      <c r="AP676" s="154"/>
      <c r="AR676" s="81"/>
      <c r="AT676" s="153"/>
      <c r="AU676" s="154"/>
      <c r="AW676" s="153"/>
      <c r="BA676" s="81"/>
      <c r="BB676" s="81"/>
      <c r="CA676" s="82"/>
      <c r="CB676" s="82"/>
      <c r="CC676" s="82"/>
      <c r="CL676" s="81"/>
      <c r="CM676" s="81"/>
      <c r="CN676" s="81"/>
      <c r="CO676" s="81"/>
      <c r="CX676" s="124"/>
      <c r="CZ676" s="81"/>
      <c r="DD676" s="125"/>
      <c r="DF676" s="81"/>
    </row>
    <row r="677" spans="2:110" hidden="1" x14ac:dyDescent="0.25">
      <c r="B677" s="178" t="s">
        <v>77</v>
      </c>
      <c r="C677" s="180" t="s">
        <v>37</v>
      </c>
      <c r="D677" s="179">
        <v>0.95</v>
      </c>
      <c r="H677" s="153"/>
      <c r="J677" s="154"/>
      <c r="K677" s="153"/>
      <c r="L677" s="155"/>
      <c r="M677" s="153"/>
      <c r="N677" s="156"/>
      <c r="O677" s="157"/>
      <c r="P677" s="105"/>
      <c r="Q677" s="158"/>
      <c r="R677" s="159"/>
      <c r="S677" s="153"/>
      <c r="T677" s="153"/>
      <c r="X677" s="81"/>
      <c r="Z677" s="153"/>
      <c r="AF677" s="81"/>
      <c r="AG677" s="81"/>
      <c r="AI677" s="153"/>
      <c r="AJ677" s="153"/>
      <c r="AK677" s="154"/>
      <c r="AM677" s="81"/>
      <c r="AO677" s="153"/>
      <c r="AP677" s="154"/>
      <c r="AR677" s="81"/>
      <c r="AT677" s="153"/>
      <c r="AU677" s="154"/>
      <c r="AW677" s="153"/>
      <c r="BA677" s="81"/>
      <c r="BB677" s="81"/>
      <c r="CA677" s="82"/>
      <c r="CB677" s="82"/>
      <c r="CC677" s="82"/>
      <c r="CL677" s="81"/>
      <c r="CM677" s="81"/>
      <c r="CN677" s="81"/>
      <c r="CO677" s="81"/>
      <c r="CX677" s="124"/>
      <c r="CZ677" s="81"/>
      <c r="DD677" s="125"/>
      <c r="DF677" s="81"/>
    </row>
    <row r="678" spans="2:110" hidden="1" x14ac:dyDescent="0.25">
      <c r="B678" s="178" t="s">
        <v>76</v>
      </c>
      <c r="C678" s="180" t="s">
        <v>48</v>
      </c>
      <c r="D678" s="179">
        <v>0.97899999999999998</v>
      </c>
      <c r="H678" s="153"/>
      <c r="J678" s="154"/>
      <c r="K678" s="153"/>
      <c r="L678" s="155"/>
      <c r="M678" s="153"/>
      <c r="N678" s="156"/>
      <c r="O678" s="157"/>
      <c r="P678" s="105"/>
      <c r="Q678" s="158"/>
      <c r="R678" s="159"/>
      <c r="S678" s="153"/>
      <c r="T678" s="153"/>
      <c r="X678" s="81"/>
      <c r="Z678" s="153"/>
      <c r="AF678" s="81"/>
      <c r="AG678" s="81"/>
      <c r="AI678" s="153"/>
      <c r="AJ678" s="153"/>
      <c r="AK678" s="154"/>
      <c r="AM678" s="81"/>
      <c r="AO678" s="153"/>
      <c r="AP678" s="154"/>
      <c r="AR678" s="81"/>
      <c r="AT678" s="153"/>
      <c r="AU678" s="154"/>
      <c r="AW678" s="153"/>
      <c r="BA678" s="81"/>
      <c r="BB678" s="81"/>
      <c r="CA678" s="82"/>
      <c r="CB678" s="82"/>
      <c r="CC678" s="82"/>
      <c r="CL678" s="81"/>
      <c r="CM678" s="81"/>
      <c r="CN678" s="81"/>
      <c r="CO678" s="81"/>
      <c r="CX678" s="124"/>
      <c r="CZ678" s="81"/>
      <c r="DD678" s="125"/>
      <c r="DF678" s="81"/>
    </row>
    <row r="679" spans="2:110" hidden="1" x14ac:dyDescent="0.25">
      <c r="B679" s="178" t="s">
        <v>75</v>
      </c>
      <c r="C679" s="178" t="s">
        <v>41</v>
      </c>
      <c r="D679" s="179">
        <v>1.0069999999999999</v>
      </c>
      <c r="H679" s="153"/>
      <c r="J679" s="154"/>
      <c r="K679" s="153"/>
      <c r="L679" s="155"/>
      <c r="M679" s="153"/>
      <c r="N679" s="156"/>
      <c r="O679" s="157"/>
      <c r="P679" s="105"/>
      <c r="Q679" s="158"/>
      <c r="R679" s="159"/>
      <c r="S679" s="153"/>
      <c r="T679" s="153"/>
      <c r="X679" s="81"/>
      <c r="Z679" s="153"/>
      <c r="AF679" s="81"/>
      <c r="AG679" s="81"/>
      <c r="AI679" s="153"/>
      <c r="AJ679" s="153"/>
      <c r="AK679" s="154"/>
      <c r="AM679" s="81"/>
      <c r="AO679" s="153"/>
      <c r="AP679" s="154"/>
      <c r="AR679" s="81"/>
      <c r="AT679" s="153"/>
      <c r="AU679" s="154"/>
      <c r="AW679" s="153"/>
      <c r="BA679" s="81"/>
      <c r="BB679" s="81"/>
      <c r="CA679" s="82"/>
      <c r="CB679" s="82"/>
      <c r="CC679" s="82"/>
      <c r="CL679" s="81"/>
      <c r="CM679" s="81"/>
      <c r="CN679" s="81"/>
      <c r="CO679" s="81"/>
      <c r="CX679" s="124"/>
      <c r="CZ679" s="81"/>
      <c r="DD679" s="125"/>
      <c r="DF679" s="81"/>
    </row>
    <row r="680" spans="2:110" hidden="1" x14ac:dyDescent="0.25">
      <c r="B680" s="178" t="s">
        <v>74</v>
      </c>
      <c r="C680" s="180" t="s">
        <v>43</v>
      </c>
      <c r="D680" s="179">
        <v>0.95</v>
      </c>
      <c r="H680" s="153"/>
      <c r="J680" s="154"/>
      <c r="K680" s="153"/>
      <c r="L680" s="155"/>
      <c r="M680" s="153"/>
      <c r="N680" s="156"/>
      <c r="O680" s="157"/>
      <c r="P680" s="105"/>
      <c r="Q680" s="158"/>
      <c r="R680" s="159"/>
      <c r="S680" s="153"/>
      <c r="T680" s="153"/>
      <c r="X680" s="81"/>
      <c r="Z680" s="153"/>
      <c r="AF680" s="81"/>
      <c r="AG680" s="81"/>
      <c r="AI680" s="153"/>
      <c r="AJ680" s="153"/>
      <c r="AK680" s="154"/>
      <c r="AM680" s="81"/>
      <c r="AO680" s="153"/>
      <c r="AP680" s="154"/>
      <c r="AR680" s="81"/>
      <c r="AT680" s="153"/>
      <c r="AU680" s="154"/>
      <c r="AW680" s="153"/>
      <c r="BA680" s="81"/>
      <c r="BB680" s="81"/>
      <c r="CA680" s="82"/>
      <c r="CB680" s="82"/>
      <c r="CC680" s="82"/>
      <c r="CL680" s="81"/>
      <c r="CM680" s="81"/>
      <c r="CN680" s="81"/>
      <c r="CO680" s="81"/>
      <c r="CX680" s="124"/>
      <c r="CZ680" s="81"/>
      <c r="DD680" s="125"/>
      <c r="DF680" s="81"/>
    </row>
    <row r="681" spans="2:110" hidden="1" x14ac:dyDescent="0.25">
      <c r="B681" s="178" t="s">
        <v>73</v>
      </c>
      <c r="C681" s="178" t="s">
        <v>46</v>
      </c>
      <c r="D681" s="179">
        <v>1.0129999999999999</v>
      </c>
      <c r="H681" s="153"/>
      <c r="J681" s="154"/>
      <c r="K681" s="153"/>
      <c r="L681" s="155"/>
      <c r="M681" s="153"/>
      <c r="N681" s="156"/>
      <c r="O681" s="157"/>
      <c r="P681" s="105"/>
      <c r="Q681" s="158"/>
      <c r="R681" s="159"/>
      <c r="S681" s="153"/>
      <c r="T681" s="153"/>
      <c r="X681" s="81"/>
      <c r="Z681" s="153"/>
      <c r="AF681" s="81"/>
      <c r="AG681" s="81"/>
      <c r="AI681" s="153"/>
      <c r="AJ681" s="153"/>
      <c r="AK681" s="154"/>
      <c r="AM681" s="81"/>
      <c r="AO681" s="153"/>
      <c r="AP681" s="154"/>
      <c r="AR681" s="81"/>
      <c r="AT681" s="153"/>
      <c r="AU681" s="154"/>
      <c r="AW681" s="153"/>
      <c r="BA681" s="81"/>
      <c r="BB681" s="81"/>
      <c r="CA681" s="82"/>
      <c r="CB681" s="82"/>
      <c r="CC681" s="82"/>
      <c r="CL681" s="81"/>
      <c r="CM681" s="81"/>
      <c r="CN681" s="81"/>
      <c r="CO681" s="81"/>
      <c r="CX681" s="124"/>
      <c r="CZ681" s="81"/>
      <c r="DD681" s="125"/>
      <c r="DF681" s="81"/>
    </row>
    <row r="682" spans="2:110" hidden="1" x14ac:dyDescent="0.25">
      <c r="B682" s="178" t="s">
        <v>72</v>
      </c>
      <c r="C682" s="180" t="s">
        <v>46</v>
      </c>
      <c r="D682" s="179">
        <v>1.0129999999999999</v>
      </c>
      <c r="H682" s="153"/>
      <c r="J682" s="154"/>
      <c r="K682" s="153"/>
      <c r="L682" s="155"/>
      <c r="M682" s="153"/>
      <c r="N682" s="156"/>
      <c r="O682" s="157"/>
      <c r="P682" s="105"/>
      <c r="Q682" s="158"/>
      <c r="R682" s="159"/>
      <c r="S682" s="153"/>
      <c r="T682" s="153"/>
      <c r="X682" s="81"/>
      <c r="Z682" s="153"/>
      <c r="AF682" s="81"/>
      <c r="AG682" s="81"/>
      <c r="AI682" s="153"/>
      <c r="AJ682" s="153"/>
      <c r="AK682" s="154"/>
      <c r="AM682" s="81"/>
      <c r="AO682" s="153"/>
      <c r="AP682" s="154"/>
      <c r="AR682" s="81"/>
      <c r="AT682" s="153"/>
      <c r="AU682" s="154"/>
      <c r="AW682" s="153"/>
      <c r="BA682" s="81"/>
      <c r="BB682" s="81"/>
      <c r="CA682" s="82"/>
      <c r="CB682" s="82"/>
      <c r="CC682" s="82"/>
      <c r="CL682" s="81"/>
      <c r="CM682" s="81"/>
      <c r="CN682" s="81"/>
      <c r="CO682" s="81"/>
      <c r="CX682" s="124"/>
      <c r="CZ682" s="81"/>
      <c r="DD682" s="125"/>
      <c r="DF682" s="81"/>
    </row>
    <row r="683" spans="2:110" hidden="1" x14ac:dyDescent="0.25">
      <c r="B683" s="178" t="s">
        <v>71</v>
      </c>
      <c r="C683" s="180" t="s">
        <v>46</v>
      </c>
      <c r="D683" s="179">
        <v>1.0129999999999999</v>
      </c>
      <c r="H683" s="153"/>
      <c r="J683" s="154"/>
      <c r="K683" s="153"/>
      <c r="L683" s="155"/>
      <c r="M683" s="153"/>
      <c r="N683" s="156"/>
      <c r="O683" s="157"/>
      <c r="P683" s="105"/>
      <c r="Q683" s="158"/>
      <c r="R683" s="159"/>
      <c r="S683" s="153"/>
      <c r="T683" s="153"/>
      <c r="X683" s="81"/>
      <c r="Z683" s="153"/>
      <c r="AF683" s="81"/>
      <c r="AG683" s="81"/>
      <c r="AI683" s="153"/>
      <c r="AJ683" s="153"/>
      <c r="AK683" s="154"/>
      <c r="AM683" s="81"/>
      <c r="AO683" s="153"/>
      <c r="AP683" s="154"/>
      <c r="AR683" s="81"/>
      <c r="AT683" s="153"/>
      <c r="AU683" s="154"/>
      <c r="AW683" s="153"/>
      <c r="BA683" s="81"/>
      <c r="BB683" s="81"/>
      <c r="CA683" s="82"/>
      <c r="CB683" s="82"/>
      <c r="CC683" s="82"/>
      <c r="CL683" s="81"/>
      <c r="CM683" s="81"/>
      <c r="CN683" s="81"/>
      <c r="CO683" s="81"/>
      <c r="CX683" s="124"/>
      <c r="CZ683" s="81"/>
      <c r="DD683" s="125"/>
      <c r="DF683" s="81"/>
    </row>
    <row r="684" spans="2:110" hidden="1" x14ac:dyDescent="0.25">
      <c r="B684" s="178" t="s">
        <v>70</v>
      </c>
      <c r="C684" s="180" t="s">
        <v>69</v>
      </c>
      <c r="D684" s="179">
        <v>0.94599999999999995</v>
      </c>
      <c r="H684" s="153"/>
      <c r="J684" s="154"/>
      <c r="K684" s="153"/>
      <c r="L684" s="155"/>
      <c r="M684" s="153"/>
      <c r="N684" s="156"/>
      <c r="O684" s="157"/>
      <c r="P684" s="105"/>
      <c r="Q684" s="158"/>
      <c r="R684" s="159"/>
      <c r="S684" s="153"/>
      <c r="T684" s="153"/>
      <c r="X684" s="81"/>
      <c r="Z684" s="153"/>
      <c r="AF684" s="81"/>
      <c r="AG684" s="81"/>
      <c r="AI684" s="153"/>
      <c r="AJ684" s="153"/>
      <c r="AK684" s="154"/>
      <c r="AM684" s="81"/>
      <c r="AO684" s="153"/>
      <c r="AP684" s="154"/>
      <c r="AR684" s="81"/>
      <c r="AT684" s="153"/>
      <c r="AU684" s="154"/>
      <c r="AW684" s="153"/>
      <c r="BA684" s="81"/>
      <c r="BB684" s="81"/>
      <c r="CA684" s="82"/>
      <c r="CB684" s="82"/>
      <c r="CC684" s="82"/>
      <c r="CL684" s="81"/>
      <c r="CM684" s="81"/>
      <c r="CN684" s="81"/>
      <c r="CO684" s="81"/>
      <c r="CX684" s="124"/>
      <c r="CZ684" s="81"/>
      <c r="DD684" s="125"/>
      <c r="DF684" s="81"/>
    </row>
    <row r="685" spans="2:110" hidden="1" x14ac:dyDescent="0.25">
      <c r="B685" s="178" t="s">
        <v>68</v>
      </c>
      <c r="C685" s="180" t="s">
        <v>37</v>
      </c>
      <c r="D685" s="179">
        <v>0.95</v>
      </c>
      <c r="H685" s="153"/>
      <c r="J685" s="154"/>
      <c r="K685" s="153"/>
      <c r="L685" s="155"/>
      <c r="M685" s="153"/>
      <c r="N685" s="156"/>
      <c r="O685" s="157"/>
      <c r="P685" s="105"/>
      <c r="Q685" s="158"/>
      <c r="R685" s="159"/>
      <c r="S685" s="153"/>
      <c r="T685" s="153"/>
      <c r="X685" s="81"/>
      <c r="Z685" s="153"/>
      <c r="AF685" s="81"/>
      <c r="AG685" s="81"/>
      <c r="AI685" s="153"/>
      <c r="AJ685" s="153"/>
      <c r="AK685" s="154"/>
      <c r="AM685" s="81"/>
      <c r="AO685" s="153"/>
      <c r="AP685" s="154"/>
      <c r="AR685" s="81"/>
      <c r="AT685" s="153"/>
      <c r="AU685" s="154"/>
      <c r="AW685" s="153"/>
      <c r="BA685" s="81"/>
      <c r="BB685" s="81"/>
      <c r="CA685" s="82"/>
      <c r="CB685" s="82"/>
      <c r="CC685" s="82"/>
      <c r="CL685" s="81"/>
      <c r="CM685" s="81"/>
      <c r="CN685" s="81"/>
      <c r="CO685" s="81"/>
      <c r="CX685" s="124"/>
      <c r="CZ685" s="81"/>
      <c r="DD685" s="125"/>
      <c r="DF685" s="81"/>
    </row>
    <row r="686" spans="2:110" hidden="1" x14ac:dyDescent="0.25">
      <c r="B686" s="178" t="s">
        <v>67</v>
      </c>
      <c r="C686" s="178" t="s">
        <v>41</v>
      </c>
      <c r="D686" s="179">
        <v>1.0069999999999999</v>
      </c>
      <c r="H686" s="153"/>
      <c r="J686" s="154"/>
      <c r="K686" s="153"/>
      <c r="L686" s="155"/>
      <c r="M686" s="153"/>
      <c r="N686" s="156"/>
      <c r="O686" s="157"/>
      <c r="P686" s="105"/>
      <c r="Q686" s="158"/>
      <c r="R686" s="159"/>
      <c r="S686" s="153"/>
      <c r="T686" s="153"/>
      <c r="X686" s="81"/>
      <c r="Z686" s="153"/>
      <c r="AF686" s="81"/>
      <c r="AG686" s="81"/>
      <c r="AI686" s="153"/>
      <c r="AJ686" s="153"/>
      <c r="AK686" s="154"/>
      <c r="AM686" s="81"/>
      <c r="AO686" s="153"/>
      <c r="AP686" s="154"/>
      <c r="AR686" s="81"/>
      <c r="AT686" s="153"/>
      <c r="AU686" s="154"/>
      <c r="AW686" s="153"/>
      <c r="BA686" s="81"/>
      <c r="BB686" s="81"/>
      <c r="CA686" s="82"/>
      <c r="CB686" s="82"/>
      <c r="CC686" s="82"/>
      <c r="CL686" s="81"/>
      <c r="CM686" s="81"/>
      <c r="CN686" s="81"/>
      <c r="CO686" s="81"/>
      <c r="CX686" s="124"/>
      <c r="CZ686" s="81"/>
      <c r="DD686" s="125"/>
      <c r="DF686" s="81"/>
    </row>
    <row r="687" spans="2:110" hidden="1" x14ac:dyDescent="0.25">
      <c r="B687" s="178" t="s">
        <v>66</v>
      </c>
      <c r="C687" s="180" t="s">
        <v>48</v>
      </c>
      <c r="D687" s="179">
        <v>0.97899999999999998</v>
      </c>
      <c r="H687" s="153"/>
      <c r="J687" s="154"/>
      <c r="K687" s="153"/>
      <c r="L687" s="155"/>
      <c r="M687" s="153"/>
      <c r="N687" s="156"/>
      <c r="O687" s="157"/>
      <c r="P687" s="105"/>
      <c r="Q687" s="158"/>
      <c r="R687" s="159"/>
      <c r="S687" s="153"/>
      <c r="T687" s="153"/>
      <c r="X687" s="81"/>
      <c r="Z687" s="153"/>
      <c r="AF687" s="81"/>
      <c r="AG687" s="81"/>
      <c r="AI687" s="153"/>
      <c r="AJ687" s="153"/>
      <c r="AK687" s="154"/>
      <c r="AM687" s="81"/>
      <c r="AO687" s="153"/>
      <c r="AP687" s="154"/>
      <c r="AR687" s="81"/>
      <c r="AT687" s="153"/>
      <c r="AU687" s="154"/>
      <c r="AW687" s="153"/>
      <c r="BA687" s="81"/>
      <c r="BB687" s="81"/>
      <c r="CA687" s="82"/>
      <c r="CB687" s="82"/>
      <c r="CC687" s="82"/>
      <c r="CL687" s="81"/>
      <c r="CM687" s="81"/>
      <c r="CN687" s="81"/>
      <c r="CO687" s="81"/>
      <c r="CX687" s="124"/>
      <c r="CZ687" s="81"/>
      <c r="DD687" s="125"/>
      <c r="DF687" s="81"/>
    </row>
    <row r="688" spans="2:110" hidden="1" x14ac:dyDescent="0.25">
      <c r="B688" s="178" t="s">
        <v>65</v>
      </c>
      <c r="C688" s="178" t="s">
        <v>41</v>
      </c>
      <c r="D688" s="179">
        <v>1.0069999999999999</v>
      </c>
      <c r="H688" s="153"/>
      <c r="J688" s="154"/>
      <c r="K688" s="153"/>
      <c r="L688" s="155"/>
      <c r="M688" s="153"/>
      <c r="N688" s="156"/>
      <c r="O688" s="157"/>
      <c r="P688" s="105"/>
      <c r="Q688" s="158"/>
      <c r="R688" s="159"/>
      <c r="S688" s="153"/>
      <c r="T688" s="153"/>
      <c r="X688" s="81"/>
      <c r="Z688" s="153"/>
      <c r="AF688" s="81"/>
      <c r="AG688" s="81"/>
      <c r="AI688" s="153"/>
      <c r="AJ688" s="153"/>
      <c r="AK688" s="154"/>
      <c r="AM688" s="81"/>
      <c r="AO688" s="153"/>
      <c r="AP688" s="154"/>
      <c r="AR688" s="81"/>
      <c r="AT688" s="153"/>
      <c r="AU688" s="154"/>
      <c r="AW688" s="153"/>
      <c r="BA688" s="81"/>
      <c r="BB688" s="81"/>
      <c r="CA688" s="82"/>
      <c r="CB688" s="82"/>
      <c r="CC688" s="82"/>
      <c r="CL688" s="81"/>
      <c r="CM688" s="81"/>
      <c r="CN688" s="81"/>
      <c r="CO688" s="81"/>
      <c r="CX688" s="124"/>
      <c r="CZ688" s="81"/>
      <c r="DD688" s="125"/>
      <c r="DF688" s="81"/>
    </row>
    <row r="689" spans="2:110" hidden="1" x14ac:dyDescent="0.25">
      <c r="B689" s="178" t="s">
        <v>64</v>
      </c>
      <c r="C689" s="178" t="s">
        <v>41</v>
      </c>
      <c r="D689" s="179">
        <v>1.0069999999999999</v>
      </c>
      <c r="H689" s="153"/>
      <c r="J689" s="154"/>
      <c r="K689" s="153"/>
      <c r="L689" s="155"/>
      <c r="M689" s="153"/>
      <c r="N689" s="156"/>
      <c r="O689" s="157"/>
      <c r="P689" s="105"/>
      <c r="Q689" s="158"/>
      <c r="R689" s="159"/>
      <c r="S689" s="153"/>
      <c r="T689" s="153"/>
      <c r="X689" s="81"/>
      <c r="Z689" s="153"/>
      <c r="AF689" s="81"/>
      <c r="AG689" s="81"/>
      <c r="AI689" s="153"/>
      <c r="AJ689" s="153"/>
      <c r="AK689" s="154"/>
      <c r="AM689" s="81"/>
      <c r="AO689" s="153"/>
      <c r="AP689" s="154"/>
      <c r="AR689" s="81"/>
      <c r="AT689" s="153"/>
      <c r="AU689" s="154"/>
      <c r="AW689" s="153"/>
      <c r="BA689" s="81"/>
      <c r="BB689" s="81"/>
      <c r="CA689" s="82"/>
      <c r="CB689" s="82"/>
      <c r="CC689" s="82"/>
      <c r="CL689" s="81"/>
      <c r="CM689" s="81"/>
      <c r="CN689" s="81"/>
      <c r="CO689" s="81"/>
      <c r="CX689" s="124"/>
      <c r="CZ689" s="81"/>
      <c r="DD689" s="125"/>
      <c r="DF689" s="81"/>
    </row>
    <row r="690" spans="2:110" hidden="1" x14ac:dyDescent="0.25">
      <c r="B690" s="178" t="s">
        <v>63</v>
      </c>
      <c r="C690" s="180" t="s">
        <v>62</v>
      </c>
      <c r="D690" s="179">
        <v>1.0469999999999999</v>
      </c>
      <c r="H690" s="153"/>
      <c r="J690" s="154"/>
      <c r="K690" s="153"/>
      <c r="L690" s="155"/>
      <c r="M690" s="153"/>
      <c r="N690" s="156"/>
      <c r="O690" s="157"/>
      <c r="P690" s="105"/>
      <c r="Q690" s="158"/>
      <c r="R690" s="159"/>
      <c r="S690" s="153"/>
      <c r="T690" s="153"/>
      <c r="X690" s="81"/>
      <c r="Z690" s="153"/>
      <c r="AF690" s="81"/>
      <c r="AG690" s="81"/>
      <c r="AI690" s="153"/>
      <c r="AJ690" s="153"/>
      <c r="AK690" s="154"/>
      <c r="AM690" s="81"/>
      <c r="AO690" s="153"/>
      <c r="AP690" s="154"/>
      <c r="AR690" s="81"/>
      <c r="AT690" s="153"/>
      <c r="AU690" s="154"/>
      <c r="AW690" s="153"/>
      <c r="BA690" s="81"/>
      <c r="BB690" s="81"/>
      <c r="CA690" s="82"/>
      <c r="CB690" s="82"/>
      <c r="CC690" s="82"/>
      <c r="CL690" s="81"/>
      <c r="CM690" s="81"/>
      <c r="CN690" s="81"/>
      <c r="CO690" s="81"/>
      <c r="CX690" s="124"/>
      <c r="CZ690" s="81"/>
      <c r="DD690" s="125"/>
      <c r="DF690" s="81"/>
    </row>
    <row r="691" spans="2:110" hidden="1" x14ac:dyDescent="0.25">
      <c r="B691" s="178" t="s">
        <v>61</v>
      </c>
      <c r="C691" s="178" t="s">
        <v>41</v>
      </c>
      <c r="D691" s="179">
        <v>1.0069999999999999</v>
      </c>
      <c r="H691" s="153"/>
      <c r="J691" s="154"/>
      <c r="K691" s="153"/>
      <c r="L691" s="155"/>
      <c r="M691" s="153"/>
      <c r="N691" s="156"/>
      <c r="O691" s="157"/>
      <c r="P691" s="105"/>
      <c r="Q691" s="158"/>
      <c r="R691" s="159"/>
      <c r="S691" s="153"/>
      <c r="T691" s="153"/>
      <c r="X691" s="81"/>
      <c r="Z691" s="153"/>
      <c r="AF691" s="81"/>
      <c r="AG691" s="81"/>
      <c r="AI691" s="153"/>
      <c r="AJ691" s="153"/>
      <c r="AK691" s="154"/>
      <c r="AM691" s="81"/>
      <c r="AO691" s="153"/>
      <c r="AP691" s="154"/>
      <c r="AR691" s="81"/>
      <c r="AT691" s="153"/>
      <c r="AU691" s="154"/>
      <c r="AW691" s="153"/>
      <c r="BA691" s="81"/>
      <c r="BB691" s="81"/>
      <c r="CA691" s="82"/>
      <c r="CB691" s="82"/>
      <c r="CC691" s="82"/>
      <c r="CL691" s="81"/>
      <c r="CM691" s="81"/>
      <c r="CN691" s="81"/>
      <c r="CO691" s="81"/>
      <c r="CX691" s="124"/>
      <c r="CZ691" s="81"/>
      <c r="DD691" s="125"/>
      <c r="DF691" s="81"/>
    </row>
    <row r="692" spans="2:110" hidden="1" x14ac:dyDescent="0.25">
      <c r="B692" s="178" t="s">
        <v>60</v>
      </c>
      <c r="C692" s="180" t="s">
        <v>37</v>
      </c>
      <c r="D692" s="179">
        <v>0.95</v>
      </c>
      <c r="H692" s="153"/>
      <c r="J692" s="154"/>
      <c r="K692" s="153"/>
      <c r="L692" s="155"/>
      <c r="M692" s="153"/>
      <c r="N692" s="156"/>
      <c r="O692" s="157"/>
      <c r="P692" s="105"/>
      <c r="Q692" s="158"/>
      <c r="R692" s="159"/>
      <c r="S692" s="153"/>
      <c r="T692" s="153"/>
      <c r="X692" s="81"/>
      <c r="Z692" s="153"/>
      <c r="AF692" s="81"/>
      <c r="AG692" s="81"/>
      <c r="AI692" s="153"/>
      <c r="AJ692" s="153"/>
      <c r="AK692" s="154"/>
      <c r="AM692" s="81"/>
      <c r="AO692" s="153"/>
      <c r="AP692" s="154"/>
      <c r="AR692" s="81"/>
      <c r="AT692" s="153"/>
      <c r="AU692" s="154"/>
      <c r="AW692" s="153"/>
      <c r="BA692" s="81"/>
      <c r="BB692" s="81"/>
      <c r="CA692" s="82"/>
      <c r="CB692" s="82"/>
      <c r="CC692" s="82"/>
      <c r="CL692" s="81"/>
      <c r="CM692" s="81"/>
      <c r="CN692" s="81"/>
      <c r="CO692" s="81"/>
      <c r="CX692" s="124"/>
      <c r="CZ692" s="81"/>
      <c r="DD692" s="125"/>
      <c r="DF692" s="81"/>
    </row>
    <row r="693" spans="2:110" hidden="1" x14ac:dyDescent="0.25">
      <c r="B693" s="178" t="s">
        <v>59</v>
      </c>
      <c r="C693" s="178" t="s">
        <v>46</v>
      </c>
      <c r="D693" s="179">
        <v>1.0129999999999999</v>
      </c>
      <c r="H693" s="153"/>
      <c r="J693" s="154"/>
      <c r="K693" s="153"/>
      <c r="L693" s="155"/>
      <c r="M693" s="153"/>
      <c r="N693" s="156"/>
      <c r="O693" s="157"/>
      <c r="P693" s="105"/>
      <c r="Q693" s="158"/>
      <c r="R693" s="159"/>
      <c r="S693" s="153"/>
      <c r="T693" s="153"/>
      <c r="X693" s="81"/>
      <c r="Z693" s="153"/>
      <c r="AF693" s="81"/>
      <c r="AG693" s="81"/>
      <c r="AI693" s="153"/>
      <c r="AJ693" s="153"/>
      <c r="AK693" s="154"/>
      <c r="AM693" s="81"/>
      <c r="AO693" s="153"/>
      <c r="AP693" s="154"/>
      <c r="AR693" s="81"/>
      <c r="AT693" s="153"/>
      <c r="AU693" s="154"/>
      <c r="AW693" s="153"/>
      <c r="BA693" s="81"/>
      <c r="BB693" s="81"/>
      <c r="CA693" s="82"/>
      <c r="CB693" s="82"/>
      <c r="CC693" s="82"/>
      <c r="CL693" s="81"/>
      <c r="CM693" s="81"/>
      <c r="CN693" s="81"/>
      <c r="CO693" s="81"/>
      <c r="CX693" s="124"/>
      <c r="CZ693" s="81"/>
      <c r="DD693" s="125"/>
      <c r="DF693" s="81"/>
    </row>
    <row r="694" spans="2:110" hidden="1" x14ac:dyDescent="0.25">
      <c r="B694" s="178" t="s">
        <v>58</v>
      </c>
      <c r="C694" s="180" t="s">
        <v>37</v>
      </c>
      <c r="D694" s="179">
        <v>0.95</v>
      </c>
      <c r="H694" s="153"/>
      <c r="J694" s="154"/>
      <c r="K694" s="153"/>
      <c r="L694" s="155"/>
      <c r="M694" s="153"/>
      <c r="N694" s="156"/>
      <c r="O694" s="157"/>
      <c r="P694" s="105"/>
      <c r="Q694" s="158"/>
      <c r="R694" s="159"/>
      <c r="S694" s="153"/>
      <c r="T694" s="153"/>
      <c r="X694" s="81"/>
      <c r="Z694" s="153"/>
      <c r="AF694" s="81"/>
      <c r="AG694" s="81"/>
      <c r="AI694" s="153"/>
      <c r="AJ694" s="153"/>
      <c r="AK694" s="154"/>
      <c r="AM694" s="81"/>
      <c r="AO694" s="153"/>
      <c r="AP694" s="154"/>
      <c r="AR694" s="81"/>
      <c r="AT694" s="153"/>
      <c r="AU694" s="154"/>
      <c r="AW694" s="153"/>
      <c r="BA694" s="81"/>
      <c r="BB694" s="81"/>
      <c r="CA694" s="82"/>
      <c r="CB694" s="82"/>
      <c r="CC694" s="82"/>
      <c r="CL694" s="81"/>
      <c r="CM694" s="81"/>
      <c r="CN694" s="81"/>
      <c r="CO694" s="81"/>
      <c r="CX694" s="124"/>
      <c r="CZ694" s="81"/>
      <c r="DD694" s="125"/>
      <c r="DF694" s="81"/>
    </row>
    <row r="695" spans="2:110" hidden="1" x14ac:dyDescent="0.25">
      <c r="B695" s="178" t="s">
        <v>57</v>
      </c>
      <c r="C695" s="178" t="s">
        <v>41</v>
      </c>
      <c r="D695" s="179">
        <v>1.0069999999999999</v>
      </c>
      <c r="H695" s="153"/>
      <c r="J695" s="154"/>
      <c r="K695" s="153"/>
      <c r="L695" s="155"/>
      <c r="M695" s="153"/>
      <c r="N695" s="156"/>
      <c r="O695" s="157"/>
      <c r="P695" s="105"/>
      <c r="Q695" s="158"/>
      <c r="R695" s="159"/>
      <c r="S695" s="153"/>
      <c r="T695" s="153"/>
      <c r="X695" s="81"/>
      <c r="Z695" s="153"/>
      <c r="AF695" s="81"/>
      <c r="AG695" s="81"/>
      <c r="AI695" s="153"/>
      <c r="AJ695" s="153"/>
      <c r="AK695" s="154"/>
      <c r="AM695" s="81"/>
      <c r="AO695" s="153"/>
      <c r="AP695" s="154"/>
      <c r="AR695" s="81"/>
      <c r="AT695" s="153"/>
      <c r="AU695" s="154"/>
      <c r="AW695" s="153"/>
      <c r="BA695" s="81"/>
      <c r="BB695" s="81"/>
      <c r="CA695" s="82"/>
      <c r="CB695" s="82"/>
      <c r="CC695" s="82"/>
      <c r="CL695" s="81"/>
      <c r="CM695" s="81"/>
      <c r="CN695" s="81"/>
      <c r="CO695" s="81"/>
      <c r="CX695" s="124"/>
      <c r="CZ695" s="81"/>
      <c r="DD695" s="125"/>
      <c r="DF695" s="81"/>
    </row>
    <row r="696" spans="2:110" hidden="1" x14ac:dyDescent="0.25">
      <c r="B696" s="178" t="s">
        <v>56</v>
      </c>
      <c r="C696" s="180" t="s">
        <v>37</v>
      </c>
      <c r="D696" s="179">
        <v>0.95</v>
      </c>
      <c r="H696" s="153"/>
      <c r="J696" s="154"/>
      <c r="K696" s="153"/>
      <c r="L696" s="155"/>
      <c r="M696" s="153"/>
      <c r="N696" s="156"/>
      <c r="O696" s="157"/>
      <c r="P696" s="105"/>
      <c r="Q696" s="158"/>
      <c r="R696" s="159"/>
      <c r="S696" s="153"/>
      <c r="T696" s="153"/>
      <c r="X696" s="81"/>
      <c r="Z696" s="153"/>
      <c r="AF696" s="81"/>
      <c r="AG696" s="81"/>
      <c r="AI696" s="153"/>
      <c r="AJ696" s="153"/>
      <c r="AK696" s="154"/>
      <c r="AM696" s="81"/>
      <c r="AO696" s="153"/>
      <c r="AP696" s="154"/>
      <c r="AR696" s="81"/>
      <c r="AT696" s="153"/>
      <c r="AU696" s="154"/>
      <c r="AW696" s="153"/>
      <c r="BA696" s="81"/>
      <c r="BB696" s="81"/>
      <c r="CA696" s="82"/>
      <c r="CB696" s="82"/>
      <c r="CC696" s="82"/>
      <c r="CL696" s="81"/>
      <c r="CM696" s="81"/>
      <c r="CN696" s="81"/>
      <c r="CO696" s="81"/>
      <c r="CX696" s="124"/>
      <c r="CZ696" s="81"/>
      <c r="DD696" s="125"/>
      <c r="DF696" s="81"/>
    </row>
    <row r="697" spans="2:110" hidden="1" x14ac:dyDescent="0.25">
      <c r="B697" s="178" t="s">
        <v>55</v>
      </c>
      <c r="C697" s="180" t="s">
        <v>46</v>
      </c>
      <c r="D697" s="179">
        <v>1.0129999999999999</v>
      </c>
      <c r="H697" s="153"/>
      <c r="J697" s="154"/>
      <c r="K697" s="153"/>
      <c r="L697" s="155"/>
      <c r="M697" s="153"/>
      <c r="N697" s="156"/>
      <c r="O697" s="157"/>
      <c r="P697" s="105"/>
      <c r="Q697" s="158"/>
      <c r="R697" s="159"/>
      <c r="S697" s="153"/>
      <c r="T697" s="153"/>
      <c r="X697" s="81"/>
      <c r="Z697" s="153"/>
      <c r="AF697" s="81"/>
      <c r="AG697" s="81"/>
      <c r="AI697" s="153"/>
      <c r="AJ697" s="153"/>
      <c r="AK697" s="154"/>
      <c r="AM697" s="81"/>
      <c r="AO697" s="153"/>
      <c r="AP697" s="154"/>
      <c r="AR697" s="81"/>
      <c r="AT697" s="153"/>
      <c r="AU697" s="154"/>
      <c r="AW697" s="153"/>
      <c r="BA697" s="81"/>
      <c r="BB697" s="81"/>
      <c r="CA697" s="82"/>
      <c r="CB697" s="82"/>
      <c r="CC697" s="82"/>
      <c r="CL697" s="81"/>
      <c r="CM697" s="81"/>
      <c r="CN697" s="81"/>
      <c r="CO697" s="81"/>
      <c r="CX697" s="124"/>
      <c r="CZ697" s="81"/>
      <c r="DD697" s="125"/>
      <c r="DF697" s="81"/>
    </row>
    <row r="698" spans="2:110" hidden="1" x14ac:dyDescent="0.25">
      <c r="B698" s="181" t="s">
        <v>54</v>
      </c>
      <c r="C698" s="182" t="s">
        <v>48</v>
      </c>
      <c r="D698" s="183">
        <v>0.97899999999999998</v>
      </c>
      <c r="H698" s="153"/>
      <c r="J698" s="154"/>
      <c r="K698" s="153"/>
      <c r="L698" s="155"/>
      <c r="M698" s="153"/>
      <c r="N698" s="156"/>
      <c r="O698" s="157"/>
      <c r="P698" s="105"/>
      <c r="Q698" s="158"/>
      <c r="R698" s="159"/>
      <c r="S698" s="153"/>
      <c r="T698" s="153"/>
      <c r="X698" s="81"/>
      <c r="Z698" s="153"/>
      <c r="AF698" s="81"/>
      <c r="AG698" s="81"/>
      <c r="AI698" s="153"/>
      <c r="AJ698" s="153"/>
      <c r="AK698" s="154"/>
      <c r="AM698" s="81"/>
      <c r="AO698" s="153"/>
      <c r="AP698" s="154"/>
      <c r="AR698" s="81"/>
      <c r="AT698" s="153"/>
      <c r="AU698" s="154"/>
      <c r="AW698" s="153"/>
      <c r="BA698" s="81"/>
      <c r="BB698" s="81"/>
      <c r="CA698" s="82"/>
      <c r="CB698" s="82"/>
      <c r="CC698" s="82"/>
      <c r="CL698" s="81"/>
      <c r="CM698" s="81"/>
      <c r="CN698" s="81"/>
      <c r="CO698" s="81"/>
      <c r="CX698" s="124"/>
      <c r="CZ698" s="81"/>
      <c r="DD698" s="125"/>
      <c r="DF698" s="81"/>
    </row>
    <row r="699" spans="2:110" hidden="1" x14ac:dyDescent="0.25">
      <c r="B699" s="184" t="s">
        <v>53</v>
      </c>
      <c r="C699" s="184" t="s">
        <v>41</v>
      </c>
      <c r="D699" s="185">
        <v>1.0069999999999999</v>
      </c>
      <c r="H699" s="153"/>
      <c r="J699" s="154"/>
      <c r="K699" s="153"/>
      <c r="L699" s="155"/>
      <c r="M699" s="153"/>
      <c r="N699" s="156"/>
      <c r="O699" s="157"/>
      <c r="P699" s="105"/>
      <c r="Q699" s="158"/>
      <c r="R699" s="159"/>
      <c r="S699" s="153"/>
      <c r="T699" s="153"/>
      <c r="X699" s="81"/>
      <c r="Z699" s="153"/>
      <c r="AF699" s="81"/>
      <c r="AG699" s="81"/>
      <c r="AI699" s="153"/>
      <c r="AJ699" s="153"/>
      <c r="AK699" s="154"/>
      <c r="AM699" s="81"/>
      <c r="AO699" s="153"/>
      <c r="AP699" s="154"/>
      <c r="AR699" s="81"/>
      <c r="AT699" s="153"/>
      <c r="AU699" s="154"/>
      <c r="AW699" s="153"/>
      <c r="BA699" s="81"/>
      <c r="BB699" s="81"/>
      <c r="CA699" s="82"/>
      <c r="CB699" s="82"/>
      <c r="CC699" s="82"/>
      <c r="CL699" s="81"/>
      <c r="CM699" s="81"/>
      <c r="CN699" s="81"/>
      <c r="CO699" s="81"/>
      <c r="CX699" s="124"/>
      <c r="CZ699" s="81"/>
      <c r="DD699" s="125"/>
      <c r="DF699" s="81"/>
    </row>
    <row r="700" spans="2:110" hidden="1" x14ac:dyDescent="0.25">
      <c r="B700" s="184" t="s">
        <v>52</v>
      </c>
      <c r="C700" s="184" t="s">
        <v>41</v>
      </c>
      <c r="D700" s="185">
        <v>1.0069999999999999</v>
      </c>
      <c r="H700" s="153"/>
      <c r="J700" s="154"/>
      <c r="K700" s="153"/>
      <c r="L700" s="155"/>
      <c r="M700" s="153"/>
      <c r="N700" s="156"/>
      <c r="O700" s="157"/>
      <c r="P700" s="105"/>
      <c r="Q700" s="158"/>
      <c r="R700" s="159"/>
      <c r="S700" s="153"/>
      <c r="T700" s="153"/>
      <c r="X700" s="81"/>
      <c r="Z700" s="153"/>
      <c r="AF700" s="81"/>
      <c r="AG700" s="81"/>
      <c r="AI700" s="153"/>
      <c r="AJ700" s="153"/>
      <c r="AK700" s="154"/>
      <c r="AM700" s="81"/>
      <c r="AO700" s="153"/>
      <c r="AP700" s="154"/>
      <c r="AR700" s="81"/>
      <c r="AT700" s="153"/>
      <c r="AU700" s="154"/>
      <c r="AW700" s="153"/>
      <c r="BA700" s="81"/>
      <c r="BB700" s="81"/>
      <c r="CA700" s="82"/>
      <c r="CB700" s="82"/>
      <c r="CC700" s="82"/>
      <c r="CL700" s="81"/>
      <c r="CM700" s="81"/>
      <c r="CN700" s="81"/>
      <c r="CO700" s="81"/>
      <c r="CX700" s="124"/>
      <c r="CZ700" s="81"/>
      <c r="DD700" s="125"/>
      <c r="DF700" s="81"/>
    </row>
    <row r="701" spans="2:110" hidden="1" x14ac:dyDescent="0.25">
      <c r="B701" s="184" t="s">
        <v>51</v>
      </c>
      <c r="C701" s="184" t="s">
        <v>48</v>
      </c>
      <c r="D701" s="185">
        <v>0.97899999999999998</v>
      </c>
      <c r="H701" s="153"/>
      <c r="J701" s="154"/>
      <c r="K701" s="153"/>
      <c r="L701" s="155"/>
      <c r="M701" s="153"/>
      <c r="N701" s="156"/>
      <c r="O701" s="157"/>
      <c r="P701" s="105"/>
      <c r="Q701" s="158"/>
      <c r="R701" s="159"/>
      <c r="S701" s="153"/>
      <c r="T701" s="153"/>
      <c r="X701" s="81"/>
      <c r="Z701" s="153"/>
      <c r="AF701" s="81"/>
      <c r="AG701" s="81"/>
      <c r="AI701" s="153"/>
      <c r="AJ701" s="153"/>
      <c r="AK701" s="154"/>
      <c r="AM701" s="81"/>
      <c r="AO701" s="153"/>
      <c r="AP701" s="154"/>
      <c r="AR701" s="81"/>
      <c r="AT701" s="153"/>
      <c r="AU701" s="154"/>
      <c r="AW701" s="153"/>
      <c r="BA701" s="81"/>
      <c r="BB701" s="81"/>
      <c r="CA701" s="82"/>
      <c r="CB701" s="82"/>
      <c r="CC701" s="82"/>
      <c r="CL701" s="81"/>
      <c r="CM701" s="81"/>
      <c r="CN701" s="81"/>
      <c r="CO701" s="81"/>
      <c r="CX701" s="124"/>
      <c r="CZ701" s="81"/>
      <c r="DD701" s="125"/>
      <c r="DF701" s="81"/>
    </row>
    <row r="702" spans="2:110" hidden="1" x14ac:dyDescent="0.25">
      <c r="B702" s="184" t="s">
        <v>50</v>
      </c>
      <c r="C702" s="184" t="s">
        <v>46</v>
      </c>
      <c r="D702" s="185">
        <v>1.0129999999999999</v>
      </c>
      <c r="H702" s="153"/>
      <c r="J702" s="154"/>
      <c r="K702" s="153"/>
      <c r="L702" s="155"/>
      <c r="M702" s="153"/>
      <c r="N702" s="156"/>
      <c r="O702" s="157"/>
      <c r="P702" s="105"/>
      <c r="Q702" s="158"/>
      <c r="R702" s="159"/>
      <c r="S702" s="153"/>
      <c r="T702" s="153"/>
      <c r="X702" s="81"/>
      <c r="Z702" s="153"/>
      <c r="AF702" s="81"/>
      <c r="AG702" s="81"/>
      <c r="AI702" s="153"/>
      <c r="AJ702" s="153"/>
      <c r="AK702" s="154"/>
      <c r="AM702" s="81"/>
      <c r="AO702" s="153"/>
      <c r="AP702" s="154"/>
      <c r="AR702" s="81"/>
      <c r="AT702" s="153"/>
      <c r="AU702" s="154"/>
      <c r="AW702" s="153"/>
      <c r="BA702" s="81"/>
      <c r="BB702" s="81"/>
      <c r="CA702" s="82"/>
      <c r="CB702" s="82"/>
      <c r="CC702" s="82"/>
      <c r="CL702" s="81"/>
      <c r="CM702" s="81"/>
      <c r="CN702" s="81"/>
      <c r="CO702" s="81"/>
      <c r="CX702" s="124"/>
      <c r="CZ702" s="81"/>
      <c r="DD702" s="125"/>
      <c r="DF702" s="81"/>
    </row>
    <row r="703" spans="2:110" hidden="1" x14ac:dyDescent="0.25">
      <c r="B703" s="184" t="s">
        <v>49</v>
      </c>
      <c r="C703" s="184" t="s">
        <v>48</v>
      </c>
      <c r="D703" s="185">
        <v>0.97899999999999998</v>
      </c>
      <c r="H703" s="153"/>
      <c r="J703" s="154"/>
      <c r="K703" s="153"/>
      <c r="L703" s="155"/>
      <c r="M703" s="153"/>
      <c r="N703" s="156"/>
      <c r="O703" s="157"/>
      <c r="P703" s="105"/>
      <c r="Q703" s="158"/>
      <c r="R703" s="159"/>
      <c r="S703" s="153"/>
      <c r="T703" s="153"/>
      <c r="X703" s="81"/>
      <c r="Z703" s="153"/>
      <c r="AF703" s="81"/>
      <c r="AG703" s="81"/>
      <c r="AI703" s="153"/>
      <c r="AJ703" s="153"/>
      <c r="AK703" s="154"/>
      <c r="AM703" s="81"/>
      <c r="AO703" s="153"/>
      <c r="AP703" s="154"/>
      <c r="AR703" s="81"/>
      <c r="AT703" s="153"/>
      <c r="AU703" s="154"/>
      <c r="AW703" s="153"/>
      <c r="BA703" s="81"/>
      <c r="BB703" s="81"/>
      <c r="CA703" s="82"/>
      <c r="CB703" s="82"/>
      <c r="CC703" s="82"/>
      <c r="CL703" s="81"/>
      <c r="CM703" s="81"/>
      <c r="CN703" s="81"/>
      <c r="CO703" s="81"/>
      <c r="CX703" s="124"/>
      <c r="CZ703" s="81"/>
      <c r="DD703" s="125"/>
      <c r="DF703" s="81"/>
    </row>
    <row r="704" spans="2:110" hidden="1" x14ac:dyDescent="0.25">
      <c r="B704" s="184" t="s">
        <v>47</v>
      </c>
      <c r="C704" s="184" t="s">
        <v>46</v>
      </c>
      <c r="D704" s="185">
        <v>1.0129999999999999</v>
      </c>
      <c r="H704" s="153"/>
      <c r="J704" s="154"/>
      <c r="K704" s="153"/>
      <c r="L704" s="155"/>
      <c r="M704" s="153"/>
      <c r="N704" s="156"/>
      <c r="O704" s="157"/>
      <c r="P704" s="105"/>
      <c r="Q704" s="158"/>
      <c r="R704" s="159"/>
      <c r="S704" s="153"/>
      <c r="T704" s="153"/>
      <c r="X704" s="81"/>
      <c r="Z704" s="153"/>
      <c r="AF704" s="81"/>
      <c r="AG704" s="81"/>
      <c r="AI704" s="153"/>
      <c r="AJ704" s="153"/>
      <c r="AK704" s="154"/>
      <c r="AM704" s="81"/>
      <c r="AO704" s="153"/>
      <c r="AP704" s="154"/>
      <c r="AR704" s="81"/>
      <c r="AT704" s="153"/>
      <c r="AU704" s="154"/>
      <c r="AW704" s="153"/>
      <c r="BA704" s="81"/>
      <c r="BB704" s="81"/>
      <c r="CA704" s="82"/>
      <c r="CB704" s="82"/>
      <c r="CC704" s="82"/>
      <c r="CL704" s="81"/>
      <c r="CM704" s="81"/>
      <c r="CN704" s="81"/>
      <c r="CO704" s="81"/>
      <c r="CX704" s="124"/>
      <c r="CZ704" s="81"/>
      <c r="DD704" s="125"/>
      <c r="DF704" s="81"/>
    </row>
    <row r="705" spans="2:110" hidden="1" x14ac:dyDescent="0.25">
      <c r="B705" s="184" t="s">
        <v>45</v>
      </c>
      <c r="C705" s="184" t="s">
        <v>39</v>
      </c>
      <c r="D705" s="184">
        <v>0.97299999999999998</v>
      </c>
      <c r="H705" s="153"/>
      <c r="J705" s="154"/>
      <c r="K705" s="153"/>
      <c r="L705" s="155"/>
      <c r="M705" s="153"/>
      <c r="N705" s="156"/>
      <c r="O705" s="157"/>
      <c r="P705" s="105"/>
      <c r="Q705" s="158"/>
      <c r="R705" s="159"/>
      <c r="S705" s="153"/>
      <c r="T705" s="153"/>
      <c r="X705" s="81"/>
      <c r="Z705" s="153"/>
      <c r="AF705" s="81"/>
      <c r="AG705" s="81"/>
      <c r="AI705" s="153"/>
      <c r="AJ705" s="153"/>
      <c r="AK705" s="154"/>
      <c r="AM705" s="81"/>
      <c r="AO705" s="153"/>
      <c r="AP705" s="154"/>
      <c r="AR705" s="81"/>
      <c r="AT705" s="153"/>
      <c r="AU705" s="154"/>
      <c r="AW705" s="153"/>
      <c r="BA705" s="81"/>
      <c r="BB705" s="81"/>
      <c r="CA705" s="82"/>
      <c r="CB705" s="82"/>
      <c r="CC705" s="82"/>
      <c r="CL705" s="81"/>
      <c r="CM705" s="81"/>
      <c r="CN705" s="81"/>
      <c r="CO705" s="81"/>
      <c r="CX705" s="124"/>
      <c r="CZ705" s="81"/>
      <c r="DD705" s="125"/>
      <c r="DF705" s="81"/>
    </row>
    <row r="706" spans="2:110" hidden="1" x14ac:dyDescent="0.25">
      <c r="B706" s="184" t="s">
        <v>44</v>
      </c>
      <c r="C706" s="184" t="s">
        <v>43</v>
      </c>
      <c r="D706" s="185">
        <v>0.95</v>
      </c>
      <c r="H706" s="153"/>
      <c r="J706" s="154"/>
      <c r="K706" s="153"/>
      <c r="L706" s="155"/>
      <c r="M706" s="153"/>
      <c r="N706" s="156"/>
      <c r="O706" s="157"/>
      <c r="P706" s="105"/>
      <c r="Q706" s="158"/>
      <c r="R706" s="159"/>
      <c r="S706" s="153"/>
      <c r="T706" s="153"/>
      <c r="X706" s="81"/>
      <c r="Z706" s="153"/>
      <c r="AF706" s="81"/>
      <c r="AG706" s="81"/>
      <c r="AI706" s="153"/>
      <c r="AJ706" s="153"/>
      <c r="AK706" s="154"/>
      <c r="AM706" s="81"/>
      <c r="AO706" s="153"/>
      <c r="AP706" s="154"/>
      <c r="AR706" s="81"/>
      <c r="AT706" s="153"/>
      <c r="AU706" s="154"/>
      <c r="AW706" s="153"/>
      <c r="BA706" s="81"/>
      <c r="BB706" s="81"/>
      <c r="CA706" s="82"/>
      <c r="CB706" s="82"/>
      <c r="CC706" s="82"/>
      <c r="CL706" s="81"/>
      <c r="CM706" s="81"/>
      <c r="CN706" s="81"/>
      <c r="CO706" s="81"/>
      <c r="CX706" s="124"/>
      <c r="CZ706" s="81"/>
      <c r="DD706" s="125"/>
      <c r="DF706" s="81"/>
    </row>
    <row r="707" spans="2:110" hidden="1" x14ac:dyDescent="0.25">
      <c r="B707" s="184" t="s">
        <v>42</v>
      </c>
      <c r="C707" s="184" t="s">
        <v>41</v>
      </c>
      <c r="D707" s="184">
        <v>1.0069999999999999</v>
      </c>
      <c r="H707" s="153"/>
      <c r="J707" s="154"/>
      <c r="K707" s="153"/>
      <c r="L707" s="155"/>
      <c r="M707" s="153"/>
      <c r="N707" s="156"/>
      <c r="O707" s="157"/>
      <c r="P707" s="105"/>
      <c r="Q707" s="158"/>
      <c r="R707" s="159"/>
      <c r="S707" s="153"/>
      <c r="T707" s="153"/>
      <c r="X707" s="81"/>
      <c r="Z707" s="153"/>
      <c r="AF707" s="81"/>
      <c r="AG707" s="81"/>
      <c r="AI707" s="153"/>
      <c r="AJ707" s="153"/>
      <c r="AK707" s="154"/>
      <c r="AM707" s="81"/>
      <c r="AO707" s="153"/>
      <c r="AP707" s="154"/>
      <c r="AR707" s="81"/>
      <c r="AT707" s="153"/>
      <c r="AU707" s="154"/>
      <c r="AW707" s="153"/>
      <c r="BA707" s="81"/>
      <c r="BB707" s="81"/>
      <c r="CA707" s="82"/>
      <c r="CB707" s="82"/>
      <c r="CC707" s="82"/>
      <c r="CL707" s="81"/>
      <c r="CM707" s="81"/>
      <c r="CN707" s="81"/>
      <c r="CO707" s="81"/>
      <c r="CX707" s="124"/>
      <c r="CZ707" s="81"/>
      <c r="DD707" s="125"/>
      <c r="DF707" s="81"/>
    </row>
    <row r="708" spans="2:110" hidden="1" x14ac:dyDescent="0.25">
      <c r="B708" s="184" t="s">
        <v>40</v>
      </c>
      <c r="C708" s="184" t="s">
        <v>39</v>
      </c>
      <c r="D708" s="184">
        <v>0.97299999999999998</v>
      </c>
      <c r="H708" s="153"/>
      <c r="J708" s="154"/>
      <c r="K708" s="153"/>
      <c r="L708" s="155"/>
      <c r="M708" s="153"/>
      <c r="N708" s="156"/>
      <c r="O708" s="157"/>
      <c r="P708" s="105"/>
      <c r="Q708" s="158"/>
      <c r="R708" s="159"/>
      <c r="S708" s="153"/>
      <c r="T708" s="153"/>
      <c r="X708" s="81"/>
      <c r="Z708" s="153"/>
      <c r="AF708" s="81"/>
      <c r="AG708" s="81"/>
      <c r="AI708" s="153"/>
      <c r="AJ708" s="153"/>
      <c r="AK708" s="154"/>
      <c r="AM708" s="81"/>
      <c r="AO708" s="153"/>
      <c r="AP708" s="154"/>
      <c r="AR708" s="81"/>
      <c r="AT708" s="153"/>
      <c r="AU708" s="154"/>
      <c r="AW708" s="153"/>
      <c r="BA708" s="81"/>
      <c r="BB708" s="81"/>
      <c r="CA708" s="82"/>
      <c r="CB708" s="82"/>
      <c r="CC708" s="82"/>
      <c r="CL708" s="81"/>
      <c r="CM708" s="81"/>
      <c r="CN708" s="81"/>
      <c r="CO708" s="81"/>
      <c r="CX708" s="124"/>
      <c r="CZ708" s="81"/>
      <c r="DD708" s="125"/>
      <c r="DF708" s="81"/>
    </row>
    <row r="709" spans="2:110" hidden="1" x14ac:dyDescent="0.25">
      <c r="B709" s="184" t="s">
        <v>38</v>
      </c>
      <c r="C709" s="184" t="s">
        <v>37</v>
      </c>
      <c r="D709" s="185">
        <v>0.95</v>
      </c>
      <c r="H709" s="153"/>
      <c r="J709" s="154"/>
      <c r="K709" s="153"/>
      <c r="L709" s="155"/>
      <c r="M709" s="153"/>
      <c r="N709" s="156"/>
      <c r="O709" s="157"/>
      <c r="P709" s="105"/>
      <c r="Q709" s="158"/>
      <c r="R709" s="159"/>
      <c r="S709" s="153"/>
      <c r="T709" s="153"/>
      <c r="X709" s="81"/>
      <c r="Z709" s="153"/>
      <c r="AF709" s="81"/>
      <c r="AG709" s="81"/>
      <c r="AI709" s="153"/>
      <c r="AJ709" s="153"/>
      <c r="AK709" s="154"/>
      <c r="AM709" s="81"/>
      <c r="AO709" s="153"/>
      <c r="AP709" s="154"/>
      <c r="AR709" s="81"/>
      <c r="AT709" s="153"/>
      <c r="AU709" s="154"/>
      <c r="AW709" s="153"/>
      <c r="BA709" s="81"/>
      <c r="BB709" s="81"/>
      <c r="CA709" s="82"/>
      <c r="CB709" s="82"/>
      <c r="CC709" s="82"/>
      <c r="CL709" s="81"/>
      <c r="CM709" s="81"/>
      <c r="CN709" s="81"/>
      <c r="CO709" s="81"/>
      <c r="CX709" s="124"/>
      <c r="CZ709" s="81"/>
      <c r="DD709" s="125"/>
      <c r="DF709" s="81"/>
    </row>
    <row r="710" spans="2:110" hidden="1" x14ac:dyDescent="0.25">
      <c r="O710" s="156"/>
      <c r="P710" s="157"/>
      <c r="Q710" s="105"/>
      <c r="R710" s="158"/>
      <c r="S710" s="159"/>
      <c r="T710" s="153"/>
      <c r="Y710" s="81"/>
      <c r="Z710" s="153"/>
      <c r="AG710" s="81"/>
      <c r="AJ710" s="153"/>
      <c r="AL710" s="154"/>
      <c r="AM710" s="153"/>
      <c r="AN710" s="81"/>
      <c r="AO710" s="153"/>
      <c r="AQ710" s="154"/>
      <c r="AR710" s="153"/>
      <c r="AS710" s="81"/>
      <c r="AT710" s="153"/>
      <c r="AV710" s="154"/>
      <c r="AW710" s="153"/>
      <c r="BB710" s="81"/>
      <c r="CB710" s="82"/>
      <c r="CC710" s="82"/>
      <c r="CM710" s="81"/>
      <c r="CN710" s="81"/>
      <c r="CO710" s="81"/>
      <c r="CY710" s="124"/>
      <c r="CZ710" s="81"/>
      <c r="DE710" s="125"/>
      <c r="DF710" s="81"/>
    </row>
    <row r="711" spans="2:110" hidden="1" x14ac:dyDescent="0.25">
      <c r="O711" s="156"/>
      <c r="P711" s="157"/>
      <c r="Q711" s="105"/>
      <c r="R711" s="158"/>
      <c r="S711" s="159"/>
      <c r="T711" s="153"/>
      <c r="Y711" s="81"/>
      <c r="Z711" s="153"/>
      <c r="AG711" s="81"/>
      <c r="AJ711" s="153"/>
      <c r="AL711" s="154"/>
      <c r="AM711" s="153"/>
      <c r="AN711" s="81"/>
      <c r="AO711" s="153"/>
      <c r="AQ711" s="154"/>
      <c r="AR711" s="153"/>
      <c r="AS711" s="81"/>
      <c r="AT711" s="153"/>
      <c r="AV711" s="154"/>
      <c r="AW711" s="153"/>
      <c r="BB711" s="81"/>
      <c r="CB711" s="82"/>
      <c r="CC711" s="82"/>
      <c r="CM711" s="81"/>
      <c r="CN711" s="81"/>
      <c r="CO711" s="81"/>
      <c r="CY711" s="124"/>
      <c r="CZ711" s="81"/>
      <c r="DE711" s="125"/>
      <c r="DF711" s="81"/>
    </row>
    <row r="712" spans="2:110" hidden="1" x14ac:dyDescent="0.25">
      <c r="O712" s="156"/>
      <c r="P712" s="157"/>
      <c r="Q712" s="105"/>
      <c r="R712" s="158"/>
      <c r="S712" s="159"/>
      <c r="T712" s="153"/>
      <c r="Y712" s="81"/>
      <c r="Z712" s="153"/>
      <c r="AG712" s="81"/>
      <c r="AJ712" s="153"/>
      <c r="AL712" s="154"/>
      <c r="AM712" s="153"/>
      <c r="AN712" s="81"/>
      <c r="AO712" s="153"/>
      <c r="AQ712" s="154"/>
      <c r="AR712" s="153"/>
      <c r="AS712" s="81"/>
      <c r="AT712" s="153"/>
      <c r="AV712" s="154"/>
      <c r="AW712" s="153"/>
      <c r="BB712" s="81"/>
      <c r="CB712" s="82"/>
      <c r="CC712" s="82"/>
      <c r="CM712" s="81"/>
      <c r="CN712" s="81"/>
      <c r="CO712" s="81"/>
      <c r="CY712" s="124"/>
      <c r="CZ712" s="81"/>
      <c r="DE712" s="125"/>
      <c r="DF712" s="81"/>
    </row>
    <row r="713" spans="2:110" hidden="1" x14ac:dyDescent="0.25">
      <c r="O713" s="156"/>
      <c r="P713" s="157"/>
      <c r="Q713" s="105"/>
      <c r="R713" s="158"/>
      <c r="S713" s="159"/>
      <c r="T713" s="153"/>
      <c r="Y713" s="81"/>
      <c r="Z713" s="153"/>
      <c r="AG713" s="81"/>
      <c r="AJ713" s="153"/>
      <c r="AL713" s="154"/>
      <c r="AM713" s="153"/>
      <c r="AN713" s="81"/>
      <c r="AO713" s="153"/>
      <c r="AQ713" s="154"/>
      <c r="AR713" s="153"/>
      <c r="AS713" s="81"/>
      <c r="AT713" s="153"/>
      <c r="AV713" s="154"/>
      <c r="AW713" s="153"/>
      <c r="BB713" s="81"/>
      <c r="CB713" s="82"/>
      <c r="CC713" s="82"/>
      <c r="CM713" s="81"/>
      <c r="CN713" s="81"/>
      <c r="CO713" s="81"/>
      <c r="CY713" s="124"/>
      <c r="CZ713" s="81"/>
      <c r="DE713" s="125"/>
      <c r="DF713" s="81"/>
    </row>
    <row r="714" spans="2:110" x14ac:dyDescent="0.25">
      <c r="O714" s="156"/>
      <c r="P714" s="157"/>
      <c r="Q714" s="105"/>
      <c r="R714" s="158"/>
      <c r="S714" s="159"/>
      <c r="T714" s="153"/>
      <c r="Y714" s="81"/>
      <c r="Z714" s="153"/>
      <c r="AG714" s="81"/>
      <c r="AJ714" s="153"/>
      <c r="AL714" s="154"/>
      <c r="AM714" s="153"/>
      <c r="AN714" s="81"/>
      <c r="AO714" s="153"/>
      <c r="AQ714" s="154"/>
      <c r="AR714" s="153"/>
      <c r="AS714" s="81"/>
      <c r="AT714" s="153"/>
      <c r="AV714" s="154"/>
      <c r="AW714" s="153"/>
      <c r="BB714" s="81"/>
      <c r="CB714" s="82"/>
      <c r="CC714" s="82"/>
      <c r="CM714" s="81"/>
      <c r="CN714" s="81"/>
      <c r="CO714" s="81"/>
      <c r="CY714" s="124"/>
      <c r="CZ714" s="81"/>
      <c r="DE714" s="125"/>
      <c r="DF714" s="81"/>
    </row>
    <row r="715" spans="2:110" x14ac:dyDescent="0.25">
      <c r="O715" s="156"/>
      <c r="P715" s="157"/>
      <c r="Q715" s="105"/>
      <c r="R715" s="158"/>
      <c r="S715" s="159"/>
      <c r="T715" s="153"/>
      <c r="Y715" s="81"/>
      <c r="Z715" s="153"/>
      <c r="AG715" s="81"/>
      <c r="AJ715" s="153"/>
      <c r="AL715" s="154"/>
      <c r="AM715" s="153"/>
      <c r="AN715" s="81"/>
      <c r="AO715" s="153"/>
      <c r="AQ715" s="154"/>
      <c r="AR715" s="153"/>
      <c r="AS715" s="81"/>
      <c r="AT715" s="153"/>
      <c r="AV715" s="154"/>
      <c r="AW715" s="153"/>
      <c r="BB715" s="81"/>
      <c r="CB715" s="82"/>
      <c r="CC715" s="82"/>
      <c r="CM715" s="81"/>
      <c r="CN715" s="81"/>
      <c r="CO715" s="81"/>
      <c r="CY715" s="124"/>
      <c r="CZ715" s="81"/>
      <c r="DE715" s="125"/>
      <c r="DF715" s="81"/>
    </row>
    <row r="716" spans="2:110" x14ac:dyDescent="0.25">
      <c r="O716" s="156"/>
      <c r="P716" s="157"/>
      <c r="Q716" s="105"/>
      <c r="R716" s="158"/>
      <c r="S716" s="159"/>
      <c r="T716" s="153"/>
      <c r="Y716" s="81"/>
      <c r="Z716" s="153"/>
      <c r="AG716" s="81"/>
      <c r="AJ716" s="153"/>
      <c r="AL716" s="154"/>
      <c r="AM716" s="153"/>
      <c r="AN716" s="81"/>
      <c r="AO716" s="153"/>
      <c r="AQ716" s="154"/>
      <c r="AR716" s="153"/>
      <c r="AS716" s="81"/>
      <c r="AT716" s="153"/>
      <c r="AV716" s="154"/>
      <c r="AW716" s="153"/>
      <c r="BB716" s="81"/>
      <c r="CB716" s="82"/>
      <c r="CC716" s="82"/>
      <c r="CM716" s="81"/>
      <c r="CN716" s="81"/>
      <c r="CO716" s="81"/>
      <c r="CY716" s="124"/>
      <c r="CZ716" s="81"/>
      <c r="DE716" s="125"/>
      <c r="DF716" s="81"/>
    </row>
    <row r="717" spans="2:110" x14ac:dyDescent="0.25">
      <c r="O717" s="156"/>
      <c r="P717" s="157"/>
      <c r="Q717" s="105"/>
      <c r="R717" s="158"/>
      <c r="S717" s="159"/>
      <c r="T717" s="153"/>
      <c r="Y717" s="81"/>
      <c r="Z717" s="153"/>
      <c r="AG717" s="81"/>
      <c r="AJ717" s="153"/>
      <c r="AL717" s="154"/>
      <c r="AM717" s="153"/>
      <c r="AN717" s="81"/>
      <c r="AO717" s="153"/>
      <c r="AQ717" s="154"/>
      <c r="AR717" s="153"/>
      <c r="AS717" s="81"/>
      <c r="AT717" s="153"/>
      <c r="AV717" s="154"/>
      <c r="AW717" s="153"/>
      <c r="BB717" s="81"/>
      <c r="CB717" s="82"/>
      <c r="CC717" s="82"/>
      <c r="CM717" s="81"/>
      <c r="CN717" s="81"/>
      <c r="CO717" s="81"/>
      <c r="CY717" s="124"/>
      <c r="CZ717" s="81"/>
      <c r="DE717" s="125"/>
      <c r="DF717" s="81"/>
    </row>
    <row r="718" spans="2:110" x14ac:dyDescent="0.25">
      <c r="O718" s="156"/>
      <c r="P718" s="157"/>
      <c r="Q718" s="105"/>
      <c r="R718" s="158"/>
      <c r="S718" s="159"/>
      <c r="T718" s="153"/>
      <c r="Y718" s="81"/>
      <c r="Z718" s="153"/>
      <c r="AG718" s="81"/>
      <c r="AJ718" s="153"/>
      <c r="AL718" s="154"/>
      <c r="AM718" s="153"/>
      <c r="AN718" s="81"/>
      <c r="AO718" s="153"/>
      <c r="AQ718" s="154"/>
      <c r="AR718" s="153"/>
      <c r="AS718" s="81"/>
      <c r="AT718" s="153"/>
      <c r="AV718" s="154"/>
      <c r="AW718" s="153"/>
      <c r="BB718" s="81"/>
      <c r="CB718" s="82"/>
      <c r="CC718" s="82"/>
      <c r="CM718" s="81"/>
      <c r="CN718" s="81"/>
      <c r="CO718" s="81"/>
      <c r="CY718" s="124"/>
      <c r="CZ718" s="81"/>
      <c r="DE718" s="125"/>
      <c r="DF718" s="81"/>
    </row>
    <row r="719" spans="2:110" x14ac:dyDescent="0.25">
      <c r="O719" s="156"/>
      <c r="P719" s="157"/>
      <c r="Q719" s="105"/>
      <c r="R719" s="158"/>
      <c r="S719" s="159"/>
      <c r="T719" s="153"/>
      <c r="Y719" s="81"/>
      <c r="Z719" s="153"/>
      <c r="AG719" s="81"/>
      <c r="AJ719" s="153"/>
      <c r="AL719" s="154"/>
      <c r="AM719" s="153"/>
      <c r="AN719" s="81"/>
      <c r="AO719" s="153"/>
      <c r="AQ719" s="154"/>
      <c r="AR719" s="153"/>
      <c r="AS719" s="81"/>
      <c r="AT719" s="153"/>
      <c r="AV719" s="154"/>
      <c r="AW719" s="153"/>
      <c r="BB719" s="81"/>
      <c r="CB719" s="82"/>
      <c r="CC719" s="82"/>
      <c r="CM719" s="81"/>
      <c r="CN719" s="81"/>
      <c r="CO719" s="81"/>
      <c r="CY719" s="124"/>
      <c r="CZ719" s="81"/>
      <c r="DE719" s="125"/>
      <c r="DF719" s="81"/>
    </row>
    <row r="720" spans="2:110" x14ac:dyDescent="0.25">
      <c r="O720" s="156"/>
      <c r="P720" s="157"/>
      <c r="Q720" s="105"/>
      <c r="R720" s="158"/>
      <c r="S720" s="159"/>
      <c r="T720" s="153"/>
      <c r="Y720" s="81"/>
      <c r="Z720" s="153"/>
      <c r="AG720" s="81"/>
      <c r="AJ720" s="153"/>
      <c r="AL720" s="154"/>
      <c r="AM720" s="153"/>
      <c r="AN720" s="81"/>
      <c r="AO720" s="153"/>
      <c r="AQ720" s="154"/>
      <c r="AR720" s="153"/>
      <c r="AS720" s="81"/>
      <c r="AT720" s="153"/>
      <c r="AV720" s="154"/>
      <c r="AW720" s="153"/>
      <c r="BB720" s="81"/>
      <c r="CB720" s="82"/>
      <c r="CC720" s="82"/>
      <c r="CM720" s="81"/>
      <c r="CN720" s="81"/>
      <c r="CO720" s="81"/>
      <c r="CY720" s="124"/>
      <c r="CZ720" s="81"/>
      <c r="DE720" s="125"/>
      <c r="DF720" s="81"/>
    </row>
    <row r="721" spans="15:110" x14ac:dyDescent="0.25">
      <c r="O721" s="156"/>
      <c r="P721" s="157"/>
      <c r="Q721" s="105"/>
      <c r="R721" s="158"/>
      <c r="S721" s="159"/>
      <c r="T721" s="153"/>
      <c r="Y721" s="81"/>
      <c r="Z721" s="153"/>
      <c r="AG721" s="81"/>
      <c r="AJ721" s="153"/>
      <c r="AL721" s="154"/>
      <c r="AM721" s="153"/>
      <c r="AN721" s="81"/>
      <c r="AO721" s="153"/>
      <c r="AQ721" s="154"/>
      <c r="AR721" s="153"/>
      <c r="AS721" s="81"/>
      <c r="AT721" s="153"/>
      <c r="AV721" s="154"/>
      <c r="AW721" s="153"/>
      <c r="BB721" s="81"/>
      <c r="CB721" s="82"/>
      <c r="CC721" s="82"/>
      <c r="CM721" s="81"/>
      <c r="CN721" s="81"/>
      <c r="CO721" s="81"/>
      <c r="CY721" s="124"/>
      <c r="CZ721" s="81"/>
      <c r="DE721" s="125"/>
      <c r="DF721" s="81"/>
    </row>
    <row r="722" spans="15:110" x14ac:dyDescent="0.25">
      <c r="O722" s="156"/>
      <c r="P722" s="157"/>
      <c r="Q722" s="105"/>
      <c r="R722" s="158"/>
      <c r="S722" s="159"/>
      <c r="T722" s="153"/>
      <c r="Y722" s="81"/>
      <c r="Z722" s="153"/>
      <c r="AG722" s="81"/>
      <c r="AJ722" s="153"/>
      <c r="AL722" s="154"/>
      <c r="AM722" s="153"/>
      <c r="AN722" s="81"/>
      <c r="AO722" s="153"/>
      <c r="AQ722" s="154"/>
      <c r="AR722" s="153"/>
      <c r="AS722" s="81"/>
      <c r="AT722" s="153"/>
      <c r="AV722" s="154"/>
      <c r="AW722" s="153"/>
      <c r="BB722" s="81"/>
      <c r="CB722" s="82"/>
      <c r="CC722" s="82"/>
      <c r="CM722" s="81"/>
      <c r="CN722" s="81"/>
      <c r="CO722" s="81"/>
      <c r="CY722" s="124"/>
      <c r="CZ722" s="81"/>
      <c r="DE722" s="125"/>
      <c r="DF722" s="81"/>
    </row>
    <row r="723" spans="15:110" x14ac:dyDescent="0.25">
      <c r="O723" s="156"/>
      <c r="P723" s="157"/>
      <c r="Q723" s="105"/>
      <c r="R723" s="158"/>
      <c r="S723" s="159"/>
      <c r="T723" s="153"/>
      <c r="Y723" s="81"/>
      <c r="Z723" s="153"/>
      <c r="AG723" s="81"/>
      <c r="AJ723" s="153"/>
      <c r="AL723" s="154"/>
      <c r="AM723" s="153"/>
      <c r="AN723" s="81"/>
      <c r="AO723" s="153"/>
      <c r="AQ723" s="154"/>
      <c r="AR723" s="153"/>
      <c r="AS723" s="81"/>
      <c r="AT723" s="153"/>
      <c r="AV723" s="154"/>
      <c r="AW723" s="153"/>
      <c r="BB723" s="81"/>
      <c r="CB723" s="82"/>
      <c r="CC723" s="82"/>
      <c r="CM723" s="81"/>
      <c r="CN723" s="81"/>
      <c r="CO723" s="81"/>
      <c r="CY723" s="124"/>
      <c r="CZ723" s="81"/>
      <c r="DE723" s="125"/>
      <c r="DF723" s="81"/>
    </row>
    <row r="724" spans="15:110" x14ac:dyDescent="0.25">
      <c r="O724" s="156"/>
      <c r="P724" s="157"/>
      <c r="Q724" s="105"/>
      <c r="R724" s="158"/>
      <c r="S724" s="159"/>
      <c r="T724" s="153"/>
      <c r="Y724" s="81"/>
      <c r="Z724" s="153"/>
      <c r="AG724" s="81"/>
      <c r="AJ724" s="153"/>
      <c r="AL724" s="154"/>
      <c r="AM724" s="153"/>
      <c r="AN724" s="81"/>
      <c r="AO724" s="153"/>
      <c r="AQ724" s="154"/>
      <c r="AR724" s="153"/>
      <c r="AS724" s="81"/>
      <c r="AT724" s="153"/>
      <c r="AV724" s="154"/>
      <c r="AW724" s="153"/>
      <c r="BB724" s="81"/>
      <c r="CB724" s="82"/>
      <c r="CC724" s="82"/>
      <c r="CM724" s="81"/>
      <c r="CN724" s="81"/>
      <c r="CO724" s="81"/>
      <c r="CY724" s="124"/>
      <c r="CZ724" s="81"/>
      <c r="DE724" s="125"/>
      <c r="DF724" s="81"/>
    </row>
    <row r="725" spans="15:110" x14ac:dyDescent="0.25">
      <c r="O725" s="156"/>
      <c r="P725" s="157"/>
      <c r="Q725" s="105"/>
      <c r="R725" s="158"/>
      <c r="S725" s="159"/>
      <c r="T725" s="153"/>
      <c r="Y725" s="81"/>
      <c r="Z725" s="153"/>
      <c r="AG725" s="81"/>
      <c r="AJ725" s="153"/>
      <c r="AL725" s="154"/>
      <c r="AM725" s="153"/>
      <c r="AN725" s="81"/>
      <c r="AO725" s="153"/>
      <c r="AQ725" s="154"/>
      <c r="AR725" s="153"/>
      <c r="AS725" s="81"/>
      <c r="AT725" s="153"/>
      <c r="AV725" s="154"/>
      <c r="AW725" s="153"/>
      <c r="BB725" s="81"/>
      <c r="CB725" s="82"/>
      <c r="CC725" s="82"/>
      <c r="CM725" s="81"/>
      <c r="CN725" s="81"/>
      <c r="CO725" s="81"/>
      <c r="CY725" s="124"/>
      <c r="CZ725" s="81"/>
      <c r="DE725" s="125"/>
      <c r="DF725" s="81"/>
    </row>
    <row r="726" spans="15:110" x14ac:dyDescent="0.25">
      <c r="O726" s="156"/>
      <c r="P726" s="157"/>
      <c r="Q726" s="105"/>
      <c r="R726" s="158"/>
      <c r="S726" s="159"/>
      <c r="T726" s="153"/>
      <c r="Y726" s="81"/>
      <c r="Z726" s="153"/>
      <c r="AG726" s="81"/>
      <c r="AJ726" s="153"/>
      <c r="AL726" s="154"/>
      <c r="AM726" s="153"/>
      <c r="AN726" s="81"/>
      <c r="AO726" s="153"/>
      <c r="AQ726" s="154"/>
      <c r="AR726" s="153"/>
      <c r="AS726" s="81"/>
      <c r="AT726" s="153"/>
      <c r="AV726" s="154"/>
      <c r="AW726" s="153"/>
      <c r="BB726" s="81"/>
      <c r="CB726" s="82"/>
      <c r="CC726" s="82"/>
      <c r="CM726" s="81"/>
      <c r="CN726" s="81"/>
      <c r="CO726" s="81"/>
      <c r="CY726" s="124"/>
      <c r="CZ726" s="81"/>
      <c r="DE726" s="125"/>
      <c r="DF726" s="81"/>
    </row>
    <row r="727" spans="15:110" x14ac:dyDescent="0.25">
      <c r="O727" s="156"/>
      <c r="P727" s="157"/>
      <c r="Q727" s="105"/>
      <c r="R727" s="158"/>
      <c r="S727" s="159"/>
      <c r="T727" s="153"/>
      <c r="Y727" s="81"/>
      <c r="Z727" s="153"/>
      <c r="AG727" s="81"/>
      <c r="AJ727" s="153"/>
      <c r="AL727" s="154"/>
      <c r="AM727" s="153"/>
      <c r="AN727" s="81"/>
      <c r="AO727" s="153"/>
      <c r="AQ727" s="154"/>
      <c r="AR727" s="153"/>
      <c r="AS727" s="81"/>
      <c r="AT727" s="153"/>
      <c r="AV727" s="154"/>
      <c r="AW727" s="153"/>
      <c r="BB727" s="81"/>
      <c r="CB727" s="82"/>
      <c r="CC727" s="82"/>
      <c r="CM727" s="81"/>
      <c r="CN727" s="81"/>
      <c r="CO727" s="81"/>
      <c r="CY727" s="124"/>
      <c r="CZ727" s="81"/>
      <c r="DE727" s="125"/>
      <c r="DF727" s="81"/>
    </row>
    <row r="728" spans="15:110" x14ac:dyDescent="0.25">
      <c r="O728" s="156"/>
      <c r="P728" s="157"/>
      <c r="Q728" s="105"/>
      <c r="R728" s="158"/>
      <c r="S728" s="159"/>
      <c r="T728" s="153"/>
      <c r="Y728" s="81"/>
      <c r="Z728" s="153"/>
      <c r="AG728" s="81"/>
      <c r="AJ728" s="153"/>
      <c r="AL728" s="154"/>
      <c r="AM728" s="153"/>
      <c r="AN728" s="81"/>
      <c r="AO728" s="153"/>
      <c r="AQ728" s="154"/>
      <c r="AR728" s="153"/>
      <c r="AS728" s="81"/>
      <c r="AT728" s="153"/>
      <c r="AV728" s="154"/>
      <c r="AW728" s="153"/>
      <c r="BB728" s="81"/>
      <c r="CB728" s="82"/>
      <c r="CC728" s="82"/>
      <c r="CM728" s="81"/>
      <c r="CN728" s="81"/>
      <c r="CO728" s="81"/>
      <c r="CY728" s="124"/>
      <c r="CZ728" s="81"/>
      <c r="DE728" s="125"/>
      <c r="DF728" s="81"/>
    </row>
    <row r="729" spans="15:110" x14ac:dyDescent="0.25">
      <c r="O729" s="156"/>
      <c r="P729" s="157"/>
      <c r="Q729" s="105"/>
      <c r="R729" s="158"/>
      <c r="S729" s="159"/>
      <c r="T729" s="153"/>
      <c r="Y729" s="81"/>
      <c r="Z729" s="153"/>
      <c r="AG729" s="81"/>
      <c r="AJ729" s="153"/>
      <c r="AL729" s="154"/>
      <c r="AM729" s="153"/>
      <c r="AN729" s="81"/>
      <c r="AO729" s="153"/>
      <c r="AQ729" s="154"/>
      <c r="AR729" s="153"/>
      <c r="AS729" s="81"/>
      <c r="AT729" s="153"/>
      <c r="AV729" s="154"/>
      <c r="AW729" s="153"/>
      <c r="BB729" s="81"/>
      <c r="CB729" s="82"/>
      <c r="CC729" s="82"/>
      <c r="CM729" s="81"/>
      <c r="CN729" s="81"/>
      <c r="CO729" s="81"/>
      <c r="CY729" s="124"/>
      <c r="CZ729" s="81"/>
      <c r="DE729" s="125"/>
      <c r="DF729" s="81"/>
    </row>
    <row r="730" spans="15:110" x14ac:dyDescent="0.25">
      <c r="O730" s="156"/>
      <c r="P730" s="157"/>
      <c r="Q730" s="105"/>
      <c r="R730" s="158"/>
      <c r="S730" s="159"/>
      <c r="T730" s="153"/>
      <c r="Y730" s="81"/>
      <c r="Z730" s="153"/>
      <c r="AG730" s="81"/>
      <c r="AJ730" s="153"/>
      <c r="AL730" s="154"/>
      <c r="AM730" s="153"/>
      <c r="AN730" s="81"/>
      <c r="AO730" s="153"/>
      <c r="AQ730" s="154"/>
      <c r="AR730" s="153"/>
      <c r="AS730" s="81"/>
      <c r="AT730" s="153"/>
      <c r="AV730" s="154"/>
      <c r="AW730" s="153"/>
      <c r="BB730" s="81"/>
      <c r="CB730" s="82"/>
      <c r="CC730" s="82"/>
      <c r="CM730" s="81"/>
      <c r="CN730" s="81"/>
      <c r="CO730" s="81"/>
      <c r="CY730" s="124"/>
      <c r="CZ730" s="81"/>
      <c r="DE730" s="125"/>
      <c r="DF730" s="81"/>
    </row>
    <row r="731" spans="15:110" x14ac:dyDescent="0.25">
      <c r="O731" s="156"/>
      <c r="P731" s="157"/>
      <c r="Q731" s="105"/>
      <c r="R731" s="158"/>
      <c r="S731" s="159"/>
      <c r="T731" s="153"/>
      <c r="Y731" s="81"/>
      <c r="Z731" s="153"/>
      <c r="AG731" s="81"/>
      <c r="AJ731" s="153"/>
      <c r="AL731" s="154"/>
      <c r="AM731" s="153"/>
      <c r="AN731" s="81"/>
      <c r="AO731" s="153"/>
      <c r="AQ731" s="154"/>
      <c r="AR731" s="153"/>
      <c r="AS731" s="81"/>
      <c r="AT731" s="153"/>
      <c r="AV731" s="154"/>
      <c r="AW731" s="153"/>
      <c r="BB731" s="81"/>
      <c r="CB731" s="82"/>
      <c r="CC731" s="82"/>
      <c r="CM731" s="81"/>
      <c r="CN731" s="81"/>
      <c r="CO731" s="81"/>
      <c r="CY731" s="124"/>
      <c r="CZ731" s="81"/>
      <c r="DE731" s="125"/>
      <c r="DF731" s="81"/>
    </row>
    <row r="732" spans="15:110" x14ac:dyDescent="0.25">
      <c r="O732" s="156"/>
      <c r="P732" s="157"/>
      <c r="Q732" s="105"/>
      <c r="R732" s="158"/>
      <c r="S732" s="159"/>
      <c r="T732" s="153"/>
      <c r="Y732" s="81"/>
      <c r="Z732" s="153"/>
      <c r="AG732" s="81"/>
      <c r="AJ732" s="153"/>
      <c r="AL732" s="154"/>
      <c r="AM732" s="153"/>
      <c r="AN732" s="81"/>
      <c r="AO732" s="153"/>
      <c r="AQ732" s="154"/>
      <c r="AR732" s="153"/>
      <c r="AS732" s="81"/>
      <c r="AT732" s="153"/>
      <c r="AV732" s="154"/>
      <c r="AW732" s="153"/>
      <c r="BB732" s="81"/>
      <c r="CB732" s="82"/>
      <c r="CC732" s="82"/>
      <c r="CM732" s="81"/>
      <c r="CN732" s="81"/>
      <c r="CO732" s="81"/>
      <c r="CY732" s="124"/>
      <c r="CZ732" s="81"/>
      <c r="DE732" s="125"/>
      <c r="DF732" s="81"/>
    </row>
    <row r="733" spans="15:110" x14ac:dyDescent="0.25">
      <c r="O733" s="156"/>
      <c r="P733" s="157"/>
      <c r="Q733" s="105"/>
      <c r="R733" s="158"/>
      <c r="S733" s="159"/>
      <c r="T733" s="153"/>
      <c r="Y733" s="81"/>
      <c r="Z733" s="153"/>
      <c r="AG733" s="81"/>
      <c r="AJ733" s="153"/>
      <c r="AL733" s="154"/>
      <c r="AM733" s="153"/>
      <c r="AN733" s="81"/>
      <c r="AO733" s="153"/>
      <c r="AQ733" s="154"/>
      <c r="AR733" s="153"/>
      <c r="AS733" s="81"/>
      <c r="AT733" s="153"/>
      <c r="AV733" s="154"/>
      <c r="AW733" s="153"/>
      <c r="BB733" s="81"/>
      <c r="CB733" s="82"/>
      <c r="CC733" s="82"/>
      <c r="CM733" s="81"/>
      <c r="CN733" s="81"/>
      <c r="CO733" s="81"/>
      <c r="CY733" s="124"/>
      <c r="CZ733" s="81"/>
      <c r="DE733" s="125"/>
      <c r="DF733" s="81"/>
    </row>
    <row r="734" spans="15:110" x14ac:dyDescent="0.25">
      <c r="O734" s="156"/>
      <c r="P734" s="157"/>
      <c r="Q734" s="105"/>
      <c r="R734" s="158"/>
      <c r="S734" s="159"/>
      <c r="T734" s="153"/>
      <c r="Y734" s="81"/>
      <c r="Z734" s="153"/>
      <c r="AG734" s="81"/>
      <c r="AJ734" s="153"/>
      <c r="AL734" s="154"/>
      <c r="AM734" s="153"/>
      <c r="AN734" s="81"/>
      <c r="AO734" s="153"/>
      <c r="AQ734" s="154"/>
      <c r="AR734" s="153"/>
      <c r="AS734" s="81"/>
      <c r="AT734" s="153"/>
      <c r="AV734" s="154"/>
      <c r="AW734" s="153"/>
      <c r="BB734" s="81"/>
      <c r="CB734" s="82"/>
      <c r="CC734" s="82"/>
      <c r="CM734" s="81"/>
      <c r="CN734" s="81"/>
      <c r="CO734" s="81"/>
      <c r="CY734" s="124"/>
      <c r="CZ734" s="81"/>
      <c r="DE734" s="125"/>
      <c r="DF734" s="81"/>
    </row>
    <row r="735" spans="15:110" x14ac:dyDescent="0.25">
      <c r="O735" s="156"/>
      <c r="P735" s="157"/>
      <c r="Q735" s="105"/>
      <c r="R735" s="158"/>
      <c r="S735" s="159"/>
      <c r="T735" s="153"/>
      <c r="Y735" s="81"/>
      <c r="Z735" s="153"/>
      <c r="AG735" s="81"/>
      <c r="AJ735" s="153"/>
      <c r="AL735" s="154"/>
      <c r="AM735" s="153"/>
      <c r="AN735" s="81"/>
      <c r="AO735" s="153"/>
      <c r="AQ735" s="154"/>
      <c r="AR735" s="153"/>
      <c r="AS735" s="81"/>
      <c r="AT735" s="153"/>
      <c r="AV735" s="154"/>
      <c r="AW735" s="153"/>
      <c r="BB735" s="81"/>
      <c r="CB735" s="82"/>
      <c r="CC735" s="82"/>
      <c r="CM735" s="81"/>
      <c r="CN735" s="81"/>
      <c r="CO735" s="81"/>
      <c r="CY735" s="124"/>
      <c r="CZ735" s="81"/>
      <c r="DE735" s="125"/>
      <c r="DF735" s="81"/>
    </row>
    <row r="736" spans="15:110" x14ac:dyDescent="0.25">
      <c r="O736" s="156"/>
      <c r="P736" s="157"/>
      <c r="Q736" s="105"/>
      <c r="R736" s="158"/>
      <c r="S736" s="159"/>
      <c r="T736" s="153"/>
      <c r="Y736" s="81"/>
      <c r="Z736" s="153"/>
      <c r="AG736" s="81"/>
      <c r="AJ736" s="153"/>
      <c r="AL736" s="154"/>
      <c r="AM736" s="153"/>
      <c r="AN736" s="81"/>
      <c r="AO736" s="153"/>
      <c r="AQ736" s="154"/>
      <c r="AR736" s="153"/>
      <c r="AS736" s="81"/>
      <c r="AT736" s="153"/>
      <c r="AV736" s="154"/>
      <c r="AW736" s="153"/>
      <c r="BB736" s="81"/>
      <c r="CB736" s="82"/>
      <c r="CC736" s="82"/>
      <c r="CM736" s="81"/>
      <c r="CN736" s="81"/>
      <c r="CO736" s="81"/>
      <c r="CY736" s="124"/>
      <c r="CZ736" s="81"/>
      <c r="DE736" s="125"/>
      <c r="DF736" s="81"/>
    </row>
    <row r="737" spans="15:110" x14ac:dyDescent="0.25">
      <c r="O737" s="156"/>
      <c r="P737" s="157"/>
      <c r="Q737" s="105"/>
      <c r="R737" s="158"/>
      <c r="S737" s="159"/>
      <c r="T737" s="153"/>
      <c r="Y737" s="81"/>
      <c r="Z737" s="153"/>
      <c r="AG737" s="81"/>
      <c r="AJ737" s="153"/>
      <c r="AL737" s="154"/>
      <c r="AM737" s="153"/>
      <c r="AN737" s="81"/>
      <c r="AO737" s="153"/>
      <c r="AQ737" s="154"/>
      <c r="AR737" s="153"/>
      <c r="AS737" s="81"/>
      <c r="AT737" s="153"/>
      <c r="AV737" s="154"/>
      <c r="AW737" s="153"/>
      <c r="BB737" s="81"/>
      <c r="CB737" s="82"/>
      <c r="CC737" s="82"/>
      <c r="CM737" s="81"/>
      <c r="CN737" s="81"/>
      <c r="CO737" s="81"/>
      <c r="CY737" s="124"/>
      <c r="CZ737" s="81"/>
      <c r="DE737" s="125"/>
      <c r="DF737" s="81"/>
    </row>
    <row r="738" spans="15:110" x14ac:dyDescent="0.25">
      <c r="O738" s="156"/>
      <c r="P738" s="157"/>
      <c r="Q738" s="105"/>
      <c r="R738" s="158"/>
      <c r="S738" s="159"/>
      <c r="T738" s="153"/>
      <c r="Y738" s="81"/>
      <c r="Z738" s="153"/>
      <c r="AG738" s="81"/>
      <c r="AJ738" s="153"/>
      <c r="AL738" s="154"/>
      <c r="AM738" s="153"/>
      <c r="AN738" s="81"/>
      <c r="AO738" s="153"/>
      <c r="AQ738" s="154"/>
      <c r="AR738" s="153"/>
      <c r="AS738" s="81"/>
      <c r="AT738" s="153"/>
      <c r="AV738" s="154"/>
      <c r="AW738" s="153"/>
      <c r="BB738" s="81"/>
      <c r="CB738" s="82"/>
      <c r="CC738" s="82"/>
      <c r="CM738" s="81"/>
      <c r="CN738" s="81"/>
      <c r="CO738" s="81"/>
      <c r="CY738" s="124"/>
      <c r="CZ738" s="81"/>
      <c r="DE738" s="125"/>
      <c r="DF738" s="81"/>
    </row>
    <row r="739" spans="15:110" x14ac:dyDescent="0.25">
      <c r="O739" s="156"/>
      <c r="P739" s="157"/>
      <c r="Q739" s="105"/>
      <c r="R739" s="158"/>
      <c r="S739" s="159"/>
      <c r="T739" s="153"/>
      <c r="Y739" s="81"/>
      <c r="Z739" s="153"/>
      <c r="AG739" s="81"/>
      <c r="AJ739" s="153"/>
      <c r="AL739" s="154"/>
      <c r="AM739" s="153"/>
      <c r="AN739" s="81"/>
      <c r="AO739" s="153"/>
      <c r="AQ739" s="154"/>
      <c r="AR739" s="153"/>
      <c r="AS739" s="81"/>
      <c r="AT739" s="153"/>
      <c r="AV739" s="154"/>
      <c r="AW739" s="153"/>
      <c r="BB739" s="81"/>
      <c r="CB739" s="82"/>
      <c r="CC739" s="82"/>
      <c r="CM739" s="81"/>
      <c r="CN739" s="81"/>
      <c r="CO739" s="81"/>
      <c r="CY739" s="124"/>
      <c r="CZ739" s="81"/>
      <c r="DE739" s="125"/>
      <c r="DF739" s="81"/>
    </row>
    <row r="740" spans="15:110" x14ac:dyDescent="0.25">
      <c r="O740" s="156"/>
      <c r="P740" s="157"/>
      <c r="Q740" s="105"/>
      <c r="R740" s="158"/>
      <c r="S740" s="159"/>
      <c r="T740" s="153"/>
      <c r="Y740" s="81"/>
      <c r="Z740" s="153"/>
      <c r="AG740" s="81"/>
      <c r="AJ740" s="153"/>
      <c r="AL740" s="154"/>
      <c r="AM740" s="153"/>
      <c r="AN740" s="81"/>
      <c r="AO740" s="153"/>
      <c r="AQ740" s="154"/>
      <c r="AR740" s="153"/>
      <c r="AS740" s="81"/>
      <c r="AT740" s="153"/>
      <c r="AV740" s="154"/>
      <c r="AW740" s="153"/>
      <c r="BB740" s="81"/>
      <c r="CB740" s="82"/>
      <c r="CC740" s="82"/>
      <c r="CM740" s="81"/>
      <c r="CN740" s="81"/>
      <c r="CO740" s="81"/>
      <c r="CY740" s="124"/>
      <c r="CZ740" s="81"/>
      <c r="DE740" s="125"/>
      <c r="DF740" s="81"/>
    </row>
    <row r="741" spans="15:110" x14ac:dyDescent="0.25">
      <c r="O741" s="156"/>
      <c r="P741" s="157"/>
      <c r="Q741" s="105"/>
      <c r="R741" s="158"/>
      <c r="S741" s="159"/>
      <c r="T741" s="153"/>
      <c r="Y741" s="81"/>
      <c r="Z741" s="153"/>
      <c r="AG741" s="81"/>
      <c r="AJ741" s="153"/>
      <c r="AL741" s="154"/>
      <c r="AM741" s="153"/>
      <c r="AN741" s="81"/>
      <c r="AO741" s="153"/>
      <c r="AQ741" s="154"/>
      <c r="AR741" s="153"/>
      <c r="AS741" s="81"/>
      <c r="AT741" s="153"/>
      <c r="AV741" s="154"/>
      <c r="AW741" s="153"/>
      <c r="BB741" s="81"/>
      <c r="CB741" s="82"/>
      <c r="CC741" s="82"/>
      <c r="CM741" s="81"/>
      <c r="CN741" s="81"/>
      <c r="CO741" s="81"/>
      <c r="CY741" s="124"/>
      <c r="CZ741" s="81"/>
      <c r="DE741" s="125"/>
      <c r="DF741" s="81"/>
    </row>
    <row r="742" spans="15:110" x14ac:dyDescent="0.25">
      <c r="O742" s="156"/>
      <c r="P742" s="157"/>
      <c r="Q742" s="105"/>
      <c r="R742" s="158"/>
      <c r="S742" s="159"/>
      <c r="T742" s="153"/>
      <c r="Y742" s="81"/>
      <c r="Z742" s="153"/>
      <c r="AG742" s="81"/>
      <c r="AJ742" s="153"/>
      <c r="AL742" s="154"/>
      <c r="AM742" s="153"/>
      <c r="AN742" s="81"/>
      <c r="AO742" s="153"/>
      <c r="AQ742" s="154"/>
      <c r="AR742" s="153"/>
      <c r="AS742" s="81"/>
      <c r="AT742" s="153"/>
      <c r="AV742" s="154"/>
      <c r="AW742" s="153"/>
      <c r="BB742" s="81"/>
      <c r="CB742" s="82"/>
      <c r="CC742" s="82"/>
      <c r="CM742" s="81"/>
      <c r="CN742" s="81"/>
      <c r="CO742" s="81"/>
      <c r="CY742" s="124"/>
      <c r="CZ742" s="81"/>
      <c r="DE742" s="125"/>
      <c r="DF742" s="81"/>
    </row>
    <row r="743" spans="15:110" x14ac:dyDescent="0.25">
      <c r="O743" s="156"/>
      <c r="P743" s="157"/>
      <c r="Q743" s="105"/>
      <c r="R743" s="158"/>
      <c r="S743" s="159"/>
      <c r="T743" s="153"/>
      <c r="Y743" s="81"/>
      <c r="Z743" s="153"/>
      <c r="AG743" s="81"/>
      <c r="AJ743" s="153"/>
      <c r="AL743" s="154"/>
      <c r="AM743" s="153"/>
      <c r="AN743" s="81"/>
      <c r="AO743" s="153"/>
      <c r="AQ743" s="154"/>
      <c r="AR743" s="153"/>
      <c r="AS743" s="81"/>
      <c r="AT743" s="153"/>
      <c r="AV743" s="154"/>
      <c r="AW743" s="153"/>
      <c r="BB743" s="81"/>
      <c r="CB743" s="82"/>
      <c r="CC743" s="82"/>
      <c r="CM743" s="81"/>
      <c r="CN743" s="81"/>
      <c r="CO743" s="81"/>
      <c r="CY743" s="124"/>
      <c r="CZ743" s="81"/>
      <c r="DE743" s="125"/>
      <c r="DF743" s="81"/>
    </row>
    <row r="744" spans="15:110" x14ac:dyDescent="0.25">
      <c r="O744" s="156"/>
      <c r="P744" s="157"/>
      <c r="Q744" s="105"/>
      <c r="R744" s="158"/>
      <c r="S744" s="159"/>
      <c r="T744" s="153"/>
      <c r="Y744" s="81"/>
      <c r="Z744" s="153"/>
      <c r="AG744" s="81"/>
      <c r="AJ744" s="153"/>
      <c r="AL744" s="154"/>
      <c r="AM744" s="153"/>
      <c r="AN744" s="81"/>
      <c r="AO744" s="153"/>
      <c r="AQ744" s="154"/>
      <c r="AR744" s="153"/>
      <c r="AS744" s="81"/>
      <c r="AT744" s="153"/>
      <c r="AV744" s="154"/>
      <c r="AW744" s="153"/>
      <c r="BB744" s="81"/>
      <c r="CB744" s="82"/>
      <c r="CC744" s="82"/>
      <c r="CM744" s="81"/>
      <c r="CN744" s="81"/>
      <c r="CO744" s="81"/>
      <c r="CY744" s="124"/>
      <c r="CZ744" s="81"/>
      <c r="DE744" s="125"/>
      <c r="DF744" s="81"/>
    </row>
    <row r="745" spans="15:110" x14ac:dyDescent="0.25">
      <c r="O745" s="156"/>
      <c r="P745" s="157"/>
      <c r="Q745" s="105"/>
      <c r="R745" s="158"/>
      <c r="S745" s="159"/>
      <c r="T745" s="153"/>
      <c r="Y745" s="81"/>
      <c r="Z745" s="153"/>
      <c r="AG745" s="81"/>
      <c r="AJ745" s="153"/>
      <c r="AL745" s="154"/>
      <c r="AM745" s="153"/>
      <c r="AN745" s="81"/>
      <c r="AO745" s="153"/>
      <c r="AQ745" s="154"/>
      <c r="AR745" s="153"/>
      <c r="AS745" s="81"/>
      <c r="AT745" s="153"/>
      <c r="AV745" s="154"/>
      <c r="AW745" s="153"/>
      <c r="BB745" s="81"/>
      <c r="CB745" s="82"/>
      <c r="CC745" s="82"/>
      <c r="CM745" s="81"/>
      <c r="CN745" s="81"/>
      <c r="CO745" s="81"/>
      <c r="CY745" s="124"/>
      <c r="CZ745" s="81"/>
      <c r="DE745" s="125"/>
      <c r="DF745" s="81"/>
    </row>
    <row r="746" spans="15:110" x14ac:dyDescent="0.25">
      <c r="O746" s="156"/>
      <c r="P746" s="157"/>
      <c r="Q746" s="105"/>
      <c r="R746" s="158"/>
      <c r="S746" s="159"/>
      <c r="T746" s="153"/>
      <c r="Y746" s="81"/>
      <c r="Z746" s="153"/>
      <c r="AG746" s="81"/>
      <c r="AJ746" s="153"/>
      <c r="AL746" s="154"/>
      <c r="AM746" s="153"/>
      <c r="AN746" s="81"/>
      <c r="AO746" s="153"/>
      <c r="AQ746" s="154"/>
      <c r="AR746" s="153"/>
      <c r="AS746" s="81"/>
      <c r="AT746" s="153"/>
      <c r="AV746" s="154"/>
      <c r="AW746" s="153"/>
      <c r="BB746" s="81"/>
      <c r="CB746" s="82"/>
      <c r="CC746" s="82"/>
      <c r="CM746" s="81"/>
      <c r="CN746" s="81"/>
      <c r="CO746" s="81"/>
      <c r="CY746" s="124"/>
      <c r="CZ746" s="81"/>
      <c r="DE746" s="125"/>
      <c r="DF746" s="81"/>
    </row>
    <row r="747" spans="15:110" x14ac:dyDescent="0.25">
      <c r="O747" s="156"/>
      <c r="P747" s="157"/>
      <c r="Q747" s="105"/>
      <c r="R747" s="158"/>
      <c r="S747" s="159"/>
      <c r="T747" s="153"/>
      <c r="Y747" s="81"/>
      <c r="Z747" s="153"/>
      <c r="AG747" s="81"/>
      <c r="AJ747" s="153"/>
      <c r="AL747" s="154"/>
      <c r="AM747" s="153"/>
      <c r="AN747" s="81"/>
      <c r="AO747" s="153"/>
      <c r="AQ747" s="154"/>
      <c r="AR747" s="153"/>
      <c r="AS747" s="81"/>
      <c r="AT747" s="153"/>
      <c r="AV747" s="154"/>
      <c r="AW747" s="153"/>
      <c r="BB747" s="81"/>
      <c r="CB747" s="82"/>
      <c r="CC747" s="82"/>
      <c r="CM747" s="81"/>
      <c r="CN747" s="81"/>
      <c r="CO747" s="81"/>
      <c r="CY747" s="124"/>
      <c r="CZ747" s="81"/>
      <c r="DE747" s="125"/>
      <c r="DF747" s="81"/>
    </row>
    <row r="748" spans="15:110" x14ac:dyDescent="0.25">
      <c r="O748" s="156"/>
      <c r="P748" s="157"/>
      <c r="Q748" s="105"/>
      <c r="R748" s="158"/>
      <c r="S748" s="159"/>
      <c r="T748" s="153"/>
      <c r="Y748" s="81"/>
      <c r="Z748" s="153"/>
      <c r="AG748" s="81"/>
      <c r="AJ748" s="153"/>
      <c r="AL748" s="154"/>
      <c r="AM748" s="153"/>
      <c r="AN748" s="81"/>
      <c r="AO748" s="153"/>
      <c r="AQ748" s="154"/>
      <c r="AR748" s="153"/>
      <c r="AS748" s="81"/>
      <c r="AT748" s="153"/>
      <c r="AV748" s="154"/>
      <c r="AW748" s="153"/>
      <c r="BB748" s="81"/>
      <c r="CB748" s="82"/>
      <c r="CC748" s="82"/>
      <c r="CM748" s="81"/>
      <c r="CN748" s="81"/>
      <c r="CO748" s="81"/>
      <c r="CY748" s="124"/>
      <c r="CZ748" s="81"/>
      <c r="DE748" s="125"/>
      <c r="DF748" s="81"/>
    </row>
    <row r="749" spans="15:110" x14ac:dyDescent="0.25">
      <c r="O749" s="156"/>
      <c r="P749" s="157"/>
      <c r="Q749" s="105"/>
      <c r="R749" s="158"/>
      <c r="S749" s="159"/>
      <c r="T749" s="153"/>
      <c r="Y749" s="81"/>
      <c r="Z749" s="153"/>
      <c r="AG749" s="81"/>
      <c r="AJ749" s="153"/>
      <c r="AL749" s="154"/>
      <c r="AM749" s="153"/>
      <c r="AN749" s="81"/>
      <c r="AO749" s="153"/>
      <c r="AQ749" s="154"/>
      <c r="AR749" s="153"/>
      <c r="AS749" s="81"/>
      <c r="AT749" s="153"/>
      <c r="AV749" s="154"/>
      <c r="AW749" s="153"/>
      <c r="BB749" s="81"/>
      <c r="CB749" s="82"/>
      <c r="CC749" s="82"/>
      <c r="CM749" s="81"/>
      <c r="CN749" s="81"/>
      <c r="CO749" s="81"/>
      <c r="CY749" s="124"/>
      <c r="CZ749" s="81"/>
      <c r="DE749" s="125"/>
      <c r="DF749" s="81"/>
    </row>
    <row r="750" spans="15:110" x14ac:dyDescent="0.25">
      <c r="O750" s="156"/>
      <c r="P750" s="157"/>
      <c r="Q750" s="105"/>
      <c r="R750" s="158"/>
      <c r="S750" s="159"/>
      <c r="T750" s="153"/>
      <c r="Y750" s="81"/>
      <c r="Z750" s="153"/>
      <c r="AG750" s="81"/>
      <c r="AJ750" s="153"/>
      <c r="AL750" s="154"/>
      <c r="AM750" s="153"/>
      <c r="AN750" s="81"/>
      <c r="AO750" s="153"/>
      <c r="AQ750" s="154"/>
      <c r="AR750" s="153"/>
      <c r="AS750" s="81"/>
      <c r="AT750" s="153"/>
      <c r="AV750" s="154"/>
      <c r="AW750" s="153"/>
      <c r="BB750" s="81"/>
      <c r="CB750" s="82"/>
      <c r="CC750" s="82"/>
      <c r="CM750" s="81"/>
      <c r="CN750" s="81"/>
      <c r="CO750" s="81"/>
      <c r="CY750" s="124"/>
      <c r="CZ750" s="81"/>
      <c r="DE750" s="125"/>
      <c r="DF750" s="81"/>
    </row>
    <row r="751" spans="15:110" x14ac:dyDescent="0.25">
      <c r="O751" s="156"/>
      <c r="P751" s="157"/>
      <c r="Q751" s="105"/>
      <c r="R751" s="158"/>
      <c r="S751" s="159"/>
      <c r="T751" s="153"/>
      <c r="Y751" s="81"/>
      <c r="Z751" s="153"/>
      <c r="AG751" s="81"/>
      <c r="AJ751" s="153"/>
      <c r="AL751" s="154"/>
      <c r="AM751" s="153"/>
      <c r="AN751" s="81"/>
      <c r="AO751" s="153"/>
      <c r="AQ751" s="154"/>
      <c r="AR751" s="153"/>
      <c r="AS751" s="81"/>
      <c r="AT751" s="153"/>
      <c r="AV751" s="154"/>
      <c r="AW751" s="153"/>
      <c r="BB751" s="81"/>
      <c r="CB751" s="82"/>
      <c r="CC751" s="82"/>
      <c r="CM751" s="81"/>
      <c r="CN751" s="81"/>
      <c r="CO751" s="81"/>
      <c r="CY751" s="124"/>
      <c r="CZ751" s="81"/>
      <c r="DE751" s="125"/>
      <c r="DF751" s="81"/>
    </row>
    <row r="752" spans="15:110" x14ac:dyDescent="0.25">
      <c r="O752" s="156"/>
      <c r="P752" s="157"/>
      <c r="Q752" s="105"/>
      <c r="R752" s="158"/>
      <c r="S752" s="159"/>
      <c r="T752" s="153"/>
      <c r="Y752" s="81"/>
      <c r="Z752" s="153"/>
      <c r="AG752" s="81"/>
      <c r="AJ752" s="153"/>
      <c r="AL752" s="154"/>
      <c r="AM752" s="153"/>
      <c r="AN752" s="81"/>
      <c r="AO752" s="153"/>
      <c r="AQ752" s="154"/>
      <c r="AR752" s="153"/>
      <c r="AS752" s="81"/>
      <c r="AT752" s="153"/>
      <c r="AV752" s="154"/>
      <c r="AW752" s="153"/>
      <c r="BB752" s="81"/>
      <c r="CB752" s="82"/>
      <c r="CC752" s="82"/>
      <c r="CM752" s="81"/>
      <c r="CN752" s="81"/>
      <c r="CO752" s="81"/>
      <c r="CY752" s="124"/>
      <c r="CZ752" s="81"/>
      <c r="DE752" s="125"/>
      <c r="DF752" s="81"/>
    </row>
    <row r="753" spans="15:110" x14ac:dyDescent="0.25">
      <c r="O753" s="156"/>
      <c r="P753" s="157"/>
      <c r="Q753" s="105"/>
      <c r="R753" s="158"/>
      <c r="S753" s="159"/>
      <c r="T753" s="153"/>
      <c r="Y753" s="81"/>
      <c r="Z753" s="153"/>
      <c r="AG753" s="81"/>
      <c r="AJ753" s="153"/>
      <c r="AL753" s="154"/>
      <c r="AM753" s="153"/>
      <c r="AN753" s="81"/>
      <c r="AO753" s="153"/>
      <c r="AQ753" s="154"/>
      <c r="AR753" s="153"/>
      <c r="AS753" s="81"/>
      <c r="AT753" s="153"/>
      <c r="AV753" s="154"/>
      <c r="AW753" s="153"/>
      <c r="BB753" s="81"/>
      <c r="CB753" s="82"/>
      <c r="CC753" s="82"/>
      <c r="CM753" s="81"/>
      <c r="CN753" s="81"/>
      <c r="CO753" s="81"/>
      <c r="CY753" s="124"/>
      <c r="CZ753" s="81"/>
      <c r="DE753" s="125"/>
      <c r="DF753" s="81"/>
    </row>
    <row r="754" spans="15:110" x14ac:dyDescent="0.25">
      <c r="O754" s="156"/>
      <c r="P754" s="157"/>
      <c r="Q754" s="105"/>
      <c r="R754" s="158"/>
      <c r="S754" s="159"/>
      <c r="T754" s="153"/>
      <c r="Y754" s="81"/>
      <c r="Z754" s="153"/>
      <c r="AG754" s="81"/>
      <c r="AJ754" s="153"/>
      <c r="AL754" s="154"/>
      <c r="AM754" s="153"/>
      <c r="AN754" s="81"/>
      <c r="AO754" s="153"/>
      <c r="AQ754" s="154"/>
      <c r="AR754" s="153"/>
      <c r="AS754" s="81"/>
      <c r="AT754" s="153"/>
      <c r="AV754" s="154"/>
      <c r="AW754" s="153"/>
      <c r="BB754" s="81"/>
      <c r="CB754" s="82"/>
      <c r="CC754" s="82"/>
      <c r="CM754" s="81"/>
      <c r="CN754" s="81"/>
      <c r="CO754" s="81"/>
      <c r="CY754" s="124"/>
      <c r="CZ754" s="81"/>
      <c r="DE754" s="125"/>
      <c r="DF754" s="81"/>
    </row>
    <row r="755" spans="15:110" x14ac:dyDescent="0.25">
      <c r="O755" s="156"/>
      <c r="P755" s="157"/>
      <c r="Q755" s="105"/>
      <c r="R755" s="158"/>
      <c r="S755" s="159"/>
      <c r="T755" s="153"/>
      <c r="Y755" s="81"/>
      <c r="Z755" s="153"/>
      <c r="AG755" s="81"/>
      <c r="AJ755" s="153"/>
      <c r="AL755" s="154"/>
      <c r="AM755" s="153"/>
      <c r="AN755" s="81"/>
      <c r="AO755" s="153"/>
      <c r="AQ755" s="154"/>
      <c r="AR755" s="153"/>
      <c r="AS755" s="81"/>
      <c r="AT755" s="153"/>
      <c r="AV755" s="154"/>
      <c r="AW755" s="153"/>
      <c r="BB755" s="81"/>
      <c r="CB755" s="82"/>
      <c r="CC755" s="82"/>
      <c r="CM755" s="81"/>
      <c r="CN755" s="81"/>
      <c r="CO755" s="81"/>
      <c r="CY755" s="124"/>
      <c r="CZ755" s="81"/>
      <c r="DE755" s="125"/>
      <c r="DF755" s="81"/>
    </row>
    <row r="756" spans="15:110" x14ac:dyDescent="0.25">
      <c r="O756" s="156"/>
      <c r="P756" s="157"/>
      <c r="Q756" s="105"/>
      <c r="R756" s="158"/>
      <c r="S756" s="159"/>
      <c r="T756" s="153"/>
      <c r="Y756" s="81"/>
      <c r="Z756" s="153"/>
      <c r="AG756" s="81"/>
      <c r="AJ756" s="153"/>
      <c r="AL756" s="154"/>
      <c r="AM756" s="153"/>
      <c r="AN756" s="81"/>
      <c r="AO756" s="153"/>
      <c r="AQ756" s="154"/>
      <c r="AR756" s="153"/>
      <c r="AS756" s="81"/>
      <c r="AT756" s="153"/>
      <c r="AV756" s="154"/>
      <c r="AW756" s="153"/>
      <c r="BB756" s="81"/>
      <c r="CB756" s="82"/>
      <c r="CC756" s="82"/>
      <c r="CM756" s="81"/>
      <c r="CN756" s="81"/>
      <c r="CO756" s="81"/>
      <c r="CY756" s="124"/>
      <c r="CZ756" s="81"/>
      <c r="DE756" s="125"/>
      <c r="DF756" s="81"/>
    </row>
    <row r="757" spans="15:110" x14ac:dyDescent="0.25">
      <c r="O757" s="156"/>
      <c r="P757" s="157"/>
      <c r="Q757" s="105"/>
      <c r="R757" s="158"/>
      <c r="S757" s="159"/>
      <c r="T757" s="153"/>
      <c r="Y757" s="81"/>
      <c r="Z757" s="153"/>
      <c r="AG757" s="81"/>
      <c r="AJ757" s="153"/>
      <c r="AL757" s="154"/>
      <c r="AM757" s="153"/>
      <c r="AN757" s="81"/>
      <c r="AO757" s="153"/>
      <c r="AQ757" s="154"/>
      <c r="AR757" s="153"/>
      <c r="AS757" s="81"/>
      <c r="AT757" s="153"/>
      <c r="AV757" s="154"/>
      <c r="AW757" s="153"/>
      <c r="BB757" s="81"/>
      <c r="CB757" s="82"/>
      <c r="CC757" s="82"/>
      <c r="CM757" s="81"/>
      <c r="CN757" s="81"/>
      <c r="CO757" s="81"/>
      <c r="CY757" s="124"/>
      <c r="CZ757" s="81"/>
      <c r="DE757" s="125"/>
      <c r="DF757" s="81"/>
    </row>
    <row r="758" spans="15:110" x14ac:dyDescent="0.25">
      <c r="O758" s="156"/>
      <c r="P758" s="157"/>
      <c r="Q758" s="105"/>
      <c r="R758" s="158"/>
      <c r="S758" s="159"/>
      <c r="T758" s="153"/>
      <c r="Y758" s="81"/>
      <c r="Z758" s="153"/>
      <c r="AG758" s="81"/>
      <c r="AJ758" s="153"/>
      <c r="AL758" s="154"/>
      <c r="AM758" s="153"/>
      <c r="AN758" s="81"/>
      <c r="AO758" s="153"/>
      <c r="AQ758" s="154"/>
      <c r="AR758" s="153"/>
      <c r="AS758" s="81"/>
      <c r="AT758" s="153"/>
      <c r="AV758" s="154"/>
      <c r="AW758" s="153"/>
      <c r="BB758" s="81"/>
      <c r="CB758" s="82"/>
      <c r="CC758" s="82"/>
      <c r="CM758" s="81"/>
      <c r="CN758" s="81"/>
      <c r="CO758" s="81"/>
      <c r="CY758" s="124"/>
      <c r="CZ758" s="81"/>
      <c r="DE758" s="125"/>
      <c r="DF758" s="81"/>
    </row>
    <row r="759" spans="15:110" x14ac:dyDescent="0.25">
      <c r="O759" s="156"/>
      <c r="P759" s="157"/>
      <c r="Q759" s="105"/>
      <c r="R759" s="158"/>
      <c r="S759" s="159"/>
      <c r="T759" s="153"/>
      <c r="Y759" s="81"/>
      <c r="Z759" s="153"/>
      <c r="AG759" s="81"/>
      <c r="AJ759" s="153"/>
      <c r="AL759" s="154"/>
      <c r="AM759" s="153"/>
      <c r="AN759" s="81"/>
      <c r="AO759" s="153"/>
      <c r="AQ759" s="154"/>
      <c r="AR759" s="153"/>
      <c r="AS759" s="81"/>
      <c r="AT759" s="153"/>
      <c r="AV759" s="154"/>
      <c r="AW759" s="153"/>
      <c r="BB759" s="81"/>
      <c r="CB759" s="82"/>
      <c r="CC759" s="82"/>
      <c r="CM759" s="81"/>
      <c r="CN759" s="81"/>
      <c r="CO759" s="81"/>
      <c r="CY759" s="124"/>
      <c r="CZ759" s="81"/>
      <c r="DE759" s="125"/>
      <c r="DF759" s="81"/>
    </row>
    <row r="760" spans="15:110" x14ac:dyDescent="0.25">
      <c r="O760" s="156"/>
      <c r="P760" s="157"/>
      <c r="Q760" s="105"/>
      <c r="R760" s="158"/>
      <c r="S760" s="159"/>
      <c r="T760" s="153"/>
      <c r="Y760" s="81"/>
      <c r="Z760" s="153"/>
      <c r="AG760" s="81"/>
      <c r="AJ760" s="153"/>
      <c r="AL760" s="154"/>
      <c r="AM760" s="153"/>
      <c r="AN760" s="81"/>
      <c r="AO760" s="153"/>
      <c r="AQ760" s="154"/>
      <c r="AR760" s="153"/>
      <c r="AS760" s="81"/>
      <c r="AT760" s="153"/>
      <c r="AV760" s="154"/>
      <c r="AW760" s="153"/>
      <c r="BB760" s="81"/>
      <c r="CB760" s="82"/>
      <c r="CC760" s="82"/>
      <c r="CM760" s="81"/>
      <c r="CN760" s="81"/>
      <c r="CO760" s="81"/>
      <c r="CY760" s="124"/>
      <c r="CZ760" s="81"/>
      <c r="DE760" s="125"/>
      <c r="DF760" s="81"/>
    </row>
    <row r="761" spans="15:110" x14ac:dyDescent="0.25">
      <c r="O761" s="156"/>
      <c r="P761" s="157"/>
      <c r="Q761" s="105"/>
      <c r="R761" s="158"/>
      <c r="S761" s="159"/>
      <c r="T761" s="153"/>
      <c r="Y761" s="81"/>
      <c r="Z761" s="153"/>
      <c r="AG761" s="81"/>
      <c r="AJ761" s="153"/>
      <c r="AL761" s="154"/>
      <c r="AM761" s="153"/>
      <c r="AN761" s="81"/>
      <c r="AO761" s="153"/>
      <c r="AQ761" s="154"/>
      <c r="AR761" s="153"/>
      <c r="AS761" s="81"/>
      <c r="AT761" s="153"/>
      <c r="AV761" s="154"/>
      <c r="AW761" s="153"/>
      <c r="BB761" s="81"/>
      <c r="CB761" s="82"/>
      <c r="CC761" s="82"/>
      <c r="CM761" s="81"/>
      <c r="CN761" s="81"/>
      <c r="CO761" s="81"/>
      <c r="CY761" s="124"/>
      <c r="CZ761" s="81"/>
      <c r="DE761" s="125"/>
      <c r="DF761" s="81"/>
    </row>
    <row r="762" spans="15:110" x14ac:dyDescent="0.25">
      <c r="O762" s="156"/>
      <c r="P762" s="157"/>
      <c r="Q762" s="105"/>
      <c r="R762" s="158"/>
      <c r="S762" s="159"/>
      <c r="T762" s="153"/>
      <c r="Y762" s="81"/>
      <c r="Z762" s="153"/>
      <c r="AG762" s="81"/>
      <c r="AJ762" s="153"/>
      <c r="AL762" s="154"/>
      <c r="AM762" s="153"/>
      <c r="AN762" s="81"/>
      <c r="AO762" s="153"/>
      <c r="AQ762" s="154"/>
      <c r="AR762" s="153"/>
      <c r="AS762" s="81"/>
      <c r="AT762" s="153"/>
      <c r="AV762" s="154"/>
      <c r="AW762" s="153"/>
      <c r="BB762" s="81"/>
      <c r="CB762" s="82"/>
      <c r="CC762" s="82"/>
      <c r="CM762" s="81"/>
      <c r="CN762" s="81"/>
      <c r="CO762" s="81"/>
      <c r="CY762" s="124"/>
      <c r="CZ762" s="81"/>
      <c r="DE762" s="125"/>
      <c r="DF762" s="81"/>
    </row>
    <row r="763" spans="15:110" x14ac:dyDescent="0.25">
      <c r="O763" s="156"/>
      <c r="P763" s="157"/>
      <c r="Q763" s="105"/>
      <c r="R763" s="158"/>
      <c r="S763" s="159"/>
      <c r="T763" s="153"/>
      <c r="Y763" s="81"/>
      <c r="Z763" s="153"/>
      <c r="AG763" s="81"/>
      <c r="AJ763" s="153"/>
      <c r="AL763" s="154"/>
      <c r="AM763" s="153"/>
      <c r="AN763" s="81"/>
      <c r="AO763" s="153"/>
      <c r="AQ763" s="154"/>
      <c r="AR763" s="153"/>
      <c r="AS763" s="81"/>
      <c r="AT763" s="153"/>
      <c r="AV763" s="154"/>
      <c r="AW763" s="153"/>
      <c r="BB763" s="81"/>
      <c r="CB763" s="82"/>
      <c r="CC763" s="82"/>
      <c r="CM763" s="81"/>
      <c r="CN763" s="81"/>
      <c r="CO763" s="81"/>
      <c r="CY763" s="124"/>
      <c r="CZ763" s="81"/>
      <c r="DE763" s="125"/>
      <c r="DF763" s="81"/>
    </row>
    <row r="764" spans="15:110" x14ac:dyDescent="0.25">
      <c r="O764" s="156"/>
      <c r="P764" s="157"/>
      <c r="Q764" s="105"/>
      <c r="R764" s="158"/>
      <c r="S764" s="159"/>
      <c r="T764" s="153"/>
      <c r="Y764" s="81"/>
      <c r="Z764" s="153"/>
      <c r="AG764" s="81"/>
      <c r="AJ764" s="153"/>
      <c r="AL764" s="154"/>
      <c r="AM764" s="153"/>
      <c r="AN764" s="81"/>
      <c r="AO764" s="153"/>
      <c r="AQ764" s="154"/>
      <c r="AR764" s="153"/>
      <c r="AS764" s="81"/>
      <c r="AT764" s="153"/>
      <c r="AV764" s="154"/>
      <c r="AW764" s="153"/>
      <c r="BB764" s="81"/>
      <c r="CB764" s="82"/>
      <c r="CC764" s="82"/>
      <c r="CM764" s="81"/>
      <c r="CN764" s="81"/>
      <c r="CO764" s="81"/>
      <c r="CY764" s="124"/>
      <c r="CZ764" s="81"/>
      <c r="DE764" s="125"/>
      <c r="DF764" s="81"/>
    </row>
    <row r="765" spans="15:110" x14ac:dyDescent="0.25">
      <c r="O765" s="156"/>
      <c r="P765" s="157"/>
      <c r="Q765" s="105"/>
      <c r="R765" s="158"/>
      <c r="S765" s="159"/>
      <c r="T765" s="153"/>
      <c r="Y765" s="81"/>
      <c r="Z765" s="153"/>
      <c r="AG765" s="81"/>
      <c r="AJ765" s="153"/>
      <c r="AL765" s="154"/>
      <c r="AM765" s="153"/>
      <c r="AN765" s="81"/>
      <c r="AO765" s="153"/>
      <c r="AQ765" s="154"/>
      <c r="AR765" s="153"/>
      <c r="AS765" s="81"/>
      <c r="AT765" s="153"/>
      <c r="AV765" s="154"/>
      <c r="AW765" s="153"/>
      <c r="BB765" s="81"/>
      <c r="CB765" s="82"/>
      <c r="CC765" s="82"/>
      <c r="CM765" s="81"/>
      <c r="CN765" s="81"/>
      <c r="CO765" s="81"/>
      <c r="CY765" s="124"/>
      <c r="CZ765" s="81"/>
      <c r="DE765" s="125"/>
      <c r="DF765" s="81"/>
    </row>
    <row r="766" spans="15:110" x14ac:dyDescent="0.25">
      <c r="O766" s="156"/>
      <c r="P766" s="157"/>
      <c r="Q766" s="105"/>
      <c r="R766" s="158"/>
      <c r="S766" s="159"/>
      <c r="T766" s="153"/>
      <c r="Y766" s="81"/>
      <c r="Z766" s="153"/>
      <c r="AG766" s="81"/>
      <c r="AJ766" s="153"/>
      <c r="AL766" s="154"/>
      <c r="AM766" s="153"/>
      <c r="AN766" s="81"/>
      <c r="AO766" s="153"/>
      <c r="AQ766" s="154"/>
      <c r="AR766" s="153"/>
      <c r="AS766" s="81"/>
      <c r="AT766" s="153"/>
      <c r="AV766" s="154"/>
      <c r="AW766" s="153"/>
      <c r="BB766" s="81"/>
      <c r="CB766" s="82"/>
      <c r="CC766" s="82"/>
      <c r="CM766" s="81"/>
      <c r="CN766" s="81"/>
      <c r="CO766" s="81"/>
      <c r="CY766" s="124"/>
      <c r="CZ766" s="81"/>
      <c r="DE766" s="125"/>
      <c r="DF766" s="81"/>
    </row>
    <row r="767" spans="15:110" x14ac:dyDescent="0.25">
      <c r="O767" s="156"/>
      <c r="P767" s="157"/>
      <c r="Q767" s="105"/>
      <c r="R767" s="158"/>
      <c r="S767" s="159"/>
      <c r="T767" s="153"/>
      <c r="Y767" s="81"/>
      <c r="Z767" s="153"/>
      <c r="AG767" s="81"/>
      <c r="AJ767" s="153"/>
      <c r="AL767" s="154"/>
      <c r="AM767" s="153"/>
      <c r="AN767" s="81"/>
      <c r="AO767" s="153"/>
      <c r="AQ767" s="154"/>
      <c r="AR767" s="153"/>
      <c r="AS767" s="81"/>
      <c r="AT767" s="153"/>
      <c r="AV767" s="154"/>
      <c r="AW767" s="153"/>
      <c r="BB767" s="81"/>
      <c r="CB767" s="82"/>
      <c r="CC767" s="82"/>
      <c r="CM767" s="81"/>
      <c r="CN767" s="81"/>
      <c r="CO767" s="81"/>
      <c r="CY767" s="124"/>
      <c r="CZ767" s="81"/>
      <c r="DE767" s="125"/>
      <c r="DF767" s="81"/>
    </row>
    <row r="768" spans="15:110" x14ac:dyDescent="0.25">
      <c r="O768" s="156"/>
      <c r="P768" s="157"/>
      <c r="Q768" s="105"/>
      <c r="R768" s="158"/>
      <c r="S768" s="159"/>
      <c r="T768" s="153"/>
      <c r="Y768" s="81"/>
      <c r="Z768" s="153"/>
      <c r="AG768" s="81"/>
      <c r="AJ768" s="153"/>
      <c r="AL768" s="154"/>
      <c r="AM768" s="153"/>
      <c r="AN768" s="81"/>
      <c r="AO768" s="153"/>
      <c r="AQ768" s="154"/>
      <c r="AR768" s="153"/>
      <c r="AS768" s="81"/>
      <c r="AT768" s="153"/>
      <c r="AV768" s="154"/>
      <c r="AW768" s="153"/>
      <c r="BB768" s="81"/>
      <c r="CB768" s="82"/>
      <c r="CC768" s="82"/>
      <c r="CM768" s="81"/>
      <c r="CN768" s="81"/>
      <c r="CO768" s="81"/>
      <c r="CY768" s="124"/>
      <c r="CZ768" s="81"/>
      <c r="DE768" s="125"/>
      <c r="DF768" s="81"/>
    </row>
    <row r="769" spans="15:110" x14ac:dyDescent="0.25">
      <c r="O769" s="156"/>
      <c r="P769" s="157"/>
      <c r="Q769" s="105"/>
      <c r="R769" s="158"/>
      <c r="S769" s="159"/>
      <c r="T769" s="153"/>
      <c r="Y769" s="81"/>
      <c r="Z769" s="153"/>
      <c r="AG769" s="81"/>
      <c r="AJ769" s="153"/>
      <c r="AL769" s="154"/>
      <c r="AM769" s="153"/>
      <c r="AN769" s="81"/>
      <c r="AO769" s="153"/>
      <c r="AQ769" s="154"/>
      <c r="AR769" s="153"/>
      <c r="AS769" s="81"/>
      <c r="AT769" s="153"/>
      <c r="AV769" s="154"/>
      <c r="AW769" s="153"/>
      <c r="BB769" s="81"/>
      <c r="CB769" s="82"/>
      <c r="CC769" s="82"/>
      <c r="CM769" s="81"/>
      <c r="CN769" s="81"/>
      <c r="CO769" s="81"/>
      <c r="CY769" s="124"/>
      <c r="CZ769" s="81"/>
      <c r="DE769" s="125"/>
      <c r="DF769" s="81"/>
    </row>
    <row r="770" spans="15:110" x14ac:dyDescent="0.25">
      <c r="O770" s="156"/>
      <c r="P770" s="157"/>
      <c r="Q770" s="105"/>
      <c r="R770" s="158"/>
      <c r="S770" s="159"/>
      <c r="T770" s="153"/>
      <c r="Y770" s="81"/>
      <c r="Z770" s="153"/>
      <c r="AG770" s="81"/>
      <c r="AJ770" s="153"/>
      <c r="AL770" s="154"/>
      <c r="AM770" s="153"/>
      <c r="AN770" s="81"/>
      <c r="AO770" s="153"/>
      <c r="AQ770" s="154"/>
      <c r="AR770" s="153"/>
      <c r="AS770" s="81"/>
      <c r="AT770" s="153"/>
      <c r="AV770" s="154"/>
      <c r="AW770" s="153"/>
      <c r="BB770" s="81"/>
      <c r="CB770" s="82"/>
      <c r="CC770" s="82"/>
      <c r="CM770" s="81"/>
      <c r="CN770" s="81"/>
      <c r="CO770" s="81"/>
      <c r="CY770" s="124"/>
      <c r="CZ770" s="81"/>
      <c r="DE770" s="125"/>
      <c r="DF770" s="81"/>
    </row>
    <row r="771" spans="15:110" x14ac:dyDescent="0.25">
      <c r="O771" s="156"/>
      <c r="P771" s="157"/>
      <c r="Q771" s="105"/>
      <c r="R771" s="158"/>
      <c r="S771" s="159"/>
      <c r="T771" s="153"/>
      <c r="Y771" s="81"/>
      <c r="Z771" s="153"/>
      <c r="AG771" s="81"/>
      <c r="AJ771" s="153"/>
      <c r="AL771" s="154"/>
      <c r="AM771" s="153"/>
      <c r="AN771" s="81"/>
      <c r="AO771" s="153"/>
      <c r="AQ771" s="154"/>
      <c r="AR771" s="153"/>
      <c r="AS771" s="81"/>
      <c r="AT771" s="153"/>
      <c r="AV771" s="154"/>
      <c r="AW771" s="153"/>
      <c r="BB771" s="81"/>
      <c r="CB771" s="82"/>
      <c r="CC771" s="82"/>
      <c r="CM771" s="81"/>
      <c r="CN771" s="81"/>
      <c r="CO771" s="81"/>
      <c r="CY771" s="124"/>
      <c r="CZ771" s="81"/>
      <c r="DE771" s="125"/>
      <c r="DF771" s="81"/>
    </row>
    <row r="772" spans="15:110" x14ac:dyDescent="0.25">
      <c r="O772" s="156"/>
      <c r="P772" s="157"/>
      <c r="Q772" s="105"/>
      <c r="R772" s="158"/>
      <c r="S772" s="159"/>
      <c r="T772" s="153"/>
      <c r="Y772" s="81"/>
      <c r="Z772" s="153"/>
      <c r="AG772" s="81"/>
      <c r="AJ772" s="153"/>
      <c r="AL772" s="154"/>
      <c r="AM772" s="153"/>
      <c r="AN772" s="81"/>
      <c r="AO772" s="153"/>
      <c r="AQ772" s="154"/>
      <c r="AR772" s="153"/>
      <c r="AS772" s="81"/>
      <c r="AT772" s="153"/>
      <c r="AV772" s="154"/>
      <c r="AW772" s="153"/>
      <c r="BB772" s="81"/>
      <c r="CB772" s="82"/>
      <c r="CC772" s="82"/>
      <c r="CM772" s="81"/>
      <c r="CN772" s="81"/>
      <c r="CO772" s="81"/>
      <c r="CY772" s="124"/>
      <c r="CZ772" s="81"/>
      <c r="DE772" s="125"/>
      <c r="DF772" s="81"/>
    </row>
    <row r="773" spans="15:110" x14ac:dyDescent="0.25">
      <c r="O773" s="156"/>
      <c r="P773" s="157"/>
      <c r="Q773" s="105"/>
      <c r="R773" s="158"/>
      <c r="S773" s="159"/>
      <c r="T773" s="153"/>
      <c r="Y773" s="81"/>
      <c r="Z773" s="153"/>
      <c r="AG773" s="81"/>
      <c r="AJ773" s="153"/>
      <c r="AL773" s="154"/>
      <c r="AM773" s="153"/>
      <c r="AN773" s="81"/>
      <c r="AO773" s="153"/>
      <c r="AQ773" s="154"/>
      <c r="AR773" s="153"/>
      <c r="AS773" s="81"/>
      <c r="AT773" s="153"/>
      <c r="AV773" s="154"/>
      <c r="AW773" s="153"/>
      <c r="BB773" s="81"/>
      <c r="CB773" s="82"/>
      <c r="CC773" s="82"/>
      <c r="CM773" s="81"/>
      <c r="CN773" s="81"/>
      <c r="CO773" s="81"/>
      <c r="CY773" s="124"/>
      <c r="CZ773" s="81"/>
      <c r="DE773" s="125"/>
      <c r="DF773" s="81"/>
    </row>
    <row r="774" spans="15:110" x14ac:dyDescent="0.25">
      <c r="O774" s="156"/>
      <c r="P774" s="157"/>
      <c r="Q774" s="105"/>
      <c r="R774" s="158"/>
      <c r="S774" s="159"/>
      <c r="T774" s="153"/>
      <c r="Y774" s="81"/>
      <c r="Z774" s="153"/>
      <c r="AG774" s="81"/>
      <c r="AJ774" s="153"/>
      <c r="AL774" s="154"/>
      <c r="AM774" s="153"/>
      <c r="AN774" s="81"/>
      <c r="AO774" s="153"/>
      <c r="AQ774" s="154"/>
      <c r="AR774" s="153"/>
      <c r="AS774" s="81"/>
      <c r="AT774" s="153"/>
      <c r="AV774" s="154"/>
      <c r="AW774" s="153"/>
      <c r="BB774" s="81"/>
      <c r="CB774" s="82"/>
      <c r="CC774" s="82"/>
      <c r="CM774" s="81"/>
      <c r="CN774" s="81"/>
      <c r="CO774" s="81"/>
      <c r="CY774" s="124"/>
      <c r="CZ774" s="81"/>
      <c r="DE774" s="125"/>
      <c r="DF774" s="81"/>
    </row>
    <row r="775" spans="15:110" x14ac:dyDescent="0.25">
      <c r="O775" s="156"/>
      <c r="P775" s="157"/>
      <c r="Q775" s="105"/>
      <c r="R775" s="158"/>
      <c r="S775" s="159"/>
      <c r="T775" s="153"/>
      <c r="Y775" s="81"/>
      <c r="Z775" s="153"/>
      <c r="AG775" s="81"/>
      <c r="AJ775" s="153"/>
      <c r="AL775" s="154"/>
      <c r="AM775" s="153"/>
      <c r="AN775" s="81"/>
      <c r="AO775" s="153"/>
      <c r="AQ775" s="154"/>
      <c r="AR775" s="153"/>
      <c r="AS775" s="81"/>
      <c r="AT775" s="153"/>
      <c r="AV775" s="154"/>
      <c r="AW775" s="153"/>
      <c r="BB775" s="81"/>
      <c r="CB775" s="82"/>
      <c r="CC775" s="82"/>
      <c r="CM775" s="81"/>
      <c r="CN775" s="81"/>
      <c r="CO775" s="81"/>
      <c r="CY775" s="124"/>
      <c r="CZ775" s="81"/>
      <c r="DE775" s="125"/>
      <c r="DF775" s="81"/>
    </row>
    <row r="776" spans="15:110" x14ac:dyDescent="0.25">
      <c r="O776" s="156"/>
      <c r="P776" s="157"/>
      <c r="Q776" s="105"/>
      <c r="R776" s="158"/>
      <c r="S776" s="159"/>
      <c r="T776" s="153"/>
      <c r="Y776" s="81"/>
      <c r="Z776" s="153"/>
      <c r="AG776" s="81"/>
      <c r="AJ776" s="153"/>
      <c r="AL776" s="154"/>
      <c r="AM776" s="153"/>
      <c r="AN776" s="81"/>
      <c r="AO776" s="153"/>
      <c r="AQ776" s="154"/>
      <c r="AR776" s="153"/>
      <c r="AS776" s="81"/>
      <c r="AT776" s="153"/>
      <c r="AV776" s="154"/>
      <c r="AW776" s="153"/>
      <c r="BB776" s="81"/>
      <c r="CB776" s="82"/>
      <c r="CC776" s="82"/>
      <c r="CM776" s="81"/>
      <c r="CN776" s="81"/>
      <c r="CO776" s="81"/>
      <c r="CY776" s="124"/>
      <c r="CZ776" s="81"/>
      <c r="DE776" s="125"/>
      <c r="DF776" s="81"/>
    </row>
    <row r="777" spans="15:110" x14ac:dyDescent="0.25">
      <c r="O777" s="156"/>
      <c r="P777" s="157"/>
      <c r="Q777" s="105"/>
      <c r="R777" s="158"/>
      <c r="S777" s="159"/>
      <c r="T777" s="153"/>
      <c r="Y777" s="81"/>
      <c r="Z777" s="153"/>
      <c r="AG777" s="81"/>
      <c r="AJ777" s="153"/>
      <c r="AL777" s="154"/>
      <c r="AM777" s="153"/>
      <c r="AN777" s="81"/>
      <c r="AO777" s="153"/>
      <c r="AQ777" s="154"/>
      <c r="AR777" s="153"/>
      <c r="AS777" s="81"/>
      <c r="AT777" s="153"/>
      <c r="AV777" s="154"/>
      <c r="AW777" s="153"/>
      <c r="BB777" s="81"/>
      <c r="CB777" s="82"/>
      <c r="CC777" s="82"/>
      <c r="CM777" s="81"/>
      <c r="CN777" s="81"/>
      <c r="CO777" s="81"/>
      <c r="CY777" s="124"/>
      <c r="CZ777" s="81"/>
      <c r="DE777" s="125"/>
      <c r="DF777" s="81"/>
    </row>
    <row r="778" spans="15:110" x14ac:dyDescent="0.25">
      <c r="O778" s="156"/>
      <c r="P778" s="157"/>
      <c r="Q778" s="105"/>
      <c r="R778" s="158"/>
      <c r="S778" s="159"/>
      <c r="T778" s="153"/>
      <c r="Y778" s="81"/>
      <c r="Z778" s="153"/>
      <c r="AG778" s="81"/>
      <c r="AJ778" s="153"/>
      <c r="AL778" s="154"/>
      <c r="AM778" s="153"/>
      <c r="AN778" s="81"/>
      <c r="AO778" s="153"/>
      <c r="AQ778" s="154"/>
      <c r="AR778" s="153"/>
      <c r="AS778" s="81"/>
      <c r="AT778" s="153"/>
      <c r="AV778" s="154"/>
      <c r="AW778" s="153"/>
      <c r="BB778" s="81"/>
      <c r="CB778" s="82"/>
      <c r="CC778" s="82"/>
      <c r="CM778" s="81"/>
      <c r="CN778" s="81"/>
      <c r="CO778" s="81"/>
      <c r="CY778" s="124"/>
      <c r="CZ778" s="81"/>
      <c r="DE778" s="125"/>
      <c r="DF778" s="81"/>
    </row>
    <row r="779" spans="15:110" x14ac:dyDescent="0.25">
      <c r="O779" s="156"/>
      <c r="P779" s="157"/>
      <c r="Q779" s="105"/>
      <c r="R779" s="158"/>
      <c r="S779" s="159"/>
      <c r="T779" s="153"/>
      <c r="Y779" s="81"/>
      <c r="Z779" s="153"/>
      <c r="AG779" s="81"/>
      <c r="AJ779" s="153"/>
      <c r="AL779" s="154"/>
      <c r="AM779" s="153"/>
      <c r="AN779" s="81"/>
      <c r="AO779" s="153"/>
      <c r="AQ779" s="154"/>
      <c r="AR779" s="153"/>
      <c r="AS779" s="81"/>
      <c r="AT779" s="153"/>
      <c r="AV779" s="154"/>
      <c r="AW779" s="153"/>
      <c r="BB779" s="81"/>
      <c r="CB779" s="82"/>
      <c r="CC779" s="82"/>
      <c r="CM779" s="81"/>
      <c r="CN779" s="81"/>
      <c r="CO779" s="81"/>
      <c r="CY779" s="124"/>
      <c r="CZ779" s="81"/>
      <c r="DE779" s="125"/>
      <c r="DF779" s="81"/>
    </row>
    <row r="780" spans="15:110" x14ac:dyDescent="0.25">
      <c r="O780" s="156"/>
      <c r="P780" s="157"/>
      <c r="Q780" s="105"/>
      <c r="R780" s="158"/>
      <c r="S780" s="159"/>
      <c r="T780" s="153"/>
      <c r="Y780" s="81"/>
      <c r="Z780" s="153"/>
      <c r="AG780" s="81"/>
      <c r="AJ780" s="153"/>
      <c r="AL780" s="154"/>
      <c r="AM780" s="153"/>
      <c r="AN780" s="81"/>
      <c r="AO780" s="153"/>
      <c r="AQ780" s="154"/>
      <c r="AR780" s="153"/>
      <c r="AS780" s="81"/>
      <c r="AT780" s="153"/>
      <c r="AV780" s="154"/>
      <c r="AW780" s="153"/>
      <c r="BB780" s="81"/>
      <c r="CB780" s="82"/>
      <c r="CC780" s="82"/>
      <c r="CM780" s="81"/>
      <c r="CN780" s="81"/>
      <c r="CO780" s="81"/>
      <c r="CY780" s="124"/>
      <c r="CZ780" s="81"/>
      <c r="DE780" s="125"/>
      <c r="DF780" s="81"/>
    </row>
    <row r="781" spans="15:110" x14ac:dyDescent="0.25">
      <c r="O781" s="156"/>
      <c r="P781" s="157"/>
      <c r="Q781" s="105"/>
      <c r="R781" s="158"/>
      <c r="S781" s="159"/>
      <c r="T781" s="153"/>
      <c r="Y781" s="81"/>
      <c r="Z781" s="153"/>
      <c r="AG781" s="81"/>
      <c r="AJ781" s="153"/>
      <c r="AL781" s="154"/>
      <c r="AM781" s="153"/>
      <c r="AN781" s="81"/>
      <c r="AO781" s="153"/>
      <c r="AQ781" s="154"/>
      <c r="AR781" s="153"/>
      <c r="AS781" s="81"/>
      <c r="AT781" s="153"/>
      <c r="AV781" s="154"/>
      <c r="AW781" s="153"/>
      <c r="BB781" s="81"/>
      <c r="CB781" s="82"/>
      <c r="CC781" s="82"/>
      <c r="CM781" s="81"/>
      <c r="CN781" s="81"/>
      <c r="CO781" s="81"/>
      <c r="CY781" s="124"/>
      <c r="CZ781" s="81"/>
      <c r="DE781" s="125"/>
      <c r="DF781" s="81"/>
    </row>
    <row r="782" spans="15:110" x14ac:dyDescent="0.25">
      <c r="O782" s="156"/>
      <c r="P782" s="157"/>
      <c r="Q782" s="105"/>
      <c r="R782" s="158"/>
      <c r="S782" s="159"/>
      <c r="T782" s="153"/>
      <c r="Y782" s="81"/>
      <c r="Z782" s="153"/>
      <c r="AG782" s="81"/>
      <c r="AJ782" s="153"/>
      <c r="AL782" s="154"/>
      <c r="AM782" s="153"/>
      <c r="AN782" s="81"/>
      <c r="AO782" s="153"/>
      <c r="AQ782" s="154"/>
      <c r="AR782" s="153"/>
      <c r="AS782" s="81"/>
      <c r="AT782" s="153"/>
      <c r="AV782" s="154"/>
      <c r="AW782" s="153"/>
      <c r="BB782" s="81"/>
      <c r="CB782" s="82"/>
      <c r="CC782" s="82"/>
      <c r="CM782" s="81"/>
      <c r="CN782" s="81"/>
      <c r="CO782" s="81"/>
      <c r="CY782" s="124"/>
      <c r="CZ782" s="81"/>
      <c r="DE782" s="125"/>
      <c r="DF782" s="81"/>
    </row>
    <row r="783" spans="15:110" x14ac:dyDescent="0.25">
      <c r="O783" s="156"/>
      <c r="P783" s="157"/>
      <c r="Q783" s="105"/>
      <c r="R783" s="158"/>
      <c r="S783" s="159"/>
      <c r="T783" s="153"/>
      <c r="Y783" s="81"/>
      <c r="Z783" s="153"/>
      <c r="AG783" s="81"/>
      <c r="AJ783" s="153"/>
      <c r="AL783" s="154"/>
      <c r="AM783" s="153"/>
      <c r="AN783" s="81"/>
      <c r="AO783" s="153"/>
      <c r="AQ783" s="154"/>
      <c r="AR783" s="153"/>
      <c r="AS783" s="81"/>
      <c r="AT783" s="153"/>
      <c r="AV783" s="154"/>
      <c r="AW783" s="153"/>
      <c r="BB783" s="81"/>
      <c r="CB783" s="82"/>
      <c r="CC783" s="82"/>
      <c r="CM783" s="81"/>
      <c r="CN783" s="81"/>
      <c r="CO783" s="81"/>
      <c r="CY783" s="124"/>
      <c r="CZ783" s="81"/>
      <c r="DE783" s="125"/>
      <c r="DF783" s="81"/>
    </row>
    <row r="784" spans="15:110" x14ac:dyDescent="0.25">
      <c r="O784" s="156"/>
      <c r="P784" s="157"/>
      <c r="Q784" s="105"/>
      <c r="R784" s="158"/>
      <c r="S784" s="159"/>
      <c r="T784" s="153"/>
      <c r="Y784" s="81"/>
      <c r="Z784" s="153"/>
      <c r="AG784" s="81"/>
      <c r="AJ784" s="153"/>
      <c r="AL784" s="154"/>
      <c r="AM784" s="153"/>
      <c r="AN784" s="81"/>
      <c r="AO784" s="153"/>
      <c r="AQ784" s="154"/>
      <c r="AR784" s="153"/>
      <c r="AS784" s="81"/>
      <c r="AT784" s="153"/>
      <c r="AV784" s="154"/>
      <c r="AW784" s="153"/>
      <c r="BB784" s="81"/>
      <c r="CB784" s="82"/>
      <c r="CC784" s="82"/>
      <c r="CM784" s="81"/>
      <c r="CN784" s="81"/>
      <c r="CO784" s="81"/>
      <c r="CY784" s="124"/>
      <c r="CZ784" s="81"/>
      <c r="DE784" s="125"/>
      <c r="DF784" s="81"/>
    </row>
    <row r="785" spans="15:110" x14ac:dyDescent="0.25">
      <c r="O785" s="156"/>
      <c r="P785" s="157"/>
      <c r="Q785" s="105"/>
      <c r="R785" s="158"/>
      <c r="S785" s="159"/>
      <c r="T785" s="153"/>
      <c r="Y785" s="81"/>
      <c r="Z785" s="153"/>
      <c r="AG785" s="81"/>
      <c r="AJ785" s="153"/>
      <c r="AL785" s="154"/>
      <c r="AM785" s="153"/>
      <c r="AN785" s="81"/>
      <c r="AO785" s="153"/>
      <c r="AQ785" s="154"/>
      <c r="AR785" s="153"/>
      <c r="AS785" s="81"/>
      <c r="AT785" s="153"/>
      <c r="AV785" s="154"/>
      <c r="AW785" s="153"/>
      <c r="BB785" s="81"/>
      <c r="CB785" s="82"/>
      <c r="CC785" s="82"/>
      <c r="CM785" s="81"/>
      <c r="CN785" s="81"/>
      <c r="CO785" s="81"/>
      <c r="CY785" s="124"/>
      <c r="CZ785" s="81"/>
      <c r="DE785" s="125"/>
      <c r="DF785" s="81"/>
    </row>
    <row r="786" spans="15:110" x14ac:dyDescent="0.25">
      <c r="O786" s="156"/>
      <c r="P786" s="157"/>
      <c r="Q786" s="105"/>
      <c r="R786" s="158"/>
      <c r="S786" s="159"/>
      <c r="T786" s="153"/>
      <c r="Y786" s="81"/>
      <c r="Z786" s="153"/>
      <c r="AG786" s="81"/>
      <c r="AJ786" s="153"/>
      <c r="AL786" s="154"/>
      <c r="AM786" s="153"/>
      <c r="AN786" s="81"/>
      <c r="AO786" s="153"/>
      <c r="AQ786" s="154"/>
      <c r="AR786" s="153"/>
      <c r="AS786" s="81"/>
      <c r="AT786" s="153"/>
      <c r="AV786" s="154"/>
      <c r="AW786" s="153"/>
      <c r="BB786" s="81"/>
      <c r="CB786" s="82"/>
      <c r="CC786" s="82"/>
      <c r="CM786" s="81"/>
      <c r="CN786" s="81"/>
      <c r="CO786" s="81"/>
      <c r="CY786" s="124"/>
      <c r="CZ786" s="81"/>
      <c r="DE786" s="125"/>
      <c r="DF786" s="81"/>
    </row>
    <row r="787" spans="15:110" x14ac:dyDescent="0.25">
      <c r="O787" s="156"/>
      <c r="P787" s="157"/>
      <c r="Q787" s="105"/>
      <c r="R787" s="158"/>
      <c r="S787" s="159"/>
      <c r="T787" s="153"/>
      <c r="Y787" s="81"/>
      <c r="Z787" s="153"/>
      <c r="AG787" s="81"/>
      <c r="AJ787" s="153"/>
      <c r="AL787" s="154"/>
      <c r="AM787" s="153"/>
      <c r="AN787" s="81"/>
      <c r="AO787" s="153"/>
      <c r="AQ787" s="154"/>
      <c r="AR787" s="153"/>
      <c r="AS787" s="81"/>
      <c r="AT787" s="153"/>
      <c r="AV787" s="154"/>
      <c r="AW787" s="153"/>
      <c r="BB787" s="81"/>
      <c r="CB787" s="82"/>
      <c r="CC787" s="82"/>
      <c r="CM787" s="81"/>
      <c r="CN787" s="81"/>
      <c r="CO787" s="81"/>
      <c r="CY787" s="124"/>
      <c r="CZ787" s="81"/>
      <c r="DE787" s="125"/>
      <c r="DF787" s="81"/>
    </row>
    <row r="788" spans="15:110" x14ac:dyDescent="0.25">
      <c r="O788" s="156"/>
      <c r="P788" s="157"/>
      <c r="Q788" s="105"/>
      <c r="R788" s="158"/>
      <c r="S788" s="159"/>
      <c r="T788" s="153"/>
      <c r="Y788" s="81"/>
      <c r="Z788" s="153"/>
      <c r="AG788" s="81"/>
      <c r="AJ788" s="153"/>
      <c r="AL788" s="154"/>
      <c r="AM788" s="153"/>
      <c r="AN788" s="81"/>
      <c r="AO788" s="153"/>
      <c r="AQ788" s="154"/>
      <c r="AR788" s="153"/>
      <c r="AS788" s="81"/>
      <c r="AT788" s="153"/>
      <c r="AV788" s="154"/>
      <c r="AW788" s="153"/>
      <c r="BB788" s="81"/>
      <c r="CB788" s="82"/>
      <c r="CC788" s="82"/>
      <c r="CM788" s="81"/>
      <c r="CN788" s="81"/>
      <c r="CO788" s="81"/>
      <c r="CY788" s="124"/>
      <c r="CZ788" s="81"/>
      <c r="DE788" s="125"/>
      <c r="DF788" s="81"/>
    </row>
    <row r="789" spans="15:110" x14ac:dyDescent="0.25">
      <c r="O789" s="156"/>
      <c r="P789" s="157"/>
      <c r="Q789" s="105"/>
      <c r="R789" s="158"/>
      <c r="S789" s="159"/>
      <c r="T789" s="153"/>
      <c r="Y789" s="81"/>
      <c r="Z789" s="153"/>
      <c r="AG789" s="81"/>
      <c r="AJ789" s="153"/>
      <c r="AL789" s="154"/>
      <c r="AM789" s="153"/>
      <c r="AN789" s="81"/>
      <c r="AO789" s="153"/>
      <c r="AQ789" s="154"/>
      <c r="AR789" s="153"/>
      <c r="AS789" s="81"/>
      <c r="AT789" s="153"/>
      <c r="AV789" s="154"/>
      <c r="AW789" s="153"/>
      <c r="BB789" s="81"/>
      <c r="CB789" s="82"/>
      <c r="CC789" s="82"/>
      <c r="CM789" s="81"/>
      <c r="CN789" s="81"/>
      <c r="CO789" s="81"/>
      <c r="CY789" s="124"/>
      <c r="CZ789" s="81"/>
      <c r="DE789" s="125"/>
      <c r="DF789" s="81"/>
    </row>
    <row r="790" spans="15:110" x14ac:dyDescent="0.25">
      <c r="O790" s="156"/>
      <c r="P790" s="157"/>
      <c r="Q790" s="105"/>
      <c r="R790" s="158"/>
      <c r="S790" s="159"/>
      <c r="T790" s="153"/>
      <c r="Y790" s="81"/>
      <c r="Z790" s="153"/>
      <c r="AG790" s="81"/>
      <c r="AJ790" s="153"/>
      <c r="AL790" s="154"/>
      <c r="AM790" s="153"/>
      <c r="AN790" s="81"/>
      <c r="AO790" s="153"/>
      <c r="AQ790" s="154"/>
      <c r="AR790" s="153"/>
      <c r="AS790" s="81"/>
      <c r="AT790" s="153"/>
      <c r="AV790" s="154"/>
      <c r="AW790" s="153"/>
      <c r="BB790" s="81"/>
      <c r="CB790" s="82"/>
      <c r="CC790" s="82"/>
      <c r="CM790" s="81"/>
      <c r="CN790" s="81"/>
      <c r="CO790" s="81"/>
      <c r="CY790" s="124"/>
      <c r="CZ790" s="81"/>
      <c r="DE790" s="125"/>
      <c r="DF790" s="81"/>
    </row>
    <row r="791" spans="15:110" x14ac:dyDescent="0.25">
      <c r="O791" s="156"/>
      <c r="P791" s="157"/>
      <c r="Q791" s="105"/>
      <c r="R791" s="158"/>
      <c r="S791" s="159"/>
      <c r="T791" s="153"/>
      <c r="Y791" s="81"/>
      <c r="Z791" s="153"/>
      <c r="AG791" s="81"/>
      <c r="AJ791" s="153"/>
      <c r="AL791" s="154"/>
      <c r="AM791" s="153"/>
      <c r="AN791" s="81"/>
      <c r="AO791" s="153"/>
      <c r="AQ791" s="154"/>
      <c r="AR791" s="153"/>
      <c r="AS791" s="81"/>
      <c r="AT791" s="153"/>
      <c r="AV791" s="154"/>
      <c r="AW791" s="153"/>
      <c r="BB791" s="81"/>
      <c r="CB791" s="82"/>
      <c r="CC791" s="82"/>
      <c r="CM791" s="81"/>
      <c r="CN791" s="81"/>
      <c r="CO791" s="81"/>
      <c r="CY791" s="124"/>
      <c r="CZ791" s="81"/>
      <c r="DE791" s="125"/>
      <c r="DF791" s="81"/>
    </row>
    <row r="792" spans="15:110" x14ac:dyDescent="0.25">
      <c r="O792" s="156"/>
      <c r="P792" s="157"/>
      <c r="Q792" s="105"/>
      <c r="R792" s="158"/>
      <c r="S792" s="159"/>
      <c r="T792" s="153"/>
      <c r="Y792" s="81"/>
      <c r="Z792" s="153"/>
      <c r="AG792" s="81"/>
      <c r="AJ792" s="153"/>
      <c r="AL792" s="154"/>
      <c r="AM792" s="153"/>
      <c r="AN792" s="81"/>
      <c r="AO792" s="153"/>
      <c r="AQ792" s="154"/>
      <c r="AR792" s="153"/>
      <c r="AS792" s="81"/>
      <c r="AT792" s="153"/>
      <c r="AV792" s="154"/>
      <c r="AW792" s="153"/>
      <c r="BB792" s="81"/>
      <c r="CB792" s="82"/>
      <c r="CC792" s="82"/>
      <c r="CM792" s="81"/>
      <c r="CN792" s="81"/>
      <c r="CO792" s="81"/>
      <c r="CY792" s="124"/>
      <c r="CZ792" s="81"/>
      <c r="DE792" s="125"/>
      <c r="DF792" s="81"/>
    </row>
    <row r="793" spans="15:110" x14ac:dyDescent="0.25">
      <c r="O793" s="156"/>
      <c r="P793" s="157"/>
      <c r="Q793" s="105"/>
      <c r="R793" s="158"/>
      <c r="S793" s="159"/>
      <c r="T793" s="153"/>
      <c r="Y793" s="81"/>
      <c r="Z793" s="153"/>
      <c r="AG793" s="81"/>
      <c r="AJ793" s="153"/>
      <c r="AL793" s="154"/>
      <c r="AM793" s="153"/>
      <c r="AN793" s="81"/>
      <c r="AO793" s="153"/>
      <c r="AQ793" s="154"/>
      <c r="AR793" s="153"/>
      <c r="AS793" s="81"/>
      <c r="AT793" s="153"/>
      <c r="AV793" s="154"/>
      <c r="AW793" s="153"/>
      <c r="BB793" s="81"/>
      <c r="CB793" s="82"/>
      <c r="CC793" s="82"/>
      <c r="CM793" s="81"/>
      <c r="CN793" s="81"/>
      <c r="CO793" s="81"/>
      <c r="CY793" s="124"/>
      <c r="CZ793" s="81"/>
      <c r="DE793" s="125"/>
      <c r="DF793" s="81"/>
    </row>
    <row r="794" spans="15:110" x14ac:dyDescent="0.25">
      <c r="O794" s="156"/>
      <c r="P794" s="157"/>
      <c r="Q794" s="105"/>
      <c r="R794" s="158"/>
      <c r="S794" s="159"/>
      <c r="T794" s="153"/>
      <c r="Y794" s="81"/>
      <c r="Z794" s="153"/>
      <c r="AG794" s="81"/>
      <c r="AJ794" s="153"/>
      <c r="AL794" s="154"/>
      <c r="AM794" s="153"/>
      <c r="AN794" s="81"/>
      <c r="AO794" s="153"/>
      <c r="AQ794" s="154"/>
      <c r="AR794" s="153"/>
      <c r="AS794" s="81"/>
      <c r="AT794" s="153"/>
      <c r="AV794" s="154"/>
      <c r="AW794" s="153"/>
      <c r="BB794" s="81"/>
      <c r="CB794" s="82"/>
      <c r="CC794" s="82"/>
      <c r="CM794" s="81"/>
      <c r="CN794" s="81"/>
      <c r="CO794" s="81"/>
      <c r="CY794" s="124"/>
      <c r="CZ794" s="81"/>
      <c r="DE794" s="125"/>
      <c r="DF794" s="81"/>
    </row>
    <row r="795" spans="15:110" x14ac:dyDescent="0.25">
      <c r="O795" s="156"/>
      <c r="P795" s="157"/>
      <c r="Q795" s="105"/>
      <c r="R795" s="158"/>
      <c r="S795" s="159"/>
      <c r="T795" s="153"/>
      <c r="Y795" s="81"/>
      <c r="Z795" s="153"/>
      <c r="AG795" s="81"/>
      <c r="AJ795" s="153"/>
      <c r="AL795" s="154"/>
      <c r="AM795" s="153"/>
      <c r="AN795" s="81"/>
      <c r="AO795" s="153"/>
      <c r="AQ795" s="154"/>
      <c r="AR795" s="153"/>
      <c r="AS795" s="81"/>
      <c r="AT795" s="153"/>
      <c r="AV795" s="154"/>
      <c r="AW795" s="153"/>
      <c r="BB795" s="81"/>
      <c r="CB795" s="82"/>
      <c r="CC795" s="82"/>
      <c r="CM795" s="81"/>
      <c r="CN795" s="81"/>
      <c r="CO795" s="81"/>
      <c r="CY795" s="124"/>
      <c r="CZ795" s="81"/>
      <c r="DE795" s="125"/>
      <c r="DF795" s="81"/>
    </row>
    <row r="796" spans="15:110" x14ac:dyDescent="0.25">
      <c r="O796" s="156"/>
      <c r="P796" s="157"/>
      <c r="Q796" s="105"/>
      <c r="R796" s="158"/>
      <c r="S796" s="159"/>
      <c r="T796" s="153"/>
      <c r="Y796" s="81"/>
      <c r="Z796" s="153"/>
      <c r="AG796" s="81"/>
      <c r="AJ796" s="153"/>
      <c r="AL796" s="154"/>
      <c r="AM796" s="153"/>
      <c r="AN796" s="81"/>
      <c r="AO796" s="153"/>
      <c r="AQ796" s="154"/>
      <c r="AR796" s="153"/>
      <c r="AS796" s="81"/>
      <c r="AT796" s="153"/>
      <c r="AV796" s="154"/>
      <c r="AW796" s="153"/>
      <c r="BB796" s="81"/>
      <c r="CB796" s="82"/>
      <c r="CC796" s="82"/>
      <c r="CM796" s="81"/>
      <c r="CN796" s="81"/>
      <c r="CO796" s="81"/>
      <c r="CY796" s="124"/>
      <c r="CZ796" s="81"/>
      <c r="DE796" s="125"/>
      <c r="DF796" s="81"/>
    </row>
    <row r="797" spans="15:110" x14ac:dyDescent="0.25">
      <c r="O797" s="156"/>
      <c r="P797" s="157"/>
      <c r="Q797" s="105"/>
      <c r="R797" s="158"/>
      <c r="S797" s="159"/>
      <c r="T797" s="153"/>
      <c r="Y797" s="81"/>
      <c r="Z797" s="153"/>
      <c r="AG797" s="81"/>
      <c r="AJ797" s="153"/>
      <c r="AL797" s="154"/>
      <c r="AM797" s="153"/>
      <c r="AN797" s="81"/>
      <c r="AO797" s="153"/>
      <c r="AQ797" s="154"/>
      <c r="AR797" s="153"/>
      <c r="AS797" s="81"/>
      <c r="AT797" s="153"/>
      <c r="AV797" s="154"/>
      <c r="AW797" s="153"/>
      <c r="BB797" s="81"/>
      <c r="CB797" s="82"/>
      <c r="CC797" s="82"/>
      <c r="CM797" s="81"/>
      <c r="CN797" s="81"/>
      <c r="CO797" s="81"/>
      <c r="CY797" s="124"/>
      <c r="CZ797" s="81"/>
      <c r="DE797" s="125"/>
      <c r="DF797" s="81"/>
    </row>
    <row r="798" spans="15:110" x14ac:dyDescent="0.25">
      <c r="O798" s="156"/>
      <c r="P798" s="157"/>
      <c r="Q798" s="105"/>
      <c r="R798" s="158"/>
      <c r="S798" s="159"/>
      <c r="T798" s="153"/>
      <c r="Y798" s="81"/>
      <c r="Z798" s="153"/>
      <c r="AG798" s="81"/>
      <c r="AJ798" s="153"/>
      <c r="AL798" s="154"/>
      <c r="AM798" s="153"/>
      <c r="AN798" s="81"/>
      <c r="AO798" s="153"/>
      <c r="AQ798" s="154"/>
      <c r="AR798" s="153"/>
      <c r="AS798" s="81"/>
      <c r="AT798" s="153"/>
      <c r="AV798" s="154"/>
      <c r="AW798" s="153"/>
      <c r="BB798" s="81"/>
      <c r="CB798" s="82"/>
      <c r="CC798" s="82"/>
      <c r="CM798" s="81"/>
      <c r="CN798" s="81"/>
      <c r="CO798" s="81"/>
      <c r="CY798" s="124"/>
      <c r="CZ798" s="81"/>
      <c r="DE798" s="125"/>
      <c r="DF798" s="81"/>
    </row>
    <row r="799" spans="15:110" x14ac:dyDescent="0.25">
      <c r="O799" s="156"/>
      <c r="P799" s="157"/>
      <c r="Q799" s="105"/>
      <c r="R799" s="158"/>
      <c r="S799" s="159"/>
      <c r="T799" s="153"/>
      <c r="Y799" s="81"/>
      <c r="Z799" s="153"/>
      <c r="AG799" s="81"/>
      <c r="AJ799" s="153"/>
      <c r="AL799" s="154"/>
      <c r="AM799" s="153"/>
      <c r="AN799" s="81"/>
      <c r="AO799" s="153"/>
      <c r="AQ799" s="154"/>
      <c r="AR799" s="153"/>
      <c r="AS799" s="81"/>
      <c r="AT799" s="153"/>
      <c r="AV799" s="154"/>
      <c r="AW799" s="153"/>
      <c r="BB799" s="81"/>
      <c r="CB799" s="82"/>
      <c r="CC799" s="82"/>
      <c r="CM799" s="81"/>
      <c r="CN799" s="81"/>
      <c r="CO799" s="81"/>
      <c r="CY799" s="124"/>
      <c r="CZ799" s="81"/>
      <c r="DE799" s="125"/>
      <c r="DF799" s="81"/>
    </row>
    <row r="800" spans="15:110" x14ac:dyDescent="0.25">
      <c r="O800" s="156"/>
      <c r="P800" s="157"/>
      <c r="Q800" s="105"/>
      <c r="R800" s="158"/>
      <c r="S800" s="159"/>
      <c r="T800" s="153"/>
      <c r="Y800" s="81"/>
      <c r="Z800" s="153"/>
      <c r="AG800" s="81"/>
      <c r="AJ800" s="153"/>
      <c r="AL800" s="154"/>
      <c r="AM800" s="153"/>
      <c r="AN800" s="81"/>
      <c r="AO800" s="153"/>
      <c r="AQ800" s="154"/>
      <c r="AR800" s="153"/>
      <c r="AS800" s="81"/>
      <c r="AT800" s="153"/>
      <c r="AV800" s="154"/>
      <c r="AW800" s="153"/>
      <c r="BB800" s="81"/>
      <c r="CB800" s="82"/>
      <c r="CC800" s="82"/>
      <c r="CM800" s="81"/>
      <c r="CN800" s="81"/>
      <c r="CO800" s="81"/>
      <c r="CY800" s="124"/>
      <c r="CZ800" s="81"/>
      <c r="DE800" s="125"/>
      <c r="DF800" s="81"/>
    </row>
    <row r="801" spans="15:110" x14ac:dyDescent="0.25">
      <c r="O801" s="156"/>
      <c r="P801" s="157"/>
      <c r="Q801" s="105"/>
      <c r="R801" s="158"/>
      <c r="S801" s="159"/>
      <c r="T801" s="153"/>
      <c r="Y801" s="81"/>
      <c r="Z801" s="153"/>
      <c r="AG801" s="81"/>
      <c r="AJ801" s="153"/>
      <c r="AL801" s="154"/>
      <c r="AM801" s="153"/>
      <c r="AN801" s="81"/>
      <c r="AO801" s="153"/>
      <c r="AQ801" s="154"/>
      <c r="AR801" s="153"/>
      <c r="AS801" s="81"/>
      <c r="AT801" s="153"/>
      <c r="AV801" s="154"/>
      <c r="AW801" s="153"/>
      <c r="BB801" s="81"/>
      <c r="CB801" s="82"/>
      <c r="CC801" s="82"/>
      <c r="CM801" s="81"/>
      <c r="CN801" s="81"/>
      <c r="CO801" s="81"/>
      <c r="CY801" s="124"/>
      <c r="CZ801" s="81"/>
      <c r="DE801" s="125"/>
      <c r="DF801" s="81"/>
    </row>
    <row r="802" spans="15:110" x14ac:dyDescent="0.25">
      <c r="O802" s="156"/>
      <c r="P802" s="157"/>
      <c r="Q802" s="105"/>
      <c r="R802" s="158"/>
      <c r="S802" s="159"/>
      <c r="T802" s="153"/>
      <c r="Y802" s="81"/>
      <c r="Z802" s="153"/>
      <c r="AG802" s="81"/>
      <c r="AJ802" s="153"/>
      <c r="AL802" s="154"/>
      <c r="AM802" s="153"/>
      <c r="AN802" s="81"/>
      <c r="AO802" s="153"/>
      <c r="AQ802" s="154"/>
      <c r="AR802" s="153"/>
      <c r="AS802" s="81"/>
      <c r="AT802" s="153"/>
      <c r="AV802" s="154"/>
      <c r="AW802" s="153"/>
      <c r="BB802" s="81"/>
      <c r="CB802" s="82"/>
      <c r="CC802" s="82"/>
      <c r="CM802" s="81"/>
      <c r="CN802" s="81"/>
      <c r="CO802" s="81"/>
      <c r="CY802" s="124"/>
      <c r="CZ802" s="81"/>
      <c r="DE802" s="125"/>
      <c r="DF802" s="81"/>
    </row>
    <row r="803" spans="15:110" x14ac:dyDescent="0.25">
      <c r="O803" s="156"/>
      <c r="P803" s="157"/>
      <c r="Q803" s="105"/>
      <c r="R803" s="158"/>
      <c r="S803" s="159"/>
      <c r="T803" s="153"/>
      <c r="Y803" s="81"/>
      <c r="Z803" s="153"/>
      <c r="AG803" s="81"/>
      <c r="AJ803" s="153"/>
      <c r="AL803" s="154"/>
      <c r="AM803" s="153"/>
      <c r="AN803" s="81"/>
      <c r="AO803" s="153"/>
      <c r="AQ803" s="154"/>
      <c r="AR803" s="153"/>
      <c r="AS803" s="81"/>
      <c r="AT803" s="153"/>
      <c r="AV803" s="154"/>
      <c r="AW803" s="153"/>
      <c r="BB803" s="81"/>
      <c r="CB803" s="82"/>
      <c r="CC803" s="82"/>
      <c r="CM803" s="81"/>
      <c r="CN803" s="81"/>
      <c r="CO803" s="81"/>
      <c r="CY803" s="124"/>
      <c r="CZ803" s="81"/>
      <c r="DE803" s="125"/>
      <c r="DF803" s="81"/>
    </row>
    <row r="804" spans="15:110" x14ac:dyDescent="0.25">
      <c r="O804" s="156"/>
      <c r="P804" s="157"/>
      <c r="Q804" s="105"/>
      <c r="R804" s="158"/>
      <c r="S804" s="159"/>
      <c r="T804" s="153"/>
      <c r="Y804" s="81"/>
      <c r="Z804" s="153"/>
      <c r="AG804" s="81"/>
      <c r="AJ804" s="153"/>
      <c r="AL804" s="154"/>
      <c r="AM804" s="153"/>
      <c r="AN804" s="81"/>
      <c r="AO804" s="153"/>
      <c r="AQ804" s="154"/>
      <c r="AR804" s="153"/>
      <c r="AS804" s="81"/>
      <c r="AT804" s="153"/>
      <c r="AV804" s="154"/>
      <c r="AW804" s="153"/>
      <c r="BB804" s="81"/>
      <c r="CB804" s="82"/>
      <c r="CC804" s="82"/>
      <c r="CM804" s="81"/>
      <c r="CN804" s="81"/>
      <c r="CO804" s="81"/>
      <c r="CY804" s="124"/>
      <c r="CZ804" s="81"/>
      <c r="DE804" s="125"/>
      <c r="DF804" s="81"/>
    </row>
    <row r="805" spans="15:110" x14ac:dyDescent="0.25">
      <c r="O805" s="156"/>
      <c r="P805" s="157"/>
      <c r="Q805" s="105"/>
      <c r="R805" s="158"/>
      <c r="S805" s="159"/>
      <c r="T805" s="153"/>
      <c r="Y805" s="81"/>
      <c r="Z805" s="153"/>
      <c r="AG805" s="81"/>
      <c r="AJ805" s="153"/>
      <c r="AL805" s="154"/>
      <c r="AM805" s="153"/>
      <c r="AN805" s="81"/>
      <c r="AO805" s="153"/>
      <c r="AQ805" s="154"/>
      <c r="AR805" s="153"/>
      <c r="AS805" s="81"/>
      <c r="AT805" s="153"/>
      <c r="AV805" s="154"/>
      <c r="AW805" s="153"/>
      <c r="BB805" s="81"/>
      <c r="CB805" s="82"/>
      <c r="CC805" s="82"/>
      <c r="CM805" s="81"/>
      <c r="CN805" s="81"/>
      <c r="CO805" s="81"/>
      <c r="CY805" s="124"/>
      <c r="CZ805" s="81"/>
      <c r="DE805" s="125"/>
      <c r="DF805" s="81"/>
    </row>
    <row r="806" spans="15:110" x14ac:dyDescent="0.25">
      <c r="O806" s="156"/>
      <c r="P806" s="157"/>
      <c r="Q806" s="105"/>
      <c r="R806" s="158"/>
      <c r="S806" s="159"/>
      <c r="T806" s="153"/>
      <c r="Y806" s="81"/>
      <c r="Z806" s="153"/>
      <c r="AG806" s="81"/>
      <c r="AJ806" s="153"/>
      <c r="AL806" s="154"/>
      <c r="AM806" s="153"/>
      <c r="AN806" s="81"/>
      <c r="AO806" s="153"/>
      <c r="AQ806" s="154"/>
      <c r="AR806" s="153"/>
      <c r="AS806" s="81"/>
      <c r="AT806" s="153"/>
      <c r="AV806" s="154"/>
      <c r="AW806" s="153"/>
      <c r="BB806" s="81"/>
      <c r="CB806" s="82"/>
      <c r="CC806" s="82"/>
      <c r="CM806" s="81"/>
      <c r="CN806" s="81"/>
      <c r="CO806" s="81"/>
      <c r="CY806" s="124"/>
      <c r="CZ806" s="81"/>
      <c r="DE806" s="125"/>
      <c r="DF806" s="81"/>
    </row>
    <row r="807" spans="15:110" x14ac:dyDescent="0.25">
      <c r="O807" s="156"/>
      <c r="P807" s="157"/>
      <c r="Q807" s="105"/>
      <c r="R807" s="158"/>
      <c r="S807" s="159"/>
      <c r="T807" s="153"/>
      <c r="Y807" s="81"/>
      <c r="Z807" s="153"/>
      <c r="AG807" s="81"/>
      <c r="AJ807" s="153"/>
      <c r="AL807" s="154"/>
      <c r="AM807" s="153"/>
      <c r="AN807" s="81"/>
      <c r="AO807" s="153"/>
      <c r="AQ807" s="154"/>
      <c r="AR807" s="153"/>
      <c r="AS807" s="81"/>
      <c r="AT807" s="153"/>
      <c r="AV807" s="154"/>
      <c r="AW807" s="153"/>
      <c r="BB807" s="81"/>
      <c r="CB807" s="82"/>
      <c r="CC807" s="82"/>
      <c r="CM807" s="81"/>
      <c r="CN807" s="81"/>
      <c r="CO807" s="81"/>
      <c r="CY807" s="124"/>
      <c r="CZ807" s="81"/>
      <c r="DE807" s="125"/>
      <c r="DF807" s="81"/>
    </row>
    <row r="808" spans="15:110" x14ac:dyDescent="0.25">
      <c r="O808" s="156"/>
      <c r="P808" s="157"/>
      <c r="Q808" s="105"/>
      <c r="R808" s="158"/>
      <c r="S808" s="159"/>
      <c r="T808" s="153"/>
      <c r="Y808" s="81"/>
      <c r="Z808" s="153"/>
      <c r="AG808" s="81"/>
      <c r="AJ808" s="153"/>
      <c r="AL808" s="154"/>
      <c r="AM808" s="153"/>
      <c r="AN808" s="81"/>
      <c r="AO808" s="153"/>
      <c r="AQ808" s="154"/>
      <c r="AR808" s="153"/>
      <c r="AS808" s="81"/>
      <c r="AT808" s="153"/>
      <c r="AV808" s="154"/>
      <c r="AW808" s="153"/>
      <c r="BB808" s="81"/>
      <c r="CB808" s="82"/>
      <c r="CC808" s="82"/>
      <c r="CM808" s="81"/>
      <c r="CN808" s="81"/>
      <c r="CO808" s="81"/>
      <c r="CY808" s="124"/>
      <c r="CZ808" s="81"/>
      <c r="DE808" s="125"/>
      <c r="DF808" s="81"/>
    </row>
    <row r="809" spans="15:110" x14ac:dyDescent="0.25">
      <c r="O809" s="156"/>
      <c r="P809" s="157"/>
      <c r="Q809" s="105"/>
      <c r="R809" s="158"/>
      <c r="S809" s="159"/>
      <c r="T809" s="153"/>
      <c r="Y809" s="81"/>
      <c r="Z809" s="153"/>
      <c r="AG809" s="81"/>
      <c r="AJ809" s="153"/>
      <c r="AL809" s="154"/>
      <c r="AM809" s="153"/>
      <c r="AN809" s="81"/>
      <c r="AO809" s="153"/>
      <c r="AQ809" s="154"/>
      <c r="AR809" s="153"/>
      <c r="AS809" s="81"/>
      <c r="AT809" s="153"/>
      <c r="AV809" s="154"/>
      <c r="AW809" s="153"/>
      <c r="BB809" s="81"/>
      <c r="CB809" s="82"/>
      <c r="CC809" s="82"/>
      <c r="CM809" s="81"/>
      <c r="CN809" s="81"/>
      <c r="CO809" s="81"/>
      <c r="CY809" s="124"/>
      <c r="CZ809" s="81"/>
      <c r="DE809" s="125"/>
      <c r="DF809" s="81"/>
    </row>
    <row r="810" spans="15:110" x14ac:dyDescent="0.25">
      <c r="O810" s="156"/>
      <c r="P810" s="157"/>
      <c r="Q810" s="105"/>
      <c r="R810" s="158"/>
      <c r="S810" s="159"/>
      <c r="T810" s="153"/>
      <c r="Y810" s="81"/>
      <c r="Z810" s="153"/>
      <c r="AG810" s="81"/>
      <c r="AJ810" s="153"/>
      <c r="AL810" s="154"/>
      <c r="AM810" s="153"/>
      <c r="AN810" s="81"/>
      <c r="AO810" s="153"/>
      <c r="AQ810" s="154"/>
      <c r="AR810" s="153"/>
      <c r="AS810" s="81"/>
      <c r="AT810" s="153"/>
      <c r="AV810" s="154"/>
      <c r="AW810" s="153"/>
      <c r="BB810" s="81"/>
      <c r="CB810" s="82"/>
      <c r="CC810" s="82"/>
      <c r="CM810" s="81"/>
      <c r="CN810" s="81"/>
      <c r="CO810" s="81"/>
      <c r="CY810" s="124"/>
      <c r="CZ810" s="81"/>
      <c r="DE810" s="125"/>
      <c r="DF810" s="81"/>
    </row>
    <row r="811" spans="15:110" x14ac:dyDescent="0.25">
      <c r="O811" s="156"/>
      <c r="P811" s="157"/>
      <c r="Q811" s="105"/>
      <c r="R811" s="158"/>
      <c r="S811" s="159"/>
      <c r="T811" s="153"/>
      <c r="Y811" s="81"/>
      <c r="Z811" s="153"/>
      <c r="AG811" s="81"/>
      <c r="AJ811" s="153"/>
      <c r="AL811" s="154"/>
      <c r="AM811" s="153"/>
      <c r="AN811" s="81"/>
      <c r="AO811" s="153"/>
      <c r="AQ811" s="154"/>
      <c r="AR811" s="153"/>
      <c r="AS811" s="81"/>
      <c r="AT811" s="153"/>
      <c r="AV811" s="154"/>
      <c r="AW811" s="153"/>
      <c r="BB811" s="81"/>
      <c r="CB811" s="82"/>
      <c r="CC811" s="82"/>
      <c r="CM811" s="81"/>
      <c r="CN811" s="81"/>
      <c r="CO811" s="81"/>
      <c r="CY811" s="124"/>
      <c r="CZ811" s="81"/>
      <c r="DE811" s="125"/>
      <c r="DF811" s="81"/>
    </row>
    <row r="812" spans="15:110" x14ac:dyDescent="0.25">
      <c r="O812" s="156"/>
      <c r="P812" s="157"/>
      <c r="Q812" s="105"/>
      <c r="R812" s="158"/>
      <c r="S812" s="159"/>
      <c r="T812" s="153"/>
      <c r="Y812" s="81"/>
      <c r="Z812" s="153"/>
      <c r="AG812" s="81"/>
      <c r="AJ812" s="153"/>
      <c r="AL812" s="154"/>
      <c r="AM812" s="153"/>
      <c r="AN812" s="81"/>
      <c r="AO812" s="153"/>
      <c r="AQ812" s="154"/>
      <c r="AR812" s="153"/>
      <c r="AS812" s="81"/>
      <c r="AT812" s="153"/>
      <c r="AV812" s="154"/>
      <c r="AW812" s="153"/>
      <c r="BB812" s="81"/>
      <c r="CB812" s="82"/>
      <c r="CC812" s="82"/>
      <c r="CM812" s="81"/>
      <c r="CN812" s="81"/>
      <c r="CO812" s="81"/>
      <c r="CY812" s="124"/>
      <c r="CZ812" s="81"/>
      <c r="DE812" s="125"/>
      <c r="DF812" s="81"/>
    </row>
    <row r="813" spans="15:110" x14ac:dyDescent="0.25">
      <c r="O813" s="156"/>
      <c r="P813" s="157"/>
      <c r="Q813" s="105"/>
      <c r="R813" s="158"/>
      <c r="S813" s="159"/>
      <c r="T813" s="153"/>
      <c r="Y813" s="81"/>
      <c r="Z813" s="153"/>
      <c r="AG813" s="81"/>
      <c r="AJ813" s="153"/>
      <c r="AL813" s="154"/>
      <c r="AM813" s="153"/>
      <c r="AN813" s="81"/>
      <c r="AO813" s="153"/>
      <c r="AQ813" s="154"/>
      <c r="AR813" s="153"/>
      <c r="AS813" s="81"/>
      <c r="AT813" s="153"/>
      <c r="AV813" s="154"/>
      <c r="AW813" s="153"/>
      <c r="BB813" s="81"/>
      <c r="CB813" s="82"/>
      <c r="CC813" s="82"/>
      <c r="CM813" s="81"/>
      <c r="CN813" s="81"/>
      <c r="CO813" s="81"/>
      <c r="CY813" s="124"/>
      <c r="CZ813" s="81"/>
      <c r="DE813" s="125"/>
      <c r="DF813" s="81"/>
    </row>
    <row r="814" spans="15:110" x14ac:dyDescent="0.25">
      <c r="O814" s="156"/>
      <c r="P814" s="157"/>
      <c r="Q814" s="105"/>
      <c r="R814" s="158"/>
      <c r="S814" s="159"/>
      <c r="T814" s="153"/>
      <c r="Y814" s="81"/>
      <c r="Z814" s="153"/>
      <c r="AG814" s="81"/>
      <c r="AJ814" s="153"/>
      <c r="AL814" s="154"/>
      <c r="AM814" s="153"/>
      <c r="AN814" s="81"/>
      <c r="AO814" s="153"/>
      <c r="AQ814" s="154"/>
      <c r="AR814" s="153"/>
      <c r="AS814" s="81"/>
      <c r="AT814" s="153"/>
      <c r="AV814" s="154"/>
      <c r="AW814" s="153"/>
      <c r="BB814" s="81"/>
      <c r="CB814" s="82"/>
      <c r="CC814" s="82"/>
      <c r="CM814" s="81"/>
      <c r="CN814" s="81"/>
      <c r="CO814" s="81"/>
      <c r="CY814" s="124"/>
      <c r="CZ814" s="81"/>
      <c r="DE814" s="125"/>
      <c r="DF814" s="81"/>
    </row>
    <row r="815" spans="15:110" x14ac:dyDescent="0.25">
      <c r="O815" s="156"/>
      <c r="P815" s="157"/>
      <c r="Q815" s="105"/>
      <c r="R815" s="158"/>
      <c r="S815" s="159"/>
      <c r="T815" s="153"/>
      <c r="Y815" s="81"/>
      <c r="Z815" s="153"/>
      <c r="AG815" s="81"/>
      <c r="AJ815" s="153"/>
      <c r="AL815" s="154"/>
      <c r="AM815" s="153"/>
      <c r="AN815" s="81"/>
      <c r="AO815" s="153"/>
      <c r="AQ815" s="154"/>
      <c r="AR815" s="153"/>
      <c r="AS815" s="81"/>
      <c r="AT815" s="153"/>
      <c r="AV815" s="154"/>
      <c r="AW815" s="153"/>
      <c r="BB815" s="81"/>
      <c r="CB815" s="82"/>
      <c r="CC815" s="82"/>
      <c r="CM815" s="81"/>
      <c r="CN815" s="81"/>
      <c r="CO815" s="81"/>
      <c r="CY815" s="124"/>
      <c r="CZ815" s="81"/>
      <c r="DE815" s="125"/>
      <c r="DF815" s="81"/>
    </row>
    <row r="816" spans="15:110" x14ac:dyDescent="0.25">
      <c r="O816" s="156"/>
      <c r="P816" s="157"/>
      <c r="Q816" s="105"/>
      <c r="R816" s="158"/>
      <c r="S816" s="159"/>
      <c r="T816" s="153"/>
      <c r="Y816" s="81"/>
      <c r="Z816" s="153"/>
      <c r="AG816" s="81"/>
      <c r="AJ816" s="153"/>
      <c r="AL816" s="154"/>
      <c r="AM816" s="153"/>
      <c r="AN816" s="81"/>
      <c r="AO816" s="153"/>
      <c r="AQ816" s="154"/>
      <c r="AR816" s="153"/>
      <c r="AS816" s="81"/>
      <c r="AT816" s="153"/>
      <c r="AV816" s="154"/>
      <c r="AW816" s="153"/>
      <c r="BB816" s="81"/>
      <c r="CB816" s="82"/>
      <c r="CC816" s="82"/>
      <c r="CM816" s="81"/>
      <c r="CN816" s="81"/>
      <c r="CO816" s="81"/>
      <c r="CY816" s="124"/>
      <c r="CZ816" s="81"/>
      <c r="DE816" s="125"/>
      <c r="DF816" s="81"/>
    </row>
    <row r="817" spans="15:110" x14ac:dyDescent="0.25">
      <c r="O817" s="156"/>
      <c r="P817" s="157"/>
      <c r="Q817" s="105"/>
      <c r="R817" s="158"/>
      <c r="S817" s="159"/>
      <c r="T817" s="153"/>
      <c r="Y817" s="81"/>
      <c r="Z817" s="153"/>
      <c r="AG817" s="81"/>
      <c r="AJ817" s="153"/>
      <c r="AL817" s="154"/>
      <c r="AM817" s="153"/>
      <c r="AN817" s="81"/>
      <c r="AO817" s="153"/>
      <c r="AQ817" s="154"/>
      <c r="AR817" s="153"/>
      <c r="AS817" s="81"/>
      <c r="AT817" s="153"/>
      <c r="AV817" s="154"/>
      <c r="AW817" s="153"/>
      <c r="BB817" s="81"/>
      <c r="CB817" s="82"/>
      <c r="CC817" s="82"/>
      <c r="CM817" s="81"/>
      <c r="CN817" s="81"/>
      <c r="CO817" s="81"/>
      <c r="CY817" s="124"/>
      <c r="CZ817" s="81"/>
      <c r="DE817" s="125"/>
      <c r="DF817" s="81"/>
    </row>
    <row r="818" spans="15:110" x14ac:dyDescent="0.25">
      <c r="O818" s="156"/>
      <c r="P818" s="157"/>
      <c r="Q818" s="105"/>
      <c r="R818" s="158"/>
      <c r="S818" s="159"/>
      <c r="T818" s="153"/>
      <c r="Y818" s="81"/>
      <c r="Z818" s="153"/>
      <c r="AG818" s="81"/>
      <c r="AJ818" s="153"/>
      <c r="AL818" s="154"/>
      <c r="AM818" s="153"/>
      <c r="AN818" s="81"/>
      <c r="AO818" s="153"/>
      <c r="AQ818" s="154"/>
      <c r="AR818" s="153"/>
      <c r="AS818" s="81"/>
      <c r="AT818" s="153"/>
      <c r="AV818" s="154"/>
      <c r="AW818" s="153"/>
      <c r="BB818" s="81"/>
      <c r="CB818" s="82"/>
      <c r="CC818" s="82"/>
      <c r="CM818" s="81"/>
      <c r="CN818" s="81"/>
      <c r="CO818" s="81"/>
      <c r="CY818" s="124"/>
      <c r="CZ818" s="81"/>
      <c r="DE818" s="125"/>
      <c r="DF818" s="81"/>
    </row>
    <row r="819" spans="15:110" x14ac:dyDescent="0.25">
      <c r="O819" s="156"/>
      <c r="P819" s="157"/>
      <c r="Q819" s="105"/>
      <c r="R819" s="158"/>
      <c r="S819" s="159"/>
      <c r="T819" s="153"/>
      <c r="Y819" s="81"/>
      <c r="Z819" s="153"/>
      <c r="AG819" s="81"/>
      <c r="AJ819" s="153"/>
      <c r="AL819" s="154"/>
      <c r="AM819" s="153"/>
      <c r="AN819" s="81"/>
      <c r="AO819" s="153"/>
      <c r="AQ819" s="154"/>
      <c r="AR819" s="153"/>
      <c r="AS819" s="81"/>
      <c r="AT819" s="153"/>
      <c r="AV819" s="154"/>
      <c r="AW819" s="153"/>
      <c r="BB819" s="81"/>
      <c r="CB819" s="82"/>
      <c r="CC819" s="82"/>
      <c r="CM819" s="81"/>
      <c r="CN819" s="81"/>
      <c r="CO819" s="81"/>
      <c r="CY819" s="124"/>
      <c r="CZ819" s="81"/>
      <c r="DE819" s="125"/>
      <c r="DF819" s="81"/>
    </row>
    <row r="820" spans="15:110" x14ac:dyDescent="0.25">
      <c r="O820" s="156"/>
      <c r="P820" s="157"/>
      <c r="Q820" s="105"/>
      <c r="R820" s="158"/>
      <c r="S820" s="159"/>
      <c r="T820" s="153"/>
      <c r="Y820" s="81"/>
      <c r="Z820" s="153"/>
      <c r="AG820" s="81"/>
      <c r="AJ820" s="153"/>
      <c r="AL820" s="154"/>
      <c r="AM820" s="153"/>
      <c r="AN820" s="81"/>
      <c r="AO820" s="153"/>
      <c r="AQ820" s="154"/>
      <c r="AR820" s="153"/>
      <c r="AS820" s="81"/>
      <c r="AT820" s="153"/>
      <c r="AV820" s="154"/>
      <c r="AW820" s="153"/>
      <c r="BB820" s="81"/>
      <c r="CB820" s="82"/>
      <c r="CC820" s="82"/>
      <c r="CM820" s="81"/>
      <c r="CN820" s="81"/>
      <c r="CO820" s="81"/>
      <c r="CY820" s="124"/>
      <c r="CZ820" s="81"/>
      <c r="DE820" s="125"/>
      <c r="DF820" s="81"/>
    </row>
    <row r="821" spans="15:110" x14ac:dyDescent="0.25">
      <c r="O821" s="156"/>
      <c r="P821" s="157"/>
      <c r="Q821" s="105"/>
      <c r="R821" s="158"/>
      <c r="S821" s="159"/>
      <c r="T821" s="153"/>
      <c r="Y821" s="81"/>
      <c r="Z821" s="153"/>
      <c r="AG821" s="81"/>
      <c r="AJ821" s="153"/>
      <c r="AL821" s="154"/>
      <c r="AM821" s="153"/>
      <c r="AN821" s="81"/>
      <c r="AO821" s="153"/>
      <c r="AQ821" s="154"/>
      <c r="AR821" s="153"/>
      <c r="AS821" s="81"/>
      <c r="AT821" s="153"/>
      <c r="AV821" s="154"/>
      <c r="AW821" s="153"/>
      <c r="BB821" s="81"/>
      <c r="CB821" s="82"/>
      <c r="CC821" s="82"/>
      <c r="CM821" s="81"/>
      <c r="CN821" s="81"/>
      <c r="CO821" s="81"/>
      <c r="CY821" s="124"/>
      <c r="CZ821" s="81"/>
      <c r="DE821" s="125"/>
      <c r="DF821" s="81"/>
    </row>
    <row r="822" spans="15:110" x14ac:dyDescent="0.25">
      <c r="O822" s="156"/>
      <c r="P822" s="157"/>
      <c r="Q822" s="105"/>
      <c r="R822" s="158"/>
      <c r="S822" s="159"/>
      <c r="T822" s="153"/>
      <c r="Y822" s="81"/>
      <c r="Z822" s="153"/>
      <c r="AG822" s="81"/>
      <c r="AJ822" s="153"/>
      <c r="AL822" s="154"/>
      <c r="AM822" s="153"/>
      <c r="AN822" s="81"/>
      <c r="AO822" s="153"/>
      <c r="AQ822" s="154"/>
      <c r="AR822" s="153"/>
      <c r="AS822" s="81"/>
      <c r="AT822" s="153"/>
      <c r="AV822" s="154"/>
      <c r="AW822" s="153"/>
      <c r="BB822" s="81"/>
      <c r="CB822" s="82"/>
      <c r="CC822" s="82"/>
      <c r="CM822" s="81"/>
      <c r="CN822" s="81"/>
      <c r="CO822" s="81"/>
      <c r="CY822" s="124"/>
      <c r="CZ822" s="81"/>
      <c r="DE822" s="125"/>
      <c r="DF822" s="81"/>
    </row>
    <row r="823" spans="15:110" x14ac:dyDescent="0.25">
      <c r="O823" s="156"/>
      <c r="P823" s="157"/>
      <c r="Q823" s="105"/>
      <c r="R823" s="158"/>
      <c r="S823" s="159"/>
      <c r="T823" s="153"/>
      <c r="Y823" s="81"/>
      <c r="Z823" s="153"/>
      <c r="AG823" s="81"/>
      <c r="AJ823" s="153"/>
      <c r="AL823" s="154"/>
      <c r="AM823" s="153"/>
      <c r="AN823" s="81"/>
      <c r="AO823" s="153"/>
      <c r="AQ823" s="154"/>
      <c r="AR823" s="153"/>
      <c r="AS823" s="81"/>
      <c r="AT823" s="153"/>
      <c r="AV823" s="154"/>
      <c r="AW823" s="153"/>
      <c r="BB823" s="81"/>
      <c r="CB823" s="82"/>
      <c r="CC823" s="82"/>
      <c r="CM823" s="81"/>
      <c r="CN823" s="81"/>
      <c r="CO823" s="81"/>
      <c r="CY823" s="124"/>
      <c r="CZ823" s="81"/>
      <c r="DE823" s="125"/>
      <c r="DF823" s="81"/>
    </row>
    <row r="824" spans="15:110" x14ac:dyDescent="0.25">
      <c r="O824" s="156"/>
      <c r="P824" s="157"/>
      <c r="Q824" s="105"/>
      <c r="R824" s="158"/>
      <c r="S824" s="159"/>
      <c r="T824" s="153"/>
      <c r="Y824" s="81"/>
      <c r="Z824" s="153"/>
      <c r="AG824" s="81"/>
      <c r="AJ824" s="153"/>
      <c r="AL824" s="154"/>
      <c r="AM824" s="153"/>
      <c r="AN824" s="81"/>
      <c r="AO824" s="153"/>
      <c r="AQ824" s="154"/>
      <c r="AR824" s="153"/>
      <c r="AS824" s="81"/>
      <c r="AT824" s="153"/>
      <c r="AV824" s="154"/>
      <c r="AW824" s="153"/>
      <c r="BB824" s="81"/>
      <c r="CB824" s="82"/>
      <c r="CC824" s="82"/>
      <c r="CM824" s="81"/>
      <c r="CN824" s="81"/>
      <c r="CO824" s="81"/>
      <c r="CY824" s="124"/>
      <c r="CZ824" s="81"/>
      <c r="DE824" s="125"/>
      <c r="DF824" s="81"/>
    </row>
    <row r="825" spans="15:110" x14ac:dyDescent="0.25">
      <c r="O825" s="156"/>
      <c r="P825" s="157"/>
      <c r="Q825" s="105"/>
      <c r="R825" s="158"/>
      <c r="S825" s="159"/>
      <c r="T825" s="153"/>
      <c r="Y825" s="81"/>
      <c r="Z825" s="153"/>
      <c r="AG825" s="81"/>
      <c r="AJ825" s="153"/>
      <c r="AL825" s="154"/>
      <c r="AM825" s="153"/>
      <c r="AN825" s="81"/>
      <c r="AO825" s="153"/>
      <c r="AQ825" s="154"/>
      <c r="AR825" s="153"/>
      <c r="AS825" s="81"/>
      <c r="AT825" s="153"/>
      <c r="AV825" s="154"/>
      <c r="AW825" s="153"/>
      <c r="BB825" s="81"/>
      <c r="CB825" s="82"/>
      <c r="CC825" s="82"/>
      <c r="CM825" s="81"/>
      <c r="CN825" s="81"/>
      <c r="CO825" s="81"/>
      <c r="CY825" s="124"/>
      <c r="CZ825" s="81"/>
      <c r="DE825" s="125"/>
      <c r="DF825" s="81"/>
    </row>
    <row r="826" spans="15:110" x14ac:dyDescent="0.25">
      <c r="O826" s="156"/>
      <c r="P826" s="157"/>
      <c r="Q826" s="105"/>
      <c r="R826" s="158"/>
      <c r="S826" s="159"/>
      <c r="T826" s="153"/>
      <c r="Y826" s="81"/>
      <c r="Z826" s="153"/>
      <c r="AG826" s="81"/>
      <c r="AJ826" s="153"/>
      <c r="AL826" s="154"/>
      <c r="AM826" s="153"/>
      <c r="AN826" s="81"/>
      <c r="AO826" s="153"/>
      <c r="AQ826" s="154"/>
      <c r="AR826" s="153"/>
      <c r="AS826" s="81"/>
      <c r="AT826" s="153"/>
      <c r="AV826" s="154"/>
      <c r="AW826" s="153"/>
      <c r="BB826" s="81"/>
      <c r="CB826" s="82"/>
      <c r="CC826" s="82"/>
      <c r="CM826" s="81"/>
      <c r="CN826" s="81"/>
      <c r="CO826" s="81"/>
      <c r="CY826" s="124"/>
      <c r="CZ826" s="81"/>
      <c r="DE826" s="125"/>
      <c r="DF826" s="81"/>
    </row>
    <row r="827" spans="15:110" x14ac:dyDescent="0.25">
      <c r="O827" s="156"/>
      <c r="P827" s="157"/>
      <c r="Q827" s="105"/>
      <c r="R827" s="158"/>
      <c r="S827" s="159"/>
      <c r="T827" s="153"/>
      <c r="Y827" s="81"/>
      <c r="Z827" s="153"/>
      <c r="AG827" s="81"/>
      <c r="AJ827" s="153"/>
      <c r="AL827" s="154"/>
      <c r="AM827" s="153"/>
      <c r="AN827" s="81"/>
      <c r="AO827" s="153"/>
      <c r="AQ827" s="154"/>
      <c r="AR827" s="153"/>
      <c r="AS827" s="81"/>
      <c r="AT827" s="153"/>
      <c r="AV827" s="154"/>
      <c r="AW827" s="153"/>
      <c r="BB827" s="81"/>
      <c r="CB827" s="82"/>
      <c r="CC827" s="82"/>
      <c r="CM827" s="81"/>
      <c r="CN827" s="81"/>
      <c r="CO827" s="81"/>
      <c r="CY827" s="124"/>
      <c r="CZ827" s="81"/>
      <c r="DE827" s="125"/>
      <c r="DF827" s="81"/>
    </row>
    <row r="828" spans="15:110" x14ac:dyDescent="0.25">
      <c r="O828" s="156"/>
      <c r="P828" s="157"/>
      <c r="Q828" s="105"/>
      <c r="R828" s="158"/>
      <c r="S828" s="159"/>
      <c r="T828" s="153"/>
      <c r="Y828" s="81"/>
      <c r="Z828" s="153"/>
      <c r="AG828" s="81"/>
      <c r="AJ828" s="153"/>
      <c r="AL828" s="154"/>
      <c r="AM828" s="153"/>
      <c r="AN828" s="81"/>
      <c r="AO828" s="153"/>
      <c r="AQ828" s="154"/>
      <c r="AR828" s="153"/>
      <c r="AS828" s="81"/>
      <c r="AT828" s="153"/>
      <c r="AV828" s="154"/>
      <c r="AW828" s="153"/>
      <c r="BB828" s="81"/>
      <c r="CB828" s="82"/>
      <c r="CC828" s="82"/>
      <c r="CM828" s="81"/>
      <c r="CN828" s="81"/>
      <c r="CO828" s="81"/>
      <c r="CY828" s="124"/>
      <c r="CZ828" s="81"/>
      <c r="DE828" s="125"/>
      <c r="DF828" s="81"/>
    </row>
    <row r="829" spans="15:110" x14ac:dyDescent="0.25">
      <c r="O829" s="156"/>
      <c r="P829" s="157"/>
      <c r="Q829" s="105"/>
      <c r="R829" s="158"/>
      <c r="S829" s="159"/>
      <c r="T829" s="153"/>
      <c r="Y829" s="81"/>
      <c r="Z829" s="153"/>
      <c r="AG829" s="81"/>
      <c r="AJ829" s="153"/>
      <c r="AL829" s="154"/>
      <c r="AM829" s="153"/>
      <c r="AN829" s="81"/>
      <c r="AO829" s="153"/>
      <c r="AQ829" s="154"/>
      <c r="AR829" s="153"/>
      <c r="AS829" s="81"/>
      <c r="AT829" s="153"/>
      <c r="AV829" s="154"/>
      <c r="AW829" s="153"/>
      <c r="BB829" s="81"/>
      <c r="CB829" s="82"/>
      <c r="CC829" s="82"/>
      <c r="CM829" s="81"/>
      <c r="CN829" s="81"/>
      <c r="CO829" s="81"/>
      <c r="CY829" s="124"/>
      <c r="CZ829" s="81"/>
      <c r="DE829" s="125"/>
      <c r="DF829" s="81"/>
    </row>
    <row r="830" spans="15:110" x14ac:dyDescent="0.25">
      <c r="O830" s="156"/>
      <c r="P830" s="157"/>
      <c r="Q830" s="105"/>
      <c r="R830" s="158"/>
      <c r="S830" s="159"/>
      <c r="T830" s="153"/>
      <c r="Y830" s="81"/>
      <c r="Z830" s="153"/>
      <c r="AG830" s="81"/>
      <c r="AJ830" s="153"/>
      <c r="AL830" s="154"/>
      <c r="AM830" s="153"/>
      <c r="AN830" s="81"/>
      <c r="AO830" s="153"/>
      <c r="AQ830" s="154"/>
      <c r="AR830" s="153"/>
      <c r="AS830" s="81"/>
      <c r="AT830" s="153"/>
      <c r="AV830" s="154"/>
      <c r="AW830" s="153"/>
      <c r="BB830" s="81"/>
      <c r="CB830" s="82"/>
      <c r="CC830" s="82"/>
      <c r="CM830" s="81"/>
      <c r="CN830" s="81"/>
      <c r="CO830" s="81"/>
      <c r="CY830" s="124"/>
      <c r="CZ830" s="81"/>
      <c r="DE830" s="125"/>
      <c r="DF830" s="81"/>
    </row>
    <row r="831" spans="15:110" x14ac:dyDescent="0.25">
      <c r="O831" s="156"/>
      <c r="P831" s="157"/>
      <c r="Q831" s="105"/>
      <c r="R831" s="158"/>
      <c r="S831" s="159"/>
      <c r="T831" s="153"/>
      <c r="Y831" s="81"/>
      <c r="Z831" s="153"/>
      <c r="AG831" s="81"/>
      <c r="AJ831" s="153"/>
      <c r="AL831" s="154"/>
      <c r="AM831" s="153"/>
      <c r="AN831" s="81"/>
      <c r="AO831" s="153"/>
      <c r="AQ831" s="154"/>
      <c r="AR831" s="153"/>
      <c r="AS831" s="81"/>
      <c r="AT831" s="153"/>
      <c r="AV831" s="154"/>
      <c r="AW831" s="153"/>
      <c r="BB831" s="81"/>
      <c r="CB831" s="82"/>
      <c r="CC831" s="82"/>
      <c r="CM831" s="81"/>
      <c r="CN831" s="81"/>
      <c r="CO831" s="81"/>
      <c r="CY831" s="124"/>
      <c r="CZ831" s="81"/>
      <c r="DE831" s="125"/>
      <c r="DF831" s="81"/>
    </row>
    <row r="832" spans="15:110" x14ac:dyDescent="0.25">
      <c r="O832" s="156"/>
      <c r="P832" s="157"/>
      <c r="Q832" s="105"/>
      <c r="R832" s="158"/>
      <c r="S832" s="159"/>
      <c r="T832" s="153"/>
      <c r="Y832" s="81"/>
      <c r="Z832" s="153"/>
      <c r="AG832" s="81"/>
      <c r="AJ832" s="153"/>
      <c r="AL832" s="154"/>
      <c r="AM832" s="153"/>
      <c r="AN832" s="81"/>
      <c r="AO832" s="153"/>
      <c r="AQ832" s="154"/>
      <c r="AR832" s="153"/>
      <c r="AS832" s="81"/>
      <c r="AT832" s="153"/>
      <c r="AV832" s="154"/>
      <c r="AW832" s="153"/>
      <c r="BB832" s="81"/>
      <c r="CB832" s="82"/>
      <c r="CC832" s="82"/>
      <c r="CM832" s="81"/>
      <c r="CN832" s="81"/>
      <c r="CO832" s="81"/>
      <c r="CY832" s="124"/>
      <c r="CZ832" s="81"/>
      <c r="DE832" s="125"/>
      <c r="DF832" s="81"/>
    </row>
    <row r="833" spans="1:110" x14ac:dyDescent="0.25">
      <c r="O833" s="156"/>
      <c r="P833" s="157"/>
      <c r="Q833" s="105"/>
      <c r="R833" s="158"/>
      <c r="S833" s="159"/>
      <c r="T833" s="153"/>
      <c r="Y833" s="81"/>
      <c r="Z833" s="153"/>
      <c r="AG833" s="81"/>
      <c r="AJ833" s="153"/>
      <c r="AL833" s="154"/>
      <c r="AM833" s="153"/>
      <c r="AN833" s="81"/>
      <c r="AO833" s="153"/>
      <c r="AQ833" s="154"/>
      <c r="AR833" s="153"/>
      <c r="AS833" s="81"/>
      <c r="AT833" s="153"/>
      <c r="AV833" s="154"/>
      <c r="AW833" s="153"/>
      <c r="BB833" s="81"/>
      <c r="CB833" s="82"/>
      <c r="CC833" s="82"/>
      <c r="CM833" s="81"/>
      <c r="CN833" s="81"/>
      <c r="CO833" s="81"/>
      <c r="CY833" s="124"/>
      <c r="CZ833" s="81"/>
      <c r="DE833" s="125"/>
      <c r="DF833" s="81"/>
    </row>
    <row r="834" spans="1:110" x14ac:dyDescent="0.25">
      <c r="O834" s="156"/>
      <c r="P834" s="157"/>
      <c r="Q834" s="105"/>
      <c r="R834" s="158"/>
      <c r="S834" s="159"/>
      <c r="T834" s="153"/>
      <c r="Y834" s="81"/>
      <c r="Z834" s="153"/>
      <c r="AG834" s="81"/>
      <c r="AJ834" s="153"/>
      <c r="AL834" s="154"/>
      <c r="AM834" s="153"/>
      <c r="AN834" s="81"/>
      <c r="AO834" s="153"/>
      <c r="AQ834" s="154"/>
      <c r="AR834" s="153"/>
      <c r="AS834" s="81"/>
      <c r="AT834" s="153"/>
      <c r="AV834" s="154"/>
      <c r="AW834" s="153"/>
      <c r="BB834" s="81"/>
      <c r="CB834" s="82"/>
      <c r="CC834" s="82"/>
      <c r="CM834" s="81"/>
      <c r="CN834" s="81"/>
      <c r="CO834" s="81"/>
      <c r="CY834" s="124"/>
      <c r="CZ834" s="81"/>
      <c r="DE834" s="125"/>
      <c r="DF834" s="81"/>
    </row>
    <row r="835" spans="1:110" x14ac:dyDescent="0.25">
      <c r="O835" s="156"/>
      <c r="P835" s="157"/>
      <c r="Q835" s="105"/>
      <c r="R835" s="158"/>
      <c r="S835" s="159"/>
      <c r="T835" s="153"/>
      <c r="Y835" s="81"/>
      <c r="Z835" s="153"/>
      <c r="AG835" s="81"/>
      <c r="AJ835" s="153"/>
      <c r="AL835" s="154"/>
      <c r="AM835" s="153"/>
      <c r="AN835" s="81"/>
      <c r="AO835" s="153"/>
      <c r="AQ835" s="154"/>
      <c r="AR835" s="153"/>
      <c r="AS835" s="81"/>
      <c r="AT835" s="153"/>
      <c r="AV835" s="154"/>
      <c r="AW835" s="153"/>
      <c r="BB835" s="81"/>
      <c r="CB835" s="82"/>
      <c r="CC835" s="82"/>
      <c r="CM835" s="81"/>
      <c r="CN835" s="81"/>
      <c r="CO835" s="81"/>
      <c r="CY835" s="124"/>
      <c r="CZ835" s="81"/>
      <c r="DE835" s="125"/>
      <c r="DF835" s="81"/>
    </row>
    <row r="836" spans="1:110" x14ac:dyDescent="0.25">
      <c r="O836" s="156"/>
      <c r="P836" s="157"/>
      <c r="Q836" s="105"/>
      <c r="R836" s="158"/>
      <c r="S836" s="159"/>
      <c r="T836" s="153"/>
      <c r="Y836" s="81"/>
      <c r="Z836" s="153"/>
      <c r="AG836" s="81"/>
      <c r="AJ836" s="153"/>
      <c r="AL836" s="154"/>
      <c r="AM836" s="153"/>
      <c r="AN836" s="81"/>
      <c r="AO836" s="153"/>
      <c r="AQ836" s="154"/>
      <c r="AR836" s="153"/>
      <c r="AS836" s="81"/>
      <c r="AT836" s="153"/>
      <c r="AV836" s="154"/>
      <c r="AW836" s="153"/>
      <c r="BB836" s="81"/>
      <c r="CB836" s="82"/>
      <c r="CC836" s="82"/>
      <c r="CM836" s="81"/>
      <c r="CN836" s="81"/>
      <c r="CO836" s="81"/>
      <c r="CY836" s="124"/>
      <c r="CZ836" s="81"/>
      <c r="DE836" s="125"/>
      <c r="DF836" s="81"/>
    </row>
    <row r="837" spans="1:110" x14ac:dyDescent="0.25">
      <c r="O837" s="156"/>
      <c r="P837" s="157"/>
      <c r="Q837" s="105"/>
      <c r="R837" s="158"/>
      <c r="S837" s="159"/>
      <c r="T837" s="153"/>
      <c r="Y837" s="81"/>
      <c r="Z837" s="153"/>
      <c r="AG837" s="81"/>
      <c r="AJ837" s="153"/>
      <c r="AL837" s="154"/>
      <c r="AM837" s="153"/>
      <c r="AN837" s="81"/>
      <c r="AO837" s="153"/>
      <c r="AQ837" s="154"/>
      <c r="AR837" s="153"/>
      <c r="AS837" s="81"/>
      <c r="AT837" s="153"/>
      <c r="AV837" s="154"/>
      <c r="AW837" s="153"/>
      <c r="BB837" s="81"/>
      <c r="CB837" s="82"/>
      <c r="CC837" s="82"/>
      <c r="CM837" s="81"/>
      <c r="CN837" s="81"/>
      <c r="CO837" s="81"/>
      <c r="CY837" s="124"/>
      <c r="CZ837" s="81"/>
      <c r="DE837" s="125"/>
      <c r="DF837" s="81"/>
    </row>
    <row r="838" spans="1:110" x14ac:dyDescent="0.25">
      <c r="O838" s="156"/>
      <c r="P838" s="157"/>
      <c r="Q838" s="105"/>
      <c r="R838" s="158"/>
      <c r="S838" s="159"/>
      <c r="T838" s="153"/>
      <c r="Y838" s="81"/>
      <c r="Z838" s="153"/>
      <c r="AG838" s="81"/>
      <c r="AJ838" s="153"/>
      <c r="AL838" s="154"/>
      <c r="AM838" s="153"/>
      <c r="AN838" s="81"/>
      <c r="AO838" s="153"/>
      <c r="AQ838" s="154"/>
      <c r="AR838" s="153"/>
      <c r="AS838" s="81"/>
      <c r="AT838" s="153"/>
      <c r="AV838" s="154"/>
      <c r="AW838" s="153"/>
      <c r="BB838" s="81"/>
      <c r="CB838" s="82"/>
      <c r="CC838" s="82"/>
      <c r="CM838" s="81"/>
      <c r="CN838" s="81"/>
      <c r="CO838" s="81"/>
      <c r="CY838" s="124"/>
      <c r="CZ838" s="81"/>
      <c r="DE838" s="125"/>
      <c r="DF838" s="81"/>
    </row>
    <row r="839" spans="1:110" x14ac:dyDescent="0.25">
      <c r="O839" s="156"/>
      <c r="P839" s="157"/>
      <c r="Q839" s="105"/>
      <c r="R839" s="158"/>
      <c r="S839" s="159"/>
      <c r="T839" s="153"/>
      <c r="Y839" s="81"/>
      <c r="Z839" s="153"/>
      <c r="AG839" s="81"/>
      <c r="AJ839" s="153"/>
      <c r="AL839" s="154"/>
      <c r="AM839" s="153"/>
      <c r="AN839" s="81"/>
      <c r="AO839" s="153"/>
      <c r="AQ839" s="154"/>
      <c r="AR839" s="153"/>
      <c r="AS839" s="81"/>
      <c r="AT839" s="153"/>
      <c r="AV839" s="154"/>
      <c r="AW839" s="153"/>
      <c r="BB839" s="81"/>
      <c r="CB839" s="82"/>
      <c r="CC839" s="82"/>
      <c r="CM839" s="81"/>
      <c r="CN839" s="81"/>
      <c r="CO839" s="81"/>
      <c r="CY839" s="124"/>
      <c r="CZ839" s="81"/>
      <c r="DE839" s="125"/>
      <c r="DF839" s="81"/>
    </row>
    <row r="840" spans="1:110" x14ac:dyDescent="0.25">
      <c r="O840" s="156"/>
      <c r="P840" s="157"/>
      <c r="Q840" s="105"/>
      <c r="R840" s="158"/>
      <c r="S840" s="159"/>
      <c r="T840" s="153"/>
      <c r="Y840" s="81"/>
      <c r="Z840" s="153"/>
      <c r="AG840" s="81"/>
      <c r="AJ840" s="153"/>
      <c r="AL840" s="154"/>
      <c r="AM840" s="153"/>
      <c r="AN840" s="81"/>
      <c r="AO840" s="153"/>
      <c r="AQ840" s="154"/>
      <c r="AR840" s="153"/>
      <c r="AS840" s="81"/>
      <c r="AT840" s="153"/>
      <c r="AV840" s="154"/>
      <c r="AW840" s="153"/>
      <c r="BB840" s="81"/>
      <c r="CB840" s="82"/>
      <c r="CC840" s="82"/>
      <c r="CM840" s="81"/>
      <c r="CN840" s="81"/>
      <c r="CO840" s="81"/>
      <c r="CY840" s="124"/>
      <c r="CZ840" s="81"/>
      <c r="DE840" s="125"/>
      <c r="DF840" s="81"/>
    </row>
    <row r="841" spans="1:110" x14ac:dyDescent="0.25">
      <c r="O841" s="156"/>
      <c r="P841" s="157"/>
      <c r="Q841" s="105"/>
      <c r="R841" s="158"/>
      <c r="S841" s="159"/>
      <c r="T841" s="153"/>
      <c r="Y841" s="81"/>
      <c r="Z841" s="153"/>
      <c r="AG841" s="81"/>
      <c r="AJ841" s="153"/>
      <c r="AL841" s="154"/>
      <c r="AM841" s="153"/>
      <c r="AN841" s="81"/>
      <c r="AO841" s="153"/>
      <c r="AQ841" s="154"/>
      <c r="AR841" s="153"/>
      <c r="AS841" s="81"/>
      <c r="AT841" s="153"/>
      <c r="AV841" s="154"/>
      <c r="AW841" s="153"/>
      <c r="BB841" s="81"/>
      <c r="CB841" s="82"/>
      <c r="CC841" s="82"/>
      <c r="CM841" s="81"/>
      <c r="CN841" s="81"/>
      <c r="CO841" s="81"/>
      <c r="CY841" s="124"/>
      <c r="CZ841" s="81"/>
      <c r="DE841" s="125"/>
      <c r="DF841" s="81"/>
    </row>
    <row r="842" spans="1:110" ht="15.75" thickBot="1" x14ac:dyDescent="0.3">
      <c r="O842" s="156"/>
      <c r="P842" s="157"/>
      <c r="Q842" s="105"/>
      <c r="R842" s="158"/>
      <c r="S842" s="159"/>
      <c r="T842" s="153"/>
      <c r="Y842" s="81"/>
      <c r="Z842" s="153"/>
      <c r="AG842" s="81"/>
      <c r="AJ842" s="153"/>
      <c r="AL842" s="154"/>
      <c r="AM842" s="153"/>
      <c r="AN842" s="81"/>
      <c r="AO842" s="153"/>
      <c r="AQ842" s="154"/>
      <c r="AR842" s="153"/>
      <c r="AS842" s="81"/>
      <c r="AT842" s="153"/>
      <c r="AV842" s="154"/>
      <c r="AW842" s="153"/>
      <c r="BB842" s="81"/>
      <c r="CB842" s="82"/>
      <c r="CC842" s="82"/>
      <c r="CM842" s="81"/>
      <c r="CN842" s="81"/>
      <c r="CO842" s="81"/>
      <c r="CY842" s="124"/>
      <c r="CZ842" s="81"/>
      <c r="DE842" s="125"/>
      <c r="DF842" s="81"/>
    </row>
    <row r="843" spans="1:110" ht="15.75" thickBot="1" x14ac:dyDescent="0.3">
      <c r="I843" s="186" t="s">
        <v>227</v>
      </c>
      <c r="O843" s="156"/>
      <c r="P843" s="157"/>
      <c r="Q843" s="105"/>
      <c r="R843" s="158"/>
      <c r="S843" s="159"/>
      <c r="T843" s="153"/>
      <c r="Y843" s="81"/>
      <c r="Z843" s="153"/>
      <c r="AG843" s="81"/>
      <c r="AJ843" s="153"/>
      <c r="AL843" s="154"/>
      <c r="AM843" s="153"/>
      <c r="AN843" s="81"/>
      <c r="AO843" s="153"/>
      <c r="AQ843" s="154"/>
      <c r="AR843" s="153"/>
      <c r="AS843" s="81"/>
      <c r="AT843" s="153"/>
      <c r="AV843" s="154"/>
      <c r="AW843" s="153"/>
      <c r="BB843" s="81"/>
      <c r="CB843" s="82"/>
      <c r="CC843" s="82"/>
      <c r="CM843" s="81"/>
      <c r="CN843" s="81"/>
      <c r="CO843" s="81"/>
      <c r="CY843" s="124"/>
      <c r="CZ843" s="81"/>
      <c r="DE843" s="125"/>
      <c r="DF843" s="81"/>
    </row>
    <row r="844" spans="1:110" x14ac:dyDescent="0.25">
      <c r="A844" s="81" t="s">
        <v>225</v>
      </c>
      <c r="O844" s="156"/>
      <c r="P844" s="157"/>
      <c r="Q844" s="105"/>
      <c r="R844" s="158"/>
      <c r="S844" s="159"/>
      <c r="T844" s="153"/>
      <c r="Y844" s="81"/>
      <c r="Z844" s="153"/>
      <c r="AG844" s="81"/>
      <c r="AJ844" s="153"/>
      <c r="AL844" s="154"/>
      <c r="AM844" s="153"/>
      <c r="AN844" s="81"/>
      <c r="AO844" s="153"/>
      <c r="AQ844" s="154"/>
      <c r="AR844" s="153"/>
      <c r="AS844" s="81"/>
      <c r="AT844" s="153"/>
      <c r="AV844" s="154"/>
      <c r="AW844" s="153"/>
      <c r="BB844" s="81"/>
      <c r="CB844" s="82"/>
      <c r="CC844" s="82"/>
      <c r="CM844" s="81"/>
      <c r="CN844" s="81"/>
      <c r="CO844" s="81"/>
      <c r="CY844" s="124"/>
      <c r="CZ844" s="81"/>
      <c r="DE844" s="125"/>
      <c r="DF844" s="81"/>
    </row>
    <row r="845" spans="1:110" x14ac:dyDescent="0.25">
      <c r="A845" s="81" t="s">
        <v>226</v>
      </c>
      <c r="O845" s="156"/>
      <c r="P845" s="157"/>
      <c r="Q845" s="105"/>
      <c r="R845" s="158"/>
      <c r="S845" s="159"/>
      <c r="T845" s="153"/>
      <c r="Y845" s="81"/>
      <c r="Z845" s="153"/>
      <c r="AG845" s="81"/>
      <c r="AJ845" s="153"/>
      <c r="AL845" s="154"/>
      <c r="AM845" s="153"/>
      <c r="AN845" s="81"/>
      <c r="AO845" s="153"/>
      <c r="AQ845" s="154"/>
      <c r="AR845" s="153"/>
      <c r="AS845" s="81"/>
      <c r="AT845" s="153"/>
      <c r="AV845" s="154"/>
      <c r="AW845" s="153"/>
      <c r="BB845" s="81"/>
      <c r="CB845" s="82"/>
      <c r="CC845" s="82"/>
      <c r="CM845" s="81"/>
      <c r="CN845" s="81"/>
      <c r="CO845" s="81"/>
      <c r="CY845" s="124"/>
      <c r="CZ845" s="81"/>
      <c r="DE845" s="125"/>
      <c r="DF845" s="81"/>
    </row>
    <row r="846" spans="1:110" x14ac:dyDescent="0.25">
      <c r="O846" s="156"/>
      <c r="P846" s="157"/>
      <c r="Q846" s="105"/>
      <c r="R846" s="158"/>
      <c r="S846" s="159"/>
      <c r="T846" s="153"/>
      <c r="Y846" s="81"/>
      <c r="Z846" s="153"/>
      <c r="AG846" s="81"/>
      <c r="AJ846" s="153"/>
      <c r="AL846" s="154"/>
      <c r="AM846" s="153"/>
      <c r="AN846" s="81"/>
      <c r="AO846" s="153"/>
      <c r="AQ846" s="154"/>
      <c r="AR846" s="153"/>
      <c r="AS846" s="81"/>
      <c r="AT846" s="153"/>
      <c r="AV846" s="154"/>
      <c r="AW846" s="153"/>
      <c r="BB846" s="81"/>
      <c r="CB846" s="82"/>
      <c r="CC846" s="82"/>
      <c r="CM846" s="81"/>
      <c r="CN846" s="81"/>
      <c r="CO846" s="81"/>
      <c r="CY846" s="124"/>
      <c r="CZ846" s="81"/>
      <c r="DE846" s="125"/>
      <c r="DF846" s="81"/>
    </row>
    <row r="847" spans="1:110" x14ac:dyDescent="0.25">
      <c r="O847" s="156"/>
      <c r="P847" s="157"/>
      <c r="Q847" s="105"/>
      <c r="R847" s="158"/>
      <c r="S847" s="159"/>
      <c r="T847" s="153"/>
      <c r="Y847" s="81"/>
      <c r="Z847" s="153"/>
      <c r="AG847" s="81"/>
      <c r="AJ847" s="153"/>
      <c r="AL847" s="154"/>
      <c r="AM847" s="153"/>
      <c r="AN847" s="81"/>
      <c r="AO847" s="153"/>
      <c r="AQ847" s="154"/>
      <c r="AR847" s="153"/>
      <c r="AS847" s="81"/>
      <c r="AT847" s="153"/>
      <c r="AV847" s="154"/>
      <c r="AW847" s="153"/>
      <c r="BB847" s="81"/>
      <c r="CB847" s="82"/>
      <c r="CC847" s="82"/>
      <c r="CM847" s="81"/>
      <c r="CN847" s="81"/>
      <c r="CO847" s="81"/>
      <c r="CY847" s="124"/>
      <c r="CZ847" s="81"/>
      <c r="DE847" s="125"/>
      <c r="DF847" s="81"/>
    </row>
    <row r="848" spans="1:110" x14ac:dyDescent="0.25">
      <c r="O848" s="156"/>
      <c r="P848" s="157"/>
      <c r="Q848" s="105"/>
      <c r="R848" s="158"/>
      <c r="S848" s="159"/>
      <c r="T848" s="153"/>
      <c r="Y848" s="81"/>
      <c r="Z848" s="153"/>
      <c r="AG848" s="81"/>
      <c r="AJ848" s="153"/>
      <c r="AL848" s="154"/>
      <c r="AM848" s="153"/>
      <c r="AN848" s="81"/>
      <c r="AO848" s="153"/>
      <c r="AQ848" s="154"/>
      <c r="AR848" s="153"/>
      <c r="AS848" s="81"/>
      <c r="AT848" s="153"/>
      <c r="AV848" s="154"/>
      <c r="AW848" s="153"/>
      <c r="BB848" s="81"/>
      <c r="CB848" s="82"/>
      <c r="CC848" s="82"/>
      <c r="CM848" s="81"/>
      <c r="CN848" s="81"/>
      <c r="CO848" s="81"/>
      <c r="CY848" s="124"/>
      <c r="CZ848" s="81"/>
      <c r="DE848" s="125"/>
      <c r="DF848" s="81"/>
    </row>
    <row r="849" spans="15:110" x14ac:dyDescent="0.25">
      <c r="O849" s="156"/>
      <c r="P849" s="157"/>
      <c r="Q849" s="105"/>
      <c r="R849" s="158"/>
      <c r="S849" s="159"/>
      <c r="T849" s="153"/>
      <c r="Y849" s="81"/>
      <c r="Z849" s="153"/>
      <c r="AG849" s="81"/>
      <c r="AJ849" s="153"/>
      <c r="AL849" s="154"/>
      <c r="AM849" s="153"/>
      <c r="AN849" s="81"/>
      <c r="AO849" s="153"/>
      <c r="AQ849" s="154"/>
      <c r="AR849" s="153"/>
      <c r="AS849" s="81"/>
      <c r="AT849" s="153"/>
      <c r="AV849" s="154"/>
      <c r="AW849" s="153"/>
      <c r="BB849" s="81"/>
      <c r="CB849" s="82"/>
      <c r="CC849" s="82"/>
      <c r="CM849" s="81"/>
      <c r="CN849" s="81"/>
      <c r="CO849" s="81"/>
      <c r="CY849" s="124"/>
      <c r="CZ849" s="81"/>
      <c r="DE849" s="125"/>
      <c r="DF849" s="81"/>
    </row>
    <row r="850" spans="15:110" x14ac:dyDescent="0.25">
      <c r="O850" s="156"/>
      <c r="P850" s="157"/>
      <c r="Q850" s="105"/>
      <c r="R850" s="158"/>
      <c r="S850" s="159"/>
      <c r="T850" s="153"/>
      <c r="Y850" s="81"/>
      <c r="Z850" s="153"/>
      <c r="AG850" s="81"/>
      <c r="AJ850" s="153"/>
      <c r="AL850" s="154"/>
      <c r="AM850" s="153"/>
      <c r="AN850" s="81"/>
      <c r="AO850" s="153"/>
      <c r="AQ850" s="154"/>
      <c r="AR850" s="153"/>
      <c r="AS850" s="81"/>
      <c r="AT850" s="153"/>
      <c r="AV850" s="154"/>
      <c r="AW850" s="153"/>
      <c r="BB850" s="81"/>
      <c r="CB850" s="82"/>
      <c r="CC850" s="82"/>
      <c r="CM850" s="81"/>
      <c r="CN850" s="81"/>
      <c r="CO850" s="81"/>
      <c r="CY850" s="124"/>
      <c r="CZ850" s="81"/>
      <c r="DE850" s="125"/>
      <c r="DF850" s="81"/>
    </row>
    <row r="851" spans="15:110" x14ac:dyDescent="0.25">
      <c r="O851" s="156"/>
      <c r="P851" s="157"/>
      <c r="Q851" s="105"/>
      <c r="R851" s="158"/>
      <c r="S851" s="159"/>
      <c r="T851" s="153"/>
      <c r="Y851" s="81"/>
      <c r="Z851" s="153"/>
      <c r="AG851" s="81"/>
      <c r="AJ851" s="153"/>
      <c r="AL851" s="154"/>
      <c r="AM851" s="153"/>
      <c r="AN851" s="81"/>
      <c r="AO851" s="153"/>
      <c r="AQ851" s="154"/>
      <c r="AR851" s="153"/>
      <c r="AS851" s="81"/>
      <c r="AT851" s="153"/>
      <c r="AV851" s="154"/>
      <c r="AW851" s="153"/>
      <c r="BB851" s="81"/>
      <c r="CB851" s="82"/>
      <c r="CC851" s="82"/>
      <c r="CM851" s="81"/>
      <c r="CN851" s="81"/>
      <c r="CO851" s="81"/>
      <c r="CY851" s="124"/>
      <c r="CZ851" s="81"/>
      <c r="DE851" s="125"/>
      <c r="DF851" s="81"/>
    </row>
    <row r="852" spans="15:110" x14ac:dyDescent="0.25">
      <c r="O852" s="156"/>
      <c r="P852" s="157"/>
      <c r="Q852" s="105"/>
      <c r="R852" s="158"/>
      <c r="S852" s="159"/>
      <c r="T852" s="153"/>
      <c r="Y852" s="81"/>
      <c r="Z852" s="153"/>
      <c r="AG852" s="81"/>
      <c r="AJ852" s="153"/>
      <c r="AL852" s="154"/>
      <c r="AM852" s="153"/>
      <c r="AN852" s="81"/>
      <c r="AO852" s="153"/>
      <c r="AQ852" s="154"/>
      <c r="AR852" s="153"/>
      <c r="AS852" s="81"/>
      <c r="AT852" s="153"/>
      <c r="AV852" s="154"/>
      <c r="AW852" s="153"/>
      <c r="BB852" s="81"/>
      <c r="CB852" s="82"/>
      <c r="CC852" s="82"/>
      <c r="CM852" s="81"/>
      <c r="CN852" s="81"/>
      <c r="CO852" s="81"/>
      <c r="CY852" s="124"/>
      <c r="CZ852" s="81"/>
      <c r="DE852" s="125"/>
      <c r="DF852" s="81"/>
    </row>
    <row r="853" spans="15:110" x14ac:dyDescent="0.25">
      <c r="O853" s="156"/>
      <c r="P853" s="157"/>
      <c r="Q853" s="105"/>
      <c r="R853" s="158"/>
      <c r="S853" s="159"/>
      <c r="T853" s="153"/>
      <c r="Y853" s="81"/>
      <c r="Z853" s="153"/>
      <c r="AG853" s="81"/>
      <c r="AJ853" s="153"/>
      <c r="AL853" s="154"/>
      <c r="AM853" s="153"/>
      <c r="AN853" s="81"/>
      <c r="AO853" s="153"/>
      <c r="AQ853" s="154"/>
      <c r="AR853" s="153"/>
      <c r="AS853" s="81"/>
      <c r="AT853" s="153"/>
      <c r="AV853" s="154"/>
      <c r="AW853" s="153"/>
      <c r="BB853" s="81"/>
      <c r="CB853" s="82"/>
      <c r="CC853" s="82"/>
      <c r="CM853" s="81"/>
      <c r="CN853" s="81"/>
      <c r="CO853" s="81"/>
      <c r="CY853" s="124"/>
      <c r="CZ853" s="81"/>
      <c r="DE853" s="125"/>
      <c r="DF853" s="81"/>
    </row>
    <row r="854" spans="15:110" x14ac:dyDescent="0.25">
      <c r="O854" s="156"/>
      <c r="P854" s="157"/>
      <c r="Q854" s="105"/>
      <c r="R854" s="158"/>
      <c r="S854" s="159"/>
      <c r="T854" s="153"/>
      <c r="Y854" s="81"/>
      <c r="Z854" s="153"/>
      <c r="AG854" s="81"/>
      <c r="AJ854" s="153"/>
      <c r="AL854" s="154"/>
      <c r="AM854" s="153"/>
      <c r="AN854" s="81"/>
      <c r="AO854" s="153"/>
      <c r="AQ854" s="154"/>
      <c r="AR854" s="153"/>
      <c r="AS854" s="81"/>
      <c r="AT854" s="153"/>
      <c r="AV854" s="154"/>
      <c r="AW854" s="153"/>
      <c r="BB854" s="81"/>
      <c r="CB854" s="82"/>
      <c r="CC854" s="82"/>
      <c r="CM854" s="81"/>
      <c r="CN854" s="81"/>
      <c r="CO854" s="81"/>
      <c r="CY854" s="124"/>
      <c r="CZ854" s="81"/>
      <c r="DE854" s="125"/>
      <c r="DF854" s="81"/>
    </row>
    <row r="855" spans="15:110" x14ac:dyDescent="0.25">
      <c r="O855" s="156"/>
      <c r="P855" s="157"/>
      <c r="Q855" s="105"/>
      <c r="R855" s="158"/>
      <c r="S855" s="159"/>
      <c r="T855" s="153"/>
      <c r="Y855" s="81"/>
      <c r="Z855" s="153"/>
      <c r="AG855" s="81"/>
      <c r="AJ855" s="153"/>
      <c r="AL855" s="154"/>
      <c r="AM855" s="153"/>
      <c r="AN855" s="81"/>
      <c r="AO855" s="153"/>
      <c r="AQ855" s="154"/>
      <c r="AR855" s="153"/>
      <c r="AS855" s="81"/>
      <c r="AT855" s="153"/>
      <c r="AV855" s="154"/>
      <c r="AW855" s="153"/>
      <c r="BB855" s="81"/>
      <c r="CB855" s="82"/>
      <c r="CC855" s="82"/>
      <c r="CM855" s="81"/>
      <c r="CN855" s="81"/>
      <c r="CO855" s="81"/>
      <c r="CY855" s="124"/>
      <c r="CZ855" s="81"/>
      <c r="DE855" s="125"/>
      <c r="DF855" s="81"/>
    </row>
    <row r="856" spans="15:110" x14ac:dyDescent="0.25">
      <c r="O856" s="156"/>
      <c r="P856" s="157"/>
      <c r="Q856" s="105"/>
      <c r="R856" s="158"/>
      <c r="S856" s="159"/>
      <c r="T856" s="153"/>
      <c r="Y856" s="81"/>
      <c r="Z856" s="153"/>
      <c r="AG856" s="81"/>
      <c r="AJ856" s="153"/>
      <c r="AL856" s="154"/>
      <c r="AM856" s="153"/>
      <c r="AN856" s="81"/>
      <c r="AO856" s="153"/>
      <c r="AQ856" s="154"/>
      <c r="AR856" s="153"/>
      <c r="AS856" s="81"/>
      <c r="AT856" s="153"/>
      <c r="AV856" s="154"/>
      <c r="AW856" s="153"/>
      <c r="BB856" s="81"/>
      <c r="CB856" s="82"/>
      <c r="CC856" s="82"/>
      <c r="CM856" s="81"/>
      <c r="CN856" s="81"/>
      <c r="CO856" s="81"/>
      <c r="CY856" s="124"/>
      <c r="CZ856" s="81"/>
      <c r="DE856" s="125"/>
      <c r="DF856" s="81"/>
    </row>
    <row r="857" spans="15:110" x14ac:dyDescent="0.25">
      <c r="O857" s="156"/>
      <c r="P857" s="157"/>
      <c r="Q857" s="105"/>
      <c r="R857" s="158"/>
      <c r="S857" s="159"/>
      <c r="T857" s="153"/>
      <c r="Y857" s="81"/>
      <c r="Z857" s="153"/>
      <c r="AG857" s="81"/>
      <c r="AJ857" s="153"/>
      <c r="AL857" s="154"/>
      <c r="AM857" s="153"/>
      <c r="AN857" s="81"/>
      <c r="AO857" s="153"/>
      <c r="AQ857" s="154"/>
      <c r="AR857" s="153"/>
      <c r="AS857" s="81"/>
      <c r="AT857" s="153"/>
      <c r="AV857" s="154"/>
      <c r="AW857" s="153"/>
      <c r="BB857" s="81"/>
      <c r="CB857" s="82"/>
      <c r="CC857" s="82"/>
      <c r="CM857" s="81"/>
      <c r="CN857" s="81"/>
      <c r="CO857" s="81"/>
      <c r="CY857" s="124"/>
      <c r="CZ857" s="81"/>
      <c r="DE857" s="125"/>
      <c r="DF857" s="81"/>
    </row>
    <row r="858" spans="15:110" x14ac:dyDescent="0.25">
      <c r="O858" s="156"/>
      <c r="P858" s="157"/>
      <c r="Q858" s="105"/>
      <c r="R858" s="158"/>
      <c r="S858" s="159"/>
      <c r="T858" s="153"/>
      <c r="Y858" s="81"/>
      <c r="Z858" s="153"/>
      <c r="AG858" s="81"/>
      <c r="AJ858" s="153"/>
      <c r="AL858" s="154"/>
      <c r="AM858" s="153"/>
      <c r="AN858" s="81"/>
      <c r="AO858" s="153"/>
      <c r="AQ858" s="154"/>
      <c r="AR858" s="153"/>
      <c r="AS858" s="81"/>
      <c r="AT858" s="153"/>
      <c r="AV858" s="154"/>
      <c r="AW858" s="153"/>
      <c r="BB858" s="81"/>
      <c r="CB858" s="82"/>
      <c r="CC858" s="82"/>
      <c r="CM858" s="81"/>
      <c r="CN858" s="81"/>
      <c r="CO858" s="81"/>
      <c r="CY858" s="124"/>
      <c r="CZ858" s="81"/>
      <c r="DE858" s="125"/>
      <c r="DF858" s="81"/>
    </row>
    <row r="859" spans="15:110" x14ac:dyDescent="0.25">
      <c r="O859" s="156"/>
      <c r="P859" s="157"/>
      <c r="Q859" s="105"/>
      <c r="R859" s="158"/>
      <c r="S859" s="159"/>
      <c r="T859" s="153"/>
      <c r="Y859" s="81"/>
      <c r="Z859" s="153"/>
      <c r="AG859" s="81"/>
      <c r="AJ859" s="153"/>
      <c r="AL859" s="154"/>
      <c r="AM859" s="153"/>
      <c r="AN859" s="81"/>
      <c r="AO859" s="153"/>
      <c r="AQ859" s="154"/>
      <c r="AR859" s="153"/>
      <c r="AS859" s="81"/>
      <c r="AT859" s="153"/>
      <c r="AV859" s="154"/>
      <c r="AW859" s="153"/>
      <c r="BB859" s="81"/>
      <c r="CB859" s="82"/>
      <c r="CC859" s="82"/>
      <c r="CM859" s="81"/>
      <c r="CN859" s="81"/>
      <c r="CO859" s="81"/>
      <c r="CY859" s="124"/>
      <c r="CZ859" s="81"/>
      <c r="DE859" s="125"/>
      <c r="DF859" s="81"/>
    </row>
    <row r="860" spans="15:110" x14ac:dyDescent="0.25">
      <c r="O860" s="156"/>
      <c r="P860" s="157"/>
      <c r="Q860" s="105"/>
      <c r="R860" s="158"/>
      <c r="S860" s="159"/>
      <c r="T860" s="153"/>
      <c r="Y860" s="81"/>
      <c r="Z860" s="153"/>
      <c r="AG860" s="81"/>
      <c r="AJ860" s="153"/>
      <c r="AL860" s="154"/>
      <c r="AM860" s="153"/>
      <c r="AN860" s="81"/>
      <c r="AO860" s="153"/>
      <c r="AQ860" s="154"/>
      <c r="AR860" s="153"/>
      <c r="AS860" s="81"/>
      <c r="AT860" s="153"/>
      <c r="AV860" s="154"/>
      <c r="AW860" s="153"/>
      <c r="BB860" s="81"/>
      <c r="CB860" s="82"/>
      <c r="CC860" s="82"/>
      <c r="CM860" s="81"/>
      <c r="CN860" s="81"/>
      <c r="CO860" s="81"/>
      <c r="CY860" s="124"/>
      <c r="CZ860" s="81"/>
      <c r="DE860" s="125"/>
      <c r="DF860" s="81"/>
    </row>
    <row r="861" spans="15:110" x14ac:dyDescent="0.25">
      <c r="O861" s="156"/>
      <c r="P861" s="157"/>
      <c r="Q861" s="105"/>
      <c r="R861" s="158"/>
      <c r="S861" s="159"/>
      <c r="T861" s="153"/>
      <c r="Y861" s="81"/>
      <c r="Z861" s="153"/>
      <c r="AG861" s="81"/>
      <c r="AJ861" s="153"/>
      <c r="AL861" s="154"/>
      <c r="AM861" s="153"/>
      <c r="AN861" s="81"/>
      <c r="AO861" s="153"/>
      <c r="AQ861" s="154"/>
      <c r="AR861" s="153"/>
      <c r="AS861" s="81"/>
      <c r="AT861" s="153"/>
      <c r="AV861" s="154"/>
      <c r="AW861" s="153"/>
      <c r="BB861" s="81"/>
      <c r="CB861" s="82"/>
      <c r="CC861" s="82"/>
      <c r="CM861" s="81"/>
      <c r="CN861" s="81"/>
      <c r="CO861" s="81"/>
      <c r="CY861" s="124"/>
      <c r="CZ861" s="81"/>
      <c r="DE861" s="125"/>
      <c r="DF861" s="81"/>
    </row>
    <row r="862" spans="15:110" x14ac:dyDescent="0.25">
      <c r="O862" s="156"/>
      <c r="P862" s="157"/>
      <c r="Q862" s="105"/>
      <c r="R862" s="158"/>
      <c r="S862" s="159"/>
      <c r="T862" s="153"/>
      <c r="Y862" s="81"/>
      <c r="Z862" s="153"/>
      <c r="AG862" s="81"/>
      <c r="AJ862" s="153"/>
      <c r="AL862" s="154"/>
      <c r="AM862" s="153"/>
      <c r="AN862" s="81"/>
      <c r="AO862" s="153"/>
      <c r="AQ862" s="154"/>
      <c r="AR862" s="153"/>
      <c r="AS862" s="81"/>
      <c r="AT862" s="153"/>
      <c r="AV862" s="154"/>
      <c r="AW862" s="153"/>
      <c r="BB862" s="81"/>
      <c r="CB862" s="82"/>
      <c r="CC862" s="82"/>
      <c r="CM862" s="81"/>
      <c r="CN862" s="81"/>
      <c r="CO862" s="81"/>
      <c r="CY862" s="124"/>
      <c r="CZ862" s="81"/>
      <c r="DE862" s="125"/>
      <c r="DF862" s="81"/>
    </row>
    <row r="863" spans="15:110" x14ac:dyDescent="0.25">
      <c r="O863" s="156"/>
      <c r="P863" s="157"/>
      <c r="Q863" s="105"/>
      <c r="R863" s="158"/>
      <c r="S863" s="159"/>
      <c r="T863" s="153"/>
      <c r="Y863" s="81"/>
      <c r="Z863" s="153"/>
      <c r="AG863" s="81"/>
      <c r="AJ863" s="153"/>
      <c r="AL863" s="154"/>
      <c r="AM863" s="153"/>
      <c r="AN863" s="81"/>
      <c r="AO863" s="153"/>
      <c r="AQ863" s="154"/>
      <c r="AR863" s="153"/>
      <c r="AS863" s="81"/>
      <c r="AT863" s="153"/>
      <c r="AV863" s="154"/>
      <c r="AW863" s="153"/>
      <c r="BB863" s="81"/>
      <c r="CB863" s="82"/>
      <c r="CC863" s="82"/>
      <c r="CM863" s="81"/>
      <c r="CN863" s="81"/>
      <c r="CO863" s="81"/>
      <c r="CY863" s="124"/>
      <c r="CZ863" s="81"/>
      <c r="DE863" s="125"/>
      <c r="DF863" s="81"/>
    </row>
    <row r="864" spans="15:110" x14ac:dyDescent="0.25">
      <c r="O864" s="156"/>
      <c r="P864" s="157"/>
      <c r="Q864" s="105"/>
      <c r="R864" s="158"/>
      <c r="S864" s="159"/>
      <c r="T864" s="153"/>
      <c r="Y864" s="81"/>
      <c r="Z864" s="153"/>
      <c r="AG864" s="81"/>
      <c r="AJ864" s="153"/>
      <c r="AL864" s="154"/>
      <c r="AM864" s="153"/>
      <c r="AN864" s="81"/>
      <c r="AO864" s="153"/>
      <c r="AQ864" s="154"/>
      <c r="AR864" s="153"/>
      <c r="AS864" s="81"/>
      <c r="AT864" s="153"/>
      <c r="AV864" s="154"/>
      <c r="AW864" s="153"/>
      <c r="BB864" s="81"/>
      <c r="CB864" s="82"/>
      <c r="CC864" s="82"/>
      <c r="CM864" s="81"/>
      <c r="CN864" s="81"/>
      <c r="CO864" s="81"/>
      <c r="CY864" s="124"/>
      <c r="CZ864" s="81"/>
      <c r="DE864" s="125"/>
      <c r="DF864" s="81"/>
    </row>
    <row r="865" spans="15:110" x14ac:dyDescent="0.25">
      <c r="O865" s="156"/>
      <c r="P865" s="157"/>
      <c r="Q865" s="105"/>
      <c r="R865" s="158"/>
      <c r="S865" s="159"/>
      <c r="T865" s="153"/>
      <c r="Y865" s="81"/>
      <c r="Z865" s="153"/>
      <c r="AG865" s="81"/>
      <c r="AJ865" s="153"/>
      <c r="AL865" s="154"/>
      <c r="AM865" s="153"/>
      <c r="AN865" s="81"/>
      <c r="AO865" s="153"/>
      <c r="AQ865" s="154"/>
      <c r="AR865" s="153"/>
      <c r="AS865" s="81"/>
      <c r="AT865" s="153"/>
      <c r="AV865" s="154"/>
      <c r="AW865" s="153"/>
      <c r="BB865" s="81"/>
      <c r="CB865" s="82"/>
      <c r="CC865" s="82"/>
      <c r="CM865" s="81"/>
      <c r="CN865" s="81"/>
      <c r="CO865" s="81"/>
      <c r="CY865" s="124"/>
      <c r="CZ865" s="81"/>
      <c r="DE865" s="125"/>
      <c r="DF865" s="81"/>
    </row>
    <row r="866" spans="15:110" x14ac:dyDescent="0.25">
      <c r="O866" s="156"/>
      <c r="P866" s="157"/>
      <c r="Q866" s="105"/>
      <c r="R866" s="158"/>
      <c r="S866" s="159"/>
      <c r="T866" s="153"/>
      <c r="Y866" s="81"/>
      <c r="Z866" s="153"/>
      <c r="AG866" s="81"/>
      <c r="AJ866" s="153"/>
      <c r="AL866" s="154"/>
      <c r="AM866" s="153"/>
      <c r="AN866" s="81"/>
      <c r="AO866" s="153"/>
      <c r="AQ866" s="154"/>
      <c r="AR866" s="153"/>
      <c r="AS866" s="81"/>
      <c r="AT866" s="153"/>
      <c r="AV866" s="154"/>
      <c r="AW866" s="153"/>
      <c r="BB866" s="81"/>
      <c r="CB866" s="82"/>
      <c r="CC866" s="82"/>
      <c r="CM866" s="81"/>
      <c r="CN866" s="81"/>
      <c r="CO866" s="81"/>
      <c r="CY866" s="124"/>
      <c r="CZ866" s="81"/>
      <c r="DE866" s="125"/>
      <c r="DF866" s="81"/>
    </row>
    <row r="867" spans="15:110" x14ac:dyDescent="0.25">
      <c r="O867" s="156"/>
      <c r="P867" s="157"/>
      <c r="Q867" s="105"/>
      <c r="R867" s="158"/>
      <c r="S867" s="159"/>
      <c r="T867" s="153"/>
      <c r="Y867" s="81"/>
      <c r="Z867" s="153"/>
      <c r="AG867" s="81"/>
      <c r="AJ867" s="153"/>
      <c r="AL867" s="154"/>
      <c r="AM867" s="153"/>
      <c r="AN867" s="81"/>
      <c r="AO867" s="153"/>
      <c r="AQ867" s="154"/>
      <c r="AR867" s="153"/>
      <c r="AS867" s="81"/>
      <c r="AT867" s="153"/>
      <c r="AV867" s="154"/>
      <c r="AW867" s="153"/>
      <c r="BB867" s="81"/>
      <c r="CB867" s="82"/>
      <c r="CC867" s="82"/>
      <c r="CM867" s="81"/>
      <c r="CN867" s="81"/>
      <c r="CO867" s="81"/>
      <c r="CY867" s="124"/>
      <c r="CZ867" s="81"/>
      <c r="DE867" s="125"/>
      <c r="DF867" s="81"/>
    </row>
    <row r="868" spans="15:110" x14ac:dyDescent="0.25">
      <c r="O868" s="156"/>
      <c r="P868" s="157"/>
      <c r="Q868" s="105"/>
      <c r="R868" s="158"/>
      <c r="S868" s="159"/>
      <c r="T868" s="153"/>
      <c r="Y868" s="81"/>
      <c r="Z868" s="153"/>
      <c r="AG868" s="81"/>
      <c r="AJ868" s="153"/>
      <c r="AL868" s="154"/>
      <c r="AM868" s="153"/>
      <c r="AN868" s="81"/>
      <c r="AO868" s="153"/>
      <c r="AQ868" s="154"/>
      <c r="AR868" s="153"/>
      <c r="AS868" s="81"/>
      <c r="AT868" s="153"/>
      <c r="AV868" s="154"/>
      <c r="AW868" s="153"/>
      <c r="BB868" s="81"/>
      <c r="CB868" s="82"/>
      <c r="CC868" s="82"/>
      <c r="CM868" s="81"/>
      <c r="CN868" s="81"/>
      <c r="CO868" s="81"/>
      <c r="CY868" s="124"/>
      <c r="CZ868" s="81"/>
      <c r="DE868" s="125"/>
      <c r="DF868" s="81"/>
    </row>
    <row r="869" spans="15:110" x14ac:dyDescent="0.25">
      <c r="O869" s="156"/>
      <c r="P869" s="157"/>
      <c r="Q869" s="105"/>
      <c r="R869" s="158"/>
      <c r="S869" s="159"/>
      <c r="T869" s="153"/>
      <c r="Y869" s="81"/>
      <c r="Z869" s="153"/>
      <c r="AG869" s="81"/>
      <c r="AJ869" s="153"/>
      <c r="AL869" s="154"/>
      <c r="AM869" s="153"/>
      <c r="AN869" s="81"/>
      <c r="AO869" s="153"/>
      <c r="AQ869" s="154"/>
      <c r="AR869" s="153"/>
      <c r="AS869" s="81"/>
      <c r="AT869" s="153"/>
      <c r="AV869" s="154"/>
      <c r="AW869" s="153"/>
      <c r="BB869" s="81"/>
      <c r="CB869" s="82"/>
      <c r="CC869" s="82"/>
      <c r="CM869" s="81"/>
      <c r="CN869" s="81"/>
      <c r="CO869" s="81"/>
      <c r="CY869" s="124"/>
      <c r="CZ869" s="81"/>
      <c r="DE869" s="125"/>
      <c r="DF869" s="81"/>
    </row>
    <row r="870" spans="15:110" x14ac:dyDescent="0.25">
      <c r="O870" s="156"/>
      <c r="P870" s="157"/>
      <c r="Q870" s="105"/>
      <c r="R870" s="158"/>
      <c r="S870" s="159"/>
      <c r="T870" s="153"/>
      <c r="Y870" s="81"/>
      <c r="Z870" s="153"/>
      <c r="AG870" s="81"/>
      <c r="AJ870" s="153"/>
      <c r="AL870" s="154"/>
      <c r="AM870" s="153"/>
      <c r="AN870" s="81"/>
      <c r="AO870" s="153"/>
      <c r="AQ870" s="154"/>
      <c r="AR870" s="153"/>
      <c r="AS870" s="81"/>
      <c r="AT870" s="153"/>
      <c r="AV870" s="154"/>
      <c r="AW870" s="153"/>
      <c r="BB870" s="81"/>
      <c r="CB870" s="82"/>
      <c r="CC870" s="82"/>
      <c r="CM870" s="81"/>
      <c r="CN870" s="81"/>
      <c r="CO870" s="81"/>
      <c r="CY870" s="124"/>
      <c r="CZ870" s="81"/>
      <c r="DE870" s="125"/>
      <c r="DF870" s="81"/>
    </row>
    <row r="871" spans="15:110" x14ac:dyDescent="0.25">
      <c r="O871" s="156"/>
      <c r="P871" s="157"/>
      <c r="Q871" s="105"/>
      <c r="R871" s="158"/>
      <c r="S871" s="159"/>
      <c r="T871" s="153"/>
      <c r="Y871" s="81"/>
      <c r="Z871" s="153"/>
      <c r="AG871" s="81"/>
      <c r="AJ871" s="153"/>
      <c r="AL871" s="154"/>
      <c r="AM871" s="153"/>
      <c r="AN871" s="81"/>
      <c r="AO871" s="153"/>
      <c r="AQ871" s="154"/>
      <c r="AR871" s="153"/>
      <c r="AS871" s="81"/>
      <c r="AT871" s="153"/>
      <c r="AV871" s="154"/>
      <c r="AW871" s="153"/>
      <c r="BB871" s="81"/>
      <c r="CB871" s="82"/>
      <c r="CC871" s="82"/>
      <c r="CM871" s="81"/>
      <c r="CN871" s="81"/>
      <c r="CO871" s="81"/>
      <c r="CY871" s="124"/>
      <c r="CZ871" s="81"/>
      <c r="DE871" s="125"/>
      <c r="DF871" s="81"/>
    </row>
    <row r="872" spans="15:110" x14ac:dyDescent="0.25">
      <c r="O872" s="156"/>
      <c r="P872" s="157"/>
      <c r="Q872" s="105"/>
      <c r="R872" s="158"/>
      <c r="S872" s="159"/>
      <c r="T872" s="153"/>
      <c r="Y872" s="81"/>
      <c r="Z872" s="153"/>
      <c r="AG872" s="81"/>
      <c r="AJ872" s="153"/>
      <c r="AL872" s="154"/>
      <c r="AM872" s="153"/>
      <c r="AN872" s="81"/>
      <c r="AO872" s="153"/>
      <c r="AQ872" s="154"/>
      <c r="AR872" s="153"/>
      <c r="AS872" s="81"/>
      <c r="AT872" s="153"/>
      <c r="AV872" s="154"/>
      <c r="AW872" s="153"/>
      <c r="BB872" s="81"/>
      <c r="CB872" s="82"/>
      <c r="CC872" s="82"/>
      <c r="CM872" s="81"/>
      <c r="CN872" s="81"/>
      <c r="CO872" s="81"/>
      <c r="CY872" s="124"/>
      <c r="CZ872" s="81"/>
      <c r="DE872" s="125"/>
      <c r="DF872" s="81"/>
    </row>
    <row r="873" spans="15:110" x14ac:dyDescent="0.25">
      <c r="O873" s="156"/>
      <c r="P873" s="157"/>
      <c r="Q873" s="105"/>
      <c r="R873" s="158"/>
      <c r="S873" s="159"/>
      <c r="T873" s="153"/>
      <c r="Y873" s="81"/>
      <c r="Z873" s="153"/>
      <c r="AG873" s="81"/>
      <c r="AJ873" s="153"/>
      <c r="AL873" s="154"/>
      <c r="AM873" s="153"/>
      <c r="AN873" s="81"/>
      <c r="AO873" s="153"/>
      <c r="AQ873" s="154"/>
      <c r="AR873" s="153"/>
      <c r="AS873" s="81"/>
      <c r="AT873" s="153"/>
      <c r="AV873" s="154"/>
      <c r="AW873" s="153"/>
      <c r="BB873" s="81"/>
      <c r="CB873" s="82"/>
      <c r="CC873" s="82"/>
      <c r="CM873" s="81"/>
      <c r="CN873" s="81"/>
      <c r="CO873" s="81"/>
      <c r="CY873" s="124"/>
      <c r="CZ873" s="81"/>
      <c r="DE873" s="125"/>
      <c r="DF873" s="81"/>
    </row>
    <row r="874" spans="15:110" x14ac:dyDescent="0.25">
      <c r="O874" s="156"/>
      <c r="P874" s="157"/>
      <c r="Q874" s="105"/>
      <c r="R874" s="158"/>
      <c r="S874" s="159"/>
      <c r="T874" s="153"/>
      <c r="Y874" s="81"/>
      <c r="Z874" s="153"/>
      <c r="AG874" s="81"/>
      <c r="AJ874" s="153"/>
      <c r="AL874" s="154"/>
      <c r="AM874" s="153"/>
      <c r="AN874" s="81"/>
      <c r="AO874" s="153"/>
      <c r="AQ874" s="154"/>
      <c r="AR874" s="153"/>
      <c r="AS874" s="81"/>
      <c r="AT874" s="153"/>
      <c r="AV874" s="154"/>
      <c r="AW874" s="153"/>
      <c r="BB874" s="81"/>
      <c r="CB874" s="82"/>
      <c r="CC874" s="82"/>
      <c r="CM874" s="81"/>
      <c r="CN874" s="81"/>
      <c r="CO874" s="81"/>
      <c r="CY874" s="124"/>
      <c r="CZ874" s="81"/>
      <c r="DE874" s="125"/>
      <c r="DF874" s="81"/>
    </row>
    <row r="875" spans="15:110" x14ac:dyDescent="0.25">
      <c r="O875" s="156"/>
      <c r="P875" s="157"/>
      <c r="Q875" s="105"/>
      <c r="R875" s="158"/>
      <c r="S875" s="159"/>
      <c r="T875" s="153"/>
      <c r="Y875" s="81"/>
      <c r="Z875" s="153"/>
      <c r="AG875" s="81"/>
      <c r="AJ875" s="153"/>
      <c r="AL875" s="154"/>
      <c r="AM875" s="153"/>
      <c r="AN875" s="81"/>
      <c r="AO875" s="153"/>
      <c r="AQ875" s="154"/>
      <c r="AR875" s="153"/>
      <c r="AS875" s="81"/>
      <c r="AT875" s="153"/>
      <c r="AV875" s="154"/>
      <c r="AW875" s="153"/>
      <c r="BB875" s="81"/>
      <c r="CB875" s="82"/>
      <c r="CC875" s="82"/>
      <c r="CM875" s="81"/>
      <c r="CN875" s="81"/>
      <c r="CO875" s="81"/>
      <c r="CY875" s="124"/>
      <c r="CZ875" s="81"/>
      <c r="DE875" s="125"/>
      <c r="DF875" s="81"/>
    </row>
    <row r="876" spans="15:110" x14ac:dyDescent="0.25">
      <c r="O876" s="156"/>
      <c r="P876" s="157"/>
      <c r="Q876" s="105"/>
      <c r="R876" s="158"/>
      <c r="S876" s="159"/>
      <c r="T876" s="153"/>
      <c r="Y876" s="81"/>
      <c r="Z876" s="153"/>
      <c r="AG876" s="81"/>
      <c r="AJ876" s="153"/>
      <c r="AL876" s="154"/>
      <c r="AM876" s="153"/>
      <c r="AN876" s="81"/>
      <c r="AO876" s="153"/>
      <c r="AQ876" s="154"/>
      <c r="AR876" s="153"/>
      <c r="AS876" s="81"/>
      <c r="AT876" s="153"/>
      <c r="AV876" s="154"/>
      <c r="AW876" s="153"/>
      <c r="BB876" s="81"/>
      <c r="CB876" s="82"/>
      <c r="CC876" s="82"/>
      <c r="CM876" s="81"/>
      <c r="CN876" s="81"/>
      <c r="CO876" s="81"/>
      <c r="CY876" s="124"/>
      <c r="CZ876" s="81"/>
      <c r="DE876" s="125"/>
      <c r="DF876" s="81"/>
    </row>
    <row r="877" spans="15:110" x14ac:dyDescent="0.25">
      <c r="O877" s="156"/>
      <c r="P877" s="157"/>
      <c r="Q877" s="105"/>
      <c r="R877" s="158"/>
      <c r="S877" s="159"/>
      <c r="T877" s="153"/>
      <c r="Y877" s="81"/>
      <c r="Z877" s="153"/>
      <c r="AG877" s="81"/>
      <c r="AJ877" s="153"/>
      <c r="AL877" s="154"/>
      <c r="AM877" s="153"/>
      <c r="AN877" s="81"/>
      <c r="AO877" s="153"/>
      <c r="AQ877" s="154"/>
      <c r="AR877" s="153"/>
      <c r="AS877" s="81"/>
      <c r="AT877" s="153"/>
      <c r="AV877" s="154"/>
      <c r="AW877" s="153"/>
      <c r="BB877" s="81"/>
      <c r="CB877" s="82"/>
      <c r="CC877" s="82"/>
      <c r="CM877" s="81"/>
      <c r="CN877" s="81"/>
      <c r="CO877" s="81"/>
      <c r="CY877" s="124"/>
      <c r="CZ877" s="81"/>
      <c r="DE877" s="125"/>
      <c r="DF877" s="81"/>
    </row>
    <row r="878" spans="15:110" x14ac:dyDescent="0.25">
      <c r="O878" s="156"/>
      <c r="P878" s="157"/>
      <c r="Q878" s="105"/>
      <c r="R878" s="158"/>
      <c r="S878" s="159"/>
      <c r="T878" s="153"/>
      <c r="Y878" s="81"/>
      <c r="Z878" s="153"/>
      <c r="AG878" s="81"/>
      <c r="AJ878" s="153"/>
      <c r="AL878" s="154"/>
      <c r="AM878" s="153"/>
      <c r="AN878" s="81"/>
      <c r="AO878" s="153"/>
      <c r="AQ878" s="154"/>
      <c r="AR878" s="153"/>
      <c r="AS878" s="81"/>
      <c r="AT878" s="153"/>
      <c r="AV878" s="154"/>
      <c r="AW878" s="153"/>
      <c r="BB878" s="81"/>
      <c r="CB878" s="82"/>
      <c r="CC878" s="82"/>
      <c r="CM878" s="81"/>
      <c r="CN878" s="81"/>
      <c r="CO878" s="81"/>
      <c r="CY878" s="124"/>
      <c r="CZ878" s="81"/>
      <c r="DE878" s="125"/>
      <c r="DF878" s="81"/>
    </row>
    <row r="879" spans="15:110" x14ac:dyDescent="0.25">
      <c r="O879" s="156"/>
      <c r="P879" s="157"/>
      <c r="Q879" s="105"/>
      <c r="R879" s="158"/>
      <c r="S879" s="159"/>
      <c r="T879" s="153"/>
      <c r="Y879" s="81"/>
      <c r="Z879" s="153"/>
      <c r="AG879" s="81"/>
      <c r="AJ879" s="153"/>
      <c r="AL879" s="154"/>
      <c r="AM879" s="153"/>
      <c r="AN879" s="81"/>
      <c r="AO879" s="153"/>
      <c r="AQ879" s="154"/>
      <c r="AR879" s="153"/>
      <c r="AS879" s="81"/>
      <c r="AT879" s="153"/>
      <c r="AV879" s="154"/>
      <c r="AW879" s="153"/>
      <c r="BB879" s="81"/>
      <c r="CB879" s="82"/>
      <c r="CC879" s="82"/>
      <c r="CM879" s="81"/>
      <c r="CN879" s="81"/>
      <c r="CO879" s="81"/>
      <c r="CY879" s="124"/>
      <c r="CZ879" s="81"/>
      <c r="DE879" s="125"/>
      <c r="DF879" s="81"/>
    </row>
    <row r="880" spans="15:110" x14ac:dyDescent="0.25">
      <c r="O880" s="156"/>
      <c r="P880" s="157"/>
      <c r="Q880" s="105"/>
      <c r="R880" s="158"/>
      <c r="S880" s="159"/>
      <c r="T880" s="153"/>
      <c r="Y880" s="81"/>
      <c r="Z880" s="153"/>
      <c r="AG880" s="81"/>
      <c r="AJ880" s="153"/>
      <c r="AL880" s="154"/>
      <c r="AM880" s="153"/>
      <c r="AN880" s="81"/>
      <c r="AO880" s="153"/>
      <c r="AQ880" s="154"/>
      <c r="AR880" s="153"/>
      <c r="AS880" s="81"/>
      <c r="AT880" s="153"/>
      <c r="AV880" s="154"/>
      <c r="AW880" s="153"/>
      <c r="BB880" s="81"/>
      <c r="CB880" s="82"/>
      <c r="CC880" s="82"/>
      <c r="CM880" s="81"/>
      <c r="CN880" s="81"/>
      <c r="CO880" s="81"/>
      <c r="CY880" s="124"/>
      <c r="CZ880" s="81"/>
      <c r="DE880" s="125"/>
      <c r="DF880" s="81"/>
    </row>
    <row r="881" spans="15:110" x14ac:dyDescent="0.25">
      <c r="O881" s="156"/>
      <c r="P881" s="157"/>
      <c r="Q881" s="105"/>
      <c r="R881" s="158"/>
      <c r="S881" s="159"/>
      <c r="T881" s="153"/>
      <c r="Y881" s="81"/>
      <c r="Z881" s="153"/>
      <c r="AG881" s="81"/>
      <c r="AJ881" s="153"/>
      <c r="AL881" s="154"/>
      <c r="AM881" s="153"/>
      <c r="AN881" s="81"/>
      <c r="AO881" s="153"/>
      <c r="AQ881" s="154"/>
      <c r="AR881" s="153"/>
      <c r="AS881" s="81"/>
      <c r="AT881" s="153"/>
      <c r="AV881" s="154"/>
      <c r="AW881" s="153"/>
      <c r="BB881" s="81"/>
      <c r="CB881" s="82"/>
      <c r="CC881" s="82"/>
      <c r="CM881" s="81"/>
      <c r="CN881" s="81"/>
      <c r="CO881" s="81"/>
      <c r="CY881" s="124"/>
      <c r="CZ881" s="81"/>
      <c r="DE881" s="125"/>
      <c r="DF881" s="81"/>
    </row>
    <row r="882" spans="15:110" x14ac:dyDescent="0.25">
      <c r="O882" s="156"/>
      <c r="P882" s="157"/>
      <c r="Q882" s="105"/>
      <c r="R882" s="158"/>
      <c r="S882" s="159"/>
      <c r="T882" s="153"/>
      <c r="Y882" s="81"/>
      <c r="Z882" s="153"/>
      <c r="AG882" s="81"/>
      <c r="AJ882" s="153"/>
      <c r="AL882" s="154"/>
      <c r="AM882" s="153"/>
      <c r="AN882" s="81"/>
      <c r="AO882" s="153"/>
      <c r="AQ882" s="154"/>
      <c r="AR882" s="153"/>
      <c r="AS882" s="81"/>
      <c r="AT882" s="153"/>
      <c r="AV882" s="154"/>
      <c r="AW882" s="153"/>
      <c r="BB882" s="81"/>
      <c r="CB882" s="82"/>
      <c r="CC882" s="82"/>
      <c r="CM882" s="81"/>
      <c r="CN882" s="81"/>
      <c r="CO882" s="81"/>
      <c r="CY882" s="124"/>
      <c r="CZ882" s="81"/>
      <c r="DE882" s="125"/>
      <c r="DF882" s="81"/>
    </row>
    <row r="883" spans="15:110" x14ac:dyDescent="0.25">
      <c r="O883" s="156"/>
      <c r="P883" s="157"/>
      <c r="Q883" s="105"/>
      <c r="R883" s="158"/>
      <c r="S883" s="159"/>
      <c r="T883" s="153"/>
      <c r="Y883" s="81"/>
      <c r="Z883" s="153"/>
      <c r="AG883" s="81"/>
      <c r="AJ883" s="153"/>
      <c r="AL883" s="154"/>
      <c r="AM883" s="153"/>
      <c r="AN883" s="81"/>
      <c r="AO883" s="153"/>
      <c r="AQ883" s="154"/>
      <c r="AR883" s="153"/>
      <c r="AS883" s="81"/>
      <c r="AT883" s="153"/>
      <c r="AV883" s="154"/>
      <c r="AW883" s="153"/>
      <c r="BB883" s="81"/>
      <c r="CB883" s="82"/>
      <c r="CC883" s="82"/>
      <c r="CM883" s="81"/>
      <c r="CN883" s="81"/>
      <c r="CO883" s="81"/>
      <c r="CY883" s="124"/>
      <c r="CZ883" s="81"/>
      <c r="DE883" s="125"/>
      <c r="DF883" s="81"/>
    </row>
    <row r="884" spans="15:110" x14ac:dyDescent="0.25">
      <c r="O884" s="156"/>
      <c r="P884" s="157"/>
      <c r="Q884" s="105"/>
      <c r="R884" s="158"/>
      <c r="S884" s="159"/>
      <c r="T884" s="153"/>
      <c r="Y884" s="81"/>
      <c r="Z884" s="153"/>
      <c r="AG884" s="81"/>
      <c r="AJ884" s="153"/>
      <c r="AL884" s="154"/>
      <c r="AM884" s="153"/>
      <c r="AN884" s="81"/>
      <c r="AO884" s="153"/>
      <c r="AQ884" s="154"/>
      <c r="AR884" s="153"/>
      <c r="AS884" s="81"/>
      <c r="AT884" s="153"/>
      <c r="AV884" s="154"/>
      <c r="AW884" s="153"/>
      <c r="BB884" s="81"/>
      <c r="CB884" s="82"/>
      <c r="CC884" s="82"/>
      <c r="CM884" s="81"/>
      <c r="CN884" s="81"/>
      <c r="CO884" s="81"/>
      <c r="CY884" s="124"/>
      <c r="CZ884" s="81"/>
      <c r="DE884" s="125"/>
      <c r="DF884" s="81"/>
    </row>
    <row r="885" spans="15:110" x14ac:dyDescent="0.25">
      <c r="O885" s="156"/>
      <c r="P885" s="157"/>
      <c r="Q885" s="105"/>
      <c r="R885" s="158"/>
      <c r="S885" s="159"/>
      <c r="T885" s="153"/>
      <c r="Y885" s="81"/>
      <c r="Z885" s="153"/>
      <c r="AG885" s="81"/>
      <c r="AJ885" s="153"/>
      <c r="AL885" s="154"/>
      <c r="AM885" s="153"/>
      <c r="AN885" s="81"/>
      <c r="AO885" s="153"/>
      <c r="AQ885" s="154"/>
      <c r="AR885" s="153"/>
      <c r="AS885" s="81"/>
      <c r="AT885" s="153"/>
      <c r="AV885" s="154"/>
      <c r="AW885" s="153"/>
      <c r="BB885" s="81"/>
      <c r="CB885" s="82"/>
      <c r="CC885" s="82"/>
      <c r="CM885" s="81"/>
      <c r="CN885" s="81"/>
      <c r="CO885" s="81"/>
      <c r="CY885" s="124"/>
      <c r="CZ885" s="81"/>
      <c r="DE885" s="125"/>
      <c r="DF885" s="81"/>
    </row>
    <row r="886" spans="15:110" x14ac:dyDescent="0.25">
      <c r="O886" s="156"/>
      <c r="P886" s="157"/>
      <c r="Q886" s="105"/>
      <c r="R886" s="158"/>
      <c r="S886" s="159"/>
      <c r="T886" s="153"/>
      <c r="Y886" s="81"/>
      <c r="Z886" s="153"/>
      <c r="AG886" s="81"/>
      <c r="AJ886" s="153"/>
      <c r="AL886" s="154"/>
      <c r="AM886" s="153"/>
      <c r="AN886" s="81"/>
      <c r="AO886" s="153"/>
      <c r="AQ886" s="154"/>
      <c r="AR886" s="153"/>
      <c r="AS886" s="81"/>
      <c r="AT886" s="153"/>
      <c r="AV886" s="154"/>
      <c r="AW886" s="153"/>
      <c r="BB886" s="81"/>
      <c r="CB886" s="82"/>
      <c r="CC886" s="82"/>
      <c r="CM886" s="81"/>
      <c r="CN886" s="81"/>
      <c r="CO886" s="81"/>
      <c r="CY886" s="124"/>
      <c r="CZ886" s="81"/>
      <c r="DE886" s="125"/>
      <c r="DF886" s="81"/>
    </row>
    <row r="887" spans="15:110" x14ac:dyDescent="0.25">
      <c r="O887" s="156"/>
      <c r="P887" s="157"/>
      <c r="Q887" s="105"/>
      <c r="R887" s="158"/>
      <c r="S887" s="159"/>
      <c r="T887" s="153"/>
      <c r="Y887" s="81"/>
      <c r="Z887" s="153"/>
      <c r="AG887" s="81"/>
      <c r="AJ887" s="153"/>
      <c r="AL887" s="154"/>
      <c r="AM887" s="153"/>
      <c r="AN887" s="81"/>
      <c r="AO887" s="153"/>
      <c r="AQ887" s="154"/>
      <c r="AR887" s="153"/>
      <c r="AS887" s="81"/>
      <c r="AT887" s="153"/>
      <c r="AV887" s="154"/>
      <c r="AW887" s="153"/>
      <c r="BB887" s="81"/>
      <c r="CB887" s="82"/>
      <c r="CC887" s="82"/>
      <c r="CM887" s="81"/>
      <c r="CN887" s="81"/>
      <c r="CO887" s="81"/>
      <c r="CY887" s="124"/>
      <c r="CZ887" s="81"/>
      <c r="DE887" s="125"/>
      <c r="DF887" s="81"/>
    </row>
    <row r="888" spans="15:110" x14ac:dyDescent="0.25">
      <c r="O888" s="156"/>
      <c r="P888" s="157"/>
      <c r="Q888" s="105"/>
      <c r="R888" s="158"/>
      <c r="S888" s="159"/>
      <c r="T888" s="153"/>
      <c r="Y888" s="81"/>
      <c r="Z888" s="153"/>
      <c r="AG888" s="81"/>
      <c r="AJ888" s="153"/>
      <c r="AL888" s="154"/>
      <c r="AM888" s="153"/>
      <c r="AN888" s="81"/>
      <c r="AO888" s="153"/>
      <c r="AQ888" s="154"/>
      <c r="AR888" s="153"/>
      <c r="AS888" s="81"/>
      <c r="AT888" s="153"/>
      <c r="AV888" s="154"/>
      <c r="AW888" s="153"/>
      <c r="BB888" s="81"/>
      <c r="CB888" s="82"/>
      <c r="CC888" s="82"/>
      <c r="CM888" s="81"/>
      <c r="CN888" s="81"/>
      <c r="CO888" s="81"/>
      <c r="CY888" s="124"/>
      <c r="CZ888" s="81"/>
      <c r="DE888" s="125"/>
      <c r="DF888" s="81"/>
    </row>
    <row r="889" spans="15:110" x14ac:dyDescent="0.25">
      <c r="O889" s="156"/>
      <c r="P889" s="157"/>
      <c r="Q889" s="105"/>
      <c r="R889" s="158"/>
      <c r="S889" s="159"/>
      <c r="T889" s="153"/>
      <c r="Y889" s="81"/>
      <c r="Z889" s="153"/>
      <c r="AG889" s="81"/>
      <c r="AJ889" s="153"/>
      <c r="AL889" s="154"/>
      <c r="AM889" s="153"/>
      <c r="AN889" s="81"/>
      <c r="AO889" s="153"/>
      <c r="AQ889" s="154"/>
      <c r="AR889" s="153"/>
      <c r="AS889" s="81"/>
      <c r="AT889" s="153"/>
      <c r="AV889" s="154"/>
      <c r="AW889" s="153"/>
      <c r="BB889" s="81"/>
      <c r="CB889" s="82"/>
      <c r="CC889" s="82"/>
      <c r="CM889" s="81"/>
      <c r="CN889" s="81"/>
      <c r="CO889" s="81"/>
      <c r="CY889" s="124"/>
      <c r="CZ889" s="81"/>
      <c r="DE889" s="125"/>
      <c r="DF889" s="81"/>
    </row>
    <row r="890" spans="15:110" x14ac:dyDescent="0.25">
      <c r="O890" s="156"/>
      <c r="P890" s="157"/>
      <c r="Q890" s="105"/>
      <c r="R890" s="158"/>
      <c r="S890" s="159"/>
      <c r="T890" s="153"/>
      <c r="Y890" s="81"/>
      <c r="Z890" s="153"/>
      <c r="AG890" s="81"/>
      <c r="AJ890" s="153"/>
      <c r="AL890" s="154"/>
      <c r="AM890" s="153"/>
      <c r="AN890" s="81"/>
      <c r="AO890" s="153"/>
      <c r="AQ890" s="154"/>
      <c r="AR890" s="153"/>
      <c r="AS890" s="81"/>
      <c r="AT890" s="153"/>
      <c r="AV890" s="154"/>
      <c r="AW890" s="153"/>
      <c r="BB890" s="81"/>
      <c r="CB890" s="82"/>
      <c r="CC890" s="82"/>
      <c r="CM890" s="81"/>
      <c r="CN890" s="81"/>
      <c r="CO890" s="81"/>
      <c r="CY890" s="124"/>
      <c r="CZ890" s="81"/>
      <c r="DE890" s="125"/>
      <c r="DF890" s="81"/>
    </row>
    <row r="891" spans="15:110" x14ac:dyDescent="0.25">
      <c r="O891" s="156"/>
      <c r="P891" s="157"/>
      <c r="Q891" s="105"/>
      <c r="R891" s="158"/>
      <c r="S891" s="159"/>
      <c r="T891" s="153"/>
      <c r="Y891" s="81"/>
      <c r="Z891" s="153"/>
      <c r="AG891" s="81"/>
      <c r="AJ891" s="153"/>
      <c r="AL891" s="154"/>
      <c r="AM891" s="153"/>
      <c r="AN891" s="81"/>
      <c r="AO891" s="153"/>
      <c r="AQ891" s="154"/>
      <c r="AR891" s="153"/>
      <c r="AS891" s="81"/>
      <c r="AT891" s="153"/>
      <c r="AV891" s="154"/>
      <c r="AW891" s="153"/>
      <c r="BB891" s="81"/>
      <c r="CB891" s="82"/>
      <c r="CC891" s="82"/>
      <c r="CM891" s="81"/>
      <c r="CN891" s="81"/>
      <c r="CO891" s="81"/>
      <c r="CY891" s="124"/>
      <c r="CZ891" s="81"/>
      <c r="DE891" s="125"/>
      <c r="DF891" s="81"/>
    </row>
    <row r="892" spans="15:110" x14ac:dyDescent="0.25">
      <c r="O892" s="156"/>
      <c r="P892" s="157"/>
      <c r="Q892" s="105"/>
      <c r="R892" s="158"/>
      <c r="S892" s="159"/>
      <c r="T892" s="153"/>
      <c r="Y892" s="81"/>
      <c r="Z892" s="153"/>
      <c r="AG892" s="81"/>
      <c r="AJ892" s="153"/>
      <c r="AL892" s="154"/>
      <c r="AM892" s="153"/>
      <c r="AN892" s="81"/>
      <c r="AO892" s="153"/>
      <c r="AQ892" s="154"/>
      <c r="AR892" s="153"/>
      <c r="AS892" s="81"/>
      <c r="AT892" s="153"/>
      <c r="AV892" s="154"/>
      <c r="AW892" s="153"/>
      <c r="BB892" s="81"/>
      <c r="CB892" s="82"/>
      <c r="CC892" s="82"/>
      <c r="CM892" s="81"/>
      <c r="CN892" s="81"/>
      <c r="CO892" s="81"/>
      <c r="CY892" s="124"/>
      <c r="CZ892" s="81"/>
      <c r="DE892" s="125"/>
      <c r="DF892" s="81"/>
    </row>
    <row r="893" spans="15:110" x14ac:dyDescent="0.25">
      <c r="O893" s="156"/>
      <c r="P893" s="157"/>
      <c r="Q893" s="105"/>
      <c r="R893" s="158"/>
      <c r="S893" s="159"/>
      <c r="T893" s="153"/>
      <c r="Y893" s="81"/>
      <c r="Z893" s="153"/>
      <c r="AG893" s="81"/>
      <c r="AJ893" s="153"/>
      <c r="AL893" s="154"/>
      <c r="AM893" s="153"/>
      <c r="AN893" s="81"/>
      <c r="AO893" s="153"/>
      <c r="AQ893" s="154"/>
      <c r="AR893" s="153"/>
      <c r="AS893" s="81"/>
      <c r="AT893" s="153"/>
      <c r="AV893" s="154"/>
      <c r="AW893" s="153"/>
      <c r="BB893" s="81"/>
      <c r="CB893" s="82"/>
      <c r="CC893" s="82"/>
      <c r="CM893" s="81"/>
      <c r="CN893" s="81"/>
      <c r="CO893" s="81"/>
      <c r="CY893" s="124"/>
      <c r="CZ893" s="81"/>
      <c r="DE893" s="125"/>
      <c r="DF893" s="81"/>
    </row>
    <row r="894" spans="15:110" x14ac:dyDescent="0.25">
      <c r="O894" s="156"/>
      <c r="P894" s="157"/>
      <c r="Q894" s="105"/>
      <c r="R894" s="158"/>
      <c r="S894" s="159"/>
      <c r="T894" s="153"/>
      <c r="Y894" s="81"/>
      <c r="Z894" s="153"/>
      <c r="AG894" s="81"/>
      <c r="AJ894" s="153"/>
      <c r="AL894" s="154"/>
      <c r="AM894" s="153"/>
      <c r="AN894" s="81"/>
      <c r="AO894" s="153"/>
      <c r="AQ894" s="154"/>
      <c r="AR894" s="153"/>
      <c r="AS894" s="81"/>
      <c r="AT894" s="153"/>
      <c r="AV894" s="154"/>
      <c r="AW894" s="153"/>
      <c r="BB894" s="81"/>
      <c r="CB894" s="82"/>
      <c r="CC894" s="82"/>
      <c r="CM894" s="81"/>
      <c r="CN894" s="81"/>
      <c r="CO894" s="81"/>
      <c r="CY894" s="124"/>
      <c r="CZ894" s="81"/>
      <c r="DE894" s="125"/>
      <c r="DF894" s="81"/>
    </row>
    <row r="895" spans="15:110" x14ac:dyDescent="0.25">
      <c r="O895" s="156"/>
      <c r="P895" s="157"/>
      <c r="Q895" s="105"/>
      <c r="R895" s="158"/>
      <c r="S895" s="159"/>
      <c r="T895" s="153"/>
      <c r="Y895" s="81"/>
      <c r="Z895" s="153"/>
      <c r="AG895" s="81"/>
      <c r="AJ895" s="153"/>
      <c r="AL895" s="154"/>
      <c r="AM895" s="153"/>
      <c r="AN895" s="81"/>
      <c r="AO895" s="153"/>
      <c r="AQ895" s="154"/>
      <c r="AR895" s="153"/>
      <c r="AS895" s="81"/>
      <c r="AT895" s="153"/>
      <c r="AV895" s="154"/>
      <c r="AW895" s="153"/>
      <c r="BB895" s="81"/>
      <c r="CB895" s="82"/>
      <c r="CC895" s="82"/>
      <c r="CM895" s="81"/>
      <c r="CN895" s="81"/>
      <c r="CO895" s="81"/>
      <c r="CY895" s="124"/>
      <c r="CZ895" s="81"/>
      <c r="DE895" s="125"/>
      <c r="DF895" s="81"/>
    </row>
    <row r="896" spans="15:110" x14ac:dyDescent="0.25">
      <c r="O896" s="156"/>
      <c r="P896" s="157"/>
      <c r="Q896" s="105"/>
      <c r="R896" s="158"/>
      <c r="S896" s="159"/>
      <c r="T896" s="153"/>
      <c r="Y896" s="81"/>
      <c r="Z896" s="153"/>
      <c r="AG896" s="81"/>
      <c r="AJ896" s="153"/>
      <c r="AL896" s="154"/>
      <c r="AM896" s="153"/>
      <c r="AN896" s="81"/>
      <c r="AO896" s="153"/>
      <c r="AQ896" s="154"/>
      <c r="AR896" s="153"/>
      <c r="AS896" s="81"/>
      <c r="AT896" s="153"/>
      <c r="AV896" s="154"/>
      <c r="AW896" s="153"/>
      <c r="BB896" s="81"/>
      <c r="CB896" s="82"/>
      <c r="CC896" s="82"/>
      <c r="CM896" s="81"/>
      <c r="CN896" s="81"/>
      <c r="CO896" s="81"/>
      <c r="CY896" s="124"/>
      <c r="CZ896" s="81"/>
      <c r="DE896" s="125"/>
      <c r="DF896" s="81"/>
    </row>
    <row r="897" spans="15:110" x14ac:dyDescent="0.25">
      <c r="O897" s="156"/>
      <c r="P897" s="157"/>
      <c r="Q897" s="105"/>
      <c r="R897" s="158"/>
      <c r="S897" s="159"/>
      <c r="T897" s="153"/>
      <c r="Y897" s="81"/>
      <c r="Z897" s="153"/>
      <c r="AG897" s="81"/>
      <c r="AJ897" s="153"/>
      <c r="AL897" s="154"/>
      <c r="AM897" s="153"/>
      <c r="AN897" s="81"/>
      <c r="AO897" s="153"/>
      <c r="AQ897" s="154"/>
      <c r="AR897" s="153"/>
      <c r="AS897" s="81"/>
      <c r="AT897" s="153"/>
      <c r="AV897" s="154"/>
      <c r="AW897" s="153"/>
      <c r="BB897" s="81"/>
      <c r="CB897" s="82"/>
      <c r="CC897" s="82"/>
      <c r="CM897" s="81"/>
      <c r="CN897" s="81"/>
      <c r="CO897" s="81"/>
      <c r="CY897" s="124"/>
      <c r="CZ897" s="81"/>
      <c r="DE897" s="125"/>
      <c r="DF897" s="81"/>
    </row>
    <row r="898" spans="15:110" x14ac:dyDescent="0.25">
      <c r="O898" s="156"/>
      <c r="P898" s="157"/>
      <c r="Q898" s="105"/>
      <c r="R898" s="158"/>
      <c r="S898" s="159"/>
      <c r="T898" s="153"/>
      <c r="Y898" s="81"/>
      <c r="Z898" s="153"/>
      <c r="AG898" s="81"/>
      <c r="AJ898" s="153"/>
      <c r="AL898" s="154"/>
      <c r="AM898" s="153"/>
      <c r="AN898" s="81"/>
      <c r="AO898" s="153"/>
      <c r="AQ898" s="154"/>
      <c r="AR898" s="153"/>
      <c r="AS898" s="81"/>
      <c r="AT898" s="153"/>
      <c r="AV898" s="154"/>
      <c r="AW898" s="153"/>
      <c r="BB898" s="81"/>
      <c r="CB898" s="82"/>
      <c r="CC898" s="82"/>
      <c r="CM898" s="81"/>
      <c r="CN898" s="81"/>
      <c r="CO898" s="81"/>
      <c r="CY898" s="124"/>
      <c r="CZ898" s="81"/>
      <c r="DE898" s="125"/>
      <c r="DF898" s="81"/>
    </row>
    <row r="899" spans="15:110" x14ac:dyDescent="0.25">
      <c r="O899" s="156"/>
      <c r="P899" s="157"/>
      <c r="Q899" s="105"/>
      <c r="R899" s="158"/>
      <c r="S899" s="159"/>
      <c r="T899" s="153"/>
      <c r="Y899" s="81"/>
      <c r="Z899" s="153"/>
      <c r="AG899" s="81"/>
      <c r="AJ899" s="153"/>
      <c r="AL899" s="154"/>
      <c r="AM899" s="153"/>
      <c r="AN899" s="81"/>
      <c r="AO899" s="153"/>
      <c r="AQ899" s="154"/>
      <c r="AR899" s="153"/>
      <c r="AS899" s="81"/>
      <c r="AT899" s="153"/>
      <c r="AV899" s="154"/>
      <c r="AW899" s="153"/>
      <c r="BB899" s="81"/>
      <c r="CB899" s="82"/>
      <c r="CC899" s="82"/>
      <c r="CM899" s="81"/>
      <c r="CN899" s="81"/>
      <c r="CO899" s="81"/>
      <c r="CY899" s="124"/>
      <c r="CZ899" s="81"/>
      <c r="DE899" s="125"/>
      <c r="DF899" s="81"/>
    </row>
    <row r="900" spans="15:110" x14ac:dyDescent="0.25">
      <c r="O900" s="156"/>
      <c r="P900" s="157"/>
      <c r="Q900" s="105"/>
      <c r="R900" s="158"/>
      <c r="S900" s="159"/>
      <c r="T900" s="153"/>
      <c r="Y900" s="81"/>
      <c r="Z900" s="153"/>
      <c r="AG900" s="81"/>
      <c r="AJ900" s="153"/>
      <c r="AL900" s="154"/>
      <c r="AM900" s="153"/>
      <c r="AN900" s="81"/>
      <c r="AO900" s="153"/>
      <c r="AQ900" s="154"/>
      <c r="AR900" s="153"/>
      <c r="AS900" s="81"/>
      <c r="AT900" s="153"/>
      <c r="AV900" s="154"/>
      <c r="AW900" s="153"/>
      <c r="BB900" s="81"/>
      <c r="CB900" s="82"/>
      <c r="CC900" s="82"/>
      <c r="CM900" s="81"/>
      <c r="CN900" s="81"/>
      <c r="CO900" s="81"/>
      <c r="CY900" s="124"/>
      <c r="CZ900" s="81"/>
      <c r="DE900" s="125"/>
      <c r="DF900" s="81"/>
    </row>
    <row r="901" spans="15:110" x14ac:dyDescent="0.25">
      <c r="O901" s="156"/>
      <c r="P901" s="157"/>
      <c r="Q901" s="105"/>
      <c r="R901" s="158"/>
      <c r="S901" s="159"/>
      <c r="T901" s="153"/>
      <c r="Y901" s="81"/>
      <c r="Z901" s="153"/>
      <c r="AG901" s="81"/>
      <c r="AJ901" s="153"/>
      <c r="AL901" s="154"/>
      <c r="AM901" s="153"/>
      <c r="AN901" s="81"/>
      <c r="AO901" s="153"/>
      <c r="AQ901" s="154"/>
      <c r="AR901" s="153"/>
      <c r="AS901" s="81"/>
      <c r="AT901" s="153"/>
      <c r="AV901" s="154"/>
      <c r="AW901" s="153"/>
      <c r="BB901" s="81"/>
      <c r="CB901" s="82"/>
      <c r="CC901" s="82"/>
      <c r="CM901" s="81"/>
      <c r="CN901" s="81"/>
      <c r="CO901" s="81"/>
      <c r="CY901" s="124"/>
      <c r="CZ901" s="81"/>
      <c r="DE901" s="125"/>
      <c r="DF901" s="81"/>
    </row>
    <row r="902" spans="15:110" x14ac:dyDescent="0.25">
      <c r="O902" s="156"/>
      <c r="P902" s="157"/>
      <c r="Q902" s="105"/>
      <c r="R902" s="158"/>
      <c r="S902" s="159"/>
      <c r="T902" s="153"/>
      <c r="Y902" s="81"/>
      <c r="Z902" s="153"/>
      <c r="AG902" s="81"/>
      <c r="AJ902" s="153"/>
      <c r="AL902" s="154"/>
      <c r="AM902" s="153"/>
      <c r="AN902" s="81"/>
      <c r="AO902" s="153"/>
      <c r="AQ902" s="154"/>
      <c r="AR902" s="153"/>
      <c r="AS902" s="81"/>
      <c r="AT902" s="153"/>
      <c r="AV902" s="154"/>
      <c r="AW902" s="153"/>
      <c r="BB902" s="81"/>
      <c r="CB902" s="82"/>
      <c r="CC902" s="82"/>
      <c r="CM902" s="81"/>
      <c r="CN902" s="81"/>
      <c r="CO902" s="81"/>
      <c r="CY902" s="124"/>
      <c r="CZ902" s="81"/>
      <c r="DE902" s="125"/>
      <c r="DF902" s="81"/>
    </row>
    <row r="903" spans="15:110" x14ac:dyDescent="0.25">
      <c r="O903" s="156"/>
      <c r="P903" s="157"/>
      <c r="Q903" s="105"/>
      <c r="R903" s="158"/>
      <c r="S903" s="159"/>
      <c r="T903" s="153"/>
      <c r="Y903" s="81"/>
      <c r="Z903" s="153"/>
      <c r="AG903" s="81"/>
      <c r="AJ903" s="153"/>
      <c r="AL903" s="154"/>
      <c r="AM903" s="153"/>
      <c r="AN903" s="81"/>
      <c r="AO903" s="153"/>
      <c r="AQ903" s="154"/>
      <c r="AR903" s="153"/>
      <c r="AS903" s="81"/>
      <c r="AT903" s="153"/>
      <c r="AV903" s="154"/>
      <c r="AW903" s="153"/>
      <c r="BB903" s="81"/>
      <c r="CB903" s="82"/>
      <c r="CC903" s="82"/>
      <c r="CM903" s="81"/>
      <c r="CN903" s="81"/>
      <c r="CO903" s="81"/>
      <c r="CY903" s="124"/>
      <c r="CZ903" s="81"/>
      <c r="DE903" s="125"/>
      <c r="DF903" s="81"/>
    </row>
    <row r="904" spans="15:110" x14ac:dyDescent="0.25">
      <c r="O904" s="156"/>
      <c r="P904" s="157"/>
      <c r="Q904" s="105"/>
      <c r="R904" s="158"/>
      <c r="S904" s="159"/>
      <c r="T904" s="153"/>
      <c r="Y904" s="81"/>
      <c r="Z904" s="153"/>
      <c r="AG904" s="81"/>
      <c r="AJ904" s="153"/>
      <c r="AL904" s="154"/>
      <c r="AM904" s="153"/>
      <c r="AN904" s="81"/>
      <c r="AO904" s="153"/>
      <c r="AQ904" s="154"/>
      <c r="AR904" s="153"/>
      <c r="AS904" s="81"/>
      <c r="AT904" s="153"/>
      <c r="AV904" s="154"/>
      <c r="AW904" s="153"/>
      <c r="BB904" s="81"/>
      <c r="CB904" s="82"/>
      <c r="CC904" s="82"/>
      <c r="CM904" s="81"/>
      <c r="CN904" s="81"/>
      <c r="CO904" s="81"/>
      <c r="CY904" s="124"/>
      <c r="CZ904" s="81"/>
      <c r="DE904" s="125"/>
      <c r="DF904" s="81"/>
    </row>
    <row r="905" spans="15:110" x14ac:dyDescent="0.25">
      <c r="O905" s="156"/>
      <c r="P905" s="157"/>
      <c r="Q905" s="105"/>
      <c r="R905" s="158"/>
      <c r="S905" s="159"/>
      <c r="T905" s="153"/>
      <c r="Y905" s="81"/>
      <c r="Z905" s="153"/>
      <c r="AG905" s="81"/>
      <c r="AJ905" s="153"/>
      <c r="AL905" s="154"/>
      <c r="AM905" s="153"/>
      <c r="AN905" s="81"/>
      <c r="AO905" s="153"/>
      <c r="AQ905" s="154"/>
      <c r="AR905" s="153"/>
      <c r="AS905" s="81"/>
      <c r="AT905" s="153"/>
      <c r="AV905" s="154"/>
      <c r="AW905" s="153"/>
      <c r="BB905" s="81"/>
      <c r="CB905" s="82"/>
      <c r="CC905" s="82"/>
      <c r="CM905" s="81"/>
      <c r="CN905" s="81"/>
      <c r="CO905" s="81"/>
      <c r="CY905" s="124"/>
      <c r="CZ905" s="81"/>
      <c r="DE905" s="125"/>
      <c r="DF905" s="81"/>
    </row>
    <row r="906" spans="15:110" x14ac:dyDescent="0.25">
      <c r="O906" s="156"/>
      <c r="P906" s="157"/>
      <c r="Q906" s="105"/>
      <c r="R906" s="158"/>
      <c r="S906" s="159"/>
      <c r="T906" s="153"/>
      <c r="Y906" s="81"/>
      <c r="Z906" s="153"/>
      <c r="AG906" s="81"/>
      <c r="AJ906" s="153"/>
      <c r="AL906" s="154"/>
      <c r="AM906" s="153"/>
      <c r="AN906" s="81"/>
      <c r="AO906" s="153"/>
      <c r="AQ906" s="154"/>
      <c r="AR906" s="153"/>
      <c r="AS906" s="81"/>
      <c r="AT906" s="153"/>
      <c r="AV906" s="154"/>
      <c r="AW906" s="153"/>
      <c r="BB906" s="81"/>
      <c r="CB906" s="82"/>
      <c r="CC906" s="82"/>
      <c r="CM906" s="81"/>
      <c r="CN906" s="81"/>
      <c r="CO906" s="81"/>
      <c r="CY906" s="124"/>
      <c r="CZ906" s="81"/>
      <c r="DE906" s="125"/>
      <c r="DF906" s="81"/>
    </row>
    <row r="907" spans="15:110" x14ac:dyDescent="0.25">
      <c r="O907" s="156"/>
      <c r="P907" s="157"/>
      <c r="Q907" s="105"/>
      <c r="R907" s="158"/>
      <c r="S907" s="159"/>
      <c r="T907" s="153"/>
      <c r="Y907" s="81"/>
      <c r="Z907" s="153"/>
      <c r="AG907" s="81"/>
      <c r="AJ907" s="153"/>
      <c r="AL907" s="154"/>
      <c r="AM907" s="153"/>
      <c r="AN907" s="81"/>
      <c r="AO907" s="153"/>
      <c r="AQ907" s="154"/>
      <c r="AR907" s="153"/>
      <c r="AS907" s="81"/>
      <c r="AT907" s="153"/>
      <c r="AV907" s="154"/>
      <c r="AW907" s="153"/>
      <c r="BB907" s="81"/>
      <c r="CB907" s="82"/>
      <c r="CC907" s="82"/>
      <c r="CM907" s="81"/>
      <c r="CN907" s="81"/>
      <c r="CO907" s="81"/>
      <c r="CY907" s="124"/>
      <c r="CZ907" s="81"/>
      <c r="DE907" s="125"/>
      <c r="DF907" s="81"/>
    </row>
    <row r="908" spans="15:110" x14ac:dyDescent="0.25">
      <c r="O908" s="156"/>
      <c r="P908" s="157"/>
      <c r="Q908" s="105"/>
      <c r="R908" s="158"/>
      <c r="S908" s="159"/>
      <c r="T908" s="153"/>
      <c r="Y908" s="81"/>
      <c r="Z908" s="153"/>
      <c r="AG908" s="81"/>
      <c r="AJ908" s="153"/>
      <c r="AL908" s="154"/>
      <c r="AM908" s="153"/>
      <c r="AN908" s="81"/>
      <c r="AO908" s="153"/>
      <c r="AQ908" s="154"/>
      <c r="AR908" s="153"/>
      <c r="AS908" s="81"/>
      <c r="AT908" s="153"/>
      <c r="AV908" s="154"/>
      <c r="AW908" s="153"/>
      <c r="BB908" s="81"/>
      <c r="CB908" s="82"/>
      <c r="CC908" s="82"/>
      <c r="CM908" s="81"/>
      <c r="CN908" s="81"/>
      <c r="CO908" s="81"/>
      <c r="CY908" s="124"/>
      <c r="CZ908" s="81"/>
      <c r="DE908" s="125"/>
      <c r="DF908" s="81"/>
    </row>
    <row r="909" spans="15:110" x14ac:dyDescent="0.25">
      <c r="O909" s="156"/>
      <c r="P909" s="157"/>
      <c r="Q909" s="105"/>
      <c r="R909" s="158"/>
      <c r="S909" s="159"/>
      <c r="T909" s="153"/>
      <c r="Y909" s="81"/>
      <c r="Z909" s="153"/>
      <c r="AG909" s="81"/>
      <c r="AJ909" s="153"/>
      <c r="AL909" s="154"/>
      <c r="AM909" s="153"/>
      <c r="AN909" s="81"/>
      <c r="AO909" s="153"/>
      <c r="AQ909" s="154"/>
      <c r="AR909" s="153"/>
      <c r="AS909" s="81"/>
      <c r="AT909" s="153"/>
      <c r="AV909" s="154"/>
      <c r="AW909" s="153"/>
      <c r="BB909" s="81"/>
      <c r="CB909" s="82"/>
      <c r="CC909" s="82"/>
      <c r="CM909" s="81"/>
      <c r="CN909" s="81"/>
      <c r="CO909" s="81"/>
      <c r="CY909" s="124"/>
      <c r="CZ909" s="81"/>
      <c r="DE909" s="125"/>
      <c r="DF909" s="81"/>
    </row>
    <row r="910" spans="15:110" x14ac:dyDescent="0.25">
      <c r="O910" s="156"/>
      <c r="P910" s="157"/>
      <c r="Q910" s="105"/>
      <c r="R910" s="158"/>
      <c r="S910" s="159"/>
      <c r="T910" s="153"/>
      <c r="Y910" s="81"/>
      <c r="Z910" s="153"/>
      <c r="AG910" s="81"/>
      <c r="AJ910" s="153"/>
      <c r="AL910" s="154"/>
      <c r="AM910" s="153"/>
      <c r="AN910" s="81"/>
      <c r="AO910" s="153"/>
      <c r="AQ910" s="154"/>
      <c r="AR910" s="153"/>
      <c r="AS910" s="81"/>
      <c r="AT910" s="153"/>
      <c r="AV910" s="154"/>
      <c r="AW910" s="153"/>
      <c r="BB910" s="81"/>
      <c r="CB910" s="82"/>
      <c r="CC910" s="82"/>
      <c r="CM910" s="81"/>
      <c r="CN910" s="81"/>
      <c r="CO910" s="81"/>
      <c r="CY910" s="124"/>
      <c r="CZ910" s="81"/>
      <c r="DE910" s="125"/>
      <c r="DF910" s="81"/>
    </row>
    <row r="911" spans="15:110" x14ac:dyDescent="0.25">
      <c r="O911" s="156"/>
      <c r="P911" s="157"/>
      <c r="Q911" s="105"/>
      <c r="R911" s="158"/>
      <c r="S911" s="159"/>
      <c r="T911" s="153"/>
      <c r="Y911" s="81"/>
      <c r="Z911" s="153"/>
      <c r="AG911" s="81"/>
      <c r="AJ911" s="153"/>
      <c r="AL911" s="154"/>
      <c r="AM911" s="153"/>
      <c r="AN911" s="81"/>
      <c r="AO911" s="153"/>
      <c r="AQ911" s="154"/>
      <c r="AR911" s="153"/>
      <c r="AS911" s="81"/>
      <c r="AT911" s="153"/>
      <c r="AV911" s="154"/>
      <c r="AW911" s="153"/>
      <c r="BB911" s="81"/>
      <c r="CB911" s="82"/>
      <c r="CC911" s="82"/>
      <c r="CM911" s="81"/>
      <c r="CN911" s="81"/>
      <c r="CO911" s="81"/>
      <c r="CY911" s="124"/>
      <c r="CZ911" s="81"/>
      <c r="DE911" s="125"/>
      <c r="DF911" s="81"/>
    </row>
    <row r="912" spans="15:110" x14ac:dyDescent="0.25">
      <c r="O912" s="156"/>
      <c r="P912" s="157"/>
      <c r="Q912" s="105"/>
      <c r="R912" s="158"/>
      <c r="S912" s="159"/>
      <c r="T912" s="153"/>
      <c r="Y912" s="81"/>
      <c r="Z912" s="153"/>
      <c r="AG912" s="81"/>
      <c r="AJ912" s="153"/>
      <c r="AL912" s="154"/>
      <c r="AM912" s="153"/>
      <c r="AN912" s="81"/>
      <c r="AO912" s="153"/>
      <c r="AQ912" s="154"/>
      <c r="AR912" s="153"/>
      <c r="AS912" s="81"/>
      <c r="AT912" s="153"/>
      <c r="AV912" s="154"/>
      <c r="AW912" s="153"/>
      <c r="BB912" s="81"/>
      <c r="CB912" s="82"/>
      <c r="CC912" s="82"/>
      <c r="CM912" s="81"/>
      <c r="CN912" s="81"/>
      <c r="CO912" s="81"/>
      <c r="CY912" s="124"/>
      <c r="CZ912" s="81"/>
      <c r="DE912" s="125"/>
      <c r="DF912" s="81"/>
    </row>
    <row r="913" spans="15:110" x14ac:dyDescent="0.25">
      <c r="O913" s="156"/>
      <c r="P913" s="157"/>
      <c r="Q913" s="105"/>
      <c r="R913" s="158"/>
      <c r="S913" s="159"/>
      <c r="T913" s="153"/>
      <c r="Y913" s="81"/>
      <c r="Z913" s="153"/>
      <c r="AG913" s="81"/>
      <c r="AJ913" s="153"/>
      <c r="AL913" s="154"/>
      <c r="AM913" s="153"/>
      <c r="AN913" s="81"/>
      <c r="AO913" s="153"/>
      <c r="AQ913" s="154"/>
      <c r="AR913" s="153"/>
      <c r="AS913" s="81"/>
      <c r="AT913" s="153"/>
      <c r="AV913" s="154"/>
      <c r="AW913" s="153"/>
      <c r="BB913" s="81"/>
      <c r="CB913" s="82"/>
      <c r="CC913" s="82"/>
      <c r="CM913" s="81"/>
      <c r="CN913" s="81"/>
      <c r="CO913" s="81"/>
      <c r="CY913" s="124"/>
      <c r="CZ913" s="81"/>
      <c r="DE913" s="125"/>
      <c r="DF913" s="81"/>
    </row>
    <row r="914" spans="15:110" x14ac:dyDescent="0.25">
      <c r="O914" s="156"/>
      <c r="P914" s="157"/>
      <c r="Q914" s="105"/>
      <c r="R914" s="158"/>
      <c r="S914" s="159"/>
      <c r="T914" s="153"/>
      <c r="Y914" s="81"/>
      <c r="Z914" s="153"/>
      <c r="AG914" s="81"/>
      <c r="AJ914" s="153"/>
      <c r="AL914" s="154"/>
      <c r="AM914" s="153"/>
      <c r="AN914" s="81"/>
      <c r="AO914" s="153"/>
      <c r="AQ914" s="154"/>
      <c r="AR914" s="153"/>
      <c r="AS914" s="81"/>
      <c r="AT914" s="153"/>
      <c r="AV914" s="154"/>
      <c r="AW914" s="153"/>
      <c r="BB914" s="81"/>
      <c r="CB914" s="82"/>
      <c r="CC914" s="82"/>
      <c r="CM914" s="81"/>
      <c r="CN914" s="81"/>
      <c r="CO914" s="81"/>
      <c r="CY914" s="124"/>
      <c r="CZ914" s="81"/>
      <c r="DE914" s="125"/>
      <c r="DF914" s="81"/>
    </row>
    <row r="915" spans="15:110" x14ac:dyDescent="0.25">
      <c r="O915" s="156"/>
      <c r="P915" s="157"/>
      <c r="Q915" s="105"/>
      <c r="R915" s="158"/>
      <c r="S915" s="159"/>
      <c r="T915" s="153"/>
      <c r="Y915" s="81"/>
      <c r="Z915" s="153"/>
      <c r="AG915" s="81"/>
      <c r="AJ915" s="153"/>
      <c r="AL915" s="154"/>
      <c r="AM915" s="153"/>
      <c r="AN915" s="81"/>
      <c r="AO915" s="153"/>
      <c r="AQ915" s="154"/>
      <c r="AR915" s="153"/>
      <c r="AS915" s="81"/>
      <c r="AT915" s="153"/>
      <c r="AV915" s="154"/>
      <c r="AW915" s="153"/>
      <c r="BB915" s="81"/>
      <c r="CB915" s="82"/>
      <c r="CC915" s="82"/>
      <c r="CM915" s="81"/>
      <c r="CN915" s="81"/>
      <c r="CO915" s="81"/>
      <c r="CY915" s="124"/>
      <c r="CZ915" s="81"/>
      <c r="DE915" s="125"/>
      <c r="DF915" s="81"/>
    </row>
    <row r="916" spans="15:110" x14ac:dyDescent="0.25">
      <c r="O916" s="156"/>
      <c r="P916" s="157"/>
      <c r="Q916" s="105"/>
      <c r="R916" s="158"/>
      <c r="S916" s="159"/>
      <c r="T916" s="153"/>
      <c r="Y916" s="81"/>
      <c r="Z916" s="153"/>
      <c r="AG916" s="81"/>
      <c r="AJ916" s="153"/>
      <c r="AL916" s="154"/>
      <c r="AM916" s="153"/>
      <c r="AN916" s="81"/>
      <c r="AO916" s="153"/>
      <c r="AQ916" s="154"/>
      <c r="AR916" s="153"/>
      <c r="AS916" s="81"/>
      <c r="AT916" s="153"/>
      <c r="AV916" s="154"/>
      <c r="AW916" s="153"/>
      <c r="BB916" s="81"/>
      <c r="CB916" s="82"/>
      <c r="CC916" s="82"/>
      <c r="CM916" s="81"/>
      <c r="CN916" s="81"/>
      <c r="CO916" s="81"/>
      <c r="CY916" s="124"/>
      <c r="CZ916" s="81"/>
      <c r="DE916" s="125"/>
      <c r="DF916" s="81"/>
    </row>
    <row r="917" spans="15:110" x14ac:dyDescent="0.25">
      <c r="O917" s="156"/>
      <c r="P917" s="157"/>
      <c r="Q917" s="105"/>
      <c r="R917" s="158"/>
      <c r="S917" s="159"/>
      <c r="T917" s="153"/>
      <c r="Y917" s="81"/>
      <c r="Z917" s="153"/>
      <c r="AG917" s="81"/>
      <c r="AJ917" s="153"/>
      <c r="AL917" s="154"/>
      <c r="AM917" s="153"/>
      <c r="AN917" s="81"/>
      <c r="AO917" s="153"/>
      <c r="AQ917" s="154"/>
      <c r="AR917" s="153"/>
      <c r="AS917" s="81"/>
      <c r="AT917" s="153"/>
      <c r="AV917" s="154"/>
      <c r="AW917" s="153"/>
      <c r="BB917" s="81"/>
      <c r="CB917" s="82"/>
      <c r="CC917" s="82"/>
      <c r="CM917" s="81"/>
      <c r="CN917" s="81"/>
      <c r="CO917" s="81"/>
      <c r="CY917" s="124"/>
      <c r="CZ917" s="81"/>
      <c r="DE917" s="125"/>
      <c r="DF917" s="81"/>
    </row>
    <row r="918" spans="15:110" x14ac:dyDescent="0.25">
      <c r="O918" s="156"/>
      <c r="P918" s="157"/>
      <c r="Q918" s="105"/>
      <c r="R918" s="158"/>
      <c r="S918" s="159"/>
      <c r="T918" s="153"/>
      <c r="Y918" s="81"/>
      <c r="Z918" s="153"/>
      <c r="AG918" s="81"/>
      <c r="AJ918" s="153"/>
      <c r="AL918" s="154"/>
      <c r="AM918" s="153"/>
      <c r="AN918" s="81"/>
      <c r="AO918" s="153"/>
      <c r="AQ918" s="154"/>
      <c r="AR918" s="153"/>
      <c r="AS918" s="81"/>
      <c r="AT918" s="153"/>
      <c r="AV918" s="154"/>
      <c r="AW918" s="153"/>
      <c r="BB918" s="81"/>
      <c r="CB918" s="82"/>
      <c r="CC918" s="82"/>
      <c r="CM918" s="81"/>
      <c r="CN918" s="81"/>
      <c r="CO918" s="81"/>
      <c r="CY918" s="124"/>
      <c r="CZ918" s="81"/>
      <c r="DE918" s="125"/>
      <c r="DF918" s="81"/>
    </row>
    <row r="919" spans="15:110" x14ac:dyDescent="0.25">
      <c r="O919" s="156"/>
      <c r="P919" s="157"/>
      <c r="Q919" s="105"/>
      <c r="R919" s="158"/>
      <c r="S919" s="159"/>
      <c r="T919" s="153"/>
      <c r="Y919" s="81"/>
      <c r="Z919" s="153"/>
      <c r="AG919" s="81"/>
      <c r="AJ919" s="153"/>
      <c r="AL919" s="154"/>
      <c r="AM919" s="153"/>
      <c r="AN919" s="81"/>
      <c r="AO919" s="153"/>
      <c r="AQ919" s="154"/>
      <c r="AR919" s="153"/>
      <c r="AS919" s="81"/>
      <c r="AT919" s="153"/>
      <c r="AV919" s="154"/>
      <c r="AW919" s="153"/>
      <c r="BB919" s="81"/>
      <c r="CB919" s="82"/>
      <c r="CC919" s="82"/>
      <c r="CM919" s="81"/>
      <c r="CN919" s="81"/>
      <c r="CO919" s="81"/>
      <c r="CY919" s="124"/>
      <c r="CZ919" s="81"/>
      <c r="DE919" s="125"/>
      <c r="DF919" s="81"/>
    </row>
    <row r="920" spans="15:110" x14ac:dyDescent="0.25">
      <c r="O920" s="156"/>
      <c r="P920" s="157"/>
      <c r="Q920" s="105"/>
      <c r="R920" s="158"/>
      <c r="S920" s="159"/>
      <c r="T920" s="153"/>
      <c r="Y920" s="81"/>
      <c r="Z920" s="153"/>
      <c r="AG920" s="81"/>
      <c r="AJ920" s="153"/>
      <c r="AL920" s="154"/>
      <c r="AM920" s="153"/>
      <c r="AN920" s="81"/>
      <c r="AO920" s="153"/>
      <c r="AQ920" s="154"/>
      <c r="AR920" s="153"/>
      <c r="AS920" s="81"/>
      <c r="AT920" s="153"/>
      <c r="AV920" s="154"/>
      <c r="AW920" s="153"/>
      <c r="BB920" s="81"/>
      <c r="CB920" s="82"/>
      <c r="CC920" s="82"/>
      <c r="CM920" s="81"/>
      <c r="CN920" s="81"/>
      <c r="CO920" s="81"/>
      <c r="CY920" s="124"/>
      <c r="CZ920" s="81"/>
      <c r="DE920" s="125"/>
      <c r="DF920" s="81"/>
    </row>
    <row r="921" spans="15:110" x14ac:dyDescent="0.25">
      <c r="O921" s="156"/>
      <c r="P921" s="157"/>
      <c r="Q921" s="105"/>
      <c r="R921" s="158"/>
      <c r="S921" s="159"/>
      <c r="T921" s="153"/>
      <c r="Y921" s="81"/>
      <c r="Z921" s="153"/>
      <c r="AG921" s="81"/>
      <c r="AJ921" s="153"/>
      <c r="AL921" s="154"/>
      <c r="AM921" s="153"/>
      <c r="AN921" s="81"/>
      <c r="AO921" s="153"/>
      <c r="AQ921" s="154"/>
      <c r="AR921" s="153"/>
      <c r="AS921" s="81"/>
      <c r="AT921" s="153"/>
      <c r="AV921" s="154"/>
      <c r="AW921" s="153"/>
      <c r="BB921" s="81"/>
      <c r="CB921" s="82"/>
      <c r="CC921" s="82"/>
      <c r="CM921" s="81"/>
      <c r="CN921" s="81"/>
      <c r="CO921" s="81"/>
      <c r="CY921" s="124"/>
      <c r="CZ921" s="81"/>
      <c r="DE921" s="125"/>
      <c r="DF921" s="81"/>
    </row>
    <row r="922" spans="15:110" x14ac:dyDescent="0.25">
      <c r="O922" s="156"/>
      <c r="P922" s="157"/>
      <c r="Q922" s="105"/>
      <c r="R922" s="158"/>
      <c r="S922" s="159"/>
      <c r="T922" s="153"/>
      <c r="Y922" s="81"/>
      <c r="Z922" s="153"/>
      <c r="AG922" s="81"/>
      <c r="AJ922" s="153"/>
      <c r="AL922" s="154"/>
      <c r="AM922" s="153"/>
      <c r="AN922" s="81"/>
      <c r="AO922" s="153"/>
      <c r="AQ922" s="154"/>
      <c r="AR922" s="153"/>
      <c r="AS922" s="81"/>
      <c r="AT922" s="153"/>
      <c r="AV922" s="154"/>
      <c r="AW922" s="153"/>
      <c r="BB922" s="81"/>
      <c r="CB922" s="82"/>
      <c r="CC922" s="82"/>
      <c r="CM922" s="81"/>
      <c r="CN922" s="81"/>
      <c r="CO922" s="81"/>
      <c r="CY922" s="124"/>
      <c r="CZ922" s="81"/>
      <c r="DE922" s="125"/>
      <c r="DF922" s="81"/>
    </row>
    <row r="923" spans="15:110" x14ac:dyDescent="0.25">
      <c r="O923" s="156"/>
      <c r="P923" s="157"/>
      <c r="Q923" s="105"/>
      <c r="R923" s="158"/>
      <c r="S923" s="159"/>
      <c r="T923" s="153"/>
      <c r="Y923" s="81"/>
      <c r="Z923" s="153"/>
      <c r="AG923" s="81"/>
      <c r="AJ923" s="153"/>
      <c r="AL923" s="154"/>
      <c r="AM923" s="153"/>
      <c r="AN923" s="81"/>
      <c r="AO923" s="153"/>
      <c r="AQ923" s="154"/>
      <c r="AR923" s="153"/>
      <c r="AS923" s="81"/>
      <c r="AT923" s="153"/>
      <c r="AV923" s="154"/>
      <c r="AW923" s="153"/>
      <c r="BB923" s="81"/>
      <c r="CB923" s="82"/>
      <c r="CC923" s="82"/>
      <c r="CM923" s="81"/>
      <c r="CN923" s="81"/>
      <c r="CO923" s="81"/>
      <c r="CY923" s="124"/>
      <c r="CZ923" s="81"/>
      <c r="DE923" s="125"/>
      <c r="DF923" s="81"/>
    </row>
    <row r="924" spans="15:110" x14ac:dyDescent="0.25">
      <c r="O924" s="156"/>
      <c r="P924" s="157"/>
      <c r="Q924" s="105"/>
      <c r="R924" s="158"/>
      <c r="S924" s="159"/>
      <c r="T924" s="153"/>
      <c r="Y924" s="81"/>
      <c r="Z924" s="153"/>
      <c r="AG924" s="81"/>
      <c r="AJ924" s="153"/>
      <c r="AL924" s="154"/>
      <c r="AM924" s="153"/>
      <c r="AN924" s="81"/>
      <c r="AO924" s="153"/>
      <c r="AQ924" s="154"/>
      <c r="AR924" s="153"/>
      <c r="AS924" s="81"/>
      <c r="AT924" s="153"/>
      <c r="AV924" s="154"/>
      <c r="AW924" s="153"/>
      <c r="BB924" s="81"/>
      <c r="CB924" s="82"/>
      <c r="CC924" s="82"/>
      <c r="CM924" s="81"/>
      <c r="CN924" s="81"/>
      <c r="CO924" s="81"/>
      <c r="CY924" s="124"/>
      <c r="CZ924" s="81"/>
      <c r="DE924" s="125"/>
      <c r="DF924" s="81"/>
    </row>
    <row r="925" spans="15:110" x14ac:dyDescent="0.25">
      <c r="O925" s="156"/>
      <c r="P925" s="157"/>
      <c r="Q925" s="105"/>
      <c r="R925" s="158"/>
      <c r="S925" s="159"/>
      <c r="T925" s="153"/>
      <c r="Y925" s="81"/>
      <c r="Z925" s="153"/>
      <c r="AG925" s="81"/>
      <c r="AJ925" s="153"/>
      <c r="AL925" s="154"/>
      <c r="AM925" s="153"/>
      <c r="AN925" s="81"/>
      <c r="AO925" s="153"/>
      <c r="AQ925" s="154"/>
      <c r="AR925" s="153"/>
      <c r="AS925" s="81"/>
      <c r="AT925" s="153"/>
      <c r="AV925" s="154"/>
      <c r="AW925" s="153"/>
      <c r="BB925" s="81"/>
      <c r="CB925" s="82"/>
      <c r="CC925" s="82"/>
      <c r="CM925" s="81"/>
      <c r="CN925" s="81"/>
      <c r="CO925" s="81"/>
      <c r="CY925" s="124"/>
      <c r="CZ925" s="81"/>
      <c r="DE925" s="125"/>
      <c r="DF925" s="81"/>
    </row>
    <row r="926" spans="15:110" x14ac:dyDescent="0.25">
      <c r="O926" s="156"/>
      <c r="P926" s="157"/>
      <c r="Q926" s="105"/>
      <c r="R926" s="158"/>
      <c r="S926" s="159"/>
      <c r="T926" s="153"/>
      <c r="Y926" s="81"/>
      <c r="Z926" s="153"/>
      <c r="AG926" s="81"/>
      <c r="AJ926" s="153"/>
      <c r="AL926" s="154"/>
      <c r="AM926" s="153"/>
      <c r="AN926" s="81"/>
      <c r="AO926" s="153"/>
      <c r="AQ926" s="154"/>
      <c r="AR926" s="153"/>
      <c r="AS926" s="81"/>
      <c r="AT926" s="153"/>
      <c r="AV926" s="154"/>
      <c r="AW926" s="153"/>
      <c r="BB926" s="81"/>
      <c r="CB926" s="82"/>
      <c r="CC926" s="82"/>
      <c r="CM926" s="81"/>
      <c r="CN926" s="81"/>
      <c r="CO926" s="81"/>
      <c r="CY926" s="124"/>
      <c r="CZ926" s="81"/>
      <c r="DE926" s="125"/>
      <c r="DF926" s="81"/>
    </row>
    <row r="927" spans="15:110" x14ac:dyDescent="0.25">
      <c r="O927" s="156"/>
      <c r="P927" s="157"/>
      <c r="Q927" s="105"/>
      <c r="R927" s="158"/>
      <c r="S927" s="159"/>
      <c r="T927" s="153"/>
      <c r="Y927" s="81"/>
      <c r="Z927" s="153"/>
      <c r="AG927" s="81"/>
      <c r="AJ927" s="153"/>
      <c r="AL927" s="154"/>
      <c r="AM927" s="153"/>
      <c r="AN927" s="81"/>
      <c r="AO927" s="153"/>
      <c r="AQ927" s="154"/>
      <c r="AR927" s="153"/>
      <c r="AS927" s="81"/>
      <c r="AT927" s="153"/>
      <c r="AV927" s="154"/>
      <c r="AW927" s="153"/>
      <c r="BB927" s="81"/>
      <c r="CB927" s="82"/>
      <c r="CC927" s="82"/>
      <c r="CM927" s="81"/>
      <c r="CN927" s="81"/>
      <c r="CO927" s="81"/>
      <c r="CY927" s="124"/>
      <c r="CZ927" s="81"/>
      <c r="DE927" s="125"/>
      <c r="DF927" s="81"/>
    </row>
    <row r="928" spans="15:110" x14ac:dyDescent="0.25">
      <c r="O928" s="156"/>
      <c r="P928" s="157"/>
      <c r="Q928" s="105"/>
      <c r="R928" s="158"/>
      <c r="S928" s="159"/>
      <c r="T928" s="153"/>
      <c r="Y928" s="81"/>
      <c r="Z928" s="153"/>
      <c r="AG928" s="81"/>
      <c r="AJ928" s="153"/>
      <c r="AL928" s="154"/>
      <c r="AM928" s="153"/>
      <c r="AN928" s="81"/>
      <c r="AO928" s="153"/>
      <c r="AQ928" s="154"/>
      <c r="AR928" s="153"/>
      <c r="AS928" s="81"/>
      <c r="AT928" s="153"/>
      <c r="AV928" s="154"/>
      <c r="AW928" s="153"/>
      <c r="BB928" s="81"/>
      <c r="CB928" s="82"/>
      <c r="CC928" s="82"/>
      <c r="CM928" s="81"/>
      <c r="CN928" s="81"/>
      <c r="CO928" s="81"/>
      <c r="CY928" s="124"/>
      <c r="CZ928" s="81"/>
      <c r="DE928" s="125"/>
      <c r="DF928" s="81"/>
    </row>
    <row r="929" spans="15:110" x14ac:dyDescent="0.25">
      <c r="O929" s="156"/>
      <c r="P929" s="157"/>
      <c r="Q929" s="105"/>
      <c r="R929" s="158"/>
      <c r="S929" s="159"/>
      <c r="T929" s="153"/>
      <c r="Y929" s="81"/>
      <c r="Z929" s="153"/>
      <c r="AG929" s="81"/>
      <c r="AJ929" s="153"/>
      <c r="AL929" s="154"/>
      <c r="AM929" s="153"/>
      <c r="AN929" s="81"/>
      <c r="AO929" s="153"/>
      <c r="AQ929" s="154"/>
      <c r="AR929" s="153"/>
      <c r="AS929" s="81"/>
      <c r="AT929" s="153"/>
      <c r="AV929" s="154"/>
      <c r="AW929" s="153"/>
      <c r="BB929" s="81"/>
      <c r="CB929" s="82"/>
      <c r="CC929" s="82"/>
      <c r="CM929" s="81"/>
      <c r="CN929" s="81"/>
      <c r="CO929" s="81"/>
      <c r="CY929" s="124"/>
      <c r="CZ929" s="81"/>
      <c r="DE929" s="125"/>
      <c r="DF929" s="81"/>
    </row>
    <row r="930" spans="15:110" x14ac:dyDescent="0.25">
      <c r="O930" s="156"/>
      <c r="P930" s="157"/>
      <c r="Q930" s="105"/>
      <c r="R930" s="158"/>
      <c r="S930" s="159"/>
      <c r="T930" s="153"/>
      <c r="Y930" s="81"/>
      <c r="Z930" s="153"/>
      <c r="AG930" s="81"/>
      <c r="AJ930" s="153"/>
      <c r="AL930" s="154"/>
      <c r="AM930" s="153"/>
      <c r="AN930" s="81"/>
      <c r="AO930" s="153"/>
      <c r="AQ930" s="154"/>
      <c r="AR930" s="153"/>
      <c r="AS930" s="81"/>
      <c r="AT930" s="153"/>
      <c r="AV930" s="154"/>
      <c r="AW930" s="153"/>
      <c r="BB930" s="81"/>
      <c r="CB930" s="82"/>
      <c r="CC930" s="82"/>
      <c r="CM930" s="81"/>
      <c r="CN930" s="81"/>
      <c r="CO930" s="81"/>
      <c r="CY930" s="124"/>
      <c r="CZ930" s="81"/>
      <c r="DE930" s="125"/>
      <c r="DF930" s="81"/>
    </row>
    <row r="931" spans="15:110" x14ac:dyDescent="0.25">
      <c r="O931" s="156"/>
      <c r="P931" s="157"/>
      <c r="Q931" s="105"/>
      <c r="R931" s="158"/>
      <c r="S931" s="159"/>
      <c r="T931" s="153"/>
      <c r="Y931" s="81"/>
      <c r="Z931" s="153"/>
      <c r="AG931" s="81"/>
      <c r="AJ931" s="153"/>
      <c r="AL931" s="154"/>
      <c r="AM931" s="153"/>
      <c r="AN931" s="81"/>
      <c r="AO931" s="153"/>
      <c r="AQ931" s="154"/>
      <c r="AR931" s="153"/>
      <c r="AS931" s="81"/>
      <c r="AT931" s="153"/>
      <c r="AV931" s="154"/>
      <c r="AW931" s="153"/>
      <c r="BB931" s="81"/>
      <c r="CB931" s="82"/>
      <c r="CC931" s="82"/>
      <c r="CM931" s="81"/>
      <c r="CN931" s="81"/>
      <c r="CO931" s="81"/>
      <c r="CY931" s="124"/>
      <c r="CZ931" s="81"/>
      <c r="DE931" s="125"/>
      <c r="DF931" s="81"/>
    </row>
    <row r="932" spans="15:110" x14ac:dyDescent="0.25">
      <c r="O932" s="156"/>
      <c r="P932" s="157"/>
      <c r="Q932" s="105"/>
      <c r="R932" s="158"/>
      <c r="S932" s="159"/>
      <c r="T932" s="153"/>
      <c r="Y932" s="81"/>
      <c r="Z932" s="153"/>
      <c r="AG932" s="81"/>
      <c r="AJ932" s="153"/>
      <c r="AL932" s="154"/>
      <c r="AM932" s="153"/>
      <c r="AN932" s="81"/>
      <c r="AO932" s="153"/>
      <c r="AQ932" s="154"/>
      <c r="AR932" s="153"/>
      <c r="AS932" s="81"/>
      <c r="AT932" s="153"/>
      <c r="AV932" s="154"/>
      <c r="AW932" s="153"/>
      <c r="BB932" s="81"/>
      <c r="CB932" s="82"/>
      <c r="CC932" s="82"/>
      <c r="CM932" s="81"/>
      <c r="CN932" s="81"/>
      <c r="CO932" s="81"/>
      <c r="CY932" s="124"/>
      <c r="CZ932" s="81"/>
      <c r="DE932" s="125"/>
      <c r="DF932" s="81"/>
    </row>
    <row r="933" spans="15:110" x14ac:dyDescent="0.25">
      <c r="O933" s="156"/>
      <c r="P933" s="157"/>
      <c r="Q933" s="105"/>
      <c r="R933" s="158"/>
      <c r="S933" s="159"/>
      <c r="T933" s="153"/>
      <c r="Y933" s="81"/>
      <c r="Z933" s="153"/>
      <c r="AG933" s="81"/>
      <c r="AJ933" s="153"/>
      <c r="AL933" s="154"/>
      <c r="AM933" s="153"/>
      <c r="AN933" s="81"/>
      <c r="AO933" s="153"/>
      <c r="AQ933" s="154"/>
      <c r="AR933" s="153"/>
      <c r="AS933" s="81"/>
      <c r="AT933" s="153"/>
      <c r="AV933" s="154"/>
      <c r="AW933" s="153"/>
      <c r="BB933" s="81"/>
      <c r="CB933" s="82"/>
      <c r="CC933" s="82"/>
      <c r="CM933" s="81"/>
      <c r="CN933" s="81"/>
      <c r="CO933" s="81"/>
      <c r="CY933" s="124"/>
      <c r="CZ933" s="81"/>
      <c r="DE933" s="125"/>
      <c r="DF933" s="81"/>
    </row>
    <row r="934" spans="15:110" x14ac:dyDescent="0.25">
      <c r="O934" s="156"/>
      <c r="P934" s="157"/>
      <c r="Q934" s="105"/>
      <c r="R934" s="158"/>
      <c r="S934" s="159"/>
      <c r="T934" s="153"/>
      <c r="Y934" s="81"/>
      <c r="Z934" s="153"/>
      <c r="AG934" s="81"/>
      <c r="AJ934" s="153"/>
      <c r="AL934" s="154"/>
      <c r="AM934" s="153"/>
      <c r="AN934" s="81"/>
      <c r="AO934" s="153"/>
      <c r="AQ934" s="154"/>
      <c r="AR934" s="153"/>
      <c r="AS934" s="81"/>
      <c r="AT934" s="153"/>
      <c r="AV934" s="154"/>
      <c r="AW934" s="153"/>
      <c r="BB934" s="81"/>
      <c r="CB934" s="82"/>
      <c r="CC934" s="82"/>
      <c r="CM934" s="81"/>
      <c r="CN934" s="81"/>
      <c r="CO934" s="81"/>
      <c r="CY934" s="124"/>
      <c r="CZ934" s="81"/>
      <c r="DE934" s="125"/>
      <c r="DF934" s="81"/>
    </row>
    <row r="935" spans="15:110" x14ac:dyDescent="0.25">
      <c r="O935" s="156"/>
      <c r="P935" s="157"/>
      <c r="Q935" s="105"/>
      <c r="R935" s="158"/>
      <c r="S935" s="159"/>
      <c r="T935" s="153"/>
      <c r="Y935" s="81"/>
      <c r="Z935" s="153"/>
      <c r="AG935" s="81"/>
      <c r="AJ935" s="153"/>
      <c r="AL935" s="154"/>
      <c r="AM935" s="153"/>
      <c r="AN935" s="81"/>
      <c r="AO935" s="153"/>
      <c r="AQ935" s="154"/>
      <c r="AR935" s="153"/>
      <c r="AS935" s="81"/>
      <c r="AT935" s="153"/>
      <c r="AV935" s="154"/>
      <c r="AW935" s="153"/>
      <c r="BB935" s="81"/>
      <c r="CB935" s="82"/>
      <c r="CC935" s="82"/>
      <c r="CM935" s="81"/>
      <c r="CN935" s="81"/>
      <c r="CO935" s="81"/>
      <c r="CY935" s="124"/>
      <c r="CZ935" s="81"/>
      <c r="DE935" s="125"/>
      <c r="DF935" s="81"/>
    </row>
    <row r="936" spans="15:110" x14ac:dyDescent="0.25">
      <c r="O936" s="156"/>
      <c r="P936" s="157"/>
      <c r="Q936" s="105"/>
      <c r="R936" s="158"/>
      <c r="S936" s="159"/>
      <c r="T936" s="153"/>
      <c r="Y936" s="81"/>
      <c r="Z936" s="153"/>
      <c r="AG936" s="81"/>
      <c r="AJ936" s="153"/>
      <c r="AL936" s="154"/>
      <c r="AM936" s="153"/>
      <c r="AN936" s="81"/>
      <c r="AO936" s="153"/>
      <c r="AQ936" s="154"/>
      <c r="AR936" s="153"/>
      <c r="AS936" s="81"/>
      <c r="AT936" s="153"/>
      <c r="AV936" s="154"/>
      <c r="AW936" s="153"/>
      <c r="BB936" s="81"/>
      <c r="CB936" s="82"/>
      <c r="CC936" s="82"/>
      <c r="CM936" s="81"/>
      <c r="CN936" s="81"/>
      <c r="CO936" s="81"/>
      <c r="CY936" s="124"/>
      <c r="CZ936" s="81"/>
      <c r="DE936" s="125"/>
      <c r="DF936" s="81"/>
    </row>
    <row r="937" spans="15:110" x14ac:dyDescent="0.25">
      <c r="O937" s="156"/>
      <c r="P937" s="157"/>
      <c r="Q937" s="105"/>
      <c r="R937" s="158"/>
      <c r="S937" s="159"/>
      <c r="T937" s="153"/>
      <c r="Y937" s="81"/>
      <c r="Z937" s="153"/>
      <c r="AG937" s="81"/>
      <c r="AJ937" s="153"/>
      <c r="AL937" s="154"/>
      <c r="AM937" s="153"/>
      <c r="AN937" s="81"/>
      <c r="AO937" s="153"/>
      <c r="AQ937" s="154"/>
      <c r="AR937" s="153"/>
      <c r="AS937" s="81"/>
      <c r="AT937" s="153"/>
      <c r="AV937" s="154"/>
      <c r="AW937" s="153"/>
      <c r="BB937" s="81"/>
      <c r="CB937" s="82"/>
      <c r="CC937" s="82"/>
      <c r="CM937" s="81"/>
      <c r="CN937" s="81"/>
      <c r="CO937" s="81"/>
      <c r="CY937" s="124"/>
      <c r="CZ937" s="81"/>
      <c r="DE937" s="125"/>
      <c r="DF937" s="81"/>
    </row>
    <row r="938" spans="15:110" x14ac:dyDescent="0.25">
      <c r="O938" s="156"/>
      <c r="P938" s="157"/>
      <c r="Q938" s="105"/>
      <c r="R938" s="158"/>
      <c r="S938" s="159"/>
      <c r="T938" s="153"/>
      <c r="Y938" s="81"/>
      <c r="Z938" s="153"/>
      <c r="AG938" s="81"/>
      <c r="AJ938" s="153"/>
      <c r="AL938" s="154"/>
      <c r="AM938" s="153"/>
      <c r="AN938" s="81"/>
      <c r="AO938" s="153"/>
      <c r="AQ938" s="154"/>
      <c r="AR938" s="153"/>
      <c r="AS938" s="81"/>
      <c r="AT938" s="153"/>
      <c r="AV938" s="154"/>
      <c r="AW938" s="153"/>
      <c r="BB938" s="81"/>
      <c r="CB938" s="82"/>
      <c r="CC938" s="82"/>
      <c r="CM938" s="81"/>
      <c r="CN938" s="81"/>
      <c r="CO938" s="81"/>
      <c r="CY938" s="124"/>
      <c r="CZ938" s="81"/>
      <c r="DE938" s="125"/>
      <c r="DF938" s="81"/>
    </row>
    <row r="939" spans="15:110" x14ac:dyDescent="0.25">
      <c r="O939" s="156"/>
      <c r="P939" s="157"/>
      <c r="Q939" s="105"/>
      <c r="R939" s="158"/>
      <c r="S939" s="159"/>
      <c r="T939" s="153"/>
      <c r="Y939" s="81"/>
      <c r="Z939" s="153"/>
      <c r="AG939" s="81"/>
      <c r="AJ939" s="153"/>
      <c r="AL939" s="154"/>
      <c r="AM939" s="153"/>
      <c r="AN939" s="81"/>
      <c r="AO939" s="153"/>
      <c r="AQ939" s="154"/>
      <c r="AR939" s="153"/>
      <c r="AS939" s="81"/>
      <c r="AT939" s="153"/>
      <c r="AV939" s="154"/>
      <c r="AW939" s="153"/>
      <c r="BB939" s="81"/>
      <c r="CB939" s="82"/>
      <c r="CC939" s="82"/>
      <c r="CM939" s="81"/>
      <c r="CN939" s="81"/>
      <c r="CO939" s="81"/>
      <c r="CY939" s="124"/>
      <c r="CZ939" s="81"/>
      <c r="DE939" s="125"/>
      <c r="DF939" s="81"/>
    </row>
    <row r="940" spans="15:110" x14ac:dyDescent="0.25">
      <c r="O940" s="156"/>
      <c r="P940" s="157"/>
      <c r="Q940" s="105"/>
      <c r="R940" s="158"/>
      <c r="S940" s="159"/>
      <c r="T940" s="153"/>
      <c r="Y940" s="81"/>
      <c r="Z940" s="153"/>
      <c r="AG940" s="81"/>
      <c r="AJ940" s="153"/>
      <c r="AL940" s="154"/>
      <c r="AM940" s="153"/>
      <c r="AN940" s="81"/>
      <c r="AO940" s="153"/>
      <c r="AQ940" s="154"/>
      <c r="AR940" s="153"/>
      <c r="AS940" s="81"/>
      <c r="AT940" s="153"/>
      <c r="AV940" s="154"/>
      <c r="AW940" s="153"/>
      <c r="BB940" s="81"/>
      <c r="CB940" s="82"/>
      <c r="CC940" s="82"/>
      <c r="CM940" s="81"/>
      <c r="CN940" s="81"/>
      <c r="CO940" s="81"/>
      <c r="CY940" s="124"/>
      <c r="CZ940" s="81"/>
      <c r="DE940" s="125"/>
      <c r="DF940" s="81"/>
    </row>
    <row r="941" spans="15:110" x14ac:dyDescent="0.25">
      <c r="O941" s="156"/>
      <c r="P941" s="157"/>
      <c r="Q941" s="105"/>
      <c r="R941" s="158"/>
      <c r="S941" s="159"/>
      <c r="T941" s="153"/>
      <c r="Y941" s="81"/>
      <c r="Z941" s="153"/>
      <c r="AG941" s="81"/>
      <c r="AJ941" s="153"/>
      <c r="AL941" s="154"/>
      <c r="AM941" s="153"/>
      <c r="AN941" s="81"/>
      <c r="AO941" s="153"/>
      <c r="AQ941" s="154"/>
      <c r="AR941" s="153"/>
      <c r="AS941" s="81"/>
      <c r="AT941" s="153"/>
      <c r="AV941" s="154"/>
      <c r="AW941" s="153"/>
      <c r="BB941" s="81"/>
      <c r="CB941" s="82"/>
      <c r="CC941" s="82"/>
      <c r="CM941" s="81"/>
      <c r="CN941" s="81"/>
      <c r="CO941" s="81"/>
      <c r="CY941" s="124"/>
      <c r="CZ941" s="81"/>
      <c r="DE941" s="125"/>
      <c r="DF941" s="81"/>
    </row>
    <row r="942" spans="15:110" x14ac:dyDescent="0.25">
      <c r="O942" s="156"/>
      <c r="P942" s="157"/>
      <c r="Q942" s="105"/>
      <c r="R942" s="158"/>
      <c r="S942" s="159"/>
      <c r="T942" s="153"/>
      <c r="Y942" s="81"/>
      <c r="Z942" s="153"/>
      <c r="AG942" s="81"/>
      <c r="AJ942" s="153"/>
      <c r="AL942" s="154"/>
      <c r="AM942" s="153"/>
      <c r="AN942" s="81"/>
      <c r="AO942" s="153"/>
      <c r="AQ942" s="154"/>
      <c r="AR942" s="153"/>
      <c r="AS942" s="81"/>
      <c r="AT942" s="153"/>
      <c r="AV942" s="154"/>
      <c r="AW942" s="153"/>
      <c r="BB942" s="81"/>
      <c r="CB942" s="82"/>
      <c r="CC942" s="82"/>
      <c r="CM942" s="81"/>
      <c r="CN942" s="81"/>
      <c r="CO942" s="81"/>
      <c r="CY942" s="124"/>
      <c r="CZ942" s="81"/>
      <c r="DE942" s="125"/>
      <c r="DF942" s="81"/>
    </row>
    <row r="943" spans="15:110" x14ac:dyDescent="0.25">
      <c r="O943" s="156"/>
      <c r="P943" s="157"/>
      <c r="Q943" s="105"/>
      <c r="R943" s="158"/>
      <c r="S943" s="159"/>
      <c r="T943" s="153"/>
      <c r="Y943" s="81"/>
      <c r="Z943" s="153"/>
      <c r="AG943" s="81"/>
      <c r="AJ943" s="153"/>
      <c r="AL943" s="154"/>
      <c r="AM943" s="153"/>
      <c r="AN943" s="81"/>
      <c r="AO943" s="153"/>
      <c r="AQ943" s="154"/>
      <c r="AR943" s="153"/>
      <c r="AS943" s="81"/>
      <c r="AT943" s="153"/>
      <c r="AV943" s="154"/>
      <c r="AW943" s="153"/>
      <c r="BB943" s="81"/>
      <c r="CB943" s="82"/>
      <c r="CC943" s="82"/>
      <c r="CM943" s="81"/>
      <c r="CN943" s="81"/>
      <c r="CO943" s="81"/>
      <c r="CY943" s="124"/>
      <c r="CZ943" s="81"/>
      <c r="DE943" s="125"/>
      <c r="DF943" s="81"/>
    </row>
    <row r="944" spans="15:110" x14ac:dyDescent="0.25">
      <c r="O944" s="156"/>
      <c r="P944" s="157"/>
      <c r="Q944" s="105"/>
      <c r="R944" s="158"/>
      <c r="S944" s="159"/>
      <c r="T944" s="153"/>
      <c r="Y944" s="81"/>
      <c r="Z944" s="153"/>
      <c r="AG944" s="81"/>
      <c r="AJ944" s="153"/>
      <c r="AL944" s="154"/>
      <c r="AM944" s="153"/>
      <c r="AN944" s="81"/>
      <c r="AO944" s="153"/>
      <c r="AQ944" s="154"/>
      <c r="AR944" s="153"/>
      <c r="AS944" s="81"/>
      <c r="AT944" s="153"/>
      <c r="AV944" s="154"/>
      <c r="AW944" s="153"/>
      <c r="BB944" s="81"/>
      <c r="CB944" s="82"/>
      <c r="CC944" s="82"/>
      <c r="CM944" s="81"/>
      <c r="CN944" s="81"/>
      <c r="CO944" s="81"/>
      <c r="CY944" s="124"/>
      <c r="CZ944" s="81"/>
      <c r="DE944" s="125"/>
      <c r="DF944" s="81"/>
    </row>
    <row r="945" spans="15:110" x14ac:dyDescent="0.25">
      <c r="O945" s="156"/>
      <c r="P945" s="157"/>
      <c r="Q945" s="105"/>
      <c r="R945" s="158"/>
      <c r="S945" s="159"/>
      <c r="T945" s="153"/>
      <c r="Y945" s="81"/>
      <c r="Z945" s="153"/>
      <c r="AG945" s="81"/>
      <c r="AJ945" s="153"/>
      <c r="AL945" s="154"/>
      <c r="AM945" s="153"/>
      <c r="AN945" s="81"/>
      <c r="AO945" s="153"/>
      <c r="AQ945" s="154"/>
      <c r="AR945" s="153"/>
      <c r="AS945" s="81"/>
      <c r="AT945" s="153"/>
      <c r="AV945" s="154"/>
      <c r="AW945" s="153"/>
      <c r="BB945" s="81"/>
      <c r="CB945" s="82"/>
      <c r="CC945" s="82"/>
      <c r="CM945" s="81"/>
      <c r="CN945" s="81"/>
      <c r="CO945" s="81"/>
      <c r="CY945" s="124"/>
      <c r="CZ945" s="81"/>
      <c r="DE945" s="125"/>
      <c r="DF945" s="81"/>
    </row>
    <row r="946" spans="15:110" x14ac:dyDescent="0.25">
      <c r="O946" s="156"/>
      <c r="P946" s="157"/>
      <c r="Q946" s="105"/>
      <c r="R946" s="158"/>
      <c r="S946" s="159"/>
      <c r="T946" s="153"/>
      <c r="Y946" s="81"/>
      <c r="Z946" s="153"/>
      <c r="AG946" s="81"/>
      <c r="AJ946" s="153"/>
      <c r="AL946" s="154"/>
      <c r="AM946" s="153"/>
      <c r="AN946" s="81"/>
      <c r="AO946" s="153"/>
      <c r="AQ946" s="154"/>
      <c r="AR946" s="153"/>
      <c r="AS946" s="81"/>
      <c r="AT946" s="153"/>
      <c r="AV946" s="154"/>
      <c r="AW946" s="153"/>
      <c r="BB946" s="81"/>
      <c r="CB946" s="82"/>
      <c r="CC946" s="82"/>
      <c r="CM946" s="81"/>
      <c r="CN946" s="81"/>
      <c r="CO946" s="81"/>
      <c r="CY946" s="124"/>
      <c r="CZ946" s="81"/>
      <c r="DE946" s="125"/>
      <c r="DF946" s="81"/>
    </row>
    <row r="947" spans="15:110" x14ac:dyDescent="0.25">
      <c r="O947" s="156"/>
      <c r="P947" s="157"/>
      <c r="Q947" s="105"/>
      <c r="R947" s="158"/>
      <c r="S947" s="159"/>
      <c r="T947" s="153"/>
      <c r="Y947" s="81"/>
      <c r="Z947" s="153"/>
      <c r="AG947" s="81"/>
      <c r="AJ947" s="153"/>
      <c r="AL947" s="154"/>
      <c r="AM947" s="153"/>
      <c r="AN947" s="81"/>
      <c r="AO947" s="153"/>
      <c r="AQ947" s="154"/>
      <c r="AR947" s="153"/>
      <c r="AS947" s="81"/>
      <c r="AT947" s="153"/>
      <c r="AV947" s="154"/>
      <c r="AW947" s="153"/>
      <c r="BB947" s="81"/>
      <c r="CB947" s="82"/>
      <c r="CC947" s="82"/>
      <c r="CM947" s="81"/>
      <c r="CN947" s="81"/>
      <c r="CO947" s="81"/>
      <c r="CY947" s="124"/>
      <c r="CZ947" s="81"/>
      <c r="DE947" s="125"/>
      <c r="DF947" s="81"/>
    </row>
    <row r="948" spans="15:110" x14ac:dyDescent="0.25">
      <c r="O948" s="156"/>
      <c r="P948" s="157"/>
      <c r="Q948" s="105"/>
      <c r="R948" s="158"/>
      <c r="S948" s="159"/>
      <c r="T948" s="153"/>
      <c r="Y948" s="81"/>
      <c r="Z948" s="153"/>
      <c r="AG948" s="81"/>
      <c r="AJ948" s="153"/>
      <c r="AL948" s="154"/>
      <c r="AM948" s="153"/>
      <c r="AN948" s="81"/>
      <c r="AO948" s="153"/>
      <c r="AQ948" s="154"/>
      <c r="AR948" s="153"/>
      <c r="AS948" s="81"/>
      <c r="AT948" s="153"/>
      <c r="AV948" s="154"/>
      <c r="AW948" s="153"/>
      <c r="BB948" s="81"/>
      <c r="CB948" s="82"/>
      <c r="CC948" s="82"/>
      <c r="CM948" s="81"/>
      <c r="CN948" s="81"/>
      <c r="CO948" s="81"/>
      <c r="CY948" s="124"/>
      <c r="CZ948" s="81"/>
      <c r="DE948" s="125"/>
      <c r="DF948" s="81"/>
    </row>
    <row r="949" spans="15:110" x14ac:dyDescent="0.25">
      <c r="O949" s="156"/>
      <c r="P949" s="157"/>
      <c r="Q949" s="105"/>
      <c r="R949" s="158"/>
      <c r="S949" s="159"/>
      <c r="T949" s="153"/>
      <c r="Y949" s="81"/>
      <c r="Z949" s="153"/>
      <c r="AG949" s="81"/>
      <c r="AJ949" s="153"/>
      <c r="AL949" s="154"/>
      <c r="AM949" s="153"/>
      <c r="AN949" s="81"/>
      <c r="AO949" s="153"/>
      <c r="AQ949" s="154"/>
      <c r="AR949" s="153"/>
      <c r="AS949" s="81"/>
      <c r="AT949" s="153"/>
      <c r="AV949" s="154"/>
      <c r="AW949" s="153"/>
      <c r="BB949" s="81"/>
      <c r="CB949" s="82"/>
      <c r="CC949" s="82"/>
      <c r="CM949" s="81"/>
      <c r="CN949" s="81"/>
      <c r="CO949" s="81"/>
      <c r="CY949" s="124"/>
      <c r="CZ949" s="81"/>
      <c r="DE949" s="125"/>
      <c r="DF949" s="81"/>
    </row>
    <row r="950" spans="15:110" x14ac:dyDescent="0.25">
      <c r="O950" s="156"/>
      <c r="P950" s="157"/>
      <c r="Q950" s="105"/>
      <c r="R950" s="158"/>
      <c r="S950" s="159"/>
      <c r="T950" s="153"/>
      <c r="Y950" s="81"/>
      <c r="Z950" s="153"/>
      <c r="AG950" s="81"/>
      <c r="AJ950" s="153"/>
      <c r="AL950" s="154"/>
      <c r="AM950" s="153"/>
      <c r="AN950" s="81"/>
      <c r="AO950" s="153"/>
      <c r="AQ950" s="154"/>
      <c r="AR950" s="153"/>
      <c r="AS950" s="81"/>
      <c r="AT950" s="153"/>
      <c r="AV950" s="154"/>
      <c r="AW950" s="153"/>
      <c r="BB950" s="81"/>
      <c r="CB950" s="82"/>
      <c r="CC950" s="82"/>
      <c r="CM950" s="81"/>
      <c r="CN950" s="81"/>
      <c r="CO950" s="81"/>
      <c r="CY950" s="124"/>
      <c r="CZ950" s="81"/>
      <c r="DE950" s="125"/>
      <c r="DF950" s="81"/>
    </row>
    <row r="951" spans="15:110" x14ac:dyDescent="0.25">
      <c r="O951" s="156"/>
      <c r="P951" s="157"/>
      <c r="Q951" s="105"/>
      <c r="R951" s="158"/>
      <c r="S951" s="159"/>
      <c r="T951" s="153"/>
      <c r="Y951" s="81"/>
      <c r="Z951" s="153"/>
      <c r="AG951" s="81"/>
      <c r="AJ951" s="153"/>
      <c r="AL951" s="154"/>
      <c r="AM951" s="153"/>
      <c r="AN951" s="81"/>
      <c r="AO951" s="153"/>
      <c r="AQ951" s="154"/>
      <c r="AR951" s="153"/>
      <c r="AS951" s="81"/>
      <c r="AT951" s="153"/>
      <c r="AV951" s="154"/>
      <c r="AW951" s="153"/>
      <c r="BB951" s="81"/>
      <c r="CB951" s="82"/>
      <c r="CC951" s="82"/>
      <c r="CM951" s="81"/>
      <c r="CN951" s="81"/>
      <c r="CO951" s="81"/>
      <c r="CY951" s="124"/>
      <c r="CZ951" s="81"/>
      <c r="DE951" s="125"/>
      <c r="DF951" s="81"/>
    </row>
    <row r="952" spans="15:110" x14ac:dyDescent="0.25">
      <c r="O952" s="156"/>
      <c r="P952" s="157"/>
      <c r="Q952" s="105"/>
      <c r="R952" s="158"/>
      <c r="S952" s="159"/>
      <c r="T952" s="153"/>
      <c r="Y952" s="81"/>
      <c r="Z952" s="153"/>
      <c r="AG952" s="81"/>
      <c r="AJ952" s="153"/>
      <c r="AL952" s="154"/>
      <c r="AM952" s="153"/>
      <c r="AN952" s="81"/>
      <c r="AO952" s="153"/>
      <c r="AQ952" s="154"/>
      <c r="AR952" s="153"/>
      <c r="AS952" s="81"/>
      <c r="AT952" s="153"/>
      <c r="AV952" s="154"/>
      <c r="AW952" s="153"/>
      <c r="BB952" s="81"/>
      <c r="CB952" s="82"/>
      <c r="CC952" s="82"/>
      <c r="CM952" s="81"/>
      <c r="CN952" s="81"/>
      <c r="CO952" s="81"/>
      <c r="CY952" s="124"/>
      <c r="CZ952" s="81"/>
      <c r="DE952" s="125"/>
      <c r="DF952" s="81"/>
    </row>
    <row r="953" spans="15:110" x14ac:dyDescent="0.25">
      <c r="O953" s="156"/>
      <c r="P953" s="157"/>
      <c r="Q953" s="105"/>
      <c r="R953" s="158"/>
      <c r="S953" s="159"/>
      <c r="T953" s="153"/>
      <c r="Y953" s="81"/>
      <c r="Z953" s="153"/>
      <c r="AG953" s="81"/>
      <c r="AJ953" s="153"/>
      <c r="AL953" s="154"/>
      <c r="AM953" s="153"/>
      <c r="AN953" s="81"/>
      <c r="AO953" s="153"/>
      <c r="AQ953" s="154"/>
      <c r="AR953" s="153"/>
      <c r="AS953" s="81"/>
      <c r="AT953" s="153"/>
      <c r="AV953" s="154"/>
      <c r="AW953" s="153"/>
      <c r="BB953" s="81"/>
      <c r="CB953" s="82"/>
      <c r="CC953" s="82"/>
      <c r="CM953" s="81"/>
      <c r="CN953" s="81"/>
      <c r="CO953" s="81"/>
      <c r="CY953" s="124"/>
      <c r="CZ953" s="81"/>
      <c r="DE953" s="125"/>
      <c r="DF953" s="81"/>
    </row>
    <row r="954" spans="15:110" x14ac:dyDescent="0.25">
      <c r="O954" s="156"/>
      <c r="P954" s="157"/>
      <c r="Q954" s="105"/>
      <c r="R954" s="158"/>
      <c r="S954" s="159"/>
      <c r="T954" s="153"/>
      <c r="Y954" s="81"/>
      <c r="Z954" s="153"/>
      <c r="AG954" s="81"/>
      <c r="AJ954" s="153"/>
      <c r="AL954" s="154"/>
      <c r="AM954" s="153"/>
      <c r="AN954" s="81"/>
      <c r="AO954" s="153"/>
      <c r="AQ954" s="154"/>
      <c r="AR954" s="153"/>
      <c r="AS954" s="81"/>
      <c r="AT954" s="153"/>
      <c r="AV954" s="154"/>
      <c r="AW954" s="153"/>
      <c r="BB954" s="81"/>
      <c r="CB954" s="82"/>
      <c r="CC954" s="82"/>
      <c r="CM954" s="81"/>
      <c r="CN954" s="81"/>
      <c r="CO954" s="81"/>
      <c r="CY954" s="124"/>
      <c r="CZ954" s="81"/>
      <c r="DE954" s="125"/>
      <c r="DF954" s="81"/>
    </row>
    <row r="955" spans="15:110" x14ac:dyDescent="0.25">
      <c r="O955" s="156"/>
      <c r="P955" s="157"/>
      <c r="Q955" s="105"/>
      <c r="R955" s="158"/>
      <c r="S955" s="159"/>
      <c r="T955" s="153"/>
      <c r="Y955" s="81"/>
      <c r="Z955" s="153"/>
      <c r="AG955" s="81"/>
      <c r="AJ955" s="153"/>
      <c r="AL955" s="154"/>
      <c r="AM955" s="153"/>
      <c r="AN955" s="81"/>
      <c r="AO955" s="153"/>
      <c r="AQ955" s="154"/>
      <c r="AR955" s="153"/>
      <c r="AS955" s="81"/>
      <c r="AT955" s="153"/>
      <c r="AV955" s="154"/>
      <c r="AW955" s="153"/>
      <c r="BB955" s="81"/>
      <c r="CB955" s="82"/>
      <c r="CC955" s="82"/>
      <c r="CM955" s="81"/>
      <c r="CN955" s="81"/>
      <c r="CO955" s="81"/>
      <c r="CY955" s="124"/>
      <c r="CZ955" s="81"/>
      <c r="DE955" s="125"/>
      <c r="DF955" s="81"/>
    </row>
    <row r="956" spans="15:110" x14ac:dyDescent="0.25">
      <c r="O956" s="156"/>
      <c r="P956" s="157"/>
      <c r="Q956" s="105"/>
      <c r="R956" s="158"/>
      <c r="S956" s="159"/>
      <c r="T956" s="153"/>
      <c r="Y956" s="81"/>
      <c r="Z956" s="153"/>
      <c r="AG956" s="81"/>
      <c r="AJ956" s="153"/>
      <c r="AL956" s="154"/>
      <c r="AM956" s="153"/>
      <c r="AN956" s="81"/>
      <c r="AO956" s="153"/>
      <c r="AQ956" s="154"/>
      <c r="AR956" s="153"/>
      <c r="AS956" s="81"/>
      <c r="AT956" s="153"/>
      <c r="AV956" s="154"/>
      <c r="AW956" s="153"/>
      <c r="BB956" s="81"/>
      <c r="CB956" s="82"/>
      <c r="CC956" s="82"/>
      <c r="CM956" s="81"/>
      <c r="CN956" s="81"/>
      <c r="CO956" s="81"/>
      <c r="CY956" s="124"/>
      <c r="CZ956" s="81"/>
      <c r="DE956" s="125"/>
      <c r="DF956" s="81"/>
    </row>
    <row r="957" spans="15:110" x14ac:dyDescent="0.25">
      <c r="O957" s="156"/>
      <c r="P957" s="157"/>
      <c r="Q957" s="105"/>
      <c r="R957" s="158"/>
      <c r="S957" s="159"/>
      <c r="T957" s="153"/>
      <c r="Y957" s="81"/>
      <c r="Z957" s="153"/>
      <c r="AG957" s="81"/>
      <c r="AJ957" s="153"/>
      <c r="AL957" s="154"/>
      <c r="AM957" s="153"/>
      <c r="AN957" s="81"/>
      <c r="AO957" s="153"/>
      <c r="AQ957" s="154"/>
      <c r="AR957" s="153"/>
      <c r="AS957" s="81"/>
      <c r="AT957" s="153"/>
      <c r="AV957" s="154"/>
      <c r="AW957" s="153"/>
      <c r="BB957" s="81"/>
      <c r="CB957" s="82"/>
      <c r="CC957" s="82"/>
      <c r="CM957" s="81"/>
      <c r="CN957" s="81"/>
      <c r="CO957" s="81"/>
      <c r="CY957" s="124"/>
      <c r="CZ957" s="81"/>
      <c r="DE957" s="125"/>
      <c r="DF957" s="81"/>
    </row>
    <row r="958" spans="15:110" x14ac:dyDescent="0.25">
      <c r="O958" s="156"/>
      <c r="P958" s="157"/>
      <c r="Q958" s="105"/>
      <c r="R958" s="158"/>
      <c r="S958" s="159"/>
      <c r="T958" s="153"/>
      <c r="Y958" s="81"/>
      <c r="Z958" s="153"/>
      <c r="AG958" s="81"/>
      <c r="AJ958" s="153"/>
      <c r="AL958" s="154"/>
      <c r="AM958" s="153"/>
      <c r="AN958" s="81"/>
      <c r="AO958" s="153"/>
      <c r="AQ958" s="154"/>
      <c r="AR958" s="153"/>
      <c r="AS958" s="81"/>
      <c r="AT958" s="153"/>
      <c r="AV958" s="154"/>
      <c r="AW958" s="153"/>
      <c r="BB958" s="81"/>
      <c r="CB958" s="82"/>
      <c r="CC958" s="82"/>
      <c r="CM958" s="81"/>
      <c r="CN958" s="81"/>
      <c r="CO958" s="81"/>
      <c r="CY958" s="124"/>
      <c r="CZ958" s="81"/>
      <c r="DE958" s="125"/>
      <c r="DF958" s="81"/>
    </row>
    <row r="959" spans="15:110" x14ac:dyDescent="0.25">
      <c r="O959" s="156"/>
      <c r="P959" s="157"/>
      <c r="Q959" s="105"/>
      <c r="R959" s="158"/>
      <c r="S959" s="159"/>
      <c r="T959" s="153"/>
      <c r="Y959" s="81"/>
      <c r="Z959" s="153"/>
      <c r="AG959" s="81"/>
      <c r="AJ959" s="153"/>
      <c r="AL959" s="154"/>
      <c r="AM959" s="153"/>
      <c r="AN959" s="81"/>
      <c r="AO959" s="153"/>
      <c r="AQ959" s="154"/>
      <c r="AR959" s="153"/>
      <c r="AS959" s="81"/>
      <c r="AT959" s="153"/>
      <c r="AV959" s="154"/>
      <c r="AW959" s="153"/>
      <c r="BB959" s="81"/>
      <c r="CB959" s="82"/>
      <c r="CC959" s="82"/>
      <c r="CM959" s="81"/>
      <c r="CN959" s="81"/>
      <c r="CO959" s="81"/>
      <c r="CY959" s="124"/>
      <c r="CZ959" s="81"/>
      <c r="DE959" s="125"/>
      <c r="DF959" s="81"/>
    </row>
    <row r="960" spans="15:110" x14ac:dyDescent="0.25">
      <c r="O960" s="156"/>
      <c r="P960" s="157"/>
      <c r="Q960" s="105"/>
      <c r="R960" s="158"/>
      <c r="S960" s="159"/>
      <c r="T960" s="153"/>
      <c r="Y960" s="81"/>
      <c r="Z960" s="153"/>
      <c r="AG960" s="81"/>
      <c r="AJ960" s="153"/>
      <c r="AL960" s="154"/>
      <c r="AM960" s="153"/>
      <c r="AN960" s="81"/>
      <c r="AO960" s="153"/>
      <c r="AQ960" s="154"/>
      <c r="AR960" s="153"/>
      <c r="AS960" s="81"/>
      <c r="AT960" s="153"/>
      <c r="AV960" s="154"/>
      <c r="AW960" s="153"/>
      <c r="BB960" s="81"/>
      <c r="CB960" s="82"/>
      <c r="CC960" s="82"/>
      <c r="CM960" s="81"/>
      <c r="CN960" s="81"/>
      <c r="CO960" s="81"/>
      <c r="CY960" s="124"/>
      <c r="CZ960" s="81"/>
      <c r="DE960" s="125"/>
      <c r="DF960" s="81"/>
    </row>
    <row r="961" spans="15:110" x14ac:dyDescent="0.25">
      <c r="O961" s="156"/>
      <c r="P961" s="157"/>
      <c r="Q961" s="105"/>
      <c r="R961" s="158"/>
      <c r="S961" s="159"/>
      <c r="T961" s="153"/>
      <c r="Y961" s="81"/>
      <c r="Z961" s="153"/>
      <c r="AG961" s="81"/>
      <c r="AJ961" s="153"/>
      <c r="AL961" s="154"/>
      <c r="AM961" s="153"/>
      <c r="AN961" s="81"/>
      <c r="AO961" s="153"/>
      <c r="AQ961" s="154"/>
      <c r="AR961" s="153"/>
      <c r="AS961" s="81"/>
      <c r="AT961" s="153"/>
      <c r="AV961" s="154"/>
      <c r="AW961" s="153"/>
      <c r="BB961" s="81"/>
      <c r="CB961" s="82"/>
      <c r="CC961" s="82"/>
      <c r="CM961" s="81"/>
      <c r="CN961" s="81"/>
      <c r="CO961" s="81"/>
      <c r="CY961" s="124"/>
      <c r="CZ961" s="81"/>
      <c r="DE961" s="125"/>
      <c r="DF961" s="81"/>
    </row>
    <row r="962" spans="15:110" x14ac:dyDescent="0.25">
      <c r="O962" s="156"/>
      <c r="P962" s="157"/>
      <c r="Q962" s="105"/>
      <c r="R962" s="158"/>
      <c r="S962" s="159"/>
      <c r="T962" s="153"/>
      <c r="Y962" s="81"/>
      <c r="Z962" s="153"/>
      <c r="AG962" s="81"/>
      <c r="AJ962" s="153"/>
      <c r="AL962" s="154"/>
      <c r="AM962" s="153"/>
      <c r="AN962" s="81"/>
      <c r="AO962" s="153"/>
      <c r="AQ962" s="154"/>
      <c r="AR962" s="153"/>
      <c r="AS962" s="81"/>
      <c r="AT962" s="153"/>
      <c r="AV962" s="154"/>
      <c r="AW962" s="153"/>
      <c r="BB962" s="81"/>
      <c r="CB962" s="82"/>
      <c r="CC962" s="82"/>
      <c r="CM962" s="81"/>
      <c r="CN962" s="81"/>
      <c r="CO962" s="81"/>
      <c r="CY962" s="124"/>
      <c r="CZ962" s="81"/>
      <c r="DE962" s="125"/>
      <c r="DF962" s="81"/>
    </row>
    <row r="963" spans="15:110" x14ac:dyDescent="0.25">
      <c r="O963" s="156"/>
      <c r="P963" s="157"/>
      <c r="Q963" s="105"/>
      <c r="R963" s="158"/>
      <c r="S963" s="159"/>
      <c r="T963" s="153"/>
      <c r="Y963" s="81"/>
      <c r="Z963" s="153"/>
      <c r="AG963" s="81"/>
      <c r="AJ963" s="153"/>
      <c r="AL963" s="154"/>
      <c r="AM963" s="153"/>
      <c r="AN963" s="81"/>
      <c r="AO963" s="153"/>
      <c r="AQ963" s="154"/>
      <c r="AR963" s="153"/>
      <c r="AS963" s="81"/>
      <c r="AT963" s="153"/>
      <c r="AV963" s="154"/>
      <c r="AW963" s="153"/>
      <c r="BB963" s="81"/>
      <c r="CB963" s="82"/>
      <c r="CC963" s="82"/>
      <c r="CM963" s="81"/>
      <c r="CN963" s="81"/>
      <c r="CO963" s="81"/>
      <c r="CY963" s="124"/>
      <c r="CZ963" s="81"/>
      <c r="DE963" s="125"/>
      <c r="DF963" s="81"/>
    </row>
    <row r="964" spans="15:110" x14ac:dyDescent="0.25">
      <c r="O964" s="156"/>
      <c r="P964" s="157"/>
      <c r="Q964" s="105"/>
      <c r="R964" s="158"/>
      <c r="S964" s="159"/>
      <c r="T964" s="153"/>
      <c r="Y964" s="81"/>
      <c r="Z964" s="153"/>
      <c r="AG964" s="81"/>
      <c r="AJ964" s="153"/>
      <c r="AL964" s="154"/>
      <c r="AM964" s="153"/>
      <c r="AN964" s="81"/>
      <c r="AO964" s="153"/>
      <c r="AQ964" s="154"/>
      <c r="AR964" s="153"/>
      <c r="AS964" s="81"/>
      <c r="AT964" s="153"/>
      <c r="AV964" s="154"/>
      <c r="AW964" s="153"/>
      <c r="BB964" s="81"/>
      <c r="CB964" s="82"/>
      <c r="CC964" s="82"/>
      <c r="CM964" s="81"/>
      <c r="CN964" s="81"/>
      <c r="CO964" s="81"/>
      <c r="CY964" s="124"/>
      <c r="CZ964" s="81"/>
      <c r="DE964" s="125"/>
      <c r="DF964" s="81"/>
    </row>
    <row r="965" spans="15:110" x14ac:dyDescent="0.25">
      <c r="O965" s="156"/>
      <c r="P965" s="157"/>
      <c r="Q965" s="105"/>
      <c r="R965" s="158"/>
      <c r="S965" s="159"/>
      <c r="T965" s="153"/>
      <c r="Y965" s="81"/>
      <c r="Z965" s="153"/>
      <c r="AG965" s="81"/>
      <c r="AJ965" s="153"/>
      <c r="AL965" s="154"/>
      <c r="AM965" s="153"/>
      <c r="AN965" s="81"/>
      <c r="AO965" s="153"/>
      <c r="AQ965" s="154"/>
      <c r="AR965" s="153"/>
      <c r="AS965" s="81"/>
      <c r="AT965" s="153"/>
      <c r="AV965" s="154"/>
      <c r="AW965" s="153"/>
      <c r="BB965" s="81"/>
      <c r="CB965" s="82"/>
      <c r="CC965" s="82"/>
      <c r="CM965" s="81"/>
      <c r="CN965" s="81"/>
      <c r="CO965" s="81"/>
      <c r="CY965" s="124"/>
      <c r="CZ965" s="81"/>
      <c r="DE965" s="125"/>
      <c r="DF965" s="81"/>
    </row>
    <row r="966" spans="15:110" x14ac:dyDescent="0.25">
      <c r="O966" s="156"/>
      <c r="P966" s="157"/>
      <c r="Q966" s="105"/>
      <c r="R966" s="158"/>
      <c r="S966" s="159"/>
      <c r="T966" s="153"/>
      <c r="Y966" s="81"/>
      <c r="Z966" s="153"/>
      <c r="AG966" s="81"/>
      <c r="AJ966" s="153"/>
      <c r="AL966" s="154"/>
      <c r="AM966" s="153"/>
      <c r="AN966" s="81"/>
      <c r="AO966" s="153"/>
      <c r="AQ966" s="154"/>
      <c r="AR966" s="153"/>
      <c r="AS966" s="81"/>
      <c r="AT966" s="153"/>
      <c r="AV966" s="154"/>
      <c r="AW966" s="153"/>
      <c r="BB966" s="81"/>
      <c r="CB966" s="82"/>
      <c r="CC966" s="82"/>
      <c r="CM966" s="81"/>
      <c r="CN966" s="81"/>
      <c r="CO966" s="81"/>
      <c r="CY966" s="124"/>
      <c r="CZ966" s="81"/>
      <c r="DE966" s="125"/>
      <c r="DF966" s="81"/>
    </row>
    <row r="967" spans="15:110" x14ac:dyDescent="0.25">
      <c r="O967" s="156"/>
      <c r="P967" s="157"/>
      <c r="Q967" s="105"/>
      <c r="R967" s="158"/>
      <c r="S967" s="159"/>
      <c r="T967" s="153"/>
      <c r="Y967" s="81"/>
      <c r="Z967" s="153"/>
      <c r="AG967" s="81"/>
      <c r="AJ967" s="153"/>
      <c r="AL967" s="154"/>
      <c r="AM967" s="153"/>
      <c r="AN967" s="81"/>
      <c r="AO967" s="153"/>
      <c r="AQ967" s="154"/>
      <c r="AR967" s="153"/>
      <c r="AS967" s="81"/>
      <c r="AT967" s="153"/>
      <c r="AV967" s="154"/>
      <c r="AW967" s="153"/>
      <c r="BB967" s="81"/>
      <c r="CB967" s="82"/>
      <c r="CC967" s="82"/>
      <c r="CM967" s="81"/>
      <c r="CN967" s="81"/>
      <c r="CO967" s="81"/>
      <c r="CY967" s="124"/>
      <c r="CZ967" s="81"/>
      <c r="DE967" s="125"/>
      <c r="DF967" s="81"/>
    </row>
    <row r="968" spans="15:110" x14ac:dyDescent="0.25">
      <c r="O968" s="156"/>
      <c r="P968" s="157"/>
      <c r="Q968" s="105"/>
      <c r="R968" s="158"/>
      <c r="S968" s="159"/>
      <c r="T968" s="153"/>
      <c r="Y968" s="81"/>
      <c r="Z968" s="153"/>
      <c r="AG968" s="81"/>
      <c r="AJ968" s="153"/>
      <c r="AL968" s="154"/>
      <c r="AM968" s="153"/>
      <c r="AN968" s="81"/>
      <c r="AO968" s="153"/>
      <c r="AQ968" s="154"/>
      <c r="AR968" s="153"/>
      <c r="AS968" s="81"/>
      <c r="AT968" s="153"/>
      <c r="AV968" s="154"/>
      <c r="AW968" s="153"/>
      <c r="BB968" s="81"/>
      <c r="CB968" s="82"/>
      <c r="CC968" s="82"/>
      <c r="CM968" s="81"/>
      <c r="CN968" s="81"/>
      <c r="CO968" s="81"/>
      <c r="CY968" s="124"/>
      <c r="CZ968" s="81"/>
      <c r="DE968" s="125"/>
      <c r="DF968" s="81"/>
    </row>
    <row r="969" spans="15:110" x14ac:dyDescent="0.25">
      <c r="O969" s="156"/>
      <c r="P969" s="157"/>
      <c r="Q969" s="105"/>
      <c r="R969" s="158"/>
      <c r="S969" s="159"/>
      <c r="T969" s="153"/>
      <c r="Y969" s="81"/>
      <c r="Z969" s="153"/>
      <c r="AG969" s="81"/>
      <c r="AJ969" s="153"/>
      <c r="AL969" s="154"/>
      <c r="AM969" s="153"/>
      <c r="AN969" s="81"/>
      <c r="AO969" s="153"/>
      <c r="AQ969" s="154"/>
      <c r="AR969" s="153"/>
      <c r="AS969" s="81"/>
      <c r="AT969" s="153"/>
      <c r="AV969" s="154"/>
      <c r="AW969" s="153"/>
      <c r="BB969" s="81"/>
      <c r="CB969" s="82"/>
      <c r="CC969" s="82"/>
      <c r="CM969" s="81"/>
      <c r="CN969" s="81"/>
      <c r="CO969" s="81"/>
      <c r="CY969" s="124"/>
      <c r="CZ969" s="81"/>
      <c r="DE969" s="125"/>
      <c r="DF969" s="81"/>
    </row>
    <row r="970" spans="15:110" x14ac:dyDescent="0.25">
      <c r="O970" s="156"/>
      <c r="P970" s="157"/>
      <c r="Q970" s="105"/>
      <c r="R970" s="158"/>
      <c r="S970" s="159"/>
      <c r="T970" s="153"/>
      <c r="Y970" s="81"/>
      <c r="Z970" s="153"/>
      <c r="AG970" s="81"/>
      <c r="AJ970" s="153"/>
      <c r="AL970" s="154"/>
      <c r="AM970" s="153"/>
      <c r="AN970" s="81"/>
      <c r="AO970" s="153"/>
      <c r="AQ970" s="154"/>
      <c r="AR970" s="153"/>
      <c r="AS970" s="81"/>
      <c r="AT970" s="153"/>
      <c r="AV970" s="154"/>
      <c r="AW970" s="153"/>
      <c r="BB970" s="81"/>
      <c r="CB970" s="82"/>
      <c r="CC970" s="82"/>
      <c r="CM970" s="81"/>
      <c r="CN970" s="81"/>
      <c r="CO970" s="81"/>
      <c r="CY970" s="124"/>
      <c r="CZ970" s="81"/>
      <c r="DE970" s="125"/>
      <c r="DF970" s="81"/>
    </row>
    <row r="971" spans="15:110" x14ac:dyDescent="0.25">
      <c r="O971" s="156"/>
      <c r="P971" s="157"/>
      <c r="Q971" s="105"/>
      <c r="R971" s="158"/>
      <c r="S971" s="159"/>
      <c r="T971" s="153"/>
      <c r="Y971" s="81"/>
      <c r="Z971" s="153"/>
      <c r="AG971" s="81"/>
      <c r="AJ971" s="153"/>
      <c r="AL971" s="154"/>
      <c r="AM971" s="153"/>
      <c r="AN971" s="81"/>
      <c r="AO971" s="153"/>
      <c r="AQ971" s="154"/>
      <c r="AR971" s="153"/>
      <c r="AS971" s="81"/>
      <c r="AT971" s="153"/>
      <c r="AV971" s="154"/>
      <c r="AW971" s="153"/>
      <c r="BB971" s="81"/>
      <c r="CB971" s="82"/>
      <c r="CC971" s="82"/>
      <c r="CM971" s="81"/>
      <c r="CN971" s="81"/>
      <c r="CO971" s="81"/>
      <c r="CY971" s="124"/>
      <c r="CZ971" s="81"/>
      <c r="DE971" s="125"/>
      <c r="DF971" s="81"/>
    </row>
    <row r="972" spans="15:110" x14ac:dyDescent="0.25">
      <c r="O972" s="156"/>
      <c r="P972" s="157"/>
      <c r="Q972" s="105"/>
      <c r="R972" s="158"/>
      <c r="S972" s="159"/>
      <c r="T972" s="153"/>
      <c r="Y972" s="81"/>
      <c r="Z972" s="153"/>
      <c r="AG972" s="81"/>
      <c r="AJ972" s="153"/>
      <c r="AL972" s="154"/>
      <c r="AM972" s="153"/>
      <c r="AN972" s="81"/>
      <c r="AO972" s="153"/>
      <c r="AQ972" s="154"/>
      <c r="AR972" s="153"/>
      <c r="AS972" s="81"/>
      <c r="AT972" s="153"/>
      <c r="AV972" s="154"/>
      <c r="AW972" s="153"/>
      <c r="BB972" s="81"/>
      <c r="CB972" s="82"/>
      <c r="CC972" s="82"/>
      <c r="CM972" s="81"/>
      <c r="CN972" s="81"/>
      <c r="CO972" s="81"/>
      <c r="CY972" s="124"/>
      <c r="CZ972" s="81"/>
      <c r="DE972" s="125"/>
      <c r="DF972" s="81"/>
    </row>
    <row r="973" spans="15:110" x14ac:dyDescent="0.25">
      <c r="O973" s="156"/>
      <c r="P973" s="157"/>
      <c r="Q973" s="105"/>
      <c r="R973" s="158"/>
      <c r="S973" s="159"/>
      <c r="T973" s="153"/>
      <c r="Y973" s="81"/>
      <c r="Z973" s="153"/>
      <c r="AG973" s="81"/>
      <c r="AJ973" s="153"/>
      <c r="AL973" s="154"/>
      <c r="AM973" s="153"/>
      <c r="AN973" s="81"/>
      <c r="AO973" s="153"/>
      <c r="AQ973" s="154"/>
      <c r="AR973" s="153"/>
      <c r="AS973" s="81"/>
      <c r="AT973" s="153"/>
      <c r="AV973" s="154"/>
      <c r="AW973" s="153"/>
      <c r="BB973" s="81"/>
      <c r="CB973" s="82"/>
      <c r="CC973" s="82"/>
      <c r="CM973" s="81"/>
      <c r="CN973" s="81"/>
      <c r="CO973" s="81"/>
      <c r="CY973" s="124"/>
      <c r="CZ973" s="81"/>
      <c r="DE973" s="125"/>
      <c r="DF973" s="81"/>
    </row>
    <row r="974" spans="15:110" x14ac:dyDescent="0.25">
      <c r="O974" s="156"/>
      <c r="P974" s="157"/>
      <c r="Q974" s="105"/>
      <c r="R974" s="158"/>
      <c r="S974" s="159"/>
      <c r="T974" s="153"/>
      <c r="Y974" s="81"/>
      <c r="Z974" s="153"/>
      <c r="AG974" s="81"/>
      <c r="AJ974" s="153"/>
      <c r="AL974" s="154"/>
      <c r="AM974" s="153"/>
      <c r="AN974" s="81"/>
      <c r="AO974" s="153"/>
      <c r="AQ974" s="154"/>
      <c r="AR974" s="153"/>
      <c r="AS974" s="81"/>
      <c r="AT974" s="153"/>
      <c r="AV974" s="154"/>
      <c r="AW974" s="153"/>
      <c r="BB974" s="81"/>
      <c r="CB974" s="82"/>
      <c r="CC974" s="82"/>
      <c r="CM974" s="81"/>
      <c r="CN974" s="81"/>
      <c r="CO974" s="81"/>
      <c r="CY974" s="124"/>
      <c r="CZ974" s="81"/>
      <c r="DE974" s="125"/>
      <c r="DF974" s="81"/>
    </row>
    <row r="975" spans="15:110" x14ac:dyDescent="0.25">
      <c r="O975" s="156"/>
      <c r="P975" s="157"/>
      <c r="Q975" s="105"/>
      <c r="R975" s="158"/>
      <c r="S975" s="159"/>
      <c r="T975" s="153"/>
      <c r="Y975" s="81"/>
      <c r="Z975" s="153"/>
      <c r="AG975" s="81"/>
      <c r="AJ975" s="153"/>
      <c r="AL975" s="154"/>
      <c r="AM975" s="153"/>
      <c r="AN975" s="81"/>
      <c r="AO975" s="153"/>
      <c r="AQ975" s="154"/>
      <c r="AR975" s="153"/>
      <c r="AS975" s="81"/>
      <c r="AT975" s="153"/>
      <c r="AV975" s="154"/>
      <c r="AW975" s="153"/>
      <c r="BB975" s="81"/>
      <c r="CB975" s="82"/>
      <c r="CC975" s="82"/>
      <c r="CM975" s="81"/>
      <c r="CN975" s="81"/>
      <c r="CO975" s="81"/>
      <c r="CY975" s="124"/>
      <c r="CZ975" s="81"/>
      <c r="DE975" s="125"/>
      <c r="DF975" s="81"/>
    </row>
    <row r="976" spans="15:110" x14ac:dyDescent="0.25">
      <c r="O976" s="156"/>
      <c r="P976" s="157"/>
      <c r="Q976" s="105"/>
      <c r="R976" s="158"/>
      <c r="S976" s="159"/>
      <c r="T976" s="153"/>
      <c r="Y976" s="81"/>
      <c r="Z976" s="153"/>
      <c r="AG976" s="81"/>
      <c r="AJ976" s="153"/>
      <c r="AL976" s="154"/>
      <c r="AM976" s="153"/>
      <c r="AN976" s="81"/>
      <c r="AO976" s="153"/>
      <c r="AQ976" s="154"/>
      <c r="AR976" s="153"/>
      <c r="AS976" s="81"/>
      <c r="AT976" s="153"/>
      <c r="AV976" s="154"/>
      <c r="AW976" s="153"/>
      <c r="BB976" s="81"/>
      <c r="CB976" s="82"/>
      <c r="CC976" s="82"/>
      <c r="CM976" s="81"/>
      <c r="CN976" s="81"/>
      <c r="CO976" s="81"/>
      <c r="CY976" s="124"/>
      <c r="CZ976" s="81"/>
      <c r="DE976" s="125"/>
      <c r="DF976" s="81"/>
    </row>
    <row r="977" spans="15:110" x14ac:dyDescent="0.25">
      <c r="O977" s="156"/>
      <c r="P977" s="157"/>
      <c r="Q977" s="105"/>
      <c r="R977" s="158"/>
      <c r="S977" s="159"/>
      <c r="T977" s="153"/>
      <c r="Y977" s="81"/>
      <c r="Z977" s="153"/>
      <c r="AG977" s="81"/>
      <c r="AJ977" s="153"/>
      <c r="AL977" s="154"/>
      <c r="AM977" s="153"/>
      <c r="AN977" s="81"/>
      <c r="AO977" s="153"/>
      <c r="AQ977" s="154"/>
      <c r="AR977" s="153"/>
      <c r="AS977" s="81"/>
      <c r="AT977" s="153"/>
      <c r="AV977" s="154"/>
      <c r="AW977" s="153"/>
      <c r="BB977" s="81"/>
      <c r="CB977" s="82"/>
      <c r="CC977" s="82"/>
      <c r="CM977" s="81"/>
      <c r="CN977" s="81"/>
      <c r="CO977" s="81"/>
      <c r="CY977" s="124"/>
      <c r="CZ977" s="81"/>
      <c r="DE977" s="125"/>
      <c r="DF977" s="81"/>
    </row>
    <row r="978" spans="15:110" x14ac:dyDescent="0.25">
      <c r="O978" s="156"/>
      <c r="P978" s="157"/>
      <c r="Q978" s="105"/>
      <c r="R978" s="158"/>
      <c r="S978" s="159"/>
      <c r="T978" s="153"/>
      <c r="Y978" s="81"/>
      <c r="Z978" s="153"/>
      <c r="AG978" s="81"/>
      <c r="AJ978" s="153"/>
      <c r="AL978" s="154"/>
      <c r="AM978" s="153"/>
      <c r="AN978" s="81"/>
      <c r="AO978" s="153"/>
      <c r="AQ978" s="154"/>
      <c r="AR978" s="153"/>
      <c r="AS978" s="81"/>
      <c r="AT978" s="153"/>
      <c r="AV978" s="154"/>
      <c r="AW978" s="153"/>
      <c r="BB978" s="81"/>
      <c r="CB978" s="82"/>
      <c r="CC978" s="82"/>
      <c r="CM978" s="81"/>
      <c r="CN978" s="81"/>
      <c r="CO978" s="81"/>
      <c r="CY978" s="124"/>
      <c r="CZ978" s="81"/>
      <c r="DE978" s="125"/>
      <c r="DF978" s="81"/>
    </row>
    <row r="979" spans="15:110" x14ac:dyDescent="0.25">
      <c r="O979" s="156"/>
      <c r="P979" s="157"/>
      <c r="Q979" s="105"/>
      <c r="R979" s="158"/>
      <c r="S979" s="159"/>
      <c r="T979" s="153"/>
      <c r="Y979" s="81"/>
      <c r="Z979" s="153"/>
      <c r="AG979" s="81"/>
      <c r="AJ979" s="153"/>
      <c r="AL979" s="154"/>
      <c r="AM979" s="153"/>
      <c r="AN979" s="81"/>
      <c r="AO979" s="153"/>
      <c r="AQ979" s="154"/>
      <c r="AR979" s="153"/>
      <c r="AS979" s="81"/>
      <c r="AT979" s="153"/>
      <c r="AV979" s="154"/>
      <c r="AW979" s="153"/>
      <c r="BB979" s="81"/>
      <c r="CB979" s="82"/>
      <c r="CC979" s="82"/>
      <c r="CM979" s="81"/>
      <c r="CN979" s="81"/>
      <c r="CO979" s="81"/>
      <c r="CY979" s="124"/>
      <c r="CZ979" s="81"/>
      <c r="DE979" s="125"/>
      <c r="DF979" s="81"/>
    </row>
    <row r="980" spans="15:110" x14ac:dyDescent="0.25">
      <c r="O980" s="156"/>
      <c r="P980" s="157"/>
      <c r="Q980" s="105"/>
      <c r="R980" s="158"/>
      <c r="S980" s="159"/>
      <c r="T980" s="153"/>
      <c r="Y980" s="81"/>
      <c r="Z980" s="153"/>
      <c r="AG980" s="81"/>
      <c r="AJ980" s="153"/>
      <c r="AL980" s="154"/>
      <c r="AM980" s="153"/>
      <c r="AN980" s="81"/>
      <c r="AO980" s="153"/>
      <c r="AQ980" s="154"/>
      <c r="AR980" s="153"/>
      <c r="AS980" s="81"/>
      <c r="AT980" s="153"/>
      <c r="AV980" s="154"/>
      <c r="AW980" s="153"/>
      <c r="BB980" s="81"/>
      <c r="CB980" s="82"/>
      <c r="CC980" s="82"/>
      <c r="CM980" s="81"/>
      <c r="CN980" s="81"/>
      <c r="CO980" s="81"/>
      <c r="CY980" s="124"/>
      <c r="CZ980" s="81"/>
      <c r="DE980" s="125"/>
      <c r="DF980" s="81"/>
    </row>
    <row r="981" spans="15:110" x14ac:dyDescent="0.25">
      <c r="O981" s="156"/>
      <c r="P981" s="157"/>
      <c r="Q981" s="105"/>
      <c r="R981" s="158"/>
      <c r="S981" s="159"/>
      <c r="T981" s="153"/>
      <c r="Y981" s="81"/>
      <c r="Z981" s="153"/>
      <c r="AG981" s="81"/>
      <c r="AJ981" s="153"/>
      <c r="AL981" s="154"/>
      <c r="AM981" s="153"/>
      <c r="AN981" s="81"/>
      <c r="AO981" s="153"/>
      <c r="AQ981" s="154"/>
      <c r="AR981" s="153"/>
      <c r="AS981" s="81"/>
      <c r="AT981" s="153"/>
      <c r="AV981" s="154"/>
      <c r="AW981" s="153"/>
      <c r="BB981" s="81"/>
      <c r="CB981" s="82"/>
      <c r="CC981" s="82"/>
      <c r="CM981" s="81"/>
      <c r="CN981" s="81"/>
      <c r="CO981" s="81"/>
      <c r="CY981" s="124"/>
      <c r="CZ981" s="81"/>
      <c r="DE981" s="125"/>
      <c r="DF981" s="81"/>
    </row>
    <row r="982" spans="15:110" x14ac:dyDescent="0.25">
      <c r="O982" s="156"/>
      <c r="P982" s="157"/>
      <c r="Q982" s="105"/>
      <c r="R982" s="158"/>
      <c r="S982" s="159"/>
      <c r="T982" s="153"/>
      <c r="Y982" s="81"/>
      <c r="Z982" s="153"/>
      <c r="AG982" s="81"/>
      <c r="AJ982" s="153"/>
      <c r="AL982" s="154"/>
      <c r="AM982" s="153"/>
      <c r="AN982" s="81"/>
      <c r="AO982" s="153"/>
      <c r="AQ982" s="154"/>
      <c r="AR982" s="153"/>
      <c r="AS982" s="81"/>
      <c r="AT982" s="153"/>
      <c r="AV982" s="154"/>
      <c r="AW982" s="153"/>
      <c r="BB982" s="81"/>
      <c r="CB982" s="82"/>
      <c r="CC982" s="82"/>
      <c r="CM982" s="81"/>
      <c r="CN982" s="81"/>
      <c r="CO982" s="81"/>
      <c r="CY982" s="124"/>
      <c r="CZ982" s="81"/>
      <c r="DE982" s="125"/>
      <c r="DF982" s="81"/>
    </row>
    <row r="983" spans="15:110" x14ac:dyDescent="0.25">
      <c r="O983" s="156"/>
      <c r="P983" s="157"/>
      <c r="Q983" s="105"/>
      <c r="R983" s="158"/>
      <c r="S983" s="159"/>
      <c r="T983" s="153"/>
      <c r="Y983" s="81"/>
      <c r="Z983" s="153"/>
      <c r="AG983" s="81"/>
      <c r="AJ983" s="153"/>
      <c r="AL983" s="154"/>
      <c r="AM983" s="153"/>
      <c r="AN983" s="81"/>
      <c r="AO983" s="153"/>
      <c r="AQ983" s="154"/>
      <c r="AR983" s="153"/>
      <c r="AS983" s="81"/>
      <c r="AT983" s="153"/>
      <c r="AV983" s="154"/>
      <c r="AW983" s="153"/>
      <c r="BB983" s="81"/>
      <c r="CB983" s="82"/>
      <c r="CC983" s="82"/>
      <c r="CM983" s="81"/>
      <c r="CN983" s="81"/>
      <c r="CO983" s="81"/>
      <c r="CY983" s="124"/>
      <c r="CZ983" s="81"/>
      <c r="DE983" s="125"/>
      <c r="DF983" s="81"/>
    </row>
    <row r="984" spans="15:110" x14ac:dyDescent="0.25">
      <c r="O984" s="156"/>
      <c r="P984" s="157"/>
      <c r="Q984" s="105"/>
      <c r="R984" s="158"/>
      <c r="S984" s="159"/>
      <c r="T984" s="153"/>
      <c r="Y984" s="81"/>
      <c r="Z984" s="153"/>
      <c r="AG984" s="81"/>
      <c r="AJ984" s="153"/>
      <c r="AL984" s="154"/>
      <c r="AM984" s="153"/>
      <c r="AN984" s="81"/>
      <c r="AO984" s="153"/>
      <c r="AQ984" s="154"/>
      <c r="AR984" s="153"/>
      <c r="AS984" s="81"/>
      <c r="AT984" s="153"/>
      <c r="AV984" s="154"/>
      <c r="AW984" s="153"/>
      <c r="BB984" s="81"/>
      <c r="CB984" s="82"/>
      <c r="CC984" s="82"/>
      <c r="CM984" s="81"/>
      <c r="CN984" s="81"/>
      <c r="CO984" s="81"/>
      <c r="CY984" s="124"/>
      <c r="CZ984" s="81"/>
      <c r="DE984" s="125"/>
      <c r="DF984" s="81"/>
    </row>
    <row r="985" spans="15:110" x14ac:dyDescent="0.25">
      <c r="O985" s="156"/>
      <c r="P985" s="157"/>
      <c r="Q985" s="105"/>
      <c r="R985" s="158"/>
      <c r="S985" s="159"/>
      <c r="T985" s="153"/>
      <c r="Y985" s="81"/>
      <c r="Z985" s="153"/>
      <c r="AG985" s="81"/>
      <c r="AJ985" s="153"/>
      <c r="AL985" s="154"/>
      <c r="AM985" s="153"/>
      <c r="AN985" s="81"/>
      <c r="AO985" s="153"/>
      <c r="AQ985" s="154"/>
      <c r="AR985" s="153"/>
      <c r="AS985" s="81"/>
      <c r="AT985" s="153"/>
      <c r="AV985" s="154"/>
      <c r="AW985" s="153"/>
      <c r="BB985" s="81"/>
      <c r="CB985" s="82"/>
      <c r="CC985" s="82"/>
      <c r="CM985" s="81"/>
      <c r="CN985" s="81"/>
      <c r="CO985" s="81"/>
      <c r="CY985" s="124"/>
      <c r="CZ985" s="81"/>
      <c r="DE985" s="125"/>
      <c r="DF985" s="81"/>
    </row>
    <row r="986" spans="15:110" x14ac:dyDescent="0.25">
      <c r="O986" s="156"/>
      <c r="P986" s="157"/>
      <c r="Q986" s="105"/>
      <c r="R986" s="158"/>
      <c r="S986" s="159"/>
      <c r="T986" s="153"/>
      <c r="Y986" s="81"/>
      <c r="Z986" s="153"/>
      <c r="AG986" s="81"/>
      <c r="AJ986" s="153"/>
      <c r="AL986" s="154"/>
      <c r="AM986" s="153"/>
      <c r="AN986" s="81"/>
      <c r="AO986" s="153"/>
      <c r="AQ986" s="154"/>
      <c r="AR986" s="153"/>
      <c r="AS986" s="81"/>
      <c r="AT986" s="153"/>
      <c r="AV986" s="154"/>
      <c r="AW986" s="153"/>
      <c r="BB986" s="81"/>
      <c r="CB986" s="82"/>
      <c r="CC986" s="82"/>
      <c r="CM986" s="81"/>
      <c r="CN986" s="81"/>
      <c r="CO986" s="81"/>
      <c r="CY986" s="124"/>
      <c r="CZ986" s="81"/>
      <c r="DE986" s="125"/>
      <c r="DF986" s="81"/>
    </row>
    <row r="987" spans="15:110" x14ac:dyDescent="0.25">
      <c r="O987" s="156"/>
      <c r="P987" s="157"/>
      <c r="Q987" s="105"/>
      <c r="R987" s="158"/>
      <c r="S987" s="159"/>
      <c r="T987" s="153"/>
      <c r="Y987" s="81"/>
      <c r="Z987" s="153"/>
      <c r="AG987" s="81"/>
      <c r="AJ987" s="153"/>
      <c r="AL987" s="154"/>
      <c r="AM987" s="153"/>
      <c r="AN987" s="81"/>
      <c r="AO987" s="153"/>
      <c r="AQ987" s="154"/>
      <c r="AR987" s="153"/>
      <c r="AS987" s="81"/>
      <c r="AT987" s="153"/>
      <c r="AV987" s="154"/>
      <c r="AW987" s="153"/>
      <c r="BB987" s="81"/>
      <c r="CB987" s="82"/>
      <c r="CC987" s="82"/>
      <c r="CM987" s="81"/>
      <c r="CN987" s="81"/>
      <c r="CO987" s="81"/>
      <c r="CY987" s="124"/>
      <c r="CZ987" s="81"/>
      <c r="DE987" s="125"/>
      <c r="DF987" s="81"/>
    </row>
    <row r="988" spans="15:110" x14ac:dyDescent="0.25">
      <c r="O988" s="156"/>
      <c r="P988" s="157"/>
      <c r="Q988" s="105"/>
      <c r="R988" s="158"/>
      <c r="S988" s="159"/>
      <c r="T988" s="153"/>
      <c r="Y988" s="81"/>
      <c r="Z988" s="153"/>
      <c r="AG988" s="81"/>
      <c r="AJ988" s="153"/>
      <c r="AL988" s="154"/>
      <c r="AM988" s="153"/>
      <c r="AN988" s="81"/>
      <c r="AO988" s="153"/>
      <c r="AQ988" s="154"/>
      <c r="AR988" s="153"/>
      <c r="AS988" s="81"/>
      <c r="AT988" s="153"/>
      <c r="AV988" s="154"/>
      <c r="AW988" s="153"/>
      <c r="BB988" s="81"/>
      <c r="CB988" s="82"/>
      <c r="CC988" s="82"/>
      <c r="CM988" s="81"/>
      <c r="CN988" s="81"/>
      <c r="CO988" s="81"/>
      <c r="CY988" s="124"/>
      <c r="CZ988" s="81"/>
      <c r="DE988" s="125"/>
      <c r="DF988" s="81"/>
    </row>
    <row r="989" spans="15:110" x14ac:dyDescent="0.25">
      <c r="O989" s="156"/>
      <c r="P989" s="157"/>
      <c r="Q989" s="105"/>
      <c r="R989" s="158"/>
      <c r="S989" s="159"/>
      <c r="T989" s="153"/>
      <c r="Y989" s="81"/>
      <c r="Z989" s="153"/>
      <c r="AG989" s="81"/>
      <c r="AJ989" s="153"/>
      <c r="AL989" s="154"/>
      <c r="AM989" s="153"/>
      <c r="AN989" s="81"/>
      <c r="AO989" s="153"/>
      <c r="AQ989" s="154"/>
      <c r="AR989" s="153"/>
      <c r="AS989" s="81"/>
      <c r="AT989" s="153"/>
      <c r="AV989" s="154"/>
      <c r="AW989" s="153"/>
      <c r="BB989" s="81"/>
      <c r="CB989" s="82"/>
      <c r="CC989" s="82"/>
      <c r="CM989" s="81"/>
      <c r="CN989" s="81"/>
      <c r="CO989" s="81"/>
      <c r="CY989" s="124"/>
      <c r="CZ989" s="81"/>
      <c r="DE989" s="125"/>
      <c r="DF989" s="81"/>
    </row>
    <row r="990" spans="15:110" x14ac:dyDescent="0.25">
      <c r="O990" s="156"/>
      <c r="P990" s="157"/>
      <c r="Q990" s="105"/>
      <c r="R990" s="158"/>
      <c r="S990" s="159"/>
      <c r="T990" s="153"/>
      <c r="Y990" s="81"/>
      <c r="Z990" s="153"/>
      <c r="AG990" s="81"/>
      <c r="AJ990" s="153"/>
      <c r="AL990" s="154"/>
      <c r="AM990" s="153"/>
      <c r="AN990" s="81"/>
      <c r="AO990" s="153"/>
      <c r="AQ990" s="154"/>
      <c r="AR990" s="153"/>
      <c r="AS990" s="81"/>
      <c r="AT990" s="153"/>
      <c r="AV990" s="154"/>
      <c r="AW990" s="153"/>
      <c r="BB990" s="81"/>
      <c r="CB990" s="82"/>
      <c r="CC990" s="82"/>
      <c r="CM990" s="81"/>
      <c r="CN990" s="81"/>
      <c r="CO990" s="81"/>
      <c r="CY990" s="124"/>
      <c r="CZ990" s="81"/>
      <c r="DE990" s="125"/>
      <c r="DF990" s="81"/>
    </row>
    <row r="991" spans="15:110" x14ac:dyDescent="0.25">
      <c r="O991" s="156"/>
      <c r="P991" s="157"/>
      <c r="Q991" s="105"/>
      <c r="R991" s="158"/>
      <c r="S991" s="159"/>
      <c r="T991" s="153"/>
      <c r="Y991" s="81"/>
      <c r="Z991" s="153"/>
      <c r="AG991" s="81"/>
      <c r="AJ991" s="153"/>
      <c r="AL991" s="154"/>
      <c r="AM991" s="153"/>
      <c r="AN991" s="81"/>
      <c r="AO991" s="153"/>
      <c r="AQ991" s="154"/>
      <c r="AR991" s="153"/>
      <c r="AS991" s="81"/>
      <c r="AT991" s="153"/>
      <c r="AV991" s="154"/>
      <c r="AW991" s="153"/>
      <c r="BB991" s="81"/>
      <c r="CB991" s="82"/>
      <c r="CC991" s="82"/>
      <c r="CM991" s="81"/>
      <c r="CN991" s="81"/>
      <c r="CO991" s="81"/>
      <c r="CY991" s="124"/>
      <c r="CZ991" s="81"/>
      <c r="DE991" s="125"/>
      <c r="DF991" s="81"/>
    </row>
    <row r="992" spans="15:110" x14ac:dyDescent="0.25">
      <c r="O992" s="156"/>
      <c r="P992" s="157"/>
      <c r="Q992" s="105"/>
      <c r="R992" s="158"/>
      <c r="S992" s="159"/>
      <c r="T992" s="153"/>
      <c r="Y992" s="81"/>
      <c r="Z992" s="153"/>
      <c r="AG992" s="81"/>
      <c r="AJ992" s="153"/>
      <c r="AL992" s="154"/>
      <c r="AM992" s="153"/>
      <c r="AN992" s="81"/>
      <c r="AO992" s="153"/>
      <c r="AQ992" s="154"/>
      <c r="AR992" s="153"/>
      <c r="AS992" s="81"/>
      <c r="AT992" s="153"/>
      <c r="AV992" s="154"/>
      <c r="AW992" s="153"/>
      <c r="BB992" s="81"/>
      <c r="CB992" s="82"/>
      <c r="CC992" s="82"/>
      <c r="CM992" s="81"/>
      <c r="CN992" s="81"/>
      <c r="CO992" s="81"/>
      <c r="CY992" s="124"/>
      <c r="CZ992" s="81"/>
      <c r="DE992" s="125"/>
      <c r="DF992" s="81"/>
    </row>
    <row r="993" spans="15:110" x14ac:dyDescent="0.25">
      <c r="O993" s="156"/>
      <c r="P993" s="157"/>
      <c r="Q993" s="105"/>
      <c r="R993" s="158"/>
      <c r="S993" s="159"/>
      <c r="T993" s="153"/>
      <c r="Y993" s="81"/>
      <c r="Z993" s="153"/>
      <c r="AG993" s="81"/>
      <c r="AJ993" s="153"/>
      <c r="AL993" s="154"/>
      <c r="AM993" s="153"/>
      <c r="AN993" s="81"/>
      <c r="AO993" s="153"/>
      <c r="AQ993" s="154"/>
      <c r="AR993" s="153"/>
      <c r="AS993" s="81"/>
      <c r="AT993" s="153"/>
      <c r="AV993" s="154"/>
      <c r="AW993" s="153"/>
      <c r="BB993" s="81"/>
      <c r="CB993" s="82"/>
      <c r="CC993" s="82"/>
      <c r="CM993" s="81"/>
      <c r="CN993" s="81"/>
      <c r="CO993" s="81"/>
      <c r="CY993" s="124"/>
      <c r="CZ993" s="81"/>
      <c r="DE993" s="125"/>
      <c r="DF993" s="81"/>
    </row>
    <row r="994" spans="15:110" x14ac:dyDescent="0.25">
      <c r="O994" s="156"/>
      <c r="P994" s="157"/>
      <c r="Q994" s="105"/>
      <c r="R994" s="158"/>
      <c r="S994" s="159"/>
      <c r="T994" s="153"/>
      <c r="Y994" s="81"/>
      <c r="Z994" s="153"/>
      <c r="AG994" s="81"/>
      <c r="AJ994" s="153"/>
      <c r="AL994" s="154"/>
      <c r="AM994" s="153"/>
      <c r="AN994" s="81"/>
      <c r="AO994" s="153"/>
      <c r="AQ994" s="154"/>
      <c r="AR994" s="153"/>
      <c r="AS994" s="81"/>
      <c r="AT994" s="153"/>
      <c r="AV994" s="154"/>
      <c r="AW994" s="153"/>
      <c r="BB994" s="81"/>
      <c r="CB994" s="82"/>
      <c r="CC994" s="82"/>
      <c r="CM994" s="81"/>
      <c r="CN994" s="81"/>
      <c r="CO994" s="81"/>
      <c r="CY994" s="124"/>
      <c r="CZ994" s="81"/>
      <c r="DE994" s="125"/>
      <c r="DF994" s="81"/>
    </row>
    <row r="995" spans="15:110" x14ac:dyDescent="0.25">
      <c r="O995" s="156"/>
      <c r="P995" s="157"/>
      <c r="Q995" s="105"/>
      <c r="R995" s="158"/>
      <c r="S995" s="159"/>
      <c r="T995" s="153"/>
      <c r="Y995" s="81"/>
      <c r="Z995" s="153"/>
      <c r="AG995" s="81"/>
      <c r="AJ995" s="153"/>
      <c r="AL995" s="154"/>
      <c r="AM995" s="153"/>
      <c r="AN995" s="81"/>
      <c r="AO995" s="153"/>
      <c r="AQ995" s="154"/>
      <c r="AR995" s="153"/>
      <c r="AS995" s="81"/>
      <c r="AT995" s="153"/>
      <c r="AV995" s="154"/>
      <c r="AW995" s="153"/>
      <c r="BB995" s="81"/>
      <c r="CB995" s="82"/>
      <c r="CC995" s="82"/>
      <c r="CM995" s="81"/>
      <c r="CN995" s="81"/>
      <c r="CO995" s="81"/>
      <c r="CY995" s="124"/>
      <c r="CZ995" s="81"/>
      <c r="DE995" s="125"/>
      <c r="DF995" s="81"/>
    </row>
    <row r="996" spans="15:110" x14ac:dyDescent="0.25">
      <c r="O996" s="156"/>
      <c r="P996" s="157"/>
      <c r="Q996" s="105"/>
      <c r="R996" s="158"/>
      <c r="S996" s="159"/>
      <c r="T996" s="153"/>
      <c r="Y996" s="81"/>
      <c r="Z996" s="153"/>
      <c r="AG996" s="81"/>
      <c r="AJ996" s="153"/>
      <c r="AL996" s="154"/>
      <c r="AM996" s="153"/>
      <c r="AN996" s="81"/>
      <c r="AO996" s="153"/>
      <c r="AQ996" s="154"/>
      <c r="AR996" s="153"/>
      <c r="AS996" s="81"/>
      <c r="AT996" s="153"/>
      <c r="AV996" s="154"/>
      <c r="AW996" s="153"/>
      <c r="BB996" s="81"/>
      <c r="CB996" s="82"/>
      <c r="CC996" s="82"/>
      <c r="CM996" s="81"/>
      <c r="CN996" s="81"/>
      <c r="CO996" s="81"/>
      <c r="CY996" s="124"/>
      <c r="CZ996" s="81"/>
      <c r="DE996" s="125"/>
      <c r="DF996" s="81"/>
    </row>
    <row r="997" spans="15:110" x14ac:dyDescent="0.25">
      <c r="O997" s="156"/>
      <c r="P997" s="157"/>
      <c r="Q997" s="105"/>
      <c r="R997" s="158"/>
      <c r="S997" s="159"/>
      <c r="T997" s="153"/>
      <c r="Y997" s="81"/>
      <c r="Z997" s="153"/>
      <c r="AG997" s="81"/>
      <c r="AJ997" s="153"/>
      <c r="AL997" s="154"/>
      <c r="AM997" s="153"/>
      <c r="AN997" s="81"/>
      <c r="AO997" s="153"/>
      <c r="AQ997" s="154"/>
      <c r="AR997" s="153"/>
      <c r="AS997" s="81"/>
      <c r="AT997" s="153"/>
      <c r="AV997" s="154"/>
      <c r="AW997" s="153"/>
      <c r="BB997" s="81"/>
      <c r="CB997" s="82"/>
      <c r="CC997" s="82"/>
      <c r="CM997" s="81"/>
      <c r="CN997" s="81"/>
      <c r="CO997" s="81"/>
      <c r="CY997" s="124"/>
      <c r="CZ997" s="81"/>
      <c r="DE997" s="125"/>
      <c r="DF997" s="81"/>
    </row>
    <row r="998" spans="15:110" x14ac:dyDescent="0.25">
      <c r="O998" s="156"/>
      <c r="P998" s="157"/>
      <c r="Q998" s="105"/>
      <c r="R998" s="158"/>
      <c r="S998" s="159"/>
      <c r="T998" s="153"/>
      <c r="Y998" s="81"/>
      <c r="Z998" s="153"/>
      <c r="AG998" s="81"/>
      <c r="AJ998" s="153"/>
      <c r="AL998" s="154"/>
      <c r="AM998" s="153"/>
      <c r="AN998" s="81"/>
      <c r="AO998" s="153"/>
      <c r="AQ998" s="154"/>
      <c r="AR998" s="153"/>
      <c r="AS998" s="81"/>
      <c r="AT998" s="153"/>
      <c r="AV998" s="154"/>
      <c r="AW998" s="153"/>
      <c r="BB998" s="81"/>
      <c r="CB998" s="82"/>
      <c r="CC998" s="82"/>
      <c r="CM998" s="81"/>
      <c r="CN998" s="81"/>
      <c r="CO998" s="81"/>
      <c r="CY998" s="124"/>
      <c r="CZ998" s="81"/>
      <c r="DE998" s="125"/>
      <c r="DF998" s="81"/>
    </row>
    <row r="999" spans="15:110" x14ac:dyDescent="0.25">
      <c r="O999" s="156"/>
      <c r="P999" s="157"/>
      <c r="Q999" s="105"/>
      <c r="R999" s="158"/>
      <c r="S999" s="159"/>
      <c r="T999" s="153"/>
      <c r="Y999" s="81"/>
      <c r="Z999" s="153"/>
      <c r="AG999" s="81"/>
      <c r="AJ999" s="153"/>
      <c r="AL999" s="154"/>
      <c r="AM999" s="153"/>
      <c r="AN999" s="81"/>
      <c r="AO999" s="153"/>
      <c r="AQ999" s="154"/>
      <c r="AR999" s="153"/>
      <c r="AS999" s="81"/>
      <c r="AT999" s="153"/>
      <c r="AV999" s="154"/>
      <c r="AW999" s="153"/>
      <c r="BB999" s="81"/>
      <c r="CB999" s="82"/>
      <c r="CC999" s="82"/>
      <c r="CM999" s="81"/>
      <c r="CN999" s="81"/>
      <c r="CO999" s="81"/>
      <c r="CY999" s="124"/>
      <c r="CZ999" s="81"/>
      <c r="DE999" s="125"/>
      <c r="DF999" s="81"/>
    </row>
    <row r="1000" spans="15:110" x14ac:dyDescent="0.25">
      <c r="O1000" s="156"/>
      <c r="P1000" s="157"/>
      <c r="Q1000" s="105"/>
      <c r="R1000" s="158"/>
      <c r="S1000" s="159"/>
      <c r="T1000" s="153"/>
      <c r="Y1000" s="81"/>
      <c r="Z1000" s="153"/>
      <c r="AG1000" s="81"/>
      <c r="AJ1000" s="153"/>
      <c r="AL1000" s="154"/>
      <c r="AM1000" s="153"/>
      <c r="AN1000" s="81"/>
      <c r="AO1000" s="153"/>
      <c r="AQ1000" s="154"/>
      <c r="AR1000" s="153"/>
      <c r="AS1000" s="81"/>
      <c r="AT1000" s="153"/>
      <c r="AV1000" s="154"/>
      <c r="AW1000" s="153"/>
      <c r="BB1000" s="81"/>
      <c r="CB1000" s="82"/>
      <c r="CC1000" s="82"/>
      <c r="CM1000" s="81"/>
      <c r="CN1000" s="81"/>
      <c r="CO1000" s="81"/>
      <c r="CY1000" s="124"/>
      <c r="CZ1000" s="81"/>
      <c r="DE1000" s="125"/>
      <c r="DF1000" s="81"/>
    </row>
    <row r="1001" spans="15:110" x14ac:dyDescent="0.25">
      <c r="O1001" s="156"/>
      <c r="P1001" s="157"/>
      <c r="Q1001" s="105"/>
      <c r="R1001" s="158"/>
      <c r="S1001" s="159"/>
      <c r="T1001" s="153"/>
      <c r="Y1001" s="81"/>
      <c r="Z1001" s="153"/>
      <c r="AG1001" s="81"/>
      <c r="AJ1001" s="153"/>
      <c r="AL1001" s="154"/>
      <c r="AM1001" s="153"/>
      <c r="AN1001" s="81"/>
      <c r="AO1001" s="153"/>
      <c r="AQ1001" s="154"/>
      <c r="AR1001" s="153"/>
      <c r="AS1001" s="81"/>
      <c r="AT1001" s="153"/>
      <c r="AV1001" s="154"/>
      <c r="AW1001" s="153"/>
      <c r="BB1001" s="81"/>
      <c r="CB1001" s="82"/>
      <c r="CC1001" s="82"/>
      <c r="CM1001" s="81"/>
      <c r="CN1001" s="81"/>
      <c r="CO1001" s="81"/>
      <c r="CY1001" s="124"/>
      <c r="CZ1001" s="81"/>
      <c r="DE1001" s="125"/>
      <c r="DF1001" s="81"/>
    </row>
    <row r="1002" spans="15:110" x14ac:dyDescent="0.25">
      <c r="O1002" s="156"/>
      <c r="P1002" s="157"/>
      <c r="Q1002" s="105"/>
      <c r="R1002" s="158"/>
      <c r="S1002" s="159"/>
      <c r="T1002" s="153"/>
      <c r="Y1002" s="81"/>
      <c r="Z1002" s="153"/>
      <c r="AG1002" s="81"/>
      <c r="AJ1002" s="153"/>
      <c r="AL1002" s="154"/>
      <c r="AM1002" s="153"/>
      <c r="AN1002" s="81"/>
      <c r="AO1002" s="153"/>
      <c r="AQ1002" s="154"/>
      <c r="AR1002" s="153"/>
      <c r="AS1002" s="81"/>
      <c r="AT1002" s="153"/>
      <c r="AV1002" s="154"/>
      <c r="AW1002" s="153"/>
      <c r="BB1002" s="81"/>
      <c r="CB1002" s="82"/>
      <c r="CC1002" s="82"/>
      <c r="CM1002" s="81"/>
      <c r="CN1002" s="81"/>
      <c r="CO1002" s="81"/>
      <c r="CY1002" s="124"/>
      <c r="CZ1002" s="81"/>
      <c r="DE1002" s="125"/>
      <c r="DF1002" s="81"/>
    </row>
    <row r="1003" spans="15:110" x14ac:dyDescent="0.25">
      <c r="O1003" s="156"/>
      <c r="P1003" s="157"/>
      <c r="Q1003" s="105"/>
      <c r="R1003" s="158"/>
      <c r="S1003" s="159"/>
      <c r="T1003" s="153"/>
      <c r="Y1003" s="81"/>
      <c r="Z1003" s="153"/>
      <c r="AG1003" s="81"/>
      <c r="AJ1003" s="153"/>
      <c r="AL1003" s="154"/>
      <c r="AM1003" s="153"/>
      <c r="AN1003" s="81"/>
      <c r="AO1003" s="153"/>
      <c r="AQ1003" s="154"/>
      <c r="AR1003" s="153"/>
      <c r="AS1003" s="81"/>
      <c r="AT1003" s="153"/>
      <c r="AV1003" s="154"/>
      <c r="AW1003" s="153"/>
      <c r="BB1003" s="81"/>
      <c r="CB1003" s="82"/>
      <c r="CC1003" s="82"/>
      <c r="CM1003" s="81"/>
      <c r="CN1003" s="81"/>
      <c r="CO1003" s="81"/>
      <c r="CY1003" s="124"/>
      <c r="CZ1003" s="81"/>
      <c r="DE1003" s="125"/>
      <c r="DF1003" s="81"/>
    </row>
    <row r="1004" spans="15:110" x14ac:dyDescent="0.25">
      <c r="O1004" s="156"/>
      <c r="P1004" s="157"/>
      <c r="Q1004" s="105"/>
      <c r="R1004" s="158"/>
      <c r="S1004" s="159"/>
      <c r="T1004" s="153"/>
      <c r="Y1004" s="81"/>
      <c r="Z1004" s="153"/>
      <c r="AG1004" s="81"/>
      <c r="AJ1004" s="153"/>
      <c r="AL1004" s="154"/>
      <c r="AM1004" s="153"/>
      <c r="AN1004" s="81"/>
      <c r="AO1004" s="153"/>
      <c r="AQ1004" s="154"/>
      <c r="AR1004" s="153"/>
      <c r="AS1004" s="81"/>
      <c r="AT1004" s="153"/>
      <c r="AV1004" s="154"/>
      <c r="AW1004" s="153"/>
      <c r="BB1004" s="81"/>
      <c r="CB1004" s="82"/>
      <c r="CC1004" s="82"/>
      <c r="CM1004" s="81"/>
      <c r="CN1004" s="81"/>
      <c r="CO1004" s="81"/>
      <c r="CY1004" s="124"/>
      <c r="CZ1004" s="81"/>
      <c r="DE1004" s="125"/>
      <c r="DF1004" s="81"/>
    </row>
    <row r="1005" spans="15:110" x14ac:dyDescent="0.25">
      <c r="O1005" s="156"/>
      <c r="P1005" s="157"/>
      <c r="Q1005" s="105"/>
      <c r="R1005" s="158"/>
      <c r="S1005" s="159"/>
      <c r="T1005" s="153"/>
      <c r="Y1005" s="81"/>
      <c r="Z1005" s="153"/>
      <c r="AG1005" s="81"/>
      <c r="AJ1005" s="153"/>
      <c r="AL1005" s="154"/>
      <c r="AM1005" s="153"/>
      <c r="AN1005" s="81"/>
      <c r="AO1005" s="153"/>
      <c r="AQ1005" s="154"/>
      <c r="AR1005" s="153"/>
      <c r="AS1005" s="81"/>
      <c r="AT1005" s="153"/>
      <c r="AV1005" s="154"/>
      <c r="AW1005" s="153"/>
      <c r="BB1005" s="81"/>
      <c r="CB1005" s="82"/>
      <c r="CC1005" s="82"/>
      <c r="CM1005" s="81"/>
      <c r="CN1005" s="81"/>
      <c r="CO1005" s="81"/>
      <c r="CY1005" s="124"/>
      <c r="CZ1005" s="81"/>
      <c r="DE1005" s="125"/>
      <c r="DF1005" s="81"/>
    </row>
    <row r="1006" spans="15:110" x14ac:dyDescent="0.25">
      <c r="O1006" s="156"/>
      <c r="P1006" s="157"/>
      <c r="Q1006" s="105"/>
      <c r="R1006" s="158"/>
      <c r="S1006" s="159"/>
      <c r="T1006" s="153"/>
      <c r="Y1006" s="81"/>
      <c r="Z1006" s="153"/>
      <c r="AG1006" s="81"/>
      <c r="AJ1006" s="153"/>
      <c r="AL1006" s="154"/>
      <c r="AM1006" s="153"/>
      <c r="AN1006" s="81"/>
      <c r="AO1006" s="153"/>
      <c r="AQ1006" s="154"/>
      <c r="AR1006" s="153"/>
      <c r="AS1006" s="81"/>
      <c r="AT1006" s="153"/>
      <c r="AV1006" s="154"/>
      <c r="AW1006" s="153"/>
      <c r="BB1006" s="81"/>
      <c r="CB1006" s="82"/>
      <c r="CC1006" s="82"/>
      <c r="CM1006" s="81"/>
      <c r="CN1006" s="81"/>
      <c r="CO1006" s="81"/>
      <c r="CY1006" s="124"/>
      <c r="CZ1006" s="81"/>
      <c r="DE1006" s="125"/>
      <c r="DF1006" s="81"/>
    </row>
    <row r="1007" spans="15:110" x14ac:dyDescent="0.25">
      <c r="O1007" s="156"/>
      <c r="P1007" s="157"/>
      <c r="Q1007" s="105"/>
      <c r="R1007" s="158"/>
      <c r="S1007" s="159"/>
      <c r="T1007" s="153"/>
      <c r="Y1007" s="81"/>
      <c r="Z1007" s="153"/>
      <c r="AG1007" s="81"/>
      <c r="AJ1007" s="153"/>
      <c r="AL1007" s="154"/>
      <c r="AM1007" s="153"/>
      <c r="AN1007" s="81"/>
      <c r="AO1007" s="153"/>
      <c r="AQ1007" s="154"/>
      <c r="AR1007" s="153"/>
      <c r="AS1007" s="81"/>
      <c r="AT1007" s="153"/>
      <c r="AV1007" s="154"/>
      <c r="AW1007" s="153"/>
      <c r="BB1007" s="81"/>
      <c r="CB1007" s="82"/>
      <c r="CC1007" s="82"/>
      <c r="CM1007" s="81"/>
      <c r="CN1007" s="81"/>
      <c r="CO1007" s="81"/>
      <c r="CY1007" s="124"/>
      <c r="CZ1007" s="81"/>
      <c r="DE1007" s="125"/>
      <c r="DF1007" s="81"/>
    </row>
    <row r="1008" spans="15:110" x14ac:dyDescent="0.25">
      <c r="O1008" s="156"/>
      <c r="P1008" s="157"/>
      <c r="Q1008" s="105"/>
      <c r="R1008" s="158"/>
      <c r="S1008" s="159"/>
      <c r="T1008" s="153"/>
      <c r="Y1008" s="81"/>
      <c r="Z1008" s="153"/>
      <c r="AG1008" s="81"/>
      <c r="AJ1008" s="153"/>
      <c r="AL1008" s="154"/>
      <c r="AM1008" s="153"/>
      <c r="AN1008" s="81"/>
      <c r="AO1008" s="153"/>
      <c r="AQ1008" s="154"/>
      <c r="AR1008" s="153"/>
      <c r="AS1008" s="81"/>
      <c r="AT1008" s="153"/>
      <c r="AV1008" s="154"/>
      <c r="AW1008" s="153"/>
      <c r="BB1008" s="81"/>
      <c r="CB1008" s="82"/>
      <c r="CC1008" s="82"/>
      <c r="CM1008" s="81"/>
      <c r="CN1008" s="81"/>
      <c r="CO1008" s="81"/>
      <c r="CY1008" s="124"/>
      <c r="CZ1008" s="81"/>
      <c r="DE1008" s="125"/>
      <c r="DF1008" s="81"/>
    </row>
    <row r="1009" spans="15:110" x14ac:dyDescent="0.25">
      <c r="O1009" s="156"/>
      <c r="P1009" s="157"/>
      <c r="Q1009" s="105"/>
      <c r="R1009" s="158"/>
      <c r="S1009" s="159"/>
      <c r="T1009" s="153"/>
      <c r="Y1009" s="81"/>
      <c r="Z1009" s="153"/>
      <c r="AG1009" s="81"/>
      <c r="AJ1009" s="153"/>
      <c r="AL1009" s="154"/>
      <c r="AM1009" s="153"/>
      <c r="AN1009" s="81"/>
      <c r="AO1009" s="153"/>
      <c r="AQ1009" s="154"/>
      <c r="AR1009" s="153"/>
      <c r="AS1009" s="81"/>
      <c r="AT1009" s="153"/>
      <c r="AV1009" s="154"/>
      <c r="AW1009" s="153"/>
      <c r="BB1009" s="81"/>
      <c r="CB1009" s="82"/>
      <c r="CC1009" s="82"/>
      <c r="CM1009" s="81"/>
      <c r="CN1009" s="81"/>
      <c r="CO1009" s="81"/>
      <c r="CY1009" s="124"/>
      <c r="CZ1009" s="81"/>
      <c r="DE1009" s="125"/>
      <c r="DF1009" s="81"/>
    </row>
    <row r="1010" spans="15:110" x14ac:dyDescent="0.25">
      <c r="O1010" s="156"/>
      <c r="P1010" s="157"/>
      <c r="Q1010" s="105"/>
      <c r="R1010" s="158"/>
      <c r="S1010" s="159"/>
      <c r="T1010" s="153"/>
      <c r="Y1010" s="81"/>
      <c r="Z1010" s="153"/>
      <c r="AG1010" s="81"/>
      <c r="AJ1010" s="153"/>
      <c r="AL1010" s="154"/>
      <c r="AM1010" s="153"/>
      <c r="AN1010" s="81"/>
      <c r="AO1010" s="153"/>
      <c r="AQ1010" s="154"/>
      <c r="AR1010" s="153"/>
      <c r="AS1010" s="81"/>
      <c r="AT1010" s="153"/>
      <c r="AV1010" s="154"/>
      <c r="AW1010" s="153"/>
      <c r="BB1010" s="81"/>
      <c r="CB1010" s="82"/>
      <c r="CC1010" s="82"/>
      <c r="CM1010" s="81"/>
      <c r="CN1010" s="81"/>
      <c r="CO1010" s="81"/>
      <c r="CY1010" s="124"/>
      <c r="CZ1010" s="81"/>
      <c r="DE1010" s="125"/>
      <c r="DF1010" s="81"/>
    </row>
    <row r="1011" spans="15:110" x14ac:dyDescent="0.25">
      <c r="O1011" s="156"/>
      <c r="P1011" s="157"/>
      <c r="Q1011" s="105"/>
      <c r="R1011" s="158"/>
      <c r="S1011" s="159"/>
      <c r="T1011" s="153"/>
      <c r="Y1011" s="81"/>
      <c r="Z1011" s="153"/>
      <c r="AG1011" s="81"/>
      <c r="AJ1011" s="153"/>
      <c r="AL1011" s="154"/>
      <c r="AM1011" s="153"/>
      <c r="AN1011" s="81"/>
      <c r="AO1011" s="153"/>
      <c r="AQ1011" s="154"/>
      <c r="AR1011" s="153"/>
      <c r="AS1011" s="81"/>
      <c r="AT1011" s="153"/>
      <c r="AV1011" s="154"/>
      <c r="AW1011" s="153"/>
      <c r="BB1011" s="81"/>
      <c r="CB1011" s="82"/>
      <c r="CC1011" s="82"/>
      <c r="CM1011" s="81"/>
      <c r="CN1011" s="81"/>
      <c r="CO1011" s="81"/>
      <c r="CY1011" s="124"/>
      <c r="CZ1011" s="81"/>
      <c r="DE1011" s="125"/>
      <c r="DF1011" s="81"/>
    </row>
    <row r="1012" spans="15:110" x14ac:dyDescent="0.25">
      <c r="O1012" s="156"/>
      <c r="P1012" s="157"/>
      <c r="Q1012" s="105"/>
      <c r="R1012" s="158"/>
      <c r="S1012" s="159"/>
      <c r="T1012" s="153"/>
      <c r="Y1012" s="81"/>
      <c r="Z1012" s="153"/>
      <c r="AG1012" s="81"/>
      <c r="AJ1012" s="153"/>
      <c r="AL1012" s="154"/>
      <c r="AM1012" s="153"/>
      <c r="AN1012" s="81"/>
      <c r="AO1012" s="153"/>
      <c r="AQ1012" s="154"/>
      <c r="AR1012" s="153"/>
      <c r="AS1012" s="81"/>
      <c r="AT1012" s="153"/>
      <c r="AV1012" s="154"/>
      <c r="AW1012" s="153"/>
      <c r="BB1012" s="81"/>
      <c r="CB1012" s="82"/>
      <c r="CC1012" s="82"/>
      <c r="CM1012" s="81"/>
      <c r="CN1012" s="81"/>
      <c r="CO1012" s="81"/>
      <c r="CY1012" s="124"/>
      <c r="CZ1012" s="81"/>
      <c r="DE1012" s="125"/>
      <c r="DF1012" s="81"/>
    </row>
    <row r="1013" spans="15:110" x14ac:dyDescent="0.25">
      <c r="O1013" s="156"/>
      <c r="P1013" s="157"/>
      <c r="Q1013" s="105"/>
      <c r="R1013" s="158"/>
      <c r="S1013" s="159"/>
      <c r="T1013" s="153"/>
      <c r="Y1013" s="81"/>
      <c r="Z1013" s="153"/>
      <c r="AG1013" s="81"/>
      <c r="AJ1013" s="153"/>
      <c r="AL1013" s="154"/>
      <c r="AM1013" s="153"/>
      <c r="AN1013" s="81"/>
      <c r="AO1013" s="153"/>
      <c r="AQ1013" s="154"/>
      <c r="AR1013" s="153"/>
      <c r="AS1013" s="81"/>
      <c r="AT1013" s="153"/>
      <c r="AV1013" s="154"/>
      <c r="AW1013" s="153"/>
      <c r="BB1013" s="81"/>
      <c r="CB1013" s="82"/>
      <c r="CC1013" s="82"/>
      <c r="CM1013" s="81"/>
      <c r="CN1013" s="81"/>
      <c r="CO1013" s="81"/>
      <c r="CY1013" s="124"/>
      <c r="CZ1013" s="81"/>
      <c r="DE1013" s="125"/>
      <c r="DF1013" s="81"/>
    </row>
    <row r="1014" spans="15:110" x14ac:dyDescent="0.25">
      <c r="O1014" s="156"/>
      <c r="P1014" s="157"/>
      <c r="Q1014" s="105"/>
      <c r="R1014" s="158"/>
      <c r="S1014" s="159"/>
      <c r="T1014" s="153"/>
      <c r="Y1014" s="81"/>
      <c r="Z1014" s="153"/>
      <c r="AG1014" s="81"/>
      <c r="AJ1014" s="153"/>
      <c r="AL1014" s="154"/>
      <c r="AM1014" s="153"/>
      <c r="AN1014" s="81"/>
      <c r="AO1014" s="153"/>
      <c r="AQ1014" s="154"/>
      <c r="AR1014" s="153"/>
      <c r="AS1014" s="81"/>
      <c r="AT1014" s="153"/>
      <c r="AV1014" s="154"/>
      <c r="AW1014" s="153"/>
      <c r="BB1014" s="81"/>
      <c r="CB1014" s="82"/>
      <c r="CC1014" s="82"/>
      <c r="CM1014" s="81"/>
      <c r="CN1014" s="81"/>
      <c r="CO1014" s="81"/>
      <c r="CY1014" s="124"/>
      <c r="CZ1014" s="81"/>
      <c r="DE1014" s="125"/>
      <c r="DF1014" s="81"/>
    </row>
    <row r="1015" spans="15:110" x14ac:dyDescent="0.25">
      <c r="O1015" s="156"/>
      <c r="P1015" s="157"/>
      <c r="Q1015" s="105"/>
      <c r="R1015" s="158"/>
      <c r="S1015" s="159"/>
      <c r="T1015" s="153"/>
      <c r="Y1015" s="81"/>
      <c r="Z1015" s="153"/>
      <c r="AG1015" s="81"/>
      <c r="AJ1015" s="153"/>
      <c r="AL1015" s="154"/>
      <c r="AM1015" s="153"/>
      <c r="AN1015" s="81"/>
      <c r="AO1015" s="153"/>
      <c r="AQ1015" s="154"/>
      <c r="AR1015" s="153"/>
      <c r="AS1015" s="81"/>
      <c r="AT1015" s="153"/>
      <c r="AV1015" s="154"/>
      <c r="AW1015" s="153"/>
      <c r="BB1015" s="81"/>
      <c r="CB1015" s="82"/>
      <c r="CC1015" s="82"/>
      <c r="CM1015" s="81"/>
      <c r="CN1015" s="81"/>
      <c r="CO1015" s="81"/>
      <c r="CY1015" s="124"/>
      <c r="CZ1015" s="81"/>
      <c r="DE1015" s="125"/>
      <c r="DF1015" s="81"/>
    </row>
    <row r="1016" spans="15:110" x14ac:dyDescent="0.25">
      <c r="O1016" s="156"/>
      <c r="P1016" s="157"/>
      <c r="Q1016" s="105"/>
      <c r="R1016" s="158"/>
      <c r="S1016" s="159"/>
      <c r="T1016" s="153"/>
      <c r="Y1016" s="81"/>
      <c r="Z1016" s="153"/>
      <c r="AG1016" s="81"/>
      <c r="AJ1016" s="153"/>
      <c r="AL1016" s="154"/>
      <c r="AM1016" s="153"/>
      <c r="AN1016" s="81"/>
      <c r="AO1016" s="153"/>
      <c r="AQ1016" s="154"/>
      <c r="AR1016" s="153"/>
      <c r="AS1016" s="81"/>
      <c r="AT1016" s="153"/>
      <c r="AV1016" s="154"/>
      <c r="AW1016" s="153"/>
      <c r="BB1016" s="81"/>
      <c r="CB1016" s="82"/>
      <c r="CC1016" s="82"/>
      <c r="CM1016" s="81"/>
      <c r="CN1016" s="81"/>
      <c r="CO1016" s="81"/>
      <c r="CY1016" s="124"/>
      <c r="CZ1016" s="81"/>
      <c r="DE1016" s="125"/>
      <c r="DF1016" s="81"/>
    </row>
    <row r="1017" spans="15:110" x14ac:dyDescent="0.25">
      <c r="O1017" s="156"/>
      <c r="P1017" s="157"/>
      <c r="Q1017" s="105"/>
      <c r="R1017" s="158"/>
      <c r="S1017" s="159"/>
      <c r="T1017" s="153"/>
      <c r="Y1017" s="81"/>
      <c r="Z1017" s="153"/>
      <c r="AG1017" s="81"/>
      <c r="AJ1017" s="153"/>
      <c r="AL1017" s="154"/>
      <c r="AM1017" s="153"/>
      <c r="AN1017" s="81"/>
      <c r="AO1017" s="153"/>
      <c r="AQ1017" s="154"/>
      <c r="AR1017" s="153"/>
      <c r="AS1017" s="81"/>
      <c r="AT1017" s="153"/>
      <c r="AV1017" s="154"/>
      <c r="AW1017" s="153"/>
      <c r="BB1017" s="81"/>
      <c r="CB1017" s="82"/>
      <c r="CC1017" s="82"/>
      <c r="CM1017" s="81"/>
      <c r="CN1017" s="81"/>
      <c r="CO1017" s="81"/>
      <c r="CY1017" s="124"/>
      <c r="CZ1017" s="81"/>
      <c r="DE1017" s="125"/>
      <c r="DF1017" s="81"/>
    </row>
    <row r="1018" spans="15:110" x14ac:dyDescent="0.25">
      <c r="O1018" s="156"/>
      <c r="P1018" s="157"/>
      <c r="Q1018" s="105"/>
      <c r="R1018" s="158"/>
      <c r="S1018" s="159"/>
      <c r="T1018" s="153"/>
      <c r="Y1018" s="81"/>
      <c r="Z1018" s="153"/>
      <c r="AG1018" s="81"/>
      <c r="AJ1018" s="153"/>
      <c r="AL1018" s="154"/>
      <c r="AM1018" s="153"/>
      <c r="AN1018" s="81"/>
      <c r="AO1018" s="153"/>
      <c r="AQ1018" s="154"/>
      <c r="AR1018" s="153"/>
      <c r="AS1018" s="81"/>
      <c r="AT1018" s="153"/>
      <c r="AV1018" s="154"/>
      <c r="AW1018" s="153"/>
      <c r="BB1018" s="81"/>
      <c r="CB1018" s="82"/>
      <c r="CC1018" s="82"/>
      <c r="CM1018" s="81"/>
      <c r="CN1018" s="81"/>
      <c r="CO1018" s="81"/>
      <c r="CY1018" s="124"/>
      <c r="CZ1018" s="81"/>
      <c r="DE1018" s="125"/>
      <c r="DF1018" s="81"/>
    </row>
    <row r="1019" spans="15:110" x14ac:dyDescent="0.25">
      <c r="O1019" s="156"/>
      <c r="P1019" s="157"/>
      <c r="Q1019" s="105"/>
      <c r="R1019" s="158"/>
      <c r="S1019" s="159"/>
      <c r="T1019" s="153"/>
      <c r="Y1019" s="81"/>
      <c r="Z1019" s="153"/>
      <c r="AG1019" s="81"/>
      <c r="AJ1019" s="153"/>
      <c r="AL1019" s="154"/>
      <c r="AM1019" s="153"/>
      <c r="AN1019" s="81"/>
      <c r="AO1019" s="153"/>
      <c r="AQ1019" s="154"/>
      <c r="AR1019" s="153"/>
      <c r="AS1019" s="81"/>
      <c r="AT1019" s="153"/>
      <c r="AV1019" s="154"/>
      <c r="AW1019" s="153"/>
      <c r="BB1019" s="81"/>
      <c r="CB1019" s="82"/>
      <c r="CC1019" s="82"/>
      <c r="CM1019" s="81"/>
      <c r="CN1019" s="81"/>
      <c r="CO1019" s="81"/>
      <c r="CY1019" s="124"/>
      <c r="CZ1019" s="81"/>
      <c r="DE1019" s="125"/>
      <c r="DF1019" s="81"/>
    </row>
    <row r="1020" spans="15:110" x14ac:dyDescent="0.25">
      <c r="O1020" s="156"/>
      <c r="P1020" s="157"/>
      <c r="Q1020" s="105"/>
      <c r="R1020" s="158"/>
      <c r="S1020" s="159"/>
      <c r="T1020" s="153"/>
      <c r="Y1020" s="81"/>
      <c r="Z1020" s="153"/>
      <c r="AG1020" s="81"/>
      <c r="AJ1020" s="153"/>
      <c r="AL1020" s="154"/>
      <c r="AM1020" s="153"/>
      <c r="AN1020" s="81"/>
      <c r="AO1020" s="153"/>
      <c r="AQ1020" s="154"/>
      <c r="AR1020" s="153"/>
      <c r="AS1020" s="81"/>
      <c r="AT1020" s="153"/>
      <c r="AV1020" s="154"/>
      <c r="AW1020" s="153"/>
      <c r="BB1020" s="81"/>
      <c r="CB1020" s="82"/>
      <c r="CC1020" s="82"/>
      <c r="CM1020" s="81"/>
      <c r="CN1020" s="81"/>
      <c r="CO1020" s="81"/>
      <c r="CY1020" s="124"/>
      <c r="CZ1020" s="81"/>
      <c r="DE1020" s="125"/>
      <c r="DF1020" s="81"/>
    </row>
    <row r="1021" spans="15:110" x14ac:dyDescent="0.25">
      <c r="O1021" s="156"/>
      <c r="P1021" s="157"/>
      <c r="Q1021" s="105"/>
      <c r="R1021" s="158"/>
      <c r="S1021" s="159"/>
      <c r="T1021" s="153"/>
      <c r="Y1021" s="81"/>
      <c r="Z1021" s="153"/>
      <c r="AG1021" s="81"/>
      <c r="AJ1021" s="153"/>
      <c r="AL1021" s="154"/>
      <c r="AM1021" s="153"/>
      <c r="AN1021" s="81"/>
      <c r="AO1021" s="153"/>
      <c r="AQ1021" s="154"/>
      <c r="AR1021" s="153"/>
      <c r="AS1021" s="81"/>
      <c r="AT1021" s="153"/>
      <c r="AV1021" s="154"/>
      <c r="AW1021" s="153"/>
      <c r="BB1021" s="81"/>
      <c r="CB1021" s="82"/>
      <c r="CC1021" s="82"/>
      <c r="CM1021" s="81"/>
      <c r="CN1021" s="81"/>
      <c r="CO1021" s="81"/>
      <c r="CY1021" s="124"/>
      <c r="CZ1021" s="81"/>
      <c r="DE1021" s="125"/>
      <c r="DF1021" s="81"/>
    </row>
    <row r="1022" spans="15:110" x14ac:dyDescent="0.25">
      <c r="O1022" s="156"/>
      <c r="P1022" s="157"/>
      <c r="Q1022" s="105"/>
      <c r="R1022" s="158"/>
      <c r="S1022" s="159"/>
      <c r="T1022" s="153"/>
      <c r="Y1022" s="81"/>
      <c r="Z1022" s="153"/>
      <c r="AG1022" s="81"/>
      <c r="AJ1022" s="153"/>
      <c r="AL1022" s="154"/>
      <c r="AM1022" s="153"/>
      <c r="AN1022" s="81"/>
      <c r="AO1022" s="153"/>
      <c r="AQ1022" s="154"/>
      <c r="AR1022" s="153"/>
      <c r="AS1022" s="81"/>
      <c r="AT1022" s="153"/>
      <c r="AV1022" s="154"/>
      <c r="AW1022" s="153"/>
      <c r="BB1022" s="81"/>
      <c r="CB1022" s="82"/>
      <c r="CC1022" s="82"/>
      <c r="CM1022" s="81"/>
      <c r="CN1022" s="81"/>
      <c r="CO1022" s="81"/>
      <c r="CY1022" s="124"/>
      <c r="CZ1022" s="81"/>
      <c r="DE1022" s="125"/>
      <c r="DF1022" s="81"/>
    </row>
    <row r="1023" spans="15:110" x14ac:dyDescent="0.25">
      <c r="O1023" s="156"/>
      <c r="P1023" s="157"/>
      <c r="Q1023" s="105"/>
      <c r="R1023" s="158"/>
      <c r="S1023" s="159"/>
      <c r="T1023" s="153"/>
      <c r="Y1023" s="81"/>
      <c r="Z1023" s="153"/>
      <c r="AG1023" s="81"/>
      <c r="AJ1023" s="153"/>
      <c r="AL1023" s="154"/>
      <c r="AM1023" s="153"/>
      <c r="AN1023" s="81"/>
      <c r="AO1023" s="153"/>
      <c r="AQ1023" s="154"/>
      <c r="AR1023" s="153"/>
      <c r="AS1023" s="81"/>
      <c r="AT1023" s="153"/>
      <c r="AV1023" s="154"/>
      <c r="AW1023" s="153"/>
      <c r="BB1023" s="81"/>
      <c r="CB1023" s="82"/>
      <c r="CC1023" s="82"/>
      <c r="CM1023" s="81"/>
      <c r="CN1023" s="81"/>
      <c r="CO1023" s="81"/>
      <c r="CY1023" s="124"/>
      <c r="CZ1023" s="81"/>
      <c r="DE1023" s="125"/>
      <c r="DF1023" s="81"/>
    </row>
    <row r="1024" spans="15:110" x14ac:dyDescent="0.25">
      <c r="O1024" s="156"/>
      <c r="P1024" s="157"/>
      <c r="Q1024" s="105"/>
      <c r="R1024" s="158"/>
      <c r="S1024" s="159"/>
      <c r="T1024" s="153"/>
      <c r="Y1024" s="81"/>
      <c r="Z1024" s="153"/>
      <c r="AG1024" s="81"/>
      <c r="AJ1024" s="153"/>
      <c r="AL1024" s="154"/>
      <c r="AM1024" s="153"/>
      <c r="AN1024" s="81"/>
      <c r="AO1024" s="153"/>
      <c r="AQ1024" s="154"/>
      <c r="AR1024" s="153"/>
      <c r="AS1024" s="81"/>
      <c r="AT1024" s="153"/>
      <c r="AV1024" s="154"/>
      <c r="AW1024" s="153"/>
      <c r="BB1024" s="81"/>
      <c r="CB1024" s="82"/>
      <c r="CC1024" s="82"/>
      <c r="CM1024" s="81"/>
      <c r="CN1024" s="81"/>
      <c r="CO1024" s="81"/>
      <c r="CY1024" s="124"/>
      <c r="CZ1024" s="81"/>
      <c r="DE1024" s="125"/>
      <c r="DF1024" s="81"/>
    </row>
    <row r="1025" spans="15:110" x14ac:dyDescent="0.25">
      <c r="O1025" s="156"/>
      <c r="P1025" s="157"/>
      <c r="Q1025" s="105"/>
      <c r="R1025" s="158"/>
      <c r="S1025" s="159"/>
      <c r="T1025" s="153"/>
      <c r="Y1025" s="81"/>
      <c r="Z1025" s="153"/>
      <c r="AG1025" s="81"/>
      <c r="AJ1025" s="153"/>
      <c r="AL1025" s="154"/>
      <c r="AM1025" s="153"/>
      <c r="AN1025" s="81"/>
      <c r="AO1025" s="153"/>
      <c r="AQ1025" s="154"/>
      <c r="AR1025" s="153"/>
      <c r="AS1025" s="81"/>
      <c r="AT1025" s="153"/>
      <c r="AV1025" s="154"/>
      <c r="AW1025" s="153"/>
      <c r="BB1025" s="81"/>
      <c r="CB1025" s="82"/>
      <c r="CC1025" s="82"/>
      <c r="CM1025" s="81"/>
      <c r="CN1025" s="81"/>
      <c r="CO1025" s="81"/>
      <c r="CY1025" s="124"/>
      <c r="CZ1025" s="81"/>
      <c r="DE1025" s="125"/>
      <c r="DF1025" s="81"/>
    </row>
    <row r="1026" spans="15:110" x14ac:dyDescent="0.25">
      <c r="O1026" s="156"/>
      <c r="P1026" s="157"/>
      <c r="Q1026" s="105"/>
      <c r="R1026" s="158"/>
      <c r="S1026" s="159"/>
      <c r="T1026" s="153"/>
      <c r="Y1026" s="81"/>
      <c r="Z1026" s="153"/>
      <c r="AG1026" s="81"/>
      <c r="AJ1026" s="153"/>
      <c r="AL1026" s="154"/>
      <c r="AM1026" s="153"/>
      <c r="AN1026" s="81"/>
      <c r="AO1026" s="153"/>
      <c r="AQ1026" s="154"/>
      <c r="AR1026" s="153"/>
      <c r="AS1026" s="81"/>
      <c r="AT1026" s="153"/>
      <c r="AV1026" s="154"/>
      <c r="AW1026" s="153"/>
      <c r="BB1026" s="81"/>
      <c r="CB1026" s="82"/>
      <c r="CC1026" s="82"/>
      <c r="CM1026" s="81"/>
      <c r="CN1026" s="81"/>
      <c r="CO1026" s="81"/>
      <c r="CY1026" s="124"/>
      <c r="CZ1026" s="81"/>
      <c r="DE1026" s="125"/>
      <c r="DF1026" s="81"/>
    </row>
    <row r="1027" spans="15:110" x14ac:dyDescent="0.25">
      <c r="O1027" s="156"/>
      <c r="P1027" s="157"/>
      <c r="Q1027" s="105"/>
      <c r="R1027" s="158"/>
      <c r="S1027" s="159"/>
      <c r="T1027" s="153"/>
      <c r="Y1027" s="81"/>
      <c r="Z1027" s="153"/>
      <c r="AG1027" s="81"/>
      <c r="AJ1027" s="153"/>
      <c r="AL1027" s="154"/>
      <c r="AM1027" s="153"/>
      <c r="AN1027" s="81"/>
      <c r="AO1027" s="153"/>
      <c r="AQ1027" s="154"/>
      <c r="AR1027" s="153"/>
      <c r="AS1027" s="81"/>
      <c r="AT1027" s="153"/>
      <c r="AV1027" s="154"/>
      <c r="AW1027" s="153"/>
      <c r="BB1027" s="81"/>
      <c r="CB1027" s="82"/>
      <c r="CC1027" s="82"/>
      <c r="CM1027" s="81"/>
      <c r="CN1027" s="81"/>
      <c r="CO1027" s="81"/>
      <c r="CY1027" s="124"/>
      <c r="CZ1027" s="81"/>
      <c r="DE1027" s="125"/>
      <c r="DF1027" s="81"/>
    </row>
    <row r="1028" spans="15:110" x14ac:dyDescent="0.25">
      <c r="O1028" s="156"/>
      <c r="P1028" s="157"/>
      <c r="Q1028" s="105"/>
      <c r="R1028" s="158"/>
      <c r="S1028" s="159"/>
      <c r="T1028" s="153"/>
      <c r="Y1028" s="81"/>
      <c r="Z1028" s="153"/>
      <c r="AG1028" s="81"/>
      <c r="AJ1028" s="153"/>
      <c r="AL1028" s="154"/>
      <c r="AM1028" s="153"/>
      <c r="AN1028" s="81"/>
      <c r="AO1028" s="153"/>
      <c r="AQ1028" s="154"/>
      <c r="AR1028" s="153"/>
      <c r="AS1028" s="81"/>
      <c r="AT1028" s="153"/>
      <c r="AV1028" s="154"/>
      <c r="AW1028" s="153"/>
      <c r="BB1028" s="81"/>
      <c r="CB1028" s="82"/>
      <c r="CC1028" s="82"/>
      <c r="CM1028" s="81"/>
      <c r="CN1028" s="81"/>
      <c r="CO1028" s="81"/>
      <c r="CY1028" s="124"/>
      <c r="CZ1028" s="81"/>
      <c r="DE1028" s="125"/>
      <c r="DF1028" s="81"/>
    </row>
    <row r="1029" spans="15:110" x14ac:dyDescent="0.25">
      <c r="O1029" s="156"/>
      <c r="P1029" s="157"/>
      <c r="Q1029" s="105"/>
      <c r="R1029" s="158"/>
      <c r="S1029" s="159"/>
      <c r="T1029" s="153"/>
      <c r="Y1029" s="81"/>
      <c r="Z1029" s="153"/>
      <c r="AG1029" s="81"/>
      <c r="AJ1029" s="153"/>
      <c r="AL1029" s="154"/>
      <c r="AM1029" s="153"/>
      <c r="AN1029" s="81"/>
      <c r="AO1029" s="153"/>
      <c r="AQ1029" s="154"/>
      <c r="AR1029" s="153"/>
      <c r="AS1029" s="81"/>
      <c r="AT1029" s="153"/>
      <c r="AV1029" s="154"/>
      <c r="AW1029" s="153"/>
      <c r="BB1029" s="81"/>
      <c r="CB1029" s="82"/>
      <c r="CC1029" s="82"/>
      <c r="CM1029" s="81"/>
      <c r="CN1029" s="81"/>
      <c r="CO1029" s="81"/>
      <c r="CY1029" s="124"/>
      <c r="CZ1029" s="81"/>
      <c r="DE1029" s="125"/>
      <c r="DF1029" s="81"/>
    </row>
    <row r="1030" spans="15:110" x14ac:dyDescent="0.25">
      <c r="O1030" s="156"/>
      <c r="P1030" s="157"/>
      <c r="Q1030" s="105"/>
      <c r="R1030" s="158"/>
      <c r="S1030" s="159"/>
      <c r="T1030" s="153"/>
      <c r="Y1030" s="81"/>
      <c r="Z1030" s="153"/>
      <c r="AG1030" s="81"/>
      <c r="AJ1030" s="153"/>
      <c r="AL1030" s="154"/>
      <c r="AM1030" s="153"/>
      <c r="AN1030" s="81"/>
      <c r="AO1030" s="153"/>
      <c r="AQ1030" s="154"/>
      <c r="AR1030" s="153"/>
      <c r="AS1030" s="81"/>
      <c r="AT1030" s="153"/>
      <c r="AV1030" s="154"/>
      <c r="AW1030" s="153"/>
      <c r="BB1030" s="81"/>
      <c r="CB1030" s="82"/>
      <c r="CC1030" s="82"/>
      <c r="CM1030" s="81"/>
      <c r="CN1030" s="81"/>
      <c r="CO1030" s="81"/>
      <c r="CY1030" s="124"/>
      <c r="CZ1030" s="81"/>
      <c r="DE1030" s="125"/>
      <c r="DF1030" s="81"/>
    </row>
    <row r="1031" spans="15:110" x14ac:dyDescent="0.25">
      <c r="O1031" s="156"/>
      <c r="P1031" s="157"/>
      <c r="Q1031" s="105"/>
      <c r="R1031" s="158"/>
      <c r="S1031" s="159"/>
      <c r="T1031" s="153"/>
      <c r="Y1031" s="81"/>
      <c r="Z1031" s="153"/>
      <c r="AG1031" s="81"/>
      <c r="AJ1031" s="153"/>
      <c r="AL1031" s="154"/>
      <c r="AM1031" s="153"/>
      <c r="AN1031" s="81"/>
      <c r="AO1031" s="153"/>
      <c r="AQ1031" s="154"/>
      <c r="AR1031" s="153"/>
      <c r="AS1031" s="81"/>
      <c r="AT1031" s="153"/>
      <c r="AV1031" s="154"/>
      <c r="AW1031" s="153"/>
      <c r="BB1031" s="81"/>
      <c r="CB1031" s="82"/>
      <c r="CC1031" s="82"/>
      <c r="CM1031" s="81"/>
      <c r="CN1031" s="81"/>
      <c r="CO1031" s="81"/>
      <c r="CY1031" s="124"/>
      <c r="CZ1031" s="81"/>
      <c r="DE1031" s="125"/>
      <c r="DF1031" s="81"/>
    </row>
    <row r="1032" spans="15:110" x14ac:dyDescent="0.25">
      <c r="O1032" s="156"/>
      <c r="P1032" s="157"/>
      <c r="Q1032" s="105"/>
      <c r="R1032" s="158"/>
      <c r="S1032" s="159"/>
      <c r="T1032" s="153"/>
      <c r="Y1032" s="81"/>
      <c r="Z1032" s="153"/>
      <c r="AG1032" s="81"/>
      <c r="AJ1032" s="153"/>
      <c r="AL1032" s="154"/>
      <c r="AM1032" s="153"/>
      <c r="AN1032" s="81"/>
      <c r="AO1032" s="153"/>
      <c r="AQ1032" s="154"/>
      <c r="AR1032" s="153"/>
      <c r="AS1032" s="81"/>
      <c r="AT1032" s="153"/>
      <c r="AV1032" s="154"/>
      <c r="AW1032" s="153"/>
      <c r="BB1032" s="81"/>
      <c r="CB1032" s="82"/>
      <c r="CC1032" s="82"/>
      <c r="CM1032" s="81"/>
      <c r="CN1032" s="81"/>
      <c r="CO1032" s="81"/>
      <c r="CY1032" s="124"/>
      <c r="CZ1032" s="81"/>
      <c r="DE1032" s="125"/>
      <c r="DF1032" s="81"/>
    </row>
    <row r="1033" spans="15:110" x14ac:dyDescent="0.25">
      <c r="O1033" s="156"/>
      <c r="P1033" s="157"/>
      <c r="Q1033" s="105"/>
      <c r="R1033" s="158"/>
      <c r="S1033" s="159"/>
      <c r="T1033" s="153"/>
      <c r="Y1033" s="81"/>
      <c r="Z1033" s="153"/>
      <c r="AG1033" s="81"/>
      <c r="AJ1033" s="153"/>
      <c r="AL1033" s="154"/>
      <c r="AM1033" s="153"/>
      <c r="AN1033" s="81"/>
      <c r="AO1033" s="153"/>
      <c r="AQ1033" s="154"/>
      <c r="AR1033" s="153"/>
      <c r="AS1033" s="81"/>
      <c r="AT1033" s="153"/>
      <c r="AV1033" s="154"/>
      <c r="AW1033" s="153"/>
      <c r="BB1033" s="81"/>
      <c r="CB1033" s="82"/>
      <c r="CC1033" s="82"/>
      <c r="CM1033" s="81"/>
      <c r="CN1033" s="81"/>
      <c r="CO1033" s="81"/>
      <c r="CY1033" s="124"/>
      <c r="CZ1033" s="81"/>
      <c r="DE1033" s="125"/>
      <c r="DF1033" s="81"/>
    </row>
    <row r="1034" spans="15:110" x14ac:dyDescent="0.25">
      <c r="O1034" s="156"/>
      <c r="P1034" s="157"/>
      <c r="Q1034" s="105"/>
      <c r="R1034" s="158"/>
      <c r="S1034" s="159"/>
      <c r="T1034" s="153"/>
      <c r="Y1034" s="81"/>
      <c r="Z1034" s="153"/>
      <c r="AG1034" s="81"/>
      <c r="AJ1034" s="153"/>
      <c r="AL1034" s="154"/>
      <c r="AM1034" s="153"/>
      <c r="AN1034" s="81"/>
      <c r="AO1034" s="153"/>
      <c r="AQ1034" s="154"/>
      <c r="AR1034" s="153"/>
      <c r="AS1034" s="81"/>
      <c r="AT1034" s="153"/>
      <c r="AV1034" s="154"/>
      <c r="AW1034" s="153"/>
      <c r="BB1034" s="81"/>
      <c r="CB1034" s="82"/>
      <c r="CC1034" s="82"/>
      <c r="CM1034" s="81"/>
      <c r="CN1034" s="81"/>
      <c r="CO1034" s="81"/>
      <c r="CY1034" s="124"/>
      <c r="CZ1034" s="81"/>
      <c r="DE1034" s="125"/>
      <c r="DF1034" s="81"/>
    </row>
    <row r="1035" spans="15:110" x14ac:dyDescent="0.25">
      <c r="O1035" s="156"/>
      <c r="P1035" s="157"/>
      <c r="Q1035" s="105"/>
      <c r="R1035" s="158"/>
      <c r="S1035" s="159"/>
      <c r="T1035" s="153"/>
      <c r="Y1035" s="81"/>
      <c r="Z1035" s="153"/>
      <c r="AG1035" s="81"/>
      <c r="AJ1035" s="153"/>
      <c r="AL1035" s="154"/>
      <c r="AM1035" s="153"/>
      <c r="AN1035" s="81"/>
      <c r="AO1035" s="153"/>
      <c r="AQ1035" s="154"/>
      <c r="AR1035" s="153"/>
      <c r="AS1035" s="81"/>
      <c r="AT1035" s="153"/>
      <c r="AV1035" s="154"/>
      <c r="AW1035" s="153"/>
      <c r="BB1035" s="81"/>
      <c r="CB1035" s="82"/>
      <c r="CC1035" s="82"/>
      <c r="CM1035" s="81"/>
      <c r="CN1035" s="81"/>
      <c r="CO1035" s="81"/>
      <c r="CY1035" s="124"/>
      <c r="CZ1035" s="81"/>
      <c r="DE1035" s="125"/>
      <c r="DF1035" s="81"/>
    </row>
    <row r="1036" spans="15:110" x14ac:dyDescent="0.25">
      <c r="O1036" s="156"/>
      <c r="P1036" s="157"/>
      <c r="Q1036" s="105"/>
      <c r="R1036" s="158"/>
      <c r="S1036" s="159"/>
      <c r="T1036" s="153"/>
      <c r="Y1036" s="81"/>
      <c r="Z1036" s="153"/>
      <c r="AG1036" s="81"/>
      <c r="AJ1036" s="153"/>
      <c r="AL1036" s="154"/>
      <c r="AM1036" s="153"/>
      <c r="AN1036" s="81"/>
      <c r="AO1036" s="153"/>
      <c r="AQ1036" s="154"/>
      <c r="AR1036" s="153"/>
      <c r="AS1036" s="81"/>
      <c r="AT1036" s="153"/>
      <c r="AV1036" s="154"/>
      <c r="AW1036" s="153"/>
      <c r="BB1036" s="81"/>
      <c r="CB1036" s="82"/>
      <c r="CC1036" s="82"/>
      <c r="CM1036" s="81"/>
      <c r="CN1036" s="81"/>
      <c r="CO1036" s="81"/>
      <c r="CY1036" s="124"/>
      <c r="CZ1036" s="81"/>
      <c r="DE1036" s="125"/>
      <c r="DF1036" s="81"/>
    </row>
    <row r="1037" spans="15:110" x14ac:dyDescent="0.25">
      <c r="O1037" s="156"/>
      <c r="P1037" s="157"/>
      <c r="Q1037" s="105"/>
      <c r="R1037" s="158"/>
      <c r="S1037" s="159"/>
      <c r="T1037" s="153"/>
      <c r="Y1037" s="81"/>
      <c r="Z1037" s="153"/>
      <c r="AG1037" s="81"/>
      <c r="AJ1037" s="153"/>
      <c r="AL1037" s="154"/>
      <c r="AM1037" s="153"/>
      <c r="AN1037" s="81"/>
      <c r="AO1037" s="153"/>
      <c r="AQ1037" s="154"/>
      <c r="AR1037" s="153"/>
      <c r="AS1037" s="81"/>
      <c r="AT1037" s="153"/>
      <c r="AV1037" s="154"/>
      <c r="AW1037" s="153"/>
      <c r="BB1037" s="81"/>
      <c r="CB1037" s="82"/>
      <c r="CC1037" s="82"/>
      <c r="CM1037" s="81"/>
      <c r="CN1037" s="81"/>
      <c r="CO1037" s="81"/>
      <c r="CY1037" s="124"/>
      <c r="CZ1037" s="81"/>
      <c r="DE1037" s="125"/>
      <c r="DF1037" s="81"/>
    </row>
    <row r="1038" spans="15:110" x14ac:dyDescent="0.25">
      <c r="O1038" s="156"/>
      <c r="P1038" s="157"/>
      <c r="Q1038" s="105"/>
      <c r="R1038" s="158"/>
      <c r="S1038" s="159"/>
      <c r="T1038" s="153"/>
      <c r="Y1038" s="81"/>
      <c r="Z1038" s="153"/>
      <c r="AG1038" s="81"/>
      <c r="AJ1038" s="153"/>
      <c r="AL1038" s="154"/>
      <c r="AM1038" s="153"/>
      <c r="AN1038" s="81"/>
      <c r="AO1038" s="153"/>
      <c r="AQ1038" s="154"/>
      <c r="AR1038" s="153"/>
      <c r="AS1038" s="81"/>
      <c r="AT1038" s="153"/>
      <c r="AV1038" s="154"/>
      <c r="AW1038" s="153"/>
      <c r="BB1038" s="81"/>
      <c r="CB1038" s="82"/>
      <c r="CC1038" s="82"/>
      <c r="CM1038" s="81"/>
      <c r="CN1038" s="81"/>
      <c r="CO1038" s="81"/>
      <c r="CY1038" s="124"/>
      <c r="CZ1038" s="81"/>
      <c r="DE1038" s="125"/>
      <c r="DF1038" s="81"/>
    </row>
    <row r="1039" spans="15:110" x14ac:dyDescent="0.25">
      <c r="O1039" s="156"/>
      <c r="P1039" s="157"/>
      <c r="Q1039" s="105"/>
      <c r="R1039" s="158"/>
      <c r="S1039" s="159"/>
      <c r="T1039" s="153"/>
      <c r="Y1039" s="81"/>
      <c r="Z1039" s="153"/>
      <c r="AG1039" s="81"/>
      <c r="AJ1039" s="153"/>
      <c r="AL1039" s="154"/>
      <c r="AM1039" s="153"/>
      <c r="AN1039" s="81"/>
      <c r="AO1039" s="153"/>
      <c r="AQ1039" s="154"/>
      <c r="AR1039" s="153"/>
      <c r="AS1039" s="81"/>
      <c r="AT1039" s="153"/>
      <c r="AV1039" s="154"/>
      <c r="AW1039" s="153"/>
      <c r="BB1039" s="81"/>
      <c r="CB1039" s="82"/>
      <c r="CC1039" s="82"/>
      <c r="CM1039" s="81"/>
      <c r="CN1039" s="81"/>
      <c r="CO1039" s="81"/>
      <c r="CY1039" s="124"/>
      <c r="CZ1039" s="81"/>
      <c r="DE1039" s="125"/>
      <c r="DF1039" s="81"/>
    </row>
    <row r="1040" spans="15:110" x14ac:dyDescent="0.25">
      <c r="O1040" s="156"/>
      <c r="P1040" s="157"/>
      <c r="Q1040" s="105"/>
      <c r="R1040" s="158"/>
      <c r="S1040" s="159"/>
      <c r="T1040" s="153"/>
      <c r="Y1040" s="81"/>
      <c r="Z1040" s="153"/>
      <c r="AG1040" s="81"/>
      <c r="AJ1040" s="153"/>
      <c r="AL1040" s="154"/>
      <c r="AM1040" s="153"/>
      <c r="AN1040" s="81"/>
      <c r="AO1040" s="153"/>
      <c r="AQ1040" s="154"/>
      <c r="AR1040" s="153"/>
      <c r="AS1040" s="81"/>
      <c r="AT1040" s="153"/>
      <c r="AV1040" s="154"/>
      <c r="AW1040" s="153"/>
      <c r="BB1040" s="81"/>
      <c r="CB1040" s="82"/>
      <c r="CC1040" s="82"/>
      <c r="CM1040" s="81"/>
      <c r="CN1040" s="81"/>
      <c r="CO1040" s="81"/>
      <c r="CY1040" s="124"/>
      <c r="CZ1040" s="81"/>
      <c r="DE1040" s="125"/>
      <c r="DF1040" s="81"/>
    </row>
    <row r="1041" spans="15:110" x14ac:dyDescent="0.25">
      <c r="O1041" s="156"/>
      <c r="P1041" s="157"/>
      <c r="Q1041" s="105"/>
      <c r="R1041" s="158"/>
      <c r="S1041" s="159"/>
      <c r="T1041" s="153"/>
      <c r="Y1041" s="81"/>
      <c r="Z1041" s="153"/>
      <c r="AG1041" s="81"/>
      <c r="AJ1041" s="153"/>
      <c r="AL1041" s="154"/>
      <c r="AM1041" s="153"/>
      <c r="AN1041" s="81"/>
      <c r="AO1041" s="153"/>
      <c r="AQ1041" s="154"/>
      <c r="AR1041" s="153"/>
      <c r="AS1041" s="81"/>
      <c r="AT1041" s="153"/>
      <c r="AV1041" s="154"/>
      <c r="AW1041" s="153"/>
      <c r="BB1041" s="81"/>
      <c r="CB1041" s="82"/>
      <c r="CC1041" s="82"/>
      <c r="CM1041" s="81"/>
      <c r="CN1041" s="81"/>
      <c r="CO1041" s="81"/>
      <c r="CY1041" s="124"/>
      <c r="CZ1041" s="81"/>
      <c r="DE1041" s="125"/>
      <c r="DF1041" s="81"/>
    </row>
    <row r="1042" spans="15:110" x14ac:dyDescent="0.25">
      <c r="O1042" s="156"/>
      <c r="P1042" s="157"/>
      <c r="Q1042" s="105"/>
      <c r="R1042" s="158"/>
      <c r="S1042" s="159"/>
      <c r="T1042" s="153"/>
      <c r="Y1042" s="81"/>
      <c r="Z1042" s="153"/>
      <c r="AG1042" s="81"/>
      <c r="AJ1042" s="153"/>
      <c r="AL1042" s="154"/>
      <c r="AM1042" s="153"/>
      <c r="AN1042" s="81"/>
      <c r="AO1042" s="153"/>
      <c r="AQ1042" s="154"/>
      <c r="AR1042" s="153"/>
      <c r="AS1042" s="81"/>
      <c r="AT1042" s="153"/>
      <c r="AV1042" s="154"/>
      <c r="AW1042" s="153"/>
      <c r="BB1042" s="81"/>
      <c r="CB1042" s="82"/>
      <c r="CC1042" s="82"/>
      <c r="CM1042" s="81"/>
      <c r="CN1042" s="81"/>
      <c r="CO1042" s="81"/>
      <c r="CY1042" s="124"/>
      <c r="CZ1042" s="81"/>
      <c r="DE1042" s="125"/>
      <c r="DF1042" s="81"/>
    </row>
    <row r="1043" spans="15:110" x14ac:dyDescent="0.25">
      <c r="O1043" s="156"/>
      <c r="P1043" s="157"/>
      <c r="Q1043" s="105"/>
      <c r="R1043" s="158"/>
      <c r="S1043" s="159"/>
      <c r="T1043" s="153"/>
      <c r="Y1043" s="81"/>
      <c r="Z1043" s="153"/>
      <c r="AG1043" s="81"/>
      <c r="AJ1043" s="153"/>
      <c r="AL1043" s="154"/>
      <c r="AM1043" s="153"/>
      <c r="AN1043" s="81"/>
      <c r="AO1043" s="153"/>
      <c r="AQ1043" s="154"/>
      <c r="AR1043" s="153"/>
      <c r="AS1043" s="81"/>
      <c r="AT1043" s="153"/>
      <c r="AV1043" s="154"/>
      <c r="AW1043" s="153"/>
      <c r="BB1043" s="81"/>
      <c r="CB1043" s="82"/>
      <c r="CC1043" s="82"/>
      <c r="CM1043" s="81"/>
      <c r="CN1043" s="81"/>
      <c r="CO1043" s="81"/>
      <c r="CY1043" s="124"/>
      <c r="CZ1043" s="81"/>
      <c r="DE1043" s="125"/>
      <c r="DF1043" s="81"/>
    </row>
    <row r="1044" spans="15:110" x14ac:dyDescent="0.25">
      <c r="O1044" s="156"/>
      <c r="P1044" s="157"/>
      <c r="Q1044" s="105"/>
      <c r="R1044" s="158"/>
      <c r="S1044" s="159"/>
      <c r="T1044" s="153"/>
      <c r="Y1044" s="81"/>
      <c r="Z1044" s="153"/>
      <c r="AG1044" s="81"/>
      <c r="AJ1044" s="153"/>
      <c r="AL1044" s="154"/>
      <c r="AM1044" s="153"/>
      <c r="AN1044" s="81"/>
      <c r="AO1044" s="153"/>
      <c r="AQ1044" s="154"/>
      <c r="AR1044" s="153"/>
      <c r="AS1044" s="81"/>
      <c r="AT1044" s="153"/>
      <c r="AV1044" s="154"/>
      <c r="AW1044" s="153"/>
      <c r="BB1044" s="81"/>
      <c r="CB1044" s="82"/>
      <c r="CC1044" s="82"/>
      <c r="CM1044" s="81"/>
      <c r="CN1044" s="81"/>
      <c r="CO1044" s="81"/>
      <c r="CY1044" s="124"/>
      <c r="CZ1044" s="81"/>
      <c r="DE1044" s="125"/>
      <c r="DF1044" s="81"/>
    </row>
    <row r="1045" spans="15:110" x14ac:dyDescent="0.25">
      <c r="O1045" s="156"/>
      <c r="P1045" s="157"/>
      <c r="Q1045" s="105"/>
      <c r="R1045" s="158"/>
      <c r="S1045" s="159"/>
      <c r="T1045" s="153"/>
      <c r="Y1045" s="81"/>
      <c r="Z1045" s="153"/>
      <c r="AG1045" s="81"/>
      <c r="AJ1045" s="153"/>
      <c r="AL1045" s="154"/>
      <c r="AM1045" s="153"/>
      <c r="AN1045" s="81"/>
      <c r="AO1045" s="153"/>
      <c r="AQ1045" s="154"/>
      <c r="AR1045" s="153"/>
      <c r="AS1045" s="81"/>
      <c r="AT1045" s="153"/>
      <c r="AV1045" s="154"/>
      <c r="AW1045" s="153"/>
      <c r="BB1045" s="81"/>
      <c r="CB1045" s="82"/>
      <c r="CC1045" s="82"/>
      <c r="CM1045" s="81"/>
      <c r="CN1045" s="81"/>
      <c r="CO1045" s="81"/>
      <c r="CY1045" s="124"/>
      <c r="CZ1045" s="81"/>
      <c r="DE1045" s="125"/>
      <c r="DF1045" s="81"/>
    </row>
    <row r="1046" spans="15:110" x14ac:dyDescent="0.25">
      <c r="O1046" s="156"/>
      <c r="P1046" s="157"/>
      <c r="Q1046" s="105"/>
      <c r="R1046" s="158"/>
      <c r="S1046" s="159"/>
      <c r="T1046" s="153"/>
      <c r="Y1046" s="81"/>
      <c r="Z1046" s="153"/>
      <c r="AG1046" s="81"/>
      <c r="AJ1046" s="153"/>
      <c r="AL1046" s="154"/>
      <c r="AM1046" s="153"/>
      <c r="AN1046" s="81"/>
      <c r="AO1046" s="153"/>
      <c r="AQ1046" s="154"/>
      <c r="AR1046" s="153"/>
      <c r="AS1046" s="81"/>
      <c r="AT1046" s="153"/>
      <c r="AV1046" s="154"/>
      <c r="AW1046" s="153"/>
      <c r="BB1046" s="81"/>
      <c r="CB1046" s="82"/>
      <c r="CC1046" s="82"/>
      <c r="CM1046" s="81"/>
      <c r="CN1046" s="81"/>
      <c r="CO1046" s="81"/>
      <c r="CY1046" s="124"/>
      <c r="CZ1046" s="81"/>
      <c r="DE1046" s="125"/>
      <c r="DF1046" s="81"/>
    </row>
    <row r="1047" spans="15:110" x14ac:dyDescent="0.25">
      <c r="O1047" s="156"/>
      <c r="P1047" s="157"/>
      <c r="Q1047" s="105"/>
      <c r="R1047" s="158"/>
      <c r="S1047" s="159"/>
      <c r="T1047" s="153"/>
      <c r="Y1047" s="81"/>
      <c r="Z1047" s="153"/>
      <c r="AG1047" s="81"/>
      <c r="AJ1047" s="153"/>
      <c r="AL1047" s="154"/>
      <c r="AM1047" s="153"/>
      <c r="AN1047" s="81"/>
      <c r="AO1047" s="153"/>
      <c r="AQ1047" s="154"/>
      <c r="AR1047" s="153"/>
      <c r="AS1047" s="81"/>
      <c r="AT1047" s="153"/>
      <c r="AV1047" s="154"/>
      <c r="AW1047" s="153"/>
      <c r="BB1047" s="81"/>
      <c r="CB1047" s="82"/>
      <c r="CC1047" s="82"/>
      <c r="CM1047" s="81"/>
      <c r="CN1047" s="81"/>
      <c r="CO1047" s="81"/>
      <c r="CY1047" s="124"/>
      <c r="CZ1047" s="81"/>
      <c r="DE1047" s="125"/>
      <c r="DF1047" s="81"/>
    </row>
    <row r="1048" spans="15:110" x14ac:dyDescent="0.25">
      <c r="O1048" s="156"/>
      <c r="P1048" s="157"/>
      <c r="Q1048" s="105"/>
      <c r="R1048" s="158"/>
      <c r="S1048" s="159"/>
      <c r="T1048" s="153"/>
      <c r="Y1048" s="81"/>
      <c r="Z1048" s="153"/>
      <c r="AG1048" s="81"/>
      <c r="AJ1048" s="153"/>
      <c r="AL1048" s="154"/>
      <c r="AM1048" s="153"/>
      <c r="AN1048" s="81"/>
      <c r="AO1048" s="153"/>
      <c r="AQ1048" s="154"/>
      <c r="AR1048" s="153"/>
      <c r="AS1048" s="81"/>
      <c r="AT1048" s="153"/>
      <c r="AV1048" s="154"/>
      <c r="AW1048" s="153"/>
      <c r="BB1048" s="81"/>
      <c r="CB1048" s="82"/>
      <c r="CC1048" s="82"/>
      <c r="CM1048" s="81"/>
      <c r="CN1048" s="81"/>
      <c r="CO1048" s="81"/>
      <c r="CY1048" s="124"/>
      <c r="CZ1048" s="81"/>
      <c r="DE1048" s="125"/>
      <c r="DF1048" s="81"/>
    </row>
    <row r="1049" spans="15:110" x14ac:dyDescent="0.25">
      <c r="O1049" s="156"/>
      <c r="P1049" s="157"/>
      <c r="Q1049" s="105"/>
      <c r="R1049" s="158"/>
      <c r="S1049" s="159"/>
      <c r="T1049" s="153"/>
      <c r="Y1049" s="81"/>
      <c r="Z1049" s="153"/>
      <c r="AG1049" s="81"/>
      <c r="AJ1049" s="153"/>
      <c r="AL1049" s="154"/>
      <c r="AM1049" s="153"/>
      <c r="AN1049" s="81"/>
      <c r="AO1049" s="153"/>
      <c r="AQ1049" s="154"/>
      <c r="AR1049" s="153"/>
      <c r="AS1049" s="81"/>
      <c r="AT1049" s="153"/>
      <c r="AV1049" s="154"/>
      <c r="AW1049" s="153"/>
      <c r="BB1049" s="81"/>
      <c r="CB1049" s="82"/>
      <c r="CC1049" s="82"/>
      <c r="CM1049" s="81"/>
      <c r="CN1049" s="81"/>
      <c r="CO1049" s="81"/>
      <c r="CY1049" s="124"/>
      <c r="CZ1049" s="81"/>
      <c r="DE1049" s="125"/>
      <c r="DF1049" s="81"/>
    </row>
    <row r="1050" spans="15:110" x14ac:dyDescent="0.25">
      <c r="O1050" s="156"/>
      <c r="P1050" s="157"/>
      <c r="Q1050" s="105"/>
      <c r="R1050" s="158"/>
      <c r="S1050" s="159"/>
      <c r="T1050" s="153"/>
      <c r="Y1050" s="81"/>
      <c r="Z1050" s="153"/>
      <c r="AG1050" s="81"/>
      <c r="AJ1050" s="153"/>
      <c r="AL1050" s="154"/>
      <c r="AM1050" s="153"/>
      <c r="AN1050" s="81"/>
      <c r="AO1050" s="153"/>
      <c r="AQ1050" s="154"/>
      <c r="AR1050" s="153"/>
      <c r="AS1050" s="81"/>
      <c r="AT1050" s="153"/>
      <c r="AV1050" s="154"/>
      <c r="AW1050" s="153"/>
      <c r="BB1050" s="81"/>
      <c r="CB1050" s="82"/>
      <c r="CC1050" s="82"/>
      <c r="CM1050" s="81"/>
      <c r="CN1050" s="81"/>
      <c r="CO1050" s="81"/>
      <c r="CY1050" s="124"/>
      <c r="CZ1050" s="81"/>
      <c r="DE1050" s="125"/>
      <c r="DF1050" s="81"/>
    </row>
    <row r="1051" spans="15:110" x14ac:dyDescent="0.25">
      <c r="O1051" s="156"/>
      <c r="P1051" s="157"/>
      <c r="Q1051" s="105"/>
      <c r="R1051" s="158"/>
      <c r="S1051" s="159"/>
      <c r="T1051" s="153"/>
      <c r="Y1051" s="81"/>
      <c r="Z1051" s="153"/>
      <c r="AG1051" s="81"/>
      <c r="AJ1051" s="153"/>
      <c r="AL1051" s="154"/>
      <c r="AM1051" s="153"/>
      <c r="AN1051" s="81"/>
      <c r="AO1051" s="153"/>
      <c r="AQ1051" s="154"/>
      <c r="AR1051" s="153"/>
      <c r="AS1051" s="81"/>
      <c r="AT1051" s="153"/>
      <c r="AV1051" s="154"/>
      <c r="AW1051" s="153"/>
      <c r="BB1051" s="81"/>
      <c r="CB1051" s="82"/>
      <c r="CC1051" s="82"/>
      <c r="CM1051" s="81"/>
      <c r="CN1051" s="81"/>
      <c r="CO1051" s="81"/>
      <c r="CY1051" s="124"/>
      <c r="CZ1051" s="81"/>
      <c r="DE1051" s="125"/>
      <c r="DF1051" s="81"/>
    </row>
    <row r="1052" spans="15:110" x14ac:dyDescent="0.25">
      <c r="O1052" s="156"/>
      <c r="P1052" s="157"/>
      <c r="Q1052" s="105"/>
      <c r="R1052" s="158"/>
      <c r="S1052" s="159"/>
      <c r="T1052" s="153"/>
      <c r="Y1052" s="81"/>
      <c r="Z1052" s="153"/>
      <c r="AG1052" s="81"/>
      <c r="AJ1052" s="153"/>
      <c r="AL1052" s="154"/>
      <c r="AM1052" s="153"/>
      <c r="AN1052" s="81"/>
      <c r="AO1052" s="153"/>
      <c r="AQ1052" s="154"/>
      <c r="AR1052" s="153"/>
      <c r="AS1052" s="81"/>
      <c r="AT1052" s="153"/>
      <c r="AV1052" s="154"/>
      <c r="AW1052" s="153"/>
      <c r="BB1052" s="81"/>
      <c r="CB1052" s="82"/>
      <c r="CC1052" s="82"/>
      <c r="CM1052" s="81"/>
      <c r="CN1052" s="81"/>
      <c r="CO1052" s="81"/>
      <c r="CY1052" s="124"/>
      <c r="CZ1052" s="81"/>
      <c r="DE1052" s="125"/>
      <c r="DF1052" s="81"/>
    </row>
    <row r="1053" spans="15:110" x14ac:dyDescent="0.25">
      <c r="O1053" s="156"/>
      <c r="P1053" s="157"/>
      <c r="Q1053" s="105"/>
      <c r="R1053" s="158"/>
      <c r="S1053" s="159"/>
      <c r="T1053" s="153"/>
      <c r="Y1053" s="81"/>
      <c r="Z1053" s="153"/>
      <c r="AG1053" s="81"/>
      <c r="AJ1053" s="153"/>
      <c r="AL1053" s="154"/>
      <c r="AM1053" s="153"/>
      <c r="AN1053" s="81"/>
      <c r="AO1053" s="153"/>
      <c r="AQ1053" s="154"/>
      <c r="AR1053" s="153"/>
      <c r="AS1053" s="81"/>
      <c r="AT1053" s="153"/>
      <c r="AV1053" s="154"/>
      <c r="AW1053" s="153"/>
      <c r="BB1053" s="81"/>
      <c r="CB1053" s="82"/>
      <c r="CC1053" s="82"/>
      <c r="CM1053" s="81"/>
      <c r="CN1053" s="81"/>
      <c r="CO1053" s="81"/>
      <c r="CY1053" s="124"/>
      <c r="CZ1053" s="81"/>
      <c r="DE1053" s="125"/>
      <c r="DF1053" s="81"/>
    </row>
    <row r="1054" spans="15:110" x14ac:dyDescent="0.25">
      <c r="O1054" s="156"/>
      <c r="P1054" s="157"/>
      <c r="Q1054" s="105"/>
      <c r="R1054" s="158"/>
      <c r="S1054" s="159"/>
      <c r="T1054" s="153"/>
      <c r="Y1054" s="81"/>
      <c r="Z1054" s="153"/>
      <c r="AG1054" s="81"/>
      <c r="AJ1054" s="153"/>
      <c r="AL1054" s="154"/>
      <c r="AM1054" s="153"/>
      <c r="AN1054" s="81"/>
      <c r="AO1054" s="153"/>
      <c r="AQ1054" s="154"/>
      <c r="AR1054" s="153"/>
      <c r="AS1054" s="81"/>
      <c r="AT1054" s="153"/>
      <c r="AV1054" s="154"/>
      <c r="AW1054" s="153"/>
      <c r="BB1054" s="81"/>
      <c r="CB1054" s="82"/>
      <c r="CC1054" s="82"/>
      <c r="CM1054" s="81"/>
      <c r="CN1054" s="81"/>
      <c r="CO1054" s="81"/>
      <c r="CY1054" s="124"/>
      <c r="CZ1054" s="81"/>
      <c r="DE1054" s="125"/>
      <c r="DF1054" s="81"/>
    </row>
    <row r="1055" spans="15:110" x14ac:dyDescent="0.25">
      <c r="O1055" s="156"/>
      <c r="P1055" s="157"/>
      <c r="Q1055" s="105"/>
      <c r="R1055" s="158"/>
      <c r="S1055" s="159"/>
      <c r="T1055" s="153"/>
      <c r="Y1055" s="81"/>
      <c r="Z1055" s="153"/>
      <c r="AG1055" s="81"/>
      <c r="AJ1055" s="153"/>
      <c r="AL1055" s="154"/>
      <c r="AM1055" s="153"/>
      <c r="AN1055" s="81"/>
      <c r="AO1055" s="153"/>
      <c r="AQ1055" s="154"/>
      <c r="AR1055" s="153"/>
      <c r="AS1055" s="81"/>
      <c r="AT1055" s="153"/>
      <c r="AV1055" s="154"/>
      <c r="AW1055" s="153"/>
      <c r="BB1055" s="81"/>
      <c r="CB1055" s="82"/>
      <c r="CC1055" s="82"/>
      <c r="CM1055" s="81"/>
      <c r="CN1055" s="81"/>
      <c r="CO1055" s="81"/>
      <c r="CY1055" s="124"/>
      <c r="CZ1055" s="81"/>
      <c r="DE1055" s="125"/>
      <c r="DF1055" s="81"/>
    </row>
    <row r="1056" spans="15:110" x14ac:dyDescent="0.25">
      <c r="O1056" s="156"/>
      <c r="P1056" s="157"/>
      <c r="Q1056" s="105"/>
      <c r="R1056" s="158"/>
      <c r="S1056" s="159"/>
      <c r="T1056" s="153"/>
      <c r="Y1056" s="81"/>
      <c r="Z1056" s="153"/>
      <c r="AG1056" s="81"/>
      <c r="AJ1056" s="153"/>
      <c r="AL1056" s="154"/>
      <c r="AM1056" s="153"/>
      <c r="AN1056" s="81"/>
      <c r="AO1056" s="153"/>
      <c r="AQ1056" s="154"/>
      <c r="AR1056" s="153"/>
      <c r="AS1056" s="81"/>
      <c r="AT1056" s="153"/>
      <c r="AV1056" s="154"/>
      <c r="AW1056" s="153"/>
      <c r="BB1056" s="81"/>
      <c r="CB1056" s="82"/>
      <c r="CC1056" s="82"/>
      <c r="CM1056" s="81"/>
      <c r="CN1056" s="81"/>
      <c r="CO1056" s="81"/>
      <c r="CY1056" s="124"/>
      <c r="CZ1056" s="81"/>
      <c r="DE1056" s="125"/>
      <c r="DF1056" s="81"/>
    </row>
    <row r="1057" spans="15:110" x14ac:dyDescent="0.25">
      <c r="O1057" s="156"/>
      <c r="P1057" s="157"/>
      <c r="Q1057" s="105"/>
      <c r="R1057" s="158"/>
      <c r="S1057" s="159"/>
      <c r="T1057" s="153"/>
      <c r="Y1057" s="81"/>
      <c r="Z1057" s="153"/>
      <c r="AG1057" s="81"/>
      <c r="AJ1057" s="153"/>
      <c r="AL1057" s="154"/>
      <c r="AM1057" s="153"/>
      <c r="AN1057" s="81"/>
      <c r="AO1057" s="153"/>
      <c r="AQ1057" s="154"/>
      <c r="AR1057" s="153"/>
      <c r="AS1057" s="81"/>
      <c r="AT1057" s="153"/>
      <c r="AV1057" s="154"/>
      <c r="AW1057" s="153"/>
      <c r="BB1057" s="81"/>
      <c r="CB1057" s="82"/>
      <c r="CC1057" s="82"/>
      <c r="CM1057" s="81"/>
      <c r="CN1057" s="81"/>
      <c r="CO1057" s="81"/>
      <c r="CY1057" s="124"/>
      <c r="CZ1057" s="81"/>
      <c r="DE1057" s="125"/>
      <c r="DF1057" s="81"/>
    </row>
    <row r="1058" spans="15:110" x14ac:dyDescent="0.25">
      <c r="O1058" s="156"/>
      <c r="P1058" s="157"/>
      <c r="Q1058" s="105"/>
      <c r="R1058" s="158"/>
      <c r="S1058" s="159"/>
      <c r="T1058" s="153"/>
      <c r="Y1058" s="81"/>
      <c r="Z1058" s="153"/>
      <c r="AG1058" s="81"/>
      <c r="AJ1058" s="153"/>
      <c r="AL1058" s="154"/>
      <c r="AM1058" s="153"/>
      <c r="AN1058" s="81"/>
      <c r="AO1058" s="153"/>
      <c r="AQ1058" s="154"/>
      <c r="AR1058" s="153"/>
      <c r="AS1058" s="81"/>
      <c r="AT1058" s="153"/>
      <c r="AV1058" s="154"/>
      <c r="AW1058" s="153"/>
      <c r="BB1058" s="81"/>
      <c r="CB1058" s="82"/>
      <c r="CC1058" s="82"/>
      <c r="CM1058" s="81"/>
      <c r="CN1058" s="81"/>
      <c r="CO1058" s="81"/>
      <c r="CY1058" s="124"/>
      <c r="CZ1058" s="81"/>
      <c r="DE1058" s="125"/>
      <c r="DF1058" s="81"/>
    </row>
    <row r="1059" spans="15:110" x14ac:dyDescent="0.25">
      <c r="O1059" s="156"/>
      <c r="P1059" s="157"/>
      <c r="Q1059" s="105"/>
      <c r="R1059" s="158"/>
      <c r="S1059" s="159"/>
      <c r="T1059" s="153"/>
      <c r="Y1059" s="81"/>
      <c r="Z1059" s="153"/>
      <c r="AG1059" s="81"/>
      <c r="AJ1059" s="153"/>
      <c r="AL1059" s="154"/>
      <c r="AM1059" s="153"/>
      <c r="AN1059" s="81"/>
      <c r="AO1059" s="153"/>
      <c r="AQ1059" s="154"/>
      <c r="AR1059" s="153"/>
      <c r="AS1059" s="81"/>
      <c r="AT1059" s="153"/>
      <c r="AV1059" s="154"/>
      <c r="AW1059" s="153"/>
      <c r="BB1059" s="81"/>
      <c r="CB1059" s="82"/>
      <c r="CC1059" s="82"/>
      <c r="CM1059" s="81"/>
      <c r="CN1059" s="81"/>
      <c r="CO1059" s="81"/>
      <c r="CY1059" s="124"/>
      <c r="CZ1059" s="81"/>
      <c r="DE1059" s="125"/>
      <c r="DF1059" s="81"/>
    </row>
    <row r="1060" spans="15:110" x14ac:dyDescent="0.25">
      <c r="O1060" s="156"/>
      <c r="P1060" s="157"/>
      <c r="Q1060" s="105"/>
      <c r="R1060" s="158"/>
      <c r="S1060" s="159"/>
      <c r="T1060" s="153"/>
      <c r="Y1060" s="81"/>
      <c r="Z1060" s="153"/>
      <c r="AG1060" s="81"/>
      <c r="AJ1060" s="153"/>
      <c r="AL1060" s="154"/>
      <c r="AM1060" s="153"/>
      <c r="AN1060" s="81"/>
      <c r="AO1060" s="153"/>
      <c r="AQ1060" s="154"/>
      <c r="AR1060" s="153"/>
      <c r="AS1060" s="81"/>
      <c r="AT1060" s="153"/>
      <c r="AV1060" s="154"/>
      <c r="AW1060" s="153"/>
      <c r="BB1060" s="81"/>
      <c r="CB1060" s="82"/>
      <c r="CC1060" s="82"/>
      <c r="CM1060" s="81"/>
      <c r="CN1060" s="81"/>
      <c r="CO1060" s="81"/>
      <c r="CY1060" s="124"/>
      <c r="CZ1060" s="81"/>
      <c r="DE1060" s="125"/>
      <c r="DF1060" s="81"/>
    </row>
    <row r="1061" spans="15:110" x14ac:dyDescent="0.25">
      <c r="O1061" s="156"/>
      <c r="P1061" s="157"/>
      <c r="Q1061" s="105"/>
      <c r="R1061" s="158"/>
      <c r="S1061" s="159"/>
      <c r="T1061" s="153"/>
      <c r="Y1061" s="81"/>
      <c r="Z1061" s="153"/>
      <c r="AG1061" s="81"/>
      <c r="AJ1061" s="153"/>
      <c r="AL1061" s="154"/>
      <c r="AM1061" s="153"/>
      <c r="AN1061" s="81"/>
      <c r="AO1061" s="153"/>
      <c r="AQ1061" s="154"/>
      <c r="AR1061" s="153"/>
      <c r="AS1061" s="81"/>
      <c r="AT1061" s="153"/>
      <c r="AV1061" s="154"/>
      <c r="AW1061" s="153"/>
      <c r="BB1061" s="81"/>
      <c r="CB1061" s="82"/>
      <c r="CC1061" s="82"/>
      <c r="CM1061" s="81"/>
      <c r="CN1061" s="81"/>
      <c r="CO1061" s="81"/>
      <c r="CY1061" s="124"/>
      <c r="CZ1061" s="81"/>
      <c r="DE1061" s="125"/>
      <c r="DF1061" s="81"/>
    </row>
    <row r="1062" spans="15:110" x14ac:dyDescent="0.25">
      <c r="O1062" s="156"/>
      <c r="P1062" s="157"/>
      <c r="Q1062" s="105"/>
      <c r="R1062" s="158"/>
      <c r="S1062" s="159"/>
      <c r="T1062" s="153"/>
      <c r="Y1062" s="81"/>
      <c r="Z1062" s="153"/>
      <c r="AG1062" s="81"/>
      <c r="AJ1062" s="153"/>
      <c r="AL1062" s="154"/>
      <c r="AM1062" s="153"/>
      <c r="AN1062" s="81"/>
      <c r="AO1062" s="153"/>
      <c r="AQ1062" s="154"/>
      <c r="AR1062" s="153"/>
      <c r="AS1062" s="81"/>
      <c r="AT1062" s="153"/>
      <c r="AV1062" s="154"/>
      <c r="AW1062" s="153"/>
      <c r="BB1062" s="81"/>
      <c r="CB1062" s="82"/>
      <c r="CC1062" s="82"/>
      <c r="CM1062" s="81"/>
      <c r="CN1062" s="81"/>
      <c r="CO1062" s="81"/>
      <c r="CY1062" s="124"/>
      <c r="CZ1062" s="81"/>
      <c r="DE1062" s="125"/>
      <c r="DF1062" s="81"/>
    </row>
    <row r="1063" spans="15:110" x14ac:dyDescent="0.25">
      <c r="O1063" s="156"/>
      <c r="P1063" s="157"/>
      <c r="Q1063" s="105"/>
      <c r="R1063" s="158"/>
      <c r="S1063" s="159"/>
      <c r="T1063" s="153"/>
      <c r="Y1063" s="81"/>
      <c r="Z1063" s="153"/>
      <c r="AG1063" s="81"/>
      <c r="AJ1063" s="153"/>
      <c r="AL1063" s="154"/>
      <c r="AM1063" s="153"/>
      <c r="AN1063" s="81"/>
      <c r="AO1063" s="153"/>
      <c r="AQ1063" s="154"/>
      <c r="AR1063" s="153"/>
      <c r="AS1063" s="81"/>
      <c r="AT1063" s="153"/>
      <c r="AV1063" s="154"/>
      <c r="AW1063" s="153"/>
      <c r="BB1063" s="81"/>
      <c r="CB1063" s="82"/>
      <c r="CC1063" s="82"/>
      <c r="CM1063" s="81"/>
      <c r="CN1063" s="81"/>
      <c r="CO1063" s="81"/>
      <c r="CY1063" s="124"/>
      <c r="CZ1063" s="81"/>
      <c r="DE1063" s="125"/>
      <c r="DF1063" s="81"/>
    </row>
    <row r="1064" spans="15:110" x14ac:dyDescent="0.25">
      <c r="O1064" s="156"/>
      <c r="P1064" s="157"/>
      <c r="Q1064" s="105"/>
      <c r="R1064" s="158"/>
      <c r="S1064" s="159"/>
      <c r="T1064" s="153"/>
      <c r="Y1064" s="81"/>
      <c r="Z1064" s="153"/>
      <c r="AG1064" s="81"/>
      <c r="AJ1064" s="153"/>
      <c r="AL1064" s="154"/>
      <c r="AM1064" s="153"/>
      <c r="AN1064" s="81"/>
      <c r="AO1064" s="153"/>
      <c r="AQ1064" s="154"/>
      <c r="AR1064" s="153"/>
      <c r="AS1064" s="81"/>
      <c r="AT1064" s="153"/>
      <c r="AV1064" s="154"/>
      <c r="AW1064" s="153"/>
      <c r="BB1064" s="81"/>
      <c r="CB1064" s="82"/>
      <c r="CC1064" s="82"/>
      <c r="CM1064" s="81"/>
      <c r="CN1064" s="81"/>
      <c r="CO1064" s="81"/>
      <c r="CY1064" s="124"/>
      <c r="CZ1064" s="81"/>
      <c r="DE1064" s="125"/>
      <c r="DF1064" s="81"/>
    </row>
    <row r="1065" spans="15:110" x14ac:dyDescent="0.25">
      <c r="O1065" s="156"/>
      <c r="P1065" s="157"/>
      <c r="Q1065" s="105"/>
      <c r="R1065" s="158"/>
      <c r="S1065" s="159"/>
      <c r="T1065" s="153"/>
      <c r="Y1065" s="81"/>
      <c r="Z1065" s="153"/>
      <c r="AG1065" s="81"/>
      <c r="AJ1065" s="153"/>
      <c r="AL1065" s="154"/>
      <c r="AM1065" s="153"/>
      <c r="AN1065" s="81"/>
      <c r="AO1065" s="153"/>
      <c r="AQ1065" s="154"/>
      <c r="AR1065" s="153"/>
      <c r="AS1065" s="81"/>
      <c r="AT1065" s="153"/>
      <c r="AV1065" s="154"/>
      <c r="AW1065" s="153"/>
      <c r="BB1065" s="81"/>
      <c r="CB1065" s="82"/>
      <c r="CC1065" s="82"/>
      <c r="CM1065" s="81"/>
      <c r="CN1065" s="81"/>
      <c r="CO1065" s="81"/>
      <c r="CY1065" s="124"/>
      <c r="CZ1065" s="81"/>
      <c r="DE1065" s="125"/>
      <c r="DF1065" s="81"/>
    </row>
    <row r="1066" spans="15:110" x14ac:dyDescent="0.25">
      <c r="O1066" s="156"/>
      <c r="P1066" s="157"/>
      <c r="Q1066" s="105"/>
      <c r="R1066" s="158"/>
      <c r="S1066" s="159"/>
      <c r="T1066" s="153"/>
      <c r="Y1066" s="81"/>
      <c r="Z1066" s="153"/>
      <c r="AG1066" s="81"/>
      <c r="AJ1066" s="153"/>
      <c r="AL1066" s="154"/>
      <c r="AM1066" s="153"/>
      <c r="AN1066" s="81"/>
      <c r="AO1066" s="153"/>
      <c r="AQ1066" s="154"/>
      <c r="AR1066" s="153"/>
      <c r="AS1066" s="81"/>
      <c r="AT1066" s="153"/>
      <c r="AV1066" s="154"/>
      <c r="AW1066" s="153"/>
      <c r="BB1066" s="81"/>
      <c r="CB1066" s="82"/>
      <c r="CC1066" s="82"/>
      <c r="CM1066" s="81"/>
      <c r="CN1066" s="81"/>
      <c r="CO1066" s="81"/>
      <c r="CY1066" s="124"/>
      <c r="CZ1066" s="81"/>
      <c r="DE1066" s="125"/>
      <c r="DF1066" s="81"/>
    </row>
    <row r="1067" spans="15:110" x14ac:dyDescent="0.25">
      <c r="O1067" s="156"/>
      <c r="P1067" s="157"/>
      <c r="Q1067" s="105"/>
      <c r="R1067" s="158"/>
      <c r="S1067" s="159"/>
      <c r="T1067" s="153"/>
      <c r="Y1067" s="81"/>
      <c r="Z1067" s="153"/>
      <c r="AG1067" s="81"/>
      <c r="AJ1067" s="153"/>
      <c r="AL1067" s="154"/>
      <c r="AM1067" s="153"/>
      <c r="AN1067" s="81"/>
      <c r="AO1067" s="153"/>
      <c r="AQ1067" s="154"/>
      <c r="AR1067" s="153"/>
      <c r="AS1067" s="81"/>
      <c r="AT1067" s="153"/>
      <c r="AV1067" s="154"/>
      <c r="AW1067" s="153"/>
      <c r="BB1067" s="81"/>
      <c r="CB1067" s="82"/>
      <c r="CC1067" s="82"/>
      <c r="CM1067" s="81"/>
      <c r="CN1067" s="81"/>
      <c r="CO1067" s="81"/>
      <c r="CY1067" s="124"/>
      <c r="CZ1067" s="81"/>
      <c r="DE1067" s="125"/>
      <c r="DF1067" s="81"/>
    </row>
    <row r="1068" spans="15:110" x14ac:dyDescent="0.25">
      <c r="O1068" s="156"/>
      <c r="P1068" s="157"/>
      <c r="Q1068" s="105"/>
      <c r="R1068" s="158"/>
      <c r="S1068" s="159"/>
      <c r="T1068" s="153"/>
      <c r="Y1068" s="81"/>
      <c r="Z1068" s="153"/>
      <c r="AG1068" s="81"/>
      <c r="AJ1068" s="153"/>
      <c r="AL1068" s="154"/>
      <c r="AM1068" s="153"/>
      <c r="AN1068" s="81"/>
      <c r="AO1068" s="153"/>
      <c r="AQ1068" s="154"/>
      <c r="AR1068" s="153"/>
      <c r="AS1068" s="81"/>
      <c r="AT1068" s="153"/>
      <c r="AV1068" s="154"/>
      <c r="AW1068" s="153"/>
      <c r="BB1068" s="81"/>
      <c r="CB1068" s="82"/>
      <c r="CC1068" s="82"/>
      <c r="CM1068" s="81"/>
      <c r="CN1068" s="81"/>
      <c r="CO1068" s="81"/>
      <c r="CY1068" s="124"/>
      <c r="CZ1068" s="81"/>
      <c r="DE1068" s="125"/>
      <c r="DF1068" s="81"/>
    </row>
    <row r="1069" spans="15:110" x14ac:dyDescent="0.25">
      <c r="O1069" s="156"/>
      <c r="P1069" s="157"/>
      <c r="Q1069" s="105"/>
      <c r="R1069" s="158"/>
      <c r="S1069" s="159"/>
      <c r="T1069" s="153"/>
      <c r="Y1069" s="81"/>
      <c r="Z1069" s="153"/>
      <c r="AG1069" s="81"/>
      <c r="AJ1069" s="153"/>
      <c r="AL1069" s="154"/>
      <c r="AM1069" s="153"/>
      <c r="AN1069" s="81"/>
      <c r="AO1069" s="153"/>
      <c r="AQ1069" s="154"/>
      <c r="AR1069" s="153"/>
      <c r="AS1069" s="81"/>
      <c r="AT1069" s="153"/>
      <c r="AV1069" s="154"/>
      <c r="AW1069" s="153"/>
      <c r="BB1069" s="81"/>
      <c r="CB1069" s="82"/>
      <c r="CC1069" s="82"/>
      <c r="CM1069" s="81"/>
      <c r="CN1069" s="81"/>
      <c r="CO1069" s="81"/>
      <c r="CY1069" s="124"/>
      <c r="CZ1069" s="81"/>
      <c r="DE1069" s="125"/>
      <c r="DF1069" s="81"/>
    </row>
    <row r="1070" spans="15:110" x14ac:dyDescent="0.25">
      <c r="O1070" s="156"/>
      <c r="P1070" s="157"/>
      <c r="Q1070" s="105"/>
      <c r="R1070" s="158"/>
      <c r="S1070" s="159"/>
      <c r="T1070" s="153"/>
      <c r="Y1070" s="81"/>
      <c r="Z1070" s="153"/>
      <c r="AG1070" s="81"/>
      <c r="AJ1070" s="153"/>
      <c r="AL1070" s="154"/>
      <c r="AM1070" s="153"/>
      <c r="AN1070" s="81"/>
      <c r="AO1070" s="153"/>
      <c r="AQ1070" s="154"/>
      <c r="AR1070" s="153"/>
      <c r="AS1070" s="81"/>
      <c r="AT1070" s="153"/>
      <c r="AV1070" s="154"/>
      <c r="AW1070" s="153"/>
      <c r="BB1070" s="81"/>
      <c r="CB1070" s="82"/>
      <c r="CC1070" s="82"/>
      <c r="CM1070" s="81"/>
      <c r="CN1070" s="81"/>
      <c r="CO1070" s="81"/>
      <c r="CY1070" s="124"/>
      <c r="CZ1070" s="81"/>
      <c r="DE1070" s="125"/>
      <c r="DF1070" s="81"/>
    </row>
    <row r="1071" spans="15:110" x14ac:dyDescent="0.25">
      <c r="O1071" s="156"/>
      <c r="P1071" s="157"/>
      <c r="Q1071" s="105"/>
      <c r="R1071" s="158"/>
      <c r="S1071" s="159"/>
      <c r="T1071" s="153"/>
      <c r="Y1071" s="81"/>
      <c r="Z1071" s="153"/>
      <c r="AG1071" s="81"/>
      <c r="AJ1071" s="153"/>
      <c r="AL1071" s="154"/>
      <c r="AM1071" s="153"/>
      <c r="AN1071" s="81"/>
      <c r="AO1071" s="153"/>
      <c r="AQ1071" s="154"/>
      <c r="AR1071" s="153"/>
      <c r="AS1071" s="81"/>
      <c r="AT1071" s="153"/>
      <c r="AV1071" s="154"/>
      <c r="AW1071" s="153"/>
      <c r="BB1071" s="81"/>
      <c r="CB1071" s="82"/>
      <c r="CC1071" s="82"/>
      <c r="CM1071" s="81"/>
      <c r="CN1071" s="81"/>
      <c r="CO1071" s="81"/>
      <c r="CY1071" s="124"/>
      <c r="CZ1071" s="81"/>
      <c r="DE1071" s="125"/>
      <c r="DF1071" s="81"/>
    </row>
    <row r="1072" spans="15:110" x14ac:dyDescent="0.25">
      <c r="O1072" s="156"/>
      <c r="P1072" s="157"/>
      <c r="Q1072" s="105"/>
      <c r="R1072" s="158"/>
      <c r="S1072" s="159"/>
      <c r="T1072" s="153"/>
      <c r="Y1072" s="81"/>
      <c r="Z1072" s="153"/>
      <c r="AG1072" s="81"/>
      <c r="AJ1072" s="153"/>
      <c r="AL1072" s="154"/>
      <c r="AM1072" s="153"/>
      <c r="AN1072" s="81"/>
      <c r="AO1072" s="153"/>
      <c r="AQ1072" s="154"/>
      <c r="AR1072" s="153"/>
      <c r="AS1072" s="81"/>
      <c r="AT1072" s="153"/>
      <c r="AV1072" s="154"/>
      <c r="AW1072" s="153"/>
      <c r="BB1072" s="81"/>
      <c r="CB1072" s="82"/>
      <c r="CC1072" s="82"/>
      <c r="CM1072" s="81"/>
      <c r="CN1072" s="81"/>
      <c r="CO1072" s="81"/>
      <c r="CY1072" s="124"/>
      <c r="CZ1072" s="81"/>
      <c r="DE1072" s="125"/>
      <c r="DF1072" s="81"/>
    </row>
    <row r="1073" spans="15:110" x14ac:dyDescent="0.25">
      <c r="O1073" s="156"/>
      <c r="P1073" s="157"/>
      <c r="Q1073" s="105"/>
      <c r="R1073" s="158"/>
      <c r="S1073" s="159"/>
      <c r="T1073" s="153"/>
      <c r="Y1073" s="81"/>
      <c r="Z1073" s="153"/>
      <c r="AG1073" s="81"/>
      <c r="AJ1073" s="153"/>
      <c r="AL1073" s="154"/>
      <c r="AM1073" s="153"/>
      <c r="AN1073" s="81"/>
      <c r="AO1073" s="153"/>
      <c r="AQ1073" s="154"/>
      <c r="AR1073" s="153"/>
      <c r="AS1073" s="81"/>
      <c r="AT1073" s="153"/>
      <c r="AV1073" s="154"/>
      <c r="AW1073" s="153"/>
      <c r="BB1073" s="81"/>
      <c r="CB1073" s="82"/>
      <c r="CC1073" s="82"/>
      <c r="CM1073" s="81"/>
      <c r="CN1073" s="81"/>
      <c r="CO1073" s="81"/>
      <c r="CY1073" s="124"/>
      <c r="CZ1073" s="81"/>
      <c r="DE1073" s="125"/>
      <c r="DF1073" s="81"/>
    </row>
    <row r="1074" spans="15:110" x14ac:dyDescent="0.25">
      <c r="O1074" s="156"/>
      <c r="P1074" s="157"/>
      <c r="Q1074" s="105"/>
      <c r="R1074" s="158"/>
      <c r="S1074" s="159"/>
      <c r="T1074" s="153"/>
      <c r="Y1074" s="81"/>
      <c r="Z1074" s="153"/>
      <c r="AG1074" s="81"/>
      <c r="AJ1074" s="153"/>
      <c r="AL1074" s="154"/>
      <c r="AM1074" s="153"/>
      <c r="AN1074" s="81"/>
      <c r="AO1074" s="153"/>
      <c r="AQ1074" s="154"/>
      <c r="AR1074" s="153"/>
      <c r="AS1074" s="81"/>
      <c r="AT1074" s="153"/>
      <c r="AV1074" s="154"/>
      <c r="AW1074" s="153"/>
      <c r="BB1074" s="81"/>
      <c r="CB1074" s="82"/>
      <c r="CC1074" s="82"/>
      <c r="CM1074" s="81"/>
      <c r="CN1074" s="81"/>
      <c r="CO1074" s="81"/>
      <c r="CY1074" s="124"/>
      <c r="CZ1074" s="81"/>
      <c r="DE1074" s="125"/>
      <c r="DF1074" s="81"/>
    </row>
    <row r="1075" spans="15:110" x14ac:dyDescent="0.25">
      <c r="O1075" s="156"/>
      <c r="P1075" s="157"/>
      <c r="Q1075" s="105"/>
      <c r="R1075" s="158"/>
      <c r="S1075" s="159"/>
      <c r="T1075" s="153"/>
      <c r="Y1075" s="81"/>
      <c r="Z1075" s="153"/>
      <c r="AG1075" s="81"/>
      <c r="AJ1075" s="153"/>
      <c r="AL1075" s="154"/>
      <c r="AM1075" s="153"/>
      <c r="AN1075" s="81"/>
      <c r="AO1075" s="153"/>
      <c r="AQ1075" s="154"/>
      <c r="AR1075" s="153"/>
      <c r="AS1075" s="81"/>
      <c r="AT1075" s="153"/>
      <c r="AV1075" s="154"/>
      <c r="AW1075" s="153"/>
      <c r="BB1075" s="81"/>
      <c r="CB1075" s="82"/>
      <c r="CC1075" s="82"/>
      <c r="CM1075" s="81"/>
      <c r="CN1075" s="81"/>
      <c r="CO1075" s="81"/>
      <c r="CY1075" s="124"/>
      <c r="CZ1075" s="81"/>
      <c r="DE1075" s="125"/>
      <c r="DF1075" s="81"/>
    </row>
    <row r="1076" spans="15:110" x14ac:dyDescent="0.25">
      <c r="O1076" s="156"/>
      <c r="P1076" s="157"/>
      <c r="Q1076" s="105"/>
      <c r="R1076" s="158"/>
      <c r="S1076" s="159"/>
      <c r="T1076" s="153"/>
      <c r="Y1076" s="81"/>
      <c r="Z1076" s="153"/>
      <c r="AG1076" s="81"/>
      <c r="AJ1076" s="153"/>
      <c r="AL1076" s="154"/>
      <c r="AM1076" s="153"/>
      <c r="AN1076" s="81"/>
      <c r="AO1076" s="153"/>
      <c r="AQ1076" s="154"/>
      <c r="AR1076" s="153"/>
      <c r="AS1076" s="81"/>
      <c r="AT1076" s="153"/>
      <c r="AV1076" s="154"/>
      <c r="AW1076" s="153"/>
      <c r="BB1076" s="81"/>
      <c r="CB1076" s="82"/>
      <c r="CC1076" s="82"/>
      <c r="CM1076" s="81"/>
      <c r="CN1076" s="81"/>
      <c r="CO1076" s="81"/>
      <c r="CY1076" s="124"/>
      <c r="CZ1076" s="81"/>
      <c r="DE1076" s="125"/>
      <c r="DF1076" s="81"/>
    </row>
    <row r="1077" spans="15:110" x14ac:dyDescent="0.25">
      <c r="O1077" s="156"/>
      <c r="P1077" s="157"/>
      <c r="Q1077" s="105"/>
      <c r="R1077" s="158"/>
      <c r="S1077" s="159"/>
      <c r="T1077" s="153"/>
      <c r="Y1077" s="81"/>
      <c r="Z1077" s="153"/>
      <c r="AG1077" s="81"/>
      <c r="AJ1077" s="153"/>
      <c r="AL1077" s="154"/>
      <c r="AM1077" s="153"/>
      <c r="AN1077" s="81"/>
      <c r="AO1077" s="153"/>
      <c r="AQ1077" s="154"/>
      <c r="AR1077" s="153"/>
      <c r="AS1077" s="81"/>
      <c r="AT1077" s="153"/>
      <c r="AV1077" s="154"/>
      <c r="AW1077" s="153"/>
      <c r="BB1077" s="81"/>
      <c r="CB1077" s="82"/>
      <c r="CC1077" s="82"/>
      <c r="CM1077" s="81"/>
      <c r="CN1077" s="81"/>
      <c r="CO1077" s="81"/>
      <c r="CY1077" s="124"/>
      <c r="CZ1077" s="81"/>
      <c r="DE1077" s="125"/>
      <c r="DF1077" s="81"/>
    </row>
    <row r="1078" spans="15:110" x14ac:dyDescent="0.25">
      <c r="O1078" s="156"/>
      <c r="P1078" s="157"/>
      <c r="Q1078" s="105"/>
      <c r="R1078" s="158"/>
      <c r="S1078" s="159"/>
      <c r="T1078" s="153"/>
      <c r="Y1078" s="81"/>
      <c r="Z1078" s="153"/>
      <c r="AG1078" s="81"/>
      <c r="AJ1078" s="153"/>
      <c r="AL1078" s="154"/>
      <c r="AM1078" s="153"/>
      <c r="AN1078" s="81"/>
      <c r="AO1078" s="153"/>
      <c r="AQ1078" s="154"/>
      <c r="AR1078" s="153"/>
      <c r="AS1078" s="81"/>
      <c r="AT1078" s="153"/>
      <c r="AV1078" s="154"/>
      <c r="AW1078" s="153"/>
      <c r="BB1078" s="81"/>
      <c r="CB1078" s="82"/>
      <c r="CC1078" s="82"/>
      <c r="CM1078" s="81"/>
      <c r="CN1078" s="81"/>
      <c r="CO1078" s="81"/>
      <c r="CY1078" s="124"/>
      <c r="CZ1078" s="81"/>
      <c r="DE1078" s="125"/>
      <c r="DF1078" s="81"/>
    </row>
    <row r="1079" spans="15:110" x14ac:dyDescent="0.25">
      <c r="O1079" s="156"/>
      <c r="P1079" s="157"/>
      <c r="Q1079" s="105"/>
      <c r="R1079" s="158"/>
      <c r="S1079" s="159"/>
      <c r="T1079" s="153"/>
      <c r="Y1079" s="81"/>
      <c r="Z1079" s="153"/>
      <c r="AG1079" s="81"/>
      <c r="AJ1079" s="153"/>
      <c r="AL1079" s="154"/>
      <c r="AM1079" s="153"/>
      <c r="AN1079" s="81"/>
      <c r="AO1079" s="153"/>
      <c r="AQ1079" s="154"/>
      <c r="AR1079" s="153"/>
      <c r="AS1079" s="81"/>
      <c r="AT1079" s="153"/>
      <c r="AV1079" s="154"/>
      <c r="AW1079" s="153"/>
      <c r="BB1079" s="81"/>
      <c r="CB1079" s="82"/>
      <c r="CC1079" s="82"/>
      <c r="CM1079" s="81"/>
      <c r="CN1079" s="81"/>
      <c r="CO1079" s="81"/>
      <c r="CY1079" s="124"/>
      <c r="CZ1079" s="81"/>
      <c r="DE1079" s="125"/>
      <c r="DF1079" s="81"/>
    </row>
    <row r="1080" spans="15:110" x14ac:dyDescent="0.25">
      <c r="O1080" s="156"/>
      <c r="P1080" s="157"/>
      <c r="Q1080" s="105"/>
      <c r="R1080" s="158"/>
      <c r="S1080" s="159"/>
      <c r="T1080" s="153"/>
      <c r="Y1080" s="81"/>
      <c r="Z1080" s="153"/>
      <c r="AG1080" s="81"/>
      <c r="AJ1080" s="153"/>
      <c r="AL1080" s="154"/>
      <c r="AM1080" s="153"/>
      <c r="AN1080" s="81"/>
      <c r="AO1080" s="153"/>
      <c r="AQ1080" s="154"/>
      <c r="AR1080" s="153"/>
      <c r="AS1080" s="81"/>
      <c r="AT1080" s="153"/>
      <c r="AV1080" s="154"/>
      <c r="AW1080" s="153"/>
      <c r="BB1080" s="81"/>
      <c r="CB1080" s="82"/>
      <c r="CC1080" s="82"/>
      <c r="CM1080" s="81"/>
      <c r="CN1080" s="81"/>
      <c r="CO1080" s="81"/>
      <c r="CY1080" s="124"/>
      <c r="CZ1080" s="81"/>
      <c r="DE1080" s="125"/>
      <c r="DF1080" s="81"/>
    </row>
    <row r="1081" spans="15:110" x14ac:dyDescent="0.25">
      <c r="O1081" s="156"/>
      <c r="P1081" s="157"/>
      <c r="Q1081" s="105"/>
      <c r="R1081" s="158"/>
      <c r="S1081" s="159"/>
      <c r="T1081" s="153"/>
      <c r="Y1081" s="81"/>
      <c r="Z1081" s="153"/>
      <c r="AG1081" s="81"/>
      <c r="AJ1081" s="153"/>
      <c r="AL1081" s="154"/>
      <c r="AM1081" s="153"/>
      <c r="AN1081" s="81"/>
      <c r="AO1081" s="153"/>
      <c r="AQ1081" s="154"/>
      <c r="AR1081" s="153"/>
      <c r="AS1081" s="81"/>
      <c r="AT1081" s="153"/>
      <c r="AV1081" s="154"/>
      <c r="AW1081" s="153"/>
      <c r="BB1081" s="81"/>
      <c r="CB1081" s="82"/>
      <c r="CC1081" s="82"/>
      <c r="CM1081" s="81"/>
      <c r="CN1081" s="81"/>
      <c r="CO1081" s="81"/>
      <c r="CY1081" s="124"/>
      <c r="CZ1081" s="81"/>
      <c r="DE1081" s="125"/>
      <c r="DF1081" s="81"/>
    </row>
    <row r="1082" spans="15:110" x14ac:dyDescent="0.25">
      <c r="O1082" s="156"/>
      <c r="P1082" s="157"/>
      <c r="Q1082" s="105"/>
      <c r="R1082" s="158"/>
      <c r="S1082" s="159"/>
      <c r="T1082" s="153"/>
      <c r="Y1082" s="81"/>
      <c r="Z1082" s="153"/>
      <c r="AG1082" s="81"/>
      <c r="AJ1082" s="153"/>
      <c r="AL1082" s="154"/>
      <c r="AM1082" s="153"/>
      <c r="AN1082" s="81"/>
      <c r="AO1082" s="153"/>
      <c r="AQ1082" s="154"/>
      <c r="AR1082" s="153"/>
      <c r="AS1082" s="81"/>
      <c r="AT1082" s="153"/>
      <c r="AV1082" s="154"/>
      <c r="AW1082" s="153"/>
      <c r="BB1082" s="81"/>
      <c r="CB1082" s="82"/>
      <c r="CC1082" s="82"/>
      <c r="CM1082" s="81"/>
      <c r="CN1082" s="81"/>
      <c r="CO1082" s="81"/>
      <c r="CY1082" s="124"/>
      <c r="CZ1082" s="81"/>
      <c r="DE1082" s="125"/>
      <c r="DF1082" s="81"/>
    </row>
    <row r="1083" spans="15:110" x14ac:dyDescent="0.25">
      <c r="O1083" s="156"/>
      <c r="P1083" s="157"/>
      <c r="Q1083" s="105"/>
      <c r="R1083" s="158"/>
      <c r="S1083" s="159"/>
      <c r="T1083" s="153"/>
      <c r="Y1083" s="81"/>
      <c r="Z1083" s="153"/>
      <c r="AG1083" s="81"/>
      <c r="AJ1083" s="153"/>
      <c r="AL1083" s="154"/>
      <c r="AM1083" s="153"/>
      <c r="AN1083" s="81"/>
      <c r="AO1083" s="153"/>
      <c r="AQ1083" s="154"/>
      <c r="AR1083" s="153"/>
      <c r="AS1083" s="81"/>
      <c r="AT1083" s="153"/>
      <c r="AV1083" s="154"/>
      <c r="AW1083" s="153"/>
      <c r="BB1083" s="81"/>
      <c r="CB1083" s="82"/>
      <c r="CC1083" s="82"/>
      <c r="CM1083" s="81"/>
      <c r="CN1083" s="81"/>
      <c r="CO1083" s="81"/>
      <c r="CY1083" s="124"/>
      <c r="CZ1083" s="81"/>
      <c r="DE1083" s="125"/>
      <c r="DF1083" s="81"/>
    </row>
    <row r="1084" spans="15:110" x14ac:dyDescent="0.25">
      <c r="O1084" s="156"/>
      <c r="P1084" s="157"/>
      <c r="Q1084" s="105"/>
      <c r="R1084" s="158"/>
      <c r="S1084" s="159"/>
      <c r="T1084" s="153"/>
      <c r="Y1084" s="81"/>
      <c r="Z1084" s="153"/>
      <c r="AG1084" s="81"/>
      <c r="AJ1084" s="153"/>
      <c r="AL1084" s="154"/>
      <c r="AM1084" s="153"/>
      <c r="AN1084" s="81"/>
      <c r="AO1084" s="153"/>
      <c r="AQ1084" s="154"/>
      <c r="AR1084" s="153"/>
      <c r="AS1084" s="81"/>
      <c r="AT1084" s="153"/>
      <c r="AV1084" s="154"/>
      <c r="AW1084" s="153"/>
      <c r="BB1084" s="81"/>
      <c r="CB1084" s="82"/>
      <c r="CC1084" s="82"/>
      <c r="CM1084" s="81"/>
      <c r="CN1084" s="81"/>
      <c r="CO1084" s="81"/>
      <c r="CY1084" s="124"/>
      <c r="CZ1084" s="81"/>
      <c r="DE1084" s="125"/>
      <c r="DF1084" s="81"/>
    </row>
    <row r="1085" spans="15:110" x14ac:dyDescent="0.25">
      <c r="O1085" s="156"/>
      <c r="P1085" s="157"/>
      <c r="Q1085" s="105"/>
      <c r="R1085" s="158"/>
      <c r="S1085" s="159"/>
      <c r="T1085" s="153"/>
      <c r="Y1085" s="81"/>
      <c r="Z1085" s="153"/>
      <c r="AG1085" s="81"/>
      <c r="AJ1085" s="153"/>
      <c r="AL1085" s="154"/>
      <c r="AM1085" s="153"/>
      <c r="AN1085" s="81"/>
      <c r="AO1085" s="153"/>
      <c r="AQ1085" s="154"/>
      <c r="AR1085" s="153"/>
      <c r="AS1085" s="81"/>
      <c r="AT1085" s="153"/>
      <c r="AV1085" s="154"/>
      <c r="AW1085" s="153"/>
      <c r="BB1085" s="81"/>
      <c r="CB1085" s="82"/>
      <c r="CC1085" s="82"/>
      <c r="CM1085" s="81"/>
      <c r="CN1085" s="81"/>
      <c r="CO1085" s="81"/>
      <c r="CY1085" s="124"/>
      <c r="CZ1085" s="81"/>
      <c r="DE1085" s="125"/>
      <c r="DF1085" s="81"/>
    </row>
    <row r="1086" spans="15:110" x14ac:dyDescent="0.25">
      <c r="O1086" s="156"/>
      <c r="P1086" s="157"/>
      <c r="Q1086" s="105"/>
      <c r="R1086" s="158"/>
      <c r="S1086" s="159"/>
      <c r="T1086" s="153"/>
      <c r="Y1086" s="81"/>
      <c r="Z1086" s="153"/>
      <c r="AG1086" s="81"/>
      <c r="AJ1086" s="153"/>
      <c r="AL1086" s="154"/>
      <c r="AM1086" s="153"/>
      <c r="AN1086" s="81"/>
      <c r="AO1086" s="153"/>
      <c r="AQ1086" s="154"/>
      <c r="AR1086" s="153"/>
      <c r="AS1086" s="81"/>
      <c r="AT1086" s="153"/>
      <c r="AV1086" s="154"/>
      <c r="AW1086" s="153"/>
      <c r="BB1086" s="81"/>
      <c r="CB1086" s="82"/>
      <c r="CC1086" s="82"/>
      <c r="CM1086" s="81"/>
      <c r="CN1086" s="81"/>
      <c r="CO1086" s="81"/>
      <c r="CY1086" s="124"/>
      <c r="CZ1086" s="81"/>
      <c r="DE1086" s="125"/>
      <c r="DF1086" s="81"/>
    </row>
    <row r="1087" spans="15:110" x14ac:dyDescent="0.25">
      <c r="O1087" s="156"/>
      <c r="P1087" s="157"/>
      <c r="Q1087" s="105"/>
      <c r="R1087" s="158"/>
      <c r="S1087" s="159"/>
      <c r="T1087" s="153"/>
      <c r="Y1087" s="81"/>
      <c r="Z1087" s="153"/>
      <c r="AG1087" s="81"/>
      <c r="AJ1087" s="153"/>
      <c r="AL1087" s="154"/>
      <c r="AM1087" s="153"/>
      <c r="AN1087" s="81"/>
      <c r="AO1087" s="153"/>
      <c r="AQ1087" s="154"/>
      <c r="AR1087" s="153"/>
      <c r="AS1087" s="81"/>
      <c r="AT1087" s="153"/>
      <c r="AV1087" s="154"/>
      <c r="AW1087" s="153"/>
      <c r="BB1087" s="81"/>
      <c r="CB1087" s="82"/>
      <c r="CC1087" s="82"/>
      <c r="CM1087" s="81"/>
      <c r="CN1087" s="81"/>
      <c r="CO1087" s="81"/>
      <c r="CY1087" s="124"/>
      <c r="CZ1087" s="81"/>
      <c r="DE1087" s="125"/>
      <c r="DF1087" s="81"/>
    </row>
    <row r="1088" spans="15:110" x14ac:dyDescent="0.25">
      <c r="O1088" s="156"/>
      <c r="P1088" s="157"/>
      <c r="Q1088" s="105"/>
      <c r="R1088" s="158"/>
      <c r="S1088" s="159"/>
      <c r="T1088" s="153"/>
      <c r="Y1088" s="81"/>
      <c r="Z1088" s="153"/>
      <c r="AG1088" s="81"/>
      <c r="AJ1088" s="153"/>
      <c r="AL1088" s="154"/>
      <c r="AM1088" s="153"/>
      <c r="AN1088" s="81"/>
      <c r="AO1088" s="153"/>
      <c r="AQ1088" s="154"/>
      <c r="AR1088" s="153"/>
      <c r="AS1088" s="81"/>
      <c r="AT1088" s="153"/>
      <c r="AV1088" s="154"/>
      <c r="AW1088" s="153"/>
      <c r="BB1088" s="81"/>
      <c r="CB1088" s="82"/>
      <c r="CC1088" s="82"/>
      <c r="CM1088" s="81"/>
      <c r="CN1088" s="81"/>
      <c r="CO1088" s="81"/>
      <c r="CY1088" s="124"/>
      <c r="CZ1088" s="81"/>
      <c r="DE1088" s="125"/>
      <c r="DF1088" s="81"/>
    </row>
    <row r="1089" spans="15:110" x14ac:dyDescent="0.25">
      <c r="O1089" s="156"/>
      <c r="P1089" s="157"/>
      <c r="Q1089" s="105"/>
      <c r="R1089" s="158"/>
      <c r="S1089" s="159"/>
      <c r="T1089" s="153"/>
      <c r="Y1089" s="81"/>
      <c r="Z1089" s="153"/>
      <c r="AG1089" s="81"/>
      <c r="AJ1089" s="153"/>
      <c r="AL1089" s="154"/>
      <c r="AM1089" s="153"/>
      <c r="AN1089" s="81"/>
      <c r="AO1089" s="153"/>
      <c r="AQ1089" s="154"/>
      <c r="AR1089" s="153"/>
      <c r="AS1089" s="81"/>
      <c r="AT1089" s="153"/>
      <c r="AV1089" s="154"/>
      <c r="AW1089" s="153"/>
      <c r="BB1089" s="81"/>
      <c r="CB1089" s="82"/>
      <c r="CC1089" s="82"/>
      <c r="CM1089" s="81"/>
      <c r="CN1089" s="81"/>
      <c r="CO1089" s="81"/>
      <c r="CY1089" s="124"/>
      <c r="CZ1089" s="81"/>
      <c r="DE1089" s="125"/>
      <c r="DF1089" s="81"/>
    </row>
    <row r="1090" spans="15:110" x14ac:dyDescent="0.25">
      <c r="O1090" s="156"/>
      <c r="P1090" s="157"/>
      <c r="Q1090" s="105"/>
      <c r="R1090" s="158"/>
      <c r="S1090" s="159"/>
      <c r="T1090" s="153"/>
      <c r="Y1090" s="81"/>
      <c r="Z1090" s="153"/>
      <c r="AG1090" s="81"/>
      <c r="AJ1090" s="153"/>
      <c r="AL1090" s="154"/>
      <c r="AM1090" s="153"/>
      <c r="AN1090" s="81"/>
      <c r="AO1090" s="153"/>
      <c r="AQ1090" s="154"/>
      <c r="AR1090" s="153"/>
      <c r="AS1090" s="81"/>
      <c r="AT1090" s="153"/>
      <c r="AV1090" s="154"/>
      <c r="AW1090" s="153"/>
      <c r="BB1090" s="81"/>
      <c r="CB1090" s="82"/>
      <c r="CC1090" s="82"/>
      <c r="CM1090" s="81"/>
      <c r="CN1090" s="81"/>
      <c r="CO1090" s="81"/>
      <c r="CY1090" s="124"/>
      <c r="CZ1090" s="81"/>
      <c r="DE1090" s="125"/>
      <c r="DF1090" s="81"/>
    </row>
    <row r="1091" spans="15:110" x14ac:dyDescent="0.25">
      <c r="O1091" s="156"/>
      <c r="P1091" s="157"/>
      <c r="Q1091" s="105"/>
      <c r="R1091" s="158"/>
      <c r="S1091" s="159"/>
      <c r="T1091" s="153"/>
      <c r="Y1091" s="81"/>
      <c r="Z1091" s="153"/>
      <c r="AG1091" s="81"/>
      <c r="AJ1091" s="153"/>
      <c r="AL1091" s="154"/>
      <c r="AM1091" s="153"/>
      <c r="AN1091" s="81"/>
      <c r="AO1091" s="153"/>
      <c r="AQ1091" s="154"/>
      <c r="AR1091" s="153"/>
      <c r="AS1091" s="81"/>
      <c r="AT1091" s="153"/>
      <c r="AV1091" s="154"/>
      <c r="AW1091" s="153"/>
      <c r="BB1091" s="81"/>
      <c r="CB1091" s="82"/>
      <c r="CC1091" s="82"/>
      <c r="CM1091" s="81"/>
      <c r="CN1091" s="81"/>
      <c r="CO1091" s="81"/>
      <c r="CY1091" s="124"/>
      <c r="CZ1091" s="81"/>
      <c r="DE1091" s="125"/>
      <c r="DF1091" s="81"/>
    </row>
    <row r="1092" spans="15:110" x14ac:dyDescent="0.25">
      <c r="O1092" s="156"/>
      <c r="P1092" s="157"/>
      <c r="Q1092" s="105"/>
      <c r="R1092" s="158"/>
      <c r="S1092" s="159"/>
      <c r="T1092" s="153"/>
      <c r="Y1092" s="81"/>
      <c r="Z1092" s="153"/>
      <c r="AG1092" s="81"/>
      <c r="AJ1092" s="153"/>
      <c r="AL1092" s="154"/>
      <c r="AM1092" s="153"/>
      <c r="AN1092" s="81"/>
      <c r="AO1092" s="153"/>
      <c r="AQ1092" s="154"/>
      <c r="AR1092" s="153"/>
      <c r="AS1092" s="81"/>
      <c r="AT1092" s="153"/>
      <c r="AV1092" s="154"/>
      <c r="AW1092" s="153"/>
      <c r="BB1092" s="81"/>
      <c r="CB1092" s="82"/>
      <c r="CC1092" s="82"/>
      <c r="CM1092" s="81"/>
      <c r="CN1092" s="81"/>
      <c r="CO1092" s="81"/>
      <c r="CY1092" s="124"/>
      <c r="CZ1092" s="81"/>
      <c r="DE1092" s="125"/>
      <c r="DF1092" s="81"/>
    </row>
    <row r="1093" spans="15:110" x14ac:dyDescent="0.25">
      <c r="O1093" s="156"/>
      <c r="P1093" s="157"/>
      <c r="Q1093" s="105"/>
      <c r="R1093" s="158"/>
      <c r="S1093" s="159"/>
      <c r="T1093" s="153"/>
      <c r="Y1093" s="81"/>
      <c r="Z1093" s="153"/>
      <c r="AG1093" s="81"/>
      <c r="AJ1093" s="153"/>
      <c r="AL1093" s="154"/>
      <c r="AM1093" s="153"/>
      <c r="AN1093" s="81"/>
      <c r="AO1093" s="153"/>
      <c r="AQ1093" s="154"/>
      <c r="AR1093" s="153"/>
      <c r="AS1093" s="81"/>
      <c r="AT1093" s="153"/>
      <c r="AV1093" s="154"/>
      <c r="AW1093" s="153"/>
      <c r="BB1093" s="81"/>
      <c r="CB1093" s="82"/>
      <c r="CC1093" s="82"/>
      <c r="CM1093" s="81"/>
      <c r="CN1093" s="81"/>
      <c r="CO1093" s="81"/>
      <c r="CY1093" s="124"/>
      <c r="CZ1093" s="81"/>
      <c r="DE1093" s="125"/>
      <c r="DF1093" s="81"/>
    </row>
    <row r="1094" spans="15:110" x14ac:dyDescent="0.25">
      <c r="O1094" s="156"/>
      <c r="P1094" s="157"/>
      <c r="Q1094" s="105"/>
      <c r="R1094" s="158"/>
      <c r="S1094" s="159"/>
      <c r="T1094" s="153"/>
      <c r="Y1094" s="81"/>
      <c r="Z1094" s="153"/>
      <c r="AG1094" s="81"/>
      <c r="AJ1094" s="153"/>
      <c r="AL1094" s="154"/>
      <c r="AM1094" s="153"/>
      <c r="AN1094" s="81"/>
      <c r="AO1094" s="153"/>
      <c r="AQ1094" s="154"/>
      <c r="AR1094" s="153"/>
      <c r="AS1094" s="81"/>
      <c r="AT1094" s="153"/>
      <c r="AV1094" s="154"/>
      <c r="AW1094" s="153"/>
      <c r="BB1094" s="81"/>
      <c r="CB1094" s="82"/>
      <c r="CC1094" s="82"/>
      <c r="CM1094" s="81"/>
      <c r="CN1094" s="81"/>
      <c r="CO1094" s="81"/>
      <c r="CY1094" s="124"/>
      <c r="CZ1094" s="81"/>
      <c r="DE1094" s="125"/>
      <c r="DF1094" s="81"/>
    </row>
    <row r="1095" spans="15:110" x14ac:dyDescent="0.25">
      <c r="O1095" s="156"/>
      <c r="P1095" s="157"/>
      <c r="Q1095" s="105"/>
      <c r="R1095" s="158"/>
      <c r="S1095" s="159"/>
      <c r="T1095" s="153"/>
      <c r="Y1095" s="81"/>
      <c r="Z1095" s="153"/>
      <c r="AG1095" s="81"/>
      <c r="AJ1095" s="153"/>
      <c r="AL1095" s="154"/>
      <c r="AM1095" s="153"/>
      <c r="AN1095" s="81"/>
      <c r="AO1095" s="153"/>
      <c r="AQ1095" s="154"/>
      <c r="AR1095" s="153"/>
      <c r="AS1095" s="81"/>
      <c r="AT1095" s="153"/>
      <c r="AV1095" s="154"/>
      <c r="AW1095" s="153"/>
      <c r="BB1095" s="81"/>
      <c r="CB1095" s="82"/>
      <c r="CC1095" s="82"/>
      <c r="CM1095" s="81"/>
      <c r="CN1095" s="81"/>
      <c r="CO1095" s="81"/>
      <c r="CY1095" s="124"/>
      <c r="CZ1095" s="81"/>
      <c r="DE1095" s="125"/>
      <c r="DF1095" s="81"/>
    </row>
    <row r="1096" spans="15:110" x14ac:dyDescent="0.25">
      <c r="O1096" s="156"/>
      <c r="P1096" s="157"/>
      <c r="Q1096" s="105"/>
      <c r="R1096" s="158"/>
      <c r="S1096" s="159"/>
      <c r="T1096" s="153"/>
      <c r="Y1096" s="81"/>
      <c r="Z1096" s="153"/>
      <c r="AG1096" s="81"/>
      <c r="AJ1096" s="153"/>
      <c r="AL1096" s="154"/>
      <c r="AM1096" s="153"/>
      <c r="AN1096" s="81"/>
      <c r="AO1096" s="153"/>
      <c r="AQ1096" s="154"/>
      <c r="AR1096" s="153"/>
      <c r="AS1096" s="81"/>
      <c r="AT1096" s="153"/>
      <c r="AV1096" s="154"/>
      <c r="AW1096" s="153"/>
      <c r="BB1096" s="81"/>
      <c r="CB1096" s="82"/>
      <c r="CC1096" s="82"/>
      <c r="CM1096" s="81"/>
      <c r="CN1096" s="81"/>
      <c r="CO1096" s="81"/>
      <c r="CY1096" s="124"/>
      <c r="CZ1096" s="81"/>
      <c r="DE1096" s="125"/>
      <c r="DF1096" s="81"/>
    </row>
    <row r="1097" spans="15:110" x14ac:dyDescent="0.25">
      <c r="O1097" s="156"/>
      <c r="P1097" s="157"/>
      <c r="Q1097" s="105"/>
      <c r="R1097" s="158"/>
      <c r="S1097" s="159"/>
      <c r="T1097" s="153"/>
      <c r="Y1097" s="81"/>
      <c r="Z1097" s="153"/>
      <c r="AG1097" s="81"/>
      <c r="AJ1097" s="153"/>
      <c r="AL1097" s="154"/>
      <c r="AM1097" s="153"/>
      <c r="AN1097" s="81"/>
      <c r="AO1097" s="153"/>
      <c r="AQ1097" s="154"/>
      <c r="AR1097" s="153"/>
      <c r="AS1097" s="81"/>
      <c r="AT1097" s="153"/>
      <c r="AV1097" s="154"/>
      <c r="AW1097" s="153"/>
      <c r="BB1097" s="81"/>
      <c r="CB1097" s="82"/>
      <c r="CC1097" s="82"/>
      <c r="CM1097" s="81"/>
      <c r="CN1097" s="81"/>
      <c r="CO1097" s="81"/>
      <c r="CY1097" s="124"/>
      <c r="CZ1097" s="81"/>
      <c r="DE1097" s="125"/>
      <c r="DF1097" s="81"/>
    </row>
    <row r="1098" spans="15:110" x14ac:dyDescent="0.25">
      <c r="O1098" s="156"/>
      <c r="P1098" s="157"/>
      <c r="Q1098" s="105"/>
      <c r="R1098" s="158"/>
      <c r="S1098" s="159"/>
      <c r="T1098" s="153"/>
      <c r="Y1098" s="81"/>
      <c r="Z1098" s="153"/>
      <c r="AG1098" s="81"/>
      <c r="AJ1098" s="153"/>
      <c r="AL1098" s="154"/>
      <c r="AM1098" s="153"/>
      <c r="AN1098" s="81"/>
      <c r="AO1098" s="153"/>
      <c r="AQ1098" s="154"/>
      <c r="AR1098" s="153"/>
      <c r="AS1098" s="81"/>
      <c r="AT1098" s="153"/>
      <c r="AV1098" s="154"/>
      <c r="AW1098" s="153"/>
      <c r="BB1098" s="81"/>
      <c r="CB1098" s="82"/>
      <c r="CC1098" s="82"/>
      <c r="CM1098" s="81"/>
      <c r="CN1098" s="81"/>
      <c r="CO1098" s="81"/>
      <c r="CY1098" s="124"/>
      <c r="CZ1098" s="81"/>
      <c r="DE1098" s="125"/>
      <c r="DF1098" s="81"/>
    </row>
    <row r="1099" spans="15:110" x14ac:dyDescent="0.25">
      <c r="O1099" s="156"/>
      <c r="P1099" s="157"/>
      <c r="Q1099" s="105"/>
      <c r="R1099" s="158"/>
      <c r="S1099" s="159"/>
      <c r="T1099" s="153"/>
      <c r="Y1099" s="81"/>
      <c r="Z1099" s="153"/>
      <c r="AG1099" s="81"/>
      <c r="AJ1099" s="153"/>
      <c r="AL1099" s="154"/>
      <c r="AM1099" s="153"/>
      <c r="AN1099" s="81"/>
      <c r="AO1099" s="153"/>
      <c r="AQ1099" s="154"/>
      <c r="AR1099" s="153"/>
      <c r="AS1099" s="81"/>
      <c r="AT1099" s="153"/>
      <c r="AV1099" s="154"/>
      <c r="AW1099" s="153"/>
      <c r="BB1099" s="81"/>
      <c r="CB1099" s="82"/>
      <c r="CC1099" s="82"/>
      <c r="CM1099" s="81"/>
      <c r="CN1099" s="81"/>
      <c r="CO1099" s="81"/>
      <c r="CY1099" s="124"/>
      <c r="CZ1099" s="81"/>
      <c r="DE1099" s="125"/>
      <c r="DF1099" s="81"/>
    </row>
    <row r="1100" spans="15:110" x14ac:dyDescent="0.25">
      <c r="O1100" s="156"/>
      <c r="P1100" s="157"/>
      <c r="Q1100" s="105"/>
      <c r="R1100" s="158"/>
      <c r="S1100" s="159"/>
      <c r="T1100" s="153"/>
      <c r="Y1100" s="81"/>
      <c r="Z1100" s="153"/>
      <c r="AG1100" s="81"/>
      <c r="AJ1100" s="153"/>
      <c r="AL1100" s="154"/>
      <c r="AM1100" s="153"/>
      <c r="AN1100" s="81"/>
      <c r="AO1100" s="153"/>
      <c r="AQ1100" s="154"/>
      <c r="AR1100" s="153"/>
      <c r="AS1100" s="81"/>
      <c r="AT1100" s="153"/>
      <c r="AV1100" s="154"/>
      <c r="AW1100" s="153"/>
      <c r="BB1100" s="81"/>
      <c r="CB1100" s="82"/>
      <c r="CC1100" s="82"/>
      <c r="CM1100" s="81"/>
      <c r="CN1100" s="81"/>
      <c r="CO1100" s="81"/>
      <c r="CY1100" s="124"/>
      <c r="CZ1100" s="81"/>
      <c r="DE1100" s="125"/>
      <c r="DF1100" s="81"/>
    </row>
    <row r="1101" spans="15:110" x14ac:dyDescent="0.25">
      <c r="O1101" s="156"/>
      <c r="P1101" s="157"/>
      <c r="Q1101" s="105"/>
      <c r="R1101" s="158"/>
      <c r="S1101" s="159"/>
      <c r="T1101" s="153"/>
      <c r="Y1101" s="81"/>
      <c r="Z1101" s="153"/>
      <c r="AG1101" s="81"/>
      <c r="AJ1101" s="153"/>
      <c r="AL1101" s="154"/>
      <c r="AM1101" s="153"/>
      <c r="AN1101" s="81"/>
      <c r="AO1101" s="153"/>
      <c r="AQ1101" s="154"/>
      <c r="AR1101" s="153"/>
      <c r="AS1101" s="81"/>
      <c r="AT1101" s="153"/>
      <c r="AV1101" s="154"/>
      <c r="AW1101" s="153"/>
      <c r="BB1101" s="81"/>
      <c r="CB1101" s="82"/>
      <c r="CC1101" s="82"/>
      <c r="CM1101" s="81"/>
      <c r="CN1101" s="81"/>
      <c r="CO1101" s="81"/>
      <c r="CY1101" s="124"/>
      <c r="CZ1101" s="81"/>
      <c r="DE1101" s="125"/>
      <c r="DF1101" s="81"/>
    </row>
    <row r="1102" spans="15:110" x14ac:dyDescent="0.25">
      <c r="O1102" s="156"/>
      <c r="P1102" s="157"/>
      <c r="Q1102" s="105"/>
      <c r="R1102" s="158"/>
      <c r="S1102" s="159"/>
      <c r="T1102" s="153"/>
      <c r="Y1102" s="81"/>
      <c r="Z1102" s="153"/>
      <c r="AG1102" s="81"/>
      <c r="AJ1102" s="153"/>
      <c r="AL1102" s="154"/>
      <c r="AM1102" s="153"/>
      <c r="AN1102" s="81"/>
      <c r="AO1102" s="153"/>
      <c r="AQ1102" s="154"/>
      <c r="AR1102" s="153"/>
      <c r="AS1102" s="81"/>
      <c r="AT1102" s="153"/>
      <c r="AV1102" s="154"/>
      <c r="AW1102" s="153"/>
      <c r="BB1102" s="81"/>
      <c r="CB1102" s="82"/>
      <c r="CC1102" s="82"/>
      <c r="CM1102" s="81"/>
      <c r="CN1102" s="81"/>
      <c r="CO1102" s="81"/>
      <c r="CY1102" s="124"/>
      <c r="CZ1102" s="81"/>
      <c r="DE1102" s="125"/>
      <c r="DF1102" s="81"/>
    </row>
    <row r="1103" spans="15:110" x14ac:dyDescent="0.25">
      <c r="O1103" s="156"/>
      <c r="P1103" s="157"/>
      <c r="Q1103" s="105"/>
      <c r="R1103" s="158"/>
      <c r="S1103" s="159"/>
      <c r="T1103" s="153"/>
      <c r="Y1103" s="81"/>
      <c r="Z1103" s="153"/>
      <c r="AG1103" s="81"/>
      <c r="AJ1103" s="153"/>
      <c r="AL1103" s="154"/>
      <c r="AM1103" s="153"/>
      <c r="AN1103" s="81"/>
      <c r="AO1103" s="153"/>
      <c r="AQ1103" s="154"/>
      <c r="AR1103" s="153"/>
      <c r="AS1103" s="81"/>
      <c r="AT1103" s="153"/>
      <c r="AV1103" s="154"/>
      <c r="AW1103" s="153"/>
      <c r="BB1103" s="81"/>
      <c r="CB1103" s="82"/>
      <c r="CC1103" s="82"/>
      <c r="CM1103" s="81"/>
      <c r="CN1103" s="81"/>
      <c r="CO1103" s="81"/>
      <c r="CY1103" s="124"/>
      <c r="CZ1103" s="81"/>
      <c r="DE1103" s="125"/>
      <c r="DF1103" s="81"/>
    </row>
    <row r="1104" spans="15:110" x14ac:dyDescent="0.25">
      <c r="O1104" s="156"/>
      <c r="P1104" s="157"/>
      <c r="Q1104" s="105"/>
      <c r="R1104" s="158"/>
      <c r="S1104" s="159"/>
      <c r="T1104" s="153"/>
      <c r="Y1104" s="81"/>
      <c r="Z1104" s="153"/>
      <c r="AG1104" s="81"/>
      <c r="AJ1104" s="153"/>
      <c r="AL1104" s="154"/>
      <c r="AM1104" s="153"/>
      <c r="AN1104" s="81"/>
      <c r="AO1104" s="153"/>
      <c r="AQ1104" s="154"/>
      <c r="AR1104" s="153"/>
      <c r="AS1104" s="81"/>
      <c r="AT1104" s="153"/>
      <c r="AV1104" s="154"/>
      <c r="AW1104" s="153"/>
      <c r="BB1104" s="81"/>
      <c r="CB1104" s="82"/>
      <c r="CC1104" s="82"/>
      <c r="CM1104" s="81"/>
      <c r="CN1104" s="81"/>
      <c r="CO1104" s="81"/>
      <c r="CY1104" s="124"/>
      <c r="CZ1104" s="81"/>
      <c r="DE1104" s="125"/>
      <c r="DF1104" s="81"/>
    </row>
    <row r="1105" spans="15:110" x14ac:dyDescent="0.25">
      <c r="O1105" s="156"/>
      <c r="P1105" s="157"/>
      <c r="Q1105" s="105"/>
      <c r="R1105" s="158"/>
      <c r="S1105" s="159"/>
      <c r="T1105" s="153"/>
      <c r="Y1105" s="81"/>
      <c r="Z1105" s="153"/>
      <c r="AG1105" s="81"/>
      <c r="AJ1105" s="153"/>
      <c r="AL1105" s="154"/>
      <c r="AM1105" s="153"/>
      <c r="AN1105" s="81"/>
      <c r="AO1105" s="153"/>
      <c r="AQ1105" s="154"/>
      <c r="AR1105" s="153"/>
      <c r="AS1105" s="81"/>
      <c r="AT1105" s="153"/>
      <c r="AV1105" s="154"/>
      <c r="AW1105" s="153"/>
      <c r="BB1105" s="81"/>
      <c r="CB1105" s="82"/>
      <c r="CC1105" s="82"/>
      <c r="CM1105" s="81"/>
      <c r="CN1105" s="81"/>
      <c r="CO1105" s="81"/>
      <c r="CY1105" s="124"/>
      <c r="CZ1105" s="81"/>
      <c r="DE1105" s="125"/>
      <c r="DF1105" s="81"/>
    </row>
    <row r="1106" spans="15:110" x14ac:dyDescent="0.25">
      <c r="O1106" s="156"/>
      <c r="P1106" s="157"/>
      <c r="Q1106" s="105"/>
      <c r="R1106" s="158"/>
      <c r="S1106" s="159"/>
      <c r="T1106" s="153"/>
      <c r="Y1106" s="81"/>
      <c r="Z1106" s="153"/>
      <c r="AG1106" s="81"/>
      <c r="AJ1106" s="153"/>
      <c r="AL1106" s="154"/>
      <c r="AM1106" s="153"/>
      <c r="AN1106" s="81"/>
      <c r="AO1106" s="153"/>
      <c r="AQ1106" s="154"/>
      <c r="AR1106" s="153"/>
      <c r="AS1106" s="81"/>
      <c r="AT1106" s="153"/>
      <c r="AV1106" s="154"/>
      <c r="AW1106" s="153"/>
      <c r="BB1106" s="81"/>
      <c r="CB1106" s="82"/>
      <c r="CC1106" s="82"/>
      <c r="CM1106" s="81"/>
      <c r="CN1106" s="81"/>
      <c r="CO1106" s="81"/>
      <c r="CY1106" s="124"/>
      <c r="CZ1106" s="81"/>
      <c r="DE1106" s="125"/>
      <c r="DF1106" s="81"/>
    </row>
    <row r="1107" spans="15:110" x14ac:dyDescent="0.25">
      <c r="O1107" s="156"/>
      <c r="P1107" s="157"/>
      <c r="Q1107" s="105"/>
      <c r="R1107" s="158"/>
      <c r="S1107" s="159"/>
      <c r="T1107" s="153"/>
      <c r="Y1107" s="81"/>
      <c r="Z1107" s="153"/>
      <c r="AG1107" s="81"/>
      <c r="AJ1107" s="153"/>
      <c r="AL1107" s="154"/>
      <c r="AM1107" s="153"/>
      <c r="AN1107" s="81"/>
      <c r="AO1107" s="153"/>
      <c r="AQ1107" s="154"/>
      <c r="AR1107" s="153"/>
      <c r="AS1107" s="81"/>
      <c r="AT1107" s="153"/>
      <c r="AV1107" s="154"/>
      <c r="AW1107" s="153"/>
      <c r="BB1107" s="81"/>
      <c r="CB1107" s="82"/>
      <c r="CC1107" s="82"/>
      <c r="CM1107" s="81"/>
      <c r="CN1107" s="81"/>
      <c r="CO1107" s="81"/>
      <c r="CY1107" s="124"/>
      <c r="CZ1107" s="81"/>
      <c r="DE1107" s="125"/>
      <c r="DF1107" s="81"/>
    </row>
    <row r="1108" spans="15:110" x14ac:dyDescent="0.25">
      <c r="O1108" s="156"/>
      <c r="P1108" s="157"/>
      <c r="Q1108" s="105"/>
      <c r="R1108" s="158"/>
      <c r="S1108" s="159"/>
      <c r="T1108" s="153"/>
      <c r="Y1108" s="81"/>
      <c r="Z1108" s="153"/>
      <c r="AG1108" s="81"/>
      <c r="AJ1108" s="153"/>
      <c r="AL1108" s="154"/>
      <c r="AM1108" s="153"/>
      <c r="AN1108" s="81"/>
      <c r="AO1108" s="153"/>
      <c r="AQ1108" s="154"/>
      <c r="AR1108" s="153"/>
      <c r="AS1108" s="81"/>
      <c r="AT1108" s="153"/>
      <c r="AV1108" s="154"/>
      <c r="AW1108" s="153"/>
      <c r="BB1108" s="81"/>
      <c r="CB1108" s="82"/>
      <c r="CC1108" s="82"/>
      <c r="CM1108" s="81"/>
      <c r="CN1108" s="81"/>
      <c r="CO1108" s="81"/>
      <c r="CY1108" s="124"/>
      <c r="CZ1108" s="81"/>
      <c r="DE1108" s="125"/>
      <c r="DF1108" s="81"/>
    </row>
    <row r="1109" spans="15:110" x14ac:dyDescent="0.25">
      <c r="O1109" s="156"/>
      <c r="P1109" s="157"/>
      <c r="Q1109" s="105"/>
      <c r="R1109" s="158"/>
      <c r="S1109" s="159"/>
      <c r="T1109" s="153"/>
      <c r="Y1109" s="81"/>
      <c r="Z1109" s="153"/>
      <c r="AG1109" s="81"/>
      <c r="AJ1109" s="153"/>
      <c r="AL1109" s="154"/>
      <c r="AM1109" s="153"/>
      <c r="AN1109" s="81"/>
      <c r="AO1109" s="153"/>
      <c r="AQ1109" s="154"/>
      <c r="AR1109" s="153"/>
      <c r="AS1109" s="81"/>
      <c r="AT1109" s="153"/>
      <c r="AV1109" s="154"/>
      <c r="AW1109" s="153"/>
      <c r="BB1109" s="81"/>
      <c r="CB1109" s="82"/>
      <c r="CC1109" s="82"/>
      <c r="CM1109" s="81"/>
      <c r="CN1109" s="81"/>
      <c r="CO1109" s="81"/>
      <c r="CY1109" s="124"/>
      <c r="CZ1109" s="81"/>
      <c r="DE1109" s="125"/>
      <c r="DF1109" s="81"/>
    </row>
    <row r="1110" spans="15:110" x14ac:dyDescent="0.25">
      <c r="O1110" s="156"/>
      <c r="P1110" s="157"/>
      <c r="Q1110" s="105"/>
      <c r="R1110" s="158"/>
      <c r="S1110" s="159"/>
      <c r="T1110" s="153"/>
      <c r="Y1110" s="81"/>
      <c r="Z1110" s="153"/>
      <c r="AG1110" s="81"/>
      <c r="AJ1110" s="153"/>
      <c r="AL1110" s="154"/>
      <c r="AM1110" s="153"/>
      <c r="AN1110" s="81"/>
      <c r="AO1110" s="153"/>
      <c r="AQ1110" s="154"/>
      <c r="AR1110" s="153"/>
      <c r="AS1110" s="81"/>
      <c r="AT1110" s="153"/>
      <c r="AV1110" s="154"/>
      <c r="AW1110" s="153"/>
      <c r="BB1110" s="81"/>
      <c r="CB1110" s="82"/>
      <c r="CC1110" s="82"/>
      <c r="CM1110" s="81"/>
      <c r="CN1110" s="81"/>
      <c r="CO1110" s="81"/>
      <c r="CY1110" s="124"/>
      <c r="CZ1110" s="81"/>
      <c r="DE1110" s="125"/>
      <c r="DF1110" s="81"/>
    </row>
    <row r="1111" spans="15:110" x14ac:dyDescent="0.25">
      <c r="O1111" s="156"/>
      <c r="P1111" s="157"/>
      <c r="Q1111" s="105"/>
      <c r="R1111" s="158"/>
      <c r="S1111" s="159"/>
      <c r="T1111" s="153"/>
      <c r="Y1111" s="81"/>
      <c r="Z1111" s="153"/>
      <c r="AG1111" s="81"/>
      <c r="AJ1111" s="153"/>
      <c r="AL1111" s="154"/>
      <c r="AM1111" s="153"/>
      <c r="AN1111" s="81"/>
      <c r="AO1111" s="153"/>
      <c r="AQ1111" s="154"/>
      <c r="AR1111" s="153"/>
      <c r="AS1111" s="81"/>
      <c r="AT1111" s="153"/>
      <c r="AV1111" s="154"/>
      <c r="AW1111" s="153"/>
      <c r="BB1111" s="81"/>
      <c r="CB1111" s="82"/>
      <c r="CC1111" s="82"/>
      <c r="CM1111" s="81"/>
      <c r="CN1111" s="81"/>
      <c r="CO1111" s="81"/>
      <c r="CY1111" s="124"/>
      <c r="CZ1111" s="81"/>
      <c r="DE1111" s="125"/>
      <c r="DF1111" s="81"/>
    </row>
    <row r="1112" spans="15:110" x14ac:dyDescent="0.25">
      <c r="O1112" s="156"/>
      <c r="P1112" s="157"/>
      <c r="Q1112" s="105"/>
      <c r="R1112" s="158"/>
      <c r="S1112" s="159"/>
      <c r="T1112" s="153"/>
      <c r="Y1112" s="81"/>
      <c r="Z1112" s="153"/>
      <c r="AG1112" s="81"/>
      <c r="AJ1112" s="153"/>
      <c r="AL1112" s="154"/>
      <c r="AM1112" s="153"/>
      <c r="AN1112" s="81"/>
      <c r="AO1112" s="153"/>
      <c r="AQ1112" s="154"/>
      <c r="AR1112" s="153"/>
      <c r="AS1112" s="81"/>
      <c r="AT1112" s="153"/>
      <c r="AV1112" s="154"/>
      <c r="AW1112" s="153"/>
      <c r="BB1112" s="81"/>
      <c r="CB1112" s="82"/>
      <c r="CC1112" s="82"/>
      <c r="CM1112" s="81"/>
      <c r="CN1112" s="81"/>
      <c r="CO1112" s="81"/>
      <c r="CY1112" s="124"/>
      <c r="CZ1112" s="81"/>
      <c r="DE1112" s="125"/>
      <c r="DF1112" s="81"/>
    </row>
    <row r="1113" spans="15:110" x14ac:dyDescent="0.25">
      <c r="O1113" s="156"/>
      <c r="P1113" s="157"/>
      <c r="Q1113" s="105"/>
      <c r="R1113" s="158"/>
      <c r="S1113" s="159"/>
      <c r="T1113" s="153"/>
      <c r="Y1113" s="81"/>
      <c r="Z1113" s="153"/>
      <c r="AG1113" s="81"/>
      <c r="AJ1113" s="153"/>
      <c r="AL1113" s="154"/>
      <c r="AM1113" s="153"/>
      <c r="AN1113" s="81"/>
      <c r="AO1113" s="153"/>
      <c r="AQ1113" s="154"/>
      <c r="AR1113" s="153"/>
      <c r="AS1113" s="81"/>
      <c r="AT1113" s="153"/>
      <c r="AV1113" s="154"/>
      <c r="AW1113" s="153"/>
      <c r="BB1113" s="81"/>
      <c r="CB1113" s="82"/>
      <c r="CC1113" s="82"/>
      <c r="CM1113" s="81"/>
      <c r="CN1113" s="81"/>
      <c r="CO1113" s="81"/>
      <c r="CY1113" s="124"/>
      <c r="CZ1113" s="81"/>
      <c r="DE1113" s="125"/>
      <c r="DF1113" s="81"/>
    </row>
    <row r="1114" spans="15:110" x14ac:dyDescent="0.25">
      <c r="O1114" s="156"/>
      <c r="P1114" s="157"/>
      <c r="Q1114" s="105"/>
      <c r="R1114" s="158"/>
      <c r="S1114" s="159"/>
      <c r="T1114" s="153"/>
      <c r="Y1114" s="81"/>
      <c r="Z1114" s="153"/>
      <c r="AG1114" s="81"/>
      <c r="AJ1114" s="153"/>
      <c r="AL1114" s="154"/>
      <c r="AM1114" s="153"/>
      <c r="AN1114" s="81"/>
      <c r="AO1114" s="153"/>
      <c r="AQ1114" s="154"/>
      <c r="AR1114" s="153"/>
      <c r="AS1114" s="81"/>
      <c r="AT1114" s="153"/>
      <c r="AV1114" s="154"/>
      <c r="AW1114" s="153"/>
      <c r="BB1114" s="81"/>
      <c r="CB1114" s="82"/>
      <c r="CC1114" s="82"/>
      <c r="CM1114" s="81"/>
      <c r="CN1114" s="81"/>
      <c r="CO1114" s="81"/>
      <c r="CY1114" s="124"/>
      <c r="CZ1114" s="81"/>
      <c r="DE1114" s="125"/>
      <c r="DF1114" s="81"/>
    </row>
    <row r="1115" spans="15:110" x14ac:dyDescent="0.25">
      <c r="O1115" s="156"/>
      <c r="P1115" s="157"/>
      <c r="Q1115" s="105"/>
      <c r="R1115" s="158"/>
      <c r="S1115" s="159"/>
      <c r="T1115" s="153"/>
      <c r="Y1115" s="81"/>
      <c r="Z1115" s="153"/>
      <c r="AG1115" s="81"/>
      <c r="AJ1115" s="153"/>
      <c r="AL1115" s="154"/>
      <c r="AM1115" s="153"/>
      <c r="AN1115" s="81"/>
      <c r="AO1115" s="153"/>
      <c r="AQ1115" s="154"/>
      <c r="AR1115" s="153"/>
      <c r="AS1115" s="81"/>
      <c r="AT1115" s="153"/>
      <c r="AV1115" s="154"/>
      <c r="AW1115" s="153"/>
      <c r="BB1115" s="81"/>
      <c r="CB1115" s="82"/>
      <c r="CC1115" s="82"/>
      <c r="CM1115" s="81"/>
      <c r="CN1115" s="81"/>
      <c r="CO1115" s="81"/>
      <c r="CY1115" s="124"/>
      <c r="CZ1115" s="81"/>
      <c r="DE1115" s="125"/>
      <c r="DF1115" s="81"/>
    </row>
    <row r="1116" spans="15:110" x14ac:dyDescent="0.25">
      <c r="O1116" s="156"/>
      <c r="P1116" s="157"/>
      <c r="Q1116" s="105"/>
      <c r="R1116" s="158"/>
      <c r="S1116" s="159"/>
      <c r="T1116" s="153"/>
      <c r="Y1116" s="81"/>
      <c r="Z1116" s="153"/>
      <c r="AG1116" s="81"/>
      <c r="AJ1116" s="153"/>
      <c r="AL1116" s="154"/>
      <c r="AM1116" s="153"/>
      <c r="AN1116" s="81"/>
      <c r="AO1116" s="153"/>
      <c r="AQ1116" s="154"/>
      <c r="AR1116" s="153"/>
      <c r="AS1116" s="81"/>
      <c r="AT1116" s="153"/>
      <c r="AV1116" s="154"/>
      <c r="AW1116" s="153"/>
      <c r="BB1116" s="81"/>
      <c r="CB1116" s="82"/>
      <c r="CC1116" s="82"/>
      <c r="CM1116" s="81"/>
      <c r="CN1116" s="81"/>
      <c r="CO1116" s="81"/>
      <c r="CY1116" s="124"/>
      <c r="CZ1116" s="81"/>
      <c r="DE1116" s="125"/>
      <c r="DF1116" s="81"/>
    </row>
    <row r="1117" spans="15:110" x14ac:dyDescent="0.25">
      <c r="O1117" s="156"/>
      <c r="P1117" s="157"/>
      <c r="Q1117" s="105"/>
      <c r="R1117" s="158"/>
      <c r="S1117" s="159"/>
      <c r="T1117" s="153"/>
      <c r="Y1117" s="81"/>
      <c r="Z1117" s="153"/>
      <c r="AG1117" s="81"/>
      <c r="AJ1117" s="153"/>
      <c r="AL1117" s="154"/>
      <c r="AM1117" s="153"/>
      <c r="AN1117" s="81"/>
      <c r="AO1117" s="153"/>
      <c r="AQ1117" s="154"/>
      <c r="AR1117" s="153"/>
      <c r="AS1117" s="81"/>
      <c r="AT1117" s="153"/>
      <c r="AV1117" s="154"/>
      <c r="AW1117" s="153"/>
      <c r="BB1117" s="81"/>
      <c r="CB1117" s="82"/>
      <c r="CC1117" s="82"/>
      <c r="CM1117" s="81"/>
      <c r="CN1117" s="81"/>
      <c r="CO1117" s="81"/>
      <c r="CY1117" s="124"/>
      <c r="CZ1117" s="81"/>
      <c r="DE1117" s="125"/>
      <c r="DF1117" s="81"/>
    </row>
    <row r="1118" spans="15:110" x14ac:dyDescent="0.25">
      <c r="O1118" s="156"/>
      <c r="P1118" s="157"/>
      <c r="Q1118" s="105"/>
      <c r="R1118" s="158"/>
      <c r="S1118" s="159"/>
      <c r="T1118" s="153"/>
      <c r="Y1118" s="81"/>
      <c r="Z1118" s="153"/>
      <c r="AG1118" s="81"/>
      <c r="AJ1118" s="153"/>
      <c r="AL1118" s="154"/>
      <c r="AM1118" s="153"/>
      <c r="AN1118" s="81"/>
      <c r="AO1118" s="153"/>
      <c r="AQ1118" s="154"/>
      <c r="AR1118" s="153"/>
      <c r="AS1118" s="81"/>
      <c r="AT1118" s="153"/>
      <c r="AV1118" s="154"/>
      <c r="AW1118" s="153"/>
      <c r="BB1118" s="81"/>
      <c r="CB1118" s="82"/>
      <c r="CC1118" s="82"/>
      <c r="CM1118" s="81"/>
      <c r="CN1118" s="81"/>
      <c r="CO1118" s="81"/>
      <c r="CY1118" s="124"/>
      <c r="CZ1118" s="81"/>
      <c r="DE1118" s="125"/>
      <c r="DF1118" s="81"/>
    </row>
    <row r="1119" spans="15:110" x14ac:dyDescent="0.25">
      <c r="O1119" s="156"/>
      <c r="P1119" s="157"/>
      <c r="Q1119" s="105"/>
      <c r="R1119" s="158"/>
      <c r="S1119" s="159"/>
      <c r="T1119" s="153"/>
      <c r="Y1119" s="81"/>
      <c r="Z1119" s="153"/>
      <c r="AG1119" s="81"/>
      <c r="AJ1119" s="153"/>
      <c r="AL1119" s="154"/>
      <c r="AM1119" s="153"/>
      <c r="AN1119" s="81"/>
      <c r="AO1119" s="153"/>
      <c r="AQ1119" s="154"/>
      <c r="AR1119" s="153"/>
      <c r="AS1119" s="81"/>
      <c r="AT1119" s="153"/>
      <c r="AV1119" s="154"/>
      <c r="AW1119" s="153"/>
      <c r="BB1119" s="81"/>
      <c r="CB1119" s="82"/>
      <c r="CC1119" s="82"/>
      <c r="CM1119" s="81"/>
      <c r="CN1119" s="81"/>
      <c r="CO1119" s="81"/>
      <c r="CY1119" s="124"/>
      <c r="CZ1119" s="81"/>
      <c r="DE1119" s="125"/>
      <c r="DF1119" s="81"/>
    </row>
    <row r="1120" spans="15:110" x14ac:dyDescent="0.25">
      <c r="O1120" s="156"/>
      <c r="P1120" s="157"/>
      <c r="Q1120" s="105"/>
      <c r="R1120" s="158"/>
      <c r="S1120" s="159"/>
      <c r="T1120" s="153"/>
      <c r="Y1120" s="81"/>
      <c r="Z1120" s="153"/>
      <c r="AG1120" s="81"/>
      <c r="AJ1120" s="153"/>
      <c r="AL1120" s="154"/>
      <c r="AM1120" s="153"/>
      <c r="AN1120" s="81"/>
      <c r="AO1120" s="153"/>
      <c r="AQ1120" s="154"/>
      <c r="AR1120" s="153"/>
      <c r="AS1120" s="81"/>
      <c r="AT1120" s="153"/>
      <c r="AV1120" s="154"/>
      <c r="AW1120" s="153"/>
      <c r="BB1120" s="81"/>
      <c r="CB1120" s="82"/>
      <c r="CC1120" s="82"/>
      <c r="CM1120" s="81"/>
      <c r="CN1120" s="81"/>
      <c r="CO1120" s="81"/>
      <c r="CY1120" s="124"/>
      <c r="CZ1120" s="81"/>
      <c r="DE1120" s="125"/>
      <c r="DF1120" s="81"/>
    </row>
    <row r="1121" spans="15:110" x14ac:dyDescent="0.25">
      <c r="O1121" s="156"/>
      <c r="P1121" s="157"/>
      <c r="Q1121" s="105"/>
      <c r="R1121" s="158"/>
      <c r="S1121" s="159"/>
      <c r="T1121" s="153"/>
      <c r="Y1121" s="81"/>
      <c r="Z1121" s="153"/>
      <c r="AG1121" s="81"/>
      <c r="AJ1121" s="153"/>
      <c r="AL1121" s="154"/>
      <c r="AM1121" s="153"/>
      <c r="AN1121" s="81"/>
      <c r="AO1121" s="153"/>
      <c r="AQ1121" s="154"/>
      <c r="AR1121" s="153"/>
      <c r="AS1121" s="81"/>
      <c r="AT1121" s="153"/>
      <c r="AV1121" s="154"/>
      <c r="AW1121" s="153"/>
      <c r="BB1121" s="81"/>
      <c r="CB1121" s="82"/>
      <c r="CC1121" s="82"/>
      <c r="CM1121" s="81"/>
      <c r="CN1121" s="81"/>
      <c r="CO1121" s="81"/>
      <c r="CY1121" s="124"/>
      <c r="CZ1121" s="81"/>
      <c r="DE1121" s="125"/>
      <c r="DF1121" s="81"/>
    </row>
    <row r="1122" spans="15:110" x14ac:dyDescent="0.25">
      <c r="O1122" s="156"/>
      <c r="P1122" s="157"/>
      <c r="Q1122" s="105"/>
      <c r="R1122" s="158"/>
      <c r="S1122" s="159"/>
      <c r="T1122" s="153"/>
      <c r="Y1122" s="81"/>
      <c r="Z1122" s="153"/>
      <c r="AG1122" s="81"/>
      <c r="AJ1122" s="153"/>
      <c r="AL1122" s="154"/>
      <c r="AM1122" s="153"/>
      <c r="AN1122" s="81"/>
      <c r="AO1122" s="153"/>
      <c r="AQ1122" s="154"/>
      <c r="AR1122" s="153"/>
      <c r="AS1122" s="81"/>
      <c r="AT1122" s="153"/>
      <c r="AV1122" s="154"/>
      <c r="AW1122" s="153"/>
      <c r="BB1122" s="81"/>
      <c r="CB1122" s="82"/>
      <c r="CC1122" s="82"/>
      <c r="CM1122" s="81"/>
      <c r="CN1122" s="81"/>
      <c r="CO1122" s="81"/>
      <c r="CY1122" s="124"/>
      <c r="CZ1122" s="81"/>
      <c r="DE1122" s="125"/>
      <c r="DF1122" s="81"/>
    </row>
    <row r="1123" spans="15:110" x14ac:dyDescent="0.25">
      <c r="O1123" s="156"/>
      <c r="P1123" s="157"/>
      <c r="Q1123" s="105"/>
      <c r="R1123" s="158"/>
      <c r="S1123" s="159"/>
      <c r="T1123" s="153"/>
      <c r="Y1123" s="81"/>
      <c r="Z1123" s="153"/>
      <c r="AG1123" s="81"/>
      <c r="AJ1123" s="153"/>
      <c r="AL1123" s="154"/>
      <c r="AM1123" s="153"/>
      <c r="AN1123" s="81"/>
      <c r="AO1123" s="153"/>
      <c r="AQ1123" s="154"/>
      <c r="AR1123" s="153"/>
      <c r="AS1123" s="81"/>
      <c r="AT1123" s="153"/>
      <c r="AV1123" s="154"/>
      <c r="AW1123" s="153"/>
      <c r="BB1123" s="81"/>
      <c r="CB1123" s="82"/>
      <c r="CC1123" s="82"/>
      <c r="CM1123" s="81"/>
      <c r="CN1123" s="81"/>
      <c r="CO1123" s="81"/>
      <c r="CY1123" s="124"/>
      <c r="CZ1123" s="81"/>
      <c r="DE1123" s="125"/>
      <c r="DF1123" s="81"/>
    </row>
    <row r="1124" spans="15:110" x14ac:dyDescent="0.25">
      <c r="O1124" s="156"/>
      <c r="P1124" s="157"/>
      <c r="Q1124" s="105"/>
      <c r="R1124" s="158"/>
      <c r="S1124" s="159"/>
      <c r="T1124" s="153"/>
      <c r="Y1124" s="81"/>
      <c r="Z1124" s="153"/>
      <c r="AG1124" s="81"/>
      <c r="AJ1124" s="153"/>
      <c r="AL1124" s="154"/>
      <c r="AM1124" s="153"/>
      <c r="AN1124" s="81"/>
      <c r="AO1124" s="153"/>
      <c r="AQ1124" s="154"/>
      <c r="AR1124" s="153"/>
      <c r="AS1124" s="81"/>
      <c r="AT1124" s="153"/>
      <c r="AV1124" s="154"/>
      <c r="AW1124" s="153"/>
      <c r="BB1124" s="81"/>
      <c r="CB1124" s="82"/>
      <c r="CC1124" s="82"/>
      <c r="CM1124" s="81"/>
      <c r="CN1124" s="81"/>
      <c r="CO1124" s="81"/>
      <c r="CY1124" s="124"/>
      <c r="CZ1124" s="81"/>
      <c r="DE1124" s="125"/>
      <c r="DF1124" s="81"/>
    </row>
    <row r="1125" spans="15:110" x14ac:dyDescent="0.25">
      <c r="O1125" s="156"/>
      <c r="P1125" s="157"/>
      <c r="Q1125" s="105"/>
      <c r="R1125" s="158"/>
      <c r="S1125" s="159"/>
      <c r="T1125" s="153"/>
      <c r="Y1125" s="81"/>
      <c r="Z1125" s="153"/>
      <c r="AG1125" s="81"/>
      <c r="AJ1125" s="153"/>
      <c r="AL1125" s="154"/>
      <c r="AM1125" s="153"/>
      <c r="AN1125" s="81"/>
      <c r="AO1125" s="153"/>
      <c r="AQ1125" s="154"/>
      <c r="AR1125" s="153"/>
      <c r="AS1125" s="81"/>
      <c r="AT1125" s="153"/>
      <c r="AV1125" s="154"/>
      <c r="AW1125" s="153"/>
      <c r="BB1125" s="81"/>
      <c r="CB1125" s="82"/>
      <c r="CC1125" s="82"/>
      <c r="CM1125" s="81"/>
      <c r="CN1125" s="81"/>
      <c r="CO1125" s="81"/>
      <c r="CY1125" s="124"/>
      <c r="CZ1125" s="81"/>
      <c r="DE1125" s="125"/>
      <c r="DF1125" s="81"/>
    </row>
    <row r="1126" spans="15:110" x14ac:dyDescent="0.25">
      <c r="O1126" s="156"/>
      <c r="P1126" s="157"/>
      <c r="Q1126" s="105"/>
      <c r="R1126" s="158"/>
      <c r="S1126" s="159"/>
      <c r="T1126" s="153"/>
      <c r="Y1126" s="81"/>
      <c r="Z1126" s="153"/>
      <c r="AG1126" s="81"/>
      <c r="AJ1126" s="153"/>
      <c r="AL1126" s="154"/>
      <c r="AM1126" s="153"/>
      <c r="AN1126" s="81"/>
      <c r="AO1126" s="153"/>
      <c r="AQ1126" s="154"/>
      <c r="AR1126" s="153"/>
      <c r="AS1126" s="81"/>
      <c r="AT1126" s="153"/>
      <c r="AV1126" s="154"/>
      <c r="AW1126" s="153"/>
      <c r="BB1126" s="81"/>
      <c r="CB1126" s="82"/>
      <c r="CC1126" s="82"/>
      <c r="CM1126" s="81"/>
      <c r="CN1126" s="81"/>
      <c r="CO1126" s="81"/>
      <c r="CY1126" s="124"/>
      <c r="CZ1126" s="81"/>
      <c r="DE1126" s="125"/>
      <c r="DF1126" s="81"/>
    </row>
    <row r="1127" spans="15:110" x14ac:dyDescent="0.25">
      <c r="O1127" s="156"/>
      <c r="P1127" s="157"/>
      <c r="Q1127" s="105"/>
      <c r="R1127" s="158"/>
      <c r="S1127" s="159"/>
      <c r="T1127" s="153"/>
      <c r="Y1127" s="81"/>
      <c r="Z1127" s="153"/>
      <c r="AG1127" s="81"/>
      <c r="AJ1127" s="153"/>
      <c r="AL1127" s="154"/>
      <c r="AM1127" s="153"/>
      <c r="AN1127" s="81"/>
      <c r="AO1127" s="153"/>
      <c r="AQ1127" s="154"/>
      <c r="AR1127" s="153"/>
      <c r="AS1127" s="81"/>
      <c r="AT1127" s="153"/>
      <c r="AV1127" s="154"/>
      <c r="AW1127" s="153"/>
      <c r="BB1127" s="81"/>
      <c r="CB1127" s="82"/>
      <c r="CC1127" s="82"/>
      <c r="CM1127" s="81"/>
      <c r="CN1127" s="81"/>
      <c r="CO1127" s="81"/>
      <c r="CY1127" s="124"/>
      <c r="CZ1127" s="81"/>
      <c r="DE1127" s="125"/>
      <c r="DF1127" s="81"/>
    </row>
    <row r="1128" spans="15:110" x14ac:dyDescent="0.25">
      <c r="O1128" s="156"/>
      <c r="P1128" s="157"/>
      <c r="Q1128" s="105"/>
      <c r="R1128" s="158"/>
      <c r="S1128" s="159"/>
      <c r="T1128" s="153"/>
      <c r="Y1128" s="81"/>
      <c r="Z1128" s="153"/>
      <c r="AG1128" s="81"/>
      <c r="AJ1128" s="153"/>
      <c r="AL1128" s="154"/>
      <c r="AM1128" s="153"/>
      <c r="AN1128" s="81"/>
      <c r="AO1128" s="153"/>
      <c r="AQ1128" s="154"/>
      <c r="AR1128" s="153"/>
      <c r="AS1128" s="81"/>
      <c r="AT1128" s="153"/>
      <c r="AV1128" s="154"/>
      <c r="AW1128" s="153"/>
      <c r="BB1128" s="81"/>
      <c r="CB1128" s="82"/>
      <c r="CC1128" s="82"/>
      <c r="CM1128" s="81"/>
      <c r="CN1128" s="81"/>
      <c r="CO1128" s="81"/>
      <c r="CY1128" s="124"/>
      <c r="CZ1128" s="81"/>
      <c r="DE1128" s="125"/>
      <c r="DF1128" s="81"/>
    </row>
    <row r="1129" spans="15:110" x14ac:dyDescent="0.25">
      <c r="O1129" s="156"/>
      <c r="P1129" s="157"/>
      <c r="Q1129" s="105"/>
      <c r="R1129" s="158"/>
      <c r="S1129" s="159"/>
      <c r="T1129" s="153"/>
      <c r="Y1129" s="81"/>
      <c r="Z1129" s="153"/>
      <c r="AG1129" s="81"/>
      <c r="AJ1129" s="153"/>
      <c r="AL1129" s="154"/>
      <c r="AM1129" s="153"/>
      <c r="AN1129" s="81"/>
      <c r="AO1129" s="153"/>
      <c r="AQ1129" s="154"/>
      <c r="AR1129" s="153"/>
      <c r="AS1129" s="81"/>
      <c r="AT1129" s="153"/>
      <c r="AV1129" s="154"/>
      <c r="AW1129" s="153"/>
      <c r="BB1129" s="81"/>
      <c r="CB1129" s="82"/>
      <c r="CC1129" s="82"/>
      <c r="CM1129" s="81"/>
      <c r="CN1129" s="81"/>
      <c r="CO1129" s="81"/>
      <c r="CY1129" s="124"/>
      <c r="CZ1129" s="81"/>
      <c r="DE1129" s="125"/>
      <c r="DF1129" s="81"/>
    </row>
    <row r="1130" spans="15:110" x14ac:dyDescent="0.25">
      <c r="O1130" s="156"/>
      <c r="P1130" s="157"/>
      <c r="Q1130" s="105"/>
      <c r="R1130" s="158"/>
      <c r="S1130" s="159"/>
      <c r="T1130" s="153"/>
      <c r="Y1130" s="81"/>
      <c r="Z1130" s="153"/>
      <c r="AG1130" s="81"/>
      <c r="AJ1130" s="153"/>
      <c r="AL1130" s="154"/>
      <c r="AM1130" s="153"/>
      <c r="AN1130" s="81"/>
      <c r="AO1130" s="153"/>
      <c r="AQ1130" s="154"/>
      <c r="AR1130" s="153"/>
      <c r="AS1130" s="81"/>
      <c r="AT1130" s="153"/>
      <c r="AV1130" s="154"/>
      <c r="AW1130" s="153"/>
      <c r="BB1130" s="81"/>
      <c r="CB1130" s="82"/>
      <c r="CC1130" s="82"/>
      <c r="CM1130" s="81"/>
      <c r="CN1130" s="81"/>
      <c r="CO1130" s="81"/>
      <c r="CY1130" s="124"/>
      <c r="CZ1130" s="81"/>
      <c r="DE1130" s="125"/>
      <c r="DF1130" s="81"/>
    </row>
    <row r="1131" spans="15:110" x14ac:dyDescent="0.25">
      <c r="O1131" s="156"/>
      <c r="P1131" s="157"/>
      <c r="Q1131" s="105"/>
      <c r="R1131" s="158"/>
      <c r="S1131" s="159"/>
      <c r="T1131" s="153"/>
      <c r="Y1131" s="81"/>
      <c r="Z1131" s="153"/>
      <c r="AG1131" s="81"/>
      <c r="AJ1131" s="153"/>
      <c r="AL1131" s="154"/>
      <c r="AM1131" s="153"/>
      <c r="AN1131" s="81"/>
      <c r="AO1131" s="153"/>
      <c r="AQ1131" s="154"/>
      <c r="AR1131" s="153"/>
      <c r="AS1131" s="81"/>
      <c r="AT1131" s="153"/>
      <c r="AV1131" s="154"/>
      <c r="AW1131" s="153"/>
      <c r="BB1131" s="81"/>
      <c r="CB1131" s="82"/>
      <c r="CC1131" s="82"/>
      <c r="CM1131" s="81"/>
      <c r="CN1131" s="81"/>
      <c r="CO1131" s="81"/>
      <c r="CY1131" s="124"/>
      <c r="CZ1131" s="81"/>
      <c r="DE1131" s="125"/>
      <c r="DF1131" s="81"/>
    </row>
    <row r="1132" spans="15:110" x14ac:dyDescent="0.25">
      <c r="O1132" s="156"/>
      <c r="P1132" s="157"/>
      <c r="Q1132" s="105"/>
      <c r="R1132" s="158"/>
      <c r="S1132" s="159"/>
      <c r="T1132" s="153"/>
      <c r="Y1132" s="81"/>
      <c r="Z1132" s="153"/>
      <c r="AG1132" s="81"/>
      <c r="AJ1132" s="153"/>
      <c r="AL1132" s="154"/>
      <c r="AM1132" s="153"/>
      <c r="AN1132" s="81"/>
      <c r="AO1132" s="153"/>
      <c r="AQ1132" s="154"/>
      <c r="AR1132" s="153"/>
      <c r="AS1132" s="81"/>
      <c r="AT1132" s="153"/>
      <c r="AV1132" s="154"/>
      <c r="AW1132" s="153"/>
      <c r="BB1132" s="81"/>
      <c r="CB1132" s="82"/>
      <c r="CC1132" s="82"/>
      <c r="CM1132" s="81"/>
      <c r="CN1132" s="81"/>
      <c r="CO1132" s="81"/>
      <c r="CY1132" s="124"/>
      <c r="CZ1132" s="81"/>
      <c r="DE1132" s="125"/>
      <c r="DF1132" s="81"/>
    </row>
    <row r="1133" spans="15:110" x14ac:dyDescent="0.25">
      <c r="O1133" s="156"/>
      <c r="P1133" s="157"/>
      <c r="Q1133" s="105"/>
      <c r="R1133" s="158"/>
      <c r="S1133" s="159"/>
      <c r="T1133" s="153"/>
      <c r="Y1133" s="81"/>
      <c r="Z1133" s="153"/>
      <c r="AG1133" s="81"/>
      <c r="AJ1133" s="153"/>
      <c r="AL1133" s="154"/>
      <c r="AM1133" s="153"/>
      <c r="AN1133" s="81"/>
      <c r="AO1133" s="153"/>
      <c r="AQ1133" s="154"/>
      <c r="AR1133" s="153"/>
      <c r="AS1133" s="81"/>
      <c r="AT1133" s="153"/>
      <c r="AV1133" s="154"/>
      <c r="AW1133" s="153"/>
      <c r="BB1133" s="81"/>
      <c r="CB1133" s="82"/>
      <c r="CC1133" s="82"/>
      <c r="CM1133" s="81"/>
      <c r="CN1133" s="81"/>
      <c r="CO1133" s="81"/>
      <c r="CY1133" s="124"/>
      <c r="CZ1133" s="81"/>
      <c r="DE1133" s="125"/>
      <c r="DF1133" s="81"/>
    </row>
    <row r="1134" spans="15:110" x14ac:dyDescent="0.25">
      <c r="O1134" s="156"/>
      <c r="P1134" s="157"/>
      <c r="Q1134" s="105"/>
      <c r="R1134" s="158"/>
      <c r="S1134" s="159"/>
      <c r="T1134" s="153"/>
      <c r="Y1134" s="81"/>
      <c r="Z1134" s="153"/>
      <c r="AG1134" s="81"/>
      <c r="AJ1134" s="153"/>
      <c r="AL1134" s="154"/>
      <c r="AM1134" s="153"/>
      <c r="AN1134" s="81"/>
      <c r="AO1134" s="153"/>
      <c r="AQ1134" s="154"/>
      <c r="AR1134" s="153"/>
      <c r="AS1134" s="81"/>
      <c r="AT1134" s="153"/>
      <c r="AV1134" s="154"/>
      <c r="AW1134" s="153"/>
      <c r="BB1134" s="81"/>
      <c r="CB1134" s="82"/>
      <c r="CC1134" s="82"/>
      <c r="CM1134" s="81"/>
      <c r="CN1134" s="81"/>
      <c r="CO1134" s="81"/>
      <c r="CY1134" s="124"/>
      <c r="CZ1134" s="81"/>
      <c r="DE1134" s="125"/>
      <c r="DF1134" s="81"/>
    </row>
    <row r="1135" spans="15:110" x14ac:dyDescent="0.25">
      <c r="O1135" s="156"/>
      <c r="P1135" s="157"/>
      <c r="Q1135" s="105"/>
      <c r="R1135" s="158"/>
      <c r="S1135" s="159"/>
      <c r="T1135" s="153"/>
      <c r="Y1135" s="81"/>
      <c r="Z1135" s="153"/>
      <c r="AG1135" s="81"/>
      <c r="AJ1135" s="153"/>
      <c r="AL1135" s="154"/>
      <c r="AM1135" s="153"/>
      <c r="AN1135" s="81"/>
      <c r="AO1135" s="153"/>
      <c r="AQ1135" s="154"/>
      <c r="AR1135" s="153"/>
      <c r="AS1135" s="81"/>
      <c r="AT1135" s="153"/>
      <c r="AV1135" s="154"/>
      <c r="AW1135" s="153"/>
      <c r="BB1135" s="81"/>
      <c r="CB1135" s="82"/>
      <c r="CC1135" s="82"/>
      <c r="CM1135" s="81"/>
      <c r="CN1135" s="81"/>
      <c r="CO1135" s="81"/>
      <c r="CY1135" s="124"/>
      <c r="CZ1135" s="81"/>
      <c r="DE1135" s="125"/>
      <c r="DF1135" s="81"/>
    </row>
    <row r="1136" spans="15:110" x14ac:dyDescent="0.25">
      <c r="O1136" s="156"/>
      <c r="P1136" s="157"/>
      <c r="Q1136" s="105"/>
      <c r="R1136" s="158"/>
      <c r="S1136" s="159"/>
      <c r="T1136" s="153"/>
      <c r="Y1136" s="81"/>
      <c r="Z1136" s="153"/>
      <c r="AG1136" s="81"/>
      <c r="AJ1136" s="153"/>
      <c r="AL1136" s="154"/>
      <c r="AM1136" s="153"/>
      <c r="AN1136" s="81"/>
      <c r="AO1136" s="153"/>
      <c r="AQ1136" s="154"/>
      <c r="AR1136" s="153"/>
      <c r="AS1136" s="81"/>
      <c r="AT1136" s="153"/>
      <c r="AV1136" s="154"/>
      <c r="AW1136" s="153"/>
      <c r="BB1136" s="81"/>
      <c r="CB1136" s="82"/>
      <c r="CC1136" s="82"/>
      <c r="CM1136" s="81"/>
      <c r="CN1136" s="81"/>
      <c r="CO1136" s="81"/>
      <c r="CY1136" s="124"/>
      <c r="CZ1136" s="81"/>
      <c r="DE1136" s="125"/>
      <c r="DF1136" s="81"/>
    </row>
    <row r="1137" spans="15:110" x14ac:dyDescent="0.25">
      <c r="O1137" s="156"/>
      <c r="P1137" s="157"/>
      <c r="Q1137" s="105"/>
      <c r="R1137" s="158"/>
      <c r="S1137" s="159"/>
      <c r="T1137" s="153"/>
      <c r="Y1137" s="81"/>
      <c r="Z1137" s="153"/>
      <c r="AG1137" s="81"/>
      <c r="AJ1137" s="153"/>
      <c r="AL1137" s="154"/>
      <c r="AM1137" s="153"/>
      <c r="AN1137" s="81"/>
      <c r="AO1137" s="153"/>
      <c r="AQ1137" s="154"/>
      <c r="AR1137" s="153"/>
      <c r="AS1137" s="81"/>
      <c r="AT1137" s="153"/>
      <c r="AV1137" s="154"/>
      <c r="AW1137" s="153"/>
      <c r="BB1137" s="81"/>
      <c r="CB1137" s="82"/>
      <c r="CC1137" s="82"/>
      <c r="CM1137" s="81"/>
      <c r="CN1137" s="81"/>
      <c r="CO1137" s="81"/>
      <c r="CY1137" s="124"/>
      <c r="CZ1137" s="81"/>
      <c r="DE1137" s="125"/>
      <c r="DF1137" s="81"/>
    </row>
    <row r="1138" spans="15:110" x14ac:dyDescent="0.25">
      <c r="O1138" s="156"/>
      <c r="P1138" s="157"/>
      <c r="Q1138" s="105"/>
      <c r="R1138" s="158"/>
      <c r="S1138" s="159"/>
      <c r="T1138" s="153"/>
      <c r="Y1138" s="81"/>
      <c r="Z1138" s="153"/>
      <c r="AG1138" s="81"/>
      <c r="AJ1138" s="153"/>
      <c r="AL1138" s="154"/>
      <c r="AM1138" s="153"/>
      <c r="AN1138" s="81"/>
      <c r="AO1138" s="153"/>
      <c r="AQ1138" s="154"/>
      <c r="AR1138" s="153"/>
      <c r="AS1138" s="81"/>
      <c r="AT1138" s="153"/>
      <c r="AV1138" s="154"/>
      <c r="AW1138" s="153"/>
      <c r="BB1138" s="81"/>
      <c r="CB1138" s="82"/>
      <c r="CC1138" s="82"/>
      <c r="CM1138" s="81"/>
      <c r="CN1138" s="81"/>
      <c r="CO1138" s="81"/>
      <c r="CY1138" s="124"/>
      <c r="CZ1138" s="81"/>
      <c r="DE1138" s="125"/>
      <c r="DF1138" s="81"/>
    </row>
    <row r="1139" spans="15:110" x14ac:dyDescent="0.25">
      <c r="O1139" s="156"/>
      <c r="P1139" s="157"/>
      <c r="Q1139" s="105"/>
      <c r="R1139" s="158"/>
      <c r="S1139" s="159"/>
      <c r="T1139" s="153"/>
      <c r="Y1139" s="81"/>
      <c r="Z1139" s="153"/>
      <c r="AG1139" s="81"/>
      <c r="AJ1139" s="153"/>
      <c r="AL1139" s="154"/>
      <c r="AM1139" s="153"/>
      <c r="AN1139" s="81"/>
      <c r="AO1139" s="153"/>
      <c r="AQ1139" s="154"/>
      <c r="AR1139" s="153"/>
      <c r="AS1139" s="81"/>
      <c r="AT1139" s="153"/>
      <c r="AV1139" s="154"/>
      <c r="AW1139" s="153"/>
      <c r="BB1139" s="81"/>
      <c r="CB1139" s="82"/>
      <c r="CC1139" s="82"/>
      <c r="CM1139" s="81"/>
      <c r="CN1139" s="81"/>
      <c r="CO1139" s="81"/>
      <c r="CY1139" s="124"/>
      <c r="CZ1139" s="81"/>
      <c r="DE1139" s="125"/>
      <c r="DF1139" s="81"/>
    </row>
    <row r="1140" spans="15:110" x14ac:dyDescent="0.25">
      <c r="O1140" s="156"/>
      <c r="P1140" s="157"/>
      <c r="Q1140" s="105"/>
      <c r="R1140" s="158"/>
      <c r="S1140" s="159"/>
      <c r="T1140" s="153"/>
      <c r="Y1140" s="81"/>
      <c r="Z1140" s="153"/>
      <c r="AG1140" s="81"/>
      <c r="AJ1140" s="153"/>
      <c r="AL1140" s="154"/>
      <c r="AM1140" s="153"/>
      <c r="AN1140" s="81"/>
      <c r="AO1140" s="153"/>
      <c r="AQ1140" s="154"/>
      <c r="AR1140" s="153"/>
      <c r="AS1140" s="81"/>
      <c r="AT1140" s="153"/>
      <c r="AV1140" s="154"/>
      <c r="AW1140" s="153"/>
      <c r="BB1140" s="81"/>
      <c r="CB1140" s="82"/>
      <c r="CC1140" s="82"/>
      <c r="CM1140" s="81"/>
      <c r="CN1140" s="81"/>
      <c r="CO1140" s="81"/>
      <c r="CY1140" s="124"/>
      <c r="CZ1140" s="81"/>
      <c r="DE1140" s="125"/>
      <c r="DF1140" s="81"/>
    </row>
    <row r="1141" spans="15:110" x14ac:dyDescent="0.25">
      <c r="O1141" s="156"/>
      <c r="P1141" s="157"/>
      <c r="Q1141" s="105"/>
      <c r="R1141" s="158"/>
      <c r="S1141" s="159"/>
      <c r="T1141" s="153"/>
      <c r="Y1141" s="81"/>
      <c r="Z1141" s="153"/>
      <c r="AG1141" s="81"/>
      <c r="AJ1141" s="153"/>
      <c r="AL1141" s="154"/>
      <c r="AM1141" s="153"/>
      <c r="AN1141" s="81"/>
      <c r="AO1141" s="153"/>
      <c r="AQ1141" s="154"/>
      <c r="AR1141" s="153"/>
      <c r="AS1141" s="81"/>
      <c r="AT1141" s="153"/>
      <c r="AV1141" s="154"/>
      <c r="AW1141" s="153"/>
      <c r="BB1141" s="81"/>
      <c r="CB1141" s="82"/>
      <c r="CC1141" s="82"/>
      <c r="CM1141" s="81"/>
      <c r="CN1141" s="81"/>
      <c r="CO1141" s="81"/>
      <c r="CY1141" s="124"/>
      <c r="CZ1141" s="81"/>
      <c r="DE1141" s="125"/>
      <c r="DF1141" s="81"/>
    </row>
    <row r="1142" spans="15:110" x14ac:dyDescent="0.25">
      <c r="O1142" s="156"/>
      <c r="P1142" s="157"/>
      <c r="Q1142" s="105"/>
      <c r="R1142" s="158"/>
      <c r="S1142" s="159"/>
      <c r="T1142" s="153"/>
      <c r="Y1142" s="81"/>
      <c r="Z1142" s="153"/>
      <c r="AG1142" s="81"/>
      <c r="AJ1142" s="153"/>
      <c r="AL1142" s="154"/>
      <c r="AM1142" s="153"/>
      <c r="AN1142" s="81"/>
      <c r="AO1142" s="153"/>
      <c r="AQ1142" s="154"/>
      <c r="AR1142" s="153"/>
      <c r="AS1142" s="81"/>
      <c r="AT1142" s="153"/>
      <c r="AV1142" s="154"/>
      <c r="AW1142" s="153"/>
      <c r="BB1142" s="81"/>
      <c r="CB1142" s="82"/>
      <c r="CC1142" s="82"/>
      <c r="CM1142" s="81"/>
      <c r="CN1142" s="81"/>
      <c r="CO1142" s="81"/>
      <c r="CY1142" s="124"/>
      <c r="CZ1142" s="81"/>
      <c r="DE1142" s="125"/>
      <c r="DF1142" s="81"/>
    </row>
    <row r="1143" spans="15:110" x14ac:dyDescent="0.25">
      <c r="O1143" s="156"/>
      <c r="P1143" s="157"/>
      <c r="Q1143" s="105"/>
      <c r="R1143" s="158"/>
      <c r="S1143" s="159"/>
      <c r="T1143" s="153"/>
      <c r="Y1143" s="81"/>
      <c r="Z1143" s="153"/>
      <c r="AG1143" s="81"/>
      <c r="AJ1143" s="153"/>
      <c r="AL1143" s="154"/>
      <c r="AM1143" s="153"/>
      <c r="AN1143" s="81"/>
      <c r="AO1143" s="153"/>
      <c r="AQ1143" s="154"/>
      <c r="AR1143" s="153"/>
      <c r="AS1143" s="81"/>
      <c r="AT1143" s="153"/>
      <c r="AV1143" s="154"/>
      <c r="AW1143" s="153"/>
      <c r="BB1143" s="81"/>
      <c r="CB1143" s="82"/>
      <c r="CC1143" s="82"/>
      <c r="CM1143" s="81"/>
      <c r="CN1143" s="81"/>
      <c r="CO1143" s="81"/>
      <c r="CY1143" s="124"/>
      <c r="CZ1143" s="81"/>
      <c r="DE1143" s="125"/>
      <c r="DF1143" s="81"/>
    </row>
    <row r="1144" spans="15:110" x14ac:dyDescent="0.25">
      <c r="O1144" s="156"/>
      <c r="P1144" s="157"/>
      <c r="Q1144" s="105"/>
      <c r="R1144" s="158"/>
      <c r="S1144" s="159"/>
      <c r="T1144" s="153"/>
      <c r="Y1144" s="81"/>
      <c r="Z1144" s="153"/>
      <c r="AG1144" s="81"/>
      <c r="AJ1144" s="153"/>
      <c r="AL1144" s="154"/>
      <c r="AM1144" s="153"/>
      <c r="AN1144" s="81"/>
      <c r="AO1144" s="153"/>
      <c r="AQ1144" s="154"/>
      <c r="AR1144" s="153"/>
      <c r="AS1144" s="81"/>
      <c r="AT1144" s="153"/>
      <c r="AV1144" s="154"/>
      <c r="AW1144" s="153"/>
      <c r="BB1144" s="81"/>
      <c r="CB1144" s="82"/>
      <c r="CC1144" s="82"/>
      <c r="CM1144" s="81"/>
      <c r="CN1144" s="81"/>
      <c r="CO1144" s="81"/>
      <c r="CY1144" s="124"/>
      <c r="CZ1144" s="81"/>
      <c r="DE1144" s="125"/>
      <c r="DF1144" s="81"/>
    </row>
    <row r="1145" spans="15:110" x14ac:dyDescent="0.25">
      <c r="O1145" s="156"/>
      <c r="P1145" s="157"/>
      <c r="Q1145" s="105"/>
      <c r="R1145" s="158"/>
      <c r="S1145" s="159"/>
      <c r="T1145" s="153"/>
      <c r="Y1145" s="81"/>
      <c r="Z1145" s="153"/>
      <c r="AG1145" s="81"/>
      <c r="AJ1145" s="153"/>
      <c r="AL1145" s="154"/>
      <c r="AM1145" s="153"/>
      <c r="AN1145" s="81"/>
      <c r="AO1145" s="153"/>
      <c r="AQ1145" s="154"/>
      <c r="AR1145" s="153"/>
      <c r="AS1145" s="81"/>
      <c r="AT1145" s="153"/>
      <c r="AV1145" s="154"/>
      <c r="AW1145" s="153"/>
      <c r="BB1145" s="81"/>
      <c r="CB1145" s="82"/>
      <c r="CC1145" s="82"/>
      <c r="CM1145" s="81"/>
      <c r="CN1145" s="81"/>
      <c r="CO1145" s="81"/>
      <c r="CY1145" s="124"/>
      <c r="CZ1145" s="81"/>
      <c r="DE1145" s="125"/>
      <c r="DF1145" s="81"/>
    </row>
    <row r="1146" spans="15:110" x14ac:dyDescent="0.25">
      <c r="O1146" s="156"/>
      <c r="P1146" s="157"/>
      <c r="Q1146" s="105"/>
      <c r="R1146" s="158"/>
      <c r="S1146" s="159"/>
      <c r="T1146" s="153"/>
      <c r="Y1146" s="81"/>
      <c r="Z1146" s="153"/>
      <c r="AG1146" s="81"/>
      <c r="AJ1146" s="153"/>
      <c r="AL1146" s="154"/>
      <c r="AM1146" s="153"/>
      <c r="AN1146" s="81"/>
      <c r="AO1146" s="153"/>
      <c r="AQ1146" s="154"/>
      <c r="AR1146" s="153"/>
      <c r="AS1146" s="81"/>
      <c r="AT1146" s="153"/>
      <c r="AV1146" s="154"/>
      <c r="AW1146" s="153"/>
      <c r="BB1146" s="81"/>
      <c r="CB1146" s="82"/>
      <c r="CC1146" s="82"/>
      <c r="CM1146" s="81"/>
      <c r="CN1146" s="81"/>
      <c r="CO1146" s="81"/>
      <c r="CY1146" s="124"/>
      <c r="CZ1146" s="81"/>
      <c r="DE1146" s="125"/>
      <c r="DF1146" s="81"/>
    </row>
    <row r="1147" spans="15:110" x14ac:dyDescent="0.25">
      <c r="O1147" s="156"/>
      <c r="P1147" s="157"/>
      <c r="Q1147" s="105"/>
      <c r="R1147" s="158"/>
      <c r="S1147" s="159"/>
      <c r="T1147" s="153"/>
      <c r="Y1147" s="81"/>
      <c r="Z1147" s="153"/>
      <c r="AG1147" s="81"/>
      <c r="AJ1147" s="153"/>
      <c r="AL1147" s="154"/>
      <c r="AM1147" s="153"/>
      <c r="AN1147" s="81"/>
      <c r="AO1147" s="153"/>
      <c r="AQ1147" s="154"/>
      <c r="AR1147" s="153"/>
      <c r="AS1147" s="81"/>
      <c r="AT1147" s="153"/>
      <c r="AV1147" s="154"/>
      <c r="AW1147" s="153"/>
      <c r="BB1147" s="81"/>
      <c r="CB1147" s="82"/>
      <c r="CC1147" s="82"/>
      <c r="CM1147" s="81"/>
      <c r="CN1147" s="81"/>
      <c r="CO1147" s="81"/>
      <c r="CY1147" s="124"/>
      <c r="CZ1147" s="81"/>
      <c r="DE1147" s="125"/>
      <c r="DF1147" s="81"/>
    </row>
    <row r="1148" spans="15:110" x14ac:dyDescent="0.25">
      <c r="O1148" s="156"/>
      <c r="P1148" s="157"/>
      <c r="Q1148" s="105"/>
      <c r="R1148" s="158"/>
      <c r="S1148" s="159"/>
      <c r="T1148" s="153"/>
      <c r="Y1148" s="81"/>
      <c r="Z1148" s="153"/>
      <c r="AG1148" s="81"/>
      <c r="AJ1148" s="153"/>
      <c r="AL1148" s="154"/>
      <c r="AM1148" s="153"/>
      <c r="AN1148" s="81"/>
      <c r="AO1148" s="153"/>
      <c r="AQ1148" s="154"/>
      <c r="AR1148" s="153"/>
      <c r="AS1148" s="81"/>
      <c r="AT1148" s="153"/>
      <c r="AV1148" s="154"/>
      <c r="AW1148" s="153"/>
      <c r="BB1148" s="81"/>
      <c r="CB1148" s="82"/>
      <c r="CC1148" s="82"/>
      <c r="CM1148" s="81"/>
      <c r="CN1148" s="81"/>
      <c r="CO1148" s="81"/>
      <c r="CY1148" s="124"/>
      <c r="CZ1148" s="81"/>
      <c r="DE1148" s="125"/>
      <c r="DF1148" s="81"/>
    </row>
    <row r="1149" spans="15:110" x14ac:dyDescent="0.25">
      <c r="O1149" s="156"/>
      <c r="P1149" s="157"/>
      <c r="Q1149" s="105"/>
      <c r="R1149" s="158"/>
      <c r="S1149" s="159"/>
      <c r="T1149" s="153"/>
      <c r="Y1149" s="81"/>
      <c r="Z1149" s="153"/>
      <c r="AG1149" s="81"/>
      <c r="AJ1149" s="153"/>
      <c r="AL1149" s="154"/>
      <c r="AM1149" s="153"/>
      <c r="AN1149" s="81"/>
      <c r="AO1149" s="153"/>
      <c r="AQ1149" s="154"/>
      <c r="AR1149" s="153"/>
      <c r="AS1149" s="81"/>
      <c r="AT1149" s="153"/>
      <c r="AV1149" s="154"/>
      <c r="AW1149" s="153"/>
      <c r="BB1149" s="81"/>
      <c r="CB1149" s="82"/>
      <c r="CC1149" s="82"/>
      <c r="CM1149" s="81"/>
      <c r="CN1149" s="81"/>
      <c r="CO1149" s="81"/>
      <c r="CY1149" s="124"/>
      <c r="CZ1149" s="81"/>
      <c r="DE1149" s="125"/>
      <c r="DF1149" s="81"/>
    </row>
    <row r="1150" spans="15:110" x14ac:dyDescent="0.25">
      <c r="O1150" s="156"/>
      <c r="P1150" s="157"/>
      <c r="Q1150" s="105"/>
      <c r="R1150" s="158"/>
      <c r="S1150" s="159"/>
      <c r="T1150" s="153"/>
      <c r="Y1150" s="81"/>
      <c r="Z1150" s="153"/>
      <c r="AG1150" s="81"/>
      <c r="AJ1150" s="153"/>
      <c r="AL1150" s="154"/>
      <c r="AM1150" s="153"/>
      <c r="AN1150" s="81"/>
      <c r="AO1150" s="153"/>
      <c r="AQ1150" s="154"/>
      <c r="AR1150" s="153"/>
      <c r="AS1150" s="81"/>
      <c r="AT1150" s="153"/>
      <c r="AV1150" s="154"/>
      <c r="AW1150" s="153"/>
      <c r="BB1150" s="81"/>
      <c r="CB1150" s="82"/>
      <c r="CC1150" s="82"/>
      <c r="CM1150" s="81"/>
      <c r="CN1150" s="81"/>
      <c r="CO1150" s="81"/>
      <c r="CY1150" s="124"/>
      <c r="CZ1150" s="81"/>
      <c r="DE1150" s="125"/>
      <c r="DF1150" s="81"/>
    </row>
    <row r="1151" spans="15:110" x14ac:dyDescent="0.25">
      <c r="O1151" s="156"/>
      <c r="P1151" s="157"/>
      <c r="Q1151" s="105"/>
      <c r="R1151" s="158"/>
      <c r="S1151" s="159"/>
      <c r="T1151" s="153"/>
      <c r="Y1151" s="81"/>
      <c r="Z1151" s="153"/>
      <c r="AG1151" s="81"/>
      <c r="AJ1151" s="153"/>
      <c r="AL1151" s="154"/>
      <c r="AM1151" s="153"/>
      <c r="AN1151" s="81"/>
      <c r="AO1151" s="153"/>
      <c r="AQ1151" s="154"/>
      <c r="AR1151" s="153"/>
      <c r="AS1151" s="81"/>
      <c r="AT1151" s="153"/>
      <c r="AV1151" s="154"/>
      <c r="AW1151" s="153"/>
      <c r="BB1151" s="81"/>
      <c r="CB1151" s="82"/>
      <c r="CC1151" s="82"/>
      <c r="CM1151" s="81"/>
      <c r="CN1151" s="81"/>
      <c r="CO1151" s="81"/>
      <c r="CY1151" s="124"/>
      <c r="CZ1151" s="81"/>
      <c r="DE1151" s="125"/>
      <c r="DF1151" s="81"/>
    </row>
    <row r="1152" spans="15:110" x14ac:dyDescent="0.25">
      <c r="O1152" s="156"/>
      <c r="P1152" s="157"/>
      <c r="Q1152" s="105"/>
      <c r="R1152" s="158"/>
      <c r="S1152" s="159"/>
      <c r="T1152" s="153"/>
      <c r="Y1152" s="81"/>
      <c r="Z1152" s="153"/>
      <c r="AG1152" s="81"/>
      <c r="AJ1152" s="153"/>
      <c r="AL1152" s="154"/>
      <c r="AM1152" s="153"/>
      <c r="AN1152" s="81"/>
      <c r="AO1152" s="153"/>
      <c r="AQ1152" s="154"/>
      <c r="AR1152" s="153"/>
      <c r="AS1152" s="81"/>
      <c r="AT1152" s="153"/>
      <c r="AV1152" s="154"/>
      <c r="AW1152" s="153"/>
      <c r="BB1152" s="81"/>
      <c r="CB1152" s="82"/>
      <c r="CC1152" s="82"/>
      <c r="CM1152" s="81"/>
      <c r="CN1152" s="81"/>
      <c r="CO1152" s="81"/>
      <c r="CY1152" s="124"/>
      <c r="CZ1152" s="81"/>
      <c r="DE1152" s="125"/>
      <c r="DF1152" s="81"/>
    </row>
    <row r="1153" spans="15:110" x14ac:dyDescent="0.25">
      <c r="O1153" s="156"/>
      <c r="P1153" s="157"/>
      <c r="Q1153" s="105"/>
      <c r="R1153" s="158"/>
      <c r="S1153" s="159"/>
      <c r="T1153" s="153"/>
      <c r="Y1153" s="81"/>
      <c r="Z1153" s="153"/>
      <c r="AG1153" s="81"/>
      <c r="AJ1153" s="153"/>
      <c r="AL1153" s="154"/>
      <c r="AM1153" s="153"/>
      <c r="AN1153" s="81"/>
      <c r="AO1153" s="153"/>
      <c r="AQ1153" s="154"/>
      <c r="AR1153" s="153"/>
      <c r="AS1153" s="81"/>
      <c r="AT1153" s="153"/>
      <c r="AV1153" s="154"/>
      <c r="AW1153" s="153"/>
      <c r="BB1153" s="81"/>
      <c r="CB1153" s="82"/>
      <c r="CC1153" s="82"/>
      <c r="CM1153" s="81"/>
      <c r="CN1153" s="81"/>
      <c r="CO1153" s="81"/>
      <c r="CY1153" s="124"/>
      <c r="CZ1153" s="81"/>
      <c r="DE1153" s="125"/>
      <c r="DF1153" s="81"/>
    </row>
    <row r="1154" spans="15:110" x14ac:dyDescent="0.25">
      <c r="O1154" s="156"/>
      <c r="P1154" s="157"/>
      <c r="Q1154" s="105"/>
      <c r="R1154" s="158"/>
      <c r="S1154" s="159"/>
      <c r="T1154" s="153"/>
      <c r="Y1154" s="81"/>
      <c r="Z1154" s="153"/>
      <c r="AG1154" s="81"/>
      <c r="AJ1154" s="153"/>
      <c r="AL1154" s="154"/>
      <c r="AM1154" s="153"/>
      <c r="AN1154" s="81"/>
      <c r="AO1154" s="153"/>
      <c r="AQ1154" s="154"/>
      <c r="AR1154" s="153"/>
      <c r="AS1154" s="81"/>
      <c r="AT1154" s="153"/>
      <c r="AV1154" s="154"/>
      <c r="AW1154" s="153"/>
      <c r="BB1154" s="81"/>
      <c r="CB1154" s="82"/>
      <c r="CC1154" s="82"/>
      <c r="CM1154" s="81"/>
      <c r="CN1154" s="81"/>
      <c r="CO1154" s="81"/>
      <c r="CY1154" s="124"/>
      <c r="CZ1154" s="81"/>
      <c r="DE1154" s="125"/>
      <c r="DF1154" s="81"/>
    </row>
    <row r="1155" spans="15:110" x14ac:dyDescent="0.25">
      <c r="O1155" s="156"/>
      <c r="P1155" s="157"/>
      <c r="Q1155" s="105"/>
      <c r="R1155" s="158"/>
      <c r="S1155" s="159"/>
      <c r="T1155" s="153"/>
      <c r="Y1155" s="81"/>
      <c r="Z1155" s="153"/>
      <c r="AG1155" s="81"/>
      <c r="AJ1155" s="153"/>
      <c r="AL1155" s="154"/>
      <c r="AM1155" s="153"/>
      <c r="AN1155" s="81"/>
      <c r="AO1155" s="153"/>
      <c r="AQ1155" s="154"/>
      <c r="AR1155" s="153"/>
      <c r="AS1155" s="81"/>
      <c r="AT1155" s="153"/>
      <c r="AV1155" s="154"/>
      <c r="AW1155" s="153"/>
      <c r="BB1155" s="81"/>
      <c r="CB1155" s="82"/>
      <c r="CC1155" s="82"/>
      <c r="CM1155" s="81"/>
      <c r="CN1155" s="81"/>
      <c r="CO1155" s="81"/>
      <c r="CY1155" s="124"/>
      <c r="CZ1155" s="81"/>
      <c r="DE1155" s="125"/>
      <c r="DF1155" s="81"/>
    </row>
    <row r="1156" spans="15:110" x14ac:dyDescent="0.25">
      <c r="O1156" s="156"/>
      <c r="P1156" s="157"/>
      <c r="Q1156" s="105"/>
      <c r="R1156" s="158"/>
      <c r="S1156" s="159"/>
      <c r="T1156" s="153"/>
      <c r="Y1156" s="81"/>
      <c r="Z1156" s="153"/>
      <c r="AG1156" s="81"/>
      <c r="AJ1156" s="153"/>
      <c r="AL1156" s="154"/>
      <c r="AM1156" s="153"/>
      <c r="AN1156" s="81"/>
      <c r="AO1156" s="153"/>
      <c r="AQ1156" s="154"/>
      <c r="AR1156" s="153"/>
      <c r="AS1156" s="81"/>
      <c r="AT1156" s="153"/>
      <c r="AV1156" s="154"/>
      <c r="AW1156" s="153"/>
      <c r="BB1156" s="81"/>
      <c r="CB1156" s="82"/>
      <c r="CC1156" s="82"/>
      <c r="CM1156" s="81"/>
      <c r="CN1156" s="81"/>
      <c r="CO1156" s="81"/>
      <c r="CY1156" s="124"/>
      <c r="CZ1156" s="81"/>
      <c r="DE1156" s="125"/>
      <c r="DF1156" s="81"/>
    </row>
    <row r="1157" spans="15:110" x14ac:dyDescent="0.25">
      <c r="O1157" s="156"/>
      <c r="P1157" s="157"/>
      <c r="Q1157" s="105"/>
      <c r="R1157" s="158"/>
      <c r="S1157" s="159"/>
      <c r="T1157" s="153"/>
      <c r="Y1157" s="81"/>
      <c r="Z1157" s="153"/>
      <c r="AG1157" s="81"/>
      <c r="AJ1157" s="153"/>
      <c r="AL1157" s="154"/>
      <c r="AM1157" s="153"/>
      <c r="AN1157" s="81"/>
      <c r="AO1157" s="153"/>
      <c r="AQ1157" s="154"/>
      <c r="AR1157" s="153"/>
      <c r="AS1157" s="81"/>
      <c r="AT1157" s="153"/>
      <c r="AV1157" s="154"/>
      <c r="AW1157" s="153"/>
      <c r="BB1157" s="81"/>
      <c r="CB1157" s="82"/>
      <c r="CC1157" s="82"/>
      <c r="CM1157" s="81"/>
      <c r="CN1157" s="81"/>
      <c r="CO1157" s="81"/>
      <c r="CY1157" s="124"/>
      <c r="CZ1157" s="81"/>
      <c r="DE1157" s="125"/>
      <c r="DF1157" s="81"/>
    </row>
    <row r="1158" spans="15:110" x14ac:dyDescent="0.25">
      <c r="O1158" s="156"/>
      <c r="P1158" s="157"/>
      <c r="Q1158" s="105"/>
      <c r="R1158" s="158"/>
      <c r="S1158" s="159"/>
      <c r="T1158" s="153"/>
      <c r="Y1158" s="81"/>
      <c r="Z1158" s="153"/>
      <c r="AG1158" s="81"/>
      <c r="AJ1158" s="153"/>
      <c r="AL1158" s="154"/>
      <c r="AM1158" s="153"/>
      <c r="AN1158" s="81"/>
      <c r="AO1158" s="153"/>
      <c r="AQ1158" s="154"/>
      <c r="AR1158" s="153"/>
      <c r="AS1158" s="81"/>
      <c r="AT1158" s="153"/>
      <c r="AV1158" s="154"/>
      <c r="AW1158" s="153"/>
      <c r="BB1158" s="81"/>
      <c r="CB1158" s="82"/>
      <c r="CC1158" s="82"/>
      <c r="CM1158" s="81"/>
      <c r="CN1158" s="81"/>
      <c r="CO1158" s="81"/>
      <c r="CY1158" s="124"/>
      <c r="CZ1158" s="81"/>
      <c r="DE1158" s="125"/>
      <c r="DF1158" s="81"/>
    </row>
    <row r="1159" spans="15:110" x14ac:dyDescent="0.25">
      <c r="O1159" s="156"/>
      <c r="P1159" s="157"/>
      <c r="Q1159" s="105"/>
      <c r="R1159" s="158"/>
      <c r="S1159" s="159"/>
      <c r="T1159" s="153"/>
      <c r="Y1159" s="81"/>
      <c r="Z1159" s="153"/>
      <c r="AG1159" s="81"/>
      <c r="AJ1159" s="153"/>
      <c r="AL1159" s="154"/>
      <c r="AM1159" s="153"/>
      <c r="AN1159" s="81"/>
      <c r="AO1159" s="153"/>
      <c r="AQ1159" s="154"/>
      <c r="AR1159" s="153"/>
      <c r="AS1159" s="81"/>
      <c r="AT1159" s="153"/>
      <c r="AV1159" s="154"/>
      <c r="AW1159" s="153"/>
      <c r="BB1159" s="81"/>
      <c r="CB1159" s="82"/>
      <c r="CC1159" s="82"/>
      <c r="CM1159" s="81"/>
      <c r="CN1159" s="81"/>
      <c r="CO1159" s="81"/>
      <c r="CY1159" s="124"/>
      <c r="CZ1159" s="81"/>
      <c r="DE1159" s="125"/>
      <c r="DF1159" s="81"/>
    </row>
    <row r="1160" spans="15:110" x14ac:dyDescent="0.25">
      <c r="O1160" s="156"/>
      <c r="P1160" s="157"/>
      <c r="Q1160" s="105"/>
      <c r="R1160" s="158"/>
      <c r="S1160" s="159"/>
      <c r="T1160" s="153"/>
      <c r="Y1160" s="81"/>
      <c r="Z1160" s="153"/>
      <c r="AG1160" s="81"/>
      <c r="AJ1160" s="153"/>
      <c r="AL1160" s="154"/>
      <c r="AM1160" s="153"/>
      <c r="AN1160" s="81"/>
      <c r="AO1160" s="153"/>
      <c r="AQ1160" s="154"/>
      <c r="AR1160" s="153"/>
      <c r="AS1160" s="81"/>
      <c r="AT1160" s="153"/>
      <c r="AV1160" s="154"/>
      <c r="AW1160" s="153"/>
      <c r="BB1160" s="81"/>
      <c r="CB1160" s="82"/>
      <c r="CC1160" s="82"/>
      <c r="CM1160" s="81"/>
      <c r="CN1160" s="81"/>
      <c r="CO1160" s="81"/>
      <c r="CY1160" s="124"/>
      <c r="CZ1160" s="81"/>
      <c r="DE1160" s="125"/>
      <c r="DF1160" s="81"/>
    </row>
    <row r="1161" spans="15:110" x14ac:dyDescent="0.25">
      <c r="O1161" s="156"/>
      <c r="P1161" s="157"/>
      <c r="Q1161" s="105"/>
      <c r="R1161" s="158"/>
      <c r="S1161" s="159"/>
      <c r="T1161" s="153"/>
      <c r="Y1161" s="81"/>
      <c r="Z1161" s="153"/>
      <c r="AG1161" s="81"/>
      <c r="AJ1161" s="153"/>
      <c r="AL1161" s="154"/>
      <c r="AM1161" s="153"/>
      <c r="AN1161" s="81"/>
      <c r="AO1161" s="153"/>
      <c r="AQ1161" s="154"/>
      <c r="AR1161" s="153"/>
      <c r="AS1161" s="81"/>
      <c r="AT1161" s="153"/>
      <c r="AV1161" s="154"/>
      <c r="AW1161" s="153"/>
      <c r="BB1161" s="81"/>
      <c r="CB1161" s="82"/>
      <c r="CC1161" s="82"/>
      <c r="CM1161" s="81"/>
      <c r="CN1161" s="81"/>
      <c r="CO1161" s="81"/>
      <c r="CY1161" s="124"/>
      <c r="CZ1161" s="81"/>
      <c r="DE1161" s="125"/>
      <c r="DF1161" s="81"/>
    </row>
    <row r="1162" spans="15:110" x14ac:dyDescent="0.25">
      <c r="O1162" s="156"/>
      <c r="P1162" s="157"/>
      <c r="Q1162" s="105"/>
      <c r="R1162" s="158"/>
      <c r="S1162" s="159"/>
      <c r="T1162" s="153"/>
      <c r="Y1162" s="81"/>
      <c r="Z1162" s="153"/>
      <c r="AG1162" s="81"/>
      <c r="AJ1162" s="153"/>
      <c r="AL1162" s="154"/>
      <c r="AM1162" s="153"/>
      <c r="AN1162" s="81"/>
      <c r="AO1162" s="153"/>
      <c r="AQ1162" s="154"/>
      <c r="AR1162" s="153"/>
      <c r="AS1162" s="81"/>
      <c r="AT1162" s="153"/>
      <c r="AV1162" s="154"/>
      <c r="AW1162" s="153"/>
      <c r="BB1162" s="81"/>
      <c r="CB1162" s="82"/>
      <c r="CC1162" s="82"/>
      <c r="CM1162" s="81"/>
      <c r="CN1162" s="81"/>
      <c r="CO1162" s="81"/>
      <c r="CY1162" s="124"/>
      <c r="CZ1162" s="81"/>
      <c r="DE1162" s="125"/>
      <c r="DF1162" s="81"/>
    </row>
    <row r="1163" spans="15:110" x14ac:dyDescent="0.25">
      <c r="O1163" s="156"/>
      <c r="P1163" s="157"/>
      <c r="Q1163" s="105"/>
      <c r="R1163" s="158"/>
      <c r="S1163" s="159"/>
      <c r="T1163" s="153"/>
      <c r="Y1163" s="81"/>
      <c r="Z1163" s="153"/>
      <c r="AG1163" s="81"/>
      <c r="AJ1163" s="153"/>
      <c r="AL1163" s="154"/>
      <c r="AM1163" s="153"/>
      <c r="AN1163" s="81"/>
      <c r="AO1163" s="153"/>
      <c r="AQ1163" s="154"/>
      <c r="AR1163" s="153"/>
      <c r="AS1163" s="81"/>
      <c r="AT1163" s="153"/>
      <c r="AV1163" s="154"/>
      <c r="AW1163" s="153"/>
      <c r="BB1163" s="81"/>
      <c r="CB1163" s="82"/>
      <c r="CC1163" s="82"/>
      <c r="CM1163" s="81"/>
      <c r="CN1163" s="81"/>
      <c r="CO1163" s="81"/>
      <c r="CY1163" s="124"/>
      <c r="CZ1163" s="81"/>
      <c r="DE1163" s="125"/>
      <c r="DF1163" s="81"/>
    </row>
    <row r="1164" spans="15:110" x14ac:dyDescent="0.25">
      <c r="O1164" s="156"/>
      <c r="P1164" s="157"/>
      <c r="Q1164" s="105"/>
      <c r="R1164" s="158"/>
      <c r="S1164" s="159"/>
      <c r="T1164" s="153"/>
      <c r="Y1164" s="81"/>
      <c r="Z1164" s="153"/>
      <c r="AG1164" s="81"/>
      <c r="AJ1164" s="153"/>
      <c r="AL1164" s="154"/>
      <c r="AM1164" s="153"/>
      <c r="AN1164" s="81"/>
      <c r="AO1164" s="153"/>
      <c r="AQ1164" s="154"/>
      <c r="AR1164" s="153"/>
      <c r="AS1164" s="81"/>
      <c r="AT1164" s="153"/>
      <c r="AV1164" s="154"/>
      <c r="AW1164" s="153"/>
      <c r="BB1164" s="81"/>
      <c r="CB1164" s="82"/>
      <c r="CC1164" s="82"/>
      <c r="CM1164" s="81"/>
      <c r="CN1164" s="81"/>
      <c r="CO1164" s="81"/>
      <c r="CY1164" s="124"/>
      <c r="CZ1164" s="81"/>
      <c r="DE1164" s="125"/>
      <c r="DF1164" s="81"/>
    </row>
    <row r="1165" spans="15:110" x14ac:dyDescent="0.25">
      <c r="O1165" s="156"/>
      <c r="P1165" s="157"/>
      <c r="Q1165" s="105"/>
      <c r="R1165" s="158"/>
      <c r="S1165" s="159"/>
      <c r="T1165" s="153"/>
      <c r="Y1165" s="81"/>
      <c r="Z1165" s="153"/>
      <c r="AG1165" s="81"/>
      <c r="AJ1165" s="153"/>
      <c r="AL1165" s="154"/>
      <c r="AM1165" s="153"/>
      <c r="AN1165" s="81"/>
      <c r="AO1165" s="153"/>
      <c r="AQ1165" s="154"/>
      <c r="AR1165" s="153"/>
      <c r="AS1165" s="81"/>
      <c r="AT1165" s="153"/>
      <c r="AV1165" s="154"/>
      <c r="AW1165" s="153"/>
      <c r="BB1165" s="81"/>
      <c r="CB1165" s="82"/>
      <c r="CC1165" s="82"/>
      <c r="CM1165" s="81"/>
      <c r="CN1165" s="81"/>
      <c r="CO1165" s="81"/>
      <c r="CY1165" s="124"/>
      <c r="CZ1165" s="81"/>
      <c r="DE1165" s="125"/>
      <c r="DF1165" s="81"/>
    </row>
    <row r="1166" spans="15:110" x14ac:dyDescent="0.25">
      <c r="O1166" s="156"/>
      <c r="P1166" s="157"/>
      <c r="Q1166" s="105"/>
      <c r="R1166" s="158"/>
      <c r="S1166" s="159"/>
      <c r="T1166" s="153"/>
      <c r="Y1166" s="81"/>
      <c r="Z1166" s="153"/>
      <c r="AG1166" s="81"/>
      <c r="AJ1166" s="153"/>
      <c r="AL1166" s="154"/>
      <c r="AM1166" s="153"/>
      <c r="AN1166" s="81"/>
      <c r="AO1166" s="153"/>
      <c r="AQ1166" s="154"/>
      <c r="AR1166" s="153"/>
      <c r="AS1166" s="81"/>
      <c r="AT1166" s="153"/>
      <c r="AV1166" s="154"/>
      <c r="AW1166" s="153"/>
      <c r="BB1166" s="81"/>
      <c r="CB1166" s="82"/>
      <c r="CC1166" s="82"/>
      <c r="CM1166" s="81"/>
      <c r="CN1166" s="81"/>
      <c r="CO1166" s="81"/>
      <c r="CY1166" s="124"/>
      <c r="CZ1166" s="81"/>
      <c r="DE1166" s="125"/>
      <c r="DF1166" s="81"/>
    </row>
    <row r="1167" spans="15:110" x14ac:dyDescent="0.25">
      <c r="O1167" s="156"/>
      <c r="P1167" s="157"/>
      <c r="Q1167" s="105"/>
      <c r="R1167" s="158"/>
      <c r="S1167" s="159"/>
      <c r="T1167" s="153"/>
      <c r="Y1167" s="81"/>
      <c r="Z1167" s="153"/>
      <c r="AG1167" s="81"/>
      <c r="AJ1167" s="153"/>
      <c r="AL1167" s="154"/>
      <c r="AM1167" s="153"/>
      <c r="AN1167" s="81"/>
      <c r="AO1167" s="153"/>
      <c r="AQ1167" s="154"/>
      <c r="AR1167" s="153"/>
      <c r="AS1167" s="81"/>
      <c r="AT1167" s="153"/>
      <c r="AV1167" s="154"/>
      <c r="AW1167" s="153"/>
      <c r="BB1167" s="81"/>
      <c r="CB1167" s="82"/>
      <c r="CC1167" s="82"/>
      <c r="CM1167" s="81"/>
      <c r="CN1167" s="81"/>
      <c r="CO1167" s="81"/>
      <c r="CY1167" s="124"/>
      <c r="CZ1167" s="81"/>
      <c r="DE1167" s="125"/>
      <c r="DF1167" s="81"/>
    </row>
    <row r="1168" spans="15:110" x14ac:dyDescent="0.25">
      <c r="O1168" s="156"/>
      <c r="P1168" s="157"/>
      <c r="Q1168" s="105"/>
      <c r="R1168" s="158"/>
      <c r="S1168" s="159"/>
      <c r="T1168" s="153"/>
      <c r="Y1168" s="81"/>
      <c r="Z1168" s="153"/>
      <c r="AG1168" s="81"/>
      <c r="AJ1168" s="153"/>
      <c r="AL1168" s="154"/>
      <c r="AM1168" s="153"/>
      <c r="AN1168" s="81"/>
      <c r="AO1168" s="153"/>
      <c r="AQ1168" s="154"/>
      <c r="AR1168" s="153"/>
      <c r="AS1168" s="81"/>
      <c r="AT1168" s="153"/>
      <c r="AV1168" s="154"/>
      <c r="AW1168" s="153"/>
      <c r="BB1168" s="81"/>
      <c r="CB1168" s="82"/>
      <c r="CC1168" s="82"/>
      <c r="CM1168" s="81"/>
      <c r="CN1168" s="81"/>
      <c r="CO1168" s="81"/>
      <c r="CY1168" s="124"/>
      <c r="CZ1168" s="81"/>
      <c r="DE1168" s="125"/>
      <c r="DF1168" s="81"/>
    </row>
    <row r="1169" spans="15:110" x14ac:dyDescent="0.25">
      <c r="O1169" s="156"/>
      <c r="P1169" s="157"/>
      <c r="Q1169" s="105"/>
      <c r="R1169" s="158"/>
      <c r="S1169" s="159"/>
      <c r="T1169" s="153"/>
      <c r="Y1169" s="81"/>
      <c r="Z1169" s="153"/>
      <c r="AG1169" s="81"/>
      <c r="AJ1169" s="153"/>
      <c r="AL1169" s="154"/>
      <c r="AM1169" s="153"/>
      <c r="AN1169" s="81"/>
      <c r="AO1169" s="153"/>
      <c r="AQ1169" s="154"/>
      <c r="AR1169" s="153"/>
      <c r="AS1169" s="81"/>
      <c r="AT1169" s="153"/>
      <c r="AV1169" s="154"/>
      <c r="AW1169" s="153"/>
      <c r="BB1169" s="81"/>
      <c r="CB1169" s="82"/>
      <c r="CC1169" s="82"/>
      <c r="CM1169" s="81"/>
      <c r="CN1169" s="81"/>
      <c r="CO1169" s="81"/>
      <c r="CY1169" s="124"/>
      <c r="CZ1169" s="81"/>
      <c r="DE1169" s="125"/>
      <c r="DF1169" s="81"/>
    </row>
    <row r="1170" spans="15:110" x14ac:dyDescent="0.25">
      <c r="O1170" s="156"/>
      <c r="P1170" s="157"/>
      <c r="Q1170" s="105"/>
      <c r="R1170" s="158"/>
      <c r="S1170" s="159"/>
      <c r="T1170" s="153"/>
      <c r="Y1170" s="81"/>
      <c r="Z1170" s="153"/>
      <c r="AG1170" s="81"/>
      <c r="AJ1170" s="153"/>
      <c r="AL1170" s="154"/>
      <c r="AM1170" s="153"/>
      <c r="AN1170" s="81"/>
      <c r="AO1170" s="153"/>
      <c r="AQ1170" s="154"/>
      <c r="AR1170" s="153"/>
      <c r="AS1170" s="81"/>
      <c r="AT1170" s="153"/>
      <c r="AV1170" s="154"/>
      <c r="AW1170" s="153"/>
      <c r="BB1170" s="81"/>
      <c r="CB1170" s="82"/>
      <c r="CC1170" s="82"/>
      <c r="CM1170" s="81"/>
      <c r="CN1170" s="81"/>
      <c r="CO1170" s="81"/>
      <c r="CY1170" s="124"/>
      <c r="CZ1170" s="81"/>
      <c r="DE1170" s="125"/>
      <c r="DF1170" s="81"/>
    </row>
    <row r="1171" spans="15:110" x14ac:dyDescent="0.25">
      <c r="O1171" s="156"/>
      <c r="P1171" s="157"/>
      <c r="Q1171" s="105"/>
      <c r="R1171" s="158"/>
      <c r="S1171" s="159"/>
      <c r="T1171" s="153"/>
      <c r="Y1171" s="81"/>
      <c r="Z1171" s="153"/>
      <c r="AG1171" s="81"/>
      <c r="AJ1171" s="153"/>
      <c r="AL1171" s="154"/>
      <c r="AM1171" s="153"/>
      <c r="AN1171" s="81"/>
      <c r="AO1171" s="153"/>
      <c r="AQ1171" s="154"/>
      <c r="AR1171" s="153"/>
      <c r="AS1171" s="81"/>
      <c r="AT1171" s="153"/>
      <c r="AV1171" s="154"/>
      <c r="AW1171" s="153"/>
      <c r="BB1171" s="81"/>
      <c r="CB1171" s="82"/>
      <c r="CC1171" s="82"/>
      <c r="CM1171" s="81"/>
      <c r="CN1171" s="81"/>
      <c r="CO1171" s="81"/>
      <c r="CY1171" s="124"/>
      <c r="CZ1171" s="81"/>
      <c r="DE1171" s="125"/>
      <c r="DF1171" s="81"/>
    </row>
    <row r="1172" spans="15:110" x14ac:dyDescent="0.25">
      <c r="O1172" s="156"/>
      <c r="P1172" s="157"/>
      <c r="Q1172" s="105"/>
      <c r="R1172" s="158"/>
      <c r="S1172" s="159"/>
      <c r="T1172" s="153"/>
      <c r="Y1172" s="81"/>
      <c r="Z1172" s="153"/>
      <c r="AG1172" s="81"/>
      <c r="AJ1172" s="153"/>
      <c r="AL1172" s="154"/>
      <c r="AM1172" s="153"/>
      <c r="AN1172" s="81"/>
      <c r="AO1172" s="153"/>
      <c r="AQ1172" s="154"/>
      <c r="AR1172" s="153"/>
      <c r="AS1172" s="81"/>
      <c r="AT1172" s="153"/>
      <c r="AV1172" s="154"/>
      <c r="AW1172" s="153"/>
      <c r="BB1172" s="81"/>
      <c r="CB1172" s="82"/>
      <c r="CC1172" s="82"/>
      <c r="CM1172" s="81"/>
      <c r="CN1172" s="81"/>
      <c r="CO1172" s="81"/>
      <c r="CY1172" s="124"/>
      <c r="CZ1172" s="81"/>
      <c r="DE1172" s="125"/>
      <c r="DF1172" s="81"/>
    </row>
    <row r="1173" spans="15:110" x14ac:dyDescent="0.25">
      <c r="O1173" s="156"/>
      <c r="P1173" s="157"/>
      <c r="Q1173" s="105"/>
      <c r="R1173" s="158"/>
      <c r="S1173" s="159"/>
      <c r="T1173" s="153"/>
      <c r="Y1173" s="81"/>
      <c r="Z1173" s="153"/>
      <c r="AG1173" s="81"/>
      <c r="AJ1173" s="153"/>
      <c r="AL1173" s="154"/>
      <c r="AM1173" s="153"/>
      <c r="AN1173" s="81"/>
      <c r="AO1173" s="153"/>
      <c r="AQ1173" s="154"/>
      <c r="AR1173" s="153"/>
      <c r="AS1173" s="81"/>
      <c r="AT1173" s="153"/>
      <c r="AV1173" s="154"/>
      <c r="AW1173" s="153"/>
      <c r="BB1173" s="81"/>
      <c r="CB1173" s="82"/>
      <c r="CC1173" s="82"/>
      <c r="CM1173" s="81"/>
      <c r="CN1173" s="81"/>
      <c r="CO1173" s="81"/>
      <c r="CY1173" s="124"/>
      <c r="CZ1173" s="81"/>
      <c r="DE1173" s="125"/>
      <c r="DF1173" s="81"/>
    </row>
    <row r="1174" spans="15:110" x14ac:dyDescent="0.25">
      <c r="O1174" s="156"/>
      <c r="P1174" s="157"/>
      <c r="Q1174" s="105"/>
      <c r="R1174" s="158"/>
      <c r="S1174" s="159"/>
      <c r="T1174" s="153"/>
      <c r="Y1174" s="81"/>
      <c r="Z1174" s="153"/>
      <c r="AG1174" s="81"/>
      <c r="AJ1174" s="153"/>
      <c r="AL1174" s="154"/>
      <c r="AM1174" s="153"/>
      <c r="AN1174" s="81"/>
      <c r="AO1174" s="153"/>
      <c r="AQ1174" s="154"/>
      <c r="AR1174" s="153"/>
      <c r="AS1174" s="81"/>
      <c r="AT1174" s="153"/>
      <c r="AV1174" s="154"/>
      <c r="AW1174" s="153"/>
      <c r="BB1174" s="81"/>
      <c r="CB1174" s="82"/>
      <c r="CC1174" s="82"/>
      <c r="CM1174" s="81"/>
      <c r="CN1174" s="81"/>
      <c r="CO1174" s="81"/>
      <c r="CY1174" s="124"/>
      <c r="CZ1174" s="81"/>
      <c r="DE1174" s="125"/>
      <c r="DF1174" s="81"/>
    </row>
    <row r="1175" spans="15:110" x14ac:dyDescent="0.25">
      <c r="O1175" s="156"/>
      <c r="P1175" s="157"/>
      <c r="Q1175" s="105"/>
      <c r="R1175" s="158"/>
      <c r="S1175" s="159"/>
      <c r="T1175" s="153"/>
      <c r="Y1175" s="81"/>
      <c r="Z1175" s="153"/>
      <c r="AG1175" s="81"/>
      <c r="AJ1175" s="153"/>
      <c r="AL1175" s="154"/>
      <c r="AM1175" s="153"/>
      <c r="AN1175" s="81"/>
      <c r="AO1175" s="153"/>
      <c r="AQ1175" s="154"/>
      <c r="AR1175" s="153"/>
      <c r="AS1175" s="81"/>
      <c r="AT1175" s="153"/>
      <c r="AV1175" s="154"/>
      <c r="AW1175" s="153"/>
      <c r="BB1175" s="81"/>
      <c r="CB1175" s="82"/>
      <c r="CC1175" s="82"/>
      <c r="CM1175" s="81"/>
      <c r="CN1175" s="81"/>
      <c r="CO1175" s="81"/>
      <c r="CY1175" s="124"/>
      <c r="CZ1175" s="81"/>
      <c r="DE1175" s="125"/>
      <c r="DF1175" s="81"/>
    </row>
    <row r="1176" spans="15:110" x14ac:dyDescent="0.25">
      <c r="O1176" s="156"/>
      <c r="P1176" s="157"/>
      <c r="Q1176" s="105"/>
      <c r="R1176" s="158"/>
      <c r="S1176" s="159"/>
      <c r="T1176" s="153"/>
      <c r="Y1176" s="81"/>
      <c r="Z1176" s="153"/>
      <c r="AG1176" s="81"/>
      <c r="AJ1176" s="153"/>
      <c r="AL1176" s="154"/>
      <c r="AM1176" s="153"/>
      <c r="AN1176" s="81"/>
      <c r="AO1176" s="153"/>
      <c r="AQ1176" s="154"/>
      <c r="AR1176" s="153"/>
      <c r="AS1176" s="81"/>
      <c r="AT1176" s="153"/>
      <c r="AV1176" s="154"/>
      <c r="AW1176" s="153"/>
      <c r="BB1176" s="81"/>
      <c r="CB1176" s="82"/>
      <c r="CC1176" s="82"/>
      <c r="CM1176" s="81"/>
      <c r="CN1176" s="81"/>
      <c r="CO1176" s="81"/>
      <c r="CY1176" s="124"/>
      <c r="CZ1176" s="81"/>
      <c r="DE1176" s="125"/>
      <c r="DF1176" s="81"/>
    </row>
    <row r="1177" spans="15:110" x14ac:dyDescent="0.25">
      <c r="O1177" s="156"/>
      <c r="P1177" s="157"/>
      <c r="Q1177" s="105"/>
      <c r="R1177" s="158"/>
      <c r="S1177" s="159"/>
      <c r="T1177" s="153"/>
      <c r="Y1177" s="81"/>
      <c r="Z1177" s="153"/>
      <c r="AG1177" s="81"/>
      <c r="AJ1177" s="153"/>
      <c r="AL1177" s="154"/>
      <c r="AM1177" s="153"/>
      <c r="AN1177" s="81"/>
      <c r="AO1177" s="153"/>
      <c r="AQ1177" s="154"/>
      <c r="AR1177" s="153"/>
      <c r="AS1177" s="81"/>
      <c r="AT1177" s="153"/>
      <c r="AV1177" s="154"/>
      <c r="AW1177" s="153"/>
      <c r="BB1177" s="81"/>
      <c r="CB1177" s="82"/>
      <c r="CC1177" s="82"/>
      <c r="CM1177" s="81"/>
      <c r="CN1177" s="81"/>
      <c r="CO1177" s="81"/>
      <c r="CY1177" s="124"/>
      <c r="CZ1177" s="81"/>
      <c r="DE1177" s="125"/>
      <c r="DF1177" s="81"/>
    </row>
    <row r="1178" spans="15:110" x14ac:dyDescent="0.25">
      <c r="O1178" s="156"/>
      <c r="P1178" s="157"/>
      <c r="Q1178" s="105"/>
      <c r="R1178" s="158"/>
      <c r="S1178" s="159"/>
      <c r="T1178" s="153"/>
      <c r="Y1178" s="81"/>
      <c r="Z1178" s="153"/>
      <c r="AG1178" s="81"/>
      <c r="AJ1178" s="153"/>
      <c r="AL1178" s="154"/>
      <c r="AM1178" s="153"/>
      <c r="AN1178" s="81"/>
      <c r="AO1178" s="153"/>
      <c r="AQ1178" s="154"/>
      <c r="AR1178" s="153"/>
      <c r="AS1178" s="81"/>
      <c r="AT1178" s="153"/>
      <c r="AV1178" s="154"/>
      <c r="AW1178" s="153"/>
      <c r="BB1178" s="81"/>
      <c r="CB1178" s="82"/>
      <c r="CC1178" s="82"/>
      <c r="CM1178" s="81"/>
      <c r="CN1178" s="81"/>
      <c r="CO1178" s="81"/>
      <c r="CY1178" s="124"/>
      <c r="CZ1178" s="81"/>
      <c r="DE1178" s="125"/>
      <c r="DF1178" s="81"/>
    </row>
    <row r="1179" spans="15:110" x14ac:dyDescent="0.25">
      <c r="O1179" s="156"/>
      <c r="P1179" s="157"/>
      <c r="Q1179" s="105"/>
      <c r="R1179" s="158"/>
      <c r="S1179" s="159"/>
      <c r="T1179" s="153"/>
      <c r="Y1179" s="81"/>
      <c r="Z1179" s="153"/>
      <c r="AG1179" s="81"/>
      <c r="AJ1179" s="153"/>
      <c r="AL1179" s="154"/>
      <c r="AM1179" s="153"/>
      <c r="AN1179" s="81"/>
      <c r="AO1179" s="153"/>
      <c r="AQ1179" s="154"/>
      <c r="AR1179" s="153"/>
      <c r="AS1179" s="81"/>
      <c r="AT1179" s="153"/>
      <c r="AV1179" s="154"/>
      <c r="AW1179" s="153"/>
      <c r="BB1179" s="81"/>
      <c r="CB1179" s="82"/>
      <c r="CC1179" s="82"/>
      <c r="CM1179" s="81"/>
      <c r="CN1179" s="81"/>
      <c r="CO1179" s="81"/>
      <c r="CY1179" s="124"/>
      <c r="CZ1179" s="81"/>
      <c r="DE1179" s="125"/>
      <c r="DF1179" s="81"/>
    </row>
    <row r="1180" spans="15:110" x14ac:dyDescent="0.25">
      <c r="O1180" s="156"/>
      <c r="P1180" s="157"/>
      <c r="Q1180" s="105"/>
      <c r="R1180" s="158"/>
      <c r="S1180" s="159"/>
      <c r="T1180" s="153"/>
      <c r="Y1180" s="81"/>
      <c r="Z1180" s="153"/>
      <c r="AG1180" s="81"/>
      <c r="AJ1180" s="153"/>
      <c r="AL1180" s="154"/>
      <c r="AM1180" s="153"/>
      <c r="AN1180" s="81"/>
      <c r="AO1180" s="153"/>
      <c r="AQ1180" s="154"/>
      <c r="AR1180" s="153"/>
      <c r="AS1180" s="81"/>
      <c r="AT1180" s="153"/>
      <c r="AV1180" s="154"/>
      <c r="AW1180" s="153"/>
      <c r="BB1180" s="81"/>
      <c r="CB1180" s="82"/>
      <c r="CC1180" s="82"/>
      <c r="CM1180" s="81"/>
      <c r="CN1180" s="81"/>
      <c r="CO1180" s="81"/>
      <c r="CY1180" s="124"/>
      <c r="CZ1180" s="81"/>
      <c r="DE1180" s="125"/>
      <c r="DF1180" s="81"/>
    </row>
    <row r="1181" spans="15:110" x14ac:dyDescent="0.25">
      <c r="O1181" s="156"/>
      <c r="P1181" s="157"/>
      <c r="Q1181" s="105"/>
      <c r="R1181" s="158"/>
      <c r="S1181" s="159"/>
      <c r="T1181" s="153"/>
      <c r="Y1181" s="81"/>
      <c r="Z1181" s="153"/>
      <c r="AG1181" s="81"/>
      <c r="AJ1181" s="153"/>
      <c r="AL1181" s="154"/>
      <c r="AM1181" s="153"/>
      <c r="AN1181" s="81"/>
      <c r="AO1181" s="153"/>
      <c r="AQ1181" s="154"/>
      <c r="AR1181" s="153"/>
      <c r="AS1181" s="81"/>
      <c r="AT1181" s="153"/>
      <c r="AV1181" s="154"/>
      <c r="AW1181" s="153"/>
      <c r="BB1181" s="81"/>
      <c r="CB1181" s="82"/>
      <c r="CC1181" s="82"/>
      <c r="CM1181" s="81"/>
      <c r="CN1181" s="81"/>
      <c r="CO1181" s="81"/>
      <c r="CY1181" s="124"/>
      <c r="CZ1181" s="81"/>
      <c r="DE1181" s="125"/>
      <c r="DF1181" s="81"/>
    </row>
    <row r="1182" spans="15:110" x14ac:dyDescent="0.25">
      <c r="O1182" s="156"/>
      <c r="P1182" s="157"/>
      <c r="Q1182" s="105"/>
      <c r="R1182" s="158"/>
      <c r="S1182" s="159"/>
      <c r="T1182" s="153"/>
      <c r="Y1182" s="81"/>
      <c r="Z1182" s="153"/>
      <c r="AG1182" s="81"/>
      <c r="AJ1182" s="153"/>
      <c r="AL1182" s="154"/>
      <c r="AM1182" s="153"/>
      <c r="AN1182" s="81"/>
      <c r="AO1182" s="153"/>
      <c r="AQ1182" s="154"/>
      <c r="AR1182" s="153"/>
      <c r="AS1182" s="81"/>
      <c r="AT1182" s="153"/>
      <c r="AV1182" s="154"/>
      <c r="AW1182" s="153"/>
      <c r="BB1182" s="81"/>
      <c r="CB1182" s="82"/>
      <c r="CC1182" s="82"/>
      <c r="CM1182" s="81"/>
      <c r="CN1182" s="81"/>
      <c r="CO1182" s="81"/>
      <c r="CY1182" s="124"/>
      <c r="CZ1182" s="81"/>
      <c r="DE1182" s="125"/>
      <c r="DF1182" s="81"/>
    </row>
    <row r="1183" spans="15:110" x14ac:dyDescent="0.25">
      <c r="O1183" s="156"/>
      <c r="P1183" s="157"/>
      <c r="Q1183" s="105"/>
      <c r="R1183" s="158"/>
      <c r="S1183" s="159"/>
      <c r="T1183" s="153"/>
      <c r="Y1183" s="81"/>
      <c r="Z1183" s="153"/>
      <c r="AG1183" s="81"/>
      <c r="AJ1183" s="153"/>
      <c r="AL1183" s="154"/>
      <c r="AM1183" s="153"/>
      <c r="AN1183" s="81"/>
      <c r="AO1183" s="153"/>
      <c r="AQ1183" s="154"/>
      <c r="AR1183" s="153"/>
      <c r="AS1183" s="81"/>
      <c r="AT1183" s="153"/>
      <c r="AV1183" s="154"/>
      <c r="AW1183" s="153"/>
      <c r="BB1183" s="81"/>
      <c r="CB1183" s="82"/>
      <c r="CC1183" s="82"/>
      <c r="CM1183" s="81"/>
      <c r="CN1183" s="81"/>
      <c r="CO1183" s="81"/>
      <c r="CY1183" s="124"/>
      <c r="CZ1183" s="81"/>
      <c r="DE1183" s="125"/>
      <c r="DF1183" s="81"/>
    </row>
    <row r="1184" spans="15:110" x14ac:dyDescent="0.25">
      <c r="O1184" s="156"/>
      <c r="P1184" s="157"/>
      <c r="Q1184" s="105"/>
      <c r="R1184" s="158"/>
      <c r="S1184" s="159"/>
      <c r="T1184" s="153"/>
      <c r="Y1184" s="81"/>
      <c r="Z1184" s="153"/>
      <c r="AG1184" s="81"/>
      <c r="AJ1184" s="153"/>
      <c r="AL1184" s="154"/>
      <c r="AM1184" s="153"/>
      <c r="AN1184" s="81"/>
      <c r="AO1184" s="153"/>
      <c r="AQ1184" s="154"/>
      <c r="AR1184" s="153"/>
      <c r="AS1184" s="81"/>
      <c r="AT1184" s="153"/>
      <c r="AV1184" s="154"/>
      <c r="AW1184" s="153"/>
      <c r="BB1184" s="81"/>
      <c r="CB1184" s="82"/>
      <c r="CC1184" s="82"/>
      <c r="CM1184" s="81"/>
      <c r="CN1184" s="81"/>
      <c r="CO1184" s="81"/>
      <c r="CY1184" s="124"/>
      <c r="CZ1184" s="81"/>
      <c r="DE1184" s="125"/>
      <c r="DF1184" s="81"/>
    </row>
    <row r="1185" spans="15:110" x14ac:dyDescent="0.25">
      <c r="O1185" s="156"/>
      <c r="P1185" s="157"/>
      <c r="Q1185" s="105"/>
      <c r="R1185" s="158"/>
      <c r="S1185" s="159"/>
      <c r="T1185" s="153"/>
      <c r="Y1185" s="81"/>
      <c r="Z1185" s="153"/>
      <c r="AG1185" s="81"/>
      <c r="AJ1185" s="153"/>
      <c r="AL1185" s="154"/>
      <c r="AM1185" s="153"/>
      <c r="AN1185" s="81"/>
      <c r="AO1185" s="153"/>
      <c r="AQ1185" s="154"/>
      <c r="AR1185" s="153"/>
      <c r="AS1185" s="81"/>
      <c r="AT1185" s="153"/>
      <c r="AV1185" s="154"/>
      <c r="AW1185" s="153"/>
      <c r="BB1185" s="81"/>
      <c r="CB1185" s="82"/>
      <c r="CC1185" s="82"/>
      <c r="CM1185" s="81"/>
      <c r="CN1185" s="81"/>
      <c r="CO1185" s="81"/>
      <c r="CY1185" s="124"/>
      <c r="CZ1185" s="81"/>
      <c r="DE1185" s="125"/>
      <c r="DF1185" s="81"/>
    </row>
    <row r="1186" spans="15:110" x14ac:dyDescent="0.25">
      <c r="O1186" s="156"/>
      <c r="P1186" s="157"/>
      <c r="Q1186" s="105"/>
      <c r="R1186" s="158"/>
      <c r="S1186" s="159"/>
      <c r="T1186" s="153"/>
      <c r="Y1186" s="81"/>
      <c r="Z1186" s="153"/>
      <c r="AG1186" s="81"/>
      <c r="AJ1186" s="153"/>
      <c r="AL1186" s="154"/>
      <c r="AM1186" s="153"/>
      <c r="AN1186" s="81"/>
      <c r="AO1186" s="153"/>
      <c r="AQ1186" s="154"/>
      <c r="AR1186" s="153"/>
      <c r="AS1186" s="81"/>
      <c r="AT1186" s="153"/>
      <c r="AV1186" s="154"/>
      <c r="AW1186" s="153"/>
      <c r="BB1186" s="81"/>
      <c r="CB1186" s="82"/>
      <c r="CC1186" s="82"/>
      <c r="CM1186" s="81"/>
      <c r="CN1186" s="81"/>
      <c r="CO1186" s="81"/>
      <c r="CY1186" s="124"/>
      <c r="CZ1186" s="81"/>
      <c r="DE1186" s="125"/>
      <c r="DF1186" s="81"/>
    </row>
    <row r="1187" spans="15:110" x14ac:dyDescent="0.25">
      <c r="O1187" s="156"/>
      <c r="P1187" s="157"/>
      <c r="Q1187" s="105"/>
      <c r="R1187" s="158"/>
      <c r="S1187" s="159"/>
      <c r="T1187" s="153"/>
      <c r="Y1187" s="81"/>
      <c r="Z1187" s="153"/>
      <c r="AG1187" s="81"/>
      <c r="AJ1187" s="153"/>
      <c r="AL1187" s="154"/>
      <c r="AM1187" s="153"/>
      <c r="AN1187" s="81"/>
      <c r="AO1187" s="153"/>
      <c r="AQ1187" s="154"/>
      <c r="AR1187" s="153"/>
      <c r="AS1187" s="81"/>
      <c r="AT1187" s="153"/>
      <c r="AV1187" s="154"/>
      <c r="AW1187" s="153"/>
      <c r="BB1187" s="81"/>
      <c r="CB1187" s="82"/>
      <c r="CC1187" s="82"/>
      <c r="CM1187" s="81"/>
      <c r="CN1187" s="81"/>
      <c r="CO1187" s="81"/>
      <c r="CY1187" s="124"/>
      <c r="CZ1187" s="81"/>
      <c r="DE1187" s="125"/>
      <c r="DF1187" s="81"/>
    </row>
    <row r="1188" spans="15:110" x14ac:dyDescent="0.25">
      <c r="O1188" s="156"/>
      <c r="P1188" s="157"/>
      <c r="Q1188" s="105"/>
      <c r="R1188" s="158"/>
      <c r="S1188" s="159"/>
      <c r="T1188" s="153"/>
      <c r="Y1188" s="81"/>
      <c r="Z1188" s="153"/>
      <c r="AG1188" s="81"/>
      <c r="AJ1188" s="153"/>
      <c r="AL1188" s="154"/>
      <c r="AM1188" s="153"/>
      <c r="AN1188" s="81"/>
      <c r="AO1188" s="153"/>
      <c r="AQ1188" s="154"/>
      <c r="AR1188" s="153"/>
      <c r="AS1188" s="81"/>
      <c r="AT1188" s="153"/>
      <c r="AV1188" s="154"/>
      <c r="AW1188" s="153"/>
      <c r="BB1188" s="81"/>
      <c r="CB1188" s="82"/>
      <c r="CC1188" s="82"/>
      <c r="CM1188" s="81"/>
      <c r="CN1188" s="81"/>
      <c r="CO1188" s="81"/>
      <c r="CY1188" s="124"/>
      <c r="CZ1188" s="81"/>
      <c r="DE1188" s="125"/>
      <c r="DF1188" s="81"/>
    </row>
    <row r="1189" spans="15:110" x14ac:dyDescent="0.25">
      <c r="O1189" s="156"/>
      <c r="P1189" s="157"/>
      <c r="Q1189" s="105"/>
      <c r="R1189" s="158"/>
      <c r="S1189" s="159"/>
      <c r="T1189" s="153"/>
      <c r="Y1189" s="81"/>
      <c r="Z1189" s="153"/>
      <c r="AG1189" s="81"/>
      <c r="AJ1189" s="153"/>
      <c r="AL1189" s="154"/>
      <c r="AM1189" s="153"/>
      <c r="AN1189" s="81"/>
      <c r="AO1189" s="153"/>
      <c r="AQ1189" s="154"/>
      <c r="AR1189" s="153"/>
      <c r="AS1189" s="81"/>
      <c r="AT1189" s="153"/>
      <c r="AV1189" s="154"/>
      <c r="AW1189" s="153"/>
      <c r="BB1189" s="81"/>
      <c r="CB1189" s="82"/>
      <c r="CC1189" s="82"/>
      <c r="CM1189" s="81"/>
      <c r="CN1189" s="81"/>
      <c r="CO1189" s="81"/>
      <c r="CY1189" s="124"/>
      <c r="CZ1189" s="81"/>
      <c r="DE1189" s="125"/>
      <c r="DF1189" s="81"/>
    </row>
    <row r="1190" spans="15:110" x14ac:dyDescent="0.25">
      <c r="O1190" s="156"/>
      <c r="P1190" s="157"/>
      <c r="Q1190" s="105"/>
      <c r="R1190" s="158"/>
      <c r="S1190" s="159"/>
      <c r="T1190" s="153"/>
      <c r="Y1190" s="81"/>
      <c r="Z1190" s="153"/>
      <c r="AG1190" s="81"/>
      <c r="AJ1190" s="153"/>
      <c r="AL1190" s="154"/>
      <c r="AM1190" s="153"/>
      <c r="AN1190" s="81"/>
      <c r="AO1190" s="153"/>
      <c r="AQ1190" s="154"/>
      <c r="AR1190" s="153"/>
      <c r="AS1190" s="81"/>
      <c r="AT1190" s="153"/>
      <c r="AV1190" s="154"/>
      <c r="AW1190" s="153"/>
      <c r="BB1190" s="81"/>
      <c r="CB1190" s="82"/>
      <c r="CC1190" s="82"/>
      <c r="CM1190" s="81"/>
      <c r="CN1190" s="81"/>
      <c r="CO1190" s="81"/>
      <c r="CY1190" s="124"/>
      <c r="CZ1190" s="81"/>
      <c r="DE1190" s="125"/>
      <c r="DF1190" s="81"/>
    </row>
    <row r="1191" spans="15:110" x14ac:dyDescent="0.25">
      <c r="O1191" s="156"/>
      <c r="P1191" s="157"/>
      <c r="Q1191" s="105"/>
      <c r="R1191" s="158"/>
      <c r="S1191" s="159"/>
      <c r="T1191" s="153"/>
      <c r="Y1191" s="81"/>
      <c r="Z1191" s="153"/>
      <c r="AG1191" s="81"/>
      <c r="AJ1191" s="153"/>
      <c r="AL1191" s="154"/>
      <c r="AM1191" s="153"/>
      <c r="AN1191" s="81"/>
      <c r="AO1191" s="153"/>
      <c r="AQ1191" s="154"/>
      <c r="AR1191" s="153"/>
      <c r="AS1191" s="81"/>
      <c r="AT1191" s="153"/>
      <c r="AV1191" s="154"/>
      <c r="AW1191" s="153"/>
      <c r="BB1191" s="81"/>
      <c r="CB1191" s="82"/>
      <c r="CC1191" s="82"/>
      <c r="CM1191" s="81"/>
      <c r="CN1191" s="81"/>
      <c r="CO1191" s="81"/>
      <c r="CY1191" s="124"/>
      <c r="CZ1191" s="81"/>
      <c r="DE1191" s="125"/>
      <c r="DF1191" s="81"/>
    </row>
    <row r="1192" spans="15:110" x14ac:dyDescent="0.25">
      <c r="O1192" s="156"/>
      <c r="P1192" s="157"/>
      <c r="Q1192" s="105"/>
      <c r="R1192" s="158"/>
      <c r="S1192" s="159"/>
      <c r="T1192" s="153"/>
      <c r="Y1192" s="81"/>
      <c r="Z1192" s="153"/>
      <c r="AG1192" s="81"/>
      <c r="AJ1192" s="153"/>
      <c r="AL1192" s="154"/>
      <c r="AM1192" s="153"/>
      <c r="AN1192" s="81"/>
      <c r="AO1192" s="153"/>
      <c r="AQ1192" s="154"/>
      <c r="AR1192" s="153"/>
      <c r="AS1192" s="81"/>
      <c r="AT1192" s="153"/>
      <c r="AV1192" s="154"/>
      <c r="AW1192" s="153"/>
      <c r="BB1192" s="81"/>
      <c r="CB1192" s="82"/>
      <c r="CC1192" s="82"/>
      <c r="CM1192" s="81"/>
      <c r="CN1192" s="81"/>
      <c r="CO1192" s="81"/>
      <c r="CY1192" s="124"/>
      <c r="CZ1192" s="81"/>
      <c r="DE1192" s="125"/>
      <c r="DF1192" s="81"/>
    </row>
    <row r="1193" spans="15:110" x14ac:dyDescent="0.25">
      <c r="O1193" s="156"/>
      <c r="P1193" s="157"/>
      <c r="Q1193" s="105"/>
      <c r="R1193" s="158"/>
      <c r="S1193" s="159"/>
      <c r="T1193" s="153"/>
      <c r="Y1193" s="81"/>
      <c r="Z1193" s="153"/>
      <c r="AG1193" s="81"/>
      <c r="AJ1193" s="153"/>
      <c r="AL1193" s="154"/>
      <c r="AM1193" s="153"/>
      <c r="AN1193" s="81"/>
      <c r="AO1193" s="153"/>
      <c r="AQ1193" s="154"/>
      <c r="AR1193" s="153"/>
      <c r="AS1193" s="81"/>
      <c r="AT1193" s="153"/>
      <c r="AV1193" s="154"/>
      <c r="AW1193" s="153"/>
      <c r="BB1193" s="81"/>
      <c r="CB1193" s="82"/>
      <c r="CC1193" s="82"/>
      <c r="CM1193" s="81"/>
      <c r="CN1193" s="81"/>
      <c r="CO1193" s="81"/>
      <c r="CY1193" s="124"/>
      <c r="CZ1193" s="81"/>
      <c r="DE1193" s="125"/>
      <c r="DF1193" s="81"/>
    </row>
    <row r="1194" spans="15:110" x14ac:dyDescent="0.25">
      <c r="O1194" s="156"/>
      <c r="P1194" s="157"/>
      <c r="Q1194" s="105"/>
      <c r="R1194" s="158"/>
      <c r="S1194" s="159"/>
      <c r="T1194" s="153"/>
      <c r="Y1194" s="81"/>
      <c r="Z1194" s="153"/>
      <c r="AG1194" s="81"/>
      <c r="AJ1194" s="153"/>
      <c r="AL1194" s="154"/>
      <c r="AM1194" s="153"/>
      <c r="AN1194" s="81"/>
      <c r="AO1194" s="153"/>
      <c r="AQ1194" s="154"/>
      <c r="AR1194" s="153"/>
      <c r="AS1194" s="81"/>
      <c r="AT1194" s="153"/>
      <c r="AV1194" s="154"/>
      <c r="AW1194" s="153"/>
      <c r="BB1194" s="81"/>
      <c r="CB1194" s="82"/>
      <c r="CC1194" s="82"/>
      <c r="CM1194" s="81"/>
      <c r="CN1194" s="81"/>
      <c r="CO1194" s="81"/>
      <c r="CY1194" s="124"/>
      <c r="CZ1194" s="81"/>
      <c r="DE1194" s="125"/>
      <c r="DF1194" s="81"/>
    </row>
    <row r="1195" spans="15:110" x14ac:dyDescent="0.25">
      <c r="O1195" s="156"/>
      <c r="P1195" s="157"/>
      <c r="Q1195" s="105"/>
      <c r="R1195" s="158"/>
      <c r="S1195" s="159"/>
      <c r="T1195" s="153"/>
      <c r="Y1195" s="81"/>
      <c r="Z1195" s="153"/>
      <c r="AG1195" s="81"/>
      <c r="AJ1195" s="153"/>
      <c r="AL1195" s="154"/>
      <c r="AM1195" s="153"/>
      <c r="AN1195" s="81"/>
      <c r="AO1195" s="153"/>
      <c r="AQ1195" s="154"/>
      <c r="AR1195" s="153"/>
      <c r="AS1195" s="81"/>
      <c r="AT1195" s="153"/>
      <c r="AV1195" s="154"/>
      <c r="AW1195" s="153"/>
      <c r="BB1195" s="81"/>
      <c r="CB1195" s="82"/>
      <c r="CC1195" s="82"/>
      <c r="CM1195" s="81"/>
      <c r="CN1195" s="81"/>
      <c r="CO1195" s="81"/>
      <c r="CY1195" s="124"/>
      <c r="CZ1195" s="81"/>
      <c r="DE1195" s="125"/>
      <c r="DF1195" s="81"/>
    </row>
    <row r="1196" spans="15:110" x14ac:dyDescent="0.25">
      <c r="O1196" s="156"/>
      <c r="P1196" s="157"/>
      <c r="Q1196" s="105"/>
      <c r="R1196" s="158"/>
      <c r="S1196" s="159"/>
      <c r="T1196" s="153"/>
      <c r="Y1196" s="81"/>
      <c r="Z1196" s="153"/>
      <c r="AG1196" s="81"/>
      <c r="AJ1196" s="153"/>
      <c r="AL1196" s="154"/>
      <c r="AM1196" s="153"/>
      <c r="AN1196" s="81"/>
      <c r="AO1196" s="153"/>
      <c r="AQ1196" s="154"/>
      <c r="AR1196" s="153"/>
      <c r="AS1196" s="81"/>
      <c r="AT1196" s="153"/>
      <c r="AV1196" s="154"/>
      <c r="AW1196" s="153"/>
      <c r="BB1196" s="81"/>
      <c r="CB1196" s="82"/>
      <c r="CC1196" s="82"/>
      <c r="CM1196" s="81"/>
      <c r="CN1196" s="81"/>
      <c r="CO1196" s="81"/>
      <c r="CY1196" s="124"/>
      <c r="CZ1196" s="81"/>
      <c r="DE1196" s="125"/>
      <c r="DF1196" s="81"/>
    </row>
    <row r="1197" spans="15:110" x14ac:dyDescent="0.25">
      <c r="O1197" s="156"/>
      <c r="P1197" s="157"/>
      <c r="Q1197" s="105"/>
      <c r="R1197" s="158"/>
      <c r="S1197" s="159"/>
      <c r="T1197" s="153"/>
      <c r="Y1197" s="81"/>
      <c r="Z1197" s="153"/>
      <c r="AG1197" s="81"/>
      <c r="AJ1197" s="153"/>
      <c r="AL1197" s="154"/>
      <c r="AM1197" s="153"/>
      <c r="AN1197" s="81"/>
      <c r="AO1197" s="153"/>
      <c r="AQ1197" s="154"/>
      <c r="AR1197" s="153"/>
      <c r="AS1197" s="81"/>
      <c r="AT1197" s="153"/>
      <c r="AV1197" s="154"/>
      <c r="AW1197" s="153"/>
      <c r="BB1197" s="81"/>
      <c r="CB1197" s="82"/>
      <c r="CC1197" s="82"/>
      <c r="CM1197" s="81"/>
      <c r="CN1197" s="81"/>
      <c r="CO1197" s="81"/>
      <c r="CY1197" s="124"/>
      <c r="CZ1197" s="81"/>
      <c r="DE1197" s="125"/>
      <c r="DF1197" s="81"/>
    </row>
    <row r="1198" spans="15:110" x14ac:dyDescent="0.25">
      <c r="O1198" s="156"/>
      <c r="P1198" s="157"/>
      <c r="Q1198" s="105"/>
      <c r="R1198" s="158"/>
      <c r="S1198" s="159"/>
      <c r="T1198" s="153"/>
      <c r="Y1198" s="81"/>
      <c r="Z1198" s="153"/>
      <c r="AG1198" s="81"/>
      <c r="AJ1198" s="153"/>
      <c r="AL1198" s="154"/>
      <c r="AM1198" s="153"/>
      <c r="AN1198" s="81"/>
      <c r="AO1198" s="153"/>
      <c r="AQ1198" s="154"/>
      <c r="AR1198" s="153"/>
      <c r="AS1198" s="81"/>
      <c r="AT1198" s="153"/>
      <c r="AV1198" s="154"/>
      <c r="AW1198" s="153"/>
      <c r="BB1198" s="81"/>
      <c r="CB1198" s="82"/>
      <c r="CC1198" s="82"/>
      <c r="CM1198" s="81"/>
      <c r="CN1198" s="81"/>
      <c r="CO1198" s="81"/>
      <c r="CY1198" s="124"/>
      <c r="CZ1198" s="81"/>
      <c r="DE1198" s="125"/>
      <c r="DF1198" s="81"/>
    </row>
    <row r="1199" spans="15:110" x14ac:dyDescent="0.25">
      <c r="O1199" s="156"/>
      <c r="P1199" s="157"/>
      <c r="Q1199" s="105"/>
      <c r="R1199" s="158"/>
      <c r="S1199" s="159"/>
      <c r="T1199" s="153"/>
      <c r="Y1199" s="81"/>
      <c r="Z1199" s="153"/>
      <c r="AG1199" s="81"/>
      <c r="AJ1199" s="153"/>
      <c r="AL1199" s="154"/>
      <c r="AM1199" s="153"/>
      <c r="AN1199" s="81"/>
      <c r="AO1199" s="153"/>
      <c r="AQ1199" s="154"/>
      <c r="AR1199" s="153"/>
      <c r="AS1199" s="81"/>
      <c r="AT1199" s="153"/>
      <c r="AV1199" s="154"/>
      <c r="AW1199" s="153"/>
      <c r="BB1199" s="81"/>
      <c r="CB1199" s="82"/>
      <c r="CC1199" s="82"/>
      <c r="CM1199" s="81"/>
      <c r="CN1199" s="81"/>
      <c r="CO1199" s="81"/>
      <c r="CY1199" s="124"/>
      <c r="CZ1199" s="81"/>
      <c r="DE1199" s="125"/>
      <c r="DF1199" s="81"/>
    </row>
    <row r="1200" spans="15:110" x14ac:dyDescent="0.25">
      <c r="O1200" s="156"/>
      <c r="P1200" s="157"/>
      <c r="Q1200" s="105"/>
      <c r="R1200" s="158"/>
      <c r="S1200" s="159"/>
      <c r="T1200" s="153"/>
      <c r="Y1200" s="81"/>
      <c r="Z1200" s="153"/>
      <c r="AG1200" s="81"/>
      <c r="AJ1200" s="153"/>
      <c r="AL1200" s="154"/>
      <c r="AM1200" s="153"/>
      <c r="AN1200" s="81"/>
      <c r="AO1200" s="153"/>
      <c r="AQ1200" s="154"/>
      <c r="AR1200" s="153"/>
      <c r="AS1200" s="81"/>
      <c r="AT1200" s="153"/>
      <c r="AV1200" s="154"/>
      <c r="AW1200" s="153"/>
      <c r="BB1200" s="81"/>
      <c r="CB1200" s="82"/>
      <c r="CC1200" s="82"/>
      <c r="CM1200" s="81"/>
      <c r="CN1200" s="81"/>
      <c r="CO1200" s="81"/>
      <c r="CY1200" s="124"/>
      <c r="CZ1200" s="81"/>
      <c r="DE1200" s="125"/>
      <c r="DF1200" s="81"/>
    </row>
    <row r="1201" spans="15:110" x14ac:dyDescent="0.25">
      <c r="O1201" s="156"/>
      <c r="P1201" s="157"/>
      <c r="Q1201" s="105"/>
      <c r="R1201" s="158"/>
      <c r="S1201" s="159"/>
      <c r="T1201" s="153"/>
      <c r="Y1201" s="81"/>
      <c r="Z1201" s="153"/>
      <c r="AG1201" s="81"/>
      <c r="AJ1201" s="153"/>
      <c r="AL1201" s="154"/>
      <c r="AM1201" s="153"/>
      <c r="AN1201" s="81"/>
      <c r="AO1201" s="153"/>
      <c r="AQ1201" s="154"/>
      <c r="AR1201" s="153"/>
      <c r="AS1201" s="81"/>
      <c r="AT1201" s="153"/>
      <c r="AV1201" s="154"/>
      <c r="AW1201" s="153"/>
      <c r="BB1201" s="81"/>
      <c r="CB1201" s="82"/>
      <c r="CC1201" s="82"/>
      <c r="CM1201" s="81"/>
      <c r="CN1201" s="81"/>
      <c r="CO1201" s="81"/>
      <c r="CY1201" s="124"/>
      <c r="CZ1201" s="81"/>
      <c r="DE1201" s="125"/>
      <c r="DF1201" s="81"/>
    </row>
    <row r="1202" spans="15:110" x14ac:dyDescent="0.25">
      <c r="O1202" s="156"/>
      <c r="P1202" s="157"/>
      <c r="Q1202" s="105"/>
      <c r="R1202" s="158"/>
      <c r="S1202" s="159"/>
      <c r="T1202" s="153"/>
      <c r="Y1202" s="81"/>
      <c r="Z1202" s="153"/>
      <c r="AG1202" s="81"/>
      <c r="AJ1202" s="153"/>
      <c r="AL1202" s="154"/>
      <c r="AM1202" s="153"/>
      <c r="AN1202" s="81"/>
      <c r="AO1202" s="153"/>
      <c r="AQ1202" s="154"/>
      <c r="AR1202" s="153"/>
      <c r="AS1202" s="81"/>
      <c r="AT1202" s="153"/>
      <c r="AV1202" s="154"/>
      <c r="AW1202" s="153"/>
      <c r="BB1202" s="81"/>
      <c r="CB1202" s="82"/>
      <c r="CC1202" s="82"/>
      <c r="CM1202" s="81"/>
      <c r="CN1202" s="81"/>
      <c r="CO1202" s="81"/>
      <c r="CY1202" s="124"/>
      <c r="CZ1202" s="81"/>
      <c r="DE1202" s="125"/>
      <c r="DF1202" s="81"/>
    </row>
    <row r="1203" spans="15:110" x14ac:dyDescent="0.25">
      <c r="O1203" s="156"/>
      <c r="P1203" s="157"/>
      <c r="Q1203" s="105"/>
      <c r="R1203" s="158"/>
      <c r="S1203" s="159"/>
      <c r="T1203" s="153"/>
      <c r="Y1203" s="81"/>
      <c r="Z1203" s="153"/>
      <c r="AG1203" s="81"/>
      <c r="AJ1203" s="153"/>
      <c r="AL1203" s="154"/>
      <c r="AM1203" s="153"/>
      <c r="AN1203" s="81"/>
      <c r="AO1203" s="153"/>
      <c r="AQ1203" s="154"/>
      <c r="AR1203" s="153"/>
      <c r="AS1203" s="81"/>
      <c r="AT1203" s="153"/>
      <c r="AV1203" s="154"/>
      <c r="AW1203" s="153"/>
      <c r="BB1203" s="81"/>
      <c r="CB1203" s="82"/>
      <c r="CC1203" s="82"/>
      <c r="CM1203" s="81"/>
      <c r="CN1203" s="81"/>
      <c r="CO1203" s="81"/>
      <c r="CY1203" s="124"/>
      <c r="CZ1203" s="81"/>
      <c r="DE1203" s="125"/>
      <c r="DF1203" s="81"/>
    </row>
    <row r="1204" spans="15:110" x14ac:dyDescent="0.25">
      <c r="O1204" s="156"/>
      <c r="P1204" s="157"/>
      <c r="Q1204" s="105"/>
      <c r="R1204" s="158"/>
      <c r="S1204" s="159"/>
      <c r="T1204" s="153"/>
      <c r="Y1204" s="81"/>
      <c r="Z1204" s="153"/>
      <c r="AG1204" s="81"/>
      <c r="AJ1204" s="153"/>
      <c r="AL1204" s="154"/>
      <c r="AM1204" s="153"/>
      <c r="AN1204" s="81"/>
      <c r="AO1204" s="153"/>
      <c r="AQ1204" s="154"/>
      <c r="AR1204" s="153"/>
      <c r="AS1204" s="81"/>
      <c r="AT1204" s="153"/>
      <c r="AV1204" s="154"/>
      <c r="AW1204" s="153"/>
      <c r="BB1204" s="81"/>
      <c r="CB1204" s="82"/>
      <c r="CC1204" s="82"/>
      <c r="CM1204" s="81"/>
      <c r="CN1204" s="81"/>
      <c r="CO1204" s="81"/>
      <c r="CY1204" s="124"/>
      <c r="CZ1204" s="81"/>
      <c r="DE1204" s="125"/>
      <c r="DF1204" s="81"/>
    </row>
    <row r="1205" spans="15:110" x14ac:dyDescent="0.25">
      <c r="O1205" s="156"/>
      <c r="P1205" s="157"/>
      <c r="Q1205" s="105"/>
      <c r="R1205" s="158"/>
      <c r="S1205" s="159"/>
      <c r="T1205" s="153"/>
      <c r="Y1205" s="81"/>
      <c r="Z1205" s="153"/>
      <c r="AG1205" s="81"/>
      <c r="AJ1205" s="153"/>
      <c r="AL1205" s="154"/>
      <c r="AM1205" s="153"/>
      <c r="AN1205" s="81"/>
      <c r="AO1205" s="153"/>
      <c r="AQ1205" s="154"/>
      <c r="AR1205" s="153"/>
      <c r="AS1205" s="81"/>
      <c r="AT1205" s="153"/>
      <c r="AV1205" s="154"/>
      <c r="AW1205" s="153"/>
      <c r="BB1205" s="81"/>
      <c r="CB1205" s="82"/>
      <c r="CC1205" s="82"/>
      <c r="CM1205" s="81"/>
      <c r="CN1205" s="81"/>
      <c r="CO1205" s="81"/>
      <c r="CY1205" s="124"/>
      <c r="CZ1205" s="81"/>
      <c r="DE1205" s="125"/>
      <c r="DF1205" s="81"/>
    </row>
    <row r="1206" spans="15:110" x14ac:dyDescent="0.25">
      <c r="O1206" s="156"/>
      <c r="P1206" s="157"/>
      <c r="Q1206" s="105"/>
      <c r="R1206" s="158"/>
      <c r="S1206" s="159"/>
      <c r="T1206" s="153"/>
      <c r="Y1206" s="81"/>
      <c r="Z1206" s="153"/>
      <c r="AG1206" s="81"/>
      <c r="AJ1206" s="153"/>
      <c r="AL1206" s="154"/>
      <c r="AM1206" s="153"/>
      <c r="AN1206" s="81"/>
      <c r="AO1206" s="153"/>
      <c r="AQ1206" s="154"/>
      <c r="AR1206" s="153"/>
      <c r="AS1206" s="81"/>
      <c r="AT1206" s="153"/>
      <c r="AV1206" s="154"/>
      <c r="AW1206" s="153"/>
      <c r="BB1206" s="81"/>
      <c r="CB1206" s="82"/>
      <c r="CC1206" s="82"/>
      <c r="CM1206" s="81"/>
      <c r="CN1206" s="81"/>
      <c r="CO1206" s="81"/>
      <c r="CY1206" s="124"/>
      <c r="CZ1206" s="81"/>
      <c r="DE1206" s="125"/>
      <c r="DF1206" s="81"/>
    </row>
    <row r="1207" spans="15:110" x14ac:dyDescent="0.25">
      <c r="O1207" s="156"/>
      <c r="P1207" s="157"/>
      <c r="Q1207" s="105"/>
      <c r="R1207" s="158"/>
      <c r="S1207" s="159"/>
      <c r="T1207" s="153"/>
      <c r="Y1207" s="81"/>
      <c r="Z1207" s="153"/>
      <c r="AG1207" s="81"/>
      <c r="AJ1207" s="153"/>
      <c r="AL1207" s="154"/>
      <c r="AM1207" s="153"/>
      <c r="AN1207" s="81"/>
      <c r="AO1207" s="153"/>
      <c r="AQ1207" s="154"/>
      <c r="AR1207" s="153"/>
      <c r="AS1207" s="81"/>
      <c r="AT1207" s="153"/>
      <c r="AV1207" s="154"/>
      <c r="AW1207" s="153"/>
      <c r="BB1207" s="81"/>
      <c r="CB1207" s="82"/>
      <c r="CC1207" s="82"/>
      <c r="CM1207" s="81"/>
      <c r="CN1207" s="81"/>
      <c r="CO1207" s="81"/>
      <c r="CY1207" s="124"/>
      <c r="CZ1207" s="81"/>
      <c r="DE1207" s="125"/>
      <c r="DF1207" s="81"/>
    </row>
    <row r="1208" spans="15:110" x14ac:dyDescent="0.25">
      <c r="O1208" s="156"/>
      <c r="P1208" s="157"/>
      <c r="Q1208" s="105"/>
      <c r="R1208" s="158"/>
      <c r="S1208" s="159"/>
      <c r="T1208" s="153"/>
      <c r="Y1208" s="81"/>
      <c r="Z1208" s="153"/>
      <c r="AG1208" s="81"/>
      <c r="AJ1208" s="153"/>
      <c r="AL1208" s="154"/>
      <c r="AM1208" s="153"/>
      <c r="AN1208" s="81"/>
      <c r="AO1208" s="153"/>
      <c r="AQ1208" s="154"/>
      <c r="AR1208" s="153"/>
      <c r="AS1208" s="81"/>
      <c r="AT1208" s="153"/>
      <c r="AV1208" s="154"/>
      <c r="AW1208" s="153"/>
      <c r="BB1208" s="81"/>
      <c r="CB1208" s="82"/>
      <c r="CC1208" s="82"/>
      <c r="CM1208" s="81"/>
      <c r="CN1208" s="81"/>
      <c r="CO1208" s="81"/>
      <c r="CY1208" s="124"/>
      <c r="CZ1208" s="81"/>
      <c r="DE1208" s="125"/>
      <c r="DF1208" s="81"/>
    </row>
    <row r="1209" spans="15:110" x14ac:dyDescent="0.25">
      <c r="O1209" s="156"/>
      <c r="P1209" s="157"/>
      <c r="Q1209" s="105"/>
      <c r="R1209" s="158"/>
      <c r="S1209" s="159"/>
      <c r="T1209" s="153"/>
      <c r="Y1209" s="81"/>
      <c r="Z1209" s="153"/>
      <c r="AG1209" s="81"/>
      <c r="AJ1209" s="153"/>
      <c r="AL1209" s="154"/>
      <c r="AM1209" s="153"/>
      <c r="AN1209" s="81"/>
      <c r="AO1209" s="153"/>
      <c r="AQ1209" s="154"/>
      <c r="AR1209" s="153"/>
      <c r="AS1209" s="81"/>
      <c r="AT1209" s="153"/>
      <c r="AV1209" s="154"/>
      <c r="AW1209" s="153"/>
      <c r="BB1209" s="81"/>
      <c r="CB1209" s="82"/>
      <c r="CC1209" s="82"/>
      <c r="CM1209" s="81"/>
      <c r="CN1209" s="81"/>
      <c r="CO1209" s="81"/>
      <c r="CY1209" s="124"/>
      <c r="CZ1209" s="81"/>
      <c r="DE1209" s="125"/>
      <c r="DF1209" s="81"/>
    </row>
    <row r="1210" spans="15:110" x14ac:dyDescent="0.25">
      <c r="O1210" s="156"/>
      <c r="P1210" s="157"/>
      <c r="Q1210" s="105"/>
      <c r="R1210" s="158"/>
      <c r="S1210" s="159"/>
      <c r="T1210" s="153"/>
      <c r="Y1210" s="81"/>
      <c r="Z1210" s="153"/>
      <c r="AG1210" s="81"/>
      <c r="AJ1210" s="153"/>
      <c r="AL1210" s="154"/>
      <c r="AM1210" s="153"/>
      <c r="AN1210" s="81"/>
      <c r="AO1210" s="153"/>
      <c r="AQ1210" s="154"/>
      <c r="AR1210" s="153"/>
      <c r="AS1210" s="81"/>
      <c r="AT1210" s="153"/>
      <c r="AV1210" s="154"/>
      <c r="AW1210" s="153"/>
      <c r="BB1210" s="81"/>
      <c r="CB1210" s="82"/>
      <c r="CC1210" s="82"/>
      <c r="CM1210" s="81"/>
      <c r="CN1210" s="81"/>
      <c r="CO1210" s="81"/>
      <c r="CY1210" s="124"/>
      <c r="CZ1210" s="81"/>
      <c r="DE1210" s="125"/>
      <c r="DF1210" s="81"/>
    </row>
    <row r="1211" spans="15:110" x14ac:dyDescent="0.25">
      <c r="O1211" s="156"/>
      <c r="P1211" s="157"/>
      <c r="Q1211" s="105"/>
      <c r="R1211" s="158"/>
      <c r="S1211" s="159"/>
      <c r="T1211" s="153"/>
      <c r="Y1211" s="81"/>
      <c r="Z1211" s="153"/>
      <c r="AG1211" s="81"/>
      <c r="AJ1211" s="153"/>
      <c r="AL1211" s="154"/>
      <c r="AM1211" s="153"/>
      <c r="AN1211" s="81"/>
      <c r="AO1211" s="153"/>
      <c r="AQ1211" s="154"/>
      <c r="AR1211" s="153"/>
      <c r="AS1211" s="81"/>
      <c r="AT1211" s="153"/>
      <c r="AV1211" s="154"/>
      <c r="AW1211" s="153"/>
      <c r="BB1211" s="81"/>
      <c r="CB1211" s="82"/>
      <c r="CC1211" s="82"/>
      <c r="CM1211" s="81"/>
      <c r="CN1211" s="81"/>
      <c r="CO1211" s="81"/>
      <c r="CY1211" s="124"/>
      <c r="CZ1211" s="81"/>
      <c r="DE1211" s="125"/>
      <c r="DF1211" s="81"/>
    </row>
    <row r="1212" spans="15:110" x14ac:dyDescent="0.25">
      <c r="O1212" s="156"/>
      <c r="P1212" s="157"/>
      <c r="Q1212" s="105"/>
      <c r="R1212" s="158"/>
      <c r="S1212" s="159"/>
      <c r="T1212" s="153"/>
      <c r="Y1212" s="81"/>
      <c r="Z1212" s="153"/>
      <c r="AG1212" s="81"/>
      <c r="AJ1212" s="153"/>
      <c r="AL1212" s="154"/>
      <c r="AM1212" s="153"/>
      <c r="AN1212" s="81"/>
      <c r="AO1212" s="153"/>
      <c r="AQ1212" s="154"/>
      <c r="AR1212" s="153"/>
      <c r="AS1212" s="81"/>
      <c r="AT1212" s="153"/>
      <c r="AV1212" s="154"/>
      <c r="AW1212" s="153"/>
      <c r="BB1212" s="81"/>
      <c r="CB1212" s="82"/>
      <c r="CC1212" s="82"/>
      <c r="CM1212" s="81"/>
      <c r="CN1212" s="81"/>
      <c r="CO1212" s="81"/>
      <c r="CY1212" s="124"/>
      <c r="CZ1212" s="81"/>
      <c r="DE1212" s="125"/>
      <c r="DF1212" s="81"/>
    </row>
    <row r="1213" spans="15:110" x14ac:dyDescent="0.25">
      <c r="O1213" s="156"/>
      <c r="P1213" s="157"/>
      <c r="Q1213" s="105"/>
      <c r="R1213" s="158"/>
      <c r="S1213" s="159"/>
      <c r="T1213" s="153"/>
      <c r="Y1213" s="81"/>
      <c r="Z1213" s="153"/>
      <c r="AG1213" s="81"/>
      <c r="AJ1213" s="153"/>
      <c r="AL1213" s="154"/>
      <c r="AM1213" s="153"/>
      <c r="AN1213" s="81"/>
      <c r="AO1213" s="153"/>
      <c r="AQ1213" s="154"/>
      <c r="AR1213" s="153"/>
      <c r="AS1213" s="81"/>
      <c r="AT1213" s="153"/>
      <c r="AV1213" s="154"/>
      <c r="AW1213" s="153"/>
      <c r="BB1213" s="81"/>
      <c r="CB1213" s="82"/>
      <c r="CC1213" s="82"/>
      <c r="CM1213" s="81"/>
      <c r="CN1213" s="81"/>
      <c r="CO1213" s="81"/>
      <c r="CY1213" s="124"/>
      <c r="CZ1213" s="81"/>
      <c r="DE1213" s="125"/>
      <c r="DF1213" s="81"/>
    </row>
    <row r="1214" spans="15:110" x14ac:dyDescent="0.25">
      <c r="O1214" s="156"/>
      <c r="P1214" s="157"/>
      <c r="Q1214" s="105"/>
      <c r="R1214" s="158"/>
      <c r="S1214" s="159"/>
      <c r="T1214" s="153"/>
      <c r="Y1214" s="81"/>
      <c r="Z1214" s="153"/>
      <c r="AG1214" s="81"/>
      <c r="AJ1214" s="153"/>
      <c r="AL1214" s="154"/>
      <c r="AM1214" s="153"/>
      <c r="AN1214" s="81"/>
      <c r="AO1214" s="153"/>
      <c r="AQ1214" s="154"/>
      <c r="AR1214" s="153"/>
      <c r="AS1214" s="81"/>
      <c r="AT1214" s="153"/>
      <c r="AV1214" s="154"/>
      <c r="AW1214" s="153"/>
      <c r="BB1214" s="81"/>
      <c r="CB1214" s="82"/>
      <c r="CC1214" s="82"/>
      <c r="CM1214" s="81"/>
      <c r="CN1214" s="81"/>
      <c r="CO1214" s="81"/>
      <c r="CY1214" s="124"/>
      <c r="CZ1214" s="81"/>
      <c r="DE1214" s="125"/>
      <c r="DF1214" s="81"/>
    </row>
    <row r="1215" spans="15:110" x14ac:dyDescent="0.25">
      <c r="O1215" s="156"/>
      <c r="P1215" s="157"/>
      <c r="Q1215" s="105"/>
      <c r="R1215" s="158"/>
      <c r="S1215" s="159"/>
      <c r="T1215" s="153"/>
      <c r="Y1215" s="81"/>
      <c r="Z1215" s="153"/>
      <c r="AG1215" s="81"/>
      <c r="AJ1215" s="153"/>
      <c r="AL1215" s="154"/>
      <c r="AM1215" s="153"/>
      <c r="AN1215" s="81"/>
      <c r="AO1215" s="153"/>
      <c r="AQ1215" s="154"/>
      <c r="AR1215" s="153"/>
      <c r="AS1215" s="81"/>
      <c r="AT1215" s="153"/>
      <c r="AV1215" s="154"/>
      <c r="AW1215" s="153"/>
      <c r="BB1215" s="81"/>
      <c r="CB1215" s="82"/>
      <c r="CC1215" s="82"/>
      <c r="CM1215" s="81"/>
      <c r="CN1215" s="81"/>
      <c r="CO1215" s="81"/>
      <c r="CY1215" s="124"/>
      <c r="CZ1215" s="81"/>
      <c r="DE1215" s="125"/>
      <c r="DF1215" s="81"/>
    </row>
    <row r="1216" spans="15:110" x14ac:dyDescent="0.25">
      <c r="O1216" s="156"/>
      <c r="P1216" s="157"/>
      <c r="Q1216" s="105"/>
      <c r="R1216" s="158"/>
      <c r="S1216" s="159"/>
      <c r="T1216" s="153"/>
      <c r="Y1216" s="81"/>
      <c r="Z1216" s="153"/>
      <c r="AG1216" s="81"/>
      <c r="AJ1216" s="153"/>
      <c r="AL1216" s="154"/>
      <c r="AM1216" s="153"/>
      <c r="AN1216" s="81"/>
      <c r="AO1216" s="153"/>
      <c r="AQ1216" s="154"/>
      <c r="AR1216" s="153"/>
      <c r="AS1216" s="81"/>
      <c r="AT1216" s="153"/>
      <c r="AV1216" s="154"/>
      <c r="AW1216" s="153"/>
      <c r="BB1216" s="81"/>
      <c r="CB1216" s="82"/>
      <c r="CC1216" s="82"/>
      <c r="CM1216" s="81"/>
      <c r="CN1216" s="81"/>
      <c r="CO1216" s="81"/>
      <c r="CY1216" s="124"/>
      <c r="CZ1216" s="81"/>
      <c r="DE1216" s="125"/>
      <c r="DF1216" s="81"/>
    </row>
    <row r="1217" spans="15:110" x14ac:dyDescent="0.25">
      <c r="O1217" s="156"/>
      <c r="P1217" s="157"/>
      <c r="Q1217" s="105"/>
      <c r="R1217" s="158"/>
      <c r="S1217" s="159"/>
      <c r="T1217" s="153"/>
      <c r="Y1217" s="81"/>
      <c r="Z1217" s="153"/>
      <c r="AG1217" s="81"/>
      <c r="AJ1217" s="153"/>
      <c r="AL1217" s="154"/>
      <c r="AM1217" s="153"/>
      <c r="AN1217" s="81"/>
      <c r="AO1217" s="153"/>
      <c r="AQ1217" s="154"/>
      <c r="AR1217" s="153"/>
      <c r="AS1217" s="81"/>
      <c r="AT1217" s="153"/>
      <c r="AV1217" s="154"/>
      <c r="AW1217" s="153"/>
      <c r="BB1217" s="81"/>
      <c r="CB1217" s="82"/>
      <c r="CC1217" s="82"/>
      <c r="CM1217" s="81"/>
      <c r="CN1217" s="81"/>
      <c r="CO1217" s="81"/>
      <c r="CY1217" s="124"/>
      <c r="CZ1217" s="81"/>
      <c r="DE1217" s="125"/>
      <c r="DF1217" s="81"/>
    </row>
    <row r="1218" spans="15:110" x14ac:dyDescent="0.25">
      <c r="O1218" s="156"/>
      <c r="P1218" s="157"/>
      <c r="Q1218" s="105"/>
      <c r="R1218" s="158"/>
      <c r="S1218" s="159"/>
      <c r="T1218" s="153"/>
      <c r="Y1218" s="81"/>
      <c r="Z1218" s="153"/>
      <c r="AG1218" s="81"/>
      <c r="AJ1218" s="153"/>
      <c r="AL1218" s="154"/>
      <c r="AM1218" s="153"/>
      <c r="AN1218" s="81"/>
      <c r="AO1218" s="153"/>
      <c r="AQ1218" s="154"/>
      <c r="AR1218" s="153"/>
      <c r="AS1218" s="81"/>
      <c r="AT1218" s="153"/>
      <c r="AV1218" s="154"/>
      <c r="AW1218" s="153"/>
      <c r="BB1218" s="81"/>
      <c r="CB1218" s="82"/>
      <c r="CC1218" s="82"/>
      <c r="CM1218" s="81"/>
      <c r="CN1218" s="81"/>
      <c r="CO1218" s="81"/>
      <c r="CY1218" s="124"/>
      <c r="CZ1218" s="81"/>
      <c r="DE1218" s="125"/>
      <c r="DF1218" s="81"/>
    </row>
    <row r="1219" spans="15:110" x14ac:dyDescent="0.25">
      <c r="O1219" s="156"/>
      <c r="P1219" s="157"/>
      <c r="Q1219" s="105"/>
      <c r="R1219" s="158"/>
      <c r="S1219" s="159"/>
      <c r="T1219" s="153"/>
      <c r="Y1219" s="81"/>
      <c r="Z1219" s="153"/>
      <c r="AG1219" s="81"/>
      <c r="AJ1219" s="153"/>
      <c r="AL1219" s="154"/>
      <c r="AM1219" s="153"/>
      <c r="AN1219" s="81"/>
      <c r="AO1219" s="153"/>
      <c r="AQ1219" s="154"/>
      <c r="AR1219" s="153"/>
      <c r="AS1219" s="81"/>
      <c r="AT1219" s="153"/>
      <c r="AV1219" s="154"/>
      <c r="AW1219" s="153"/>
      <c r="BB1219" s="81"/>
      <c r="CB1219" s="82"/>
      <c r="CC1219" s="82"/>
      <c r="CM1219" s="81"/>
      <c r="CN1219" s="81"/>
      <c r="CO1219" s="81"/>
      <c r="CY1219" s="124"/>
      <c r="CZ1219" s="81"/>
      <c r="DE1219" s="125"/>
      <c r="DF1219" s="81"/>
    </row>
    <row r="1220" spans="15:110" x14ac:dyDescent="0.25">
      <c r="O1220" s="156"/>
      <c r="P1220" s="157"/>
      <c r="Q1220" s="105"/>
      <c r="R1220" s="158"/>
      <c r="S1220" s="159"/>
      <c r="T1220" s="153"/>
      <c r="Y1220" s="81"/>
      <c r="Z1220" s="153"/>
      <c r="AG1220" s="81"/>
      <c r="AJ1220" s="153"/>
      <c r="AL1220" s="154"/>
      <c r="AM1220" s="153"/>
      <c r="AN1220" s="81"/>
      <c r="AO1220" s="153"/>
      <c r="AQ1220" s="154"/>
      <c r="AR1220" s="153"/>
      <c r="AS1220" s="81"/>
      <c r="AT1220" s="153"/>
      <c r="AV1220" s="154"/>
      <c r="AW1220" s="153"/>
      <c r="BB1220" s="81"/>
      <c r="CB1220" s="82"/>
      <c r="CC1220" s="82"/>
      <c r="CM1220" s="81"/>
      <c r="CN1220" s="81"/>
      <c r="CO1220" s="81"/>
      <c r="CY1220" s="124"/>
      <c r="CZ1220" s="81"/>
      <c r="DE1220" s="125"/>
      <c r="DF1220" s="81"/>
    </row>
    <row r="1221" spans="15:110" x14ac:dyDescent="0.25">
      <c r="O1221" s="156"/>
      <c r="P1221" s="157"/>
      <c r="Q1221" s="105"/>
      <c r="R1221" s="158"/>
      <c r="S1221" s="159"/>
      <c r="T1221" s="153"/>
      <c r="Y1221" s="81"/>
      <c r="Z1221" s="153"/>
      <c r="AG1221" s="81"/>
      <c r="AJ1221" s="153"/>
      <c r="AL1221" s="154"/>
      <c r="AM1221" s="153"/>
      <c r="AN1221" s="81"/>
      <c r="AO1221" s="153"/>
      <c r="AQ1221" s="154"/>
      <c r="AR1221" s="153"/>
      <c r="AS1221" s="81"/>
      <c r="AT1221" s="153"/>
      <c r="AV1221" s="154"/>
      <c r="AW1221" s="153"/>
      <c r="BB1221" s="81"/>
      <c r="CB1221" s="82"/>
      <c r="CC1221" s="82"/>
      <c r="CM1221" s="81"/>
      <c r="CN1221" s="81"/>
      <c r="CO1221" s="81"/>
      <c r="CY1221" s="124"/>
      <c r="CZ1221" s="81"/>
      <c r="DE1221" s="125"/>
      <c r="DF1221" s="81"/>
    </row>
    <row r="1222" spans="15:110" x14ac:dyDescent="0.25">
      <c r="O1222" s="156"/>
      <c r="P1222" s="157"/>
      <c r="Q1222" s="105"/>
      <c r="R1222" s="158"/>
      <c r="S1222" s="159"/>
      <c r="T1222" s="153"/>
      <c r="Y1222" s="81"/>
      <c r="Z1222" s="153"/>
      <c r="AG1222" s="81"/>
      <c r="AJ1222" s="153"/>
      <c r="AL1222" s="154"/>
      <c r="AM1222" s="153"/>
      <c r="AN1222" s="81"/>
      <c r="AO1222" s="153"/>
      <c r="AQ1222" s="154"/>
      <c r="AR1222" s="153"/>
      <c r="AS1222" s="81"/>
      <c r="AT1222" s="153"/>
      <c r="AV1222" s="154"/>
      <c r="AW1222" s="153"/>
      <c r="BB1222" s="81"/>
      <c r="CB1222" s="82"/>
      <c r="CC1222" s="82"/>
      <c r="CM1222" s="81"/>
      <c r="CN1222" s="81"/>
      <c r="CO1222" s="81"/>
      <c r="CY1222" s="124"/>
      <c r="CZ1222" s="81"/>
      <c r="DE1222" s="125"/>
      <c r="DF1222" s="81"/>
    </row>
    <row r="1223" spans="15:110" x14ac:dyDescent="0.25">
      <c r="O1223" s="156"/>
      <c r="P1223" s="157"/>
      <c r="Q1223" s="105"/>
      <c r="R1223" s="158"/>
      <c r="S1223" s="159"/>
      <c r="T1223" s="153"/>
      <c r="Y1223" s="81"/>
      <c r="Z1223" s="153"/>
      <c r="AG1223" s="81"/>
      <c r="AJ1223" s="153"/>
      <c r="AL1223" s="154"/>
      <c r="AM1223" s="153"/>
      <c r="AN1223" s="81"/>
      <c r="AO1223" s="153"/>
      <c r="AQ1223" s="154"/>
      <c r="AR1223" s="153"/>
      <c r="AS1223" s="81"/>
      <c r="AT1223" s="153"/>
      <c r="AV1223" s="154"/>
      <c r="AW1223" s="153"/>
      <c r="BB1223" s="81"/>
      <c r="CB1223" s="82"/>
      <c r="CC1223" s="82"/>
      <c r="CM1223" s="81"/>
      <c r="CN1223" s="81"/>
      <c r="CO1223" s="81"/>
      <c r="CY1223" s="124"/>
      <c r="CZ1223" s="81"/>
      <c r="DE1223" s="125"/>
      <c r="DF1223" s="81"/>
    </row>
    <row r="1224" spans="15:110" x14ac:dyDescent="0.25">
      <c r="O1224" s="156"/>
      <c r="P1224" s="157"/>
      <c r="Q1224" s="105"/>
      <c r="R1224" s="158"/>
      <c r="S1224" s="159"/>
      <c r="T1224" s="153"/>
      <c r="Y1224" s="81"/>
      <c r="Z1224" s="153"/>
      <c r="AG1224" s="81"/>
      <c r="AJ1224" s="153"/>
      <c r="AL1224" s="154"/>
      <c r="AM1224" s="153"/>
      <c r="AN1224" s="81"/>
      <c r="AO1224" s="153"/>
      <c r="AQ1224" s="154"/>
      <c r="AR1224" s="153"/>
      <c r="AS1224" s="81"/>
      <c r="AT1224" s="153"/>
      <c r="AV1224" s="154"/>
      <c r="AW1224" s="153"/>
      <c r="BB1224" s="81"/>
      <c r="CB1224" s="82"/>
      <c r="CC1224" s="82"/>
      <c r="CM1224" s="81"/>
      <c r="CN1224" s="81"/>
      <c r="CO1224" s="81"/>
      <c r="CY1224" s="124"/>
      <c r="CZ1224" s="81"/>
      <c r="DE1224" s="125"/>
      <c r="DF1224" s="81"/>
    </row>
    <row r="1225" spans="15:110" x14ac:dyDescent="0.25">
      <c r="O1225" s="156"/>
      <c r="P1225" s="157"/>
      <c r="Q1225" s="105"/>
      <c r="R1225" s="158"/>
      <c r="S1225" s="159"/>
      <c r="T1225" s="153"/>
      <c r="Y1225" s="81"/>
      <c r="Z1225" s="153"/>
      <c r="AG1225" s="81"/>
      <c r="AJ1225" s="153"/>
      <c r="AL1225" s="154"/>
      <c r="AM1225" s="153"/>
      <c r="AN1225" s="81"/>
      <c r="AO1225" s="153"/>
      <c r="AQ1225" s="154"/>
      <c r="AR1225" s="153"/>
      <c r="AS1225" s="81"/>
      <c r="AT1225" s="153"/>
      <c r="AV1225" s="154"/>
      <c r="AW1225" s="153"/>
      <c r="BB1225" s="81"/>
      <c r="CB1225" s="82"/>
      <c r="CC1225" s="82"/>
      <c r="CM1225" s="81"/>
      <c r="CN1225" s="81"/>
      <c r="CO1225" s="81"/>
      <c r="CY1225" s="124"/>
      <c r="CZ1225" s="81"/>
      <c r="DE1225" s="125"/>
      <c r="DF1225" s="81"/>
    </row>
    <row r="1226" spans="15:110" x14ac:dyDescent="0.25">
      <c r="O1226" s="156"/>
      <c r="P1226" s="157"/>
      <c r="Q1226" s="105"/>
      <c r="R1226" s="158"/>
      <c r="S1226" s="159"/>
      <c r="T1226" s="153"/>
      <c r="Y1226" s="81"/>
      <c r="Z1226" s="153"/>
      <c r="AG1226" s="81"/>
      <c r="AJ1226" s="153"/>
      <c r="AL1226" s="154"/>
      <c r="AM1226" s="153"/>
      <c r="AN1226" s="81"/>
      <c r="AO1226" s="153"/>
      <c r="AQ1226" s="154"/>
      <c r="AR1226" s="153"/>
      <c r="AS1226" s="81"/>
      <c r="AT1226" s="153"/>
      <c r="AV1226" s="154"/>
      <c r="AW1226" s="153"/>
      <c r="BB1226" s="81"/>
      <c r="CB1226" s="82"/>
      <c r="CC1226" s="82"/>
      <c r="CM1226" s="81"/>
      <c r="CN1226" s="81"/>
      <c r="CO1226" s="81"/>
      <c r="CY1226" s="124"/>
      <c r="CZ1226" s="81"/>
      <c r="DE1226" s="125"/>
      <c r="DF1226" s="81"/>
    </row>
    <row r="1227" spans="15:110" x14ac:dyDescent="0.25">
      <c r="O1227" s="156"/>
      <c r="P1227" s="157"/>
      <c r="Q1227" s="105"/>
      <c r="R1227" s="158"/>
      <c r="S1227" s="159"/>
      <c r="T1227" s="153"/>
      <c r="Y1227" s="81"/>
      <c r="Z1227" s="153"/>
      <c r="AG1227" s="81"/>
      <c r="AJ1227" s="153"/>
      <c r="AL1227" s="154"/>
      <c r="AM1227" s="153"/>
      <c r="AN1227" s="81"/>
      <c r="AO1227" s="153"/>
      <c r="AQ1227" s="154"/>
      <c r="AR1227" s="153"/>
      <c r="AS1227" s="81"/>
      <c r="AT1227" s="153"/>
      <c r="AV1227" s="154"/>
      <c r="AW1227" s="153"/>
      <c r="BB1227" s="81"/>
      <c r="CB1227" s="82"/>
      <c r="CC1227" s="82"/>
      <c r="CM1227" s="81"/>
      <c r="CN1227" s="81"/>
      <c r="CO1227" s="81"/>
      <c r="CY1227" s="124"/>
      <c r="CZ1227" s="81"/>
      <c r="DE1227" s="125"/>
      <c r="DF1227" s="81"/>
    </row>
    <row r="1228" spans="15:110" x14ac:dyDescent="0.25">
      <c r="O1228" s="156"/>
      <c r="P1228" s="157"/>
      <c r="Q1228" s="105"/>
      <c r="R1228" s="158"/>
      <c r="S1228" s="159"/>
      <c r="T1228" s="153"/>
      <c r="Y1228" s="81"/>
      <c r="Z1228" s="153"/>
      <c r="AG1228" s="81"/>
      <c r="AJ1228" s="153"/>
      <c r="AL1228" s="154"/>
      <c r="AM1228" s="153"/>
      <c r="AN1228" s="81"/>
      <c r="AO1228" s="153"/>
      <c r="AQ1228" s="154"/>
      <c r="AR1228" s="153"/>
      <c r="AS1228" s="81"/>
      <c r="AT1228" s="153"/>
      <c r="AV1228" s="154"/>
      <c r="AW1228" s="153"/>
      <c r="BB1228" s="81"/>
      <c r="CB1228" s="82"/>
      <c r="CC1228" s="82"/>
      <c r="CM1228" s="81"/>
      <c r="CN1228" s="81"/>
      <c r="CO1228" s="81"/>
      <c r="CY1228" s="124"/>
      <c r="CZ1228" s="81"/>
      <c r="DE1228" s="125"/>
      <c r="DF1228" s="81"/>
    </row>
    <row r="1229" spans="15:110" x14ac:dyDescent="0.25">
      <c r="O1229" s="156"/>
      <c r="P1229" s="157"/>
      <c r="Q1229" s="105"/>
      <c r="R1229" s="158"/>
      <c r="S1229" s="159"/>
      <c r="T1229" s="153"/>
      <c r="Y1229" s="81"/>
      <c r="Z1229" s="153"/>
      <c r="AG1229" s="81"/>
      <c r="AJ1229" s="153"/>
      <c r="AL1229" s="154"/>
      <c r="AM1229" s="153"/>
      <c r="AN1229" s="81"/>
      <c r="AO1229" s="153"/>
      <c r="AQ1229" s="154"/>
      <c r="AR1229" s="153"/>
      <c r="AS1229" s="81"/>
      <c r="AT1229" s="153"/>
      <c r="AV1229" s="154"/>
      <c r="AW1229" s="153"/>
      <c r="BB1229" s="81"/>
      <c r="CB1229" s="82"/>
      <c r="CC1229" s="82"/>
      <c r="CM1229" s="81"/>
      <c r="CN1229" s="81"/>
      <c r="CO1229" s="81"/>
      <c r="CY1229" s="124"/>
      <c r="CZ1229" s="81"/>
      <c r="DE1229" s="125"/>
      <c r="DF1229" s="81"/>
    </row>
    <row r="1230" spans="15:110" x14ac:dyDescent="0.25">
      <c r="O1230" s="156"/>
      <c r="P1230" s="157"/>
      <c r="Q1230" s="105"/>
      <c r="R1230" s="158"/>
      <c r="S1230" s="159"/>
      <c r="T1230" s="153"/>
      <c r="Y1230" s="81"/>
      <c r="Z1230" s="153"/>
      <c r="AG1230" s="81"/>
      <c r="AJ1230" s="153"/>
      <c r="AL1230" s="154"/>
      <c r="AM1230" s="153"/>
      <c r="AN1230" s="81"/>
      <c r="AO1230" s="153"/>
      <c r="AQ1230" s="154"/>
      <c r="AR1230" s="153"/>
      <c r="AS1230" s="81"/>
      <c r="AT1230" s="153"/>
      <c r="AV1230" s="154"/>
      <c r="AW1230" s="153"/>
      <c r="BB1230" s="81"/>
      <c r="CB1230" s="82"/>
      <c r="CC1230" s="82"/>
      <c r="CM1230" s="81"/>
      <c r="CN1230" s="81"/>
      <c r="CO1230" s="81"/>
      <c r="CY1230" s="124"/>
      <c r="CZ1230" s="81"/>
      <c r="DE1230" s="125"/>
      <c r="DF1230" s="81"/>
    </row>
    <row r="1231" spans="15:110" x14ac:dyDescent="0.25">
      <c r="O1231" s="156"/>
      <c r="P1231" s="157"/>
      <c r="Q1231" s="105"/>
      <c r="R1231" s="158"/>
      <c r="S1231" s="159"/>
      <c r="T1231" s="153"/>
      <c r="Y1231" s="81"/>
      <c r="Z1231" s="153"/>
      <c r="AG1231" s="81"/>
      <c r="AJ1231" s="153"/>
      <c r="AL1231" s="154"/>
      <c r="AM1231" s="153"/>
      <c r="AN1231" s="81"/>
      <c r="AO1231" s="153"/>
      <c r="AQ1231" s="154"/>
      <c r="AR1231" s="153"/>
      <c r="AS1231" s="81"/>
      <c r="AT1231" s="153"/>
      <c r="AV1231" s="154"/>
      <c r="AW1231" s="153"/>
      <c r="BB1231" s="81"/>
      <c r="CB1231" s="82"/>
      <c r="CC1231" s="82"/>
      <c r="CM1231" s="81"/>
      <c r="CN1231" s="81"/>
      <c r="CO1231" s="81"/>
      <c r="CY1231" s="124"/>
      <c r="CZ1231" s="81"/>
      <c r="DE1231" s="125"/>
      <c r="DF1231" s="81"/>
    </row>
    <row r="1232" spans="15:110" x14ac:dyDescent="0.25">
      <c r="O1232" s="156"/>
      <c r="P1232" s="157"/>
      <c r="Q1232" s="105"/>
      <c r="R1232" s="158"/>
      <c r="S1232" s="159"/>
      <c r="T1232" s="153"/>
      <c r="Y1232" s="81"/>
      <c r="Z1232" s="153"/>
      <c r="AG1232" s="81"/>
      <c r="AJ1232" s="153"/>
      <c r="AL1232" s="154"/>
      <c r="AM1232" s="153"/>
      <c r="AN1232" s="81"/>
      <c r="AO1232" s="153"/>
      <c r="AQ1232" s="154"/>
      <c r="AR1232" s="153"/>
      <c r="AS1232" s="81"/>
      <c r="AT1232" s="153"/>
      <c r="AV1232" s="154"/>
      <c r="AW1232" s="153"/>
      <c r="BB1232" s="81"/>
      <c r="CB1232" s="82"/>
      <c r="CC1232" s="82"/>
      <c r="CM1232" s="81"/>
      <c r="CN1232" s="81"/>
      <c r="CO1232" s="81"/>
      <c r="CY1232" s="124"/>
      <c r="CZ1232" s="81"/>
      <c r="DE1232" s="125"/>
      <c r="DF1232" s="81"/>
    </row>
    <row r="1233" spans="15:110" x14ac:dyDescent="0.25">
      <c r="O1233" s="156"/>
      <c r="P1233" s="157"/>
      <c r="Q1233" s="105"/>
      <c r="R1233" s="158"/>
      <c r="S1233" s="159"/>
      <c r="T1233" s="153"/>
      <c r="Y1233" s="81"/>
      <c r="Z1233" s="153"/>
      <c r="AG1233" s="81"/>
      <c r="AJ1233" s="153"/>
      <c r="AL1233" s="154"/>
      <c r="AM1233" s="153"/>
      <c r="AN1233" s="81"/>
      <c r="AO1233" s="153"/>
      <c r="AQ1233" s="154"/>
      <c r="AR1233" s="153"/>
      <c r="AS1233" s="81"/>
      <c r="AT1233" s="153"/>
      <c r="AV1233" s="154"/>
      <c r="AW1233" s="153"/>
      <c r="BB1233" s="81"/>
      <c r="CB1233" s="82"/>
      <c r="CC1233" s="82"/>
      <c r="CM1233" s="81"/>
      <c r="CN1233" s="81"/>
      <c r="CO1233" s="81"/>
      <c r="CY1233" s="124"/>
      <c r="CZ1233" s="81"/>
      <c r="DE1233" s="125"/>
      <c r="DF1233" s="81"/>
    </row>
    <row r="1234" spans="15:110" x14ac:dyDescent="0.25">
      <c r="O1234" s="156"/>
      <c r="P1234" s="157"/>
      <c r="Q1234" s="105"/>
      <c r="R1234" s="158"/>
      <c r="S1234" s="159"/>
      <c r="T1234" s="153"/>
      <c r="Y1234" s="81"/>
      <c r="Z1234" s="153"/>
      <c r="AG1234" s="81"/>
      <c r="AJ1234" s="153"/>
      <c r="AL1234" s="154"/>
      <c r="AM1234" s="153"/>
      <c r="AN1234" s="81"/>
      <c r="AO1234" s="153"/>
      <c r="AQ1234" s="154"/>
      <c r="AR1234" s="153"/>
      <c r="AS1234" s="81"/>
      <c r="AT1234" s="153"/>
      <c r="AV1234" s="154"/>
      <c r="AW1234" s="153"/>
      <c r="BB1234" s="81"/>
      <c r="CB1234" s="82"/>
      <c r="CC1234" s="82"/>
      <c r="CM1234" s="81"/>
      <c r="CN1234" s="81"/>
      <c r="CO1234" s="81"/>
      <c r="CY1234" s="124"/>
      <c r="CZ1234" s="81"/>
      <c r="DE1234" s="125"/>
      <c r="DF1234" s="81"/>
    </row>
    <row r="1235" spans="15:110" x14ac:dyDescent="0.25">
      <c r="O1235" s="156"/>
      <c r="P1235" s="157"/>
      <c r="Q1235" s="105"/>
      <c r="R1235" s="158"/>
      <c r="S1235" s="159"/>
      <c r="T1235" s="153"/>
      <c r="Y1235" s="81"/>
      <c r="Z1235" s="153"/>
      <c r="AG1235" s="81"/>
      <c r="AJ1235" s="153"/>
      <c r="AL1235" s="154"/>
      <c r="AM1235" s="153"/>
      <c r="AN1235" s="81"/>
      <c r="AO1235" s="153"/>
      <c r="AQ1235" s="154"/>
      <c r="AR1235" s="153"/>
      <c r="AS1235" s="81"/>
      <c r="AT1235" s="153"/>
      <c r="AV1235" s="154"/>
      <c r="AW1235" s="153"/>
      <c r="BB1235" s="81"/>
      <c r="CB1235" s="82"/>
      <c r="CC1235" s="82"/>
      <c r="CM1235" s="81"/>
      <c r="CN1235" s="81"/>
      <c r="CO1235" s="81"/>
      <c r="CY1235" s="124"/>
      <c r="CZ1235" s="81"/>
      <c r="DE1235" s="125"/>
      <c r="DF1235" s="81"/>
    </row>
    <row r="1236" spans="15:110" x14ac:dyDescent="0.25">
      <c r="O1236" s="156"/>
      <c r="P1236" s="157"/>
      <c r="Q1236" s="105"/>
      <c r="R1236" s="158"/>
      <c r="S1236" s="159"/>
      <c r="T1236" s="153"/>
      <c r="Y1236" s="81"/>
      <c r="Z1236" s="153"/>
      <c r="AG1236" s="81"/>
      <c r="AJ1236" s="153"/>
      <c r="AL1236" s="154"/>
      <c r="AM1236" s="153"/>
      <c r="AN1236" s="81"/>
      <c r="AO1236" s="153"/>
      <c r="AQ1236" s="154"/>
      <c r="AR1236" s="153"/>
      <c r="AS1236" s="81"/>
      <c r="AT1236" s="153"/>
      <c r="AV1236" s="154"/>
      <c r="AW1236" s="153"/>
      <c r="BB1236" s="81"/>
      <c r="CB1236" s="82"/>
      <c r="CC1236" s="82"/>
      <c r="CM1236" s="81"/>
      <c r="CN1236" s="81"/>
      <c r="CO1236" s="81"/>
      <c r="CY1236" s="124"/>
      <c r="CZ1236" s="81"/>
      <c r="DE1236" s="125"/>
      <c r="DF1236" s="81"/>
    </row>
    <row r="1237" spans="15:110" x14ac:dyDescent="0.25">
      <c r="O1237" s="156"/>
      <c r="P1237" s="157"/>
      <c r="Q1237" s="105"/>
      <c r="R1237" s="158"/>
      <c r="S1237" s="159"/>
      <c r="T1237" s="153"/>
      <c r="Y1237" s="81"/>
      <c r="Z1237" s="153"/>
      <c r="AG1237" s="81"/>
      <c r="AJ1237" s="153"/>
      <c r="AL1237" s="154"/>
      <c r="AM1237" s="153"/>
      <c r="AN1237" s="81"/>
      <c r="AO1237" s="153"/>
      <c r="AQ1237" s="154"/>
      <c r="AR1237" s="153"/>
      <c r="AS1237" s="81"/>
      <c r="AT1237" s="153"/>
      <c r="AV1237" s="154"/>
      <c r="AW1237" s="153"/>
      <c r="BB1237" s="81"/>
      <c r="CB1237" s="82"/>
      <c r="CC1237" s="82"/>
      <c r="CM1237" s="81"/>
      <c r="CN1237" s="81"/>
      <c r="CO1237" s="81"/>
      <c r="CY1237" s="124"/>
      <c r="CZ1237" s="81"/>
      <c r="DE1237" s="125"/>
      <c r="DF1237" s="81"/>
    </row>
    <row r="1238" spans="15:110" x14ac:dyDescent="0.25">
      <c r="O1238" s="156"/>
      <c r="P1238" s="157"/>
      <c r="Q1238" s="105"/>
      <c r="R1238" s="158"/>
      <c r="S1238" s="159"/>
      <c r="T1238" s="153"/>
      <c r="Y1238" s="81"/>
      <c r="Z1238" s="153"/>
      <c r="AG1238" s="81"/>
      <c r="AJ1238" s="153"/>
      <c r="AL1238" s="154"/>
      <c r="AM1238" s="153"/>
      <c r="AN1238" s="81"/>
      <c r="AO1238" s="153"/>
      <c r="AQ1238" s="154"/>
      <c r="AR1238" s="153"/>
      <c r="AS1238" s="81"/>
      <c r="AT1238" s="153"/>
      <c r="AV1238" s="154"/>
      <c r="AW1238" s="153"/>
      <c r="BB1238" s="81"/>
      <c r="CB1238" s="82"/>
      <c r="CC1238" s="82"/>
      <c r="CM1238" s="81"/>
      <c r="CN1238" s="81"/>
      <c r="CO1238" s="81"/>
      <c r="CY1238" s="124"/>
      <c r="CZ1238" s="81"/>
      <c r="DE1238" s="125"/>
      <c r="DF1238" s="81"/>
    </row>
    <row r="1239" spans="15:110" x14ac:dyDescent="0.25">
      <c r="O1239" s="156"/>
      <c r="P1239" s="157"/>
      <c r="Q1239" s="105"/>
      <c r="R1239" s="158"/>
      <c r="S1239" s="159"/>
      <c r="T1239" s="153"/>
      <c r="Y1239" s="81"/>
      <c r="Z1239" s="153"/>
      <c r="AG1239" s="81"/>
      <c r="AJ1239" s="153"/>
      <c r="AL1239" s="154"/>
      <c r="AM1239" s="153"/>
      <c r="AN1239" s="81"/>
      <c r="AO1239" s="153"/>
      <c r="AQ1239" s="154"/>
      <c r="AR1239" s="153"/>
      <c r="AS1239" s="81"/>
      <c r="AT1239" s="153"/>
      <c r="AV1239" s="154"/>
      <c r="AW1239" s="153"/>
      <c r="BB1239" s="81"/>
      <c r="CB1239" s="82"/>
      <c r="CC1239" s="82"/>
      <c r="CM1239" s="81"/>
      <c r="CN1239" s="81"/>
      <c r="CO1239" s="81"/>
      <c r="CY1239" s="124"/>
      <c r="CZ1239" s="81"/>
      <c r="DE1239" s="125"/>
      <c r="DF1239" s="81"/>
    </row>
    <row r="1240" spans="15:110" x14ac:dyDescent="0.25">
      <c r="O1240" s="156"/>
      <c r="P1240" s="157"/>
      <c r="Q1240" s="105"/>
      <c r="R1240" s="158"/>
      <c r="S1240" s="159"/>
      <c r="T1240" s="153"/>
      <c r="Y1240" s="81"/>
      <c r="Z1240" s="153"/>
      <c r="AG1240" s="81"/>
      <c r="AJ1240" s="153"/>
      <c r="AL1240" s="154"/>
      <c r="AM1240" s="153"/>
      <c r="AN1240" s="81"/>
      <c r="AO1240" s="153"/>
      <c r="AQ1240" s="154"/>
      <c r="AR1240" s="153"/>
      <c r="AS1240" s="81"/>
      <c r="AT1240" s="153"/>
      <c r="AV1240" s="154"/>
      <c r="AW1240" s="153"/>
      <c r="BB1240" s="81"/>
      <c r="CB1240" s="82"/>
      <c r="CC1240" s="82"/>
      <c r="CM1240" s="81"/>
      <c r="CN1240" s="81"/>
      <c r="CO1240" s="81"/>
      <c r="CY1240" s="124"/>
      <c r="CZ1240" s="81"/>
      <c r="DE1240" s="125"/>
      <c r="DF1240" s="81"/>
    </row>
    <row r="1241" spans="15:110" x14ac:dyDescent="0.25">
      <c r="O1241" s="156"/>
      <c r="P1241" s="157"/>
      <c r="Q1241" s="105"/>
      <c r="R1241" s="158"/>
      <c r="S1241" s="159"/>
      <c r="T1241" s="153"/>
      <c r="Y1241" s="81"/>
      <c r="Z1241" s="153"/>
      <c r="AG1241" s="81"/>
      <c r="AJ1241" s="153"/>
      <c r="AL1241" s="154"/>
      <c r="AM1241" s="153"/>
      <c r="AN1241" s="81"/>
      <c r="AO1241" s="153"/>
      <c r="AQ1241" s="154"/>
      <c r="AR1241" s="153"/>
      <c r="AS1241" s="81"/>
      <c r="AT1241" s="153"/>
      <c r="AV1241" s="154"/>
      <c r="AW1241" s="153"/>
      <c r="BB1241" s="81"/>
      <c r="CB1241" s="82"/>
      <c r="CC1241" s="82"/>
      <c r="CM1241" s="81"/>
      <c r="CN1241" s="81"/>
      <c r="CO1241" s="81"/>
      <c r="CY1241" s="124"/>
      <c r="CZ1241" s="81"/>
      <c r="DE1241" s="125"/>
      <c r="DF1241" s="81"/>
    </row>
    <row r="1242" spans="15:110" x14ac:dyDescent="0.25">
      <c r="O1242" s="156"/>
      <c r="P1242" s="157"/>
      <c r="Q1242" s="105"/>
      <c r="R1242" s="158"/>
      <c r="S1242" s="159"/>
      <c r="T1242" s="153"/>
      <c r="Y1242" s="81"/>
      <c r="Z1242" s="153"/>
      <c r="AG1242" s="81"/>
      <c r="AJ1242" s="153"/>
      <c r="AL1242" s="154"/>
      <c r="AM1242" s="153"/>
      <c r="AN1242" s="81"/>
      <c r="AO1242" s="153"/>
      <c r="AQ1242" s="154"/>
      <c r="AR1242" s="153"/>
      <c r="AS1242" s="81"/>
      <c r="AT1242" s="153"/>
      <c r="AV1242" s="154"/>
      <c r="AW1242" s="153"/>
      <c r="BB1242" s="81"/>
      <c r="CB1242" s="82"/>
      <c r="CC1242" s="82"/>
      <c r="CM1242" s="81"/>
      <c r="CN1242" s="81"/>
      <c r="CO1242" s="81"/>
      <c r="CY1242" s="124"/>
      <c r="CZ1242" s="81"/>
      <c r="DE1242" s="125"/>
      <c r="DF1242" s="81"/>
    </row>
    <row r="1243" spans="15:110" x14ac:dyDescent="0.25">
      <c r="O1243" s="156"/>
      <c r="P1243" s="157"/>
      <c r="Q1243" s="105"/>
      <c r="R1243" s="158"/>
      <c r="S1243" s="159"/>
      <c r="T1243" s="153"/>
      <c r="Y1243" s="81"/>
      <c r="Z1243" s="153"/>
      <c r="AG1243" s="81"/>
      <c r="AJ1243" s="153"/>
      <c r="AL1243" s="154"/>
      <c r="AM1243" s="153"/>
      <c r="AN1243" s="81"/>
      <c r="AO1243" s="153"/>
      <c r="AQ1243" s="154"/>
      <c r="AR1243" s="153"/>
      <c r="AS1243" s="81"/>
      <c r="AT1243" s="153"/>
      <c r="AV1243" s="154"/>
      <c r="AW1243" s="153"/>
      <c r="BB1243" s="81"/>
      <c r="CB1243" s="82"/>
      <c r="CC1243" s="82"/>
      <c r="CM1243" s="81"/>
      <c r="CN1243" s="81"/>
      <c r="CO1243" s="81"/>
      <c r="CY1243" s="124"/>
      <c r="CZ1243" s="81"/>
      <c r="DE1243" s="125"/>
      <c r="DF1243" s="81"/>
    </row>
    <row r="1244" spans="15:110" x14ac:dyDescent="0.25">
      <c r="O1244" s="156"/>
      <c r="P1244" s="157"/>
      <c r="Q1244" s="105"/>
      <c r="R1244" s="158"/>
      <c r="S1244" s="159"/>
      <c r="T1244" s="153"/>
      <c r="Y1244" s="81"/>
      <c r="Z1244" s="153"/>
      <c r="AG1244" s="81"/>
      <c r="AJ1244" s="153"/>
      <c r="AL1244" s="154"/>
      <c r="AM1244" s="153"/>
      <c r="AN1244" s="81"/>
      <c r="AO1244" s="153"/>
      <c r="AQ1244" s="154"/>
      <c r="AR1244" s="153"/>
      <c r="AS1244" s="81"/>
      <c r="AT1244" s="153"/>
      <c r="AV1244" s="154"/>
      <c r="AW1244" s="153"/>
      <c r="BB1244" s="81"/>
      <c r="CB1244" s="82"/>
      <c r="CC1244" s="82"/>
      <c r="CM1244" s="81"/>
      <c r="CN1244" s="81"/>
      <c r="CO1244" s="81"/>
      <c r="CY1244" s="124"/>
      <c r="CZ1244" s="81"/>
      <c r="DE1244" s="125"/>
      <c r="DF1244" s="81"/>
    </row>
    <row r="1245" spans="15:110" x14ac:dyDescent="0.25">
      <c r="O1245" s="156"/>
      <c r="P1245" s="157"/>
      <c r="Q1245" s="105"/>
      <c r="R1245" s="158"/>
      <c r="S1245" s="159"/>
      <c r="T1245" s="153"/>
      <c r="Y1245" s="81"/>
      <c r="Z1245" s="153"/>
      <c r="AG1245" s="81"/>
      <c r="AJ1245" s="153"/>
      <c r="AL1245" s="154"/>
      <c r="AM1245" s="153"/>
      <c r="AN1245" s="81"/>
      <c r="AO1245" s="153"/>
      <c r="AQ1245" s="154"/>
      <c r="AR1245" s="153"/>
      <c r="AS1245" s="81"/>
      <c r="AT1245" s="153"/>
      <c r="AV1245" s="154"/>
      <c r="AW1245" s="153"/>
      <c r="BB1245" s="81"/>
      <c r="CB1245" s="82"/>
      <c r="CC1245" s="82"/>
      <c r="CM1245" s="81"/>
      <c r="CN1245" s="81"/>
      <c r="CO1245" s="81"/>
      <c r="CY1245" s="124"/>
      <c r="CZ1245" s="81"/>
      <c r="DE1245" s="125"/>
      <c r="DF1245" s="81"/>
    </row>
    <row r="1246" spans="15:110" x14ac:dyDescent="0.25">
      <c r="O1246" s="156"/>
      <c r="P1246" s="157"/>
      <c r="Q1246" s="105"/>
      <c r="R1246" s="158"/>
      <c r="S1246" s="159"/>
      <c r="T1246" s="153"/>
      <c r="Y1246" s="81"/>
      <c r="Z1246" s="153"/>
      <c r="AG1246" s="81"/>
      <c r="AJ1246" s="153"/>
      <c r="AL1246" s="154"/>
      <c r="AM1246" s="153"/>
      <c r="AN1246" s="81"/>
      <c r="AO1246" s="153"/>
      <c r="AQ1246" s="154"/>
      <c r="AR1246" s="153"/>
      <c r="AS1246" s="81"/>
      <c r="AT1246" s="153"/>
      <c r="AV1246" s="154"/>
      <c r="AW1246" s="153"/>
      <c r="BB1246" s="81"/>
      <c r="CB1246" s="82"/>
      <c r="CC1246" s="82"/>
      <c r="CM1246" s="81"/>
      <c r="CN1246" s="81"/>
      <c r="CO1246" s="81"/>
      <c r="CY1246" s="124"/>
      <c r="CZ1246" s="81"/>
      <c r="DE1246" s="125"/>
      <c r="DF1246" s="81"/>
    </row>
    <row r="1247" spans="15:110" x14ac:dyDescent="0.25">
      <c r="O1247" s="156"/>
      <c r="P1247" s="157"/>
      <c r="Q1247" s="105"/>
      <c r="R1247" s="158"/>
      <c r="S1247" s="159"/>
      <c r="T1247" s="153"/>
      <c r="Y1247" s="81"/>
      <c r="Z1247" s="153"/>
      <c r="AG1247" s="81"/>
      <c r="AJ1247" s="153"/>
      <c r="AL1247" s="154"/>
      <c r="AM1247" s="153"/>
      <c r="AN1247" s="81"/>
      <c r="AO1247" s="153"/>
      <c r="AQ1247" s="154"/>
      <c r="AR1247" s="153"/>
      <c r="AS1247" s="81"/>
      <c r="AT1247" s="153"/>
      <c r="AV1247" s="154"/>
      <c r="AW1247" s="153"/>
      <c r="BB1247" s="81"/>
      <c r="CB1247" s="82"/>
      <c r="CC1247" s="82"/>
      <c r="CM1247" s="81"/>
      <c r="CN1247" s="81"/>
      <c r="CO1247" s="81"/>
      <c r="CY1247" s="124"/>
      <c r="CZ1247" s="81"/>
      <c r="DE1247" s="125"/>
      <c r="DF1247" s="81"/>
    </row>
    <row r="1248" spans="15:110" x14ac:dyDescent="0.25">
      <c r="O1248" s="156"/>
      <c r="P1248" s="157"/>
      <c r="Q1248" s="105"/>
      <c r="R1248" s="158"/>
      <c r="S1248" s="159"/>
      <c r="T1248" s="153"/>
      <c r="Y1248" s="81"/>
      <c r="Z1248" s="153"/>
      <c r="AG1248" s="81"/>
      <c r="AJ1248" s="153"/>
      <c r="AL1248" s="154"/>
      <c r="AM1248" s="153"/>
      <c r="AN1248" s="81"/>
      <c r="AO1248" s="153"/>
      <c r="AQ1248" s="154"/>
      <c r="AR1248" s="153"/>
      <c r="AS1248" s="81"/>
      <c r="AT1248" s="153"/>
      <c r="AV1248" s="154"/>
      <c r="AW1248" s="153"/>
      <c r="BB1248" s="81"/>
      <c r="CB1248" s="82"/>
      <c r="CC1248" s="82"/>
      <c r="CM1248" s="81"/>
      <c r="CN1248" s="81"/>
      <c r="CO1248" s="81"/>
      <c r="CY1248" s="124"/>
      <c r="CZ1248" s="81"/>
      <c r="DE1248" s="125"/>
      <c r="DF1248" s="81"/>
    </row>
    <row r="1249" spans="15:110" x14ac:dyDescent="0.25">
      <c r="O1249" s="156"/>
      <c r="P1249" s="157"/>
      <c r="Q1249" s="105"/>
      <c r="R1249" s="158"/>
      <c r="S1249" s="159"/>
      <c r="T1249" s="153"/>
      <c r="Y1249" s="81"/>
      <c r="Z1249" s="153"/>
      <c r="AG1249" s="81"/>
      <c r="AJ1249" s="153"/>
      <c r="AL1249" s="154"/>
      <c r="AM1249" s="153"/>
      <c r="AN1249" s="81"/>
      <c r="AO1249" s="153"/>
      <c r="AQ1249" s="154"/>
      <c r="AR1249" s="153"/>
      <c r="AS1249" s="81"/>
      <c r="AT1249" s="153"/>
      <c r="AV1249" s="154"/>
      <c r="AW1249" s="153"/>
      <c r="BB1249" s="81"/>
      <c r="CB1249" s="82"/>
      <c r="CC1249" s="82"/>
      <c r="CM1249" s="81"/>
      <c r="CN1249" s="81"/>
      <c r="CO1249" s="81"/>
      <c r="CY1249" s="124"/>
      <c r="CZ1249" s="81"/>
      <c r="DE1249" s="125"/>
      <c r="DF1249" s="81"/>
    </row>
    <row r="1250" spans="15:110" x14ac:dyDescent="0.25">
      <c r="O1250" s="156"/>
      <c r="P1250" s="157"/>
      <c r="Q1250" s="105"/>
      <c r="R1250" s="158"/>
      <c r="S1250" s="159"/>
      <c r="T1250" s="153"/>
      <c r="Y1250" s="81"/>
      <c r="Z1250" s="153"/>
      <c r="AG1250" s="81"/>
      <c r="AJ1250" s="153"/>
      <c r="AL1250" s="154"/>
      <c r="AM1250" s="153"/>
      <c r="AN1250" s="81"/>
      <c r="AO1250" s="153"/>
      <c r="AQ1250" s="154"/>
      <c r="AR1250" s="153"/>
      <c r="AS1250" s="81"/>
      <c r="AT1250" s="153"/>
      <c r="AV1250" s="154"/>
      <c r="AW1250" s="153"/>
      <c r="BB1250" s="81"/>
      <c r="CB1250" s="82"/>
      <c r="CC1250" s="82"/>
      <c r="CM1250" s="81"/>
      <c r="CN1250" s="81"/>
      <c r="CO1250" s="81"/>
      <c r="CY1250" s="124"/>
      <c r="CZ1250" s="81"/>
      <c r="DE1250" s="125"/>
      <c r="DF1250" s="81"/>
    </row>
    <row r="1251" spans="15:110" x14ac:dyDescent="0.25">
      <c r="O1251" s="156"/>
      <c r="P1251" s="157"/>
      <c r="Q1251" s="105"/>
      <c r="R1251" s="158"/>
      <c r="S1251" s="159"/>
      <c r="T1251" s="153"/>
      <c r="Y1251" s="81"/>
      <c r="Z1251" s="153"/>
      <c r="AG1251" s="81"/>
      <c r="AJ1251" s="153"/>
      <c r="AL1251" s="154"/>
      <c r="AM1251" s="153"/>
      <c r="AN1251" s="81"/>
      <c r="AO1251" s="153"/>
      <c r="AQ1251" s="154"/>
      <c r="AR1251" s="153"/>
      <c r="AS1251" s="81"/>
      <c r="AT1251" s="153"/>
      <c r="AV1251" s="154"/>
      <c r="AW1251" s="153"/>
      <c r="BB1251" s="81"/>
      <c r="CB1251" s="82"/>
      <c r="CC1251" s="82"/>
      <c r="CM1251" s="81"/>
      <c r="CN1251" s="81"/>
      <c r="CO1251" s="81"/>
      <c r="CY1251" s="124"/>
      <c r="CZ1251" s="81"/>
      <c r="DE1251" s="125"/>
      <c r="DF1251" s="81"/>
    </row>
    <row r="1252" spans="15:110" x14ac:dyDescent="0.25">
      <c r="O1252" s="156"/>
      <c r="P1252" s="157"/>
      <c r="Q1252" s="105"/>
      <c r="R1252" s="158"/>
      <c r="S1252" s="159"/>
      <c r="T1252" s="153"/>
      <c r="Y1252" s="81"/>
      <c r="Z1252" s="153"/>
      <c r="AG1252" s="81"/>
      <c r="AJ1252" s="153"/>
      <c r="AL1252" s="154"/>
      <c r="AM1252" s="153"/>
      <c r="AN1252" s="81"/>
      <c r="AO1252" s="153"/>
      <c r="AQ1252" s="154"/>
      <c r="AR1252" s="153"/>
      <c r="AS1252" s="81"/>
      <c r="AT1252" s="153"/>
      <c r="AV1252" s="154"/>
      <c r="AW1252" s="153"/>
      <c r="BB1252" s="81"/>
      <c r="CB1252" s="82"/>
      <c r="CC1252" s="82"/>
      <c r="CM1252" s="81"/>
      <c r="CN1252" s="81"/>
      <c r="CO1252" s="81"/>
      <c r="CY1252" s="124"/>
      <c r="CZ1252" s="81"/>
      <c r="DE1252" s="125"/>
      <c r="DF1252" s="81"/>
    </row>
    <row r="1253" spans="15:110" x14ac:dyDescent="0.25">
      <c r="O1253" s="156"/>
      <c r="P1253" s="157"/>
      <c r="Q1253" s="105"/>
      <c r="R1253" s="158"/>
      <c r="S1253" s="159"/>
      <c r="T1253" s="153"/>
      <c r="Y1253" s="81"/>
      <c r="Z1253" s="153"/>
      <c r="AG1253" s="81"/>
      <c r="AJ1253" s="153"/>
      <c r="AL1253" s="154"/>
      <c r="AM1253" s="153"/>
      <c r="AN1253" s="81"/>
      <c r="AO1253" s="153"/>
      <c r="AQ1253" s="154"/>
      <c r="AR1253" s="153"/>
      <c r="AS1253" s="81"/>
      <c r="AT1253" s="153"/>
      <c r="AV1253" s="154"/>
      <c r="AW1253" s="153"/>
      <c r="BB1253" s="81"/>
      <c r="CB1253" s="82"/>
      <c r="CC1253" s="82"/>
      <c r="CM1253" s="81"/>
      <c r="CN1253" s="81"/>
      <c r="CO1253" s="81"/>
      <c r="CY1253" s="124"/>
      <c r="CZ1253" s="81"/>
      <c r="DE1253" s="125"/>
      <c r="DF1253" s="81"/>
    </row>
    <row r="1254" spans="15:110" x14ac:dyDescent="0.25">
      <c r="O1254" s="156"/>
      <c r="P1254" s="157"/>
      <c r="Q1254" s="105"/>
      <c r="R1254" s="158"/>
      <c r="S1254" s="159"/>
      <c r="T1254" s="153"/>
      <c r="Y1254" s="81"/>
      <c r="Z1254" s="153"/>
      <c r="AG1254" s="81"/>
      <c r="AJ1254" s="153"/>
      <c r="AL1254" s="154"/>
      <c r="AM1254" s="153"/>
      <c r="AN1254" s="81"/>
      <c r="AO1254" s="153"/>
      <c r="AQ1254" s="154"/>
      <c r="AR1254" s="153"/>
      <c r="AS1254" s="81"/>
      <c r="AT1254" s="153"/>
      <c r="AV1254" s="154"/>
      <c r="AW1254" s="153"/>
      <c r="BB1254" s="81"/>
      <c r="CB1254" s="82"/>
      <c r="CC1254" s="82"/>
      <c r="CM1254" s="81"/>
      <c r="CN1254" s="81"/>
      <c r="CO1254" s="81"/>
      <c r="CY1254" s="124"/>
      <c r="CZ1254" s="81"/>
      <c r="DE1254" s="125"/>
      <c r="DF1254" s="81"/>
    </row>
    <row r="1255" spans="15:110" x14ac:dyDescent="0.25">
      <c r="O1255" s="156"/>
      <c r="P1255" s="157"/>
      <c r="Q1255" s="105"/>
      <c r="R1255" s="158"/>
      <c r="S1255" s="159"/>
      <c r="T1255" s="153"/>
      <c r="Y1255" s="81"/>
      <c r="Z1255" s="153"/>
      <c r="AG1255" s="81"/>
      <c r="AJ1255" s="153"/>
      <c r="AL1255" s="154"/>
      <c r="AM1255" s="153"/>
      <c r="AN1255" s="81"/>
      <c r="AO1255" s="153"/>
      <c r="AQ1255" s="154"/>
      <c r="AR1255" s="153"/>
      <c r="AS1255" s="81"/>
      <c r="AT1255" s="153"/>
      <c r="AV1255" s="154"/>
      <c r="AW1255" s="153"/>
      <c r="BB1255" s="81"/>
      <c r="CB1255" s="82"/>
      <c r="CC1255" s="82"/>
      <c r="CM1255" s="81"/>
      <c r="CN1255" s="81"/>
      <c r="CO1255" s="81"/>
      <c r="CY1255" s="124"/>
      <c r="CZ1255" s="81"/>
      <c r="DE1255" s="125"/>
      <c r="DF1255" s="81"/>
    </row>
    <row r="1256" spans="15:110" x14ac:dyDescent="0.25">
      <c r="O1256" s="156"/>
      <c r="P1256" s="157"/>
      <c r="Q1256" s="105"/>
      <c r="R1256" s="158"/>
      <c r="S1256" s="159"/>
      <c r="T1256" s="153"/>
      <c r="Y1256" s="81"/>
      <c r="Z1256" s="153"/>
      <c r="AG1256" s="81"/>
      <c r="AJ1256" s="153"/>
      <c r="AL1256" s="154"/>
      <c r="AM1256" s="153"/>
      <c r="AN1256" s="81"/>
      <c r="AO1256" s="153"/>
      <c r="AQ1256" s="154"/>
      <c r="AR1256" s="153"/>
      <c r="AS1256" s="81"/>
      <c r="AT1256" s="153"/>
      <c r="AV1256" s="154"/>
      <c r="AW1256" s="153"/>
      <c r="BB1256" s="81"/>
      <c r="CB1256" s="82"/>
      <c r="CC1256" s="82"/>
      <c r="CM1256" s="81"/>
      <c r="CN1256" s="81"/>
      <c r="CO1256" s="81"/>
      <c r="CY1256" s="124"/>
      <c r="CZ1256" s="81"/>
      <c r="DE1256" s="125"/>
      <c r="DF1256" s="81"/>
    </row>
    <row r="1257" spans="15:110" x14ac:dyDescent="0.25">
      <c r="O1257" s="156"/>
      <c r="P1257" s="157"/>
      <c r="Q1257" s="105"/>
      <c r="R1257" s="158"/>
      <c r="S1257" s="159"/>
      <c r="T1257" s="153"/>
      <c r="Y1257" s="81"/>
      <c r="Z1257" s="153"/>
      <c r="AG1257" s="81"/>
      <c r="AJ1257" s="153"/>
      <c r="AL1257" s="154"/>
      <c r="AM1257" s="153"/>
      <c r="AN1257" s="81"/>
      <c r="AO1257" s="153"/>
      <c r="AQ1257" s="154"/>
      <c r="AR1257" s="153"/>
      <c r="AS1257" s="81"/>
      <c r="AT1257" s="153"/>
      <c r="AV1257" s="154"/>
      <c r="AW1257" s="153"/>
      <c r="BB1257" s="81"/>
      <c r="CB1257" s="82"/>
      <c r="CC1257" s="82"/>
      <c r="CM1257" s="81"/>
      <c r="CN1257" s="81"/>
      <c r="CO1257" s="81"/>
      <c r="CY1257" s="124"/>
      <c r="CZ1257" s="81"/>
      <c r="DE1257" s="125"/>
      <c r="DF1257" s="81"/>
    </row>
    <row r="1258" spans="15:110" x14ac:dyDescent="0.25">
      <c r="O1258" s="156"/>
      <c r="P1258" s="157"/>
      <c r="Q1258" s="105"/>
      <c r="R1258" s="158"/>
      <c r="S1258" s="159"/>
      <c r="T1258" s="153"/>
      <c r="Y1258" s="81"/>
      <c r="Z1258" s="153"/>
      <c r="AG1258" s="81"/>
      <c r="AJ1258" s="153"/>
      <c r="AL1258" s="154"/>
      <c r="AM1258" s="153"/>
      <c r="AN1258" s="81"/>
      <c r="AO1258" s="153"/>
      <c r="AQ1258" s="154"/>
      <c r="AR1258" s="153"/>
      <c r="AS1258" s="81"/>
      <c r="AT1258" s="153"/>
      <c r="AV1258" s="154"/>
      <c r="AW1258" s="153"/>
      <c r="BB1258" s="81"/>
      <c r="CB1258" s="82"/>
      <c r="CC1258" s="82"/>
      <c r="CM1258" s="81"/>
      <c r="CN1258" s="81"/>
      <c r="CO1258" s="81"/>
      <c r="CY1258" s="124"/>
      <c r="CZ1258" s="81"/>
      <c r="DE1258" s="125"/>
      <c r="DF1258" s="81"/>
    </row>
    <row r="1259" spans="15:110" x14ac:dyDescent="0.25">
      <c r="O1259" s="156"/>
      <c r="P1259" s="157"/>
      <c r="Q1259" s="105"/>
      <c r="R1259" s="158"/>
      <c r="S1259" s="159"/>
      <c r="T1259" s="153"/>
      <c r="Y1259" s="81"/>
      <c r="Z1259" s="153"/>
      <c r="AG1259" s="81"/>
      <c r="AJ1259" s="153"/>
      <c r="AL1259" s="154"/>
      <c r="AM1259" s="153"/>
      <c r="AN1259" s="81"/>
      <c r="AO1259" s="153"/>
      <c r="AQ1259" s="154"/>
      <c r="AR1259" s="153"/>
      <c r="AS1259" s="81"/>
      <c r="AT1259" s="153"/>
      <c r="AV1259" s="154"/>
      <c r="AW1259" s="153"/>
      <c r="BB1259" s="81"/>
      <c r="CB1259" s="82"/>
      <c r="CC1259" s="82"/>
      <c r="CM1259" s="81"/>
      <c r="CN1259" s="81"/>
      <c r="CO1259" s="81"/>
      <c r="CY1259" s="124"/>
      <c r="CZ1259" s="81"/>
      <c r="DE1259" s="125"/>
      <c r="DF1259" s="81"/>
    </row>
    <row r="1260" spans="15:110" x14ac:dyDescent="0.25">
      <c r="O1260" s="156"/>
      <c r="P1260" s="157"/>
      <c r="Q1260" s="105"/>
      <c r="R1260" s="158"/>
      <c r="S1260" s="159"/>
      <c r="T1260" s="153"/>
      <c r="Y1260" s="81"/>
      <c r="Z1260" s="153"/>
      <c r="AG1260" s="81"/>
      <c r="AJ1260" s="153"/>
      <c r="AL1260" s="154"/>
      <c r="AM1260" s="153"/>
      <c r="AN1260" s="81"/>
      <c r="AO1260" s="153"/>
      <c r="AQ1260" s="154"/>
      <c r="AR1260" s="153"/>
      <c r="AS1260" s="81"/>
      <c r="AT1260" s="153"/>
      <c r="AV1260" s="154"/>
      <c r="AW1260" s="153"/>
      <c r="BB1260" s="81"/>
      <c r="CB1260" s="82"/>
      <c r="CC1260" s="82"/>
      <c r="CM1260" s="81"/>
      <c r="CN1260" s="81"/>
      <c r="CO1260" s="81"/>
      <c r="CY1260" s="124"/>
      <c r="CZ1260" s="81"/>
      <c r="DE1260" s="125"/>
      <c r="DF1260" s="81"/>
    </row>
    <row r="1261" spans="15:110" x14ac:dyDescent="0.25">
      <c r="O1261" s="156"/>
      <c r="P1261" s="157"/>
      <c r="Q1261" s="105"/>
      <c r="R1261" s="158"/>
      <c r="S1261" s="159"/>
      <c r="T1261" s="153"/>
      <c r="Y1261" s="81"/>
      <c r="Z1261" s="153"/>
      <c r="AG1261" s="81"/>
      <c r="AJ1261" s="153"/>
      <c r="AL1261" s="154"/>
      <c r="AM1261" s="153"/>
      <c r="AN1261" s="81"/>
      <c r="AO1261" s="153"/>
      <c r="AQ1261" s="154"/>
      <c r="AR1261" s="153"/>
      <c r="AS1261" s="81"/>
      <c r="AT1261" s="153"/>
      <c r="AV1261" s="154"/>
      <c r="AW1261" s="153"/>
      <c r="BB1261" s="81"/>
      <c r="CB1261" s="82"/>
      <c r="CC1261" s="82"/>
      <c r="CM1261" s="81"/>
      <c r="CN1261" s="81"/>
      <c r="CO1261" s="81"/>
      <c r="CY1261" s="124"/>
      <c r="CZ1261" s="81"/>
      <c r="DE1261" s="125"/>
      <c r="DF1261" s="81"/>
    </row>
    <row r="1262" spans="15:110" x14ac:dyDescent="0.25">
      <c r="O1262" s="156"/>
      <c r="P1262" s="157"/>
      <c r="Q1262" s="105"/>
      <c r="R1262" s="158"/>
      <c r="S1262" s="159"/>
      <c r="T1262" s="153"/>
      <c r="Y1262" s="81"/>
      <c r="Z1262" s="153"/>
      <c r="AG1262" s="81"/>
      <c r="AJ1262" s="153"/>
      <c r="AL1262" s="154"/>
      <c r="AM1262" s="153"/>
      <c r="AN1262" s="81"/>
      <c r="AO1262" s="153"/>
      <c r="AQ1262" s="154"/>
      <c r="AR1262" s="153"/>
      <c r="AS1262" s="81"/>
      <c r="AT1262" s="153"/>
      <c r="AV1262" s="154"/>
      <c r="AW1262" s="153"/>
      <c r="BB1262" s="81"/>
      <c r="CB1262" s="82"/>
      <c r="CC1262" s="82"/>
      <c r="CM1262" s="81"/>
      <c r="CN1262" s="81"/>
      <c r="CO1262" s="81"/>
      <c r="CY1262" s="124"/>
      <c r="CZ1262" s="81"/>
      <c r="DE1262" s="125"/>
      <c r="DF1262" s="81"/>
    </row>
    <row r="1263" spans="15:110" x14ac:dyDescent="0.25">
      <c r="O1263" s="156"/>
      <c r="P1263" s="157"/>
      <c r="Q1263" s="105"/>
      <c r="R1263" s="158"/>
      <c r="S1263" s="159"/>
      <c r="T1263" s="153"/>
      <c r="Y1263" s="81"/>
      <c r="Z1263" s="153"/>
      <c r="AG1263" s="81"/>
      <c r="AJ1263" s="153"/>
      <c r="AL1263" s="154"/>
      <c r="AM1263" s="153"/>
      <c r="AN1263" s="81"/>
      <c r="AO1263" s="153"/>
      <c r="AQ1263" s="154"/>
      <c r="AR1263" s="153"/>
      <c r="AS1263" s="81"/>
      <c r="AT1263" s="153"/>
      <c r="AV1263" s="154"/>
      <c r="AW1263" s="153"/>
      <c r="BB1263" s="81"/>
      <c r="CB1263" s="82"/>
      <c r="CC1263" s="82"/>
      <c r="CM1263" s="81"/>
      <c r="CN1263" s="81"/>
      <c r="CO1263" s="81"/>
      <c r="CY1263" s="124"/>
      <c r="CZ1263" s="81"/>
      <c r="DE1263" s="125"/>
      <c r="DF1263" s="81"/>
    </row>
    <row r="1264" spans="15:110" x14ac:dyDescent="0.25">
      <c r="O1264" s="156"/>
      <c r="P1264" s="157"/>
      <c r="Q1264" s="105"/>
      <c r="R1264" s="158"/>
      <c r="S1264" s="159"/>
      <c r="T1264" s="153"/>
      <c r="Y1264" s="81"/>
      <c r="Z1264" s="153"/>
      <c r="AG1264" s="81"/>
      <c r="AJ1264" s="153"/>
      <c r="AL1264" s="154"/>
      <c r="AM1264" s="153"/>
      <c r="AN1264" s="81"/>
      <c r="AO1264" s="153"/>
      <c r="AQ1264" s="154"/>
      <c r="AR1264" s="153"/>
      <c r="AS1264" s="81"/>
      <c r="AT1264" s="153"/>
      <c r="AV1264" s="154"/>
      <c r="AW1264" s="153"/>
      <c r="BB1264" s="81"/>
      <c r="CB1264" s="82"/>
      <c r="CC1264" s="82"/>
      <c r="CM1264" s="81"/>
      <c r="CN1264" s="81"/>
      <c r="CO1264" s="81"/>
      <c r="CY1264" s="124"/>
      <c r="CZ1264" s="81"/>
      <c r="DE1264" s="125"/>
      <c r="DF1264" s="81"/>
    </row>
    <row r="1265" spans="15:110" x14ac:dyDescent="0.25">
      <c r="O1265" s="156"/>
      <c r="P1265" s="157"/>
      <c r="Q1265" s="105"/>
      <c r="R1265" s="158"/>
      <c r="S1265" s="159"/>
      <c r="T1265" s="153"/>
      <c r="Y1265" s="81"/>
      <c r="Z1265" s="153"/>
      <c r="AG1265" s="81"/>
      <c r="AJ1265" s="153"/>
      <c r="AL1265" s="154"/>
      <c r="AM1265" s="153"/>
      <c r="AN1265" s="81"/>
      <c r="AO1265" s="153"/>
      <c r="AQ1265" s="154"/>
      <c r="AR1265" s="153"/>
      <c r="AS1265" s="81"/>
      <c r="AT1265" s="153"/>
      <c r="AV1265" s="154"/>
      <c r="AW1265" s="153"/>
      <c r="BB1265" s="81"/>
      <c r="CB1265" s="82"/>
      <c r="CC1265" s="82"/>
      <c r="CM1265" s="81"/>
      <c r="CN1265" s="81"/>
      <c r="CO1265" s="81"/>
      <c r="CY1265" s="124"/>
      <c r="CZ1265" s="81"/>
      <c r="DE1265" s="125"/>
      <c r="DF1265" s="81"/>
    </row>
    <row r="1266" spans="15:110" x14ac:dyDescent="0.25">
      <c r="O1266" s="156"/>
      <c r="P1266" s="157"/>
      <c r="Q1266" s="105"/>
      <c r="R1266" s="158"/>
      <c r="S1266" s="159"/>
      <c r="T1266" s="153"/>
      <c r="Y1266" s="81"/>
      <c r="Z1266" s="153"/>
      <c r="AG1266" s="81"/>
      <c r="AJ1266" s="153"/>
      <c r="AL1266" s="154"/>
      <c r="AM1266" s="153"/>
      <c r="AN1266" s="81"/>
      <c r="AO1266" s="153"/>
      <c r="AQ1266" s="154"/>
      <c r="AR1266" s="153"/>
      <c r="AS1266" s="81"/>
      <c r="AT1266" s="153"/>
      <c r="AV1266" s="154"/>
      <c r="AW1266" s="153"/>
      <c r="BB1266" s="81"/>
      <c r="CB1266" s="82"/>
      <c r="CC1266" s="82"/>
      <c r="CM1266" s="81"/>
      <c r="CN1266" s="81"/>
      <c r="CO1266" s="81"/>
      <c r="CY1266" s="124"/>
      <c r="CZ1266" s="81"/>
      <c r="DE1266" s="125"/>
      <c r="DF1266" s="81"/>
    </row>
    <row r="1267" spans="15:110" x14ac:dyDescent="0.25">
      <c r="O1267" s="156"/>
      <c r="P1267" s="157"/>
      <c r="Q1267" s="105"/>
      <c r="R1267" s="158"/>
      <c r="S1267" s="159"/>
      <c r="T1267" s="153"/>
      <c r="Y1267" s="81"/>
      <c r="Z1267" s="153"/>
      <c r="AG1267" s="81"/>
      <c r="AJ1267" s="153"/>
      <c r="AL1267" s="154"/>
      <c r="AM1267" s="153"/>
      <c r="AN1267" s="81"/>
      <c r="AO1267" s="153"/>
      <c r="AQ1267" s="154"/>
      <c r="AR1267" s="153"/>
      <c r="AS1267" s="81"/>
      <c r="AT1267" s="153"/>
      <c r="AV1267" s="154"/>
      <c r="AW1267" s="153"/>
      <c r="BB1267" s="81"/>
      <c r="CB1267" s="82"/>
      <c r="CC1267" s="82"/>
      <c r="CM1267" s="81"/>
      <c r="CN1267" s="81"/>
      <c r="CO1267" s="81"/>
      <c r="CY1267" s="124"/>
      <c r="CZ1267" s="81"/>
      <c r="DE1267" s="125"/>
      <c r="DF1267" s="81"/>
    </row>
    <row r="1268" spans="15:110" x14ac:dyDescent="0.25">
      <c r="O1268" s="156"/>
      <c r="P1268" s="157"/>
      <c r="Q1268" s="105"/>
      <c r="R1268" s="158"/>
      <c r="S1268" s="159"/>
      <c r="T1268" s="153"/>
      <c r="Y1268" s="81"/>
      <c r="Z1268" s="153"/>
      <c r="AG1268" s="81"/>
      <c r="AJ1268" s="153"/>
      <c r="AL1268" s="154"/>
      <c r="AM1268" s="153"/>
      <c r="AN1268" s="81"/>
      <c r="AO1268" s="153"/>
      <c r="AQ1268" s="154"/>
      <c r="AR1268" s="153"/>
      <c r="AS1268" s="81"/>
      <c r="AT1268" s="153"/>
      <c r="AV1268" s="154"/>
      <c r="AW1268" s="153"/>
      <c r="BB1268" s="81"/>
      <c r="CB1268" s="82"/>
      <c r="CC1268" s="82"/>
      <c r="CM1268" s="81"/>
      <c r="CN1268" s="81"/>
      <c r="CO1268" s="81"/>
      <c r="CY1268" s="124"/>
      <c r="CZ1268" s="81"/>
      <c r="DE1268" s="125"/>
      <c r="DF1268" s="81"/>
    </row>
    <row r="1269" spans="15:110" x14ac:dyDescent="0.25">
      <c r="O1269" s="156"/>
      <c r="P1269" s="157"/>
      <c r="Q1269" s="105"/>
      <c r="R1269" s="158"/>
      <c r="S1269" s="159"/>
      <c r="T1269" s="153"/>
      <c r="Y1269" s="81"/>
      <c r="Z1269" s="153"/>
      <c r="AG1269" s="81"/>
      <c r="AJ1269" s="153"/>
      <c r="AL1269" s="154"/>
      <c r="AM1269" s="153"/>
      <c r="AN1269" s="81"/>
      <c r="AO1269" s="153"/>
      <c r="AQ1269" s="154"/>
      <c r="AR1269" s="153"/>
      <c r="AS1269" s="81"/>
      <c r="AT1269" s="153"/>
      <c r="AV1269" s="154"/>
      <c r="AW1269" s="153"/>
      <c r="BB1269" s="81"/>
      <c r="CB1269" s="82"/>
      <c r="CC1269" s="82"/>
      <c r="CM1269" s="81"/>
      <c r="CN1269" s="81"/>
      <c r="CO1269" s="81"/>
      <c r="CY1269" s="124"/>
      <c r="CZ1269" s="81"/>
      <c r="DE1269" s="125"/>
      <c r="DF1269" s="81"/>
    </row>
    <row r="1270" spans="15:110" x14ac:dyDescent="0.25">
      <c r="O1270" s="156"/>
      <c r="P1270" s="157"/>
      <c r="Q1270" s="105"/>
      <c r="R1270" s="158"/>
      <c r="S1270" s="159"/>
      <c r="T1270" s="153"/>
      <c r="Y1270" s="81"/>
      <c r="Z1270" s="153"/>
      <c r="AG1270" s="81"/>
      <c r="AJ1270" s="153"/>
      <c r="AL1270" s="154"/>
      <c r="AM1270" s="153"/>
      <c r="AN1270" s="81"/>
      <c r="AO1270" s="153"/>
      <c r="AQ1270" s="154"/>
      <c r="AR1270" s="153"/>
      <c r="AS1270" s="81"/>
      <c r="AT1270" s="153"/>
      <c r="AV1270" s="154"/>
      <c r="AW1270" s="153"/>
      <c r="BB1270" s="81"/>
      <c r="CB1270" s="82"/>
      <c r="CC1270" s="82"/>
      <c r="CM1270" s="81"/>
      <c r="CN1270" s="81"/>
      <c r="CO1270" s="81"/>
      <c r="CY1270" s="124"/>
      <c r="CZ1270" s="81"/>
      <c r="DE1270" s="125"/>
      <c r="DF1270" s="81"/>
    </row>
    <row r="1271" spans="15:110" x14ac:dyDescent="0.25">
      <c r="O1271" s="156"/>
      <c r="P1271" s="157"/>
      <c r="Q1271" s="105"/>
      <c r="R1271" s="158"/>
      <c r="S1271" s="159"/>
      <c r="T1271" s="153"/>
      <c r="Y1271" s="81"/>
      <c r="Z1271" s="153"/>
      <c r="AG1271" s="81"/>
      <c r="AJ1271" s="153"/>
      <c r="AL1271" s="154"/>
      <c r="AM1271" s="153"/>
      <c r="AN1271" s="81"/>
      <c r="AO1271" s="153"/>
      <c r="AQ1271" s="154"/>
      <c r="AR1271" s="153"/>
      <c r="AS1271" s="81"/>
      <c r="AT1271" s="153"/>
      <c r="AV1271" s="154"/>
      <c r="AW1271" s="153"/>
      <c r="BB1271" s="81"/>
      <c r="CB1271" s="82"/>
      <c r="CC1271" s="82"/>
      <c r="CM1271" s="81"/>
      <c r="CN1271" s="81"/>
      <c r="CO1271" s="81"/>
      <c r="CY1271" s="124"/>
      <c r="CZ1271" s="81"/>
      <c r="DE1271" s="125"/>
      <c r="DF1271" s="81"/>
    </row>
    <row r="1272" spans="15:110" x14ac:dyDescent="0.25">
      <c r="O1272" s="156"/>
      <c r="P1272" s="157"/>
      <c r="Q1272" s="105"/>
      <c r="R1272" s="158"/>
      <c r="S1272" s="159"/>
      <c r="T1272" s="153"/>
      <c r="Y1272" s="81"/>
      <c r="Z1272" s="153"/>
      <c r="AG1272" s="81"/>
      <c r="AJ1272" s="153"/>
      <c r="AL1272" s="154"/>
      <c r="AM1272" s="153"/>
      <c r="AN1272" s="81"/>
      <c r="AO1272" s="153"/>
      <c r="AQ1272" s="154"/>
      <c r="AR1272" s="153"/>
      <c r="AS1272" s="81"/>
      <c r="AT1272" s="153"/>
      <c r="AV1272" s="154"/>
      <c r="AW1272" s="153"/>
      <c r="BB1272" s="81"/>
      <c r="CB1272" s="82"/>
      <c r="CC1272" s="82"/>
      <c r="CM1272" s="81"/>
      <c r="CN1272" s="81"/>
      <c r="CO1272" s="81"/>
      <c r="CY1272" s="124"/>
      <c r="CZ1272" s="81"/>
      <c r="DE1272" s="125"/>
      <c r="DF1272" s="81"/>
    </row>
    <row r="1273" spans="15:110" x14ac:dyDescent="0.25">
      <c r="O1273" s="156"/>
      <c r="P1273" s="157"/>
      <c r="Q1273" s="105"/>
      <c r="R1273" s="158"/>
      <c r="S1273" s="159"/>
      <c r="T1273" s="153"/>
      <c r="Y1273" s="81"/>
      <c r="Z1273" s="153"/>
      <c r="AG1273" s="81"/>
      <c r="AJ1273" s="153"/>
      <c r="AL1273" s="154"/>
      <c r="AM1273" s="153"/>
      <c r="AN1273" s="81"/>
      <c r="AO1273" s="153"/>
      <c r="AQ1273" s="154"/>
      <c r="AR1273" s="153"/>
      <c r="AS1273" s="81"/>
      <c r="AT1273" s="153"/>
      <c r="AV1273" s="154"/>
      <c r="AW1273" s="153"/>
      <c r="BB1273" s="81"/>
      <c r="CB1273" s="82"/>
      <c r="CC1273" s="82"/>
      <c r="CM1273" s="81"/>
      <c r="CN1273" s="81"/>
      <c r="CO1273" s="81"/>
      <c r="CY1273" s="124"/>
      <c r="CZ1273" s="81"/>
      <c r="DE1273" s="125"/>
      <c r="DF1273" s="81"/>
    </row>
    <row r="1274" spans="15:110" x14ac:dyDescent="0.25">
      <c r="O1274" s="156"/>
      <c r="P1274" s="157"/>
      <c r="Q1274" s="105"/>
      <c r="R1274" s="158"/>
      <c r="S1274" s="159"/>
      <c r="T1274" s="153"/>
      <c r="Y1274" s="81"/>
      <c r="Z1274" s="153"/>
      <c r="AG1274" s="81"/>
      <c r="AJ1274" s="153"/>
      <c r="AL1274" s="154"/>
      <c r="AM1274" s="153"/>
      <c r="AN1274" s="81"/>
      <c r="AO1274" s="153"/>
      <c r="AQ1274" s="154"/>
      <c r="AR1274" s="153"/>
      <c r="AS1274" s="81"/>
      <c r="AT1274" s="153"/>
      <c r="AV1274" s="154"/>
      <c r="AW1274" s="153"/>
      <c r="BB1274" s="81"/>
      <c r="CB1274" s="82"/>
      <c r="CC1274" s="82"/>
      <c r="CM1274" s="81"/>
      <c r="CN1274" s="81"/>
      <c r="CO1274" s="81"/>
      <c r="CY1274" s="124"/>
      <c r="CZ1274" s="81"/>
      <c r="DE1274" s="125"/>
      <c r="DF1274" s="81"/>
    </row>
    <row r="1275" spans="15:110" x14ac:dyDescent="0.25">
      <c r="O1275" s="156"/>
      <c r="P1275" s="157"/>
      <c r="Q1275" s="105"/>
      <c r="R1275" s="158"/>
      <c r="S1275" s="159"/>
      <c r="T1275" s="153"/>
      <c r="Y1275" s="81"/>
      <c r="Z1275" s="153"/>
      <c r="AG1275" s="81"/>
      <c r="AJ1275" s="153"/>
      <c r="AL1275" s="154"/>
      <c r="AM1275" s="153"/>
      <c r="AN1275" s="81"/>
      <c r="AO1275" s="153"/>
      <c r="AQ1275" s="154"/>
      <c r="AR1275" s="153"/>
      <c r="AS1275" s="81"/>
      <c r="AT1275" s="153"/>
      <c r="AV1275" s="154"/>
      <c r="AW1275" s="153"/>
      <c r="BB1275" s="81"/>
      <c r="CB1275" s="82"/>
      <c r="CC1275" s="82"/>
      <c r="CM1275" s="81"/>
      <c r="CN1275" s="81"/>
      <c r="CO1275" s="81"/>
      <c r="CY1275" s="124"/>
      <c r="CZ1275" s="81"/>
      <c r="DE1275" s="125"/>
      <c r="DF1275" s="81"/>
    </row>
    <row r="1276" spans="15:110" x14ac:dyDescent="0.25">
      <c r="O1276" s="156"/>
      <c r="P1276" s="157"/>
      <c r="Q1276" s="105"/>
      <c r="R1276" s="158"/>
      <c r="S1276" s="159"/>
      <c r="T1276" s="153"/>
      <c r="Y1276" s="81"/>
      <c r="Z1276" s="153"/>
      <c r="AG1276" s="81"/>
      <c r="AJ1276" s="153"/>
      <c r="AL1276" s="154"/>
      <c r="AM1276" s="153"/>
      <c r="AN1276" s="81"/>
      <c r="AO1276" s="153"/>
      <c r="AQ1276" s="154"/>
      <c r="AR1276" s="153"/>
      <c r="AS1276" s="81"/>
      <c r="AT1276" s="153"/>
      <c r="AV1276" s="154"/>
      <c r="AW1276" s="153"/>
      <c r="BB1276" s="81"/>
      <c r="CB1276" s="82"/>
      <c r="CC1276" s="82"/>
      <c r="CM1276" s="81"/>
      <c r="CN1276" s="81"/>
      <c r="CO1276" s="81"/>
      <c r="CY1276" s="124"/>
      <c r="CZ1276" s="81"/>
      <c r="DE1276" s="125"/>
      <c r="DF1276" s="81"/>
    </row>
    <row r="1277" spans="15:110" x14ac:dyDescent="0.25">
      <c r="O1277" s="156"/>
      <c r="P1277" s="157"/>
      <c r="Q1277" s="105"/>
      <c r="R1277" s="158"/>
      <c r="S1277" s="159"/>
      <c r="T1277" s="153"/>
      <c r="Y1277" s="81"/>
      <c r="Z1277" s="153"/>
      <c r="AG1277" s="81"/>
      <c r="AJ1277" s="153"/>
      <c r="AL1277" s="154"/>
      <c r="AM1277" s="153"/>
      <c r="AN1277" s="81"/>
      <c r="AO1277" s="153"/>
      <c r="AQ1277" s="154"/>
      <c r="AR1277" s="153"/>
      <c r="AS1277" s="81"/>
      <c r="AT1277" s="153"/>
      <c r="AV1277" s="154"/>
      <c r="AW1277" s="153"/>
      <c r="BB1277" s="81"/>
      <c r="CB1277" s="82"/>
      <c r="CC1277" s="82"/>
      <c r="CM1277" s="81"/>
      <c r="CN1277" s="81"/>
      <c r="CO1277" s="81"/>
      <c r="CY1277" s="124"/>
      <c r="CZ1277" s="81"/>
      <c r="DE1277" s="125"/>
      <c r="DF1277" s="81"/>
    </row>
    <row r="1278" spans="15:110" x14ac:dyDescent="0.25">
      <c r="O1278" s="156"/>
      <c r="P1278" s="157"/>
      <c r="Q1278" s="105"/>
      <c r="R1278" s="158"/>
      <c r="S1278" s="159"/>
      <c r="T1278" s="153"/>
      <c r="Y1278" s="81"/>
      <c r="Z1278" s="153"/>
      <c r="AG1278" s="81"/>
      <c r="AJ1278" s="153"/>
      <c r="AL1278" s="154"/>
      <c r="AM1278" s="153"/>
      <c r="AN1278" s="81"/>
      <c r="AO1278" s="153"/>
      <c r="AQ1278" s="154"/>
      <c r="AR1278" s="153"/>
      <c r="AS1278" s="81"/>
      <c r="AT1278" s="153"/>
      <c r="AV1278" s="154"/>
      <c r="AW1278" s="153"/>
      <c r="BB1278" s="81"/>
      <c r="CB1278" s="82"/>
      <c r="CC1278" s="82"/>
      <c r="CM1278" s="81"/>
      <c r="CN1278" s="81"/>
      <c r="CO1278" s="81"/>
      <c r="CY1278" s="124"/>
      <c r="CZ1278" s="81"/>
      <c r="DE1278" s="125"/>
      <c r="DF1278" s="81"/>
    </row>
    <row r="1279" spans="15:110" x14ac:dyDescent="0.25">
      <c r="O1279" s="156"/>
      <c r="P1279" s="157"/>
      <c r="Q1279" s="105"/>
      <c r="R1279" s="158"/>
      <c r="S1279" s="159"/>
      <c r="T1279" s="153"/>
      <c r="Y1279" s="81"/>
      <c r="Z1279" s="153"/>
      <c r="AG1279" s="81"/>
      <c r="AJ1279" s="153"/>
      <c r="AL1279" s="154"/>
      <c r="AM1279" s="153"/>
      <c r="AN1279" s="81"/>
      <c r="AO1279" s="153"/>
      <c r="AQ1279" s="154"/>
      <c r="AR1279" s="153"/>
      <c r="AS1279" s="81"/>
      <c r="AT1279" s="153"/>
      <c r="AV1279" s="154"/>
      <c r="AW1279" s="153"/>
      <c r="BB1279" s="81"/>
      <c r="CB1279" s="82"/>
      <c r="CC1279" s="82"/>
      <c r="CM1279" s="81"/>
      <c r="CN1279" s="81"/>
      <c r="CO1279" s="81"/>
      <c r="CY1279" s="124"/>
      <c r="CZ1279" s="81"/>
      <c r="DE1279" s="125"/>
      <c r="DF1279" s="81"/>
    </row>
    <row r="1280" spans="15:110" x14ac:dyDescent="0.25">
      <c r="O1280" s="156"/>
      <c r="P1280" s="157"/>
      <c r="Q1280" s="105"/>
      <c r="R1280" s="158"/>
      <c r="S1280" s="159"/>
      <c r="T1280" s="153"/>
      <c r="Y1280" s="81"/>
      <c r="Z1280" s="153"/>
      <c r="AG1280" s="81"/>
      <c r="AJ1280" s="153"/>
      <c r="AL1280" s="154"/>
      <c r="AM1280" s="153"/>
      <c r="AN1280" s="81"/>
      <c r="AO1280" s="153"/>
      <c r="AQ1280" s="154"/>
      <c r="AR1280" s="153"/>
      <c r="AS1280" s="81"/>
      <c r="AT1280" s="153"/>
      <c r="AV1280" s="154"/>
      <c r="AW1280" s="153"/>
      <c r="BB1280" s="81"/>
      <c r="CB1280" s="82"/>
      <c r="CC1280" s="82"/>
      <c r="CM1280" s="81"/>
      <c r="CN1280" s="81"/>
      <c r="CO1280" s="81"/>
      <c r="CY1280" s="124"/>
      <c r="CZ1280" s="81"/>
      <c r="DE1280" s="125"/>
      <c r="DF1280" s="81"/>
    </row>
    <row r="1281" spans="15:110" x14ac:dyDescent="0.25">
      <c r="O1281" s="156"/>
      <c r="P1281" s="157"/>
      <c r="Q1281" s="105"/>
      <c r="R1281" s="158"/>
      <c r="S1281" s="159"/>
      <c r="T1281" s="153"/>
      <c r="Y1281" s="81"/>
      <c r="Z1281" s="153"/>
      <c r="AG1281" s="81"/>
      <c r="AJ1281" s="153"/>
      <c r="AL1281" s="154"/>
      <c r="AM1281" s="153"/>
      <c r="AN1281" s="81"/>
      <c r="AO1281" s="153"/>
      <c r="AQ1281" s="154"/>
      <c r="AR1281" s="153"/>
      <c r="AS1281" s="81"/>
      <c r="AT1281" s="153"/>
      <c r="AV1281" s="154"/>
      <c r="AW1281" s="153"/>
      <c r="BB1281" s="81"/>
      <c r="CB1281" s="82"/>
      <c r="CC1281" s="82"/>
      <c r="CM1281" s="81"/>
      <c r="CN1281" s="81"/>
      <c r="CO1281" s="81"/>
      <c r="CY1281" s="124"/>
      <c r="CZ1281" s="81"/>
      <c r="DE1281" s="125"/>
      <c r="DF1281" s="81"/>
    </row>
    <row r="1282" spans="15:110" x14ac:dyDescent="0.25">
      <c r="O1282" s="156"/>
      <c r="P1282" s="157"/>
      <c r="Q1282" s="105"/>
      <c r="R1282" s="158"/>
      <c r="S1282" s="159"/>
      <c r="T1282" s="153"/>
      <c r="Y1282" s="81"/>
      <c r="Z1282" s="153"/>
      <c r="AG1282" s="81"/>
      <c r="AJ1282" s="153"/>
      <c r="AL1282" s="154"/>
      <c r="AM1282" s="153"/>
      <c r="AN1282" s="81"/>
      <c r="AO1282" s="153"/>
      <c r="AQ1282" s="154"/>
      <c r="AR1282" s="153"/>
      <c r="AS1282" s="81"/>
      <c r="AT1282" s="153"/>
      <c r="AV1282" s="154"/>
      <c r="AW1282" s="153"/>
      <c r="BB1282" s="81"/>
      <c r="CB1282" s="82"/>
      <c r="CC1282" s="82"/>
      <c r="CM1282" s="81"/>
      <c r="CN1282" s="81"/>
      <c r="CO1282" s="81"/>
      <c r="CY1282" s="124"/>
      <c r="CZ1282" s="81"/>
      <c r="DE1282" s="125"/>
      <c r="DF1282" s="81"/>
    </row>
    <row r="1283" spans="15:110" x14ac:dyDescent="0.25">
      <c r="O1283" s="156"/>
      <c r="P1283" s="157"/>
      <c r="Q1283" s="105"/>
      <c r="R1283" s="158"/>
      <c r="S1283" s="159"/>
      <c r="T1283" s="153"/>
      <c r="Y1283" s="81"/>
      <c r="Z1283" s="153"/>
      <c r="AG1283" s="81"/>
      <c r="AJ1283" s="153"/>
      <c r="AL1283" s="154"/>
      <c r="AM1283" s="153"/>
      <c r="AN1283" s="81"/>
      <c r="AO1283" s="153"/>
      <c r="AQ1283" s="154"/>
      <c r="AR1283" s="153"/>
      <c r="AS1283" s="81"/>
      <c r="AT1283" s="153"/>
      <c r="AV1283" s="154"/>
      <c r="AW1283" s="153"/>
      <c r="BB1283" s="81"/>
      <c r="CB1283" s="82"/>
      <c r="CC1283" s="82"/>
      <c r="CM1283" s="81"/>
      <c r="CN1283" s="81"/>
      <c r="CO1283" s="81"/>
      <c r="CY1283" s="124"/>
      <c r="CZ1283" s="81"/>
      <c r="DE1283" s="125"/>
      <c r="DF1283" s="81"/>
    </row>
    <row r="1284" spans="15:110" x14ac:dyDescent="0.25">
      <c r="O1284" s="156"/>
      <c r="P1284" s="157"/>
      <c r="Q1284" s="105"/>
      <c r="R1284" s="158"/>
      <c r="S1284" s="159"/>
      <c r="T1284" s="153"/>
      <c r="Y1284" s="81"/>
      <c r="Z1284" s="153"/>
      <c r="AG1284" s="81"/>
      <c r="AJ1284" s="153"/>
      <c r="AL1284" s="154"/>
      <c r="AM1284" s="153"/>
      <c r="AN1284" s="81"/>
      <c r="AO1284" s="153"/>
      <c r="AQ1284" s="154"/>
      <c r="AR1284" s="153"/>
      <c r="AS1284" s="81"/>
      <c r="AT1284" s="153"/>
      <c r="AV1284" s="154"/>
      <c r="AW1284" s="153"/>
      <c r="BB1284" s="81"/>
      <c r="CB1284" s="82"/>
      <c r="CC1284" s="82"/>
      <c r="CM1284" s="81"/>
      <c r="CN1284" s="81"/>
      <c r="CO1284" s="81"/>
      <c r="CY1284" s="124"/>
      <c r="CZ1284" s="81"/>
      <c r="DE1284" s="125"/>
      <c r="DF1284" s="81"/>
    </row>
    <row r="1285" spans="15:110" x14ac:dyDescent="0.25">
      <c r="O1285" s="156"/>
      <c r="P1285" s="157"/>
      <c r="Q1285" s="105"/>
      <c r="R1285" s="158"/>
      <c r="S1285" s="159"/>
      <c r="T1285" s="153"/>
      <c r="Y1285" s="81"/>
      <c r="Z1285" s="153"/>
      <c r="AG1285" s="81"/>
      <c r="AJ1285" s="153"/>
      <c r="AL1285" s="154"/>
      <c r="AM1285" s="153"/>
      <c r="AN1285" s="81"/>
      <c r="AO1285" s="153"/>
      <c r="AQ1285" s="154"/>
      <c r="AR1285" s="153"/>
      <c r="AS1285" s="81"/>
      <c r="AT1285" s="153"/>
      <c r="AV1285" s="154"/>
      <c r="AW1285" s="153"/>
      <c r="BB1285" s="81"/>
      <c r="CB1285" s="82"/>
      <c r="CC1285" s="82"/>
      <c r="CM1285" s="81"/>
      <c r="CN1285" s="81"/>
      <c r="CO1285" s="81"/>
      <c r="CY1285" s="124"/>
      <c r="CZ1285" s="81"/>
      <c r="DE1285" s="125"/>
      <c r="DF1285" s="81"/>
    </row>
    <row r="1286" spans="15:110" x14ac:dyDescent="0.25">
      <c r="O1286" s="156"/>
      <c r="P1286" s="157"/>
      <c r="Q1286" s="105"/>
      <c r="R1286" s="158"/>
      <c r="S1286" s="159"/>
      <c r="T1286" s="153"/>
      <c r="Y1286" s="81"/>
      <c r="Z1286" s="153"/>
      <c r="AG1286" s="81"/>
      <c r="AJ1286" s="153"/>
      <c r="AL1286" s="154"/>
      <c r="AM1286" s="153"/>
      <c r="AN1286" s="81"/>
      <c r="AO1286" s="153"/>
      <c r="AQ1286" s="154"/>
      <c r="AR1286" s="153"/>
      <c r="AS1286" s="81"/>
      <c r="AT1286" s="153"/>
      <c r="AV1286" s="154"/>
      <c r="AW1286" s="153"/>
      <c r="BB1286" s="81"/>
      <c r="CB1286" s="82"/>
      <c r="CC1286" s="82"/>
      <c r="CM1286" s="81"/>
      <c r="CN1286" s="81"/>
      <c r="CO1286" s="81"/>
      <c r="CY1286" s="124"/>
      <c r="CZ1286" s="81"/>
      <c r="DE1286" s="125"/>
      <c r="DF1286" s="81"/>
    </row>
    <row r="1287" spans="15:110" x14ac:dyDescent="0.25">
      <c r="O1287" s="156"/>
      <c r="P1287" s="157"/>
      <c r="Q1287" s="105"/>
      <c r="R1287" s="158"/>
      <c r="S1287" s="159"/>
      <c r="T1287" s="153"/>
      <c r="Y1287" s="81"/>
      <c r="Z1287" s="153"/>
      <c r="AG1287" s="81"/>
      <c r="AJ1287" s="153"/>
      <c r="AL1287" s="154"/>
      <c r="AM1287" s="153"/>
      <c r="AN1287" s="81"/>
      <c r="AO1287" s="153"/>
      <c r="AQ1287" s="154"/>
      <c r="AR1287" s="153"/>
      <c r="AS1287" s="81"/>
      <c r="AT1287" s="153"/>
      <c r="AV1287" s="154"/>
      <c r="AW1287" s="153"/>
      <c r="BB1287" s="81"/>
      <c r="CB1287" s="82"/>
      <c r="CC1287" s="82"/>
      <c r="CM1287" s="81"/>
      <c r="CN1287" s="81"/>
      <c r="CO1287" s="81"/>
      <c r="CY1287" s="124"/>
      <c r="CZ1287" s="81"/>
      <c r="DE1287" s="125"/>
      <c r="DF1287" s="81"/>
    </row>
    <row r="1288" spans="15:110" x14ac:dyDescent="0.25">
      <c r="O1288" s="156"/>
      <c r="P1288" s="157"/>
      <c r="Q1288" s="105"/>
      <c r="R1288" s="158"/>
      <c r="S1288" s="159"/>
      <c r="T1288" s="153"/>
      <c r="Y1288" s="81"/>
      <c r="Z1288" s="153"/>
      <c r="AG1288" s="81"/>
      <c r="AJ1288" s="153"/>
      <c r="AL1288" s="154"/>
      <c r="AM1288" s="153"/>
      <c r="AN1288" s="81"/>
      <c r="AO1288" s="153"/>
      <c r="AQ1288" s="154"/>
      <c r="AR1288" s="153"/>
      <c r="AS1288" s="81"/>
      <c r="AT1288" s="153"/>
      <c r="AV1288" s="154"/>
      <c r="AW1288" s="153"/>
      <c r="BB1288" s="81"/>
      <c r="CB1288" s="82"/>
      <c r="CC1288" s="82"/>
      <c r="CM1288" s="81"/>
      <c r="CN1288" s="81"/>
      <c r="CO1288" s="81"/>
      <c r="CY1288" s="124"/>
      <c r="CZ1288" s="81"/>
      <c r="DE1288" s="125"/>
      <c r="DF1288" s="81"/>
    </row>
    <row r="1289" spans="15:110" x14ac:dyDescent="0.25">
      <c r="O1289" s="156"/>
      <c r="P1289" s="157"/>
      <c r="Q1289" s="105"/>
      <c r="R1289" s="158"/>
      <c r="S1289" s="159"/>
      <c r="T1289" s="153"/>
      <c r="Y1289" s="81"/>
      <c r="Z1289" s="153"/>
      <c r="AG1289" s="81"/>
      <c r="AJ1289" s="153"/>
      <c r="AL1289" s="154"/>
      <c r="AM1289" s="153"/>
      <c r="AN1289" s="81"/>
      <c r="AO1289" s="153"/>
      <c r="AQ1289" s="154"/>
      <c r="AR1289" s="153"/>
      <c r="AS1289" s="81"/>
      <c r="AT1289" s="153"/>
      <c r="AV1289" s="154"/>
      <c r="AW1289" s="153"/>
      <c r="BB1289" s="81"/>
      <c r="CB1289" s="82"/>
      <c r="CC1289" s="82"/>
      <c r="CM1289" s="81"/>
      <c r="CN1289" s="81"/>
      <c r="CO1289" s="81"/>
      <c r="CY1289" s="124"/>
      <c r="CZ1289" s="81"/>
      <c r="DE1289" s="125"/>
      <c r="DF1289" s="81"/>
    </row>
    <row r="1290" spans="15:110" x14ac:dyDescent="0.25">
      <c r="O1290" s="156"/>
      <c r="P1290" s="157"/>
      <c r="Q1290" s="105"/>
      <c r="R1290" s="158"/>
      <c r="S1290" s="159"/>
      <c r="T1290" s="153"/>
      <c r="Y1290" s="81"/>
      <c r="Z1290" s="153"/>
      <c r="AG1290" s="81"/>
      <c r="AJ1290" s="153"/>
      <c r="AL1290" s="154"/>
      <c r="AM1290" s="153"/>
      <c r="AN1290" s="81"/>
      <c r="AO1290" s="153"/>
      <c r="AQ1290" s="154"/>
      <c r="AR1290" s="153"/>
      <c r="AS1290" s="81"/>
      <c r="AT1290" s="153"/>
      <c r="AV1290" s="154"/>
      <c r="AW1290" s="153"/>
      <c r="BB1290" s="81"/>
      <c r="CB1290" s="82"/>
      <c r="CC1290" s="82"/>
      <c r="CM1290" s="81"/>
      <c r="CN1290" s="81"/>
      <c r="CO1290" s="81"/>
      <c r="CY1290" s="124"/>
      <c r="CZ1290" s="81"/>
      <c r="DE1290" s="125"/>
      <c r="DF1290" s="81"/>
    </row>
    <row r="1291" spans="15:110" x14ac:dyDescent="0.25">
      <c r="O1291" s="156"/>
      <c r="P1291" s="157"/>
      <c r="Q1291" s="105"/>
      <c r="R1291" s="158"/>
      <c r="S1291" s="159"/>
      <c r="T1291" s="153"/>
      <c r="Y1291" s="81"/>
      <c r="Z1291" s="153"/>
      <c r="AG1291" s="81"/>
      <c r="AJ1291" s="153"/>
      <c r="AL1291" s="154"/>
      <c r="AM1291" s="153"/>
      <c r="AN1291" s="81"/>
      <c r="AO1291" s="153"/>
      <c r="AQ1291" s="154"/>
      <c r="AR1291" s="153"/>
      <c r="AS1291" s="81"/>
      <c r="AT1291" s="153"/>
      <c r="AV1291" s="154"/>
      <c r="AW1291" s="153"/>
      <c r="BB1291" s="81"/>
      <c r="CB1291" s="82"/>
      <c r="CC1291" s="82"/>
      <c r="CM1291" s="81"/>
      <c r="CN1291" s="81"/>
      <c r="CO1291" s="81"/>
      <c r="CY1291" s="124"/>
      <c r="CZ1291" s="81"/>
      <c r="DE1291" s="125"/>
      <c r="DF1291" s="81"/>
    </row>
    <row r="1292" spans="15:110" x14ac:dyDescent="0.25">
      <c r="O1292" s="156"/>
      <c r="P1292" s="157"/>
      <c r="Q1292" s="105"/>
      <c r="R1292" s="158"/>
      <c r="S1292" s="159"/>
      <c r="T1292" s="153"/>
      <c r="Y1292" s="81"/>
      <c r="Z1292" s="153"/>
      <c r="AG1292" s="81"/>
      <c r="AJ1292" s="153"/>
      <c r="AL1292" s="154"/>
      <c r="AM1292" s="153"/>
      <c r="AN1292" s="81"/>
      <c r="AO1292" s="153"/>
      <c r="AQ1292" s="154"/>
      <c r="AR1292" s="153"/>
      <c r="AS1292" s="81"/>
      <c r="AT1292" s="153"/>
      <c r="AV1292" s="154"/>
      <c r="AW1292" s="153"/>
      <c r="BB1292" s="81"/>
      <c r="CB1292" s="82"/>
      <c r="CC1292" s="82"/>
      <c r="CM1292" s="81"/>
      <c r="CN1292" s="81"/>
      <c r="CO1292" s="81"/>
      <c r="CY1292" s="124"/>
      <c r="CZ1292" s="81"/>
      <c r="DE1292" s="125"/>
      <c r="DF1292" s="81"/>
    </row>
    <row r="1293" spans="15:110" x14ac:dyDescent="0.25">
      <c r="O1293" s="156"/>
      <c r="P1293" s="157"/>
      <c r="Q1293" s="105"/>
      <c r="R1293" s="158"/>
      <c r="S1293" s="159"/>
      <c r="T1293" s="153"/>
      <c r="Y1293" s="81"/>
      <c r="Z1293" s="153"/>
      <c r="AG1293" s="81"/>
      <c r="AJ1293" s="153"/>
      <c r="AL1293" s="154"/>
      <c r="AM1293" s="153"/>
      <c r="AN1293" s="81"/>
      <c r="AO1293" s="153"/>
      <c r="AQ1293" s="154"/>
      <c r="AR1293" s="153"/>
      <c r="AS1293" s="81"/>
      <c r="AT1293" s="153"/>
      <c r="AV1293" s="154"/>
      <c r="AW1293" s="153"/>
      <c r="BB1293" s="81"/>
      <c r="CB1293" s="82"/>
      <c r="CC1293" s="82"/>
      <c r="CM1293" s="81"/>
      <c r="CN1293" s="81"/>
      <c r="CO1293" s="81"/>
      <c r="CY1293" s="124"/>
      <c r="CZ1293" s="81"/>
      <c r="DE1293" s="125"/>
      <c r="DF1293" s="81"/>
    </row>
    <row r="1294" spans="15:110" x14ac:dyDescent="0.25">
      <c r="O1294" s="156"/>
      <c r="P1294" s="157"/>
      <c r="Q1294" s="105"/>
      <c r="R1294" s="158"/>
      <c r="S1294" s="159"/>
      <c r="T1294" s="153"/>
      <c r="Y1294" s="81"/>
      <c r="Z1294" s="153"/>
      <c r="AG1294" s="81"/>
      <c r="AJ1294" s="153"/>
      <c r="AL1294" s="154"/>
      <c r="AM1294" s="153"/>
      <c r="AN1294" s="81"/>
      <c r="AO1294" s="153"/>
      <c r="AQ1294" s="154"/>
      <c r="AR1294" s="153"/>
      <c r="AS1294" s="81"/>
      <c r="AT1294" s="153"/>
      <c r="AV1294" s="154"/>
      <c r="AW1294" s="153"/>
      <c r="BB1294" s="81"/>
      <c r="CB1294" s="82"/>
      <c r="CC1294" s="82"/>
      <c r="CM1294" s="81"/>
      <c r="CN1294" s="81"/>
      <c r="CO1294" s="81"/>
      <c r="CY1294" s="124"/>
      <c r="CZ1294" s="81"/>
      <c r="DE1294" s="125"/>
      <c r="DF1294" s="81"/>
    </row>
    <row r="1295" spans="15:110" x14ac:dyDescent="0.25">
      <c r="O1295" s="156"/>
      <c r="P1295" s="157"/>
      <c r="Q1295" s="105"/>
      <c r="R1295" s="158"/>
      <c r="S1295" s="159"/>
      <c r="T1295" s="153"/>
      <c r="Y1295" s="81"/>
      <c r="Z1295" s="153"/>
      <c r="AG1295" s="81"/>
      <c r="AJ1295" s="153"/>
      <c r="AL1295" s="154"/>
      <c r="AM1295" s="153"/>
      <c r="AN1295" s="81"/>
      <c r="AO1295" s="153"/>
      <c r="AQ1295" s="154"/>
      <c r="AR1295" s="153"/>
      <c r="AS1295" s="81"/>
      <c r="AT1295" s="153"/>
      <c r="AV1295" s="154"/>
      <c r="AW1295" s="153"/>
      <c r="BB1295" s="81"/>
      <c r="CB1295" s="82"/>
      <c r="CC1295" s="82"/>
      <c r="CM1295" s="81"/>
      <c r="CN1295" s="81"/>
      <c r="CO1295" s="81"/>
      <c r="CY1295" s="124"/>
      <c r="CZ1295" s="81"/>
      <c r="DE1295" s="125"/>
      <c r="DF1295" s="81"/>
    </row>
    <row r="1296" spans="15:110" x14ac:dyDescent="0.25">
      <c r="O1296" s="156"/>
      <c r="P1296" s="157"/>
      <c r="Q1296" s="105"/>
      <c r="R1296" s="158"/>
      <c r="S1296" s="159"/>
      <c r="T1296" s="153"/>
      <c r="Y1296" s="81"/>
      <c r="Z1296" s="153"/>
      <c r="AG1296" s="81"/>
      <c r="AJ1296" s="153"/>
      <c r="AL1296" s="154"/>
      <c r="AM1296" s="153"/>
      <c r="AN1296" s="81"/>
      <c r="AO1296" s="153"/>
      <c r="AQ1296" s="154"/>
      <c r="AR1296" s="153"/>
      <c r="AS1296" s="81"/>
      <c r="AT1296" s="153"/>
      <c r="AV1296" s="154"/>
      <c r="AW1296" s="153"/>
      <c r="BB1296" s="81"/>
      <c r="CB1296" s="82"/>
      <c r="CC1296" s="82"/>
      <c r="CM1296" s="81"/>
      <c r="CN1296" s="81"/>
      <c r="CO1296" s="81"/>
      <c r="CY1296" s="124"/>
      <c r="CZ1296" s="81"/>
      <c r="DE1296" s="125"/>
      <c r="DF1296" s="81"/>
    </row>
    <row r="1297" spans="15:110" x14ac:dyDescent="0.25">
      <c r="O1297" s="156"/>
      <c r="P1297" s="157"/>
      <c r="Q1297" s="105"/>
      <c r="R1297" s="158"/>
      <c r="S1297" s="159"/>
      <c r="T1297" s="153"/>
      <c r="Y1297" s="81"/>
      <c r="Z1297" s="153"/>
      <c r="AG1297" s="81"/>
      <c r="AJ1297" s="153"/>
      <c r="AL1297" s="154"/>
      <c r="AM1297" s="153"/>
      <c r="AN1297" s="81"/>
      <c r="AO1297" s="153"/>
      <c r="AQ1297" s="154"/>
      <c r="AR1297" s="153"/>
      <c r="AS1297" s="81"/>
      <c r="AT1297" s="153"/>
      <c r="AV1297" s="154"/>
      <c r="AW1297" s="153"/>
      <c r="BB1297" s="81"/>
      <c r="CB1297" s="82"/>
      <c r="CC1297" s="82"/>
      <c r="CM1297" s="81"/>
      <c r="CN1297" s="81"/>
      <c r="CO1297" s="81"/>
      <c r="CY1297" s="124"/>
      <c r="CZ1297" s="81"/>
      <c r="DE1297" s="125"/>
      <c r="DF1297" s="81"/>
    </row>
    <row r="1298" spans="15:110" x14ac:dyDescent="0.25">
      <c r="O1298" s="156"/>
      <c r="P1298" s="157"/>
      <c r="Q1298" s="105"/>
      <c r="R1298" s="158"/>
      <c r="S1298" s="159"/>
      <c r="T1298" s="153"/>
      <c r="Y1298" s="81"/>
      <c r="Z1298" s="153"/>
      <c r="AG1298" s="81"/>
      <c r="AJ1298" s="153"/>
      <c r="AL1298" s="154"/>
      <c r="AM1298" s="153"/>
      <c r="AN1298" s="81"/>
      <c r="AO1298" s="153"/>
      <c r="AQ1298" s="154"/>
      <c r="AR1298" s="153"/>
      <c r="AS1298" s="81"/>
      <c r="AT1298" s="153"/>
      <c r="AV1298" s="154"/>
      <c r="AW1298" s="153"/>
      <c r="BB1298" s="81"/>
      <c r="CB1298" s="82"/>
      <c r="CC1298" s="82"/>
      <c r="CM1298" s="81"/>
      <c r="CN1298" s="81"/>
      <c r="CO1298" s="81"/>
      <c r="CY1298" s="124"/>
      <c r="CZ1298" s="81"/>
      <c r="DE1298" s="125"/>
      <c r="DF1298" s="81"/>
    </row>
    <row r="1299" spans="15:110" x14ac:dyDescent="0.25">
      <c r="O1299" s="156"/>
      <c r="P1299" s="157"/>
      <c r="Q1299" s="105"/>
      <c r="R1299" s="158"/>
      <c r="S1299" s="159"/>
      <c r="T1299" s="153"/>
      <c r="Y1299" s="81"/>
      <c r="Z1299" s="153"/>
      <c r="AG1299" s="81"/>
      <c r="AJ1299" s="153"/>
      <c r="AL1299" s="154"/>
      <c r="AM1299" s="153"/>
      <c r="AN1299" s="81"/>
      <c r="AO1299" s="153"/>
      <c r="AQ1299" s="154"/>
      <c r="AR1299" s="153"/>
      <c r="AS1299" s="81"/>
      <c r="AT1299" s="153"/>
      <c r="AV1299" s="154"/>
      <c r="AW1299" s="153"/>
      <c r="BB1299" s="81"/>
      <c r="CB1299" s="82"/>
      <c r="CC1299" s="82"/>
      <c r="CM1299" s="81"/>
      <c r="CN1299" s="81"/>
      <c r="CO1299" s="81"/>
      <c r="CY1299" s="124"/>
      <c r="CZ1299" s="81"/>
      <c r="DE1299" s="125"/>
      <c r="DF1299" s="81"/>
    </row>
    <row r="1300" spans="15:110" x14ac:dyDescent="0.25">
      <c r="O1300" s="156"/>
      <c r="P1300" s="157"/>
      <c r="Q1300" s="105"/>
      <c r="R1300" s="158"/>
      <c r="S1300" s="159"/>
      <c r="T1300" s="153"/>
      <c r="Y1300" s="81"/>
      <c r="Z1300" s="153"/>
      <c r="AG1300" s="81"/>
      <c r="AJ1300" s="153"/>
      <c r="AL1300" s="154"/>
      <c r="AM1300" s="153"/>
      <c r="AN1300" s="81"/>
      <c r="AO1300" s="153"/>
      <c r="AQ1300" s="154"/>
      <c r="AR1300" s="153"/>
      <c r="AS1300" s="81"/>
      <c r="AT1300" s="153"/>
      <c r="AV1300" s="154"/>
      <c r="AW1300" s="153"/>
      <c r="BB1300" s="81"/>
      <c r="CB1300" s="82"/>
      <c r="CC1300" s="82"/>
      <c r="CM1300" s="81"/>
      <c r="CN1300" s="81"/>
      <c r="CO1300" s="81"/>
      <c r="CY1300" s="124"/>
      <c r="CZ1300" s="81"/>
      <c r="DE1300" s="125"/>
      <c r="DF1300" s="81"/>
    </row>
    <row r="1301" spans="15:110" x14ac:dyDescent="0.25">
      <c r="O1301" s="156"/>
      <c r="P1301" s="157"/>
      <c r="Q1301" s="105"/>
      <c r="R1301" s="158"/>
      <c r="S1301" s="159"/>
      <c r="T1301" s="153"/>
      <c r="Y1301" s="81"/>
      <c r="Z1301" s="153"/>
      <c r="AG1301" s="81"/>
      <c r="AJ1301" s="153"/>
      <c r="AL1301" s="154"/>
      <c r="AM1301" s="153"/>
      <c r="AN1301" s="81"/>
      <c r="AO1301" s="153"/>
      <c r="AQ1301" s="154"/>
      <c r="AR1301" s="153"/>
      <c r="AS1301" s="81"/>
      <c r="AT1301" s="153"/>
      <c r="AV1301" s="154"/>
      <c r="AW1301" s="153"/>
      <c r="BB1301" s="81"/>
      <c r="CB1301" s="82"/>
      <c r="CC1301" s="82"/>
      <c r="CM1301" s="81"/>
      <c r="CN1301" s="81"/>
      <c r="CO1301" s="81"/>
      <c r="CY1301" s="124"/>
      <c r="CZ1301" s="81"/>
      <c r="DE1301" s="125"/>
      <c r="DF1301" s="81"/>
    </row>
    <row r="1302" spans="15:110" x14ac:dyDescent="0.25">
      <c r="O1302" s="156"/>
      <c r="P1302" s="157"/>
      <c r="Q1302" s="105"/>
      <c r="R1302" s="158"/>
      <c r="S1302" s="159"/>
      <c r="T1302" s="153"/>
      <c r="Y1302" s="81"/>
      <c r="Z1302" s="153"/>
      <c r="AG1302" s="81"/>
      <c r="AJ1302" s="153"/>
      <c r="AL1302" s="154"/>
      <c r="AM1302" s="153"/>
      <c r="AN1302" s="81"/>
      <c r="AO1302" s="153"/>
      <c r="AQ1302" s="154"/>
      <c r="AR1302" s="153"/>
      <c r="AS1302" s="81"/>
      <c r="AT1302" s="153"/>
      <c r="AV1302" s="154"/>
      <c r="AW1302" s="153"/>
      <c r="BB1302" s="81"/>
      <c r="CB1302" s="82"/>
      <c r="CC1302" s="82"/>
      <c r="CM1302" s="81"/>
      <c r="CN1302" s="81"/>
      <c r="CO1302" s="81"/>
      <c r="CY1302" s="124"/>
      <c r="CZ1302" s="81"/>
      <c r="DE1302" s="125"/>
      <c r="DF1302" s="81"/>
    </row>
    <row r="1303" spans="15:110" x14ac:dyDescent="0.25">
      <c r="O1303" s="156"/>
      <c r="P1303" s="157"/>
      <c r="Q1303" s="105"/>
      <c r="R1303" s="158"/>
      <c r="S1303" s="159"/>
      <c r="T1303" s="153"/>
      <c r="Y1303" s="81"/>
      <c r="Z1303" s="153"/>
      <c r="AG1303" s="81"/>
      <c r="AJ1303" s="153"/>
      <c r="AL1303" s="154"/>
      <c r="AM1303" s="153"/>
      <c r="AN1303" s="81"/>
      <c r="AO1303" s="153"/>
      <c r="AQ1303" s="154"/>
      <c r="AR1303" s="153"/>
      <c r="AS1303" s="81"/>
      <c r="AT1303" s="153"/>
      <c r="AV1303" s="154"/>
      <c r="AW1303" s="153"/>
      <c r="BB1303" s="81"/>
      <c r="CB1303" s="82"/>
      <c r="CC1303" s="82"/>
      <c r="CM1303" s="81"/>
      <c r="CN1303" s="81"/>
      <c r="CO1303" s="81"/>
      <c r="CY1303" s="124"/>
      <c r="CZ1303" s="81"/>
      <c r="DE1303" s="125"/>
      <c r="DF1303" s="81"/>
    </row>
    <row r="1304" spans="15:110" x14ac:dyDescent="0.25">
      <c r="O1304" s="156"/>
      <c r="P1304" s="157"/>
      <c r="Q1304" s="105"/>
      <c r="R1304" s="158"/>
      <c r="S1304" s="159"/>
      <c r="T1304" s="153"/>
      <c r="Y1304" s="81"/>
      <c r="Z1304" s="153"/>
      <c r="AG1304" s="81"/>
      <c r="AJ1304" s="153"/>
      <c r="AL1304" s="154"/>
      <c r="AM1304" s="153"/>
      <c r="AN1304" s="81"/>
      <c r="AO1304" s="153"/>
      <c r="AQ1304" s="154"/>
      <c r="AR1304" s="153"/>
      <c r="AS1304" s="81"/>
      <c r="AT1304" s="153"/>
      <c r="AV1304" s="154"/>
      <c r="AW1304" s="153"/>
      <c r="BB1304" s="81"/>
      <c r="CB1304" s="82"/>
      <c r="CC1304" s="82"/>
      <c r="CM1304" s="81"/>
      <c r="CN1304" s="81"/>
      <c r="CO1304" s="81"/>
      <c r="CY1304" s="124"/>
      <c r="CZ1304" s="81"/>
      <c r="DE1304" s="125"/>
      <c r="DF1304" s="81"/>
    </row>
    <row r="1305" spans="15:110" x14ac:dyDescent="0.25">
      <c r="O1305" s="156"/>
      <c r="P1305" s="157"/>
      <c r="Q1305" s="105"/>
      <c r="R1305" s="158"/>
      <c r="S1305" s="159"/>
      <c r="T1305" s="153"/>
      <c r="Y1305" s="81"/>
      <c r="Z1305" s="153"/>
      <c r="AG1305" s="81"/>
      <c r="AJ1305" s="153"/>
      <c r="AL1305" s="154"/>
      <c r="AM1305" s="153"/>
      <c r="AN1305" s="81"/>
      <c r="AO1305" s="153"/>
      <c r="AQ1305" s="154"/>
      <c r="AR1305" s="153"/>
      <c r="AS1305" s="81"/>
      <c r="AT1305" s="153"/>
      <c r="AV1305" s="154"/>
      <c r="AW1305" s="153"/>
      <c r="BB1305" s="81"/>
      <c r="CB1305" s="82"/>
      <c r="CC1305" s="82"/>
      <c r="CM1305" s="81"/>
      <c r="CN1305" s="81"/>
      <c r="CO1305" s="81"/>
      <c r="CY1305" s="124"/>
      <c r="CZ1305" s="81"/>
      <c r="DE1305" s="125"/>
      <c r="DF1305" s="81"/>
    </row>
    <row r="1306" spans="15:110" x14ac:dyDescent="0.25">
      <c r="O1306" s="156"/>
      <c r="P1306" s="157"/>
      <c r="Q1306" s="105"/>
      <c r="R1306" s="158"/>
      <c r="S1306" s="159"/>
      <c r="T1306" s="153"/>
      <c r="Y1306" s="81"/>
      <c r="Z1306" s="153"/>
      <c r="AG1306" s="81"/>
      <c r="AJ1306" s="153"/>
      <c r="AL1306" s="154"/>
      <c r="AM1306" s="153"/>
      <c r="AN1306" s="81"/>
      <c r="AO1306" s="153"/>
      <c r="AQ1306" s="154"/>
      <c r="AR1306" s="153"/>
      <c r="AS1306" s="81"/>
      <c r="AT1306" s="153"/>
      <c r="AV1306" s="154"/>
      <c r="AW1306" s="153"/>
      <c r="BB1306" s="81"/>
      <c r="CB1306" s="82"/>
      <c r="CC1306" s="82"/>
      <c r="CM1306" s="81"/>
      <c r="CN1306" s="81"/>
      <c r="CO1306" s="81"/>
      <c r="CY1306" s="124"/>
      <c r="CZ1306" s="81"/>
      <c r="DE1306" s="125"/>
      <c r="DF1306" s="81"/>
    </row>
    <row r="1307" spans="15:110" x14ac:dyDescent="0.25">
      <c r="O1307" s="156"/>
      <c r="P1307" s="157"/>
      <c r="Q1307" s="105"/>
      <c r="R1307" s="158"/>
      <c r="S1307" s="159"/>
      <c r="T1307" s="153"/>
      <c r="Y1307" s="81"/>
      <c r="Z1307" s="153"/>
      <c r="AG1307" s="81"/>
      <c r="AJ1307" s="153"/>
      <c r="AL1307" s="154"/>
      <c r="AM1307" s="153"/>
      <c r="AN1307" s="81"/>
      <c r="AO1307" s="153"/>
      <c r="AQ1307" s="154"/>
      <c r="AR1307" s="153"/>
      <c r="AS1307" s="81"/>
      <c r="AT1307" s="153"/>
      <c r="AV1307" s="154"/>
      <c r="AW1307" s="153"/>
      <c r="BB1307" s="81"/>
      <c r="CB1307" s="82"/>
      <c r="CC1307" s="82"/>
      <c r="CM1307" s="81"/>
      <c r="CN1307" s="81"/>
      <c r="CO1307" s="81"/>
      <c r="CY1307" s="124"/>
      <c r="CZ1307" s="81"/>
      <c r="DE1307" s="125"/>
      <c r="DF1307" s="81"/>
    </row>
    <row r="1308" spans="15:110" x14ac:dyDescent="0.25">
      <c r="O1308" s="156"/>
      <c r="P1308" s="157"/>
      <c r="Q1308" s="105"/>
      <c r="R1308" s="158"/>
      <c r="S1308" s="159"/>
      <c r="T1308" s="153"/>
      <c r="Y1308" s="81"/>
      <c r="Z1308" s="153"/>
      <c r="AG1308" s="81"/>
      <c r="AJ1308" s="153"/>
      <c r="AL1308" s="154"/>
      <c r="AM1308" s="153"/>
      <c r="AN1308" s="81"/>
      <c r="AO1308" s="153"/>
      <c r="AQ1308" s="154"/>
      <c r="AR1308" s="153"/>
      <c r="AS1308" s="81"/>
      <c r="AT1308" s="153"/>
      <c r="AV1308" s="154"/>
      <c r="AW1308" s="153"/>
      <c r="BB1308" s="81"/>
      <c r="CB1308" s="82"/>
      <c r="CC1308" s="82"/>
      <c r="CM1308" s="81"/>
      <c r="CN1308" s="81"/>
      <c r="CO1308" s="81"/>
      <c r="CY1308" s="124"/>
      <c r="CZ1308" s="81"/>
      <c r="DE1308" s="125"/>
      <c r="DF1308" s="81"/>
    </row>
    <row r="1309" spans="15:110" x14ac:dyDescent="0.25">
      <c r="O1309" s="156"/>
      <c r="P1309" s="157"/>
      <c r="Q1309" s="105"/>
      <c r="R1309" s="158"/>
      <c r="S1309" s="159"/>
      <c r="T1309" s="153"/>
      <c r="Y1309" s="81"/>
      <c r="Z1309" s="153"/>
      <c r="AG1309" s="81"/>
      <c r="AJ1309" s="153"/>
      <c r="AL1309" s="154"/>
      <c r="AM1309" s="153"/>
      <c r="AN1309" s="81"/>
      <c r="AO1309" s="153"/>
      <c r="AQ1309" s="154"/>
      <c r="AR1309" s="153"/>
      <c r="AS1309" s="81"/>
      <c r="AT1309" s="153"/>
      <c r="AV1309" s="154"/>
      <c r="AW1309" s="153"/>
      <c r="BB1309" s="81"/>
      <c r="CB1309" s="82"/>
      <c r="CC1309" s="82"/>
      <c r="CM1309" s="81"/>
      <c r="CN1309" s="81"/>
      <c r="CO1309" s="81"/>
      <c r="CY1309" s="124"/>
      <c r="CZ1309" s="81"/>
      <c r="DE1309" s="125"/>
      <c r="DF1309" s="81"/>
    </row>
    <row r="1310" spans="15:110" x14ac:dyDescent="0.25">
      <c r="O1310" s="156"/>
      <c r="P1310" s="157"/>
      <c r="Q1310" s="105"/>
      <c r="R1310" s="158"/>
      <c r="S1310" s="159"/>
      <c r="T1310" s="153"/>
      <c r="Y1310" s="81"/>
      <c r="Z1310" s="153"/>
      <c r="AG1310" s="81"/>
      <c r="AJ1310" s="153"/>
      <c r="AL1310" s="154"/>
      <c r="AM1310" s="153"/>
      <c r="AN1310" s="81"/>
      <c r="AO1310" s="153"/>
      <c r="AQ1310" s="154"/>
      <c r="AR1310" s="153"/>
      <c r="AS1310" s="81"/>
      <c r="AT1310" s="153"/>
      <c r="AV1310" s="154"/>
      <c r="AW1310" s="153"/>
      <c r="BB1310" s="81"/>
      <c r="CB1310" s="82"/>
      <c r="CC1310" s="82"/>
      <c r="CM1310" s="81"/>
      <c r="CN1310" s="81"/>
      <c r="CO1310" s="81"/>
      <c r="CY1310" s="124"/>
      <c r="CZ1310" s="81"/>
      <c r="DE1310" s="125"/>
      <c r="DF1310" s="81"/>
    </row>
    <row r="1311" spans="15:110" x14ac:dyDescent="0.25">
      <c r="O1311" s="156"/>
      <c r="P1311" s="157"/>
      <c r="Q1311" s="105"/>
      <c r="R1311" s="158"/>
      <c r="S1311" s="159"/>
      <c r="T1311" s="153"/>
      <c r="Y1311" s="81"/>
      <c r="Z1311" s="153"/>
      <c r="AG1311" s="81"/>
      <c r="AJ1311" s="153"/>
      <c r="AL1311" s="154"/>
      <c r="AM1311" s="153"/>
      <c r="AN1311" s="81"/>
      <c r="AO1311" s="153"/>
      <c r="AQ1311" s="154"/>
      <c r="AR1311" s="153"/>
      <c r="AS1311" s="81"/>
      <c r="AT1311" s="153"/>
      <c r="AV1311" s="154"/>
      <c r="AW1311" s="153"/>
      <c r="BB1311" s="81"/>
      <c r="CB1311" s="82"/>
      <c r="CC1311" s="82"/>
      <c r="CM1311" s="81"/>
      <c r="CN1311" s="81"/>
      <c r="CO1311" s="81"/>
      <c r="CY1311" s="124"/>
      <c r="CZ1311" s="81"/>
      <c r="DE1311" s="125"/>
      <c r="DF1311" s="81"/>
    </row>
    <row r="1312" spans="15:110" x14ac:dyDescent="0.25">
      <c r="O1312" s="156"/>
      <c r="P1312" s="157"/>
      <c r="Q1312" s="105"/>
      <c r="R1312" s="158"/>
      <c r="S1312" s="159"/>
      <c r="T1312" s="153"/>
      <c r="Y1312" s="81"/>
      <c r="Z1312" s="153"/>
      <c r="AG1312" s="81"/>
      <c r="AJ1312" s="153"/>
      <c r="AL1312" s="154"/>
      <c r="AM1312" s="153"/>
      <c r="AN1312" s="81"/>
      <c r="AO1312" s="153"/>
      <c r="AQ1312" s="154"/>
      <c r="AR1312" s="153"/>
      <c r="AS1312" s="81"/>
      <c r="AT1312" s="153"/>
      <c r="AV1312" s="154"/>
      <c r="AW1312" s="153"/>
      <c r="BB1312" s="81"/>
      <c r="CB1312" s="82"/>
      <c r="CC1312" s="82"/>
      <c r="CM1312" s="81"/>
      <c r="CN1312" s="81"/>
      <c r="CO1312" s="81"/>
      <c r="CY1312" s="124"/>
      <c r="CZ1312" s="81"/>
      <c r="DE1312" s="125"/>
      <c r="DF1312" s="81"/>
    </row>
    <row r="1313" spans="15:110" x14ac:dyDescent="0.25">
      <c r="O1313" s="156"/>
      <c r="P1313" s="157"/>
      <c r="Q1313" s="105"/>
      <c r="R1313" s="158"/>
      <c r="S1313" s="159"/>
      <c r="T1313" s="153"/>
      <c r="Y1313" s="81"/>
      <c r="Z1313" s="153"/>
      <c r="AG1313" s="81"/>
      <c r="AJ1313" s="153"/>
      <c r="AL1313" s="154"/>
      <c r="AM1313" s="153"/>
      <c r="AN1313" s="81"/>
      <c r="AO1313" s="153"/>
      <c r="AQ1313" s="154"/>
      <c r="AR1313" s="153"/>
      <c r="AS1313" s="81"/>
      <c r="AT1313" s="153"/>
      <c r="AV1313" s="154"/>
      <c r="AW1313" s="153"/>
      <c r="BB1313" s="81"/>
      <c r="CB1313" s="82"/>
      <c r="CC1313" s="82"/>
      <c r="CM1313" s="81"/>
      <c r="CN1313" s="81"/>
      <c r="CO1313" s="81"/>
      <c r="CY1313" s="124"/>
      <c r="CZ1313" s="81"/>
      <c r="DE1313" s="125"/>
      <c r="DF1313" s="81"/>
    </row>
    <row r="1314" spans="15:110" x14ac:dyDescent="0.25">
      <c r="O1314" s="156"/>
      <c r="P1314" s="157"/>
      <c r="Q1314" s="105"/>
      <c r="R1314" s="158"/>
      <c r="S1314" s="159"/>
      <c r="T1314" s="153"/>
      <c r="Y1314" s="81"/>
      <c r="Z1314" s="153"/>
      <c r="AG1314" s="81"/>
      <c r="AJ1314" s="153"/>
      <c r="AL1314" s="154"/>
      <c r="AM1314" s="153"/>
      <c r="AN1314" s="81"/>
      <c r="AO1314" s="153"/>
      <c r="AQ1314" s="154"/>
      <c r="AR1314" s="153"/>
      <c r="AS1314" s="81"/>
      <c r="AT1314" s="153"/>
      <c r="AV1314" s="154"/>
      <c r="AW1314" s="153"/>
      <c r="BB1314" s="81"/>
      <c r="CB1314" s="82"/>
      <c r="CC1314" s="82"/>
      <c r="CM1314" s="81"/>
      <c r="CN1314" s="81"/>
      <c r="CO1314" s="81"/>
      <c r="CY1314" s="124"/>
      <c r="CZ1314" s="81"/>
      <c r="DE1314" s="125"/>
      <c r="DF1314" s="81"/>
    </row>
    <row r="1315" spans="15:110" x14ac:dyDescent="0.25">
      <c r="O1315" s="156"/>
      <c r="P1315" s="157"/>
      <c r="Q1315" s="105"/>
      <c r="R1315" s="158"/>
      <c r="S1315" s="159"/>
      <c r="T1315" s="153"/>
      <c r="Y1315" s="81"/>
      <c r="Z1315" s="153"/>
      <c r="AG1315" s="81"/>
      <c r="AJ1315" s="153"/>
      <c r="AL1315" s="154"/>
      <c r="AM1315" s="153"/>
      <c r="AN1315" s="81"/>
      <c r="AO1315" s="153"/>
      <c r="AQ1315" s="154"/>
      <c r="AR1315" s="153"/>
      <c r="AS1315" s="81"/>
      <c r="AT1315" s="153"/>
      <c r="AV1315" s="154"/>
      <c r="AW1315" s="153"/>
      <c r="BB1315" s="81"/>
      <c r="CB1315" s="82"/>
      <c r="CC1315" s="82"/>
      <c r="CM1315" s="81"/>
      <c r="CN1315" s="81"/>
      <c r="CO1315" s="81"/>
      <c r="CY1315" s="124"/>
      <c r="CZ1315" s="81"/>
      <c r="DE1315" s="125"/>
      <c r="DF1315" s="81"/>
    </row>
    <row r="1316" spans="15:110" x14ac:dyDescent="0.25">
      <c r="O1316" s="156"/>
      <c r="P1316" s="157"/>
      <c r="Q1316" s="105"/>
      <c r="R1316" s="158"/>
      <c r="S1316" s="159"/>
      <c r="T1316" s="153"/>
      <c r="Y1316" s="81"/>
      <c r="Z1316" s="153"/>
      <c r="AG1316" s="81"/>
      <c r="AJ1316" s="153"/>
      <c r="AL1316" s="154"/>
      <c r="AM1316" s="153"/>
      <c r="AN1316" s="81"/>
      <c r="AO1316" s="153"/>
      <c r="AQ1316" s="154"/>
      <c r="AR1316" s="153"/>
      <c r="AS1316" s="81"/>
      <c r="AT1316" s="153"/>
      <c r="AV1316" s="154"/>
      <c r="AW1316" s="153"/>
      <c r="BB1316" s="81"/>
      <c r="CB1316" s="82"/>
      <c r="CC1316" s="82"/>
      <c r="CM1316" s="81"/>
      <c r="CN1316" s="81"/>
      <c r="CO1316" s="81"/>
      <c r="CY1316" s="124"/>
      <c r="CZ1316" s="81"/>
      <c r="DE1316" s="125"/>
      <c r="DF1316" s="81"/>
    </row>
    <row r="1317" spans="15:110" x14ac:dyDescent="0.25">
      <c r="O1317" s="156"/>
      <c r="P1317" s="157"/>
      <c r="Q1317" s="105"/>
      <c r="R1317" s="158"/>
      <c r="S1317" s="159"/>
      <c r="T1317" s="153"/>
      <c r="Y1317" s="81"/>
      <c r="Z1317" s="153"/>
      <c r="AG1317" s="81"/>
      <c r="AJ1317" s="153"/>
      <c r="AL1317" s="154"/>
      <c r="AM1317" s="153"/>
      <c r="AN1317" s="81"/>
      <c r="AO1317" s="153"/>
      <c r="AQ1317" s="154"/>
      <c r="AR1317" s="153"/>
      <c r="AS1317" s="81"/>
      <c r="AT1317" s="153"/>
      <c r="AV1317" s="154"/>
      <c r="AW1317" s="153"/>
      <c r="BB1317" s="81"/>
      <c r="CB1317" s="82"/>
      <c r="CC1317" s="82"/>
      <c r="CM1317" s="81"/>
      <c r="CN1317" s="81"/>
      <c r="CO1317" s="81"/>
      <c r="CY1317" s="124"/>
      <c r="CZ1317" s="81"/>
      <c r="DE1317" s="125"/>
      <c r="DF1317" s="81"/>
    </row>
    <row r="1318" spans="15:110" x14ac:dyDescent="0.25">
      <c r="O1318" s="156"/>
      <c r="P1318" s="157"/>
      <c r="Q1318" s="105"/>
      <c r="R1318" s="158"/>
      <c r="S1318" s="159"/>
      <c r="T1318" s="153"/>
      <c r="Y1318" s="81"/>
      <c r="Z1318" s="153"/>
      <c r="AG1318" s="81"/>
      <c r="AJ1318" s="153"/>
      <c r="AL1318" s="154"/>
      <c r="AM1318" s="153"/>
      <c r="AN1318" s="81"/>
      <c r="AO1318" s="153"/>
      <c r="AQ1318" s="154"/>
      <c r="AR1318" s="153"/>
      <c r="AS1318" s="81"/>
      <c r="AT1318" s="153"/>
      <c r="AV1318" s="154"/>
      <c r="AW1318" s="153"/>
      <c r="BB1318" s="81"/>
      <c r="CB1318" s="82"/>
      <c r="CC1318" s="82"/>
      <c r="CM1318" s="81"/>
      <c r="CN1318" s="81"/>
      <c r="CO1318" s="81"/>
      <c r="CY1318" s="124"/>
      <c r="CZ1318" s="81"/>
      <c r="DE1318" s="125"/>
      <c r="DF1318" s="81"/>
    </row>
    <row r="1319" spans="15:110" x14ac:dyDescent="0.25">
      <c r="O1319" s="156"/>
      <c r="P1319" s="157"/>
      <c r="Q1319" s="105"/>
      <c r="R1319" s="158"/>
      <c r="S1319" s="159"/>
      <c r="T1319" s="153"/>
      <c r="Y1319" s="81"/>
      <c r="Z1319" s="153"/>
      <c r="AG1319" s="81"/>
      <c r="AJ1319" s="153"/>
      <c r="AL1319" s="154"/>
      <c r="AM1319" s="153"/>
      <c r="AN1319" s="81"/>
      <c r="AO1319" s="153"/>
      <c r="AQ1319" s="154"/>
      <c r="AR1319" s="153"/>
      <c r="AS1319" s="81"/>
      <c r="AT1319" s="153"/>
      <c r="AV1319" s="154"/>
      <c r="AW1319" s="153"/>
      <c r="BB1319" s="81"/>
      <c r="CB1319" s="82"/>
      <c r="CC1319" s="82"/>
      <c r="CM1319" s="81"/>
      <c r="CN1319" s="81"/>
      <c r="CO1319" s="81"/>
      <c r="CY1319" s="124"/>
      <c r="CZ1319" s="81"/>
      <c r="DE1319" s="125"/>
      <c r="DF1319" s="81"/>
    </row>
    <row r="1320" spans="15:110" x14ac:dyDescent="0.25">
      <c r="O1320" s="156"/>
      <c r="P1320" s="157"/>
      <c r="Q1320" s="105"/>
      <c r="R1320" s="158"/>
      <c r="S1320" s="159"/>
      <c r="T1320" s="153"/>
      <c r="Y1320" s="81"/>
      <c r="Z1320" s="153"/>
      <c r="AG1320" s="81"/>
      <c r="AJ1320" s="153"/>
      <c r="AL1320" s="154"/>
      <c r="AM1320" s="153"/>
      <c r="AN1320" s="81"/>
      <c r="AO1320" s="153"/>
      <c r="AQ1320" s="154"/>
      <c r="AR1320" s="153"/>
      <c r="AS1320" s="81"/>
      <c r="AT1320" s="153"/>
      <c r="AV1320" s="154"/>
      <c r="AW1320" s="153"/>
      <c r="BB1320" s="81"/>
      <c r="CB1320" s="82"/>
      <c r="CC1320" s="82"/>
      <c r="CM1320" s="81"/>
      <c r="CN1320" s="81"/>
      <c r="CO1320" s="81"/>
      <c r="CY1320" s="124"/>
      <c r="CZ1320" s="81"/>
      <c r="DE1320" s="125"/>
      <c r="DF1320" s="81"/>
    </row>
    <row r="1321" spans="15:110" x14ac:dyDescent="0.25">
      <c r="O1321" s="156"/>
      <c r="P1321" s="157"/>
      <c r="Q1321" s="105"/>
      <c r="R1321" s="158"/>
      <c r="S1321" s="159"/>
      <c r="T1321" s="153"/>
      <c r="Y1321" s="81"/>
      <c r="Z1321" s="153"/>
      <c r="AG1321" s="81"/>
      <c r="AJ1321" s="153"/>
      <c r="AL1321" s="154"/>
      <c r="AM1321" s="153"/>
      <c r="AN1321" s="81"/>
      <c r="AO1321" s="153"/>
      <c r="AQ1321" s="154"/>
      <c r="AR1321" s="153"/>
      <c r="AS1321" s="81"/>
      <c r="AT1321" s="153"/>
      <c r="AV1321" s="154"/>
      <c r="AW1321" s="153"/>
      <c r="BB1321" s="81"/>
      <c r="CB1321" s="82"/>
      <c r="CC1321" s="82"/>
      <c r="CM1321" s="81"/>
      <c r="CN1321" s="81"/>
      <c r="CO1321" s="81"/>
      <c r="CY1321" s="124"/>
      <c r="CZ1321" s="81"/>
      <c r="DE1321" s="125"/>
      <c r="DF1321" s="81"/>
    </row>
    <row r="1322" spans="15:110" x14ac:dyDescent="0.25">
      <c r="O1322" s="156"/>
      <c r="P1322" s="157"/>
      <c r="Q1322" s="105"/>
      <c r="R1322" s="158"/>
      <c r="S1322" s="159"/>
      <c r="T1322" s="153"/>
      <c r="Y1322" s="81"/>
      <c r="Z1322" s="153"/>
      <c r="AG1322" s="81"/>
      <c r="AJ1322" s="153"/>
      <c r="AL1322" s="154"/>
      <c r="AM1322" s="153"/>
      <c r="AN1322" s="81"/>
      <c r="AO1322" s="153"/>
      <c r="AQ1322" s="154"/>
      <c r="AR1322" s="153"/>
      <c r="AS1322" s="81"/>
      <c r="AT1322" s="153"/>
      <c r="AV1322" s="154"/>
      <c r="AW1322" s="153"/>
      <c r="BB1322" s="81"/>
      <c r="CB1322" s="82"/>
      <c r="CC1322" s="82"/>
      <c r="CM1322" s="81"/>
      <c r="CN1322" s="81"/>
      <c r="CO1322" s="81"/>
      <c r="CY1322" s="124"/>
      <c r="CZ1322" s="81"/>
      <c r="DE1322" s="125"/>
      <c r="DF1322" s="81"/>
    </row>
    <row r="1323" spans="15:110" x14ac:dyDescent="0.25">
      <c r="O1323" s="156"/>
      <c r="P1323" s="157"/>
      <c r="Q1323" s="105"/>
      <c r="R1323" s="158"/>
      <c r="S1323" s="159"/>
      <c r="T1323" s="153"/>
      <c r="Y1323" s="81"/>
      <c r="Z1323" s="153"/>
      <c r="AG1323" s="81"/>
      <c r="AJ1323" s="153"/>
      <c r="AL1323" s="154"/>
      <c r="AM1323" s="153"/>
      <c r="AN1323" s="81"/>
      <c r="AO1323" s="153"/>
      <c r="AQ1323" s="154"/>
      <c r="AR1323" s="153"/>
      <c r="AS1323" s="81"/>
      <c r="AT1323" s="153"/>
      <c r="AV1323" s="154"/>
      <c r="AW1323" s="153"/>
      <c r="BB1323" s="81"/>
      <c r="CB1323" s="82"/>
      <c r="CC1323" s="82"/>
      <c r="CM1323" s="81"/>
      <c r="CN1323" s="81"/>
      <c r="CO1323" s="81"/>
      <c r="CY1323" s="124"/>
      <c r="CZ1323" s="81"/>
      <c r="DE1323" s="125"/>
      <c r="DF1323" s="81"/>
    </row>
    <row r="1324" spans="15:110" x14ac:dyDescent="0.25">
      <c r="O1324" s="156"/>
      <c r="P1324" s="157"/>
      <c r="Q1324" s="105"/>
      <c r="R1324" s="158"/>
      <c r="S1324" s="159"/>
      <c r="T1324" s="153"/>
      <c r="Y1324" s="81"/>
      <c r="Z1324" s="153"/>
      <c r="AG1324" s="81"/>
      <c r="AJ1324" s="153"/>
      <c r="AL1324" s="154"/>
      <c r="AM1324" s="153"/>
      <c r="AN1324" s="81"/>
      <c r="AO1324" s="153"/>
      <c r="AQ1324" s="154"/>
      <c r="AR1324" s="153"/>
      <c r="AS1324" s="81"/>
      <c r="AT1324" s="153"/>
      <c r="AV1324" s="154"/>
      <c r="AW1324" s="153"/>
      <c r="BB1324" s="81"/>
      <c r="CB1324" s="82"/>
      <c r="CC1324" s="82"/>
      <c r="CM1324" s="81"/>
      <c r="CN1324" s="81"/>
      <c r="CO1324" s="81"/>
      <c r="CY1324" s="124"/>
      <c r="CZ1324" s="81"/>
      <c r="DE1324" s="125"/>
      <c r="DF1324" s="81"/>
    </row>
    <row r="1325" spans="15:110" x14ac:dyDescent="0.25">
      <c r="O1325" s="156"/>
      <c r="P1325" s="157"/>
      <c r="Q1325" s="105"/>
      <c r="R1325" s="158"/>
      <c r="S1325" s="159"/>
      <c r="T1325" s="153"/>
      <c r="Y1325" s="81"/>
      <c r="Z1325" s="153"/>
      <c r="AG1325" s="81"/>
      <c r="AJ1325" s="153"/>
      <c r="AL1325" s="154"/>
      <c r="AM1325" s="153"/>
      <c r="AN1325" s="81"/>
      <c r="AO1325" s="153"/>
      <c r="AQ1325" s="154"/>
      <c r="AR1325" s="153"/>
      <c r="AS1325" s="81"/>
      <c r="AT1325" s="153"/>
      <c r="AV1325" s="154"/>
      <c r="AW1325" s="153"/>
      <c r="BB1325" s="81"/>
      <c r="CB1325" s="82"/>
      <c r="CC1325" s="82"/>
      <c r="CM1325" s="81"/>
      <c r="CN1325" s="81"/>
      <c r="CO1325" s="81"/>
      <c r="CY1325" s="124"/>
      <c r="CZ1325" s="81"/>
      <c r="DE1325" s="125"/>
      <c r="DF1325" s="81"/>
    </row>
    <row r="1326" spans="15:110" x14ac:dyDescent="0.25">
      <c r="O1326" s="156"/>
      <c r="P1326" s="157"/>
      <c r="Q1326" s="105"/>
      <c r="R1326" s="158"/>
      <c r="S1326" s="159"/>
      <c r="T1326" s="153"/>
      <c r="Y1326" s="81"/>
      <c r="Z1326" s="153"/>
      <c r="AG1326" s="81"/>
      <c r="AJ1326" s="153"/>
      <c r="AL1326" s="154"/>
      <c r="AM1326" s="153"/>
      <c r="AN1326" s="81"/>
      <c r="AO1326" s="153"/>
      <c r="AQ1326" s="154"/>
      <c r="AR1326" s="153"/>
      <c r="AS1326" s="81"/>
      <c r="AT1326" s="153"/>
      <c r="AV1326" s="154"/>
      <c r="AW1326" s="153"/>
      <c r="BB1326" s="81"/>
      <c r="CB1326" s="82"/>
      <c r="CC1326" s="82"/>
      <c r="CM1326" s="81"/>
      <c r="CN1326" s="81"/>
      <c r="CO1326" s="81"/>
      <c r="CY1326" s="124"/>
      <c r="CZ1326" s="81"/>
      <c r="DE1326" s="125"/>
      <c r="DF1326" s="81"/>
    </row>
    <row r="1327" spans="15:110" x14ac:dyDescent="0.25">
      <c r="O1327" s="156"/>
      <c r="P1327" s="157"/>
      <c r="Q1327" s="105"/>
      <c r="R1327" s="158"/>
      <c r="S1327" s="159"/>
      <c r="T1327" s="153"/>
      <c r="Y1327" s="81"/>
      <c r="Z1327" s="153"/>
      <c r="AG1327" s="81"/>
      <c r="AJ1327" s="153"/>
      <c r="AL1327" s="154"/>
      <c r="AM1327" s="153"/>
      <c r="AN1327" s="81"/>
      <c r="AO1327" s="153"/>
      <c r="AQ1327" s="154"/>
      <c r="AR1327" s="153"/>
      <c r="AS1327" s="81"/>
      <c r="AT1327" s="153"/>
      <c r="AV1327" s="154"/>
      <c r="AW1327" s="153"/>
      <c r="BB1327" s="81"/>
      <c r="CB1327" s="82"/>
      <c r="CC1327" s="82"/>
      <c r="CM1327" s="81"/>
      <c r="CN1327" s="81"/>
      <c r="CO1327" s="81"/>
      <c r="CY1327" s="124"/>
      <c r="CZ1327" s="81"/>
      <c r="DE1327" s="125"/>
      <c r="DF1327" s="81"/>
    </row>
    <row r="1328" spans="15:110" x14ac:dyDescent="0.25">
      <c r="O1328" s="156"/>
      <c r="P1328" s="157"/>
      <c r="Q1328" s="105"/>
      <c r="R1328" s="158"/>
      <c r="S1328" s="159"/>
      <c r="T1328" s="153"/>
      <c r="Y1328" s="81"/>
      <c r="Z1328" s="153"/>
      <c r="AG1328" s="81"/>
      <c r="AJ1328" s="153"/>
      <c r="AL1328" s="154"/>
      <c r="AM1328" s="153"/>
      <c r="AN1328" s="81"/>
      <c r="AO1328" s="153"/>
      <c r="AQ1328" s="154"/>
      <c r="AR1328" s="153"/>
      <c r="AS1328" s="81"/>
      <c r="AT1328" s="153"/>
      <c r="AV1328" s="154"/>
      <c r="AW1328" s="153"/>
      <c r="BB1328" s="81"/>
      <c r="CB1328" s="82"/>
      <c r="CC1328" s="82"/>
      <c r="CM1328" s="81"/>
      <c r="CN1328" s="81"/>
      <c r="CO1328" s="81"/>
      <c r="CY1328" s="124"/>
      <c r="CZ1328" s="81"/>
      <c r="DE1328" s="125"/>
      <c r="DF1328" s="81"/>
    </row>
    <row r="1329" spans="15:110" x14ac:dyDescent="0.25">
      <c r="O1329" s="156"/>
      <c r="P1329" s="157"/>
      <c r="Q1329" s="105"/>
      <c r="R1329" s="158"/>
      <c r="S1329" s="159"/>
      <c r="T1329" s="153"/>
      <c r="Y1329" s="81"/>
      <c r="Z1329" s="153"/>
      <c r="AG1329" s="81"/>
      <c r="AJ1329" s="153"/>
      <c r="AL1329" s="154"/>
      <c r="AM1329" s="153"/>
      <c r="AN1329" s="81"/>
      <c r="AO1329" s="153"/>
      <c r="AQ1329" s="154"/>
      <c r="AR1329" s="153"/>
      <c r="AS1329" s="81"/>
      <c r="AT1329" s="153"/>
      <c r="AV1329" s="154"/>
      <c r="AW1329" s="153"/>
      <c r="BB1329" s="81"/>
      <c r="CB1329" s="82"/>
      <c r="CC1329" s="82"/>
      <c r="CM1329" s="81"/>
      <c r="CN1329" s="81"/>
      <c r="CO1329" s="81"/>
      <c r="CY1329" s="124"/>
      <c r="CZ1329" s="81"/>
      <c r="DE1329" s="125"/>
      <c r="DF1329" s="81"/>
    </row>
    <row r="1330" spans="15:110" x14ac:dyDescent="0.25">
      <c r="O1330" s="156"/>
      <c r="P1330" s="157"/>
      <c r="Q1330" s="105"/>
      <c r="R1330" s="158"/>
      <c r="S1330" s="159"/>
      <c r="T1330" s="153"/>
      <c r="Y1330" s="81"/>
      <c r="Z1330" s="153"/>
      <c r="AG1330" s="81"/>
      <c r="AJ1330" s="153"/>
      <c r="AL1330" s="154"/>
      <c r="AM1330" s="153"/>
      <c r="AN1330" s="81"/>
      <c r="AO1330" s="153"/>
      <c r="AQ1330" s="154"/>
      <c r="AR1330" s="153"/>
      <c r="AS1330" s="81"/>
      <c r="AT1330" s="153"/>
      <c r="AV1330" s="154"/>
      <c r="AW1330" s="153"/>
      <c r="BB1330" s="81"/>
      <c r="CB1330" s="82"/>
      <c r="CC1330" s="82"/>
      <c r="CM1330" s="81"/>
      <c r="CN1330" s="81"/>
      <c r="CO1330" s="81"/>
      <c r="CY1330" s="124"/>
      <c r="CZ1330" s="81"/>
      <c r="DE1330" s="125"/>
      <c r="DF1330" s="81"/>
    </row>
    <row r="1331" spans="15:110" x14ac:dyDescent="0.25">
      <c r="O1331" s="156"/>
      <c r="P1331" s="157"/>
      <c r="Q1331" s="105"/>
      <c r="R1331" s="158"/>
      <c r="S1331" s="159"/>
      <c r="T1331" s="153"/>
      <c r="Y1331" s="81"/>
      <c r="Z1331" s="153"/>
      <c r="AG1331" s="81"/>
      <c r="AJ1331" s="153"/>
      <c r="AL1331" s="154"/>
      <c r="AM1331" s="153"/>
      <c r="AN1331" s="81"/>
      <c r="AO1331" s="153"/>
      <c r="AQ1331" s="154"/>
      <c r="AR1331" s="153"/>
      <c r="AS1331" s="81"/>
      <c r="AT1331" s="153"/>
      <c r="AV1331" s="154"/>
      <c r="AW1331" s="153"/>
      <c r="BB1331" s="81"/>
      <c r="CB1331" s="82"/>
      <c r="CC1331" s="82"/>
      <c r="CM1331" s="81"/>
      <c r="CN1331" s="81"/>
      <c r="CO1331" s="81"/>
      <c r="CY1331" s="124"/>
      <c r="CZ1331" s="81"/>
      <c r="DE1331" s="125"/>
      <c r="DF1331" s="81"/>
    </row>
    <row r="1332" spans="15:110" x14ac:dyDescent="0.25">
      <c r="O1332" s="156"/>
      <c r="P1332" s="157"/>
      <c r="Q1332" s="105"/>
      <c r="R1332" s="158"/>
      <c r="S1332" s="159"/>
      <c r="T1332" s="153"/>
      <c r="Y1332" s="81"/>
      <c r="Z1332" s="153"/>
      <c r="AG1332" s="81"/>
      <c r="AJ1332" s="153"/>
      <c r="AL1332" s="154"/>
      <c r="AM1332" s="153"/>
      <c r="AN1332" s="81"/>
      <c r="AO1332" s="153"/>
      <c r="AQ1332" s="154"/>
      <c r="AR1332" s="153"/>
      <c r="AS1332" s="81"/>
      <c r="AT1332" s="153"/>
      <c r="AV1332" s="154"/>
      <c r="AW1332" s="153"/>
      <c r="BB1332" s="81"/>
      <c r="CB1332" s="82"/>
      <c r="CC1332" s="82"/>
      <c r="CM1332" s="81"/>
      <c r="CN1332" s="81"/>
      <c r="CO1332" s="81"/>
      <c r="CY1332" s="124"/>
      <c r="CZ1332" s="81"/>
      <c r="DE1332" s="125"/>
      <c r="DF1332" s="81"/>
    </row>
    <row r="1333" spans="15:110" x14ac:dyDescent="0.25">
      <c r="O1333" s="156"/>
      <c r="P1333" s="157"/>
      <c r="Q1333" s="105"/>
      <c r="R1333" s="158"/>
      <c r="S1333" s="159"/>
      <c r="T1333" s="153"/>
      <c r="Y1333" s="81"/>
      <c r="Z1333" s="153"/>
      <c r="AG1333" s="81"/>
      <c r="AJ1333" s="153"/>
      <c r="AL1333" s="154"/>
      <c r="AM1333" s="153"/>
      <c r="AN1333" s="81"/>
      <c r="AO1333" s="153"/>
      <c r="AQ1333" s="154"/>
      <c r="AR1333" s="153"/>
      <c r="AS1333" s="81"/>
      <c r="AT1333" s="153"/>
      <c r="AV1333" s="154"/>
      <c r="AW1333" s="153"/>
      <c r="BB1333" s="81"/>
      <c r="CB1333" s="82"/>
      <c r="CC1333" s="82"/>
      <c r="CM1333" s="81"/>
      <c r="CN1333" s="81"/>
      <c r="CO1333" s="81"/>
      <c r="CY1333" s="124"/>
      <c r="CZ1333" s="81"/>
      <c r="DE1333" s="125"/>
      <c r="DF1333" s="81"/>
    </row>
    <row r="1334" spans="15:110" x14ac:dyDescent="0.25">
      <c r="O1334" s="156"/>
      <c r="P1334" s="157"/>
      <c r="Q1334" s="105"/>
      <c r="R1334" s="158"/>
      <c r="S1334" s="159"/>
      <c r="T1334" s="153"/>
      <c r="Y1334" s="81"/>
      <c r="Z1334" s="153"/>
      <c r="AG1334" s="81"/>
      <c r="AJ1334" s="153"/>
      <c r="AL1334" s="154"/>
      <c r="AM1334" s="153"/>
      <c r="AN1334" s="81"/>
      <c r="AO1334" s="153"/>
      <c r="AQ1334" s="154"/>
      <c r="AR1334" s="153"/>
      <c r="AS1334" s="81"/>
      <c r="AT1334" s="153"/>
      <c r="AV1334" s="154"/>
      <c r="AW1334" s="153"/>
      <c r="BB1334" s="81"/>
      <c r="CB1334" s="82"/>
      <c r="CC1334" s="82"/>
      <c r="CM1334" s="81"/>
      <c r="CN1334" s="81"/>
      <c r="CO1334" s="81"/>
      <c r="CY1334" s="124"/>
      <c r="CZ1334" s="81"/>
      <c r="DE1334" s="125"/>
      <c r="DF1334" s="81"/>
    </row>
    <row r="1335" spans="15:110" x14ac:dyDescent="0.25">
      <c r="O1335" s="156"/>
      <c r="P1335" s="157"/>
      <c r="Q1335" s="105"/>
      <c r="R1335" s="158"/>
      <c r="S1335" s="159"/>
      <c r="T1335" s="153"/>
      <c r="Y1335" s="81"/>
      <c r="Z1335" s="153"/>
      <c r="AG1335" s="81"/>
      <c r="AJ1335" s="153"/>
      <c r="AL1335" s="154"/>
      <c r="AM1335" s="153"/>
      <c r="AN1335" s="81"/>
      <c r="AO1335" s="153"/>
      <c r="AQ1335" s="154"/>
      <c r="AR1335" s="153"/>
      <c r="AS1335" s="81"/>
      <c r="AT1335" s="153"/>
      <c r="AV1335" s="154"/>
      <c r="AW1335" s="153"/>
      <c r="BB1335" s="81"/>
      <c r="CB1335" s="82"/>
      <c r="CC1335" s="82"/>
      <c r="CM1335" s="81"/>
      <c r="CN1335" s="81"/>
      <c r="CO1335" s="81"/>
      <c r="CY1335" s="124"/>
      <c r="CZ1335" s="81"/>
      <c r="DE1335" s="125"/>
      <c r="DF1335" s="81"/>
    </row>
    <row r="1336" spans="15:110" x14ac:dyDescent="0.25">
      <c r="O1336" s="156"/>
      <c r="P1336" s="157"/>
      <c r="Q1336" s="105"/>
      <c r="R1336" s="158"/>
      <c r="S1336" s="159"/>
      <c r="T1336" s="153"/>
      <c r="Y1336" s="81"/>
      <c r="Z1336" s="153"/>
      <c r="AG1336" s="81"/>
      <c r="AJ1336" s="153"/>
      <c r="AL1336" s="154"/>
      <c r="AM1336" s="153"/>
      <c r="AN1336" s="81"/>
      <c r="AO1336" s="153"/>
      <c r="AQ1336" s="154"/>
      <c r="AR1336" s="153"/>
      <c r="AS1336" s="81"/>
      <c r="AT1336" s="153"/>
      <c r="AV1336" s="154"/>
      <c r="AW1336" s="153"/>
      <c r="BB1336" s="81"/>
      <c r="CB1336" s="82"/>
      <c r="CC1336" s="82"/>
      <c r="CM1336" s="81"/>
      <c r="CN1336" s="81"/>
      <c r="CO1336" s="81"/>
      <c r="CY1336" s="124"/>
      <c r="CZ1336" s="81"/>
      <c r="DE1336" s="125"/>
      <c r="DF1336" s="81"/>
    </row>
    <row r="1337" spans="15:110" x14ac:dyDescent="0.25">
      <c r="O1337" s="156"/>
      <c r="P1337" s="157"/>
      <c r="Q1337" s="105"/>
      <c r="R1337" s="158"/>
      <c r="S1337" s="159"/>
      <c r="T1337" s="153"/>
      <c r="Y1337" s="81"/>
      <c r="Z1337" s="153"/>
      <c r="AG1337" s="81"/>
      <c r="AJ1337" s="153"/>
      <c r="AL1337" s="154"/>
      <c r="AM1337" s="153"/>
      <c r="AN1337" s="81"/>
      <c r="AO1337" s="153"/>
      <c r="AQ1337" s="154"/>
      <c r="AR1337" s="153"/>
      <c r="AS1337" s="81"/>
      <c r="AT1337" s="153"/>
      <c r="AV1337" s="154"/>
      <c r="AW1337" s="153"/>
      <c r="BB1337" s="81"/>
      <c r="CB1337" s="82"/>
      <c r="CC1337" s="82"/>
      <c r="CM1337" s="81"/>
      <c r="CN1337" s="81"/>
      <c r="CO1337" s="81"/>
      <c r="CY1337" s="124"/>
      <c r="CZ1337" s="81"/>
      <c r="DE1337" s="125"/>
      <c r="DF1337" s="81"/>
    </row>
    <row r="1338" spans="15:110" x14ac:dyDescent="0.25">
      <c r="O1338" s="156"/>
      <c r="P1338" s="157"/>
      <c r="Q1338" s="105"/>
      <c r="R1338" s="158"/>
      <c r="S1338" s="159"/>
      <c r="T1338" s="153"/>
      <c r="Y1338" s="81"/>
      <c r="Z1338" s="153"/>
      <c r="AG1338" s="81"/>
      <c r="AJ1338" s="153"/>
      <c r="AL1338" s="154"/>
      <c r="AM1338" s="153"/>
      <c r="AN1338" s="81"/>
      <c r="AO1338" s="153"/>
      <c r="AQ1338" s="154"/>
      <c r="AR1338" s="153"/>
      <c r="AS1338" s="81"/>
      <c r="AT1338" s="153"/>
      <c r="AV1338" s="154"/>
      <c r="AW1338" s="153"/>
      <c r="BB1338" s="81"/>
      <c r="CB1338" s="82"/>
      <c r="CC1338" s="82"/>
      <c r="CM1338" s="81"/>
      <c r="CN1338" s="81"/>
      <c r="CO1338" s="81"/>
      <c r="CY1338" s="124"/>
      <c r="CZ1338" s="81"/>
      <c r="DE1338" s="125"/>
      <c r="DF1338" s="81"/>
    </row>
    <row r="1339" spans="15:110" x14ac:dyDescent="0.25">
      <c r="O1339" s="156"/>
      <c r="P1339" s="157"/>
      <c r="Q1339" s="105"/>
      <c r="R1339" s="158"/>
      <c r="S1339" s="159"/>
      <c r="T1339" s="153"/>
      <c r="Y1339" s="81"/>
      <c r="Z1339" s="153"/>
      <c r="AG1339" s="81"/>
      <c r="AJ1339" s="153"/>
      <c r="AL1339" s="154"/>
      <c r="AM1339" s="153"/>
      <c r="AN1339" s="81"/>
      <c r="AO1339" s="153"/>
      <c r="AQ1339" s="154"/>
      <c r="AR1339" s="153"/>
      <c r="AS1339" s="81"/>
      <c r="AT1339" s="153"/>
      <c r="AV1339" s="154"/>
      <c r="AW1339" s="153"/>
      <c r="BB1339" s="81"/>
      <c r="CB1339" s="82"/>
      <c r="CC1339" s="82"/>
      <c r="CM1339" s="81"/>
      <c r="CN1339" s="81"/>
      <c r="CO1339" s="81"/>
      <c r="CY1339" s="124"/>
      <c r="CZ1339" s="81"/>
      <c r="DE1339" s="125"/>
      <c r="DF1339" s="81"/>
    </row>
    <row r="1340" spans="15:110" x14ac:dyDescent="0.25">
      <c r="O1340" s="156"/>
      <c r="P1340" s="157"/>
      <c r="Q1340" s="105"/>
      <c r="R1340" s="158"/>
      <c r="S1340" s="159"/>
      <c r="T1340" s="153"/>
      <c r="Y1340" s="81"/>
      <c r="Z1340" s="153"/>
      <c r="AG1340" s="81"/>
      <c r="AJ1340" s="153"/>
      <c r="AL1340" s="154"/>
      <c r="AM1340" s="153"/>
      <c r="AN1340" s="81"/>
      <c r="AO1340" s="153"/>
      <c r="AQ1340" s="154"/>
      <c r="AR1340" s="153"/>
      <c r="AS1340" s="81"/>
      <c r="AT1340" s="153"/>
      <c r="AV1340" s="154"/>
      <c r="AW1340" s="153"/>
      <c r="BB1340" s="81"/>
      <c r="CB1340" s="82"/>
      <c r="CC1340" s="82"/>
      <c r="CM1340" s="81"/>
      <c r="CN1340" s="81"/>
      <c r="CO1340" s="81"/>
      <c r="CY1340" s="124"/>
      <c r="CZ1340" s="81"/>
      <c r="DE1340" s="125"/>
      <c r="DF1340" s="81"/>
    </row>
    <row r="1341" spans="15:110" x14ac:dyDescent="0.25">
      <c r="O1341" s="156"/>
      <c r="P1341" s="157"/>
      <c r="Q1341" s="105"/>
      <c r="R1341" s="158"/>
      <c r="S1341" s="159"/>
      <c r="T1341" s="153"/>
      <c r="Y1341" s="81"/>
      <c r="Z1341" s="153"/>
      <c r="AG1341" s="81"/>
      <c r="AJ1341" s="153"/>
      <c r="AL1341" s="154"/>
      <c r="AM1341" s="153"/>
      <c r="AN1341" s="81"/>
      <c r="AO1341" s="153"/>
      <c r="AQ1341" s="154"/>
      <c r="AR1341" s="153"/>
      <c r="AS1341" s="81"/>
      <c r="AT1341" s="153"/>
      <c r="AV1341" s="154"/>
      <c r="AW1341" s="153"/>
      <c r="BB1341" s="81"/>
      <c r="CB1341" s="82"/>
      <c r="CC1341" s="82"/>
      <c r="CM1341" s="81"/>
      <c r="CN1341" s="81"/>
      <c r="CO1341" s="81"/>
      <c r="CY1341" s="124"/>
      <c r="CZ1341" s="81"/>
      <c r="DE1341" s="125"/>
      <c r="DF1341" s="81"/>
    </row>
    <row r="1342" spans="15:110" x14ac:dyDescent="0.25">
      <c r="O1342" s="156"/>
      <c r="P1342" s="157"/>
      <c r="Q1342" s="105"/>
      <c r="R1342" s="158"/>
      <c r="S1342" s="159"/>
      <c r="T1342" s="153"/>
      <c r="Y1342" s="81"/>
      <c r="Z1342" s="153"/>
      <c r="AG1342" s="81"/>
      <c r="AJ1342" s="153"/>
      <c r="AL1342" s="154"/>
      <c r="AM1342" s="153"/>
      <c r="AN1342" s="81"/>
      <c r="AO1342" s="153"/>
      <c r="AQ1342" s="154"/>
      <c r="AR1342" s="153"/>
      <c r="AS1342" s="81"/>
      <c r="AT1342" s="153"/>
      <c r="AV1342" s="154"/>
      <c r="AW1342" s="153"/>
      <c r="BB1342" s="81"/>
      <c r="CB1342" s="82"/>
      <c r="CC1342" s="82"/>
      <c r="CM1342" s="81"/>
      <c r="CN1342" s="81"/>
      <c r="CO1342" s="81"/>
      <c r="CY1342" s="124"/>
      <c r="CZ1342" s="81"/>
      <c r="DE1342" s="125"/>
      <c r="DF1342" s="81"/>
    </row>
    <row r="1343" spans="15:110" x14ac:dyDescent="0.25">
      <c r="O1343" s="156"/>
      <c r="P1343" s="157"/>
      <c r="Q1343" s="105"/>
      <c r="R1343" s="158"/>
      <c r="S1343" s="159"/>
      <c r="T1343" s="153"/>
      <c r="Y1343" s="81"/>
      <c r="Z1343" s="153"/>
      <c r="AG1343" s="81"/>
      <c r="AJ1343" s="153"/>
      <c r="AL1343" s="154"/>
      <c r="AM1343" s="153"/>
      <c r="AN1343" s="81"/>
      <c r="AO1343" s="153"/>
      <c r="AQ1343" s="154"/>
      <c r="AR1343" s="153"/>
      <c r="AS1343" s="81"/>
      <c r="AT1343" s="153"/>
      <c r="AV1343" s="154"/>
      <c r="AW1343" s="153"/>
      <c r="BB1343" s="81"/>
      <c r="CB1343" s="82"/>
      <c r="CC1343" s="82"/>
      <c r="CM1343" s="81"/>
      <c r="CN1343" s="81"/>
      <c r="CO1343" s="81"/>
      <c r="CY1343" s="124"/>
      <c r="CZ1343" s="81"/>
      <c r="DE1343" s="125"/>
      <c r="DF1343" s="81"/>
    </row>
    <row r="1344" spans="15:110" x14ac:dyDescent="0.25">
      <c r="O1344" s="156"/>
      <c r="P1344" s="157"/>
      <c r="Q1344" s="105"/>
      <c r="R1344" s="158"/>
      <c r="S1344" s="159"/>
      <c r="T1344" s="153"/>
      <c r="Y1344" s="81"/>
      <c r="Z1344" s="153"/>
      <c r="AG1344" s="81"/>
      <c r="AJ1344" s="153"/>
      <c r="AL1344" s="154"/>
      <c r="AM1344" s="153"/>
      <c r="AN1344" s="81"/>
      <c r="AO1344" s="153"/>
      <c r="AQ1344" s="154"/>
      <c r="AR1344" s="153"/>
      <c r="AS1344" s="81"/>
      <c r="AT1344" s="153"/>
      <c r="AV1344" s="154"/>
      <c r="AW1344" s="153"/>
      <c r="BB1344" s="81"/>
      <c r="CB1344" s="82"/>
      <c r="CC1344" s="82"/>
      <c r="CM1344" s="81"/>
      <c r="CN1344" s="81"/>
      <c r="CO1344" s="81"/>
      <c r="CY1344" s="124"/>
      <c r="CZ1344" s="81"/>
      <c r="DE1344" s="125"/>
      <c r="DF1344" s="81"/>
    </row>
    <row r="1345" spans="15:110" x14ac:dyDescent="0.25">
      <c r="O1345" s="156"/>
      <c r="P1345" s="157"/>
      <c r="Q1345" s="105"/>
      <c r="R1345" s="158"/>
      <c r="S1345" s="159"/>
      <c r="T1345" s="153"/>
      <c r="Y1345" s="81"/>
      <c r="Z1345" s="153"/>
      <c r="AG1345" s="81"/>
      <c r="AJ1345" s="153"/>
      <c r="AL1345" s="154"/>
      <c r="AM1345" s="153"/>
      <c r="AN1345" s="81"/>
      <c r="AO1345" s="153"/>
      <c r="AQ1345" s="154"/>
      <c r="AR1345" s="153"/>
      <c r="AS1345" s="81"/>
      <c r="AT1345" s="153"/>
      <c r="AV1345" s="154"/>
      <c r="AW1345" s="153"/>
      <c r="BB1345" s="81"/>
      <c r="CB1345" s="82"/>
      <c r="CC1345" s="82"/>
      <c r="CM1345" s="81"/>
      <c r="CN1345" s="81"/>
      <c r="CO1345" s="81"/>
      <c r="CY1345" s="124"/>
      <c r="CZ1345" s="81"/>
      <c r="DE1345" s="125"/>
      <c r="DF1345" s="81"/>
    </row>
    <row r="1346" spans="15:110" x14ac:dyDescent="0.25">
      <c r="O1346" s="156"/>
      <c r="P1346" s="157"/>
      <c r="Q1346" s="105"/>
      <c r="R1346" s="158"/>
      <c r="S1346" s="159"/>
      <c r="T1346" s="153"/>
      <c r="Y1346" s="81"/>
      <c r="Z1346" s="153"/>
      <c r="AG1346" s="81"/>
      <c r="AJ1346" s="153"/>
      <c r="AL1346" s="154"/>
      <c r="AM1346" s="153"/>
      <c r="AN1346" s="81"/>
      <c r="AO1346" s="153"/>
      <c r="AQ1346" s="154"/>
      <c r="AR1346" s="153"/>
      <c r="AS1346" s="81"/>
      <c r="AT1346" s="153"/>
      <c r="AV1346" s="154"/>
      <c r="AW1346" s="153"/>
      <c r="BB1346" s="81"/>
      <c r="CB1346" s="82"/>
      <c r="CC1346" s="82"/>
      <c r="CM1346" s="81"/>
      <c r="CN1346" s="81"/>
      <c r="CO1346" s="81"/>
      <c r="CY1346" s="124"/>
      <c r="CZ1346" s="81"/>
      <c r="DE1346" s="125"/>
      <c r="DF1346" s="81"/>
    </row>
    <row r="1347" spans="15:110" x14ac:dyDescent="0.25">
      <c r="O1347" s="156"/>
      <c r="P1347" s="157"/>
      <c r="Q1347" s="105"/>
      <c r="R1347" s="158"/>
      <c r="S1347" s="159"/>
      <c r="T1347" s="153"/>
      <c r="Y1347" s="81"/>
      <c r="Z1347" s="153"/>
      <c r="AG1347" s="81"/>
      <c r="AJ1347" s="153"/>
      <c r="AL1347" s="154"/>
      <c r="AM1347" s="153"/>
      <c r="AN1347" s="81"/>
      <c r="AO1347" s="153"/>
      <c r="AQ1347" s="154"/>
      <c r="AR1347" s="153"/>
      <c r="AS1347" s="81"/>
      <c r="AT1347" s="153"/>
      <c r="AV1347" s="154"/>
      <c r="AW1347" s="153"/>
      <c r="BB1347" s="81"/>
      <c r="CB1347" s="82"/>
      <c r="CC1347" s="82"/>
      <c r="CM1347" s="81"/>
      <c r="CN1347" s="81"/>
      <c r="CO1347" s="81"/>
      <c r="CY1347" s="124"/>
      <c r="CZ1347" s="81"/>
      <c r="DE1347" s="125"/>
      <c r="DF1347" s="81"/>
    </row>
    <row r="1348" spans="15:110" x14ac:dyDescent="0.25">
      <c r="O1348" s="156"/>
      <c r="P1348" s="157"/>
      <c r="Q1348" s="105"/>
      <c r="R1348" s="158"/>
      <c r="S1348" s="159"/>
      <c r="T1348" s="153"/>
      <c r="Y1348" s="81"/>
      <c r="Z1348" s="153"/>
      <c r="AG1348" s="81"/>
      <c r="AJ1348" s="153"/>
      <c r="AL1348" s="154"/>
      <c r="AM1348" s="153"/>
      <c r="AN1348" s="81"/>
      <c r="AO1348" s="153"/>
      <c r="AQ1348" s="154"/>
      <c r="AR1348" s="153"/>
      <c r="AS1348" s="81"/>
      <c r="AT1348" s="153"/>
      <c r="AV1348" s="154"/>
      <c r="AW1348" s="153"/>
      <c r="BB1348" s="81"/>
      <c r="CB1348" s="82"/>
      <c r="CC1348" s="82"/>
      <c r="CM1348" s="81"/>
      <c r="CN1348" s="81"/>
      <c r="CO1348" s="81"/>
      <c r="CY1348" s="124"/>
      <c r="CZ1348" s="81"/>
      <c r="DE1348" s="125"/>
      <c r="DF1348" s="81"/>
    </row>
    <row r="1349" spans="15:110" x14ac:dyDescent="0.25">
      <c r="O1349" s="156"/>
      <c r="P1349" s="157"/>
      <c r="Q1349" s="105"/>
      <c r="R1349" s="158"/>
      <c r="S1349" s="159"/>
      <c r="T1349" s="153"/>
      <c r="Y1349" s="81"/>
      <c r="Z1349" s="153"/>
      <c r="AG1349" s="81"/>
      <c r="AJ1349" s="153"/>
      <c r="AL1349" s="154"/>
      <c r="AM1349" s="153"/>
      <c r="AN1349" s="81"/>
      <c r="AO1349" s="153"/>
      <c r="AQ1349" s="154"/>
      <c r="AR1349" s="153"/>
      <c r="AS1349" s="81"/>
      <c r="AT1349" s="153"/>
      <c r="AV1349" s="154"/>
      <c r="AW1349" s="153"/>
      <c r="BB1349" s="81"/>
      <c r="CB1349" s="82"/>
      <c r="CC1349" s="82"/>
      <c r="CM1349" s="81"/>
      <c r="CN1349" s="81"/>
      <c r="CO1349" s="81"/>
      <c r="CY1349" s="124"/>
      <c r="CZ1349" s="81"/>
      <c r="DE1349" s="125"/>
      <c r="DF1349" s="81"/>
    </row>
    <row r="1350" spans="15:110" x14ac:dyDescent="0.25">
      <c r="O1350" s="156"/>
      <c r="P1350" s="157"/>
      <c r="Q1350" s="105"/>
      <c r="R1350" s="158"/>
      <c r="S1350" s="159"/>
      <c r="T1350" s="153"/>
      <c r="Y1350" s="81"/>
      <c r="Z1350" s="153"/>
      <c r="AG1350" s="81"/>
      <c r="AJ1350" s="153"/>
      <c r="AL1350" s="154"/>
      <c r="AM1350" s="153"/>
      <c r="AN1350" s="81"/>
      <c r="AO1350" s="153"/>
      <c r="AQ1350" s="154"/>
      <c r="AR1350" s="153"/>
      <c r="AS1350" s="81"/>
      <c r="AT1350" s="153"/>
      <c r="AV1350" s="154"/>
      <c r="AW1350" s="153"/>
      <c r="BB1350" s="81"/>
      <c r="CB1350" s="82"/>
      <c r="CC1350" s="82"/>
      <c r="CM1350" s="81"/>
      <c r="CN1350" s="81"/>
      <c r="CO1350" s="81"/>
      <c r="CY1350" s="124"/>
      <c r="CZ1350" s="81"/>
      <c r="DE1350" s="125"/>
      <c r="DF1350" s="81"/>
    </row>
    <row r="1351" spans="15:110" x14ac:dyDescent="0.25">
      <c r="O1351" s="156"/>
      <c r="P1351" s="157"/>
      <c r="Q1351" s="105"/>
      <c r="R1351" s="158"/>
      <c r="S1351" s="159"/>
      <c r="T1351" s="153"/>
      <c r="Y1351" s="81"/>
      <c r="Z1351" s="153"/>
      <c r="AG1351" s="81"/>
      <c r="AJ1351" s="153"/>
      <c r="AL1351" s="154"/>
      <c r="AM1351" s="153"/>
      <c r="AN1351" s="81"/>
      <c r="AO1351" s="153"/>
      <c r="AQ1351" s="154"/>
      <c r="AR1351" s="153"/>
      <c r="AS1351" s="81"/>
      <c r="AT1351" s="153"/>
      <c r="AV1351" s="154"/>
      <c r="AW1351" s="153"/>
      <c r="BB1351" s="81"/>
      <c r="CB1351" s="82"/>
      <c r="CC1351" s="82"/>
      <c r="CM1351" s="81"/>
      <c r="CN1351" s="81"/>
      <c r="CO1351" s="81"/>
      <c r="CY1351" s="124"/>
      <c r="CZ1351" s="81"/>
      <c r="DE1351" s="125"/>
      <c r="DF1351" s="81"/>
    </row>
    <row r="1352" spans="15:110" x14ac:dyDescent="0.25">
      <c r="O1352" s="156"/>
      <c r="P1352" s="157"/>
      <c r="Q1352" s="105"/>
      <c r="R1352" s="158"/>
      <c r="S1352" s="159"/>
      <c r="T1352" s="153"/>
      <c r="Y1352" s="81"/>
      <c r="Z1352" s="153"/>
      <c r="AG1352" s="81"/>
      <c r="AJ1352" s="153"/>
      <c r="AL1352" s="154"/>
      <c r="AM1352" s="153"/>
      <c r="AN1352" s="81"/>
      <c r="AO1352" s="153"/>
      <c r="AQ1352" s="154"/>
      <c r="AR1352" s="153"/>
      <c r="AS1352" s="81"/>
      <c r="AT1352" s="153"/>
      <c r="AV1352" s="154"/>
      <c r="AW1352" s="153"/>
      <c r="BB1352" s="81"/>
      <c r="CB1352" s="82"/>
      <c r="CC1352" s="82"/>
      <c r="CM1352" s="81"/>
      <c r="CN1352" s="81"/>
      <c r="CO1352" s="81"/>
      <c r="CY1352" s="124"/>
      <c r="CZ1352" s="81"/>
      <c r="DE1352" s="125"/>
      <c r="DF1352" s="81"/>
    </row>
    <row r="1353" spans="15:110" x14ac:dyDescent="0.25">
      <c r="O1353" s="156"/>
      <c r="P1353" s="157"/>
      <c r="Q1353" s="105"/>
      <c r="R1353" s="158"/>
      <c r="S1353" s="159"/>
      <c r="T1353" s="153"/>
      <c r="Y1353" s="81"/>
      <c r="Z1353" s="153"/>
      <c r="AG1353" s="81"/>
      <c r="AJ1353" s="153"/>
      <c r="AL1353" s="154"/>
      <c r="AM1353" s="153"/>
      <c r="AN1353" s="81"/>
      <c r="AO1353" s="153"/>
      <c r="AQ1353" s="154"/>
      <c r="AR1353" s="153"/>
      <c r="AS1353" s="81"/>
      <c r="AT1353" s="153"/>
      <c r="AV1353" s="154"/>
      <c r="AW1353" s="153"/>
      <c r="BB1353" s="81"/>
      <c r="CB1353" s="82"/>
      <c r="CC1353" s="82"/>
      <c r="CM1353" s="81"/>
      <c r="CN1353" s="81"/>
      <c r="CO1353" s="81"/>
      <c r="CY1353" s="124"/>
      <c r="CZ1353" s="81"/>
      <c r="DE1353" s="125"/>
      <c r="DF1353" s="81"/>
    </row>
    <row r="1354" spans="15:110" x14ac:dyDescent="0.25">
      <c r="O1354" s="156"/>
      <c r="P1354" s="157"/>
      <c r="Q1354" s="105"/>
      <c r="R1354" s="158"/>
      <c r="S1354" s="159"/>
      <c r="T1354" s="153"/>
      <c r="Y1354" s="81"/>
      <c r="Z1354" s="153"/>
      <c r="AG1354" s="81"/>
      <c r="AJ1354" s="153"/>
      <c r="AL1354" s="154"/>
      <c r="AM1354" s="153"/>
      <c r="AN1354" s="81"/>
      <c r="AO1354" s="153"/>
      <c r="AQ1354" s="154"/>
      <c r="AR1354" s="153"/>
      <c r="AS1354" s="81"/>
      <c r="AT1354" s="153"/>
      <c r="AV1354" s="154"/>
      <c r="AW1354" s="153"/>
      <c r="BB1354" s="81"/>
      <c r="CB1354" s="82"/>
      <c r="CC1354" s="82"/>
      <c r="CM1354" s="81"/>
      <c r="CN1354" s="81"/>
      <c r="CO1354" s="81"/>
      <c r="CY1354" s="124"/>
      <c r="CZ1354" s="81"/>
      <c r="DE1354" s="125"/>
      <c r="DF1354" s="81"/>
    </row>
    <row r="1355" spans="15:110" x14ac:dyDescent="0.25">
      <c r="O1355" s="156"/>
      <c r="P1355" s="157"/>
      <c r="Q1355" s="105"/>
      <c r="R1355" s="158"/>
      <c r="S1355" s="159"/>
      <c r="T1355" s="153"/>
      <c r="Y1355" s="81"/>
      <c r="Z1355" s="153"/>
      <c r="AG1355" s="81"/>
      <c r="AJ1355" s="153"/>
      <c r="AL1355" s="154"/>
      <c r="AM1355" s="153"/>
      <c r="AN1355" s="81"/>
      <c r="AO1355" s="153"/>
      <c r="AQ1355" s="154"/>
      <c r="AR1355" s="153"/>
      <c r="AS1355" s="81"/>
      <c r="AT1355" s="153"/>
      <c r="AV1355" s="154"/>
      <c r="AW1355" s="153"/>
      <c r="BB1355" s="81"/>
      <c r="CB1355" s="82"/>
      <c r="CC1355" s="82"/>
      <c r="CM1355" s="81"/>
      <c r="CN1355" s="81"/>
      <c r="CO1355" s="81"/>
      <c r="CY1355" s="124"/>
      <c r="CZ1355" s="81"/>
      <c r="DE1355" s="125"/>
      <c r="DF1355" s="81"/>
    </row>
    <row r="1356" spans="15:110" x14ac:dyDescent="0.25">
      <c r="O1356" s="156"/>
      <c r="P1356" s="157"/>
      <c r="Q1356" s="105"/>
      <c r="R1356" s="158"/>
      <c r="S1356" s="159"/>
      <c r="T1356" s="153"/>
      <c r="Y1356" s="81"/>
      <c r="Z1356" s="153"/>
      <c r="AG1356" s="81"/>
      <c r="AJ1356" s="153"/>
      <c r="AL1356" s="154"/>
      <c r="AM1356" s="153"/>
      <c r="AN1356" s="81"/>
      <c r="AO1356" s="153"/>
      <c r="AQ1356" s="154"/>
      <c r="AR1356" s="153"/>
      <c r="AS1356" s="81"/>
      <c r="AT1356" s="153"/>
      <c r="AV1356" s="154"/>
      <c r="AW1356" s="153"/>
      <c r="BB1356" s="81"/>
      <c r="CB1356" s="82"/>
      <c r="CC1356" s="82"/>
      <c r="CM1356" s="81"/>
      <c r="CN1356" s="81"/>
      <c r="CO1356" s="81"/>
      <c r="CY1356" s="124"/>
      <c r="CZ1356" s="81"/>
      <c r="DE1356" s="125"/>
      <c r="DF1356" s="81"/>
    </row>
    <row r="1357" spans="15:110" x14ac:dyDescent="0.25">
      <c r="O1357" s="156"/>
      <c r="P1357" s="157"/>
      <c r="Q1357" s="105"/>
      <c r="R1357" s="158"/>
      <c r="S1357" s="159"/>
      <c r="T1357" s="153"/>
      <c r="Y1357" s="81"/>
      <c r="Z1357" s="153"/>
      <c r="AG1357" s="81"/>
      <c r="AJ1357" s="153"/>
      <c r="AL1357" s="154"/>
      <c r="AM1357" s="153"/>
      <c r="AN1357" s="81"/>
      <c r="AO1357" s="153"/>
      <c r="AQ1357" s="154"/>
      <c r="AR1357" s="153"/>
      <c r="AS1357" s="81"/>
      <c r="AT1357" s="153"/>
      <c r="AV1357" s="154"/>
      <c r="AW1357" s="153"/>
      <c r="BB1357" s="81"/>
      <c r="CB1357" s="82"/>
      <c r="CC1357" s="82"/>
      <c r="CM1357" s="81"/>
      <c r="CN1357" s="81"/>
      <c r="CO1357" s="81"/>
      <c r="CY1357" s="124"/>
      <c r="CZ1357" s="81"/>
      <c r="DE1357" s="125"/>
      <c r="DF1357" s="81"/>
    </row>
    <row r="1358" spans="15:110" x14ac:dyDescent="0.25">
      <c r="O1358" s="156"/>
      <c r="P1358" s="157"/>
      <c r="Q1358" s="105"/>
      <c r="R1358" s="158"/>
      <c r="S1358" s="159"/>
      <c r="T1358" s="153"/>
      <c r="Y1358" s="81"/>
      <c r="Z1358" s="153"/>
      <c r="AG1358" s="81"/>
      <c r="AJ1358" s="153"/>
      <c r="AL1358" s="154"/>
      <c r="AM1358" s="153"/>
      <c r="AN1358" s="81"/>
      <c r="AO1358" s="153"/>
      <c r="AQ1358" s="154"/>
      <c r="AR1358" s="153"/>
      <c r="AS1358" s="81"/>
      <c r="AT1358" s="153"/>
      <c r="AV1358" s="154"/>
      <c r="AW1358" s="153"/>
      <c r="BB1358" s="81"/>
      <c r="CB1358" s="82"/>
      <c r="CC1358" s="82"/>
      <c r="CM1358" s="81"/>
      <c r="CN1358" s="81"/>
      <c r="CO1358" s="81"/>
      <c r="CY1358" s="124"/>
      <c r="CZ1358" s="81"/>
      <c r="DE1358" s="125"/>
      <c r="DF1358" s="81"/>
    </row>
    <row r="1359" spans="15:110" x14ac:dyDescent="0.25">
      <c r="O1359" s="156"/>
      <c r="P1359" s="157"/>
      <c r="Q1359" s="105"/>
      <c r="R1359" s="158"/>
      <c r="S1359" s="159"/>
      <c r="T1359" s="153"/>
      <c r="Y1359" s="81"/>
      <c r="Z1359" s="153"/>
      <c r="AG1359" s="81"/>
      <c r="AJ1359" s="153"/>
      <c r="AL1359" s="154"/>
      <c r="AM1359" s="153"/>
      <c r="AN1359" s="81"/>
      <c r="AO1359" s="153"/>
      <c r="AQ1359" s="154"/>
      <c r="AR1359" s="153"/>
      <c r="AS1359" s="81"/>
      <c r="AT1359" s="153"/>
      <c r="AV1359" s="154"/>
      <c r="AW1359" s="153"/>
      <c r="BB1359" s="81"/>
      <c r="CB1359" s="82"/>
      <c r="CC1359" s="82"/>
      <c r="CM1359" s="81"/>
      <c r="CN1359" s="81"/>
      <c r="CO1359" s="81"/>
      <c r="CY1359" s="124"/>
      <c r="CZ1359" s="81"/>
      <c r="DE1359" s="125"/>
      <c r="DF1359" s="81"/>
    </row>
    <row r="1360" spans="15:110" x14ac:dyDescent="0.25">
      <c r="O1360" s="156"/>
      <c r="P1360" s="157"/>
      <c r="Q1360" s="105"/>
      <c r="R1360" s="158"/>
      <c r="S1360" s="159"/>
      <c r="T1360" s="153"/>
      <c r="Y1360" s="81"/>
      <c r="Z1360" s="153"/>
      <c r="AG1360" s="81"/>
      <c r="AJ1360" s="153"/>
      <c r="AL1360" s="154"/>
      <c r="AM1360" s="153"/>
      <c r="AN1360" s="81"/>
      <c r="AO1360" s="153"/>
      <c r="AQ1360" s="154"/>
      <c r="AR1360" s="153"/>
      <c r="AS1360" s="81"/>
      <c r="AT1360" s="153"/>
      <c r="AV1360" s="154"/>
      <c r="AW1360" s="153"/>
      <c r="BB1360" s="81"/>
      <c r="CB1360" s="82"/>
      <c r="CC1360" s="82"/>
      <c r="CM1360" s="81"/>
      <c r="CN1360" s="81"/>
      <c r="CO1360" s="81"/>
      <c r="CY1360" s="124"/>
      <c r="CZ1360" s="81"/>
      <c r="DE1360" s="125"/>
      <c r="DF1360" s="81"/>
    </row>
    <row r="1361" spans="15:110" x14ac:dyDescent="0.25">
      <c r="O1361" s="156"/>
      <c r="P1361" s="157"/>
      <c r="Q1361" s="105"/>
      <c r="R1361" s="158"/>
      <c r="S1361" s="159"/>
      <c r="T1361" s="153"/>
      <c r="Y1361" s="81"/>
      <c r="Z1361" s="153"/>
      <c r="AG1361" s="81"/>
      <c r="AJ1361" s="153"/>
      <c r="AL1361" s="154"/>
      <c r="AM1361" s="153"/>
      <c r="AN1361" s="81"/>
      <c r="AO1361" s="153"/>
      <c r="AQ1361" s="154"/>
      <c r="AR1361" s="153"/>
      <c r="AS1361" s="81"/>
      <c r="AT1361" s="153"/>
      <c r="AV1361" s="154"/>
      <c r="AW1361" s="153"/>
      <c r="BB1361" s="81"/>
      <c r="CB1361" s="82"/>
      <c r="CC1361" s="82"/>
      <c r="CM1361" s="81"/>
      <c r="CN1361" s="81"/>
      <c r="CO1361" s="81"/>
      <c r="CY1361" s="124"/>
      <c r="CZ1361" s="81"/>
      <c r="DE1361" s="125"/>
      <c r="DF1361" s="81"/>
    </row>
    <row r="1362" spans="15:110" x14ac:dyDescent="0.25">
      <c r="O1362" s="156"/>
      <c r="P1362" s="157"/>
      <c r="Q1362" s="105"/>
      <c r="R1362" s="158"/>
      <c r="S1362" s="159"/>
      <c r="T1362" s="153"/>
      <c r="Y1362" s="81"/>
      <c r="Z1362" s="153"/>
      <c r="AG1362" s="81"/>
      <c r="AJ1362" s="153"/>
      <c r="AL1362" s="154"/>
      <c r="AM1362" s="153"/>
      <c r="AN1362" s="81"/>
      <c r="AO1362" s="153"/>
      <c r="AQ1362" s="154"/>
      <c r="AR1362" s="153"/>
      <c r="AS1362" s="81"/>
      <c r="AT1362" s="153"/>
      <c r="AV1362" s="154"/>
      <c r="AW1362" s="153"/>
      <c r="BB1362" s="81"/>
      <c r="CB1362" s="82"/>
      <c r="CC1362" s="82"/>
      <c r="CM1362" s="81"/>
      <c r="CN1362" s="81"/>
      <c r="CO1362" s="81"/>
      <c r="CY1362" s="124"/>
      <c r="CZ1362" s="81"/>
      <c r="DE1362" s="125"/>
      <c r="DF1362" s="81"/>
    </row>
    <row r="1363" spans="15:110" x14ac:dyDescent="0.25">
      <c r="O1363" s="156"/>
      <c r="P1363" s="157"/>
      <c r="Q1363" s="105"/>
      <c r="R1363" s="158"/>
      <c r="S1363" s="159"/>
      <c r="T1363" s="153"/>
      <c r="Y1363" s="81"/>
      <c r="Z1363" s="153"/>
      <c r="AG1363" s="81"/>
      <c r="AJ1363" s="153"/>
      <c r="AL1363" s="154"/>
      <c r="AM1363" s="153"/>
      <c r="AN1363" s="81"/>
      <c r="AO1363" s="153"/>
      <c r="AQ1363" s="154"/>
      <c r="AR1363" s="153"/>
      <c r="AS1363" s="81"/>
      <c r="AT1363" s="153"/>
      <c r="AV1363" s="154"/>
      <c r="AW1363" s="153"/>
      <c r="BB1363" s="81"/>
      <c r="CB1363" s="82"/>
      <c r="CC1363" s="82"/>
      <c r="CM1363" s="81"/>
      <c r="CN1363" s="81"/>
      <c r="CO1363" s="81"/>
      <c r="CY1363" s="124"/>
      <c r="CZ1363" s="81"/>
      <c r="DE1363" s="125"/>
      <c r="DF1363" s="81"/>
    </row>
    <row r="1364" spans="15:110" x14ac:dyDescent="0.25">
      <c r="O1364" s="156"/>
      <c r="P1364" s="157"/>
      <c r="Q1364" s="105"/>
      <c r="R1364" s="158"/>
      <c r="S1364" s="159"/>
      <c r="T1364" s="153"/>
      <c r="Y1364" s="81"/>
      <c r="Z1364" s="153"/>
      <c r="AG1364" s="81"/>
      <c r="AJ1364" s="153"/>
      <c r="AL1364" s="154"/>
      <c r="AM1364" s="153"/>
      <c r="AN1364" s="81"/>
      <c r="AO1364" s="153"/>
      <c r="AQ1364" s="154"/>
      <c r="AR1364" s="153"/>
      <c r="AS1364" s="81"/>
      <c r="AT1364" s="153"/>
      <c r="AV1364" s="154"/>
      <c r="AW1364" s="153"/>
      <c r="BB1364" s="81"/>
      <c r="CB1364" s="82"/>
      <c r="CC1364" s="82"/>
      <c r="CM1364" s="81"/>
      <c r="CN1364" s="81"/>
      <c r="CO1364" s="81"/>
      <c r="CY1364" s="124"/>
      <c r="CZ1364" s="81"/>
      <c r="DE1364" s="125"/>
      <c r="DF1364" s="81"/>
    </row>
    <row r="1365" spans="15:110" x14ac:dyDescent="0.25">
      <c r="O1365" s="156"/>
      <c r="P1365" s="157"/>
      <c r="Q1365" s="105"/>
      <c r="R1365" s="158"/>
      <c r="S1365" s="159"/>
      <c r="T1365" s="153"/>
      <c r="Y1365" s="81"/>
      <c r="Z1365" s="153"/>
      <c r="AG1365" s="81"/>
      <c r="AJ1365" s="153"/>
      <c r="AL1365" s="154"/>
      <c r="AM1365" s="153"/>
      <c r="AN1365" s="81"/>
      <c r="AO1365" s="153"/>
      <c r="AQ1365" s="154"/>
      <c r="AR1365" s="153"/>
      <c r="AS1365" s="81"/>
      <c r="AT1365" s="153"/>
      <c r="AV1365" s="154"/>
      <c r="AW1365" s="153"/>
      <c r="BB1365" s="81"/>
      <c r="CB1365" s="82"/>
      <c r="CC1365" s="82"/>
      <c r="CM1365" s="81"/>
      <c r="CN1365" s="81"/>
      <c r="CO1365" s="81"/>
      <c r="CY1365" s="124"/>
      <c r="CZ1365" s="81"/>
      <c r="DE1365" s="125"/>
      <c r="DF1365" s="81"/>
    </row>
    <row r="1366" spans="15:110" x14ac:dyDescent="0.25">
      <c r="O1366" s="156"/>
      <c r="P1366" s="157"/>
      <c r="Q1366" s="105"/>
      <c r="R1366" s="158"/>
      <c r="S1366" s="159"/>
      <c r="T1366" s="153"/>
      <c r="Y1366" s="81"/>
      <c r="Z1366" s="153"/>
      <c r="AG1366" s="81"/>
      <c r="AJ1366" s="153"/>
      <c r="AL1366" s="154"/>
      <c r="AM1366" s="153"/>
      <c r="AN1366" s="81"/>
      <c r="AO1366" s="153"/>
      <c r="AQ1366" s="154"/>
      <c r="AR1366" s="153"/>
      <c r="AS1366" s="81"/>
      <c r="AT1366" s="153"/>
      <c r="AV1366" s="154"/>
      <c r="AW1366" s="153"/>
      <c r="BB1366" s="81"/>
      <c r="CB1366" s="82"/>
      <c r="CC1366" s="82"/>
      <c r="CM1366" s="81"/>
      <c r="CN1366" s="81"/>
      <c r="CO1366" s="81"/>
      <c r="CY1366" s="124"/>
      <c r="CZ1366" s="81"/>
      <c r="DE1366" s="125"/>
      <c r="DF1366" s="81"/>
    </row>
    <row r="1367" spans="15:110" x14ac:dyDescent="0.25">
      <c r="O1367" s="156"/>
      <c r="P1367" s="157"/>
      <c r="Q1367" s="105"/>
      <c r="R1367" s="158"/>
      <c r="S1367" s="159"/>
      <c r="T1367" s="153"/>
      <c r="Y1367" s="81"/>
      <c r="Z1367" s="153"/>
      <c r="AG1367" s="81"/>
      <c r="AJ1367" s="153"/>
      <c r="AL1367" s="154"/>
      <c r="AM1367" s="153"/>
      <c r="AN1367" s="81"/>
      <c r="AO1367" s="153"/>
      <c r="AQ1367" s="154"/>
      <c r="AR1367" s="153"/>
      <c r="AS1367" s="81"/>
      <c r="AT1367" s="153"/>
      <c r="AV1367" s="154"/>
      <c r="AW1367" s="153"/>
      <c r="BB1367" s="81"/>
      <c r="CB1367" s="82"/>
      <c r="CC1367" s="82"/>
      <c r="CM1367" s="81"/>
      <c r="CN1367" s="81"/>
      <c r="CO1367" s="81"/>
      <c r="CY1367" s="124"/>
      <c r="CZ1367" s="81"/>
      <c r="DE1367" s="125"/>
      <c r="DF1367" s="81"/>
    </row>
    <row r="1368" spans="15:110" x14ac:dyDescent="0.25">
      <c r="O1368" s="156"/>
      <c r="P1368" s="157"/>
      <c r="Q1368" s="105"/>
      <c r="R1368" s="158"/>
      <c r="S1368" s="159"/>
      <c r="T1368" s="153"/>
      <c r="Y1368" s="81"/>
      <c r="Z1368" s="153"/>
      <c r="AG1368" s="81"/>
      <c r="AJ1368" s="153"/>
      <c r="AL1368" s="154"/>
      <c r="AM1368" s="153"/>
      <c r="AN1368" s="81"/>
      <c r="AO1368" s="153"/>
      <c r="AQ1368" s="154"/>
      <c r="AR1368" s="153"/>
      <c r="AS1368" s="81"/>
      <c r="AT1368" s="153"/>
      <c r="AV1368" s="154"/>
      <c r="AW1368" s="153"/>
      <c r="BB1368" s="81"/>
      <c r="CB1368" s="82"/>
      <c r="CC1368" s="82"/>
      <c r="CM1368" s="81"/>
      <c r="CN1368" s="81"/>
      <c r="CO1368" s="81"/>
      <c r="CY1368" s="124"/>
      <c r="CZ1368" s="81"/>
      <c r="DE1368" s="125"/>
      <c r="DF1368" s="81"/>
    </row>
    <row r="1369" spans="15:110" x14ac:dyDescent="0.25">
      <c r="O1369" s="156"/>
      <c r="P1369" s="157"/>
      <c r="Q1369" s="105"/>
      <c r="R1369" s="158"/>
      <c r="S1369" s="159"/>
      <c r="T1369" s="153"/>
      <c r="Y1369" s="81"/>
      <c r="Z1369" s="153"/>
      <c r="AG1369" s="81"/>
      <c r="AJ1369" s="153"/>
      <c r="AL1369" s="154"/>
      <c r="AM1369" s="153"/>
      <c r="AN1369" s="81"/>
      <c r="AO1369" s="153"/>
      <c r="AQ1369" s="154"/>
      <c r="AR1369" s="153"/>
      <c r="AS1369" s="81"/>
      <c r="AT1369" s="153"/>
      <c r="AV1369" s="154"/>
      <c r="AW1369" s="153"/>
      <c r="BB1369" s="81"/>
      <c r="CB1369" s="82"/>
      <c r="CC1369" s="82"/>
      <c r="CM1369" s="81"/>
      <c r="CN1369" s="81"/>
      <c r="CO1369" s="81"/>
      <c r="CY1369" s="124"/>
      <c r="CZ1369" s="81"/>
      <c r="DE1369" s="125"/>
      <c r="DF1369" s="81"/>
    </row>
    <row r="1370" spans="15:110" x14ac:dyDescent="0.25">
      <c r="O1370" s="156"/>
      <c r="P1370" s="157"/>
      <c r="Q1370" s="105"/>
      <c r="R1370" s="158"/>
      <c r="S1370" s="159"/>
      <c r="T1370" s="153"/>
      <c r="Y1370" s="81"/>
      <c r="Z1370" s="153"/>
      <c r="AG1370" s="81"/>
      <c r="AJ1370" s="153"/>
      <c r="AL1370" s="154"/>
      <c r="AM1370" s="153"/>
      <c r="AN1370" s="81"/>
      <c r="AO1370" s="153"/>
      <c r="AQ1370" s="154"/>
      <c r="AR1370" s="153"/>
      <c r="AS1370" s="81"/>
      <c r="AT1370" s="153"/>
      <c r="AV1370" s="154"/>
      <c r="AW1370" s="153"/>
      <c r="BB1370" s="81"/>
      <c r="CB1370" s="82"/>
      <c r="CC1370" s="82"/>
      <c r="CM1370" s="81"/>
      <c r="CN1370" s="81"/>
      <c r="CO1370" s="81"/>
      <c r="CY1370" s="124"/>
      <c r="CZ1370" s="81"/>
      <c r="DE1370" s="125"/>
      <c r="DF1370" s="81"/>
    </row>
    <row r="1371" spans="15:110" x14ac:dyDescent="0.25">
      <c r="O1371" s="156"/>
      <c r="P1371" s="157"/>
      <c r="Q1371" s="105"/>
      <c r="R1371" s="158"/>
      <c r="S1371" s="159"/>
      <c r="T1371" s="153"/>
      <c r="Y1371" s="81"/>
      <c r="Z1371" s="153"/>
      <c r="AG1371" s="81"/>
      <c r="AJ1371" s="153"/>
      <c r="AL1371" s="154"/>
      <c r="AM1371" s="153"/>
      <c r="AN1371" s="81"/>
      <c r="AO1371" s="153"/>
      <c r="AQ1371" s="154"/>
      <c r="AR1371" s="153"/>
      <c r="AS1371" s="81"/>
      <c r="AT1371" s="153"/>
      <c r="AV1371" s="154"/>
      <c r="AW1371" s="153"/>
      <c r="BB1371" s="81"/>
      <c r="CB1371" s="82"/>
      <c r="CC1371" s="82"/>
      <c r="CM1371" s="81"/>
      <c r="CN1371" s="81"/>
      <c r="CO1371" s="81"/>
      <c r="CY1371" s="124"/>
      <c r="CZ1371" s="81"/>
      <c r="DE1371" s="125"/>
      <c r="DF1371" s="81"/>
    </row>
    <row r="1372" spans="15:110" x14ac:dyDescent="0.25">
      <c r="O1372" s="156"/>
      <c r="P1372" s="157"/>
      <c r="Q1372" s="105"/>
      <c r="R1372" s="158"/>
      <c r="S1372" s="159"/>
      <c r="T1372" s="153"/>
      <c r="Y1372" s="81"/>
      <c r="Z1372" s="153"/>
      <c r="AG1372" s="81"/>
      <c r="AJ1372" s="153"/>
      <c r="AL1372" s="154"/>
      <c r="AM1372" s="153"/>
      <c r="AN1372" s="81"/>
      <c r="AO1372" s="153"/>
      <c r="AQ1372" s="154"/>
      <c r="AR1372" s="153"/>
      <c r="AS1372" s="81"/>
      <c r="AT1372" s="153"/>
      <c r="AV1372" s="154"/>
      <c r="AW1372" s="153"/>
      <c r="BB1372" s="81"/>
      <c r="CB1372" s="82"/>
      <c r="CC1372" s="82"/>
      <c r="CM1372" s="81"/>
      <c r="CN1372" s="81"/>
      <c r="CO1372" s="81"/>
      <c r="CY1372" s="124"/>
      <c r="CZ1372" s="81"/>
      <c r="DE1372" s="125"/>
      <c r="DF1372" s="81"/>
    </row>
    <row r="1373" spans="15:110" x14ac:dyDescent="0.25">
      <c r="O1373" s="156"/>
      <c r="P1373" s="157"/>
      <c r="Q1373" s="105"/>
      <c r="R1373" s="158"/>
      <c r="S1373" s="159"/>
      <c r="T1373" s="153"/>
      <c r="Y1373" s="81"/>
      <c r="Z1373" s="153"/>
      <c r="AG1373" s="81"/>
      <c r="AJ1373" s="153"/>
      <c r="AL1373" s="154"/>
      <c r="AM1373" s="153"/>
      <c r="AN1373" s="81"/>
      <c r="AO1373" s="153"/>
      <c r="AQ1373" s="154"/>
      <c r="AR1373" s="153"/>
      <c r="AS1373" s="81"/>
      <c r="AT1373" s="153"/>
      <c r="AV1373" s="154"/>
      <c r="AW1373" s="153"/>
      <c r="BB1373" s="81"/>
      <c r="CB1373" s="82"/>
      <c r="CC1373" s="82"/>
      <c r="CM1373" s="81"/>
      <c r="CN1373" s="81"/>
      <c r="CO1373" s="81"/>
      <c r="CY1373" s="124"/>
      <c r="CZ1373" s="81"/>
      <c r="DE1373" s="125"/>
      <c r="DF1373" s="81"/>
    </row>
    <row r="1374" spans="15:110" x14ac:dyDescent="0.25">
      <c r="O1374" s="156"/>
      <c r="P1374" s="157"/>
      <c r="Q1374" s="105"/>
      <c r="R1374" s="158"/>
      <c r="S1374" s="159"/>
      <c r="T1374" s="153"/>
      <c r="Y1374" s="81"/>
      <c r="Z1374" s="153"/>
      <c r="AG1374" s="81"/>
      <c r="AJ1374" s="153"/>
      <c r="AL1374" s="154"/>
      <c r="AM1374" s="153"/>
      <c r="AN1374" s="81"/>
      <c r="AO1374" s="153"/>
      <c r="AQ1374" s="154"/>
      <c r="AR1374" s="153"/>
      <c r="AS1374" s="81"/>
      <c r="AT1374" s="153"/>
      <c r="AV1374" s="154"/>
      <c r="AW1374" s="153"/>
      <c r="BB1374" s="81"/>
      <c r="CB1374" s="82"/>
      <c r="CC1374" s="82"/>
      <c r="CM1374" s="81"/>
      <c r="CN1374" s="81"/>
      <c r="CO1374" s="81"/>
      <c r="CY1374" s="124"/>
      <c r="CZ1374" s="81"/>
      <c r="DE1374" s="125"/>
      <c r="DF1374" s="81"/>
    </row>
    <row r="1375" spans="15:110" x14ac:dyDescent="0.25">
      <c r="O1375" s="156"/>
      <c r="P1375" s="157"/>
      <c r="Q1375" s="105"/>
      <c r="R1375" s="158"/>
      <c r="S1375" s="159"/>
      <c r="T1375" s="153"/>
      <c r="Y1375" s="81"/>
      <c r="Z1375" s="153"/>
      <c r="AG1375" s="81"/>
      <c r="AJ1375" s="153"/>
      <c r="AL1375" s="154"/>
      <c r="AM1375" s="153"/>
      <c r="AN1375" s="81"/>
      <c r="AO1375" s="153"/>
      <c r="AQ1375" s="154"/>
      <c r="AR1375" s="153"/>
      <c r="AS1375" s="81"/>
      <c r="AT1375" s="153"/>
      <c r="AV1375" s="154"/>
      <c r="AW1375" s="153"/>
      <c r="BB1375" s="81"/>
      <c r="CB1375" s="82"/>
      <c r="CC1375" s="82"/>
      <c r="CM1375" s="81"/>
      <c r="CN1375" s="81"/>
      <c r="CO1375" s="81"/>
      <c r="CY1375" s="124"/>
      <c r="CZ1375" s="81"/>
      <c r="DE1375" s="125"/>
      <c r="DF1375" s="81"/>
    </row>
    <row r="1376" spans="15:110" x14ac:dyDescent="0.25">
      <c r="O1376" s="156"/>
      <c r="P1376" s="157"/>
      <c r="Q1376" s="105"/>
      <c r="R1376" s="158"/>
      <c r="S1376" s="159"/>
      <c r="T1376" s="153"/>
      <c r="Y1376" s="81"/>
      <c r="Z1376" s="153"/>
      <c r="AG1376" s="81"/>
      <c r="AJ1376" s="153"/>
      <c r="AL1376" s="154"/>
      <c r="AM1376" s="153"/>
      <c r="AN1376" s="81"/>
      <c r="AO1376" s="153"/>
      <c r="AQ1376" s="154"/>
      <c r="AR1376" s="153"/>
      <c r="AS1376" s="81"/>
      <c r="AT1376" s="153"/>
      <c r="AV1376" s="154"/>
      <c r="AW1376" s="153"/>
      <c r="BB1376" s="81"/>
      <c r="CB1376" s="82"/>
      <c r="CC1376" s="82"/>
      <c r="CM1376" s="81"/>
      <c r="CN1376" s="81"/>
      <c r="CO1376" s="81"/>
      <c r="CY1376" s="124"/>
      <c r="CZ1376" s="81"/>
      <c r="DE1376" s="125"/>
      <c r="DF1376" s="81"/>
    </row>
    <row r="1377" spans="15:110" x14ac:dyDescent="0.25">
      <c r="O1377" s="156"/>
      <c r="P1377" s="157"/>
      <c r="Q1377" s="105"/>
      <c r="R1377" s="158"/>
      <c r="S1377" s="159"/>
      <c r="T1377" s="153"/>
      <c r="Y1377" s="81"/>
      <c r="Z1377" s="153"/>
      <c r="AG1377" s="81"/>
      <c r="AJ1377" s="153"/>
      <c r="AL1377" s="154"/>
      <c r="AM1377" s="153"/>
      <c r="AN1377" s="81"/>
      <c r="AO1377" s="153"/>
      <c r="AQ1377" s="154"/>
      <c r="AR1377" s="153"/>
      <c r="AS1377" s="81"/>
      <c r="AT1377" s="153"/>
      <c r="AV1377" s="154"/>
      <c r="AW1377" s="153"/>
      <c r="BB1377" s="81"/>
      <c r="CB1377" s="82"/>
      <c r="CC1377" s="82"/>
      <c r="CM1377" s="81"/>
      <c r="CN1377" s="81"/>
      <c r="CO1377" s="81"/>
      <c r="CY1377" s="124"/>
      <c r="CZ1377" s="81"/>
      <c r="DE1377" s="125"/>
      <c r="DF1377" s="81"/>
    </row>
    <row r="1378" spans="15:110" x14ac:dyDescent="0.25">
      <c r="O1378" s="156"/>
      <c r="P1378" s="157"/>
      <c r="Q1378" s="105"/>
      <c r="R1378" s="158"/>
      <c r="S1378" s="159"/>
      <c r="T1378" s="153"/>
      <c r="Y1378" s="81"/>
      <c r="Z1378" s="153"/>
      <c r="AG1378" s="81"/>
      <c r="AJ1378" s="153"/>
      <c r="AL1378" s="154"/>
      <c r="AM1378" s="153"/>
      <c r="AN1378" s="81"/>
      <c r="AO1378" s="153"/>
      <c r="AQ1378" s="154"/>
      <c r="AR1378" s="153"/>
      <c r="AS1378" s="81"/>
      <c r="AT1378" s="153"/>
      <c r="AV1378" s="154"/>
      <c r="AW1378" s="153"/>
      <c r="BB1378" s="81"/>
      <c r="CB1378" s="82"/>
      <c r="CC1378" s="82"/>
      <c r="CM1378" s="81"/>
      <c r="CN1378" s="81"/>
      <c r="CO1378" s="81"/>
      <c r="CY1378" s="124"/>
      <c r="CZ1378" s="81"/>
      <c r="DE1378" s="125"/>
      <c r="DF1378" s="81"/>
    </row>
    <row r="1379" spans="15:110" x14ac:dyDescent="0.25">
      <c r="O1379" s="156"/>
      <c r="P1379" s="157"/>
      <c r="Q1379" s="105"/>
      <c r="R1379" s="158"/>
      <c r="S1379" s="159"/>
      <c r="T1379" s="153"/>
      <c r="Y1379" s="81"/>
      <c r="Z1379" s="153"/>
      <c r="AG1379" s="81"/>
      <c r="AJ1379" s="153"/>
      <c r="AL1379" s="154"/>
      <c r="AM1379" s="153"/>
      <c r="AN1379" s="81"/>
      <c r="AO1379" s="153"/>
      <c r="AQ1379" s="154"/>
      <c r="AR1379" s="153"/>
      <c r="AS1379" s="81"/>
      <c r="AT1379" s="153"/>
      <c r="AV1379" s="154"/>
      <c r="AW1379" s="153"/>
      <c r="BB1379" s="81"/>
      <c r="CB1379" s="82"/>
      <c r="CC1379" s="82"/>
      <c r="CM1379" s="81"/>
      <c r="CN1379" s="81"/>
      <c r="CO1379" s="81"/>
      <c r="CY1379" s="124"/>
      <c r="CZ1379" s="81"/>
      <c r="DE1379" s="125"/>
      <c r="DF1379" s="81"/>
    </row>
    <row r="1380" spans="15:110" x14ac:dyDescent="0.25">
      <c r="O1380" s="156"/>
      <c r="P1380" s="157"/>
      <c r="Q1380" s="105"/>
      <c r="R1380" s="158"/>
      <c r="S1380" s="159"/>
      <c r="T1380" s="153"/>
      <c r="Y1380" s="81"/>
      <c r="Z1380" s="153"/>
      <c r="AG1380" s="81"/>
      <c r="AJ1380" s="153"/>
      <c r="AL1380" s="154"/>
      <c r="AM1380" s="153"/>
      <c r="AN1380" s="81"/>
      <c r="AO1380" s="153"/>
      <c r="AQ1380" s="154"/>
      <c r="AR1380" s="153"/>
      <c r="AS1380" s="81"/>
      <c r="AT1380" s="153"/>
      <c r="AV1380" s="154"/>
      <c r="AW1380" s="153"/>
      <c r="BB1380" s="81"/>
      <c r="CB1380" s="82"/>
      <c r="CC1380" s="82"/>
      <c r="CM1380" s="81"/>
      <c r="CN1380" s="81"/>
      <c r="CO1380" s="81"/>
      <c r="CY1380" s="124"/>
      <c r="CZ1380" s="81"/>
      <c r="DE1380" s="125"/>
      <c r="DF1380" s="81"/>
    </row>
    <row r="1381" spans="15:110" x14ac:dyDescent="0.25">
      <c r="O1381" s="156"/>
      <c r="P1381" s="157"/>
      <c r="Q1381" s="105"/>
      <c r="R1381" s="158"/>
      <c r="S1381" s="159"/>
      <c r="T1381" s="153"/>
      <c r="Y1381" s="81"/>
      <c r="Z1381" s="153"/>
      <c r="AG1381" s="81"/>
      <c r="AJ1381" s="153"/>
      <c r="AL1381" s="154"/>
      <c r="AM1381" s="153"/>
      <c r="AN1381" s="81"/>
      <c r="AO1381" s="153"/>
      <c r="AQ1381" s="154"/>
      <c r="AR1381" s="153"/>
      <c r="AS1381" s="81"/>
      <c r="AT1381" s="153"/>
      <c r="AV1381" s="154"/>
      <c r="AW1381" s="153"/>
      <c r="BB1381" s="81"/>
      <c r="CB1381" s="82"/>
      <c r="CC1381" s="82"/>
      <c r="CM1381" s="81"/>
      <c r="CN1381" s="81"/>
      <c r="CO1381" s="81"/>
      <c r="CY1381" s="124"/>
      <c r="CZ1381" s="81"/>
      <c r="DE1381" s="125"/>
      <c r="DF1381" s="81"/>
    </row>
    <row r="1382" spans="15:110" x14ac:dyDescent="0.25">
      <c r="O1382" s="156"/>
      <c r="P1382" s="157"/>
      <c r="Q1382" s="105"/>
      <c r="R1382" s="158"/>
      <c r="S1382" s="159"/>
      <c r="T1382" s="153"/>
      <c r="Y1382" s="81"/>
      <c r="Z1382" s="153"/>
      <c r="AG1382" s="81"/>
      <c r="AJ1382" s="153"/>
      <c r="AL1382" s="154"/>
      <c r="AM1382" s="153"/>
      <c r="AN1382" s="81"/>
      <c r="AO1382" s="153"/>
      <c r="AQ1382" s="154"/>
      <c r="AR1382" s="153"/>
      <c r="AS1382" s="81"/>
      <c r="AT1382" s="153"/>
      <c r="AV1382" s="154"/>
      <c r="AW1382" s="153"/>
      <c r="BB1382" s="81"/>
      <c r="CB1382" s="82"/>
      <c r="CC1382" s="82"/>
      <c r="CM1382" s="81"/>
      <c r="CN1382" s="81"/>
      <c r="CO1382" s="81"/>
      <c r="CY1382" s="124"/>
      <c r="CZ1382" s="81"/>
      <c r="DE1382" s="125"/>
      <c r="DF1382" s="81"/>
    </row>
    <row r="1383" spans="15:110" x14ac:dyDescent="0.25">
      <c r="O1383" s="156"/>
      <c r="P1383" s="157"/>
      <c r="Q1383" s="105"/>
      <c r="R1383" s="158"/>
      <c r="S1383" s="159"/>
      <c r="T1383" s="153"/>
      <c r="Y1383" s="81"/>
      <c r="Z1383" s="153"/>
      <c r="AG1383" s="81"/>
      <c r="AJ1383" s="153"/>
      <c r="AL1383" s="154"/>
      <c r="AM1383" s="153"/>
      <c r="AN1383" s="81"/>
      <c r="AO1383" s="153"/>
      <c r="AQ1383" s="154"/>
      <c r="AR1383" s="153"/>
      <c r="AS1383" s="81"/>
      <c r="AT1383" s="153"/>
      <c r="AV1383" s="154"/>
      <c r="AW1383" s="153"/>
      <c r="BB1383" s="81"/>
      <c r="CB1383" s="82"/>
      <c r="CC1383" s="82"/>
      <c r="CM1383" s="81"/>
      <c r="CN1383" s="81"/>
      <c r="CO1383" s="81"/>
      <c r="CY1383" s="124"/>
      <c r="CZ1383" s="81"/>
      <c r="DE1383" s="125"/>
      <c r="DF1383" s="81"/>
    </row>
    <row r="1384" spans="15:110" x14ac:dyDescent="0.25">
      <c r="O1384" s="156"/>
      <c r="P1384" s="157"/>
      <c r="Q1384" s="105"/>
      <c r="R1384" s="158"/>
      <c r="S1384" s="159"/>
      <c r="T1384" s="153"/>
      <c r="Y1384" s="81"/>
      <c r="Z1384" s="153"/>
      <c r="AG1384" s="81"/>
      <c r="AJ1384" s="153"/>
      <c r="AL1384" s="154"/>
      <c r="AM1384" s="153"/>
      <c r="AN1384" s="81"/>
      <c r="AO1384" s="153"/>
      <c r="AQ1384" s="154"/>
      <c r="AR1384" s="153"/>
      <c r="AS1384" s="81"/>
      <c r="AT1384" s="153"/>
      <c r="AV1384" s="154"/>
      <c r="AW1384" s="153"/>
      <c r="BB1384" s="81"/>
      <c r="CB1384" s="82"/>
      <c r="CC1384" s="82"/>
      <c r="CM1384" s="81"/>
      <c r="CN1384" s="81"/>
      <c r="CO1384" s="81"/>
      <c r="CY1384" s="124"/>
      <c r="CZ1384" s="81"/>
      <c r="DE1384" s="125"/>
      <c r="DF1384" s="81"/>
    </row>
    <row r="1385" spans="15:110" x14ac:dyDescent="0.25">
      <c r="O1385" s="156"/>
      <c r="P1385" s="157"/>
      <c r="Q1385" s="105"/>
      <c r="R1385" s="158"/>
      <c r="S1385" s="159"/>
      <c r="T1385" s="153"/>
      <c r="Y1385" s="81"/>
      <c r="Z1385" s="153"/>
      <c r="AG1385" s="81"/>
      <c r="AJ1385" s="153"/>
      <c r="AL1385" s="154"/>
      <c r="AM1385" s="153"/>
      <c r="AN1385" s="81"/>
      <c r="AO1385" s="153"/>
      <c r="AQ1385" s="154"/>
      <c r="AR1385" s="153"/>
      <c r="AS1385" s="81"/>
      <c r="AT1385" s="153"/>
      <c r="AV1385" s="154"/>
      <c r="AW1385" s="153"/>
      <c r="BB1385" s="81"/>
      <c r="CB1385" s="82"/>
      <c r="CC1385" s="82"/>
      <c r="CM1385" s="81"/>
      <c r="CN1385" s="81"/>
      <c r="CO1385" s="81"/>
      <c r="CY1385" s="124"/>
      <c r="CZ1385" s="81"/>
      <c r="DE1385" s="125"/>
      <c r="DF1385" s="81"/>
    </row>
    <row r="1386" spans="15:110" x14ac:dyDescent="0.25">
      <c r="O1386" s="156"/>
      <c r="P1386" s="157"/>
      <c r="Q1386" s="105"/>
      <c r="R1386" s="158"/>
      <c r="S1386" s="159"/>
      <c r="T1386" s="153"/>
      <c r="Y1386" s="81"/>
      <c r="Z1386" s="153"/>
      <c r="AG1386" s="81"/>
      <c r="AJ1386" s="153"/>
      <c r="AL1386" s="154"/>
      <c r="AM1386" s="153"/>
      <c r="AN1386" s="81"/>
      <c r="AO1386" s="153"/>
      <c r="AQ1386" s="154"/>
      <c r="AR1386" s="153"/>
      <c r="AS1386" s="81"/>
      <c r="AT1386" s="153"/>
      <c r="AV1386" s="154"/>
      <c r="AW1386" s="153"/>
      <c r="BB1386" s="81"/>
      <c r="CB1386" s="82"/>
      <c r="CC1386" s="82"/>
      <c r="CM1386" s="81"/>
      <c r="CN1386" s="81"/>
      <c r="CO1386" s="81"/>
      <c r="CY1386" s="124"/>
      <c r="CZ1386" s="81"/>
      <c r="DE1386" s="125"/>
      <c r="DF1386" s="81"/>
    </row>
    <row r="1387" spans="15:110" x14ac:dyDescent="0.25">
      <c r="O1387" s="156"/>
      <c r="P1387" s="157"/>
      <c r="Q1387" s="105"/>
      <c r="R1387" s="158"/>
      <c r="S1387" s="159"/>
      <c r="T1387" s="153"/>
      <c r="Y1387" s="81"/>
      <c r="Z1387" s="153"/>
      <c r="AG1387" s="81"/>
      <c r="AJ1387" s="153"/>
      <c r="AL1387" s="154"/>
      <c r="AM1387" s="153"/>
      <c r="AN1387" s="81"/>
      <c r="AO1387" s="153"/>
      <c r="AQ1387" s="154"/>
      <c r="AR1387" s="153"/>
      <c r="AS1387" s="81"/>
      <c r="AT1387" s="153"/>
      <c r="AV1387" s="154"/>
      <c r="AW1387" s="153"/>
      <c r="BB1387" s="81"/>
      <c r="CB1387" s="82"/>
      <c r="CC1387" s="82"/>
      <c r="CM1387" s="81"/>
      <c r="CN1387" s="81"/>
      <c r="CO1387" s="81"/>
      <c r="CY1387" s="124"/>
      <c r="CZ1387" s="81"/>
      <c r="DE1387" s="125"/>
      <c r="DF1387" s="81"/>
    </row>
    <row r="1388" spans="15:110" x14ac:dyDescent="0.25">
      <c r="O1388" s="156"/>
      <c r="P1388" s="157"/>
      <c r="Q1388" s="105"/>
      <c r="R1388" s="158"/>
      <c r="S1388" s="159"/>
      <c r="T1388" s="153"/>
      <c r="Y1388" s="81"/>
      <c r="Z1388" s="153"/>
      <c r="AG1388" s="81"/>
      <c r="AJ1388" s="153"/>
      <c r="AL1388" s="154"/>
      <c r="AM1388" s="153"/>
      <c r="AN1388" s="81"/>
      <c r="AO1388" s="153"/>
      <c r="AQ1388" s="154"/>
      <c r="AR1388" s="153"/>
      <c r="AS1388" s="81"/>
      <c r="AT1388" s="153"/>
      <c r="AV1388" s="154"/>
      <c r="AW1388" s="153"/>
      <c r="BB1388" s="81"/>
      <c r="CB1388" s="82"/>
      <c r="CC1388" s="82"/>
      <c r="CM1388" s="81"/>
      <c r="CN1388" s="81"/>
      <c r="CO1388" s="81"/>
      <c r="CY1388" s="124"/>
      <c r="CZ1388" s="81"/>
      <c r="DE1388" s="125"/>
      <c r="DF1388" s="81"/>
    </row>
    <row r="1389" spans="15:110" x14ac:dyDescent="0.25">
      <c r="O1389" s="156"/>
      <c r="P1389" s="157"/>
      <c r="Q1389" s="105"/>
      <c r="R1389" s="158"/>
      <c r="S1389" s="159"/>
      <c r="T1389" s="153"/>
      <c r="Y1389" s="81"/>
      <c r="Z1389" s="153"/>
      <c r="AG1389" s="81"/>
      <c r="AJ1389" s="153"/>
      <c r="AL1389" s="154"/>
      <c r="AM1389" s="153"/>
      <c r="AN1389" s="81"/>
      <c r="AO1389" s="153"/>
      <c r="AQ1389" s="154"/>
      <c r="AR1389" s="153"/>
      <c r="AS1389" s="81"/>
      <c r="AT1389" s="153"/>
      <c r="AV1389" s="154"/>
      <c r="AW1389" s="153"/>
      <c r="BB1389" s="81"/>
      <c r="CB1389" s="82"/>
      <c r="CC1389" s="82"/>
      <c r="CM1389" s="81"/>
      <c r="CN1389" s="81"/>
      <c r="CO1389" s="81"/>
      <c r="CY1389" s="124"/>
      <c r="CZ1389" s="81"/>
      <c r="DE1389" s="125"/>
      <c r="DF1389" s="81"/>
    </row>
    <row r="1390" spans="15:110" x14ac:dyDescent="0.25">
      <c r="O1390" s="156"/>
      <c r="P1390" s="157"/>
      <c r="Q1390" s="105"/>
      <c r="R1390" s="158"/>
      <c r="S1390" s="159"/>
      <c r="T1390" s="153"/>
      <c r="Y1390" s="81"/>
      <c r="Z1390" s="153"/>
      <c r="AG1390" s="81"/>
      <c r="AJ1390" s="153"/>
      <c r="AL1390" s="154"/>
      <c r="AM1390" s="153"/>
      <c r="AN1390" s="81"/>
      <c r="AO1390" s="153"/>
      <c r="AQ1390" s="154"/>
      <c r="AR1390" s="153"/>
      <c r="AS1390" s="81"/>
      <c r="AT1390" s="153"/>
      <c r="AV1390" s="154"/>
      <c r="AW1390" s="153"/>
      <c r="BB1390" s="81"/>
      <c r="CB1390" s="82"/>
      <c r="CC1390" s="82"/>
      <c r="CM1390" s="81"/>
      <c r="CN1390" s="81"/>
      <c r="CO1390" s="81"/>
      <c r="CY1390" s="124"/>
      <c r="CZ1390" s="81"/>
      <c r="DE1390" s="125"/>
      <c r="DF1390" s="81"/>
    </row>
    <row r="1391" spans="15:110" x14ac:dyDescent="0.25">
      <c r="O1391" s="156"/>
      <c r="P1391" s="157"/>
      <c r="Q1391" s="105"/>
      <c r="R1391" s="158"/>
      <c r="S1391" s="159"/>
      <c r="T1391" s="153"/>
      <c r="Y1391" s="81"/>
      <c r="Z1391" s="153"/>
      <c r="AG1391" s="81"/>
      <c r="AJ1391" s="153"/>
      <c r="AL1391" s="154"/>
      <c r="AM1391" s="153"/>
      <c r="AN1391" s="81"/>
      <c r="AO1391" s="153"/>
      <c r="AQ1391" s="154"/>
      <c r="AR1391" s="153"/>
      <c r="AS1391" s="81"/>
      <c r="AT1391" s="153"/>
      <c r="AV1391" s="154"/>
      <c r="AW1391" s="153"/>
      <c r="BB1391" s="81"/>
      <c r="CB1391" s="82"/>
      <c r="CC1391" s="82"/>
      <c r="CM1391" s="81"/>
      <c r="CN1391" s="81"/>
      <c r="CO1391" s="81"/>
      <c r="CY1391" s="124"/>
      <c r="CZ1391" s="81"/>
      <c r="DE1391" s="125"/>
      <c r="DF1391" s="81"/>
    </row>
    <row r="1392" spans="15:110" x14ac:dyDescent="0.25">
      <c r="O1392" s="156"/>
      <c r="P1392" s="157"/>
      <c r="Q1392" s="105"/>
      <c r="R1392" s="158"/>
      <c r="S1392" s="159"/>
      <c r="T1392" s="153"/>
      <c r="Y1392" s="81"/>
      <c r="Z1392" s="153"/>
      <c r="AG1392" s="81"/>
      <c r="AJ1392" s="153"/>
      <c r="AL1392" s="154"/>
      <c r="AM1392" s="153"/>
      <c r="AN1392" s="81"/>
      <c r="AO1392" s="153"/>
      <c r="AQ1392" s="154"/>
      <c r="AR1392" s="153"/>
      <c r="AS1392" s="81"/>
      <c r="AT1392" s="153"/>
      <c r="AV1392" s="154"/>
      <c r="AW1392" s="153"/>
      <c r="BB1392" s="81"/>
      <c r="CB1392" s="82"/>
      <c r="CC1392" s="82"/>
      <c r="CM1392" s="81"/>
      <c r="CN1392" s="81"/>
      <c r="CO1392" s="81"/>
      <c r="CY1392" s="124"/>
      <c r="CZ1392" s="81"/>
      <c r="DE1392" s="125"/>
      <c r="DF1392" s="81"/>
    </row>
    <row r="1393" spans="15:110" x14ac:dyDescent="0.25">
      <c r="O1393" s="156"/>
      <c r="P1393" s="157"/>
      <c r="Q1393" s="105"/>
      <c r="R1393" s="158"/>
      <c r="S1393" s="159"/>
      <c r="T1393" s="153"/>
      <c r="Y1393" s="81"/>
      <c r="Z1393" s="153"/>
      <c r="AG1393" s="81"/>
      <c r="AJ1393" s="153"/>
      <c r="AL1393" s="154"/>
      <c r="AM1393" s="153"/>
      <c r="AN1393" s="81"/>
      <c r="AO1393" s="153"/>
      <c r="AQ1393" s="154"/>
      <c r="AR1393" s="153"/>
      <c r="AS1393" s="81"/>
      <c r="AT1393" s="153"/>
      <c r="AV1393" s="154"/>
      <c r="AW1393" s="153"/>
      <c r="BB1393" s="81"/>
      <c r="CB1393" s="82"/>
      <c r="CC1393" s="82"/>
      <c r="CM1393" s="81"/>
      <c r="CN1393" s="81"/>
      <c r="CO1393" s="81"/>
      <c r="CY1393" s="124"/>
      <c r="CZ1393" s="81"/>
      <c r="DE1393" s="125"/>
      <c r="DF1393" s="81"/>
    </row>
    <row r="1394" spans="15:110" x14ac:dyDescent="0.25">
      <c r="O1394" s="156"/>
      <c r="P1394" s="157"/>
      <c r="Q1394" s="105"/>
      <c r="R1394" s="158"/>
      <c r="S1394" s="159"/>
      <c r="T1394" s="153"/>
      <c r="Y1394" s="81"/>
      <c r="Z1394" s="153"/>
      <c r="AG1394" s="81"/>
      <c r="AJ1394" s="153"/>
      <c r="AL1394" s="154"/>
      <c r="AM1394" s="153"/>
      <c r="AN1394" s="81"/>
      <c r="AO1394" s="153"/>
      <c r="AQ1394" s="154"/>
      <c r="AR1394" s="153"/>
      <c r="AS1394" s="81"/>
      <c r="AT1394" s="153"/>
      <c r="AV1394" s="154"/>
      <c r="AW1394" s="153"/>
      <c r="BB1394" s="81"/>
      <c r="CB1394" s="82"/>
      <c r="CC1394" s="82"/>
      <c r="CM1394" s="81"/>
      <c r="CN1394" s="81"/>
      <c r="CO1394" s="81"/>
      <c r="CY1394" s="124"/>
      <c r="CZ1394" s="81"/>
      <c r="DE1394" s="125"/>
      <c r="DF1394" s="81"/>
    </row>
    <row r="1395" spans="15:110" x14ac:dyDescent="0.25">
      <c r="O1395" s="156"/>
      <c r="P1395" s="157"/>
      <c r="Q1395" s="105"/>
      <c r="R1395" s="158"/>
      <c r="S1395" s="159"/>
      <c r="T1395" s="153"/>
      <c r="Y1395" s="81"/>
      <c r="Z1395" s="153"/>
      <c r="AG1395" s="81"/>
      <c r="AJ1395" s="153"/>
      <c r="AL1395" s="154"/>
      <c r="AM1395" s="153"/>
      <c r="AN1395" s="81"/>
      <c r="AO1395" s="153"/>
      <c r="AQ1395" s="154"/>
      <c r="AR1395" s="153"/>
      <c r="AS1395" s="81"/>
      <c r="AT1395" s="153"/>
      <c r="AV1395" s="154"/>
      <c r="AW1395" s="153"/>
      <c r="BB1395" s="81"/>
      <c r="CB1395" s="82"/>
      <c r="CC1395" s="82"/>
      <c r="CM1395" s="81"/>
      <c r="CN1395" s="81"/>
      <c r="CO1395" s="81"/>
      <c r="CY1395" s="124"/>
      <c r="CZ1395" s="81"/>
      <c r="DE1395" s="125"/>
      <c r="DF1395" s="81"/>
    </row>
    <row r="1396" spans="15:110" x14ac:dyDescent="0.25">
      <c r="O1396" s="156"/>
      <c r="P1396" s="157"/>
      <c r="Q1396" s="105"/>
      <c r="R1396" s="158"/>
      <c r="S1396" s="159"/>
      <c r="T1396" s="153"/>
      <c r="Y1396" s="81"/>
      <c r="Z1396" s="153"/>
      <c r="AG1396" s="81"/>
      <c r="AJ1396" s="153"/>
      <c r="AL1396" s="154"/>
      <c r="AM1396" s="153"/>
      <c r="AN1396" s="81"/>
      <c r="AO1396" s="153"/>
      <c r="AQ1396" s="154"/>
      <c r="AR1396" s="153"/>
      <c r="AS1396" s="81"/>
      <c r="AT1396" s="153"/>
      <c r="AV1396" s="154"/>
      <c r="AW1396" s="153"/>
      <c r="BB1396" s="81"/>
      <c r="CB1396" s="82"/>
      <c r="CC1396" s="82"/>
      <c r="CM1396" s="81"/>
      <c r="CN1396" s="81"/>
      <c r="CO1396" s="81"/>
      <c r="CY1396" s="124"/>
      <c r="CZ1396" s="81"/>
      <c r="DE1396" s="125"/>
      <c r="DF1396" s="81"/>
    </row>
    <row r="1397" spans="15:110" x14ac:dyDescent="0.25">
      <c r="O1397" s="156"/>
      <c r="P1397" s="157"/>
      <c r="Q1397" s="105"/>
      <c r="R1397" s="158"/>
      <c r="S1397" s="159"/>
      <c r="T1397" s="153"/>
      <c r="Y1397" s="81"/>
      <c r="Z1397" s="153"/>
      <c r="AG1397" s="81"/>
      <c r="AJ1397" s="153"/>
      <c r="AL1397" s="154"/>
      <c r="AM1397" s="153"/>
      <c r="AN1397" s="81"/>
      <c r="AO1397" s="153"/>
      <c r="AQ1397" s="154"/>
      <c r="AR1397" s="153"/>
      <c r="AS1397" s="81"/>
      <c r="AT1397" s="153"/>
      <c r="AV1397" s="154"/>
      <c r="AW1397" s="153"/>
      <c r="BB1397" s="81"/>
      <c r="CB1397" s="82"/>
      <c r="CC1397" s="82"/>
      <c r="CM1397" s="81"/>
      <c r="CN1397" s="81"/>
      <c r="CO1397" s="81"/>
      <c r="CY1397" s="124"/>
      <c r="CZ1397" s="81"/>
      <c r="DE1397" s="125"/>
      <c r="DF1397" s="81"/>
    </row>
    <row r="1398" spans="15:110" x14ac:dyDescent="0.25">
      <c r="O1398" s="156"/>
      <c r="P1398" s="157"/>
      <c r="Q1398" s="105"/>
      <c r="R1398" s="158"/>
      <c r="S1398" s="159"/>
      <c r="T1398" s="153"/>
      <c r="Y1398" s="81"/>
      <c r="Z1398" s="153"/>
      <c r="AG1398" s="81"/>
      <c r="AJ1398" s="153"/>
      <c r="AL1398" s="154"/>
      <c r="AM1398" s="153"/>
      <c r="AN1398" s="81"/>
      <c r="AO1398" s="153"/>
      <c r="AQ1398" s="154"/>
      <c r="AR1398" s="153"/>
      <c r="AS1398" s="81"/>
      <c r="AT1398" s="153"/>
      <c r="AV1398" s="154"/>
      <c r="AW1398" s="153"/>
      <c r="BB1398" s="81"/>
      <c r="CB1398" s="82"/>
      <c r="CC1398" s="82"/>
      <c r="CM1398" s="81"/>
      <c r="CN1398" s="81"/>
      <c r="CO1398" s="81"/>
      <c r="CY1398" s="124"/>
      <c r="CZ1398" s="81"/>
      <c r="DE1398" s="125"/>
      <c r="DF1398" s="81"/>
    </row>
    <row r="1399" spans="15:110" x14ac:dyDescent="0.25">
      <c r="O1399" s="156"/>
      <c r="P1399" s="157"/>
      <c r="Q1399" s="105"/>
      <c r="R1399" s="158"/>
      <c r="S1399" s="159"/>
      <c r="T1399" s="153"/>
      <c r="Y1399" s="81"/>
      <c r="Z1399" s="153"/>
      <c r="AG1399" s="81"/>
      <c r="AJ1399" s="153"/>
      <c r="AL1399" s="154"/>
      <c r="AM1399" s="153"/>
      <c r="AN1399" s="81"/>
      <c r="AO1399" s="153"/>
      <c r="AQ1399" s="154"/>
      <c r="AR1399" s="153"/>
      <c r="AS1399" s="81"/>
      <c r="AT1399" s="153"/>
      <c r="AV1399" s="154"/>
      <c r="AW1399" s="153"/>
      <c r="BB1399" s="81"/>
      <c r="CB1399" s="82"/>
      <c r="CC1399" s="82"/>
      <c r="CM1399" s="81"/>
      <c r="CN1399" s="81"/>
      <c r="CO1399" s="81"/>
      <c r="CY1399" s="124"/>
      <c r="CZ1399" s="81"/>
      <c r="DE1399" s="125"/>
      <c r="DF1399" s="81"/>
    </row>
    <row r="1400" spans="15:110" x14ac:dyDescent="0.25">
      <c r="O1400" s="156"/>
      <c r="P1400" s="157"/>
      <c r="Q1400" s="105"/>
      <c r="R1400" s="158"/>
      <c r="S1400" s="159"/>
      <c r="T1400" s="153"/>
      <c r="Y1400" s="81"/>
      <c r="Z1400" s="153"/>
      <c r="AG1400" s="81"/>
      <c r="AJ1400" s="153"/>
      <c r="AL1400" s="154"/>
      <c r="AM1400" s="153"/>
      <c r="AN1400" s="81"/>
      <c r="AO1400" s="153"/>
      <c r="AQ1400" s="154"/>
      <c r="AR1400" s="153"/>
      <c r="AS1400" s="81"/>
      <c r="AT1400" s="153"/>
      <c r="AV1400" s="154"/>
      <c r="AW1400" s="153"/>
      <c r="BB1400" s="81"/>
      <c r="CB1400" s="82"/>
      <c r="CC1400" s="82"/>
      <c r="CM1400" s="81"/>
      <c r="CN1400" s="81"/>
      <c r="CO1400" s="81"/>
      <c r="CY1400" s="124"/>
      <c r="CZ1400" s="81"/>
      <c r="DE1400" s="125"/>
      <c r="DF1400" s="81"/>
    </row>
    <row r="1401" spans="15:110" x14ac:dyDescent="0.25">
      <c r="O1401" s="156"/>
      <c r="P1401" s="157"/>
      <c r="Q1401" s="105"/>
      <c r="R1401" s="158"/>
      <c r="S1401" s="159"/>
      <c r="T1401" s="153"/>
      <c r="Y1401" s="81"/>
      <c r="Z1401" s="153"/>
      <c r="AG1401" s="81"/>
      <c r="AJ1401" s="153"/>
      <c r="AL1401" s="154"/>
      <c r="AM1401" s="153"/>
      <c r="AN1401" s="81"/>
      <c r="AO1401" s="153"/>
      <c r="AQ1401" s="154"/>
      <c r="AR1401" s="153"/>
      <c r="AS1401" s="81"/>
      <c r="AT1401" s="153"/>
      <c r="AV1401" s="154"/>
      <c r="AW1401" s="153"/>
      <c r="BB1401" s="81"/>
      <c r="CB1401" s="82"/>
      <c r="CC1401" s="82"/>
      <c r="CM1401" s="81"/>
      <c r="CN1401" s="81"/>
      <c r="CO1401" s="81"/>
      <c r="CY1401" s="124"/>
      <c r="CZ1401" s="81"/>
      <c r="DE1401" s="125"/>
      <c r="DF1401" s="81"/>
    </row>
    <row r="1402" spans="15:110" x14ac:dyDescent="0.25">
      <c r="O1402" s="156"/>
      <c r="P1402" s="157"/>
      <c r="Q1402" s="105"/>
      <c r="R1402" s="158"/>
      <c r="S1402" s="159"/>
      <c r="T1402" s="153"/>
      <c r="Y1402" s="81"/>
      <c r="Z1402" s="153"/>
      <c r="AG1402" s="81"/>
      <c r="AJ1402" s="153"/>
      <c r="AL1402" s="154"/>
      <c r="AM1402" s="153"/>
      <c r="AN1402" s="81"/>
      <c r="AO1402" s="153"/>
      <c r="AQ1402" s="154"/>
      <c r="AR1402" s="153"/>
      <c r="AS1402" s="81"/>
      <c r="AT1402" s="153"/>
      <c r="AV1402" s="154"/>
      <c r="AW1402" s="153"/>
      <c r="BB1402" s="81"/>
      <c r="CB1402" s="82"/>
      <c r="CC1402" s="82"/>
      <c r="CM1402" s="81"/>
      <c r="CN1402" s="81"/>
      <c r="CO1402" s="81"/>
      <c r="CY1402" s="124"/>
      <c r="CZ1402" s="81"/>
      <c r="DE1402" s="125"/>
      <c r="DF1402" s="81"/>
    </row>
    <row r="1403" spans="15:110" x14ac:dyDescent="0.25">
      <c r="O1403" s="156"/>
      <c r="P1403" s="157"/>
      <c r="Q1403" s="105"/>
      <c r="R1403" s="158"/>
      <c r="S1403" s="159"/>
      <c r="T1403" s="153"/>
      <c r="Y1403" s="81"/>
      <c r="Z1403" s="153"/>
      <c r="AG1403" s="81"/>
      <c r="AJ1403" s="153"/>
      <c r="AL1403" s="154"/>
      <c r="AM1403" s="153"/>
      <c r="AN1403" s="81"/>
      <c r="AO1403" s="153"/>
      <c r="AQ1403" s="154"/>
      <c r="AR1403" s="153"/>
      <c r="AS1403" s="81"/>
      <c r="AT1403" s="153"/>
      <c r="AV1403" s="154"/>
      <c r="AW1403" s="153"/>
      <c r="BB1403" s="81"/>
      <c r="CB1403" s="82"/>
      <c r="CC1403" s="82"/>
      <c r="CM1403" s="81"/>
      <c r="CN1403" s="81"/>
      <c r="CO1403" s="81"/>
      <c r="CY1403" s="124"/>
      <c r="CZ1403" s="81"/>
      <c r="DE1403" s="125"/>
      <c r="DF1403" s="81"/>
    </row>
    <row r="1404" spans="15:110" x14ac:dyDescent="0.25">
      <c r="O1404" s="156"/>
      <c r="P1404" s="157"/>
      <c r="Q1404" s="105"/>
      <c r="R1404" s="158"/>
      <c r="S1404" s="159"/>
      <c r="T1404" s="153"/>
      <c r="Y1404" s="81"/>
      <c r="Z1404" s="153"/>
      <c r="AG1404" s="81"/>
      <c r="AJ1404" s="153"/>
      <c r="AL1404" s="154"/>
      <c r="AM1404" s="153"/>
      <c r="AN1404" s="81"/>
      <c r="AO1404" s="153"/>
      <c r="AQ1404" s="154"/>
      <c r="AR1404" s="153"/>
      <c r="AS1404" s="81"/>
      <c r="AT1404" s="153"/>
      <c r="AV1404" s="154"/>
      <c r="AW1404" s="153"/>
      <c r="BB1404" s="81"/>
      <c r="CB1404" s="82"/>
      <c r="CC1404" s="82"/>
      <c r="CM1404" s="81"/>
      <c r="CN1404" s="81"/>
      <c r="CO1404" s="81"/>
      <c r="CY1404" s="124"/>
      <c r="CZ1404" s="81"/>
      <c r="DE1404" s="125"/>
      <c r="DF1404" s="81"/>
    </row>
    <row r="1405" spans="15:110" x14ac:dyDescent="0.25">
      <c r="O1405" s="156"/>
      <c r="P1405" s="157"/>
      <c r="Q1405" s="105"/>
      <c r="R1405" s="158"/>
      <c r="S1405" s="159"/>
      <c r="T1405" s="153"/>
      <c r="Y1405" s="81"/>
      <c r="Z1405" s="153"/>
      <c r="AG1405" s="81"/>
      <c r="AJ1405" s="153"/>
      <c r="AL1405" s="154"/>
      <c r="AM1405" s="153"/>
      <c r="AN1405" s="81"/>
      <c r="AO1405" s="153"/>
      <c r="AQ1405" s="154"/>
      <c r="AR1405" s="153"/>
      <c r="AS1405" s="81"/>
      <c r="AT1405" s="153"/>
      <c r="AV1405" s="154"/>
      <c r="AW1405" s="153"/>
      <c r="BB1405" s="81"/>
      <c r="CB1405" s="82"/>
      <c r="CC1405" s="82"/>
      <c r="CM1405" s="81"/>
      <c r="CN1405" s="81"/>
      <c r="CO1405" s="81"/>
      <c r="CY1405" s="124"/>
      <c r="CZ1405" s="81"/>
      <c r="DE1405" s="125"/>
      <c r="DF1405" s="81"/>
    </row>
    <row r="1406" spans="15:110" x14ac:dyDescent="0.25">
      <c r="O1406" s="156"/>
      <c r="P1406" s="157"/>
      <c r="Q1406" s="105"/>
      <c r="R1406" s="158"/>
      <c r="S1406" s="159"/>
      <c r="T1406" s="153"/>
      <c r="Y1406" s="81"/>
      <c r="Z1406" s="153"/>
      <c r="AG1406" s="81"/>
      <c r="AJ1406" s="153"/>
      <c r="AL1406" s="154"/>
      <c r="AM1406" s="153"/>
      <c r="AN1406" s="81"/>
      <c r="AO1406" s="153"/>
      <c r="AQ1406" s="154"/>
      <c r="AR1406" s="153"/>
      <c r="AS1406" s="81"/>
      <c r="AT1406" s="153"/>
      <c r="AV1406" s="154"/>
      <c r="AW1406" s="153"/>
      <c r="BB1406" s="81"/>
      <c r="CB1406" s="82"/>
      <c r="CC1406" s="82"/>
      <c r="CM1406" s="81"/>
      <c r="CN1406" s="81"/>
      <c r="CO1406" s="81"/>
      <c r="CY1406" s="124"/>
      <c r="CZ1406" s="81"/>
      <c r="DE1406" s="125"/>
      <c r="DF1406" s="81"/>
    </row>
    <row r="1407" spans="15:110" x14ac:dyDescent="0.25">
      <c r="O1407" s="156"/>
      <c r="P1407" s="157"/>
      <c r="Q1407" s="105"/>
      <c r="R1407" s="158"/>
      <c r="S1407" s="159"/>
      <c r="T1407" s="153"/>
      <c r="Y1407" s="81"/>
      <c r="Z1407" s="153"/>
      <c r="AG1407" s="81"/>
      <c r="AJ1407" s="153"/>
      <c r="AL1407" s="154"/>
      <c r="AM1407" s="153"/>
      <c r="AN1407" s="81"/>
      <c r="AO1407" s="153"/>
      <c r="AQ1407" s="154"/>
      <c r="AR1407" s="153"/>
      <c r="AS1407" s="81"/>
      <c r="AT1407" s="153"/>
      <c r="AV1407" s="154"/>
      <c r="AW1407" s="153"/>
      <c r="BB1407" s="81"/>
      <c r="CB1407" s="82"/>
      <c r="CC1407" s="82"/>
      <c r="CM1407" s="81"/>
      <c r="CN1407" s="81"/>
      <c r="CO1407" s="81"/>
      <c r="CY1407" s="124"/>
      <c r="CZ1407" s="81"/>
      <c r="DE1407" s="125"/>
      <c r="DF1407" s="81"/>
    </row>
    <row r="1408" spans="15:110" x14ac:dyDescent="0.25">
      <c r="O1408" s="156"/>
      <c r="P1408" s="157"/>
      <c r="Q1408" s="105"/>
      <c r="R1408" s="158"/>
      <c r="S1408" s="159"/>
      <c r="T1408" s="153"/>
      <c r="Y1408" s="81"/>
      <c r="Z1408" s="153"/>
      <c r="AG1408" s="81"/>
      <c r="AJ1408" s="153"/>
      <c r="AL1408" s="154"/>
      <c r="AM1408" s="153"/>
      <c r="AN1408" s="81"/>
      <c r="AO1408" s="153"/>
      <c r="AQ1408" s="154"/>
      <c r="AR1408" s="153"/>
      <c r="AS1408" s="81"/>
      <c r="AT1408" s="153"/>
      <c r="AV1408" s="154"/>
      <c r="AW1408" s="153"/>
      <c r="BB1408" s="81"/>
      <c r="CB1408" s="82"/>
      <c r="CC1408" s="82"/>
      <c r="CM1408" s="81"/>
      <c r="CN1408" s="81"/>
      <c r="CO1408" s="81"/>
      <c r="CY1408" s="124"/>
      <c r="CZ1408" s="81"/>
      <c r="DE1408" s="125"/>
      <c r="DF1408" s="81"/>
    </row>
    <row r="1409" spans="15:110" x14ac:dyDescent="0.25">
      <c r="O1409" s="156"/>
      <c r="P1409" s="157"/>
      <c r="Q1409" s="105"/>
      <c r="R1409" s="158"/>
      <c r="S1409" s="159"/>
      <c r="T1409" s="153"/>
      <c r="Y1409" s="81"/>
      <c r="Z1409" s="153"/>
      <c r="AG1409" s="81"/>
      <c r="AJ1409" s="153"/>
      <c r="AL1409" s="154"/>
      <c r="AM1409" s="153"/>
      <c r="AN1409" s="81"/>
      <c r="AO1409" s="153"/>
      <c r="AQ1409" s="154"/>
      <c r="AR1409" s="153"/>
      <c r="AS1409" s="81"/>
      <c r="AT1409" s="153"/>
      <c r="AV1409" s="154"/>
      <c r="AW1409" s="153"/>
      <c r="BB1409" s="81"/>
      <c r="CB1409" s="82"/>
      <c r="CC1409" s="82"/>
      <c r="CM1409" s="81"/>
      <c r="CN1409" s="81"/>
      <c r="CO1409" s="81"/>
      <c r="CY1409" s="124"/>
      <c r="CZ1409" s="81"/>
      <c r="DE1409" s="125"/>
      <c r="DF1409" s="81"/>
    </row>
    <row r="1410" spans="15:110" x14ac:dyDescent="0.25">
      <c r="O1410" s="156"/>
      <c r="P1410" s="157"/>
      <c r="Q1410" s="105"/>
      <c r="R1410" s="158"/>
      <c r="S1410" s="159"/>
      <c r="T1410" s="153"/>
      <c r="Y1410" s="81"/>
      <c r="Z1410" s="153"/>
      <c r="AG1410" s="81"/>
      <c r="AJ1410" s="153"/>
      <c r="AL1410" s="154"/>
      <c r="AM1410" s="153"/>
      <c r="AN1410" s="81"/>
      <c r="AO1410" s="153"/>
      <c r="AQ1410" s="154"/>
      <c r="AR1410" s="153"/>
      <c r="AS1410" s="81"/>
      <c r="AT1410" s="153"/>
      <c r="AV1410" s="154"/>
      <c r="AW1410" s="153"/>
      <c r="BB1410" s="81"/>
      <c r="CB1410" s="82"/>
      <c r="CC1410" s="82"/>
      <c r="CM1410" s="81"/>
      <c r="CN1410" s="81"/>
      <c r="CO1410" s="81"/>
      <c r="CY1410" s="124"/>
      <c r="CZ1410" s="81"/>
      <c r="DE1410" s="125"/>
      <c r="DF1410" s="81"/>
    </row>
    <row r="1411" spans="15:110" x14ac:dyDescent="0.25">
      <c r="O1411" s="156"/>
      <c r="P1411" s="157"/>
      <c r="Q1411" s="105"/>
      <c r="R1411" s="158"/>
      <c r="S1411" s="159"/>
      <c r="T1411" s="153"/>
      <c r="Y1411" s="81"/>
      <c r="Z1411" s="153"/>
      <c r="AG1411" s="81"/>
      <c r="AJ1411" s="153"/>
      <c r="AL1411" s="154"/>
      <c r="AM1411" s="153"/>
      <c r="AN1411" s="81"/>
      <c r="AO1411" s="153"/>
      <c r="AQ1411" s="154"/>
      <c r="AR1411" s="153"/>
      <c r="AS1411" s="81"/>
      <c r="AT1411" s="153"/>
      <c r="AV1411" s="154"/>
      <c r="AW1411" s="153"/>
      <c r="BB1411" s="81"/>
      <c r="CB1411" s="82"/>
      <c r="CC1411" s="82"/>
      <c r="CM1411" s="81"/>
      <c r="CN1411" s="81"/>
      <c r="CO1411" s="81"/>
      <c r="CY1411" s="124"/>
      <c r="CZ1411" s="81"/>
      <c r="DE1411" s="125"/>
      <c r="DF1411" s="81"/>
    </row>
    <row r="1412" spans="15:110" x14ac:dyDescent="0.25">
      <c r="O1412" s="156"/>
      <c r="P1412" s="157"/>
      <c r="Q1412" s="105"/>
      <c r="R1412" s="158"/>
      <c r="S1412" s="159"/>
      <c r="T1412" s="153"/>
      <c r="Y1412" s="81"/>
      <c r="Z1412" s="153"/>
      <c r="AG1412" s="81"/>
      <c r="AJ1412" s="153"/>
      <c r="AL1412" s="154"/>
      <c r="AM1412" s="153"/>
      <c r="AN1412" s="81"/>
      <c r="AO1412" s="153"/>
      <c r="AQ1412" s="154"/>
      <c r="AR1412" s="153"/>
      <c r="AS1412" s="81"/>
      <c r="AT1412" s="153"/>
      <c r="AV1412" s="154"/>
      <c r="AW1412" s="153"/>
      <c r="BB1412" s="81"/>
      <c r="CB1412" s="82"/>
      <c r="CC1412" s="82"/>
      <c r="CM1412" s="81"/>
      <c r="CN1412" s="81"/>
      <c r="CO1412" s="81"/>
      <c r="CY1412" s="124"/>
      <c r="CZ1412" s="81"/>
      <c r="DE1412" s="125"/>
      <c r="DF1412" s="81"/>
    </row>
    <row r="1413" spans="15:110" x14ac:dyDescent="0.25">
      <c r="O1413" s="156"/>
      <c r="P1413" s="157"/>
      <c r="Q1413" s="105"/>
      <c r="R1413" s="158"/>
      <c r="S1413" s="159"/>
      <c r="T1413" s="153"/>
      <c r="Y1413" s="81"/>
      <c r="Z1413" s="153"/>
      <c r="AG1413" s="81"/>
      <c r="AJ1413" s="153"/>
      <c r="AL1413" s="154"/>
      <c r="AM1413" s="153"/>
      <c r="AN1413" s="81"/>
      <c r="AO1413" s="153"/>
      <c r="AQ1413" s="154"/>
      <c r="AR1413" s="153"/>
      <c r="AS1413" s="81"/>
      <c r="AT1413" s="153"/>
      <c r="AV1413" s="154"/>
      <c r="AW1413" s="153"/>
      <c r="BB1413" s="81"/>
      <c r="CB1413" s="82"/>
      <c r="CC1413" s="82"/>
      <c r="CM1413" s="81"/>
      <c r="CN1413" s="81"/>
      <c r="CO1413" s="81"/>
      <c r="CY1413" s="124"/>
      <c r="CZ1413" s="81"/>
      <c r="DE1413" s="125"/>
      <c r="DF1413" s="81"/>
    </row>
    <row r="1414" spans="15:110" x14ac:dyDescent="0.25">
      <c r="O1414" s="156"/>
      <c r="P1414" s="157"/>
      <c r="Q1414" s="105"/>
      <c r="R1414" s="158"/>
      <c r="S1414" s="159"/>
      <c r="T1414" s="153"/>
      <c r="Y1414" s="81"/>
      <c r="Z1414" s="153"/>
      <c r="AG1414" s="81"/>
      <c r="AJ1414" s="153"/>
      <c r="AL1414" s="154"/>
      <c r="AM1414" s="153"/>
      <c r="AN1414" s="81"/>
      <c r="AO1414" s="153"/>
      <c r="AQ1414" s="154"/>
      <c r="AR1414" s="153"/>
      <c r="AS1414" s="81"/>
      <c r="AT1414" s="153"/>
      <c r="AV1414" s="154"/>
      <c r="AW1414" s="153"/>
      <c r="BB1414" s="81"/>
      <c r="CB1414" s="82"/>
      <c r="CC1414" s="82"/>
      <c r="CM1414" s="81"/>
      <c r="CN1414" s="81"/>
      <c r="CO1414" s="81"/>
      <c r="CY1414" s="124"/>
      <c r="CZ1414" s="81"/>
      <c r="DE1414" s="125"/>
      <c r="DF1414" s="81"/>
    </row>
    <row r="1415" spans="15:110" x14ac:dyDescent="0.25">
      <c r="O1415" s="156"/>
      <c r="P1415" s="157"/>
      <c r="Q1415" s="105"/>
      <c r="R1415" s="158"/>
      <c r="S1415" s="159"/>
      <c r="T1415" s="153"/>
      <c r="Y1415" s="81"/>
      <c r="Z1415" s="153"/>
      <c r="AG1415" s="81"/>
      <c r="AJ1415" s="153"/>
      <c r="AL1415" s="154"/>
      <c r="AM1415" s="153"/>
      <c r="AN1415" s="81"/>
      <c r="AO1415" s="153"/>
      <c r="AQ1415" s="154"/>
      <c r="AR1415" s="153"/>
      <c r="AS1415" s="81"/>
      <c r="AT1415" s="153"/>
      <c r="AV1415" s="154"/>
      <c r="AW1415" s="153"/>
      <c r="BB1415" s="81"/>
      <c r="CB1415" s="82"/>
      <c r="CC1415" s="82"/>
      <c r="CM1415" s="81"/>
      <c r="CN1415" s="81"/>
      <c r="CO1415" s="81"/>
      <c r="CY1415" s="124"/>
      <c r="CZ1415" s="81"/>
      <c r="DE1415" s="125"/>
      <c r="DF1415" s="81"/>
    </row>
    <row r="1416" spans="15:110" x14ac:dyDescent="0.25">
      <c r="O1416" s="156"/>
      <c r="P1416" s="157"/>
      <c r="Q1416" s="105"/>
      <c r="R1416" s="158"/>
      <c r="S1416" s="159"/>
      <c r="T1416" s="153"/>
      <c r="Y1416" s="81"/>
      <c r="Z1416" s="153"/>
      <c r="AG1416" s="81"/>
      <c r="AJ1416" s="153"/>
      <c r="AL1416" s="154"/>
      <c r="AM1416" s="153"/>
      <c r="AN1416" s="81"/>
      <c r="AO1416" s="153"/>
      <c r="AQ1416" s="154"/>
      <c r="AR1416" s="153"/>
      <c r="AS1416" s="81"/>
      <c r="AT1416" s="153"/>
      <c r="AV1416" s="154"/>
      <c r="AW1416" s="153"/>
      <c r="BB1416" s="81"/>
      <c r="CB1416" s="82"/>
      <c r="CC1416" s="82"/>
      <c r="CM1416" s="81"/>
      <c r="CN1416" s="81"/>
      <c r="CO1416" s="81"/>
      <c r="CY1416" s="124"/>
      <c r="CZ1416" s="81"/>
      <c r="DE1416" s="125"/>
      <c r="DF1416" s="81"/>
    </row>
    <row r="1417" spans="15:110" x14ac:dyDescent="0.25">
      <c r="O1417" s="156"/>
      <c r="P1417" s="157"/>
      <c r="Q1417" s="105"/>
      <c r="R1417" s="158"/>
      <c r="S1417" s="159"/>
      <c r="T1417" s="153"/>
      <c r="Y1417" s="81"/>
      <c r="Z1417" s="153"/>
      <c r="AG1417" s="81"/>
      <c r="AJ1417" s="153"/>
      <c r="AL1417" s="154"/>
      <c r="AM1417" s="153"/>
      <c r="AN1417" s="81"/>
      <c r="AO1417" s="153"/>
      <c r="AQ1417" s="154"/>
      <c r="AR1417" s="153"/>
      <c r="AS1417" s="81"/>
      <c r="AT1417" s="153"/>
      <c r="AV1417" s="154"/>
      <c r="AW1417" s="153"/>
      <c r="BB1417" s="81"/>
      <c r="CB1417" s="82"/>
      <c r="CC1417" s="82"/>
      <c r="CM1417" s="81"/>
      <c r="CN1417" s="81"/>
      <c r="CO1417" s="81"/>
      <c r="CY1417" s="124"/>
      <c r="CZ1417" s="81"/>
      <c r="DE1417" s="125"/>
      <c r="DF1417" s="81"/>
    </row>
    <row r="1418" spans="15:110" x14ac:dyDescent="0.25">
      <c r="O1418" s="156"/>
      <c r="P1418" s="157"/>
      <c r="Q1418" s="105"/>
      <c r="R1418" s="158"/>
      <c r="S1418" s="159"/>
      <c r="T1418" s="153"/>
      <c r="Y1418" s="81"/>
      <c r="Z1418" s="153"/>
      <c r="AG1418" s="81"/>
      <c r="AJ1418" s="153"/>
      <c r="AL1418" s="154"/>
      <c r="AM1418" s="153"/>
      <c r="AN1418" s="81"/>
      <c r="AO1418" s="153"/>
      <c r="AQ1418" s="154"/>
      <c r="AR1418" s="153"/>
      <c r="AS1418" s="81"/>
      <c r="AT1418" s="153"/>
      <c r="AV1418" s="154"/>
      <c r="AW1418" s="153"/>
      <c r="BB1418" s="81"/>
      <c r="CB1418" s="82"/>
      <c r="CC1418" s="82"/>
      <c r="CM1418" s="81"/>
      <c r="CN1418" s="81"/>
      <c r="CO1418" s="81"/>
      <c r="CY1418" s="124"/>
      <c r="CZ1418" s="81"/>
      <c r="DE1418" s="125"/>
      <c r="DF1418" s="81"/>
    </row>
    <row r="1419" spans="15:110" x14ac:dyDescent="0.25">
      <c r="O1419" s="156"/>
      <c r="P1419" s="157"/>
      <c r="Q1419" s="105"/>
      <c r="R1419" s="158"/>
      <c r="S1419" s="159"/>
      <c r="T1419" s="153"/>
      <c r="Y1419" s="81"/>
      <c r="Z1419" s="153"/>
      <c r="AG1419" s="81"/>
      <c r="AJ1419" s="153"/>
      <c r="AL1419" s="154"/>
      <c r="AM1419" s="153"/>
      <c r="AN1419" s="81"/>
      <c r="AO1419" s="153"/>
      <c r="AQ1419" s="154"/>
      <c r="AR1419" s="153"/>
      <c r="AS1419" s="81"/>
      <c r="AT1419" s="153"/>
      <c r="AV1419" s="154"/>
      <c r="AW1419" s="153"/>
      <c r="BB1419" s="81"/>
      <c r="CB1419" s="82"/>
      <c r="CC1419" s="82"/>
      <c r="CM1419" s="81"/>
      <c r="CN1419" s="81"/>
      <c r="CO1419" s="81"/>
      <c r="CY1419" s="124"/>
      <c r="CZ1419" s="81"/>
      <c r="DE1419" s="125"/>
      <c r="DF1419" s="81"/>
    </row>
    <row r="1420" spans="15:110" x14ac:dyDescent="0.25">
      <c r="O1420" s="156"/>
      <c r="P1420" s="157"/>
      <c r="Q1420" s="105"/>
      <c r="R1420" s="158"/>
      <c r="S1420" s="159"/>
      <c r="T1420" s="153"/>
      <c r="Y1420" s="81"/>
      <c r="Z1420" s="153"/>
      <c r="AG1420" s="81"/>
      <c r="AJ1420" s="153"/>
      <c r="AL1420" s="154"/>
      <c r="AM1420" s="153"/>
      <c r="AN1420" s="81"/>
      <c r="AO1420" s="153"/>
      <c r="AQ1420" s="154"/>
      <c r="AR1420" s="153"/>
      <c r="AS1420" s="81"/>
      <c r="AT1420" s="153"/>
      <c r="AV1420" s="154"/>
      <c r="AW1420" s="153"/>
      <c r="BB1420" s="81"/>
      <c r="CB1420" s="82"/>
      <c r="CC1420" s="82"/>
      <c r="CM1420" s="81"/>
      <c r="CN1420" s="81"/>
      <c r="CO1420" s="81"/>
      <c r="CY1420" s="124"/>
      <c r="CZ1420" s="81"/>
      <c r="DE1420" s="125"/>
      <c r="DF1420" s="81"/>
    </row>
    <row r="1421" spans="15:110" x14ac:dyDescent="0.25">
      <c r="O1421" s="156"/>
      <c r="P1421" s="157"/>
      <c r="Q1421" s="105"/>
      <c r="R1421" s="158"/>
      <c r="S1421" s="159"/>
      <c r="T1421" s="153"/>
      <c r="Y1421" s="81"/>
      <c r="Z1421" s="153"/>
      <c r="AG1421" s="81"/>
      <c r="AJ1421" s="153"/>
      <c r="AL1421" s="154"/>
      <c r="AM1421" s="153"/>
      <c r="AN1421" s="81"/>
      <c r="AO1421" s="153"/>
      <c r="AQ1421" s="154"/>
      <c r="AR1421" s="153"/>
      <c r="AS1421" s="81"/>
      <c r="AT1421" s="153"/>
      <c r="AV1421" s="154"/>
      <c r="AW1421" s="153"/>
      <c r="BB1421" s="81"/>
      <c r="CB1421" s="82"/>
      <c r="CC1421" s="82"/>
      <c r="CM1421" s="81"/>
      <c r="CN1421" s="81"/>
      <c r="CO1421" s="81"/>
      <c r="CY1421" s="124"/>
      <c r="CZ1421" s="81"/>
      <c r="DE1421" s="125"/>
      <c r="DF1421" s="81"/>
    </row>
    <row r="1422" spans="15:110" x14ac:dyDescent="0.25">
      <c r="O1422" s="156"/>
      <c r="P1422" s="157"/>
      <c r="Q1422" s="105"/>
      <c r="R1422" s="158"/>
      <c r="S1422" s="159"/>
      <c r="T1422" s="153"/>
      <c r="Y1422" s="81"/>
      <c r="Z1422" s="153"/>
      <c r="AG1422" s="81"/>
      <c r="AJ1422" s="153"/>
      <c r="AL1422" s="154"/>
      <c r="AM1422" s="153"/>
      <c r="AN1422" s="81"/>
      <c r="AO1422" s="153"/>
      <c r="AQ1422" s="154"/>
      <c r="AR1422" s="153"/>
      <c r="AS1422" s="81"/>
      <c r="AT1422" s="153"/>
      <c r="AV1422" s="154"/>
      <c r="AW1422" s="153"/>
      <c r="BB1422" s="81"/>
      <c r="CB1422" s="82"/>
      <c r="CC1422" s="82"/>
      <c r="CM1422" s="81"/>
      <c r="CN1422" s="81"/>
      <c r="CO1422" s="81"/>
      <c r="CY1422" s="124"/>
      <c r="CZ1422" s="81"/>
      <c r="DE1422" s="125"/>
      <c r="DF1422" s="81"/>
    </row>
    <row r="1423" spans="15:110" x14ac:dyDescent="0.25">
      <c r="O1423" s="156"/>
      <c r="P1423" s="157"/>
      <c r="Q1423" s="105"/>
      <c r="R1423" s="158"/>
      <c r="S1423" s="159"/>
      <c r="T1423" s="153"/>
      <c r="Y1423" s="81"/>
      <c r="Z1423" s="153"/>
      <c r="AG1423" s="81"/>
      <c r="AJ1423" s="153"/>
      <c r="AL1423" s="154"/>
      <c r="AM1423" s="153"/>
      <c r="AN1423" s="81"/>
      <c r="AO1423" s="153"/>
      <c r="AQ1423" s="154"/>
      <c r="AR1423" s="153"/>
      <c r="AS1423" s="81"/>
      <c r="AT1423" s="153"/>
      <c r="AV1423" s="154"/>
      <c r="AW1423" s="153"/>
      <c r="BB1423" s="81"/>
      <c r="CB1423" s="82"/>
      <c r="CC1423" s="82"/>
      <c r="CM1423" s="81"/>
      <c r="CN1423" s="81"/>
      <c r="CO1423" s="81"/>
      <c r="CY1423" s="124"/>
      <c r="CZ1423" s="81"/>
      <c r="DE1423" s="125"/>
      <c r="DF1423" s="81"/>
    </row>
    <row r="1424" spans="15:110" x14ac:dyDescent="0.25">
      <c r="O1424" s="156"/>
      <c r="P1424" s="157"/>
      <c r="Q1424" s="105"/>
      <c r="R1424" s="158"/>
      <c r="S1424" s="159"/>
      <c r="T1424" s="153"/>
      <c r="Y1424" s="81"/>
      <c r="Z1424" s="153"/>
      <c r="AG1424" s="81"/>
      <c r="AJ1424" s="153"/>
      <c r="AL1424" s="154"/>
      <c r="AM1424" s="153"/>
      <c r="AN1424" s="81"/>
      <c r="AO1424" s="153"/>
      <c r="AQ1424" s="154"/>
      <c r="AR1424" s="153"/>
      <c r="AS1424" s="81"/>
      <c r="AT1424" s="153"/>
      <c r="AV1424" s="154"/>
      <c r="AW1424" s="153"/>
      <c r="BB1424" s="81"/>
      <c r="CB1424" s="82"/>
      <c r="CC1424" s="82"/>
      <c r="CM1424" s="81"/>
      <c r="CN1424" s="81"/>
      <c r="CO1424" s="81"/>
      <c r="CY1424" s="124"/>
      <c r="CZ1424" s="81"/>
      <c r="DE1424" s="125"/>
      <c r="DF1424" s="81"/>
    </row>
    <row r="1425" spans="15:110" x14ac:dyDescent="0.25">
      <c r="O1425" s="156"/>
      <c r="P1425" s="157"/>
      <c r="Q1425" s="105"/>
      <c r="R1425" s="158"/>
      <c r="S1425" s="159"/>
      <c r="T1425" s="153"/>
      <c r="Y1425" s="81"/>
      <c r="Z1425" s="153"/>
      <c r="AG1425" s="81"/>
      <c r="AJ1425" s="153"/>
      <c r="AL1425" s="154"/>
      <c r="AM1425" s="153"/>
      <c r="AN1425" s="81"/>
      <c r="AO1425" s="153"/>
      <c r="AQ1425" s="154"/>
      <c r="AR1425" s="153"/>
      <c r="AS1425" s="81"/>
      <c r="AT1425" s="153"/>
      <c r="AV1425" s="154"/>
      <c r="AW1425" s="153"/>
      <c r="BB1425" s="81"/>
      <c r="CB1425" s="82"/>
      <c r="CC1425" s="82"/>
      <c r="CM1425" s="81"/>
      <c r="CN1425" s="81"/>
      <c r="CO1425" s="81"/>
      <c r="CY1425" s="124"/>
      <c r="CZ1425" s="81"/>
      <c r="DE1425" s="125"/>
      <c r="DF1425" s="81"/>
    </row>
    <row r="1426" spans="15:110" x14ac:dyDescent="0.25">
      <c r="O1426" s="156"/>
      <c r="P1426" s="157"/>
      <c r="Q1426" s="105"/>
      <c r="R1426" s="158"/>
      <c r="S1426" s="159"/>
      <c r="T1426" s="153"/>
      <c r="Y1426" s="81"/>
      <c r="Z1426" s="153"/>
      <c r="AG1426" s="81"/>
      <c r="AJ1426" s="153"/>
      <c r="AL1426" s="154"/>
      <c r="AM1426" s="153"/>
      <c r="AN1426" s="81"/>
      <c r="AO1426" s="153"/>
      <c r="AQ1426" s="154"/>
      <c r="AR1426" s="153"/>
      <c r="AS1426" s="81"/>
      <c r="AT1426" s="153"/>
      <c r="AV1426" s="154"/>
      <c r="AW1426" s="153"/>
      <c r="BB1426" s="81"/>
      <c r="CB1426" s="82"/>
      <c r="CC1426" s="82"/>
      <c r="CM1426" s="81"/>
      <c r="CN1426" s="81"/>
      <c r="CO1426" s="81"/>
      <c r="CY1426" s="124"/>
      <c r="CZ1426" s="81"/>
      <c r="DE1426" s="125"/>
      <c r="DF1426" s="81"/>
    </row>
    <row r="1427" spans="15:110" x14ac:dyDescent="0.25">
      <c r="O1427" s="156"/>
      <c r="P1427" s="157"/>
      <c r="Q1427" s="105"/>
      <c r="R1427" s="158"/>
      <c r="S1427" s="159"/>
      <c r="T1427" s="153"/>
      <c r="Y1427" s="81"/>
      <c r="Z1427" s="153"/>
      <c r="AG1427" s="81"/>
      <c r="AJ1427" s="153"/>
      <c r="AL1427" s="154"/>
      <c r="AM1427" s="153"/>
      <c r="AN1427" s="81"/>
      <c r="AO1427" s="153"/>
      <c r="AQ1427" s="154"/>
      <c r="AR1427" s="153"/>
      <c r="AS1427" s="81"/>
      <c r="AT1427" s="153"/>
      <c r="AV1427" s="154"/>
      <c r="AW1427" s="153"/>
      <c r="BB1427" s="81"/>
      <c r="CB1427" s="82"/>
      <c r="CC1427" s="82"/>
      <c r="CM1427" s="81"/>
      <c r="CN1427" s="81"/>
      <c r="CO1427" s="81"/>
      <c r="CY1427" s="124"/>
      <c r="CZ1427" s="81"/>
      <c r="DE1427" s="125"/>
      <c r="DF1427" s="81"/>
    </row>
    <row r="1428" spans="15:110" x14ac:dyDescent="0.25">
      <c r="O1428" s="156"/>
      <c r="P1428" s="157"/>
      <c r="Q1428" s="105"/>
      <c r="R1428" s="158"/>
      <c r="S1428" s="159"/>
      <c r="T1428" s="153"/>
      <c r="Y1428" s="81"/>
      <c r="Z1428" s="153"/>
      <c r="AG1428" s="81"/>
      <c r="AJ1428" s="153"/>
      <c r="AL1428" s="154"/>
      <c r="AM1428" s="153"/>
      <c r="AN1428" s="81"/>
      <c r="AO1428" s="153"/>
      <c r="AQ1428" s="154"/>
      <c r="AR1428" s="153"/>
      <c r="AS1428" s="81"/>
      <c r="AT1428" s="153"/>
      <c r="AV1428" s="154"/>
      <c r="AW1428" s="153"/>
      <c r="BB1428" s="81"/>
      <c r="CB1428" s="82"/>
      <c r="CC1428" s="82"/>
      <c r="CM1428" s="81"/>
      <c r="CN1428" s="81"/>
      <c r="CO1428" s="81"/>
      <c r="CY1428" s="124"/>
      <c r="CZ1428" s="81"/>
      <c r="DE1428" s="125"/>
      <c r="DF1428" s="81"/>
    </row>
    <row r="1429" spans="15:110" x14ac:dyDescent="0.25">
      <c r="O1429" s="156"/>
      <c r="P1429" s="157"/>
      <c r="Q1429" s="105"/>
      <c r="R1429" s="158"/>
      <c r="S1429" s="159"/>
      <c r="T1429" s="153"/>
      <c r="Y1429" s="81"/>
      <c r="Z1429" s="153"/>
      <c r="AG1429" s="81"/>
      <c r="AJ1429" s="153"/>
      <c r="AL1429" s="154"/>
      <c r="AM1429" s="153"/>
      <c r="AN1429" s="81"/>
      <c r="AO1429" s="153"/>
      <c r="AQ1429" s="154"/>
      <c r="AR1429" s="153"/>
      <c r="AS1429" s="81"/>
      <c r="AT1429" s="153"/>
      <c r="AV1429" s="154"/>
      <c r="AW1429" s="153"/>
      <c r="BB1429" s="81"/>
      <c r="CB1429" s="82"/>
      <c r="CC1429" s="82"/>
      <c r="CM1429" s="81"/>
      <c r="CN1429" s="81"/>
      <c r="CO1429" s="81"/>
      <c r="CY1429" s="124"/>
      <c r="CZ1429" s="81"/>
      <c r="DE1429" s="125"/>
      <c r="DF1429" s="81"/>
    </row>
    <row r="1430" spans="15:110" x14ac:dyDescent="0.25">
      <c r="O1430" s="156"/>
      <c r="P1430" s="157"/>
      <c r="Q1430" s="105"/>
      <c r="R1430" s="158"/>
      <c r="S1430" s="159"/>
      <c r="T1430" s="153"/>
      <c r="Y1430" s="81"/>
      <c r="Z1430" s="153"/>
      <c r="AG1430" s="81"/>
      <c r="AJ1430" s="153"/>
      <c r="AL1430" s="154"/>
      <c r="AM1430" s="153"/>
      <c r="AN1430" s="81"/>
      <c r="AO1430" s="153"/>
      <c r="AQ1430" s="154"/>
      <c r="AR1430" s="153"/>
      <c r="AS1430" s="81"/>
      <c r="AT1430" s="153"/>
      <c r="AV1430" s="154"/>
      <c r="AW1430" s="153"/>
      <c r="BB1430" s="81"/>
      <c r="CB1430" s="82"/>
      <c r="CC1430" s="82"/>
      <c r="CM1430" s="81"/>
      <c r="CN1430" s="81"/>
      <c r="CO1430" s="81"/>
      <c r="CY1430" s="124"/>
      <c r="CZ1430" s="81"/>
      <c r="DE1430" s="125"/>
      <c r="DF1430" s="81"/>
    </row>
    <row r="1431" spans="15:110" x14ac:dyDescent="0.25">
      <c r="O1431" s="156"/>
      <c r="P1431" s="157"/>
      <c r="Q1431" s="105"/>
      <c r="R1431" s="158"/>
      <c r="S1431" s="159"/>
      <c r="T1431" s="153"/>
      <c r="Y1431" s="81"/>
      <c r="Z1431" s="153"/>
      <c r="AG1431" s="81"/>
      <c r="AJ1431" s="153"/>
      <c r="AL1431" s="154"/>
      <c r="AM1431" s="153"/>
      <c r="AN1431" s="81"/>
      <c r="AO1431" s="153"/>
      <c r="AQ1431" s="154"/>
      <c r="AR1431" s="153"/>
      <c r="AS1431" s="81"/>
      <c r="AT1431" s="153"/>
      <c r="AV1431" s="154"/>
      <c r="AW1431" s="153"/>
      <c r="BB1431" s="81"/>
      <c r="CB1431" s="82"/>
      <c r="CC1431" s="82"/>
      <c r="CM1431" s="81"/>
      <c r="CN1431" s="81"/>
      <c r="CO1431" s="81"/>
      <c r="CY1431" s="124"/>
      <c r="CZ1431" s="81"/>
      <c r="DE1431" s="125"/>
      <c r="DF1431" s="81"/>
    </row>
    <row r="1432" spans="15:110" x14ac:dyDescent="0.25">
      <c r="O1432" s="156"/>
      <c r="P1432" s="157"/>
      <c r="Q1432" s="105"/>
      <c r="R1432" s="158"/>
      <c r="S1432" s="159"/>
      <c r="T1432" s="153"/>
      <c r="Y1432" s="81"/>
      <c r="Z1432" s="153"/>
      <c r="AG1432" s="81"/>
      <c r="AJ1432" s="153"/>
      <c r="AL1432" s="154"/>
      <c r="AM1432" s="153"/>
      <c r="AN1432" s="81"/>
      <c r="AO1432" s="153"/>
      <c r="AQ1432" s="154"/>
      <c r="AR1432" s="153"/>
      <c r="AS1432" s="81"/>
      <c r="AT1432" s="153"/>
      <c r="AV1432" s="154"/>
      <c r="AW1432" s="153"/>
      <c r="BB1432" s="81"/>
      <c r="CB1432" s="82"/>
      <c r="CC1432" s="82"/>
      <c r="CM1432" s="81"/>
      <c r="CN1432" s="81"/>
      <c r="CO1432" s="81"/>
      <c r="CY1432" s="124"/>
      <c r="CZ1432" s="81"/>
      <c r="DE1432" s="125"/>
      <c r="DF1432" s="81"/>
    </row>
    <row r="1433" spans="15:110" x14ac:dyDescent="0.25">
      <c r="O1433" s="156"/>
      <c r="P1433" s="157"/>
      <c r="Q1433" s="105"/>
      <c r="R1433" s="158"/>
      <c r="S1433" s="159"/>
      <c r="T1433" s="153"/>
      <c r="Y1433" s="81"/>
      <c r="Z1433" s="153"/>
      <c r="AG1433" s="81"/>
      <c r="AJ1433" s="153"/>
      <c r="AL1433" s="154"/>
      <c r="AM1433" s="153"/>
      <c r="AN1433" s="81"/>
      <c r="AO1433" s="153"/>
      <c r="AQ1433" s="154"/>
      <c r="AR1433" s="153"/>
      <c r="AS1433" s="81"/>
      <c r="AT1433" s="153"/>
      <c r="AV1433" s="154"/>
      <c r="AW1433" s="153"/>
      <c r="BB1433" s="81"/>
      <c r="CB1433" s="82"/>
      <c r="CC1433" s="82"/>
      <c r="CM1433" s="81"/>
      <c r="CN1433" s="81"/>
      <c r="CO1433" s="81"/>
      <c r="CY1433" s="124"/>
      <c r="CZ1433" s="81"/>
      <c r="DE1433" s="125"/>
      <c r="DF1433" s="81"/>
    </row>
    <row r="1434" spans="15:110" x14ac:dyDescent="0.25">
      <c r="O1434" s="156"/>
      <c r="P1434" s="157"/>
      <c r="Q1434" s="105"/>
      <c r="R1434" s="158"/>
      <c r="S1434" s="159"/>
      <c r="T1434" s="153"/>
      <c r="Y1434" s="81"/>
      <c r="Z1434" s="153"/>
      <c r="AG1434" s="81"/>
      <c r="AJ1434" s="153"/>
      <c r="AL1434" s="154"/>
      <c r="AM1434" s="153"/>
      <c r="AN1434" s="81"/>
      <c r="AO1434" s="153"/>
      <c r="AQ1434" s="154"/>
      <c r="AR1434" s="153"/>
      <c r="AS1434" s="81"/>
      <c r="AT1434" s="153"/>
      <c r="AV1434" s="154"/>
      <c r="AW1434" s="153"/>
      <c r="BB1434" s="81"/>
      <c r="CB1434" s="82"/>
      <c r="CC1434" s="82"/>
      <c r="CM1434" s="81"/>
      <c r="CN1434" s="81"/>
      <c r="CO1434" s="81"/>
      <c r="CY1434" s="124"/>
      <c r="CZ1434" s="81"/>
      <c r="DE1434" s="125"/>
      <c r="DF1434" s="81"/>
    </row>
    <row r="1435" spans="15:110" x14ac:dyDescent="0.25">
      <c r="O1435" s="156"/>
      <c r="P1435" s="157"/>
      <c r="Q1435" s="105"/>
      <c r="R1435" s="158"/>
      <c r="S1435" s="159"/>
      <c r="T1435" s="153"/>
      <c r="Y1435" s="81"/>
      <c r="Z1435" s="153"/>
      <c r="AG1435" s="81"/>
      <c r="AJ1435" s="153"/>
      <c r="AL1435" s="154"/>
      <c r="AM1435" s="153"/>
      <c r="AN1435" s="81"/>
      <c r="AO1435" s="153"/>
      <c r="AQ1435" s="154"/>
      <c r="AR1435" s="153"/>
      <c r="AS1435" s="81"/>
      <c r="AT1435" s="153"/>
      <c r="AV1435" s="154"/>
      <c r="AW1435" s="153"/>
      <c r="BB1435" s="81"/>
      <c r="CB1435" s="82"/>
      <c r="CC1435" s="82"/>
      <c r="CM1435" s="81"/>
      <c r="CN1435" s="81"/>
      <c r="CO1435" s="81"/>
      <c r="CY1435" s="124"/>
      <c r="CZ1435" s="81"/>
      <c r="DE1435" s="125"/>
      <c r="DF1435" s="81"/>
    </row>
    <row r="1436" spans="15:110" x14ac:dyDescent="0.25">
      <c r="O1436" s="156"/>
      <c r="P1436" s="157"/>
      <c r="Q1436" s="105"/>
      <c r="R1436" s="158"/>
      <c r="S1436" s="159"/>
      <c r="T1436" s="153"/>
      <c r="Y1436" s="81"/>
      <c r="Z1436" s="153"/>
      <c r="AG1436" s="81"/>
      <c r="AJ1436" s="153"/>
      <c r="AL1436" s="154"/>
      <c r="AM1436" s="153"/>
      <c r="AN1436" s="81"/>
      <c r="AO1436" s="153"/>
      <c r="AQ1436" s="154"/>
      <c r="AR1436" s="153"/>
      <c r="AS1436" s="81"/>
      <c r="AT1436" s="153"/>
      <c r="AV1436" s="154"/>
      <c r="AW1436" s="153"/>
      <c r="BB1436" s="81"/>
      <c r="CB1436" s="82"/>
      <c r="CC1436" s="82"/>
      <c r="CM1436" s="81"/>
      <c r="CN1436" s="81"/>
      <c r="CO1436" s="81"/>
      <c r="CY1436" s="124"/>
      <c r="CZ1436" s="81"/>
      <c r="DE1436" s="125"/>
      <c r="DF1436" s="81"/>
    </row>
    <row r="1437" spans="15:110" x14ac:dyDescent="0.25">
      <c r="O1437" s="156"/>
      <c r="P1437" s="157"/>
      <c r="Q1437" s="105"/>
      <c r="R1437" s="158"/>
      <c r="S1437" s="159"/>
      <c r="T1437" s="153"/>
      <c r="Y1437" s="81"/>
      <c r="Z1437" s="153"/>
      <c r="AG1437" s="81"/>
      <c r="AJ1437" s="153"/>
      <c r="AL1437" s="154"/>
      <c r="AM1437" s="153"/>
      <c r="AN1437" s="81"/>
      <c r="AO1437" s="153"/>
      <c r="AQ1437" s="154"/>
      <c r="AR1437" s="153"/>
      <c r="AS1437" s="81"/>
      <c r="AT1437" s="153"/>
      <c r="AV1437" s="154"/>
      <c r="AW1437" s="153"/>
      <c r="BB1437" s="81"/>
      <c r="CB1437" s="82"/>
      <c r="CC1437" s="82"/>
      <c r="CM1437" s="81"/>
      <c r="CN1437" s="81"/>
      <c r="CO1437" s="81"/>
      <c r="CY1437" s="124"/>
      <c r="CZ1437" s="81"/>
      <c r="DE1437" s="125"/>
      <c r="DF1437" s="81"/>
    </row>
    <row r="1438" spans="15:110" x14ac:dyDescent="0.25">
      <c r="O1438" s="156"/>
      <c r="P1438" s="157"/>
      <c r="Q1438" s="105"/>
      <c r="R1438" s="158"/>
      <c r="S1438" s="159"/>
      <c r="T1438" s="153"/>
      <c r="Y1438" s="81"/>
      <c r="Z1438" s="153"/>
      <c r="AG1438" s="81"/>
      <c r="AJ1438" s="153"/>
      <c r="AL1438" s="154"/>
      <c r="AM1438" s="153"/>
      <c r="AN1438" s="81"/>
      <c r="AO1438" s="153"/>
      <c r="AQ1438" s="154"/>
      <c r="AR1438" s="153"/>
      <c r="AS1438" s="81"/>
      <c r="AT1438" s="153"/>
      <c r="AV1438" s="154"/>
      <c r="AW1438" s="153"/>
      <c r="BB1438" s="81"/>
      <c r="CB1438" s="82"/>
      <c r="CC1438" s="82"/>
      <c r="CM1438" s="81"/>
      <c r="CN1438" s="81"/>
      <c r="CO1438" s="81"/>
      <c r="CY1438" s="124"/>
      <c r="CZ1438" s="81"/>
      <c r="DE1438" s="125"/>
      <c r="DF1438" s="81"/>
    </row>
    <row r="1439" spans="15:110" x14ac:dyDescent="0.25">
      <c r="O1439" s="156"/>
      <c r="P1439" s="157"/>
      <c r="Q1439" s="105"/>
      <c r="R1439" s="158"/>
      <c r="S1439" s="159"/>
      <c r="T1439" s="153"/>
      <c r="Y1439" s="81"/>
      <c r="Z1439" s="153"/>
      <c r="AG1439" s="81"/>
      <c r="AJ1439" s="153"/>
      <c r="AL1439" s="154"/>
      <c r="AM1439" s="153"/>
      <c r="AN1439" s="81"/>
      <c r="AO1439" s="153"/>
      <c r="AQ1439" s="154"/>
      <c r="AR1439" s="153"/>
      <c r="AS1439" s="81"/>
      <c r="AT1439" s="153"/>
      <c r="AV1439" s="154"/>
      <c r="AW1439" s="153"/>
      <c r="BB1439" s="81"/>
      <c r="CB1439" s="82"/>
      <c r="CC1439" s="82"/>
      <c r="CM1439" s="81"/>
      <c r="CN1439" s="81"/>
      <c r="CO1439" s="81"/>
      <c r="CY1439" s="124"/>
      <c r="CZ1439" s="81"/>
      <c r="DE1439" s="125"/>
      <c r="DF1439" s="81"/>
    </row>
    <row r="1440" spans="15:110" x14ac:dyDescent="0.25">
      <c r="O1440" s="156"/>
      <c r="P1440" s="157"/>
      <c r="Q1440" s="105"/>
      <c r="R1440" s="158"/>
      <c r="S1440" s="159"/>
      <c r="T1440" s="153"/>
      <c r="Y1440" s="81"/>
      <c r="Z1440" s="153"/>
      <c r="AG1440" s="81"/>
      <c r="AJ1440" s="153"/>
      <c r="AL1440" s="154"/>
      <c r="AM1440" s="153"/>
      <c r="AN1440" s="81"/>
      <c r="AO1440" s="153"/>
      <c r="AQ1440" s="154"/>
      <c r="AR1440" s="153"/>
      <c r="AS1440" s="81"/>
      <c r="AT1440" s="153"/>
      <c r="AV1440" s="154"/>
      <c r="AW1440" s="153"/>
      <c r="BB1440" s="81"/>
      <c r="CB1440" s="82"/>
      <c r="CC1440" s="82"/>
      <c r="CM1440" s="81"/>
      <c r="CN1440" s="81"/>
      <c r="CO1440" s="81"/>
      <c r="CY1440" s="124"/>
      <c r="CZ1440" s="81"/>
      <c r="DE1440" s="125"/>
      <c r="DF1440" s="81"/>
    </row>
    <row r="1441" spans="15:110" x14ac:dyDescent="0.25">
      <c r="O1441" s="156"/>
      <c r="P1441" s="157"/>
      <c r="Q1441" s="105"/>
      <c r="R1441" s="158"/>
      <c r="S1441" s="159"/>
      <c r="T1441" s="153"/>
      <c r="Y1441" s="81"/>
      <c r="Z1441" s="153"/>
      <c r="AG1441" s="81"/>
      <c r="AJ1441" s="153"/>
      <c r="AL1441" s="154"/>
      <c r="AM1441" s="153"/>
      <c r="AN1441" s="81"/>
      <c r="AO1441" s="153"/>
      <c r="AQ1441" s="154"/>
      <c r="AR1441" s="153"/>
      <c r="AS1441" s="81"/>
      <c r="AT1441" s="153"/>
      <c r="AV1441" s="154"/>
      <c r="AW1441" s="153"/>
      <c r="BB1441" s="81"/>
      <c r="CB1441" s="82"/>
      <c r="CC1441" s="82"/>
      <c r="CM1441" s="81"/>
      <c r="CN1441" s="81"/>
      <c r="CO1441" s="81"/>
      <c r="CY1441" s="124"/>
      <c r="CZ1441" s="81"/>
      <c r="DE1441" s="125"/>
      <c r="DF1441" s="81"/>
    </row>
    <row r="1442" spans="15:110" x14ac:dyDescent="0.25">
      <c r="O1442" s="156"/>
      <c r="P1442" s="157"/>
      <c r="Q1442" s="105"/>
      <c r="R1442" s="158"/>
      <c r="S1442" s="159"/>
      <c r="T1442" s="153"/>
      <c r="Y1442" s="81"/>
      <c r="Z1442" s="153"/>
      <c r="AG1442" s="81"/>
      <c r="AJ1442" s="153"/>
      <c r="AL1442" s="154"/>
      <c r="AM1442" s="153"/>
      <c r="AN1442" s="81"/>
      <c r="AO1442" s="153"/>
      <c r="AQ1442" s="154"/>
      <c r="AR1442" s="153"/>
      <c r="AS1442" s="81"/>
      <c r="AT1442" s="153"/>
      <c r="AV1442" s="154"/>
      <c r="AW1442" s="153"/>
      <c r="BB1442" s="81"/>
      <c r="CB1442" s="82"/>
      <c r="CC1442" s="82"/>
      <c r="CM1442" s="81"/>
      <c r="CN1442" s="81"/>
      <c r="CO1442" s="81"/>
      <c r="CY1442" s="124"/>
      <c r="CZ1442" s="81"/>
      <c r="DE1442" s="125"/>
      <c r="DF1442" s="81"/>
    </row>
    <row r="1443" spans="15:110" x14ac:dyDescent="0.25">
      <c r="O1443" s="156"/>
      <c r="P1443" s="157"/>
      <c r="Q1443" s="105"/>
      <c r="R1443" s="158"/>
      <c r="S1443" s="159"/>
      <c r="T1443" s="153"/>
      <c r="Y1443" s="81"/>
      <c r="Z1443" s="153"/>
      <c r="AG1443" s="81"/>
      <c r="AJ1443" s="153"/>
      <c r="AL1443" s="154"/>
      <c r="AM1443" s="153"/>
      <c r="AN1443" s="81"/>
      <c r="AO1443" s="153"/>
      <c r="AQ1443" s="154"/>
      <c r="AR1443" s="153"/>
      <c r="AS1443" s="81"/>
      <c r="AT1443" s="153"/>
      <c r="AV1443" s="154"/>
      <c r="AW1443" s="153"/>
      <c r="BB1443" s="81"/>
      <c r="CB1443" s="82"/>
      <c r="CC1443" s="82"/>
      <c r="CM1443" s="81"/>
      <c r="CN1443" s="81"/>
      <c r="CO1443" s="81"/>
      <c r="CY1443" s="124"/>
      <c r="CZ1443" s="81"/>
      <c r="DE1443" s="125"/>
      <c r="DF1443" s="81"/>
    </row>
    <row r="1444" spans="15:110" x14ac:dyDescent="0.25">
      <c r="O1444" s="156"/>
      <c r="P1444" s="157"/>
      <c r="Q1444" s="105"/>
      <c r="R1444" s="158"/>
      <c r="S1444" s="159"/>
      <c r="T1444" s="153"/>
      <c r="Y1444" s="81"/>
      <c r="Z1444" s="153"/>
      <c r="AG1444" s="81"/>
      <c r="AJ1444" s="153"/>
      <c r="AL1444" s="154"/>
      <c r="AM1444" s="153"/>
      <c r="AN1444" s="81"/>
      <c r="AO1444" s="153"/>
      <c r="AQ1444" s="154"/>
      <c r="AR1444" s="153"/>
      <c r="AS1444" s="81"/>
      <c r="AT1444" s="153"/>
      <c r="AV1444" s="154"/>
      <c r="AW1444" s="153"/>
      <c r="BB1444" s="81"/>
      <c r="CB1444" s="82"/>
      <c r="CC1444" s="82"/>
      <c r="CM1444" s="81"/>
      <c r="CN1444" s="81"/>
      <c r="CO1444" s="81"/>
      <c r="CY1444" s="124"/>
      <c r="CZ1444" s="81"/>
      <c r="DE1444" s="125"/>
      <c r="DF1444" s="81"/>
    </row>
    <row r="1445" spans="15:110" x14ac:dyDescent="0.25">
      <c r="O1445" s="156"/>
      <c r="P1445" s="157"/>
      <c r="Q1445" s="105"/>
      <c r="R1445" s="158"/>
      <c r="S1445" s="159"/>
      <c r="T1445" s="153"/>
      <c r="Y1445" s="81"/>
      <c r="Z1445" s="153"/>
      <c r="AG1445" s="81"/>
      <c r="AJ1445" s="153"/>
      <c r="AL1445" s="154"/>
      <c r="AM1445" s="153"/>
      <c r="AN1445" s="81"/>
      <c r="AO1445" s="153"/>
      <c r="AQ1445" s="154"/>
      <c r="AR1445" s="153"/>
      <c r="AS1445" s="81"/>
      <c r="AT1445" s="153"/>
      <c r="AV1445" s="154"/>
      <c r="AW1445" s="153"/>
      <c r="BB1445" s="81"/>
      <c r="CB1445" s="82"/>
      <c r="CC1445" s="82"/>
      <c r="CM1445" s="81"/>
      <c r="CN1445" s="81"/>
      <c r="CO1445" s="81"/>
      <c r="CY1445" s="124"/>
      <c r="CZ1445" s="81"/>
      <c r="DE1445" s="125"/>
      <c r="DF1445" s="81"/>
    </row>
    <row r="1446" spans="15:110" x14ac:dyDescent="0.25">
      <c r="O1446" s="156"/>
      <c r="P1446" s="157"/>
      <c r="Q1446" s="105"/>
      <c r="R1446" s="158"/>
      <c r="S1446" s="159"/>
      <c r="T1446" s="153"/>
      <c r="Y1446" s="81"/>
      <c r="Z1446" s="153"/>
      <c r="AG1446" s="81"/>
      <c r="AJ1446" s="153"/>
      <c r="AL1446" s="154"/>
      <c r="AM1446" s="153"/>
      <c r="AN1446" s="81"/>
      <c r="AO1446" s="153"/>
      <c r="AQ1446" s="154"/>
      <c r="AR1446" s="153"/>
      <c r="AS1446" s="81"/>
      <c r="AT1446" s="153"/>
      <c r="AV1446" s="154"/>
      <c r="AW1446" s="153"/>
      <c r="BB1446" s="81"/>
      <c r="CB1446" s="82"/>
      <c r="CC1446" s="82"/>
      <c r="CM1446" s="81"/>
      <c r="CN1446" s="81"/>
      <c r="CO1446" s="81"/>
      <c r="CY1446" s="124"/>
      <c r="CZ1446" s="81"/>
      <c r="DE1446" s="125"/>
      <c r="DF1446" s="81"/>
    </row>
    <row r="1447" spans="15:110" x14ac:dyDescent="0.25">
      <c r="O1447" s="156"/>
      <c r="P1447" s="157"/>
      <c r="Q1447" s="105"/>
      <c r="R1447" s="158"/>
      <c r="S1447" s="159"/>
      <c r="T1447" s="153"/>
      <c r="Y1447" s="81"/>
      <c r="Z1447" s="153"/>
      <c r="AG1447" s="81"/>
      <c r="AJ1447" s="153"/>
      <c r="AL1447" s="154"/>
      <c r="AM1447" s="153"/>
      <c r="AN1447" s="81"/>
      <c r="AO1447" s="153"/>
      <c r="AQ1447" s="154"/>
      <c r="AR1447" s="153"/>
      <c r="AS1447" s="81"/>
      <c r="AT1447" s="153"/>
      <c r="AV1447" s="154"/>
      <c r="AW1447" s="153"/>
      <c r="BB1447" s="81"/>
      <c r="CB1447" s="82"/>
      <c r="CC1447" s="82"/>
      <c r="CM1447" s="81"/>
      <c r="CN1447" s="81"/>
      <c r="CO1447" s="81"/>
      <c r="CY1447" s="124"/>
      <c r="CZ1447" s="81"/>
      <c r="DE1447" s="125"/>
      <c r="DF1447" s="81"/>
    </row>
    <row r="1448" spans="15:110" x14ac:dyDescent="0.25">
      <c r="O1448" s="156"/>
      <c r="P1448" s="157"/>
      <c r="Q1448" s="105"/>
      <c r="R1448" s="158"/>
      <c r="S1448" s="159"/>
      <c r="T1448" s="153"/>
      <c r="Y1448" s="81"/>
      <c r="Z1448" s="153"/>
      <c r="AG1448" s="81"/>
      <c r="AJ1448" s="153"/>
      <c r="AL1448" s="154"/>
      <c r="AM1448" s="153"/>
      <c r="AN1448" s="81"/>
      <c r="AO1448" s="153"/>
      <c r="AQ1448" s="154"/>
      <c r="AR1448" s="153"/>
      <c r="AS1448" s="81"/>
      <c r="AT1448" s="153"/>
      <c r="AV1448" s="154"/>
      <c r="AW1448" s="153"/>
      <c r="BB1448" s="81"/>
      <c r="CB1448" s="82"/>
      <c r="CC1448" s="82"/>
      <c r="CM1448" s="81"/>
      <c r="CN1448" s="81"/>
      <c r="CO1448" s="81"/>
      <c r="CY1448" s="124"/>
      <c r="CZ1448" s="81"/>
      <c r="DE1448" s="125"/>
      <c r="DF1448" s="81"/>
    </row>
    <row r="1449" spans="15:110" x14ac:dyDescent="0.25">
      <c r="O1449" s="156"/>
      <c r="P1449" s="157"/>
      <c r="Q1449" s="105"/>
      <c r="R1449" s="158"/>
      <c r="S1449" s="159"/>
      <c r="T1449" s="153"/>
      <c r="Y1449" s="81"/>
      <c r="Z1449" s="153"/>
      <c r="AG1449" s="81"/>
      <c r="AJ1449" s="153"/>
      <c r="AL1449" s="154"/>
      <c r="AM1449" s="153"/>
      <c r="AN1449" s="81"/>
      <c r="AO1449" s="153"/>
      <c r="AQ1449" s="154"/>
      <c r="AR1449" s="153"/>
      <c r="AS1449" s="81"/>
      <c r="AT1449" s="153"/>
      <c r="AV1449" s="154"/>
      <c r="AW1449" s="153"/>
      <c r="BB1449" s="81"/>
      <c r="CB1449" s="82"/>
      <c r="CC1449" s="82"/>
      <c r="CM1449" s="81"/>
      <c r="CN1449" s="81"/>
      <c r="CO1449" s="81"/>
      <c r="CY1449" s="124"/>
      <c r="CZ1449" s="81"/>
      <c r="DE1449" s="125"/>
      <c r="DF1449" s="81"/>
    </row>
    <row r="1450" spans="15:110" x14ac:dyDescent="0.25">
      <c r="O1450" s="156"/>
      <c r="P1450" s="157"/>
      <c r="Q1450" s="105"/>
      <c r="R1450" s="158"/>
      <c r="S1450" s="159"/>
      <c r="T1450" s="153"/>
      <c r="Y1450" s="81"/>
      <c r="Z1450" s="153"/>
      <c r="AG1450" s="81"/>
      <c r="AJ1450" s="153"/>
      <c r="AL1450" s="154"/>
      <c r="AM1450" s="153"/>
      <c r="AN1450" s="81"/>
      <c r="AO1450" s="153"/>
      <c r="AQ1450" s="154"/>
      <c r="AR1450" s="153"/>
      <c r="AS1450" s="81"/>
      <c r="AT1450" s="153"/>
      <c r="AV1450" s="154"/>
      <c r="AW1450" s="153"/>
      <c r="BB1450" s="81"/>
      <c r="CB1450" s="82"/>
      <c r="CC1450" s="82"/>
      <c r="CM1450" s="81"/>
      <c r="CN1450" s="81"/>
      <c r="CO1450" s="81"/>
      <c r="CY1450" s="124"/>
      <c r="CZ1450" s="81"/>
      <c r="DE1450" s="125"/>
      <c r="DF1450" s="81"/>
    </row>
    <row r="1451" spans="15:110" x14ac:dyDescent="0.25">
      <c r="O1451" s="156"/>
      <c r="P1451" s="157"/>
      <c r="Q1451" s="105"/>
      <c r="R1451" s="158"/>
      <c r="S1451" s="159"/>
      <c r="T1451" s="153"/>
      <c r="Y1451" s="81"/>
      <c r="Z1451" s="153"/>
      <c r="AG1451" s="81"/>
      <c r="AJ1451" s="153"/>
      <c r="AL1451" s="154"/>
      <c r="AM1451" s="153"/>
      <c r="AN1451" s="81"/>
      <c r="AO1451" s="153"/>
      <c r="AQ1451" s="154"/>
      <c r="AR1451" s="153"/>
      <c r="AS1451" s="81"/>
      <c r="AT1451" s="153"/>
      <c r="AV1451" s="154"/>
      <c r="AW1451" s="153"/>
      <c r="BB1451" s="81"/>
      <c r="CB1451" s="82"/>
      <c r="CC1451" s="82"/>
      <c r="CM1451" s="81"/>
      <c r="CN1451" s="81"/>
      <c r="CO1451" s="81"/>
      <c r="CY1451" s="124"/>
      <c r="CZ1451" s="81"/>
      <c r="DE1451" s="125"/>
      <c r="DF1451" s="81"/>
    </row>
    <row r="1452" spans="15:110" x14ac:dyDescent="0.25">
      <c r="O1452" s="156"/>
      <c r="P1452" s="157"/>
      <c r="Q1452" s="105"/>
      <c r="R1452" s="158"/>
      <c r="S1452" s="159"/>
      <c r="T1452" s="153"/>
      <c r="Y1452" s="81"/>
      <c r="Z1452" s="153"/>
      <c r="AG1452" s="81"/>
      <c r="AJ1452" s="153"/>
      <c r="AL1452" s="154"/>
      <c r="AM1452" s="153"/>
      <c r="AN1452" s="81"/>
      <c r="AO1452" s="153"/>
      <c r="AQ1452" s="154"/>
      <c r="AR1452" s="153"/>
      <c r="AS1452" s="81"/>
      <c r="AT1452" s="153"/>
      <c r="AV1452" s="154"/>
      <c r="AW1452" s="153"/>
      <c r="BB1452" s="81"/>
      <c r="CB1452" s="82"/>
      <c r="CC1452" s="82"/>
      <c r="CM1452" s="81"/>
      <c r="CN1452" s="81"/>
      <c r="CO1452" s="81"/>
      <c r="CY1452" s="124"/>
      <c r="CZ1452" s="81"/>
      <c r="DE1452" s="125"/>
      <c r="DF1452" s="81"/>
    </row>
    <row r="1453" spans="15:110" x14ac:dyDescent="0.25">
      <c r="O1453" s="156"/>
      <c r="P1453" s="157"/>
      <c r="Q1453" s="105"/>
      <c r="R1453" s="158"/>
      <c r="S1453" s="159"/>
      <c r="T1453" s="153"/>
      <c r="Y1453" s="81"/>
      <c r="Z1453" s="153"/>
      <c r="AG1453" s="81"/>
      <c r="AJ1453" s="153"/>
      <c r="AL1453" s="154"/>
      <c r="AM1453" s="153"/>
      <c r="AN1453" s="81"/>
      <c r="AO1453" s="153"/>
      <c r="AQ1453" s="154"/>
      <c r="AR1453" s="153"/>
      <c r="AS1453" s="81"/>
      <c r="AT1453" s="153"/>
      <c r="AV1453" s="154"/>
      <c r="AW1453" s="153"/>
      <c r="BB1453" s="81"/>
      <c r="CB1453" s="82"/>
      <c r="CC1453" s="82"/>
      <c r="CM1453" s="81"/>
      <c r="CN1453" s="81"/>
      <c r="CO1453" s="81"/>
      <c r="CY1453" s="124"/>
      <c r="CZ1453" s="81"/>
      <c r="DE1453" s="125"/>
      <c r="DF1453" s="81"/>
    </row>
    <row r="1454" spans="15:110" x14ac:dyDescent="0.25">
      <c r="O1454" s="156"/>
      <c r="P1454" s="157"/>
      <c r="Q1454" s="105"/>
      <c r="R1454" s="158"/>
      <c r="S1454" s="159"/>
      <c r="T1454" s="153"/>
      <c r="Y1454" s="81"/>
      <c r="Z1454" s="153"/>
      <c r="AG1454" s="81"/>
      <c r="AJ1454" s="153"/>
      <c r="AL1454" s="154"/>
      <c r="AM1454" s="153"/>
      <c r="AN1454" s="81"/>
      <c r="AO1454" s="153"/>
      <c r="AQ1454" s="154"/>
      <c r="AR1454" s="153"/>
      <c r="AS1454" s="81"/>
      <c r="AT1454" s="153"/>
      <c r="AV1454" s="154"/>
      <c r="AW1454" s="153"/>
      <c r="BB1454" s="81"/>
      <c r="CB1454" s="82"/>
      <c r="CC1454" s="82"/>
      <c r="CM1454" s="81"/>
      <c r="CN1454" s="81"/>
      <c r="CO1454" s="81"/>
      <c r="CY1454" s="124"/>
      <c r="CZ1454" s="81"/>
      <c r="DE1454" s="125"/>
      <c r="DF1454" s="81"/>
    </row>
    <row r="1455" spans="15:110" x14ac:dyDescent="0.25">
      <c r="O1455" s="156"/>
      <c r="P1455" s="157"/>
      <c r="Q1455" s="105"/>
      <c r="R1455" s="158"/>
      <c r="S1455" s="159"/>
      <c r="T1455" s="153"/>
      <c r="Y1455" s="81"/>
      <c r="Z1455" s="153"/>
      <c r="AG1455" s="81"/>
      <c r="AJ1455" s="153"/>
      <c r="AL1455" s="154"/>
      <c r="AM1455" s="153"/>
      <c r="AN1455" s="81"/>
      <c r="AO1455" s="153"/>
      <c r="AQ1455" s="154"/>
      <c r="AR1455" s="153"/>
      <c r="AS1455" s="81"/>
      <c r="AT1455" s="153"/>
      <c r="AV1455" s="154"/>
      <c r="AW1455" s="153"/>
      <c r="BB1455" s="81"/>
      <c r="CB1455" s="82"/>
      <c r="CC1455" s="82"/>
      <c r="CM1455" s="81"/>
      <c r="CN1455" s="81"/>
      <c r="CO1455" s="81"/>
      <c r="CY1455" s="124"/>
      <c r="CZ1455" s="81"/>
      <c r="DE1455" s="125"/>
      <c r="DF1455" s="81"/>
    </row>
    <row r="1456" spans="15:110" x14ac:dyDescent="0.25">
      <c r="O1456" s="156"/>
      <c r="P1456" s="157"/>
      <c r="Q1456" s="105"/>
      <c r="R1456" s="158"/>
      <c r="S1456" s="159"/>
      <c r="T1456" s="153"/>
      <c r="Y1456" s="81"/>
      <c r="Z1456" s="153"/>
      <c r="AG1456" s="81"/>
      <c r="AJ1456" s="153"/>
      <c r="AL1456" s="154"/>
      <c r="AM1456" s="153"/>
      <c r="AN1456" s="81"/>
      <c r="AO1456" s="153"/>
      <c r="AQ1456" s="154"/>
      <c r="AR1456" s="153"/>
      <c r="AS1456" s="81"/>
      <c r="AT1456" s="153"/>
      <c r="AV1456" s="154"/>
      <c r="AW1456" s="153"/>
      <c r="BB1456" s="81"/>
      <c r="CB1456" s="82"/>
      <c r="CC1456" s="82"/>
      <c r="CM1456" s="81"/>
      <c r="CN1456" s="81"/>
      <c r="CO1456" s="81"/>
      <c r="CY1456" s="124"/>
      <c r="CZ1456" s="81"/>
      <c r="DE1456" s="125"/>
      <c r="DF1456" s="81"/>
    </row>
    <row r="1457" spans="15:110" x14ac:dyDescent="0.25">
      <c r="O1457" s="156"/>
      <c r="P1457" s="157"/>
      <c r="Q1457" s="105"/>
      <c r="R1457" s="158"/>
      <c r="S1457" s="159"/>
      <c r="T1457" s="153"/>
      <c r="Y1457" s="81"/>
      <c r="Z1457" s="153"/>
      <c r="AG1457" s="81"/>
      <c r="AJ1457" s="153"/>
      <c r="AL1457" s="154"/>
      <c r="AM1457" s="153"/>
      <c r="AN1457" s="81"/>
      <c r="AO1457" s="153"/>
      <c r="AQ1457" s="154"/>
      <c r="AR1457" s="153"/>
      <c r="AS1457" s="81"/>
      <c r="AT1457" s="153"/>
      <c r="AV1457" s="154"/>
      <c r="AW1457" s="153"/>
      <c r="BB1457" s="81"/>
      <c r="CB1457" s="82"/>
      <c r="CC1457" s="82"/>
      <c r="CM1457" s="81"/>
      <c r="CN1457" s="81"/>
      <c r="CO1457" s="81"/>
      <c r="CY1457" s="124"/>
      <c r="CZ1457" s="81"/>
      <c r="DE1457" s="125"/>
      <c r="DF1457" s="81"/>
    </row>
    <row r="1458" spans="15:110" x14ac:dyDescent="0.25">
      <c r="O1458" s="156"/>
      <c r="P1458" s="157"/>
      <c r="Q1458" s="105"/>
      <c r="R1458" s="158"/>
      <c r="S1458" s="159"/>
      <c r="T1458" s="153"/>
      <c r="Y1458" s="81"/>
      <c r="Z1458" s="153"/>
      <c r="AG1458" s="81"/>
      <c r="AJ1458" s="153"/>
      <c r="AL1458" s="154"/>
      <c r="AM1458" s="153"/>
      <c r="AN1458" s="81"/>
      <c r="AO1458" s="153"/>
      <c r="AQ1458" s="154"/>
      <c r="AR1458" s="153"/>
      <c r="AS1458" s="81"/>
      <c r="AT1458" s="153"/>
      <c r="AV1458" s="154"/>
      <c r="AW1458" s="153"/>
      <c r="BB1458" s="81"/>
      <c r="CB1458" s="82"/>
      <c r="CC1458" s="82"/>
      <c r="CM1458" s="81"/>
      <c r="CN1458" s="81"/>
      <c r="CO1458" s="81"/>
      <c r="CY1458" s="124"/>
      <c r="CZ1458" s="81"/>
      <c r="DE1458" s="125"/>
      <c r="DF1458" s="81"/>
    </row>
    <row r="1459" spans="15:110" x14ac:dyDescent="0.25">
      <c r="O1459" s="156"/>
      <c r="P1459" s="157"/>
      <c r="Q1459" s="105"/>
      <c r="R1459" s="158"/>
      <c r="S1459" s="159"/>
      <c r="T1459" s="153"/>
      <c r="Y1459" s="81"/>
      <c r="Z1459" s="153"/>
      <c r="AG1459" s="81"/>
      <c r="AJ1459" s="153"/>
      <c r="AL1459" s="154"/>
      <c r="AM1459" s="153"/>
      <c r="AN1459" s="81"/>
      <c r="AO1459" s="153"/>
      <c r="AQ1459" s="154"/>
      <c r="AR1459" s="153"/>
      <c r="AS1459" s="81"/>
      <c r="AT1459" s="153"/>
      <c r="AV1459" s="154"/>
      <c r="AW1459" s="153"/>
      <c r="BB1459" s="81"/>
      <c r="CB1459" s="82"/>
      <c r="CC1459" s="82"/>
      <c r="CM1459" s="81"/>
      <c r="CN1459" s="81"/>
      <c r="CO1459" s="81"/>
      <c r="CY1459" s="124"/>
      <c r="CZ1459" s="81"/>
      <c r="DE1459" s="125"/>
      <c r="DF1459" s="81"/>
    </row>
    <row r="1460" spans="15:110" x14ac:dyDescent="0.25">
      <c r="O1460" s="156"/>
      <c r="P1460" s="157"/>
      <c r="Q1460" s="105"/>
      <c r="R1460" s="158"/>
      <c r="S1460" s="159"/>
      <c r="T1460" s="153"/>
      <c r="Y1460" s="81"/>
      <c r="Z1460" s="153"/>
      <c r="AG1460" s="81"/>
      <c r="AJ1460" s="153"/>
      <c r="AL1460" s="154"/>
      <c r="AM1460" s="153"/>
      <c r="AN1460" s="81"/>
      <c r="AO1460" s="153"/>
      <c r="AQ1460" s="154"/>
      <c r="AR1460" s="153"/>
      <c r="AS1460" s="81"/>
      <c r="AT1460" s="153"/>
      <c r="AV1460" s="154"/>
      <c r="AW1460" s="153"/>
      <c r="BB1460" s="81"/>
      <c r="CB1460" s="82"/>
      <c r="CC1460" s="82"/>
      <c r="CM1460" s="81"/>
      <c r="CN1460" s="81"/>
      <c r="CO1460" s="81"/>
      <c r="CY1460" s="124"/>
      <c r="CZ1460" s="81"/>
      <c r="DE1460" s="125"/>
      <c r="DF1460" s="81"/>
    </row>
    <row r="1461" spans="15:110" x14ac:dyDescent="0.25">
      <c r="O1461" s="156"/>
      <c r="P1461" s="157"/>
      <c r="Q1461" s="105"/>
      <c r="R1461" s="158"/>
      <c r="S1461" s="159"/>
      <c r="T1461" s="153"/>
      <c r="Y1461" s="81"/>
      <c r="Z1461" s="153"/>
      <c r="AG1461" s="81"/>
      <c r="AJ1461" s="153"/>
      <c r="AL1461" s="154"/>
      <c r="AM1461" s="153"/>
      <c r="AN1461" s="81"/>
      <c r="AO1461" s="153"/>
      <c r="AQ1461" s="154"/>
      <c r="AR1461" s="153"/>
      <c r="AS1461" s="81"/>
      <c r="AT1461" s="153"/>
      <c r="AV1461" s="154"/>
      <c r="AW1461" s="153"/>
      <c r="BB1461" s="81"/>
      <c r="CB1461" s="82"/>
      <c r="CC1461" s="82"/>
      <c r="CM1461" s="81"/>
      <c r="CN1461" s="81"/>
      <c r="CO1461" s="81"/>
      <c r="CY1461" s="124"/>
      <c r="CZ1461" s="81"/>
      <c r="DE1461" s="125"/>
      <c r="DF1461" s="81"/>
    </row>
    <row r="1462" spans="15:110" x14ac:dyDescent="0.25">
      <c r="O1462" s="156"/>
      <c r="P1462" s="157"/>
      <c r="Q1462" s="105"/>
      <c r="R1462" s="158"/>
      <c r="S1462" s="159"/>
      <c r="T1462" s="153"/>
      <c r="Y1462" s="81"/>
      <c r="Z1462" s="153"/>
      <c r="AG1462" s="81"/>
      <c r="AJ1462" s="153"/>
      <c r="AL1462" s="154"/>
      <c r="AM1462" s="153"/>
      <c r="AN1462" s="81"/>
      <c r="AO1462" s="153"/>
      <c r="AQ1462" s="154"/>
      <c r="AR1462" s="153"/>
      <c r="AS1462" s="81"/>
      <c r="AT1462" s="153"/>
      <c r="AV1462" s="154"/>
      <c r="AW1462" s="153"/>
      <c r="BB1462" s="81"/>
      <c r="CB1462" s="82"/>
      <c r="CC1462" s="82"/>
      <c r="CM1462" s="81"/>
      <c r="CN1462" s="81"/>
      <c r="CO1462" s="81"/>
      <c r="CY1462" s="124"/>
      <c r="CZ1462" s="81"/>
      <c r="DE1462" s="125"/>
      <c r="DF1462" s="81"/>
    </row>
    <row r="1463" spans="15:110" x14ac:dyDescent="0.25">
      <c r="O1463" s="156"/>
      <c r="P1463" s="157"/>
      <c r="Q1463" s="105"/>
      <c r="R1463" s="158"/>
      <c r="S1463" s="159"/>
      <c r="T1463" s="153"/>
      <c r="Y1463" s="81"/>
      <c r="Z1463" s="153"/>
      <c r="AG1463" s="81"/>
      <c r="AJ1463" s="153"/>
      <c r="AL1463" s="154"/>
      <c r="AM1463" s="153"/>
      <c r="AN1463" s="81"/>
      <c r="AO1463" s="153"/>
      <c r="AQ1463" s="154"/>
      <c r="AR1463" s="153"/>
      <c r="AS1463" s="81"/>
      <c r="AT1463" s="153"/>
      <c r="AV1463" s="154"/>
      <c r="AW1463" s="153"/>
      <c r="BB1463" s="81"/>
      <c r="CB1463" s="82"/>
      <c r="CC1463" s="82"/>
      <c r="CM1463" s="81"/>
      <c r="CN1463" s="81"/>
      <c r="CO1463" s="81"/>
      <c r="CY1463" s="124"/>
      <c r="CZ1463" s="81"/>
      <c r="DE1463" s="125"/>
      <c r="DF1463" s="81"/>
    </row>
    <row r="1464" spans="15:110" x14ac:dyDescent="0.25">
      <c r="O1464" s="156"/>
      <c r="P1464" s="157"/>
      <c r="Q1464" s="105"/>
      <c r="R1464" s="158"/>
      <c r="S1464" s="159"/>
      <c r="T1464" s="153"/>
      <c r="Y1464" s="81"/>
      <c r="Z1464" s="153"/>
      <c r="AG1464" s="81"/>
      <c r="AJ1464" s="153"/>
      <c r="AL1464" s="154"/>
      <c r="AM1464" s="153"/>
      <c r="AN1464" s="81"/>
      <c r="AO1464" s="153"/>
      <c r="AQ1464" s="154"/>
      <c r="AR1464" s="153"/>
      <c r="AS1464" s="81"/>
      <c r="AT1464" s="153"/>
      <c r="AV1464" s="154"/>
      <c r="AW1464" s="153"/>
      <c r="BB1464" s="81"/>
      <c r="CB1464" s="82"/>
      <c r="CC1464" s="82"/>
      <c r="CM1464" s="81"/>
      <c r="CN1464" s="81"/>
      <c r="CO1464" s="81"/>
      <c r="CY1464" s="124"/>
      <c r="CZ1464" s="81"/>
      <c r="DE1464" s="125"/>
      <c r="DF1464" s="81"/>
    </row>
    <row r="1465" spans="15:110" x14ac:dyDescent="0.25">
      <c r="O1465" s="156"/>
      <c r="P1465" s="157"/>
      <c r="Q1465" s="105"/>
      <c r="R1465" s="158"/>
      <c r="S1465" s="159"/>
      <c r="T1465" s="153"/>
      <c r="Y1465" s="81"/>
      <c r="Z1465" s="153"/>
      <c r="AG1465" s="81"/>
      <c r="AJ1465" s="153"/>
      <c r="AL1465" s="154"/>
      <c r="AM1465" s="153"/>
      <c r="AN1465" s="81"/>
      <c r="AO1465" s="153"/>
      <c r="AQ1465" s="154"/>
      <c r="AR1465" s="153"/>
      <c r="AS1465" s="81"/>
      <c r="AT1465" s="153"/>
      <c r="AV1465" s="154"/>
      <c r="AW1465" s="153"/>
      <c r="BB1465" s="81"/>
      <c r="CB1465" s="82"/>
      <c r="CC1465" s="82"/>
      <c r="CM1465" s="81"/>
      <c r="CN1465" s="81"/>
      <c r="CO1465" s="81"/>
      <c r="CY1465" s="124"/>
      <c r="CZ1465" s="81"/>
      <c r="DE1465" s="125"/>
      <c r="DF1465" s="81"/>
    </row>
    <row r="1466" spans="15:110" x14ac:dyDescent="0.25">
      <c r="O1466" s="156"/>
      <c r="P1466" s="157"/>
      <c r="Q1466" s="105"/>
      <c r="R1466" s="158"/>
      <c r="S1466" s="159"/>
      <c r="T1466" s="153"/>
      <c r="Y1466" s="81"/>
      <c r="Z1466" s="153"/>
      <c r="AG1466" s="81"/>
      <c r="AJ1466" s="153"/>
      <c r="AL1466" s="154"/>
      <c r="AM1466" s="153"/>
      <c r="AN1466" s="81"/>
      <c r="AO1466" s="153"/>
      <c r="AQ1466" s="154"/>
      <c r="AR1466" s="153"/>
      <c r="AS1466" s="81"/>
      <c r="AT1466" s="153"/>
      <c r="AV1466" s="154"/>
      <c r="AW1466" s="153"/>
      <c r="BB1466" s="81"/>
      <c r="CB1466" s="82"/>
      <c r="CC1466" s="82"/>
      <c r="CM1466" s="81"/>
      <c r="CN1466" s="81"/>
      <c r="CO1466" s="81"/>
      <c r="CY1466" s="124"/>
      <c r="CZ1466" s="81"/>
      <c r="DE1466" s="125"/>
      <c r="DF1466" s="81"/>
    </row>
    <row r="1467" spans="15:110" x14ac:dyDescent="0.25">
      <c r="O1467" s="156"/>
      <c r="P1467" s="157"/>
      <c r="Q1467" s="105"/>
      <c r="R1467" s="158"/>
      <c r="S1467" s="159"/>
      <c r="T1467" s="153"/>
      <c r="Y1467" s="81"/>
      <c r="Z1467" s="153"/>
      <c r="AG1467" s="81"/>
      <c r="AJ1467" s="153"/>
      <c r="AL1467" s="154"/>
      <c r="AM1467" s="153"/>
      <c r="AN1467" s="81"/>
      <c r="AO1467" s="153"/>
      <c r="AQ1467" s="154"/>
      <c r="AR1467" s="153"/>
      <c r="AS1467" s="81"/>
      <c r="AT1467" s="153"/>
      <c r="AV1467" s="154"/>
      <c r="AW1467" s="153"/>
      <c r="BB1467" s="81"/>
      <c r="CB1467" s="82"/>
      <c r="CC1467" s="82"/>
      <c r="CM1467" s="81"/>
      <c r="CN1467" s="81"/>
      <c r="CO1467" s="81"/>
      <c r="CY1467" s="124"/>
      <c r="CZ1467" s="81"/>
      <c r="DE1467" s="125"/>
      <c r="DF1467" s="81"/>
    </row>
    <row r="1468" spans="15:110" x14ac:dyDescent="0.25">
      <c r="O1468" s="156"/>
      <c r="P1468" s="157"/>
      <c r="Q1468" s="105"/>
      <c r="R1468" s="158"/>
      <c r="S1468" s="159"/>
      <c r="T1468" s="153"/>
      <c r="Y1468" s="81"/>
      <c r="Z1468" s="153"/>
      <c r="AG1468" s="81"/>
      <c r="AJ1468" s="153"/>
      <c r="AL1468" s="154"/>
      <c r="AM1468" s="153"/>
      <c r="AN1468" s="81"/>
      <c r="AO1468" s="153"/>
      <c r="AQ1468" s="154"/>
      <c r="AR1468" s="153"/>
      <c r="AS1468" s="81"/>
      <c r="AT1468" s="153"/>
      <c r="AV1468" s="154"/>
      <c r="AW1468" s="153"/>
      <c r="BB1468" s="81"/>
      <c r="CB1468" s="82"/>
      <c r="CC1468" s="82"/>
      <c r="CM1468" s="81"/>
      <c r="CN1468" s="81"/>
      <c r="CO1468" s="81"/>
      <c r="CY1468" s="124"/>
      <c r="CZ1468" s="81"/>
      <c r="DE1468" s="125"/>
      <c r="DF1468" s="81"/>
    </row>
    <row r="1469" spans="15:110" x14ac:dyDescent="0.25">
      <c r="O1469" s="156"/>
      <c r="P1469" s="157"/>
      <c r="Q1469" s="105"/>
      <c r="R1469" s="158"/>
      <c r="S1469" s="159"/>
      <c r="T1469" s="153"/>
      <c r="Y1469" s="81"/>
      <c r="Z1469" s="153"/>
      <c r="AG1469" s="81"/>
      <c r="AJ1469" s="153"/>
      <c r="AL1469" s="154"/>
      <c r="AM1469" s="153"/>
      <c r="AN1469" s="81"/>
      <c r="AO1469" s="153"/>
      <c r="AQ1469" s="154"/>
      <c r="AR1469" s="153"/>
      <c r="AS1469" s="81"/>
      <c r="AT1469" s="153"/>
      <c r="AV1469" s="154"/>
      <c r="AW1469" s="153"/>
      <c r="BB1469" s="81"/>
      <c r="CB1469" s="82"/>
      <c r="CC1469" s="82"/>
      <c r="CM1469" s="81"/>
      <c r="CN1469" s="81"/>
      <c r="CO1469" s="81"/>
      <c r="CY1469" s="124"/>
      <c r="CZ1469" s="81"/>
      <c r="DE1469" s="125"/>
      <c r="DF1469" s="81"/>
    </row>
    <row r="1470" spans="15:110" x14ac:dyDescent="0.25">
      <c r="O1470" s="156"/>
      <c r="P1470" s="157"/>
      <c r="Q1470" s="105"/>
      <c r="R1470" s="158"/>
      <c r="S1470" s="159"/>
      <c r="T1470" s="153"/>
      <c r="Y1470" s="81"/>
      <c r="Z1470" s="153"/>
      <c r="AG1470" s="81"/>
      <c r="AJ1470" s="153"/>
      <c r="AL1470" s="154"/>
      <c r="AM1470" s="153"/>
      <c r="AN1470" s="81"/>
      <c r="AO1470" s="153"/>
      <c r="AQ1470" s="154"/>
      <c r="AR1470" s="153"/>
      <c r="AS1470" s="81"/>
      <c r="AT1470" s="153"/>
      <c r="AV1470" s="154"/>
      <c r="AW1470" s="153"/>
      <c r="BB1470" s="81"/>
      <c r="CB1470" s="82"/>
      <c r="CC1470" s="82"/>
      <c r="CM1470" s="81"/>
      <c r="CN1470" s="81"/>
      <c r="CO1470" s="81"/>
      <c r="CY1470" s="124"/>
      <c r="CZ1470" s="81"/>
      <c r="DE1470" s="125"/>
      <c r="DF1470" s="81"/>
    </row>
    <row r="1471" spans="15:110" x14ac:dyDescent="0.25">
      <c r="O1471" s="156"/>
      <c r="P1471" s="157"/>
      <c r="Q1471" s="105"/>
      <c r="R1471" s="158"/>
      <c r="S1471" s="159"/>
      <c r="T1471" s="153"/>
      <c r="Y1471" s="81"/>
      <c r="Z1471" s="153"/>
      <c r="AG1471" s="81"/>
      <c r="AJ1471" s="153"/>
      <c r="AL1471" s="154"/>
      <c r="AM1471" s="153"/>
      <c r="AN1471" s="81"/>
      <c r="AO1471" s="153"/>
      <c r="AQ1471" s="154"/>
      <c r="AR1471" s="153"/>
      <c r="AS1471" s="81"/>
      <c r="AT1471" s="153"/>
      <c r="AV1471" s="154"/>
      <c r="AW1471" s="153"/>
      <c r="BB1471" s="81"/>
      <c r="CB1471" s="82"/>
      <c r="CC1471" s="82"/>
      <c r="CM1471" s="81"/>
      <c r="CN1471" s="81"/>
      <c r="CO1471" s="81"/>
      <c r="CY1471" s="124"/>
      <c r="CZ1471" s="81"/>
      <c r="DE1471" s="125"/>
      <c r="DF1471" s="81"/>
    </row>
    <row r="1472" spans="15:110" x14ac:dyDescent="0.25">
      <c r="O1472" s="156"/>
      <c r="P1472" s="157"/>
      <c r="Q1472" s="105"/>
      <c r="R1472" s="158"/>
      <c r="S1472" s="159"/>
      <c r="T1472" s="153"/>
      <c r="Y1472" s="81"/>
      <c r="Z1472" s="153"/>
      <c r="AG1472" s="81"/>
      <c r="AJ1472" s="153"/>
      <c r="AL1472" s="154"/>
      <c r="AM1472" s="153"/>
      <c r="AN1472" s="81"/>
      <c r="AO1472" s="153"/>
      <c r="AQ1472" s="154"/>
      <c r="AR1472" s="153"/>
      <c r="AS1472" s="81"/>
      <c r="AT1472" s="153"/>
      <c r="AV1472" s="154"/>
      <c r="AW1472" s="153"/>
      <c r="BB1472" s="81"/>
      <c r="CB1472" s="82"/>
      <c r="CC1472" s="82"/>
      <c r="CM1472" s="81"/>
      <c r="CN1472" s="81"/>
      <c r="CO1472" s="81"/>
      <c r="CY1472" s="124"/>
      <c r="CZ1472" s="81"/>
      <c r="DE1472" s="125"/>
      <c r="DF1472" s="81"/>
    </row>
    <row r="1473" spans="15:110" x14ac:dyDescent="0.25">
      <c r="O1473" s="156"/>
      <c r="P1473" s="157"/>
      <c r="Q1473" s="105"/>
      <c r="R1473" s="158"/>
      <c r="S1473" s="159"/>
      <c r="T1473" s="153"/>
      <c r="Y1473" s="81"/>
      <c r="Z1473" s="153"/>
      <c r="AG1473" s="81"/>
      <c r="AJ1473" s="153"/>
      <c r="AL1473" s="154"/>
      <c r="AM1473" s="153"/>
      <c r="AN1473" s="81"/>
      <c r="AO1473" s="153"/>
      <c r="AQ1473" s="154"/>
      <c r="AR1473" s="153"/>
      <c r="AS1473" s="81"/>
      <c r="AT1473" s="153"/>
      <c r="AV1473" s="154"/>
      <c r="AW1473" s="153"/>
      <c r="BB1473" s="81"/>
      <c r="CB1473" s="82"/>
      <c r="CC1473" s="82"/>
      <c r="CM1473" s="81"/>
      <c r="CN1473" s="81"/>
      <c r="CO1473" s="81"/>
      <c r="CY1473" s="124"/>
      <c r="CZ1473" s="81"/>
      <c r="DE1473" s="125"/>
      <c r="DF1473" s="81"/>
    </row>
    <row r="1474" spans="15:110" x14ac:dyDescent="0.25">
      <c r="O1474" s="156"/>
      <c r="P1474" s="157"/>
      <c r="Q1474" s="105"/>
      <c r="R1474" s="158"/>
      <c r="S1474" s="159"/>
      <c r="T1474" s="153"/>
      <c r="Y1474" s="81"/>
      <c r="Z1474" s="153"/>
      <c r="AG1474" s="81"/>
      <c r="AJ1474" s="153"/>
      <c r="AL1474" s="154"/>
      <c r="AM1474" s="153"/>
      <c r="AN1474" s="81"/>
      <c r="AO1474" s="153"/>
      <c r="AQ1474" s="154"/>
      <c r="AR1474" s="153"/>
      <c r="AS1474" s="81"/>
      <c r="AT1474" s="153"/>
      <c r="AV1474" s="154"/>
      <c r="AW1474" s="153"/>
      <c r="BB1474" s="81"/>
      <c r="CB1474" s="82"/>
      <c r="CC1474" s="82"/>
      <c r="CM1474" s="81"/>
      <c r="CN1474" s="81"/>
      <c r="CO1474" s="81"/>
      <c r="CY1474" s="124"/>
      <c r="CZ1474" s="81"/>
      <c r="DE1474" s="125"/>
      <c r="DF1474" s="81"/>
    </row>
    <row r="1475" spans="15:110" x14ac:dyDescent="0.25">
      <c r="O1475" s="156"/>
      <c r="P1475" s="157"/>
      <c r="Q1475" s="105"/>
      <c r="R1475" s="158"/>
      <c r="S1475" s="159"/>
      <c r="T1475" s="153"/>
      <c r="Y1475" s="81"/>
      <c r="Z1475" s="153"/>
      <c r="AG1475" s="81"/>
      <c r="AJ1475" s="153"/>
      <c r="AL1475" s="154"/>
      <c r="AM1475" s="153"/>
      <c r="AN1475" s="81"/>
      <c r="AO1475" s="153"/>
      <c r="AQ1475" s="154"/>
      <c r="AR1475" s="153"/>
      <c r="AS1475" s="81"/>
      <c r="AT1475" s="153"/>
      <c r="AV1475" s="154"/>
      <c r="AW1475" s="153"/>
      <c r="BB1475" s="81"/>
      <c r="CB1475" s="82"/>
      <c r="CC1475" s="82"/>
      <c r="CM1475" s="81"/>
      <c r="CN1475" s="81"/>
      <c r="CO1475" s="81"/>
      <c r="CY1475" s="124"/>
      <c r="CZ1475" s="81"/>
      <c r="DE1475" s="125"/>
      <c r="DF1475" s="81"/>
    </row>
    <row r="1476" spans="15:110" x14ac:dyDescent="0.25">
      <c r="O1476" s="156"/>
      <c r="P1476" s="157"/>
      <c r="Q1476" s="105"/>
      <c r="R1476" s="158"/>
      <c r="S1476" s="159"/>
      <c r="T1476" s="153"/>
      <c r="Y1476" s="81"/>
      <c r="Z1476" s="153"/>
      <c r="AG1476" s="81"/>
      <c r="AJ1476" s="153"/>
      <c r="AL1476" s="154"/>
      <c r="AM1476" s="153"/>
      <c r="AN1476" s="81"/>
      <c r="AO1476" s="153"/>
      <c r="AQ1476" s="154"/>
      <c r="AR1476" s="153"/>
      <c r="AS1476" s="81"/>
      <c r="AT1476" s="153"/>
      <c r="AV1476" s="154"/>
      <c r="AW1476" s="153"/>
      <c r="BB1476" s="81"/>
      <c r="CB1476" s="82"/>
      <c r="CC1476" s="82"/>
      <c r="CM1476" s="81"/>
      <c r="CN1476" s="81"/>
      <c r="CO1476" s="81"/>
      <c r="CY1476" s="124"/>
      <c r="CZ1476" s="81"/>
      <c r="DE1476" s="125"/>
      <c r="DF1476" s="81"/>
    </row>
    <row r="1477" spans="15:110" x14ac:dyDescent="0.25">
      <c r="O1477" s="156"/>
      <c r="P1477" s="157"/>
      <c r="Q1477" s="105"/>
      <c r="R1477" s="158"/>
      <c r="S1477" s="159"/>
      <c r="T1477" s="153"/>
      <c r="Y1477" s="81"/>
      <c r="Z1477" s="153"/>
      <c r="AG1477" s="81"/>
      <c r="AJ1477" s="153"/>
      <c r="AL1477" s="154"/>
      <c r="AM1477" s="153"/>
      <c r="AN1477" s="81"/>
      <c r="AO1477" s="153"/>
      <c r="AQ1477" s="154"/>
      <c r="AR1477" s="153"/>
      <c r="AS1477" s="81"/>
      <c r="AT1477" s="153"/>
      <c r="AV1477" s="154"/>
      <c r="AW1477" s="153"/>
      <c r="BB1477" s="81"/>
      <c r="CB1477" s="82"/>
      <c r="CC1477" s="82"/>
      <c r="CM1477" s="81"/>
      <c r="CN1477" s="81"/>
      <c r="CO1477" s="81"/>
      <c r="CY1477" s="124"/>
      <c r="CZ1477" s="81"/>
      <c r="DE1477" s="125"/>
      <c r="DF1477" s="81"/>
    </row>
    <row r="1478" spans="15:110" x14ac:dyDescent="0.25">
      <c r="O1478" s="156"/>
      <c r="P1478" s="157"/>
      <c r="Q1478" s="105"/>
      <c r="R1478" s="158"/>
      <c r="S1478" s="159"/>
      <c r="T1478" s="153"/>
      <c r="Y1478" s="81"/>
      <c r="Z1478" s="153"/>
      <c r="AG1478" s="81"/>
      <c r="AJ1478" s="153"/>
      <c r="AL1478" s="154"/>
      <c r="AM1478" s="153"/>
      <c r="AN1478" s="81"/>
      <c r="AO1478" s="153"/>
      <c r="AQ1478" s="154"/>
      <c r="AR1478" s="153"/>
      <c r="AS1478" s="81"/>
      <c r="AT1478" s="153"/>
      <c r="AV1478" s="154"/>
      <c r="AW1478" s="153"/>
      <c r="BB1478" s="81"/>
      <c r="CB1478" s="82"/>
      <c r="CC1478" s="82"/>
      <c r="CM1478" s="81"/>
      <c r="CN1478" s="81"/>
      <c r="CO1478" s="81"/>
      <c r="CY1478" s="124"/>
      <c r="CZ1478" s="81"/>
      <c r="DE1478" s="125"/>
      <c r="DF1478" s="81"/>
    </row>
    <row r="1479" spans="15:110" x14ac:dyDescent="0.25">
      <c r="O1479" s="156"/>
      <c r="P1479" s="157"/>
      <c r="Q1479" s="105"/>
      <c r="R1479" s="158"/>
      <c r="S1479" s="159"/>
      <c r="T1479" s="153"/>
      <c r="Y1479" s="81"/>
      <c r="Z1479" s="153"/>
      <c r="AG1479" s="81"/>
      <c r="AJ1479" s="153"/>
      <c r="AL1479" s="154"/>
      <c r="AM1479" s="153"/>
      <c r="AN1479" s="81"/>
      <c r="AO1479" s="153"/>
      <c r="AQ1479" s="154"/>
      <c r="AR1479" s="153"/>
      <c r="AS1479" s="81"/>
      <c r="AT1479" s="153"/>
      <c r="AV1479" s="154"/>
      <c r="AW1479" s="153"/>
      <c r="BB1479" s="81"/>
      <c r="CB1479" s="82"/>
      <c r="CC1479" s="82"/>
      <c r="CM1479" s="81"/>
      <c r="CN1479" s="81"/>
      <c r="CO1479" s="81"/>
      <c r="CY1479" s="124"/>
      <c r="CZ1479" s="81"/>
      <c r="DE1479" s="125"/>
      <c r="DF1479" s="81"/>
    </row>
    <row r="1480" spans="15:110" x14ac:dyDescent="0.25">
      <c r="O1480" s="156"/>
      <c r="P1480" s="157"/>
      <c r="Q1480" s="105"/>
      <c r="R1480" s="158"/>
      <c r="S1480" s="159"/>
      <c r="T1480" s="153"/>
      <c r="Y1480" s="81"/>
      <c r="Z1480" s="153"/>
      <c r="AG1480" s="81"/>
      <c r="AJ1480" s="153"/>
      <c r="AL1480" s="154"/>
      <c r="AM1480" s="153"/>
      <c r="AN1480" s="81"/>
      <c r="AO1480" s="153"/>
      <c r="AQ1480" s="154"/>
      <c r="AR1480" s="153"/>
      <c r="AS1480" s="81"/>
      <c r="AT1480" s="153"/>
      <c r="AV1480" s="154"/>
      <c r="AW1480" s="153"/>
      <c r="BB1480" s="81"/>
      <c r="CB1480" s="82"/>
      <c r="CC1480" s="82"/>
      <c r="CM1480" s="81"/>
      <c r="CN1480" s="81"/>
      <c r="CO1480" s="81"/>
      <c r="CY1480" s="124"/>
      <c r="CZ1480" s="81"/>
      <c r="DE1480" s="125"/>
      <c r="DF1480" s="81"/>
    </row>
    <row r="1481" spans="15:110" x14ac:dyDescent="0.25">
      <c r="O1481" s="156"/>
      <c r="P1481" s="157"/>
      <c r="Q1481" s="105"/>
      <c r="R1481" s="158"/>
      <c r="S1481" s="159"/>
      <c r="T1481" s="153"/>
      <c r="Y1481" s="81"/>
      <c r="Z1481" s="153"/>
      <c r="AG1481" s="81"/>
      <c r="AJ1481" s="153"/>
      <c r="AL1481" s="154"/>
      <c r="AM1481" s="153"/>
      <c r="AN1481" s="81"/>
      <c r="AO1481" s="153"/>
      <c r="AQ1481" s="154"/>
      <c r="AR1481" s="153"/>
      <c r="AS1481" s="81"/>
      <c r="AT1481" s="153"/>
      <c r="AV1481" s="154"/>
      <c r="AW1481" s="153"/>
      <c r="BB1481" s="81"/>
      <c r="CB1481" s="82"/>
      <c r="CC1481" s="82"/>
      <c r="CM1481" s="81"/>
      <c r="CN1481" s="81"/>
      <c r="CO1481" s="81"/>
      <c r="CY1481" s="124"/>
      <c r="CZ1481" s="81"/>
      <c r="DE1481" s="125"/>
      <c r="DF1481" s="81"/>
    </row>
    <row r="1482" spans="15:110" x14ac:dyDescent="0.25">
      <c r="O1482" s="156"/>
      <c r="P1482" s="157"/>
      <c r="Q1482" s="105"/>
      <c r="R1482" s="158"/>
      <c r="S1482" s="159"/>
      <c r="T1482" s="153"/>
      <c r="Y1482" s="81"/>
      <c r="Z1482" s="153"/>
      <c r="AG1482" s="81"/>
      <c r="AJ1482" s="153"/>
      <c r="AL1482" s="154"/>
      <c r="AM1482" s="153"/>
      <c r="AN1482" s="81"/>
      <c r="AO1482" s="153"/>
      <c r="AQ1482" s="154"/>
      <c r="AR1482" s="153"/>
      <c r="AS1482" s="81"/>
      <c r="AT1482" s="153"/>
      <c r="AV1482" s="154"/>
      <c r="AW1482" s="153"/>
      <c r="BB1482" s="81"/>
      <c r="CB1482" s="82"/>
      <c r="CC1482" s="82"/>
      <c r="CM1482" s="81"/>
      <c r="CN1482" s="81"/>
      <c r="CO1482" s="81"/>
      <c r="CY1482" s="124"/>
      <c r="CZ1482" s="81"/>
      <c r="DE1482" s="125"/>
      <c r="DF1482" s="81"/>
    </row>
    <row r="1483" spans="15:110" x14ac:dyDescent="0.25">
      <c r="O1483" s="156"/>
      <c r="P1483" s="157"/>
      <c r="Q1483" s="105"/>
      <c r="R1483" s="158"/>
      <c r="S1483" s="159"/>
      <c r="T1483" s="153"/>
      <c r="Y1483" s="81"/>
      <c r="Z1483" s="153"/>
      <c r="AG1483" s="81"/>
      <c r="AJ1483" s="153"/>
      <c r="AL1483" s="154"/>
      <c r="AM1483" s="153"/>
      <c r="AN1483" s="81"/>
      <c r="AO1483" s="153"/>
      <c r="AQ1483" s="154"/>
      <c r="AR1483" s="153"/>
      <c r="AS1483" s="81"/>
      <c r="AT1483" s="153"/>
      <c r="AV1483" s="154"/>
      <c r="AW1483" s="153"/>
      <c r="BB1483" s="81"/>
      <c r="CB1483" s="82"/>
      <c r="CC1483" s="82"/>
      <c r="CM1483" s="81"/>
      <c r="CN1483" s="81"/>
      <c r="CO1483" s="81"/>
      <c r="CY1483" s="124"/>
      <c r="CZ1483" s="81"/>
      <c r="DE1483" s="125"/>
      <c r="DF1483" s="81"/>
    </row>
    <row r="1484" spans="15:110" x14ac:dyDescent="0.25">
      <c r="O1484" s="156"/>
      <c r="P1484" s="157"/>
      <c r="Q1484" s="105"/>
      <c r="R1484" s="158"/>
      <c r="S1484" s="159"/>
      <c r="T1484" s="153"/>
      <c r="Y1484" s="81"/>
      <c r="Z1484" s="153"/>
      <c r="AG1484" s="81"/>
      <c r="AJ1484" s="153"/>
      <c r="AL1484" s="154"/>
      <c r="AM1484" s="153"/>
      <c r="AN1484" s="81"/>
      <c r="AO1484" s="153"/>
      <c r="AQ1484" s="154"/>
      <c r="AR1484" s="153"/>
      <c r="AS1484" s="81"/>
      <c r="AT1484" s="153"/>
      <c r="AV1484" s="154"/>
      <c r="AW1484" s="153"/>
      <c r="BB1484" s="81"/>
      <c r="CB1484" s="82"/>
      <c r="CC1484" s="82"/>
      <c r="CM1484" s="81"/>
      <c r="CN1484" s="81"/>
      <c r="CO1484" s="81"/>
      <c r="CY1484" s="124"/>
      <c r="CZ1484" s="81"/>
      <c r="DE1484" s="125"/>
      <c r="DF1484" s="81"/>
    </row>
    <row r="1485" spans="15:110" x14ac:dyDescent="0.25">
      <c r="O1485" s="156"/>
      <c r="P1485" s="157"/>
      <c r="Q1485" s="105"/>
      <c r="R1485" s="158"/>
      <c r="S1485" s="159"/>
      <c r="T1485" s="153"/>
      <c r="Y1485" s="81"/>
      <c r="Z1485" s="153"/>
      <c r="AG1485" s="81"/>
      <c r="AJ1485" s="153"/>
      <c r="AL1485" s="154"/>
      <c r="AM1485" s="153"/>
      <c r="AN1485" s="81"/>
      <c r="AO1485" s="153"/>
      <c r="AQ1485" s="154"/>
      <c r="AR1485" s="153"/>
      <c r="AS1485" s="81"/>
      <c r="AT1485" s="153"/>
      <c r="AV1485" s="154"/>
      <c r="AW1485" s="153"/>
      <c r="BB1485" s="81"/>
      <c r="CB1485" s="82"/>
      <c r="CC1485" s="82"/>
      <c r="CM1485" s="81"/>
      <c r="CN1485" s="81"/>
      <c r="CO1485" s="81"/>
      <c r="CY1485" s="124"/>
      <c r="CZ1485" s="81"/>
      <c r="DE1485" s="125"/>
      <c r="DF1485" s="81"/>
    </row>
    <row r="1486" spans="15:110" x14ac:dyDescent="0.25">
      <c r="O1486" s="156"/>
      <c r="P1486" s="157"/>
      <c r="Q1486" s="105"/>
      <c r="R1486" s="158"/>
      <c r="S1486" s="159"/>
      <c r="T1486" s="153"/>
      <c r="Y1486" s="81"/>
      <c r="Z1486" s="153"/>
      <c r="AG1486" s="81"/>
      <c r="AJ1486" s="153"/>
      <c r="AL1486" s="154"/>
      <c r="AM1486" s="153"/>
      <c r="AN1486" s="81"/>
      <c r="AO1486" s="153"/>
      <c r="AQ1486" s="154"/>
      <c r="AR1486" s="153"/>
      <c r="AS1486" s="81"/>
      <c r="AT1486" s="153"/>
      <c r="AV1486" s="154"/>
      <c r="AW1486" s="153"/>
      <c r="BB1486" s="81"/>
      <c r="CB1486" s="82"/>
      <c r="CC1486" s="82"/>
      <c r="CM1486" s="81"/>
      <c r="CN1486" s="81"/>
      <c r="CO1486" s="81"/>
      <c r="CY1486" s="124"/>
      <c r="CZ1486" s="81"/>
      <c r="DE1486" s="125"/>
      <c r="DF1486" s="81"/>
    </row>
    <row r="1487" spans="15:110" x14ac:dyDescent="0.25">
      <c r="O1487" s="156"/>
      <c r="P1487" s="157"/>
      <c r="Q1487" s="105"/>
      <c r="R1487" s="158"/>
      <c r="S1487" s="159"/>
      <c r="T1487" s="153"/>
      <c r="Y1487" s="81"/>
      <c r="Z1487" s="153"/>
      <c r="AG1487" s="81"/>
      <c r="AJ1487" s="153"/>
      <c r="AL1487" s="154"/>
      <c r="AM1487" s="153"/>
      <c r="AN1487" s="81"/>
      <c r="AO1487" s="153"/>
      <c r="AQ1487" s="154"/>
      <c r="AR1487" s="153"/>
      <c r="AS1487" s="81"/>
      <c r="AT1487" s="153"/>
      <c r="AV1487" s="154"/>
      <c r="AW1487" s="153"/>
      <c r="BB1487" s="81"/>
      <c r="CB1487" s="82"/>
      <c r="CC1487" s="82"/>
      <c r="CM1487" s="81"/>
      <c r="CN1487" s="81"/>
      <c r="CO1487" s="81"/>
      <c r="CY1487" s="124"/>
      <c r="CZ1487" s="81"/>
      <c r="DE1487" s="125"/>
      <c r="DF1487" s="81"/>
    </row>
    <row r="1488" spans="15:110" x14ac:dyDescent="0.25">
      <c r="O1488" s="156"/>
      <c r="P1488" s="157"/>
      <c r="Q1488" s="105"/>
      <c r="R1488" s="158"/>
      <c r="S1488" s="159"/>
      <c r="T1488" s="153"/>
      <c r="Y1488" s="81"/>
      <c r="Z1488" s="153"/>
      <c r="AG1488" s="81"/>
      <c r="AJ1488" s="153"/>
      <c r="AL1488" s="154"/>
      <c r="AM1488" s="153"/>
      <c r="AN1488" s="81"/>
      <c r="AO1488" s="153"/>
      <c r="AQ1488" s="154"/>
      <c r="AR1488" s="153"/>
      <c r="AS1488" s="81"/>
      <c r="AT1488" s="153"/>
      <c r="AV1488" s="154"/>
      <c r="AW1488" s="153"/>
      <c r="BB1488" s="81"/>
      <c r="CB1488" s="82"/>
      <c r="CC1488" s="82"/>
      <c r="CM1488" s="81"/>
      <c r="CN1488" s="81"/>
      <c r="CO1488" s="81"/>
      <c r="CY1488" s="124"/>
      <c r="CZ1488" s="81"/>
      <c r="DE1488" s="125"/>
      <c r="DF1488" s="81"/>
    </row>
    <row r="1489" spans="15:110" x14ac:dyDescent="0.25">
      <c r="O1489" s="156"/>
      <c r="P1489" s="157"/>
      <c r="Q1489" s="105"/>
      <c r="R1489" s="158"/>
      <c r="S1489" s="159"/>
      <c r="T1489" s="153"/>
      <c r="Y1489" s="81"/>
      <c r="Z1489" s="153"/>
      <c r="AG1489" s="81"/>
      <c r="AJ1489" s="153"/>
      <c r="AL1489" s="154"/>
      <c r="AM1489" s="153"/>
      <c r="AN1489" s="81"/>
      <c r="AO1489" s="153"/>
      <c r="AQ1489" s="154"/>
      <c r="AR1489" s="153"/>
      <c r="AS1489" s="81"/>
      <c r="AT1489" s="153"/>
      <c r="AV1489" s="154"/>
      <c r="AW1489" s="153"/>
      <c r="BB1489" s="81"/>
      <c r="CB1489" s="82"/>
      <c r="CC1489" s="82"/>
      <c r="CM1489" s="81"/>
      <c r="CN1489" s="81"/>
      <c r="CO1489" s="81"/>
      <c r="CY1489" s="124"/>
      <c r="CZ1489" s="81"/>
      <c r="DE1489" s="125"/>
      <c r="DF1489" s="81"/>
    </row>
    <row r="1490" spans="15:110" x14ac:dyDescent="0.25">
      <c r="O1490" s="156"/>
      <c r="P1490" s="157"/>
      <c r="Q1490" s="105"/>
      <c r="R1490" s="158"/>
      <c r="S1490" s="159"/>
      <c r="T1490" s="153"/>
      <c r="Y1490" s="81"/>
      <c r="Z1490" s="153"/>
      <c r="AG1490" s="81"/>
      <c r="AJ1490" s="153"/>
      <c r="AL1490" s="154"/>
      <c r="AM1490" s="153"/>
      <c r="AN1490" s="81"/>
      <c r="AO1490" s="153"/>
      <c r="AQ1490" s="154"/>
      <c r="AR1490" s="153"/>
      <c r="AS1490" s="81"/>
      <c r="AT1490" s="153"/>
      <c r="AV1490" s="154"/>
      <c r="AW1490" s="153"/>
      <c r="BB1490" s="81"/>
      <c r="CB1490" s="82"/>
      <c r="CC1490" s="82"/>
      <c r="CM1490" s="81"/>
      <c r="CN1490" s="81"/>
      <c r="CO1490" s="81"/>
      <c r="CY1490" s="124"/>
      <c r="CZ1490" s="81"/>
      <c r="DE1490" s="125"/>
      <c r="DF1490" s="81"/>
    </row>
    <row r="1491" spans="15:110" x14ac:dyDescent="0.25">
      <c r="O1491" s="156"/>
      <c r="P1491" s="157"/>
      <c r="Q1491" s="105"/>
      <c r="R1491" s="158"/>
      <c r="S1491" s="159"/>
      <c r="T1491" s="153"/>
      <c r="Y1491" s="81"/>
      <c r="Z1491" s="153"/>
      <c r="AG1491" s="81"/>
      <c r="AJ1491" s="153"/>
      <c r="AL1491" s="154"/>
      <c r="AM1491" s="153"/>
      <c r="AN1491" s="81"/>
      <c r="AO1491" s="153"/>
      <c r="AQ1491" s="154"/>
      <c r="AR1491" s="153"/>
      <c r="AS1491" s="81"/>
      <c r="AT1491" s="153"/>
      <c r="AV1491" s="154"/>
      <c r="AW1491" s="153"/>
      <c r="BB1491" s="81"/>
      <c r="CB1491" s="82"/>
      <c r="CC1491" s="82"/>
      <c r="CM1491" s="81"/>
      <c r="CN1491" s="81"/>
      <c r="CO1491" s="81"/>
      <c r="CY1491" s="124"/>
      <c r="CZ1491" s="81"/>
      <c r="DE1491" s="125"/>
      <c r="DF1491" s="81"/>
    </row>
    <row r="1492" spans="15:110" x14ac:dyDescent="0.25">
      <c r="O1492" s="156"/>
      <c r="P1492" s="157"/>
      <c r="Q1492" s="105"/>
      <c r="R1492" s="158"/>
      <c r="S1492" s="159"/>
      <c r="T1492" s="153"/>
      <c r="Y1492" s="81"/>
      <c r="Z1492" s="153"/>
      <c r="AG1492" s="81"/>
      <c r="AJ1492" s="153"/>
      <c r="AL1492" s="154"/>
      <c r="AM1492" s="153"/>
      <c r="AN1492" s="81"/>
      <c r="AO1492" s="153"/>
      <c r="AQ1492" s="154"/>
      <c r="AR1492" s="153"/>
      <c r="AS1492" s="81"/>
      <c r="AT1492" s="153"/>
      <c r="AV1492" s="154"/>
      <c r="AW1492" s="153"/>
      <c r="BB1492" s="81"/>
      <c r="CB1492" s="82"/>
      <c r="CC1492" s="82"/>
      <c r="CM1492" s="81"/>
      <c r="CN1492" s="81"/>
      <c r="CO1492" s="81"/>
      <c r="CY1492" s="124"/>
      <c r="CZ1492" s="81"/>
      <c r="DE1492" s="125"/>
      <c r="DF1492" s="81"/>
    </row>
    <row r="1493" spans="15:110" x14ac:dyDescent="0.25">
      <c r="O1493" s="156"/>
      <c r="P1493" s="157"/>
      <c r="Q1493" s="105"/>
      <c r="R1493" s="158"/>
      <c r="S1493" s="159"/>
      <c r="T1493" s="153"/>
      <c r="Y1493" s="81"/>
      <c r="Z1493" s="153"/>
      <c r="AG1493" s="81"/>
      <c r="AJ1493" s="153"/>
      <c r="AL1493" s="154"/>
      <c r="AM1493" s="153"/>
      <c r="AN1493" s="81"/>
      <c r="AO1493" s="153"/>
      <c r="AQ1493" s="154"/>
      <c r="AR1493" s="153"/>
      <c r="AS1493" s="81"/>
      <c r="AT1493" s="153"/>
      <c r="AV1493" s="154"/>
      <c r="AW1493" s="153"/>
      <c r="BB1493" s="81"/>
      <c r="CB1493" s="82"/>
      <c r="CC1493" s="82"/>
      <c r="CM1493" s="81"/>
      <c r="CN1493" s="81"/>
      <c r="CO1493" s="81"/>
      <c r="CY1493" s="124"/>
      <c r="CZ1493" s="81"/>
      <c r="DE1493" s="125"/>
      <c r="DF1493" s="81"/>
    </row>
    <row r="1494" spans="15:110" x14ac:dyDescent="0.25">
      <c r="O1494" s="156"/>
      <c r="P1494" s="157"/>
      <c r="Q1494" s="105"/>
      <c r="R1494" s="158"/>
      <c r="S1494" s="159"/>
      <c r="T1494" s="153"/>
      <c r="Y1494" s="81"/>
      <c r="Z1494" s="153"/>
      <c r="AG1494" s="81"/>
      <c r="AJ1494" s="153"/>
      <c r="AL1494" s="154"/>
      <c r="AM1494" s="153"/>
      <c r="AN1494" s="81"/>
      <c r="AO1494" s="153"/>
      <c r="AQ1494" s="154"/>
      <c r="AR1494" s="153"/>
      <c r="AS1494" s="81"/>
      <c r="AT1494" s="153"/>
      <c r="AV1494" s="154"/>
      <c r="AW1494" s="153"/>
      <c r="BB1494" s="81"/>
      <c r="CB1494" s="82"/>
      <c r="CC1494" s="82"/>
      <c r="CM1494" s="81"/>
      <c r="CN1494" s="81"/>
      <c r="CO1494" s="81"/>
      <c r="CY1494" s="124"/>
      <c r="CZ1494" s="81"/>
      <c r="DE1494" s="125"/>
      <c r="DF1494" s="81"/>
    </row>
    <row r="1495" spans="15:110" x14ac:dyDescent="0.25">
      <c r="O1495" s="156"/>
      <c r="P1495" s="157"/>
      <c r="Q1495" s="105"/>
      <c r="R1495" s="158"/>
      <c r="S1495" s="159"/>
      <c r="T1495" s="153"/>
      <c r="Y1495" s="81"/>
      <c r="Z1495" s="153"/>
      <c r="AG1495" s="81"/>
      <c r="AJ1495" s="153"/>
      <c r="AL1495" s="154"/>
      <c r="AM1495" s="153"/>
      <c r="AN1495" s="81"/>
      <c r="AO1495" s="153"/>
      <c r="AQ1495" s="154"/>
      <c r="AR1495" s="153"/>
      <c r="AS1495" s="81"/>
      <c r="AT1495" s="153"/>
      <c r="AV1495" s="154"/>
      <c r="AW1495" s="153"/>
      <c r="BB1495" s="81"/>
      <c r="CB1495" s="82"/>
      <c r="CC1495" s="82"/>
      <c r="CM1495" s="81"/>
      <c r="CN1495" s="81"/>
      <c r="CO1495" s="81"/>
      <c r="CY1495" s="124"/>
      <c r="CZ1495" s="81"/>
      <c r="DE1495" s="125"/>
      <c r="DF1495" s="81"/>
    </row>
    <row r="1496" spans="15:110" x14ac:dyDescent="0.25">
      <c r="O1496" s="156"/>
      <c r="P1496" s="157"/>
      <c r="Q1496" s="105"/>
      <c r="R1496" s="158"/>
      <c r="S1496" s="159"/>
      <c r="T1496" s="153"/>
      <c r="Y1496" s="81"/>
      <c r="Z1496" s="153"/>
      <c r="AG1496" s="81"/>
      <c r="AJ1496" s="153"/>
      <c r="AL1496" s="154"/>
      <c r="AM1496" s="153"/>
      <c r="AN1496" s="81"/>
      <c r="AO1496" s="153"/>
      <c r="AQ1496" s="154"/>
      <c r="AR1496" s="153"/>
      <c r="AS1496" s="81"/>
      <c r="AT1496" s="153"/>
      <c r="AV1496" s="154"/>
      <c r="AW1496" s="153"/>
      <c r="BB1496" s="81"/>
      <c r="CB1496" s="82"/>
      <c r="CC1496" s="82"/>
      <c r="CM1496" s="81"/>
      <c r="CN1496" s="81"/>
      <c r="CO1496" s="81"/>
      <c r="CY1496" s="124"/>
      <c r="CZ1496" s="81"/>
      <c r="DE1496" s="125"/>
      <c r="DF1496" s="81"/>
    </row>
    <row r="1497" spans="15:110" x14ac:dyDescent="0.25">
      <c r="O1497" s="156"/>
      <c r="P1497" s="157"/>
      <c r="Q1497" s="105"/>
      <c r="R1497" s="158"/>
      <c r="S1497" s="159"/>
      <c r="T1497" s="153"/>
      <c r="Y1497" s="81"/>
      <c r="Z1497" s="153"/>
      <c r="AG1497" s="81"/>
      <c r="AJ1497" s="153"/>
      <c r="AL1497" s="154"/>
      <c r="AM1497" s="153"/>
      <c r="AN1497" s="81"/>
      <c r="AO1497" s="153"/>
      <c r="AQ1497" s="154"/>
      <c r="AR1497" s="153"/>
      <c r="AS1497" s="81"/>
      <c r="AT1497" s="153"/>
      <c r="AV1497" s="154"/>
      <c r="AW1497" s="153"/>
      <c r="BB1497" s="81"/>
      <c r="CB1497" s="82"/>
      <c r="CC1497" s="82"/>
      <c r="CM1497" s="81"/>
      <c r="CN1497" s="81"/>
      <c r="CO1497" s="81"/>
      <c r="CY1497" s="124"/>
      <c r="CZ1497" s="81"/>
      <c r="DE1497" s="125"/>
      <c r="DF1497" s="81"/>
    </row>
    <row r="1498" spans="15:110" x14ac:dyDescent="0.25">
      <c r="O1498" s="156"/>
      <c r="P1498" s="157"/>
      <c r="Q1498" s="105"/>
      <c r="R1498" s="158"/>
      <c r="S1498" s="159"/>
      <c r="T1498" s="153"/>
      <c r="Y1498" s="81"/>
      <c r="Z1498" s="153"/>
      <c r="AG1498" s="81"/>
      <c r="AJ1498" s="153"/>
      <c r="AL1498" s="154"/>
      <c r="AM1498" s="153"/>
      <c r="AN1498" s="81"/>
      <c r="AO1498" s="153"/>
      <c r="AQ1498" s="154"/>
      <c r="AR1498" s="153"/>
      <c r="AS1498" s="81"/>
      <c r="AT1498" s="153"/>
      <c r="AV1498" s="154"/>
      <c r="AW1498" s="153"/>
      <c r="BB1498" s="81"/>
      <c r="CB1498" s="82"/>
      <c r="CC1498" s="82"/>
      <c r="CM1498" s="81"/>
      <c r="CN1498" s="81"/>
      <c r="CO1498" s="81"/>
      <c r="CY1498" s="124"/>
      <c r="CZ1498" s="81"/>
      <c r="DE1498" s="125"/>
      <c r="DF1498" s="81"/>
    </row>
    <row r="1499" spans="15:110" x14ac:dyDescent="0.25">
      <c r="O1499" s="156"/>
      <c r="P1499" s="157"/>
      <c r="Q1499" s="105"/>
      <c r="R1499" s="158"/>
      <c r="S1499" s="159"/>
      <c r="T1499" s="153"/>
      <c r="Y1499" s="81"/>
      <c r="Z1499" s="153"/>
      <c r="AG1499" s="81"/>
      <c r="AJ1499" s="153"/>
      <c r="AL1499" s="154"/>
      <c r="AM1499" s="153"/>
      <c r="AN1499" s="81"/>
      <c r="AO1499" s="153"/>
      <c r="AQ1499" s="154"/>
      <c r="AR1499" s="153"/>
      <c r="AS1499" s="81"/>
      <c r="AT1499" s="153"/>
      <c r="AV1499" s="154"/>
      <c r="AW1499" s="153"/>
      <c r="BB1499" s="81"/>
      <c r="CB1499" s="82"/>
      <c r="CC1499" s="82"/>
      <c r="CM1499" s="81"/>
      <c r="CN1499" s="81"/>
      <c r="CO1499" s="81"/>
      <c r="CY1499" s="124"/>
      <c r="CZ1499" s="81"/>
      <c r="DE1499" s="125"/>
      <c r="DF1499" s="81"/>
    </row>
    <row r="1500" spans="15:110" x14ac:dyDescent="0.25">
      <c r="O1500" s="156"/>
      <c r="P1500" s="157"/>
      <c r="Q1500" s="105"/>
      <c r="R1500" s="158"/>
      <c r="S1500" s="159"/>
      <c r="T1500" s="153"/>
      <c r="Y1500" s="81"/>
      <c r="Z1500" s="153"/>
      <c r="AG1500" s="81"/>
      <c r="AJ1500" s="153"/>
      <c r="AL1500" s="154"/>
      <c r="AM1500" s="153"/>
      <c r="AN1500" s="81"/>
      <c r="AO1500" s="153"/>
      <c r="AQ1500" s="154"/>
      <c r="AR1500" s="153"/>
      <c r="AS1500" s="81"/>
      <c r="AT1500" s="153"/>
      <c r="AV1500" s="154"/>
      <c r="AW1500" s="153"/>
      <c r="BB1500" s="81"/>
      <c r="CB1500" s="82"/>
      <c r="CC1500" s="82"/>
      <c r="CM1500" s="81"/>
      <c r="CN1500" s="81"/>
      <c r="CO1500" s="81"/>
      <c r="CY1500" s="124"/>
      <c r="CZ1500" s="81"/>
      <c r="DE1500" s="125"/>
      <c r="DF1500" s="81"/>
    </row>
    <row r="1501" spans="15:110" x14ac:dyDescent="0.25">
      <c r="O1501" s="156"/>
      <c r="P1501" s="157"/>
      <c r="Q1501" s="105"/>
      <c r="R1501" s="158"/>
      <c r="S1501" s="159"/>
      <c r="T1501" s="153"/>
      <c r="Y1501" s="81"/>
      <c r="Z1501" s="153"/>
      <c r="AG1501" s="81"/>
      <c r="AJ1501" s="153"/>
      <c r="AL1501" s="154"/>
      <c r="AM1501" s="153"/>
      <c r="AN1501" s="81"/>
      <c r="AO1501" s="153"/>
      <c r="AQ1501" s="154"/>
      <c r="AR1501" s="153"/>
      <c r="AS1501" s="81"/>
      <c r="AT1501" s="153"/>
      <c r="AV1501" s="154"/>
      <c r="AW1501" s="153"/>
      <c r="BB1501" s="81"/>
      <c r="CB1501" s="82"/>
      <c r="CC1501" s="82"/>
      <c r="CM1501" s="81"/>
      <c r="CN1501" s="81"/>
      <c r="CO1501" s="81"/>
      <c r="CY1501" s="124"/>
      <c r="CZ1501" s="81"/>
      <c r="DE1501" s="125"/>
      <c r="DF1501" s="81"/>
    </row>
    <row r="1502" spans="15:110" x14ac:dyDescent="0.25">
      <c r="O1502" s="156"/>
      <c r="P1502" s="157"/>
      <c r="Q1502" s="105"/>
      <c r="R1502" s="158"/>
      <c r="S1502" s="159"/>
      <c r="T1502" s="153"/>
      <c r="Y1502" s="81"/>
      <c r="Z1502" s="153"/>
      <c r="AG1502" s="81"/>
      <c r="AJ1502" s="153"/>
      <c r="AL1502" s="154"/>
      <c r="AM1502" s="153"/>
      <c r="AN1502" s="81"/>
      <c r="AO1502" s="153"/>
      <c r="AQ1502" s="154"/>
      <c r="AR1502" s="153"/>
      <c r="AS1502" s="81"/>
      <c r="AT1502" s="153"/>
      <c r="AV1502" s="154"/>
      <c r="AW1502" s="153"/>
      <c r="BB1502" s="81"/>
      <c r="CB1502" s="82"/>
      <c r="CC1502" s="82"/>
      <c r="CM1502" s="81"/>
      <c r="CN1502" s="81"/>
      <c r="CO1502" s="81"/>
      <c r="CY1502" s="124"/>
      <c r="CZ1502" s="81"/>
      <c r="DE1502" s="125"/>
      <c r="DF1502" s="81"/>
    </row>
    <row r="1503" spans="15:110" x14ac:dyDescent="0.25">
      <c r="O1503" s="156"/>
      <c r="P1503" s="157"/>
      <c r="Q1503" s="105"/>
      <c r="R1503" s="158"/>
      <c r="S1503" s="159"/>
      <c r="T1503" s="153"/>
      <c r="Y1503" s="81"/>
      <c r="Z1503" s="153"/>
      <c r="AG1503" s="81"/>
      <c r="AJ1503" s="153"/>
      <c r="AL1503" s="154"/>
      <c r="AM1503" s="153"/>
      <c r="AN1503" s="81"/>
      <c r="AO1503" s="153"/>
      <c r="AQ1503" s="154"/>
      <c r="AR1503" s="153"/>
      <c r="AS1503" s="81"/>
      <c r="AT1503" s="153"/>
      <c r="AV1503" s="154"/>
      <c r="AW1503" s="153"/>
      <c r="BB1503" s="81"/>
      <c r="CB1503" s="82"/>
      <c r="CC1503" s="82"/>
      <c r="CM1503" s="81"/>
      <c r="CN1503" s="81"/>
      <c r="CO1503" s="81"/>
      <c r="CY1503" s="124"/>
      <c r="CZ1503" s="81"/>
      <c r="DE1503" s="125"/>
      <c r="DF1503" s="81"/>
    </row>
    <row r="1504" spans="15:110" x14ac:dyDescent="0.25">
      <c r="O1504" s="156"/>
      <c r="P1504" s="157"/>
      <c r="Q1504" s="105"/>
      <c r="R1504" s="158"/>
      <c r="S1504" s="159"/>
      <c r="T1504" s="153"/>
      <c r="Y1504" s="81"/>
      <c r="Z1504" s="153"/>
      <c r="AG1504" s="81"/>
      <c r="AJ1504" s="153"/>
      <c r="AL1504" s="154"/>
      <c r="AM1504" s="153"/>
      <c r="AN1504" s="81"/>
      <c r="AO1504" s="153"/>
      <c r="AQ1504" s="154"/>
      <c r="AR1504" s="153"/>
      <c r="AS1504" s="81"/>
      <c r="AT1504" s="153"/>
      <c r="AV1504" s="154"/>
      <c r="AW1504" s="153"/>
      <c r="BB1504" s="81"/>
      <c r="CB1504" s="82"/>
      <c r="CC1504" s="82"/>
      <c r="CM1504" s="81"/>
      <c r="CN1504" s="81"/>
      <c r="CO1504" s="81"/>
      <c r="CY1504" s="124"/>
      <c r="CZ1504" s="81"/>
      <c r="DE1504" s="125"/>
      <c r="DF1504" s="81"/>
    </row>
    <row r="1505" spans="15:110" x14ac:dyDescent="0.25">
      <c r="O1505" s="156"/>
      <c r="P1505" s="157"/>
      <c r="Q1505" s="105"/>
      <c r="R1505" s="158"/>
      <c r="S1505" s="159"/>
      <c r="T1505" s="153"/>
      <c r="Y1505" s="81"/>
      <c r="Z1505" s="153"/>
      <c r="AG1505" s="81"/>
      <c r="AJ1505" s="153"/>
      <c r="AL1505" s="154"/>
      <c r="AM1505" s="153"/>
      <c r="AN1505" s="81"/>
      <c r="AO1505" s="153"/>
      <c r="AQ1505" s="154"/>
      <c r="AR1505" s="153"/>
      <c r="AS1505" s="81"/>
      <c r="AT1505" s="153"/>
      <c r="AV1505" s="154"/>
      <c r="AW1505" s="153"/>
      <c r="BB1505" s="81"/>
      <c r="CB1505" s="82"/>
      <c r="CC1505" s="82"/>
      <c r="CM1505" s="81"/>
      <c r="CN1505" s="81"/>
      <c r="CO1505" s="81"/>
      <c r="CY1505" s="124"/>
      <c r="CZ1505" s="81"/>
      <c r="DE1505" s="125"/>
      <c r="DF1505" s="81"/>
    </row>
    <row r="1506" spans="15:110" x14ac:dyDescent="0.25">
      <c r="O1506" s="156"/>
      <c r="P1506" s="157"/>
      <c r="Q1506" s="105"/>
      <c r="R1506" s="158"/>
      <c r="S1506" s="159"/>
      <c r="T1506" s="153"/>
      <c r="Y1506" s="81"/>
      <c r="Z1506" s="153"/>
      <c r="AG1506" s="81"/>
      <c r="AJ1506" s="153"/>
      <c r="AL1506" s="154"/>
      <c r="AM1506" s="153"/>
      <c r="AN1506" s="81"/>
      <c r="AO1506" s="153"/>
      <c r="AQ1506" s="154"/>
      <c r="AR1506" s="153"/>
      <c r="AS1506" s="81"/>
      <c r="AT1506" s="153"/>
      <c r="AV1506" s="154"/>
      <c r="AW1506" s="153"/>
      <c r="BB1506" s="81"/>
      <c r="CB1506" s="82"/>
      <c r="CC1506" s="82"/>
      <c r="CM1506" s="81"/>
      <c r="CN1506" s="81"/>
      <c r="CO1506" s="81"/>
      <c r="CY1506" s="124"/>
      <c r="CZ1506" s="81"/>
      <c r="DE1506" s="125"/>
      <c r="DF1506" s="81"/>
    </row>
    <row r="1507" spans="15:110" x14ac:dyDescent="0.25">
      <c r="O1507" s="156"/>
      <c r="P1507" s="157"/>
      <c r="Q1507" s="105"/>
      <c r="R1507" s="158"/>
      <c r="S1507" s="159"/>
      <c r="T1507" s="153"/>
      <c r="Y1507" s="81"/>
      <c r="Z1507" s="153"/>
      <c r="AG1507" s="81"/>
      <c r="AJ1507" s="153"/>
      <c r="AL1507" s="154"/>
      <c r="AM1507" s="153"/>
      <c r="AN1507" s="81"/>
      <c r="AO1507" s="153"/>
      <c r="AQ1507" s="154"/>
      <c r="AR1507" s="153"/>
      <c r="AS1507" s="81"/>
      <c r="AT1507" s="153"/>
      <c r="AV1507" s="154"/>
      <c r="AW1507" s="153"/>
      <c r="BB1507" s="81"/>
      <c r="CB1507" s="82"/>
      <c r="CC1507" s="82"/>
      <c r="CM1507" s="81"/>
      <c r="CN1507" s="81"/>
      <c r="CO1507" s="81"/>
      <c r="CY1507" s="124"/>
      <c r="CZ1507" s="81"/>
      <c r="DE1507" s="125"/>
      <c r="DF1507" s="81"/>
    </row>
    <row r="1508" spans="15:110" x14ac:dyDescent="0.25">
      <c r="O1508" s="156"/>
      <c r="P1508" s="157"/>
      <c r="Q1508" s="105"/>
      <c r="R1508" s="158"/>
      <c r="S1508" s="159"/>
      <c r="T1508" s="153"/>
      <c r="Y1508" s="81"/>
      <c r="Z1508" s="153"/>
      <c r="AG1508" s="81"/>
      <c r="AJ1508" s="153"/>
      <c r="AL1508" s="154"/>
      <c r="AM1508" s="153"/>
      <c r="AN1508" s="81"/>
      <c r="AO1508" s="153"/>
      <c r="AQ1508" s="154"/>
      <c r="AR1508" s="153"/>
      <c r="AS1508" s="81"/>
      <c r="AT1508" s="153"/>
      <c r="AV1508" s="154"/>
      <c r="AW1508" s="153"/>
      <c r="BB1508" s="81"/>
      <c r="CB1508" s="82"/>
      <c r="CC1508" s="82"/>
      <c r="CM1508" s="81"/>
      <c r="CN1508" s="81"/>
      <c r="CO1508" s="81"/>
      <c r="CY1508" s="124"/>
      <c r="CZ1508" s="81"/>
      <c r="DE1508" s="125"/>
      <c r="DF1508" s="81"/>
    </row>
    <row r="1509" spans="15:110" x14ac:dyDescent="0.25">
      <c r="O1509" s="156"/>
      <c r="P1509" s="157"/>
      <c r="Q1509" s="105"/>
      <c r="R1509" s="158"/>
      <c r="S1509" s="159"/>
      <c r="T1509" s="153"/>
      <c r="Y1509" s="81"/>
      <c r="Z1509" s="153"/>
      <c r="AG1509" s="81"/>
      <c r="AJ1509" s="153"/>
      <c r="AL1509" s="154"/>
      <c r="AM1509" s="153"/>
      <c r="AN1509" s="81"/>
      <c r="AO1509" s="153"/>
      <c r="AQ1509" s="154"/>
      <c r="AR1509" s="153"/>
      <c r="AS1509" s="81"/>
      <c r="AT1509" s="153"/>
      <c r="AV1509" s="154"/>
      <c r="AW1509" s="153"/>
      <c r="BB1509" s="81"/>
      <c r="CB1509" s="82"/>
      <c r="CC1509" s="82"/>
      <c r="CM1509" s="81"/>
      <c r="CN1509" s="81"/>
      <c r="CO1509" s="81"/>
      <c r="CY1509" s="124"/>
      <c r="CZ1509" s="81"/>
      <c r="DE1509" s="125"/>
      <c r="DF1509" s="81"/>
    </row>
    <row r="1510" spans="15:110" x14ac:dyDescent="0.25">
      <c r="O1510" s="156"/>
      <c r="P1510" s="157"/>
      <c r="Q1510" s="105"/>
      <c r="R1510" s="158"/>
      <c r="S1510" s="159"/>
      <c r="T1510" s="153"/>
      <c r="Y1510" s="81"/>
      <c r="Z1510" s="153"/>
      <c r="AG1510" s="81"/>
      <c r="AJ1510" s="153"/>
      <c r="AL1510" s="154"/>
      <c r="AM1510" s="153"/>
      <c r="AN1510" s="81"/>
      <c r="AO1510" s="153"/>
      <c r="AQ1510" s="154"/>
      <c r="AR1510" s="153"/>
      <c r="AS1510" s="81"/>
      <c r="AT1510" s="153"/>
      <c r="AV1510" s="154"/>
      <c r="AW1510" s="153"/>
      <c r="BB1510" s="81"/>
      <c r="CB1510" s="82"/>
      <c r="CC1510" s="82"/>
      <c r="CM1510" s="81"/>
      <c r="CN1510" s="81"/>
      <c r="CO1510" s="81"/>
      <c r="CY1510" s="124"/>
      <c r="CZ1510" s="81"/>
      <c r="DE1510" s="125"/>
      <c r="DF1510" s="81"/>
    </row>
    <row r="1511" spans="15:110" x14ac:dyDescent="0.25">
      <c r="O1511" s="156"/>
      <c r="P1511" s="157"/>
      <c r="Q1511" s="105"/>
      <c r="R1511" s="158"/>
      <c r="S1511" s="159"/>
      <c r="T1511" s="153"/>
      <c r="Y1511" s="81"/>
      <c r="Z1511" s="153"/>
      <c r="AG1511" s="81"/>
      <c r="AJ1511" s="153"/>
      <c r="AL1511" s="154"/>
      <c r="AM1511" s="153"/>
      <c r="AN1511" s="81"/>
      <c r="AO1511" s="153"/>
      <c r="AQ1511" s="154"/>
      <c r="AR1511" s="153"/>
      <c r="AS1511" s="81"/>
      <c r="AT1511" s="153"/>
      <c r="AV1511" s="154"/>
      <c r="AW1511" s="153"/>
      <c r="BB1511" s="81"/>
      <c r="CB1511" s="82"/>
      <c r="CC1511" s="82"/>
      <c r="CM1511" s="81"/>
      <c r="CN1511" s="81"/>
      <c r="CO1511" s="81"/>
      <c r="CY1511" s="124"/>
      <c r="CZ1511" s="81"/>
      <c r="DE1511" s="125"/>
      <c r="DF1511" s="81"/>
    </row>
    <row r="1512" spans="15:110" x14ac:dyDescent="0.25">
      <c r="O1512" s="156"/>
      <c r="P1512" s="157"/>
      <c r="Q1512" s="105"/>
      <c r="R1512" s="158"/>
      <c r="S1512" s="159"/>
      <c r="T1512" s="153"/>
      <c r="Y1512" s="81"/>
      <c r="Z1512" s="153"/>
      <c r="AG1512" s="81"/>
      <c r="AJ1512" s="153"/>
      <c r="AL1512" s="154"/>
      <c r="AM1512" s="153"/>
      <c r="AN1512" s="81"/>
      <c r="AO1512" s="153"/>
      <c r="AQ1512" s="154"/>
      <c r="AR1512" s="153"/>
      <c r="AS1512" s="81"/>
      <c r="AT1512" s="153"/>
      <c r="AV1512" s="154"/>
      <c r="AW1512" s="153"/>
      <c r="BB1512" s="81"/>
      <c r="CB1512" s="82"/>
      <c r="CC1512" s="82"/>
      <c r="CM1512" s="81"/>
      <c r="CN1512" s="81"/>
      <c r="CO1512" s="81"/>
      <c r="CY1512" s="124"/>
      <c r="CZ1512" s="81"/>
      <c r="DE1512" s="125"/>
      <c r="DF1512" s="81"/>
    </row>
    <row r="1513" spans="15:110" x14ac:dyDescent="0.25">
      <c r="O1513" s="156"/>
      <c r="P1513" s="157"/>
      <c r="Q1513" s="105"/>
      <c r="R1513" s="158"/>
      <c r="S1513" s="159"/>
      <c r="T1513" s="153"/>
      <c r="Y1513" s="81"/>
      <c r="Z1513" s="153"/>
      <c r="AG1513" s="81"/>
      <c r="AJ1513" s="153"/>
      <c r="AL1513" s="154"/>
      <c r="AM1513" s="153"/>
      <c r="AN1513" s="81"/>
      <c r="AO1513" s="153"/>
      <c r="AQ1513" s="154"/>
      <c r="AR1513" s="153"/>
      <c r="AS1513" s="81"/>
      <c r="AT1513" s="153"/>
      <c r="AV1513" s="154"/>
      <c r="AW1513" s="153"/>
      <c r="BB1513" s="81"/>
      <c r="CB1513" s="82"/>
      <c r="CC1513" s="82"/>
      <c r="CM1513" s="81"/>
      <c r="CN1513" s="81"/>
      <c r="CO1513" s="81"/>
      <c r="CY1513" s="124"/>
      <c r="CZ1513" s="81"/>
      <c r="DE1513" s="125"/>
      <c r="DF1513" s="81"/>
    </row>
    <row r="1514" spans="15:110" x14ac:dyDescent="0.25">
      <c r="O1514" s="156"/>
      <c r="P1514" s="157"/>
      <c r="Q1514" s="105"/>
      <c r="R1514" s="158"/>
      <c r="S1514" s="159"/>
      <c r="T1514" s="153"/>
      <c r="Y1514" s="81"/>
      <c r="Z1514" s="153"/>
      <c r="AG1514" s="81"/>
      <c r="AJ1514" s="153"/>
      <c r="AL1514" s="154"/>
      <c r="AM1514" s="153"/>
      <c r="AN1514" s="81"/>
      <c r="AO1514" s="153"/>
      <c r="AQ1514" s="154"/>
      <c r="AR1514" s="153"/>
      <c r="AS1514" s="81"/>
      <c r="AT1514" s="153"/>
      <c r="AV1514" s="154"/>
      <c r="AW1514" s="153"/>
      <c r="BB1514" s="81"/>
      <c r="CB1514" s="82"/>
      <c r="CC1514" s="82"/>
      <c r="CM1514" s="81"/>
      <c r="CN1514" s="81"/>
      <c r="CO1514" s="81"/>
      <c r="CY1514" s="124"/>
      <c r="CZ1514" s="81"/>
      <c r="DE1514" s="125"/>
      <c r="DF1514" s="81"/>
    </row>
    <row r="1515" spans="15:110" x14ac:dyDescent="0.25">
      <c r="O1515" s="156"/>
      <c r="P1515" s="157"/>
      <c r="Q1515" s="105"/>
      <c r="R1515" s="158"/>
      <c r="S1515" s="159"/>
      <c r="T1515" s="153"/>
      <c r="Y1515" s="81"/>
      <c r="Z1515" s="153"/>
      <c r="AG1515" s="81"/>
      <c r="AJ1515" s="153"/>
      <c r="AL1515" s="154"/>
      <c r="AM1515" s="153"/>
      <c r="AN1515" s="81"/>
      <c r="AO1515" s="153"/>
      <c r="AQ1515" s="154"/>
      <c r="AR1515" s="153"/>
      <c r="AS1515" s="81"/>
      <c r="AT1515" s="153"/>
      <c r="AV1515" s="154"/>
      <c r="AW1515" s="153"/>
      <c r="BB1515" s="81"/>
      <c r="CB1515" s="82"/>
      <c r="CC1515" s="82"/>
      <c r="CM1515" s="81"/>
      <c r="CN1515" s="81"/>
      <c r="CO1515" s="81"/>
      <c r="CY1515" s="124"/>
      <c r="CZ1515" s="81"/>
      <c r="DE1515" s="125"/>
      <c r="DF1515" s="81"/>
    </row>
    <row r="1516" spans="15:110" x14ac:dyDescent="0.25">
      <c r="O1516" s="156"/>
      <c r="P1516" s="157"/>
      <c r="Q1516" s="105"/>
      <c r="R1516" s="158"/>
      <c r="S1516" s="159"/>
      <c r="T1516" s="153"/>
      <c r="Y1516" s="81"/>
      <c r="Z1516" s="153"/>
      <c r="AG1516" s="81"/>
      <c r="AJ1516" s="153"/>
      <c r="AL1516" s="154"/>
      <c r="AM1516" s="153"/>
      <c r="AN1516" s="81"/>
      <c r="AO1516" s="153"/>
      <c r="AQ1516" s="154"/>
      <c r="AR1516" s="153"/>
      <c r="AS1516" s="81"/>
      <c r="AT1516" s="153"/>
      <c r="AV1516" s="154"/>
      <c r="AW1516" s="153"/>
      <c r="BB1516" s="81"/>
      <c r="CB1516" s="82"/>
      <c r="CC1516" s="82"/>
      <c r="CM1516" s="81"/>
      <c r="CN1516" s="81"/>
      <c r="CO1516" s="81"/>
      <c r="CY1516" s="124"/>
      <c r="CZ1516" s="81"/>
      <c r="DE1516" s="125"/>
      <c r="DF1516" s="81"/>
    </row>
    <row r="1517" spans="15:110" x14ac:dyDescent="0.25">
      <c r="O1517" s="156"/>
      <c r="P1517" s="157"/>
      <c r="Q1517" s="105"/>
      <c r="R1517" s="158"/>
      <c r="S1517" s="159"/>
      <c r="T1517" s="153"/>
      <c r="Y1517" s="81"/>
      <c r="Z1517" s="153"/>
      <c r="AG1517" s="81"/>
      <c r="AJ1517" s="153"/>
      <c r="AL1517" s="154"/>
      <c r="AM1517" s="153"/>
      <c r="AN1517" s="81"/>
      <c r="AO1517" s="153"/>
      <c r="AQ1517" s="154"/>
      <c r="AR1517" s="153"/>
      <c r="AS1517" s="81"/>
      <c r="AT1517" s="153"/>
      <c r="AV1517" s="154"/>
      <c r="AW1517" s="153"/>
      <c r="BB1517" s="81"/>
      <c r="CB1517" s="82"/>
      <c r="CC1517" s="82"/>
      <c r="CM1517" s="81"/>
      <c r="CN1517" s="81"/>
      <c r="CO1517" s="81"/>
      <c r="CY1517" s="124"/>
      <c r="CZ1517" s="81"/>
      <c r="DE1517" s="125"/>
      <c r="DF1517" s="81"/>
    </row>
    <row r="1518" spans="15:110" x14ac:dyDescent="0.25">
      <c r="O1518" s="156"/>
      <c r="P1518" s="157"/>
      <c r="Q1518" s="105"/>
      <c r="R1518" s="158"/>
      <c r="S1518" s="159"/>
      <c r="T1518" s="153"/>
      <c r="Y1518" s="81"/>
      <c r="Z1518" s="153"/>
      <c r="AG1518" s="81"/>
      <c r="AJ1518" s="153"/>
      <c r="AL1518" s="154"/>
      <c r="AM1518" s="153"/>
      <c r="AN1518" s="81"/>
      <c r="AO1518" s="153"/>
      <c r="AQ1518" s="154"/>
      <c r="AR1518" s="153"/>
      <c r="AS1518" s="81"/>
      <c r="AT1518" s="153"/>
      <c r="AV1518" s="154"/>
      <c r="AW1518" s="153"/>
      <c r="BB1518" s="81"/>
      <c r="CB1518" s="82"/>
      <c r="CC1518" s="82"/>
      <c r="CM1518" s="81"/>
      <c r="CN1518" s="81"/>
      <c r="CO1518" s="81"/>
      <c r="CY1518" s="124"/>
      <c r="CZ1518" s="81"/>
      <c r="DE1518" s="125"/>
      <c r="DF1518" s="81"/>
    </row>
    <row r="1519" spans="15:110" x14ac:dyDescent="0.25">
      <c r="O1519" s="156"/>
      <c r="P1519" s="157"/>
      <c r="Q1519" s="105"/>
      <c r="R1519" s="158"/>
      <c r="S1519" s="159"/>
      <c r="T1519" s="153"/>
      <c r="Y1519" s="81"/>
      <c r="Z1519" s="153"/>
      <c r="AG1519" s="81"/>
      <c r="AJ1519" s="153"/>
      <c r="AL1519" s="154"/>
      <c r="AM1519" s="153"/>
      <c r="AN1519" s="81"/>
      <c r="AO1519" s="153"/>
      <c r="AQ1519" s="154"/>
      <c r="AR1519" s="153"/>
      <c r="AS1519" s="81"/>
      <c r="AT1519" s="153"/>
      <c r="AV1519" s="154"/>
      <c r="AW1519" s="153"/>
      <c r="BB1519" s="81"/>
      <c r="CB1519" s="82"/>
      <c r="CC1519" s="82"/>
      <c r="CM1519" s="81"/>
      <c r="CN1519" s="81"/>
      <c r="CO1519" s="81"/>
      <c r="CY1519" s="124"/>
      <c r="CZ1519" s="81"/>
      <c r="DE1519" s="125"/>
      <c r="DF1519" s="81"/>
    </row>
    <row r="1520" spans="15:110" x14ac:dyDescent="0.25">
      <c r="O1520" s="156"/>
      <c r="P1520" s="157"/>
      <c r="Q1520" s="105"/>
      <c r="R1520" s="158"/>
      <c r="S1520" s="159"/>
      <c r="T1520" s="153"/>
      <c r="Y1520" s="81"/>
      <c r="Z1520" s="153"/>
      <c r="AG1520" s="81"/>
      <c r="AJ1520" s="153"/>
      <c r="AL1520" s="154"/>
      <c r="AM1520" s="153"/>
      <c r="AN1520" s="81"/>
      <c r="AO1520" s="153"/>
      <c r="AQ1520" s="154"/>
      <c r="AR1520" s="153"/>
      <c r="AS1520" s="81"/>
      <c r="AT1520" s="153"/>
      <c r="AV1520" s="154"/>
      <c r="AW1520" s="153"/>
      <c r="BB1520" s="81"/>
      <c r="CB1520" s="82"/>
      <c r="CC1520" s="82"/>
      <c r="CM1520" s="81"/>
      <c r="CN1520" s="81"/>
      <c r="CO1520" s="81"/>
      <c r="CY1520" s="124"/>
      <c r="CZ1520" s="81"/>
      <c r="DE1520" s="125"/>
      <c r="DF1520" s="81"/>
    </row>
    <row r="1521" spans="15:110" x14ac:dyDescent="0.25">
      <c r="O1521" s="156"/>
      <c r="P1521" s="157"/>
      <c r="Q1521" s="105"/>
      <c r="R1521" s="158"/>
      <c r="S1521" s="159"/>
      <c r="T1521" s="153"/>
      <c r="Y1521" s="81"/>
      <c r="Z1521" s="153"/>
      <c r="AG1521" s="81"/>
      <c r="AJ1521" s="153"/>
      <c r="AL1521" s="154"/>
      <c r="AM1521" s="153"/>
      <c r="AN1521" s="81"/>
      <c r="AO1521" s="153"/>
      <c r="AQ1521" s="154"/>
      <c r="AR1521" s="153"/>
      <c r="AS1521" s="81"/>
      <c r="AT1521" s="153"/>
      <c r="AV1521" s="154"/>
      <c r="AW1521" s="153"/>
      <c r="BB1521" s="81"/>
      <c r="CB1521" s="82"/>
      <c r="CC1521" s="82"/>
      <c r="CM1521" s="81"/>
      <c r="CN1521" s="81"/>
      <c r="CO1521" s="81"/>
      <c r="CY1521" s="124"/>
      <c r="CZ1521" s="81"/>
      <c r="DE1521" s="125"/>
      <c r="DF1521" s="81"/>
    </row>
    <row r="1522" spans="15:110" x14ac:dyDescent="0.25">
      <c r="O1522" s="156"/>
      <c r="P1522" s="157"/>
      <c r="Q1522" s="105"/>
      <c r="R1522" s="158"/>
      <c r="S1522" s="159"/>
      <c r="T1522" s="153"/>
      <c r="Y1522" s="81"/>
      <c r="Z1522" s="153"/>
      <c r="AG1522" s="81"/>
      <c r="AJ1522" s="153"/>
      <c r="AL1522" s="154"/>
      <c r="AM1522" s="153"/>
      <c r="AN1522" s="81"/>
      <c r="AO1522" s="153"/>
      <c r="AQ1522" s="154"/>
      <c r="AR1522" s="153"/>
      <c r="AS1522" s="81"/>
      <c r="AT1522" s="153"/>
      <c r="AV1522" s="154"/>
      <c r="AW1522" s="153"/>
      <c r="BB1522" s="81"/>
      <c r="CB1522" s="82"/>
      <c r="CC1522" s="82"/>
      <c r="CM1522" s="81"/>
      <c r="CN1522" s="81"/>
      <c r="CO1522" s="81"/>
      <c r="CY1522" s="124"/>
      <c r="CZ1522" s="81"/>
      <c r="DE1522" s="125"/>
      <c r="DF1522" s="81"/>
    </row>
    <row r="1523" spans="15:110" x14ac:dyDescent="0.25">
      <c r="O1523" s="156"/>
      <c r="P1523" s="157"/>
      <c r="Q1523" s="105"/>
      <c r="R1523" s="158"/>
      <c r="S1523" s="159"/>
      <c r="T1523" s="153"/>
      <c r="Y1523" s="81"/>
      <c r="Z1523" s="153"/>
      <c r="AG1523" s="81"/>
      <c r="AJ1523" s="153"/>
      <c r="AL1523" s="154"/>
      <c r="AM1523" s="153"/>
      <c r="AN1523" s="81"/>
      <c r="AO1523" s="153"/>
      <c r="AQ1523" s="154"/>
      <c r="AR1523" s="153"/>
      <c r="AS1523" s="81"/>
      <c r="AT1523" s="153"/>
      <c r="AV1523" s="154"/>
      <c r="AW1523" s="153"/>
      <c r="BB1523" s="81"/>
      <c r="CB1523" s="82"/>
      <c r="CC1523" s="82"/>
      <c r="CM1523" s="81"/>
      <c r="CN1523" s="81"/>
      <c r="CO1523" s="81"/>
      <c r="CY1523" s="124"/>
      <c r="CZ1523" s="81"/>
      <c r="DE1523" s="125"/>
      <c r="DF1523" s="81"/>
    </row>
    <row r="1524" spans="15:110" x14ac:dyDescent="0.25">
      <c r="O1524" s="156"/>
      <c r="P1524" s="157"/>
      <c r="Q1524" s="105"/>
      <c r="R1524" s="158"/>
      <c r="S1524" s="159"/>
      <c r="T1524" s="153"/>
      <c r="Y1524" s="81"/>
      <c r="Z1524" s="153"/>
      <c r="AG1524" s="81"/>
      <c r="AJ1524" s="153"/>
      <c r="AL1524" s="154"/>
      <c r="AM1524" s="153"/>
      <c r="AN1524" s="81"/>
      <c r="AO1524" s="153"/>
      <c r="AQ1524" s="154"/>
      <c r="AR1524" s="153"/>
      <c r="AS1524" s="81"/>
      <c r="AT1524" s="153"/>
      <c r="AV1524" s="154"/>
      <c r="AW1524" s="153"/>
      <c r="BB1524" s="81"/>
      <c r="CB1524" s="82"/>
      <c r="CC1524" s="82"/>
      <c r="CM1524" s="81"/>
      <c r="CN1524" s="81"/>
      <c r="CO1524" s="81"/>
      <c r="CY1524" s="124"/>
      <c r="CZ1524" s="81"/>
      <c r="DE1524" s="125"/>
      <c r="DF1524" s="81"/>
    </row>
    <row r="1525" spans="15:110" x14ac:dyDescent="0.25">
      <c r="O1525" s="156"/>
      <c r="P1525" s="157"/>
      <c r="Q1525" s="105"/>
      <c r="R1525" s="158"/>
      <c r="S1525" s="159"/>
      <c r="T1525" s="153"/>
      <c r="Y1525" s="81"/>
      <c r="Z1525" s="153"/>
      <c r="AG1525" s="81"/>
      <c r="AJ1525" s="153"/>
      <c r="AL1525" s="154"/>
      <c r="AM1525" s="153"/>
      <c r="AN1525" s="81"/>
      <c r="AO1525" s="153"/>
      <c r="AQ1525" s="154"/>
      <c r="AR1525" s="153"/>
      <c r="AS1525" s="81"/>
      <c r="AT1525" s="153"/>
      <c r="AV1525" s="154"/>
      <c r="AW1525" s="153"/>
      <c r="BB1525" s="81"/>
      <c r="CB1525" s="82"/>
      <c r="CC1525" s="82"/>
      <c r="CM1525" s="81"/>
      <c r="CN1525" s="81"/>
      <c r="CO1525" s="81"/>
      <c r="CY1525" s="124"/>
      <c r="CZ1525" s="81"/>
      <c r="DE1525" s="125"/>
      <c r="DF1525" s="81"/>
    </row>
    <row r="1526" spans="15:110" x14ac:dyDescent="0.25">
      <c r="O1526" s="156"/>
      <c r="P1526" s="157"/>
      <c r="Q1526" s="105"/>
      <c r="R1526" s="158"/>
      <c r="S1526" s="159"/>
      <c r="T1526" s="153"/>
      <c r="Y1526" s="81"/>
      <c r="Z1526" s="153"/>
      <c r="AG1526" s="81"/>
      <c r="AJ1526" s="153"/>
      <c r="AL1526" s="154"/>
      <c r="AM1526" s="153"/>
      <c r="AN1526" s="81"/>
      <c r="AO1526" s="153"/>
      <c r="AQ1526" s="154"/>
      <c r="AR1526" s="153"/>
      <c r="AS1526" s="81"/>
      <c r="AT1526" s="153"/>
      <c r="AV1526" s="154"/>
      <c r="AW1526" s="153"/>
      <c r="BB1526" s="81"/>
      <c r="CB1526" s="82"/>
      <c r="CC1526" s="82"/>
      <c r="CM1526" s="81"/>
      <c r="CN1526" s="81"/>
      <c r="CO1526" s="81"/>
      <c r="CY1526" s="124"/>
      <c r="CZ1526" s="81"/>
      <c r="DE1526" s="125"/>
      <c r="DF1526" s="81"/>
    </row>
    <row r="1527" spans="15:110" x14ac:dyDescent="0.25">
      <c r="O1527" s="156"/>
      <c r="P1527" s="157"/>
      <c r="Q1527" s="105"/>
      <c r="R1527" s="158"/>
      <c r="S1527" s="159"/>
      <c r="T1527" s="153"/>
      <c r="Y1527" s="81"/>
      <c r="Z1527" s="153"/>
      <c r="AG1527" s="81"/>
      <c r="AJ1527" s="153"/>
      <c r="AL1527" s="154"/>
      <c r="AM1527" s="153"/>
      <c r="AN1527" s="81"/>
      <c r="AO1527" s="153"/>
      <c r="AQ1527" s="154"/>
      <c r="AR1527" s="153"/>
      <c r="AS1527" s="81"/>
      <c r="AT1527" s="153"/>
      <c r="AV1527" s="154"/>
      <c r="AW1527" s="153"/>
      <c r="BB1527" s="81"/>
      <c r="CB1527" s="82"/>
      <c r="CC1527" s="82"/>
      <c r="CM1527" s="81"/>
      <c r="CN1527" s="81"/>
      <c r="CO1527" s="81"/>
      <c r="CY1527" s="124"/>
      <c r="CZ1527" s="81"/>
      <c r="DE1527" s="125"/>
      <c r="DF1527" s="81"/>
    </row>
    <row r="1528" spans="15:110" x14ac:dyDescent="0.25">
      <c r="O1528" s="156"/>
      <c r="P1528" s="157"/>
      <c r="Q1528" s="105"/>
      <c r="R1528" s="158"/>
      <c r="S1528" s="159"/>
      <c r="T1528" s="153"/>
      <c r="Y1528" s="81"/>
      <c r="Z1528" s="153"/>
      <c r="AG1528" s="81"/>
      <c r="AJ1528" s="153"/>
      <c r="AL1528" s="154"/>
      <c r="AM1528" s="153"/>
      <c r="AN1528" s="81"/>
      <c r="AO1528" s="153"/>
      <c r="AQ1528" s="154"/>
      <c r="AR1528" s="153"/>
      <c r="AS1528" s="81"/>
      <c r="AT1528" s="153"/>
      <c r="AV1528" s="154"/>
      <c r="AW1528" s="153"/>
      <c r="BB1528" s="81"/>
      <c r="CB1528" s="82"/>
      <c r="CC1528" s="82"/>
      <c r="CM1528" s="81"/>
      <c r="CN1528" s="81"/>
      <c r="CO1528" s="81"/>
      <c r="CY1528" s="124"/>
      <c r="CZ1528" s="81"/>
      <c r="DE1528" s="125"/>
      <c r="DF1528" s="81"/>
    </row>
    <row r="1529" spans="15:110" x14ac:dyDescent="0.25">
      <c r="O1529" s="156"/>
      <c r="P1529" s="157"/>
      <c r="Q1529" s="105"/>
      <c r="R1529" s="158"/>
      <c r="S1529" s="159"/>
      <c r="T1529" s="153"/>
      <c r="Y1529" s="81"/>
      <c r="Z1529" s="153"/>
      <c r="AG1529" s="81"/>
      <c r="AJ1529" s="153"/>
      <c r="AL1529" s="154"/>
      <c r="AM1529" s="153"/>
      <c r="AN1529" s="81"/>
      <c r="AO1529" s="153"/>
      <c r="AQ1529" s="154"/>
      <c r="AR1529" s="153"/>
      <c r="AS1529" s="81"/>
      <c r="AT1529" s="153"/>
      <c r="AV1529" s="154"/>
      <c r="AW1529" s="153"/>
      <c r="BB1529" s="81"/>
      <c r="CB1529" s="82"/>
      <c r="CC1529" s="82"/>
      <c r="CM1529" s="81"/>
      <c r="CN1529" s="81"/>
      <c r="CO1529" s="81"/>
      <c r="CY1529" s="124"/>
      <c r="CZ1529" s="81"/>
      <c r="DE1529" s="125"/>
      <c r="DF1529" s="81"/>
    </row>
    <row r="1530" spans="15:110" x14ac:dyDescent="0.25">
      <c r="O1530" s="156"/>
      <c r="P1530" s="157"/>
      <c r="Q1530" s="105"/>
      <c r="R1530" s="158"/>
      <c r="S1530" s="159"/>
      <c r="T1530" s="153"/>
      <c r="Y1530" s="81"/>
      <c r="Z1530" s="153"/>
      <c r="AG1530" s="81"/>
      <c r="AJ1530" s="153"/>
      <c r="AL1530" s="154"/>
      <c r="AM1530" s="153"/>
      <c r="AN1530" s="81"/>
      <c r="AO1530" s="153"/>
      <c r="AQ1530" s="154"/>
      <c r="AR1530" s="153"/>
      <c r="AS1530" s="81"/>
      <c r="AT1530" s="153"/>
      <c r="AV1530" s="154"/>
      <c r="AW1530" s="153"/>
      <c r="BB1530" s="81"/>
      <c r="CB1530" s="82"/>
      <c r="CC1530" s="82"/>
      <c r="CM1530" s="81"/>
      <c r="CN1530" s="81"/>
      <c r="CO1530" s="81"/>
      <c r="CY1530" s="124"/>
      <c r="CZ1530" s="81"/>
      <c r="DE1530" s="125"/>
      <c r="DF1530" s="81"/>
    </row>
    <row r="1531" spans="15:110" x14ac:dyDescent="0.25">
      <c r="O1531" s="156"/>
      <c r="P1531" s="157"/>
      <c r="Q1531" s="105"/>
      <c r="R1531" s="158"/>
      <c r="S1531" s="159"/>
      <c r="T1531" s="153"/>
      <c r="Y1531" s="81"/>
      <c r="Z1531" s="153"/>
      <c r="AG1531" s="81"/>
      <c r="AJ1531" s="153"/>
      <c r="AL1531" s="154"/>
      <c r="AM1531" s="153"/>
      <c r="AN1531" s="81"/>
      <c r="AO1531" s="153"/>
      <c r="AQ1531" s="154"/>
      <c r="AR1531" s="153"/>
      <c r="AS1531" s="81"/>
      <c r="AT1531" s="153"/>
      <c r="AV1531" s="154"/>
      <c r="AW1531" s="153"/>
      <c r="BB1531" s="81"/>
      <c r="CB1531" s="82"/>
      <c r="CC1531" s="82"/>
      <c r="CM1531" s="81"/>
      <c r="CN1531" s="81"/>
      <c r="CO1531" s="81"/>
      <c r="CY1531" s="124"/>
      <c r="CZ1531" s="81"/>
      <c r="DE1531" s="125"/>
      <c r="DF1531" s="81"/>
    </row>
    <row r="1532" spans="15:110" x14ac:dyDescent="0.25">
      <c r="O1532" s="156"/>
      <c r="P1532" s="157"/>
      <c r="Q1532" s="105"/>
      <c r="R1532" s="158"/>
      <c r="S1532" s="159"/>
      <c r="T1532" s="153"/>
      <c r="Y1532" s="81"/>
      <c r="Z1532" s="153"/>
      <c r="AG1532" s="81"/>
      <c r="AJ1532" s="153"/>
      <c r="AL1532" s="154"/>
      <c r="AM1532" s="153"/>
      <c r="AN1532" s="81"/>
      <c r="AO1532" s="153"/>
      <c r="AQ1532" s="154"/>
      <c r="AR1532" s="153"/>
      <c r="AS1532" s="81"/>
      <c r="AT1532" s="153"/>
      <c r="AV1532" s="154"/>
      <c r="AW1532" s="153"/>
      <c r="BB1532" s="81"/>
      <c r="CB1532" s="82"/>
      <c r="CC1532" s="82"/>
      <c r="CM1532" s="81"/>
      <c r="CN1532" s="81"/>
      <c r="CO1532" s="81"/>
      <c r="CY1532" s="124"/>
      <c r="CZ1532" s="81"/>
      <c r="DE1532" s="125"/>
      <c r="DF1532" s="81"/>
    </row>
    <row r="1533" spans="15:110" x14ac:dyDescent="0.25">
      <c r="O1533" s="156"/>
      <c r="P1533" s="157"/>
      <c r="Q1533" s="105"/>
      <c r="R1533" s="158"/>
      <c r="S1533" s="159"/>
      <c r="T1533" s="153"/>
      <c r="Y1533" s="81"/>
      <c r="Z1533" s="153"/>
      <c r="AG1533" s="81"/>
      <c r="AJ1533" s="153"/>
      <c r="AL1533" s="154"/>
      <c r="AM1533" s="153"/>
      <c r="AN1533" s="81"/>
      <c r="AO1533" s="153"/>
      <c r="AQ1533" s="154"/>
      <c r="AR1533" s="153"/>
      <c r="AS1533" s="81"/>
      <c r="AT1533" s="153"/>
      <c r="AV1533" s="154"/>
      <c r="AW1533" s="153"/>
      <c r="BB1533" s="81"/>
      <c r="CB1533" s="82"/>
      <c r="CC1533" s="82"/>
      <c r="CM1533" s="81"/>
      <c r="CN1533" s="81"/>
      <c r="CO1533" s="81"/>
      <c r="CY1533" s="124"/>
      <c r="CZ1533" s="81"/>
      <c r="DE1533" s="125"/>
      <c r="DF1533" s="81"/>
    </row>
    <row r="1534" spans="15:110" x14ac:dyDescent="0.25">
      <c r="O1534" s="156"/>
      <c r="P1534" s="157"/>
      <c r="Q1534" s="105"/>
      <c r="R1534" s="158"/>
      <c r="S1534" s="159"/>
      <c r="T1534" s="153"/>
      <c r="Y1534" s="81"/>
      <c r="Z1534" s="153"/>
      <c r="AG1534" s="81"/>
      <c r="AJ1534" s="153"/>
      <c r="AL1534" s="154"/>
      <c r="AM1534" s="153"/>
      <c r="AN1534" s="81"/>
      <c r="AO1534" s="153"/>
      <c r="AQ1534" s="154"/>
      <c r="AR1534" s="153"/>
      <c r="AS1534" s="81"/>
      <c r="AT1534" s="153"/>
      <c r="AV1534" s="154"/>
      <c r="AW1534" s="153"/>
      <c r="BB1534" s="81"/>
      <c r="CB1534" s="82"/>
      <c r="CC1534" s="82"/>
      <c r="CM1534" s="81"/>
      <c r="CN1534" s="81"/>
      <c r="CO1534" s="81"/>
      <c r="CY1534" s="124"/>
      <c r="CZ1534" s="81"/>
      <c r="DE1534" s="125"/>
      <c r="DF1534" s="81"/>
    </row>
    <row r="1535" spans="15:110" x14ac:dyDescent="0.25">
      <c r="O1535" s="156"/>
      <c r="P1535" s="157"/>
      <c r="Q1535" s="105"/>
      <c r="R1535" s="158"/>
      <c r="S1535" s="159"/>
      <c r="T1535" s="153"/>
      <c r="Y1535" s="81"/>
      <c r="Z1535" s="153"/>
      <c r="AG1535" s="81"/>
      <c r="AJ1535" s="153"/>
      <c r="AL1535" s="154"/>
      <c r="AM1535" s="153"/>
      <c r="AN1535" s="81"/>
      <c r="AO1535" s="153"/>
      <c r="AQ1535" s="154"/>
      <c r="AR1535" s="153"/>
      <c r="AS1535" s="81"/>
      <c r="AT1535" s="153"/>
      <c r="AV1535" s="154"/>
      <c r="AW1535" s="153"/>
      <c r="BB1535" s="81"/>
      <c r="CB1535" s="82"/>
      <c r="CC1535" s="82"/>
      <c r="CM1535" s="81"/>
      <c r="CN1535" s="81"/>
      <c r="CO1535" s="81"/>
      <c r="CY1535" s="124"/>
      <c r="CZ1535" s="81"/>
      <c r="DE1535" s="125"/>
      <c r="DF1535" s="81"/>
    </row>
    <row r="1536" spans="15:110" x14ac:dyDescent="0.25">
      <c r="O1536" s="156"/>
      <c r="P1536" s="157"/>
      <c r="Q1536" s="105"/>
      <c r="R1536" s="158"/>
      <c r="S1536" s="159"/>
      <c r="T1536" s="153"/>
      <c r="Y1536" s="81"/>
      <c r="Z1536" s="153"/>
      <c r="AG1536" s="81"/>
      <c r="AJ1536" s="153"/>
      <c r="AL1536" s="154"/>
      <c r="AM1536" s="153"/>
      <c r="AN1536" s="81"/>
      <c r="AO1536" s="153"/>
      <c r="AQ1536" s="154"/>
      <c r="AR1536" s="153"/>
      <c r="AS1536" s="81"/>
      <c r="AT1536" s="153"/>
      <c r="AV1536" s="154"/>
      <c r="AW1536" s="153"/>
      <c r="BB1536" s="81"/>
      <c r="CB1536" s="82"/>
      <c r="CC1536" s="82"/>
      <c r="CM1536" s="81"/>
      <c r="CN1536" s="81"/>
      <c r="CO1536" s="81"/>
      <c r="CY1536" s="124"/>
      <c r="CZ1536" s="81"/>
      <c r="DE1536" s="125"/>
      <c r="DF1536" s="81"/>
    </row>
    <row r="1537" spans="15:110" x14ac:dyDescent="0.25">
      <c r="O1537" s="156"/>
      <c r="P1537" s="157"/>
      <c r="Q1537" s="105"/>
      <c r="R1537" s="158"/>
      <c r="S1537" s="159"/>
      <c r="T1537" s="153"/>
      <c r="Y1537" s="81"/>
      <c r="Z1537" s="153"/>
      <c r="AG1537" s="81"/>
      <c r="AJ1537" s="153"/>
      <c r="AL1537" s="154"/>
      <c r="AM1537" s="153"/>
      <c r="AN1537" s="81"/>
      <c r="AO1537" s="153"/>
      <c r="AQ1537" s="154"/>
      <c r="AR1537" s="153"/>
      <c r="AS1537" s="81"/>
      <c r="AT1537" s="153"/>
      <c r="AV1537" s="154"/>
      <c r="AW1537" s="153"/>
      <c r="BB1537" s="81"/>
      <c r="CB1537" s="82"/>
      <c r="CC1537" s="82"/>
      <c r="CM1537" s="81"/>
      <c r="CN1537" s="81"/>
      <c r="CO1537" s="81"/>
      <c r="CY1537" s="124"/>
      <c r="CZ1537" s="81"/>
      <c r="DE1537" s="125"/>
      <c r="DF1537" s="81"/>
    </row>
    <row r="1538" spans="15:110" x14ac:dyDescent="0.25">
      <c r="O1538" s="156"/>
      <c r="P1538" s="157"/>
      <c r="Q1538" s="105"/>
      <c r="R1538" s="158"/>
      <c r="S1538" s="159"/>
      <c r="T1538" s="153"/>
      <c r="Y1538" s="81"/>
      <c r="Z1538" s="153"/>
      <c r="AG1538" s="81"/>
      <c r="AJ1538" s="153"/>
      <c r="AL1538" s="154"/>
      <c r="AM1538" s="153"/>
      <c r="AN1538" s="81"/>
      <c r="AO1538" s="153"/>
      <c r="AQ1538" s="154"/>
      <c r="AR1538" s="153"/>
      <c r="AS1538" s="81"/>
      <c r="AT1538" s="153"/>
      <c r="AV1538" s="154"/>
      <c r="AW1538" s="153"/>
      <c r="BB1538" s="81"/>
      <c r="CB1538" s="82"/>
      <c r="CC1538" s="82"/>
      <c r="CM1538" s="81"/>
      <c r="CN1538" s="81"/>
      <c r="CO1538" s="81"/>
      <c r="CY1538" s="124"/>
      <c r="CZ1538" s="81"/>
      <c r="DE1538" s="125"/>
      <c r="DF1538" s="81"/>
    </row>
    <row r="1539" spans="15:110" x14ac:dyDescent="0.25">
      <c r="O1539" s="156"/>
      <c r="P1539" s="157"/>
      <c r="Q1539" s="105"/>
      <c r="R1539" s="158"/>
      <c r="S1539" s="159"/>
      <c r="T1539" s="153"/>
      <c r="Y1539" s="81"/>
      <c r="Z1539" s="153"/>
      <c r="AG1539" s="81"/>
      <c r="AJ1539" s="153"/>
      <c r="AL1539" s="154"/>
      <c r="AM1539" s="153"/>
      <c r="AN1539" s="81"/>
      <c r="AO1539" s="153"/>
      <c r="AQ1539" s="154"/>
      <c r="AR1539" s="153"/>
      <c r="AS1539" s="81"/>
      <c r="AT1539" s="153"/>
      <c r="AV1539" s="154"/>
      <c r="AW1539" s="153"/>
      <c r="BB1539" s="81"/>
      <c r="CB1539" s="82"/>
      <c r="CC1539" s="82"/>
      <c r="CM1539" s="81"/>
      <c r="CN1539" s="81"/>
      <c r="CO1539" s="81"/>
      <c r="CY1539" s="124"/>
      <c r="CZ1539" s="81"/>
      <c r="DE1539" s="125"/>
      <c r="DF1539" s="81"/>
    </row>
    <row r="1540" spans="15:110" x14ac:dyDescent="0.25">
      <c r="O1540" s="156"/>
      <c r="P1540" s="157"/>
      <c r="Q1540" s="105"/>
      <c r="R1540" s="158"/>
      <c r="S1540" s="159"/>
      <c r="T1540" s="153"/>
      <c r="Y1540" s="81"/>
      <c r="Z1540" s="153"/>
      <c r="AG1540" s="81"/>
      <c r="AJ1540" s="153"/>
      <c r="AL1540" s="154"/>
      <c r="AM1540" s="153"/>
      <c r="AN1540" s="81"/>
      <c r="AO1540" s="153"/>
      <c r="AQ1540" s="154"/>
      <c r="AR1540" s="153"/>
      <c r="AS1540" s="81"/>
      <c r="AT1540" s="153"/>
      <c r="AV1540" s="154"/>
      <c r="AW1540" s="153"/>
      <c r="BB1540" s="81"/>
      <c r="CB1540" s="82"/>
      <c r="CC1540" s="82"/>
      <c r="CM1540" s="81"/>
      <c r="CN1540" s="81"/>
      <c r="CO1540" s="81"/>
      <c r="CY1540" s="124"/>
      <c r="CZ1540" s="81"/>
      <c r="DE1540" s="125"/>
      <c r="DF1540" s="81"/>
    </row>
    <row r="1541" spans="15:110" x14ac:dyDescent="0.25">
      <c r="O1541" s="156"/>
      <c r="P1541" s="157"/>
      <c r="Q1541" s="105"/>
      <c r="R1541" s="158"/>
      <c r="S1541" s="159"/>
      <c r="T1541" s="153"/>
      <c r="Y1541" s="81"/>
      <c r="Z1541" s="153"/>
      <c r="AG1541" s="81"/>
      <c r="AJ1541" s="153"/>
      <c r="AL1541" s="154"/>
      <c r="AM1541" s="153"/>
      <c r="AN1541" s="81"/>
      <c r="AO1541" s="153"/>
      <c r="AQ1541" s="154"/>
      <c r="AR1541" s="153"/>
      <c r="AS1541" s="81"/>
      <c r="AT1541" s="153"/>
      <c r="AV1541" s="154"/>
      <c r="AW1541" s="153"/>
      <c r="BB1541" s="81"/>
      <c r="CB1541" s="82"/>
      <c r="CC1541" s="82"/>
      <c r="CM1541" s="81"/>
      <c r="CN1541" s="81"/>
      <c r="CO1541" s="81"/>
      <c r="CY1541" s="124"/>
      <c r="CZ1541" s="81"/>
      <c r="DE1541" s="125"/>
      <c r="DF1541" s="81"/>
    </row>
    <row r="1542" spans="15:110" x14ac:dyDescent="0.25">
      <c r="O1542" s="156"/>
      <c r="P1542" s="157"/>
      <c r="Q1542" s="105"/>
      <c r="R1542" s="158"/>
      <c r="S1542" s="159"/>
      <c r="T1542" s="153"/>
      <c r="Y1542" s="81"/>
      <c r="Z1542" s="153"/>
      <c r="AG1542" s="81"/>
      <c r="AJ1542" s="153"/>
      <c r="AL1542" s="154"/>
      <c r="AM1542" s="153"/>
      <c r="AN1542" s="81"/>
      <c r="AO1542" s="153"/>
      <c r="AQ1542" s="154"/>
      <c r="AR1542" s="153"/>
      <c r="AS1542" s="81"/>
      <c r="AT1542" s="153"/>
      <c r="AV1542" s="154"/>
      <c r="AW1542" s="153"/>
      <c r="BB1542" s="81"/>
      <c r="CB1542" s="82"/>
      <c r="CC1542" s="82"/>
      <c r="CM1542" s="81"/>
      <c r="CN1542" s="81"/>
      <c r="CO1542" s="81"/>
      <c r="CY1542" s="124"/>
      <c r="CZ1542" s="81"/>
      <c r="DE1542" s="125"/>
      <c r="DF1542" s="81"/>
    </row>
    <row r="1543" spans="15:110" x14ac:dyDescent="0.25">
      <c r="O1543" s="156"/>
      <c r="P1543" s="157"/>
      <c r="Q1543" s="105"/>
      <c r="R1543" s="158"/>
      <c r="S1543" s="159"/>
      <c r="T1543" s="153"/>
      <c r="Y1543" s="81"/>
      <c r="Z1543" s="153"/>
      <c r="AG1543" s="81"/>
      <c r="AJ1543" s="153"/>
      <c r="AL1543" s="154"/>
      <c r="AM1543" s="153"/>
      <c r="AN1543" s="81"/>
      <c r="AO1543" s="153"/>
      <c r="AQ1543" s="154"/>
      <c r="AR1543" s="153"/>
      <c r="AS1543" s="81"/>
      <c r="AT1543" s="153"/>
      <c r="AV1543" s="154"/>
      <c r="AW1543" s="153"/>
      <c r="BB1543" s="81"/>
      <c r="CB1543" s="82"/>
      <c r="CC1543" s="82"/>
      <c r="CM1543" s="81"/>
      <c r="CN1543" s="81"/>
      <c r="CO1543" s="81"/>
      <c r="CY1543" s="124"/>
      <c r="CZ1543" s="81"/>
      <c r="DE1543" s="125"/>
      <c r="DF1543" s="81"/>
    </row>
    <row r="1544" spans="15:110" x14ac:dyDescent="0.25">
      <c r="O1544" s="156"/>
      <c r="P1544" s="157"/>
      <c r="Q1544" s="105"/>
      <c r="R1544" s="158"/>
      <c r="S1544" s="159"/>
      <c r="T1544" s="153"/>
      <c r="Y1544" s="81"/>
      <c r="Z1544" s="153"/>
      <c r="AG1544" s="81"/>
      <c r="AJ1544" s="153"/>
      <c r="AL1544" s="154"/>
      <c r="AM1544" s="153"/>
      <c r="AN1544" s="81"/>
      <c r="AO1544" s="153"/>
      <c r="AQ1544" s="154"/>
      <c r="AR1544" s="153"/>
      <c r="AS1544" s="81"/>
      <c r="AT1544" s="153"/>
      <c r="AV1544" s="154"/>
      <c r="AW1544" s="153"/>
      <c r="BB1544" s="81"/>
      <c r="CB1544" s="82"/>
      <c r="CC1544" s="82"/>
      <c r="CM1544" s="81"/>
      <c r="CN1544" s="81"/>
      <c r="CO1544" s="81"/>
      <c r="CY1544" s="124"/>
      <c r="CZ1544" s="81"/>
      <c r="DE1544" s="125"/>
      <c r="DF1544" s="81"/>
    </row>
    <row r="1545" spans="15:110" x14ac:dyDescent="0.25">
      <c r="O1545" s="156"/>
      <c r="P1545" s="157"/>
      <c r="Q1545" s="105"/>
      <c r="R1545" s="158"/>
      <c r="S1545" s="159"/>
      <c r="T1545" s="153"/>
      <c r="Y1545" s="81"/>
      <c r="Z1545" s="153"/>
      <c r="AG1545" s="81"/>
      <c r="AJ1545" s="153"/>
      <c r="AL1545" s="154"/>
      <c r="AM1545" s="153"/>
      <c r="AN1545" s="81"/>
      <c r="AO1545" s="153"/>
      <c r="AQ1545" s="154"/>
      <c r="AR1545" s="153"/>
      <c r="AS1545" s="81"/>
      <c r="AT1545" s="153"/>
      <c r="AV1545" s="154"/>
      <c r="AW1545" s="153"/>
      <c r="BB1545" s="81"/>
      <c r="CB1545" s="82"/>
      <c r="CC1545" s="82"/>
      <c r="CM1545" s="81"/>
      <c r="CN1545" s="81"/>
      <c r="CO1545" s="81"/>
      <c r="CY1545" s="124"/>
      <c r="CZ1545" s="81"/>
      <c r="DE1545" s="125"/>
      <c r="DF1545" s="81"/>
    </row>
    <row r="1546" spans="15:110" x14ac:dyDescent="0.25">
      <c r="O1546" s="156"/>
      <c r="P1546" s="157"/>
      <c r="Q1546" s="105"/>
      <c r="R1546" s="158"/>
      <c r="S1546" s="159"/>
      <c r="T1546" s="153"/>
      <c r="Y1546" s="81"/>
      <c r="Z1546" s="153"/>
      <c r="AG1546" s="81"/>
      <c r="AJ1546" s="153"/>
      <c r="AL1546" s="154"/>
      <c r="AM1546" s="153"/>
      <c r="AN1546" s="81"/>
      <c r="AO1546" s="153"/>
      <c r="AQ1546" s="154"/>
      <c r="AR1546" s="153"/>
      <c r="AS1546" s="81"/>
      <c r="AT1546" s="153"/>
      <c r="AV1546" s="154"/>
      <c r="AW1546" s="153"/>
      <c r="BB1546" s="81"/>
      <c r="CB1546" s="82"/>
      <c r="CC1546" s="82"/>
      <c r="CM1546" s="81"/>
      <c r="CN1546" s="81"/>
      <c r="CO1546" s="81"/>
      <c r="CY1546" s="124"/>
      <c r="CZ1546" s="81"/>
      <c r="DE1546" s="125"/>
      <c r="DF1546" s="81"/>
    </row>
    <row r="1547" spans="15:110" x14ac:dyDescent="0.25">
      <c r="O1547" s="156"/>
      <c r="P1547" s="157"/>
      <c r="Q1547" s="105"/>
      <c r="R1547" s="158"/>
      <c r="S1547" s="159"/>
      <c r="T1547" s="153"/>
      <c r="Y1547" s="81"/>
      <c r="Z1547" s="153"/>
      <c r="AG1547" s="81"/>
      <c r="AJ1547" s="153"/>
      <c r="AL1547" s="154"/>
      <c r="AM1547" s="153"/>
      <c r="AN1547" s="81"/>
      <c r="AO1547" s="153"/>
      <c r="AQ1547" s="154"/>
      <c r="AR1547" s="153"/>
      <c r="AS1547" s="81"/>
      <c r="AT1547" s="153"/>
      <c r="AV1547" s="154"/>
      <c r="AW1547" s="153"/>
      <c r="BB1547" s="81"/>
      <c r="CB1547" s="82"/>
      <c r="CC1547" s="82"/>
      <c r="CM1547" s="81"/>
      <c r="CN1547" s="81"/>
      <c r="CO1547" s="81"/>
      <c r="CY1547" s="124"/>
      <c r="CZ1547" s="81"/>
      <c r="DE1547" s="125"/>
      <c r="DF1547" s="81"/>
    </row>
    <row r="1548" spans="15:110" x14ac:dyDescent="0.25">
      <c r="O1548" s="156"/>
      <c r="P1548" s="157"/>
      <c r="Q1548" s="105"/>
      <c r="R1548" s="158"/>
      <c r="S1548" s="159"/>
      <c r="T1548" s="153"/>
      <c r="Y1548" s="81"/>
      <c r="Z1548" s="153"/>
      <c r="AG1548" s="81"/>
      <c r="AJ1548" s="153"/>
      <c r="AL1548" s="154"/>
      <c r="AM1548" s="153"/>
      <c r="AN1548" s="81"/>
      <c r="AO1548" s="153"/>
      <c r="AQ1548" s="154"/>
      <c r="AR1548" s="153"/>
      <c r="AS1548" s="81"/>
      <c r="AT1548" s="153"/>
      <c r="AV1548" s="154"/>
      <c r="AW1548" s="153"/>
      <c r="BB1548" s="81"/>
      <c r="CB1548" s="82"/>
      <c r="CC1548" s="82"/>
      <c r="CM1548" s="81"/>
      <c r="CN1548" s="81"/>
      <c r="CO1548" s="81"/>
      <c r="CY1548" s="124"/>
      <c r="CZ1548" s="81"/>
      <c r="DE1548" s="125"/>
      <c r="DF1548" s="81"/>
    </row>
    <row r="1549" spans="15:110" x14ac:dyDescent="0.25">
      <c r="O1549" s="156"/>
      <c r="P1549" s="157"/>
      <c r="Q1549" s="105"/>
      <c r="R1549" s="158"/>
      <c r="S1549" s="159"/>
      <c r="T1549" s="153"/>
      <c r="Y1549" s="81"/>
      <c r="Z1549" s="153"/>
      <c r="AG1549" s="81"/>
      <c r="AJ1549" s="153"/>
      <c r="AL1549" s="154"/>
      <c r="AM1549" s="153"/>
      <c r="AN1549" s="81"/>
      <c r="AO1549" s="153"/>
      <c r="AQ1549" s="154"/>
      <c r="AR1549" s="153"/>
      <c r="AS1549" s="81"/>
      <c r="AT1549" s="153"/>
      <c r="AV1549" s="154"/>
      <c r="AW1549" s="153"/>
      <c r="BB1549" s="81"/>
      <c r="CB1549" s="82"/>
      <c r="CC1549" s="82"/>
      <c r="CM1549" s="81"/>
      <c r="CN1549" s="81"/>
      <c r="CO1549" s="81"/>
      <c r="CY1549" s="124"/>
      <c r="CZ1549" s="81"/>
      <c r="DE1549" s="125"/>
      <c r="DF1549" s="81"/>
    </row>
    <row r="1550" spans="15:110" x14ac:dyDescent="0.25">
      <c r="O1550" s="156"/>
      <c r="P1550" s="157"/>
      <c r="Q1550" s="105"/>
      <c r="R1550" s="158"/>
      <c r="S1550" s="159"/>
      <c r="T1550" s="153"/>
      <c r="Y1550" s="81"/>
      <c r="Z1550" s="153"/>
      <c r="AG1550" s="81"/>
      <c r="AJ1550" s="153"/>
      <c r="AL1550" s="154"/>
      <c r="AM1550" s="153"/>
      <c r="AN1550" s="81"/>
      <c r="AO1550" s="153"/>
      <c r="AQ1550" s="154"/>
      <c r="AR1550" s="153"/>
      <c r="AS1550" s="81"/>
      <c r="AT1550" s="153"/>
      <c r="AV1550" s="154"/>
      <c r="AW1550" s="153"/>
      <c r="BB1550" s="81"/>
      <c r="CB1550" s="82"/>
      <c r="CC1550" s="82"/>
      <c r="CM1550" s="81"/>
      <c r="CN1550" s="81"/>
      <c r="CO1550" s="81"/>
      <c r="CY1550" s="124"/>
      <c r="CZ1550" s="81"/>
      <c r="DE1550" s="125"/>
      <c r="DF1550" s="81"/>
    </row>
    <row r="1551" spans="15:110" x14ac:dyDescent="0.25">
      <c r="O1551" s="156"/>
      <c r="P1551" s="157"/>
      <c r="Q1551" s="105"/>
      <c r="R1551" s="158"/>
      <c r="S1551" s="159"/>
      <c r="T1551" s="153"/>
      <c r="Y1551" s="81"/>
      <c r="Z1551" s="153"/>
      <c r="AG1551" s="81"/>
      <c r="AJ1551" s="153"/>
      <c r="AL1551" s="154"/>
      <c r="AM1551" s="153"/>
      <c r="AN1551" s="81"/>
      <c r="AO1551" s="153"/>
      <c r="AQ1551" s="154"/>
      <c r="AR1551" s="153"/>
      <c r="AS1551" s="81"/>
      <c r="AT1551" s="153"/>
      <c r="AV1551" s="154"/>
      <c r="AW1551" s="153"/>
      <c r="BB1551" s="81"/>
      <c r="CB1551" s="82"/>
      <c r="CC1551" s="82"/>
      <c r="CM1551" s="81"/>
      <c r="CN1551" s="81"/>
      <c r="CO1551" s="81"/>
      <c r="CY1551" s="124"/>
      <c r="CZ1551" s="81"/>
      <c r="DE1551" s="125"/>
      <c r="DF1551" s="81"/>
    </row>
    <row r="1552" spans="15:110" x14ac:dyDescent="0.25">
      <c r="O1552" s="156"/>
      <c r="P1552" s="157"/>
      <c r="Q1552" s="105"/>
      <c r="R1552" s="158"/>
      <c r="S1552" s="159"/>
      <c r="T1552" s="153"/>
      <c r="Y1552" s="81"/>
      <c r="Z1552" s="153"/>
      <c r="AG1552" s="81"/>
      <c r="AJ1552" s="153"/>
      <c r="AL1552" s="154"/>
      <c r="AM1552" s="153"/>
      <c r="AN1552" s="81"/>
      <c r="AO1552" s="153"/>
      <c r="AQ1552" s="154"/>
      <c r="AR1552" s="153"/>
      <c r="AS1552" s="81"/>
      <c r="AT1552" s="153"/>
      <c r="AV1552" s="154"/>
      <c r="AW1552" s="153"/>
      <c r="BB1552" s="81"/>
      <c r="CB1552" s="82"/>
      <c r="CC1552" s="82"/>
      <c r="CM1552" s="81"/>
      <c r="CN1552" s="81"/>
      <c r="CO1552" s="81"/>
      <c r="CY1552" s="124"/>
      <c r="CZ1552" s="81"/>
      <c r="DE1552" s="125"/>
      <c r="DF1552" s="81"/>
    </row>
    <row r="1553" spans="15:110" x14ac:dyDescent="0.25">
      <c r="O1553" s="156"/>
      <c r="P1553" s="157"/>
      <c r="Q1553" s="105"/>
      <c r="R1553" s="158"/>
      <c r="S1553" s="159"/>
      <c r="T1553" s="153"/>
      <c r="Y1553" s="81"/>
      <c r="Z1553" s="153"/>
      <c r="AG1553" s="81"/>
      <c r="AJ1553" s="153"/>
      <c r="AL1553" s="154"/>
      <c r="AM1553" s="153"/>
      <c r="AN1553" s="81"/>
      <c r="AO1553" s="153"/>
      <c r="AQ1553" s="154"/>
      <c r="AR1553" s="153"/>
      <c r="AS1553" s="81"/>
      <c r="AT1553" s="153"/>
      <c r="AV1553" s="154"/>
      <c r="AW1553" s="153"/>
      <c r="BB1553" s="81"/>
      <c r="CB1553" s="82"/>
      <c r="CC1553" s="82"/>
      <c r="CM1553" s="81"/>
      <c r="CN1553" s="81"/>
      <c r="CO1553" s="81"/>
      <c r="CY1553" s="124"/>
      <c r="CZ1553" s="81"/>
      <c r="DE1553" s="125"/>
      <c r="DF1553" s="81"/>
    </row>
    <row r="1554" spans="15:110" x14ac:dyDescent="0.25">
      <c r="O1554" s="156"/>
      <c r="P1554" s="157"/>
      <c r="Q1554" s="105"/>
      <c r="R1554" s="158"/>
      <c r="S1554" s="159"/>
      <c r="T1554" s="153"/>
      <c r="Y1554" s="81"/>
      <c r="Z1554" s="153"/>
      <c r="AG1554" s="81"/>
      <c r="AJ1554" s="153"/>
      <c r="AL1554" s="154"/>
      <c r="AM1554" s="153"/>
      <c r="AN1554" s="81"/>
      <c r="AO1554" s="153"/>
      <c r="AQ1554" s="154"/>
      <c r="AR1554" s="153"/>
      <c r="AS1554" s="81"/>
      <c r="AT1554" s="153"/>
      <c r="AV1554" s="154"/>
      <c r="AW1554" s="153"/>
      <c r="BB1554" s="81"/>
      <c r="CB1554" s="82"/>
      <c r="CC1554" s="82"/>
      <c r="CM1554" s="81"/>
      <c r="CN1554" s="81"/>
      <c r="CO1554" s="81"/>
      <c r="CY1554" s="124"/>
      <c r="CZ1554" s="81"/>
      <c r="DE1554" s="125"/>
      <c r="DF1554" s="81"/>
    </row>
    <row r="1555" spans="15:110" x14ac:dyDescent="0.25">
      <c r="O1555" s="156"/>
      <c r="P1555" s="157"/>
      <c r="Q1555" s="105"/>
      <c r="R1555" s="158"/>
      <c r="S1555" s="159"/>
      <c r="T1555" s="153"/>
      <c r="Y1555" s="81"/>
      <c r="Z1555" s="153"/>
      <c r="AG1555" s="81"/>
      <c r="AJ1555" s="153"/>
      <c r="AL1555" s="154"/>
      <c r="AM1555" s="153"/>
      <c r="AN1555" s="81"/>
      <c r="AO1555" s="153"/>
      <c r="AQ1555" s="154"/>
      <c r="AR1555" s="153"/>
      <c r="AS1555" s="81"/>
      <c r="AT1555" s="153"/>
      <c r="AV1555" s="154"/>
      <c r="AW1555" s="153"/>
      <c r="BB1555" s="81"/>
      <c r="CB1555" s="82"/>
      <c r="CC1555" s="82"/>
      <c r="CM1555" s="81"/>
      <c r="CN1555" s="81"/>
      <c r="CO1555" s="81"/>
      <c r="CY1555" s="124"/>
      <c r="CZ1555" s="81"/>
      <c r="DE1555" s="125"/>
      <c r="DF1555" s="81"/>
    </row>
    <row r="1556" spans="15:110" x14ac:dyDescent="0.25">
      <c r="O1556" s="156"/>
      <c r="P1556" s="157"/>
      <c r="Q1556" s="105"/>
      <c r="R1556" s="158"/>
      <c r="S1556" s="159"/>
      <c r="T1556" s="153"/>
      <c r="Y1556" s="81"/>
      <c r="Z1556" s="153"/>
      <c r="AG1556" s="81"/>
      <c r="AJ1556" s="153"/>
      <c r="AL1556" s="154"/>
      <c r="AM1556" s="153"/>
      <c r="AN1556" s="81"/>
      <c r="AO1556" s="153"/>
      <c r="AQ1556" s="154"/>
      <c r="AR1556" s="153"/>
      <c r="AS1556" s="81"/>
      <c r="AT1556" s="153"/>
      <c r="AV1556" s="154"/>
      <c r="AW1556" s="153"/>
      <c r="BB1556" s="81"/>
      <c r="CB1556" s="82"/>
      <c r="CC1556" s="82"/>
      <c r="CM1556" s="81"/>
      <c r="CN1556" s="81"/>
      <c r="CO1556" s="81"/>
      <c r="CY1556" s="124"/>
      <c r="CZ1556" s="81"/>
      <c r="DE1556" s="125"/>
      <c r="DF1556" s="81"/>
    </row>
    <row r="1557" spans="15:110" x14ac:dyDescent="0.25">
      <c r="O1557" s="156"/>
      <c r="P1557" s="157"/>
      <c r="Q1557" s="105"/>
      <c r="R1557" s="158"/>
      <c r="S1557" s="159"/>
      <c r="T1557" s="153"/>
      <c r="Y1557" s="81"/>
      <c r="Z1557" s="153"/>
      <c r="AG1557" s="81"/>
      <c r="AJ1557" s="153"/>
      <c r="AL1557" s="154"/>
      <c r="AM1557" s="153"/>
      <c r="AN1557" s="81"/>
      <c r="AO1557" s="153"/>
      <c r="AQ1557" s="154"/>
      <c r="AR1557" s="153"/>
      <c r="AS1557" s="81"/>
      <c r="AT1557" s="153"/>
      <c r="AV1557" s="154"/>
      <c r="AW1557" s="153"/>
      <c r="BB1557" s="81"/>
      <c r="CB1557" s="82"/>
      <c r="CC1557" s="82"/>
      <c r="CM1557" s="81"/>
      <c r="CN1557" s="81"/>
      <c r="CO1557" s="81"/>
      <c r="CY1557" s="124"/>
      <c r="CZ1557" s="81"/>
      <c r="DE1557" s="125"/>
      <c r="DF1557" s="81"/>
    </row>
    <row r="1558" spans="15:110" x14ac:dyDescent="0.25">
      <c r="O1558" s="156"/>
      <c r="P1558" s="157"/>
      <c r="Q1558" s="105"/>
      <c r="R1558" s="158"/>
      <c r="S1558" s="159"/>
      <c r="T1558" s="153"/>
      <c r="Y1558" s="81"/>
      <c r="Z1558" s="153"/>
      <c r="AG1558" s="81"/>
      <c r="AJ1558" s="153"/>
      <c r="AL1558" s="154"/>
      <c r="AM1558" s="153"/>
      <c r="AN1558" s="81"/>
      <c r="AO1558" s="153"/>
      <c r="AQ1558" s="154"/>
      <c r="AR1558" s="153"/>
      <c r="AS1558" s="81"/>
      <c r="AT1558" s="153"/>
      <c r="AV1558" s="154"/>
      <c r="AW1558" s="153"/>
      <c r="BB1558" s="81"/>
      <c r="CB1558" s="82"/>
      <c r="CC1558" s="82"/>
      <c r="CM1558" s="81"/>
      <c r="CN1558" s="81"/>
      <c r="CO1558" s="81"/>
      <c r="CY1558" s="124"/>
      <c r="CZ1558" s="81"/>
      <c r="DE1558" s="125"/>
      <c r="DF1558" s="81"/>
    </row>
    <row r="1559" spans="15:110" x14ac:dyDescent="0.25">
      <c r="O1559" s="156"/>
      <c r="P1559" s="157"/>
      <c r="Q1559" s="105"/>
      <c r="R1559" s="158"/>
      <c r="S1559" s="159"/>
      <c r="T1559" s="153"/>
      <c r="Y1559" s="81"/>
      <c r="Z1559" s="153"/>
      <c r="AG1559" s="81"/>
      <c r="AJ1559" s="153"/>
      <c r="AL1559" s="154"/>
      <c r="AM1559" s="153"/>
      <c r="AN1559" s="81"/>
      <c r="AO1559" s="153"/>
      <c r="AQ1559" s="154"/>
      <c r="AR1559" s="153"/>
      <c r="AS1559" s="81"/>
      <c r="AT1559" s="153"/>
      <c r="AV1559" s="154"/>
      <c r="AW1559" s="153"/>
      <c r="BB1559" s="81"/>
      <c r="CB1559" s="82"/>
      <c r="CC1559" s="82"/>
      <c r="CM1559" s="81"/>
      <c r="CN1559" s="81"/>
      <c r="CO1559" s="81"/>
      <c r="CY1559" s="124"/>
      <c r="CZ1559" s="81"/>
      <c r="DE1559" s="125"/>
      <c r="DF1559" s="81"/>
    </row>
    <row r="1560" spans="15:110" x14ac:dyDescent="0.25">
      <c r="O1560" s="156"/>
      <c r="P1560" s="157"/>
      <c r="Q1560" s="105"/>
      <c r="R1560" s="158"/>
      <c r="S1560" s="159"/>
      <c r="T1560" s="153"/>
      <c r="Y1560" s="81"/>
      <c r="Z1560" s="153"/>
      <c r="AG1560" s="81"/>
      <c r="AJ1560" s="153"/>
      <c r="AL1560" s="154"/>
      <c r="AM1560" s="153"/>
      <c r="AN1560" s="81"/>
      <c r="AO1560" s="153"/>
      <c r="AQ1560" s="154"/>
      <c r="AR1560" s="153"/>
      <c r="AS1560" s="81"/>
      <c r="AT1560" s="153"/>
      <c r="AV1560" s="154"/>
      <c r="AW1560" s="153"/>
      <c r="BB1560" s="81"/>
      <c r="CB1560" s="82"/>
      <c r="CC1560" s="82"/>
      <c r="CM1560" s="81"/>
      <c r="CN1560" s="81"/>
      <c r="CO1560" s="81"/>
      <c r="CY1560" s="124"/>
      <c r="CZ1560" s="81"/>
      <c r="DE1560" s="125"/>
      <c r="DF1560" s="81"/>
    </row>
    <row r="1561" spans="15:110" x14ac:dyDescent="0.25">
      <c r="O1561" s="156"/>
      <c r="P1561" s="157"/>
      <c r="Q1561" s="105"/>
      <c r="R1561" s="158"/>
      <c r="S1561" s="159"/>
      <c r="T1561" s="153"/>
      <c r="Y1561" s="81"/>
      <c r="Z1561" s="153"/>
      <c r="AG1561" s="81"/>
      <c r="AJ1561" s="153"/>
      <c r="AL1561" s="154"/>
      <c r="AM1561" s="153"/>
      <c r="AN1561" s="81"/>
      <c r="AO1561" s="153"/>
      <c r="AQ1561" s="154"/>
      <c r="AR1561" s="153"/>
      <c r="AS1561" s="81"/>
      <c r="AT1561" s="153"/>
      <c r="AV1561" s="154"/>
      <c r="AW1561" s="153"/>
      <c r="BB1561" s="81"/>
      <c r="CB1561" s="82"/>
      <c r="CC1561" s="82"/>
      <c r="CM1561" s="81"/>
      <c r="CN1561" s="81"/>
      <c r="CO1561" s="81"/>
      <c r="CY1561" s="124"/>
      <c r="CZ1561" s="81"/>
      <c r="DE1561" s="125"/>
      <c r="DF1561" s="81"/>
    </row>
    <row r="1562" spans="15:110" x14ac:dyDescent="0.25">
      <c r="O1562" s="156"/>
      <c r="P1562" s="157"/>
      <c r="Q1562" s="105"/>
      <c r="R1562" s="158"/>
      <c r="S1562" s="159"/>
      <c r="T1562" s="153"/>
      <c r="Y1562" s="81"/>
      <c r="Z1562" s="153"/>
      <c r="AG1562" s="81"/>
      <c r="AJ1562" s="153"/>
      <c r="AL1562" s="154"/>
      <c r="AM1562" s="153"/>
      <c r="AN1562" s="81"/>
      <c r="AO1562" s="153"/>
      <c r="AQ1562" s="154"/>
      <c r="AR1562" s="153"/>
      <c r="AS1562" s="81"/>
      <c r="AT1562" s="153"/>
      <c r="AV1562" s="154"/>
      <c r="AW1562" s="153"/>
      <c r="BB1562" s="81"/>
      <c r="CB1562" s="82"/>
      <c r="CC1562" s="82"/>
      <c r="CM1562" s="81"/>
      <c r="CN1562" s="81"/>
      <c r="CO1562" s="81"/>
      <c r="CY1562" s="124"/>
      <c r="CZ1562" s="81"/>
      <c r="DE1562" s="125"/>
      <c r="DF1562" s="81"/>
    </row>
    <row r="1563" spans="15:110" x14ac:dyDescent="0.25">
      <c r="O1563" s="156"/>
      <c r="P1563" s="157"/>
      <c r="Q1563" s="105"/>
      <c r="R1563" s="158"/>
      <c r="S1563" s="159"/>
      <c r="T1563" s="153"/>
      <c r="Y1563" s="81"/>
      <c r="Z1563" s="153"/>
      <c r="AG1563" s="81"/>
      <c r="AJ1563" s="153"/>
      <c r="AL1563" s="154"/>
      <c r="AM1563" s="153"/>
      <c r="AN1563" s="81"/>
      <c r="AO1563" s="153"/>
      <c r="AQ1563" s="154"/>
      <c r="AR1563" s="153"/>
      <c r="AS1563" s="81"/>
      <c r="AT1563" s="153"/>
      <c r="AV1563" s="154"/>
      <c r="AW1563" s="153"/>
      <c r="BB1563" s="81"/>
      <c r="CB1563" s="82"/>
      <c r="CC1563" s="82"/>
      <c r="CM1563" s="81"/>
      <c r="CN1563" s="81"/>
      <c r="CO1563" s="81"/>
      <c r="CY1563" s="124"/>
      <c r="CZ1563" s="81"/>
      <c r="DE1563" s="125"/>
      <c r="DF1563" s="81"/>
    </row>
    <row r="1564" spans="15:110" x14ac:dyDescent="0.25">
      <c r="O1564" s="156"/>
      <c r="P1564" s="157"/>
      <c r="Q1564" s="105"/>
      <c r="R1564" s="158"/>
      <c r="S1564" s="159"/>
      <c r="T1564" s="153"/>
      <c r="Y1564" s="81"/>
      <c r="Z1564" s="153"/>
      <c r="AG1564" s="81"/>
      <c r="AJ1564" s="153"/>
      <c r="AL1564" s="154"/>
      <c r="AM1564" s="153"/>
      <c r="AN1564" s="81"/>
      <c r="AO1564" s="153"/>
      <c r="AQ1564" s="154"/>
      <c r="AR1564" s="153"/>
      <c r="AS1564" s="81"/>
      <c r="AT1564" s="153"/>
      <c r="AV1564" s="154"/>
      <c r="AW1564" s="153"/>
      <c r="BB1564" s="81"/>
      <c r="CB1564" s="82"/>
      <c r="CC1564" s="82"/>
      <c r="CM1564" s="81"/>
      <c r="CN1564" s="81"/>
      <c r="CO1564" s="81"/>
      <c r="CY1564" s="124"/>
      <c r="CZ1564" s="81"/>
      <c r="DE1564" s="125"/>
      <c r="DF1564" s="81"/>
    </row>
    <row r="1565" spans="15:110" x14ac:dyDescent="0.25">
      <c r="O1565" s="156"/>
      <c r="P1565" s="157"/>
      <c r="Q1565" s="105"/>
      <c r="R1565" s="158"/>
      <c r="S1565" s="159"/>
      <c r="T1565" s="153"/>
      <c r="Y1565" s="81"/>
      <c r="Z1565" s="153"/>
      <c r="AG1565" s="81"/>
      <c r="AJ1565" s="153"/>
      <c r="AL1565" s="154"/>
      <c r="AM1565" s="153"/>
      <c r="AN1565" s="81"/>
      <c r="AO1565" s="153"/>
      <c r="AQ1565" s="154"/>
      <c r="AR1565" s="153"/>
      <c r="AS1565" s="81"/>
      <c r="AT1565" s="153"/>
      <c r="AV1565" s="154"/>
      <c r="AW1565" s="153"/>
      <c r="BB1565" s="81"/>
      <c r="CB1565" s="82"/>
      <c r="CC1565" s="82"/>
      <c r="CM1565" s="81"/>
      <c r="CN1565" s="81"/>
      <c r="CO1565" s="81"/>
      <c r="CY1565" s="124"/>
      <c r="CZ1565" s="81"/>
      <c r="DE1565" s="125"/>
      <c r="DF1565" s="81"/>
    </row>
    <row r="1566" spans="15:110" x14ac:dyDescent="0.25">
      <c r="O1566" s="156"/>
      <c r="P1566" s="157"/>
      <c r="Q1566" s="105"/>
      <c r="R1566" s="158"/>
      <c r="S1566" s="159"/>
      <c r="T1566" s="153"/>
      <c r="Y1566" s="81"/>
      <c r="Z1566" s="153"/>
      <c r="AG1566" s="81"/>
      <c r="AJ1566" s="153"/>
      <c r="AL1566" s="154"/>
      <c r="AM1566" s="153"/>
      <c r="AN1566" s="81"/>
      <c r="AO1566" s="153"/>
      <c r="AQ1566" s="154"/>
      <c r="AR1566" s="153"/>
      <c r="AS1566" s="81"/>
      <c r="AT1566" s="153"/>
      <c r="AV1566" s="154"/>
      <c r="AW1566" s="153"/>
      <c r="BB1566" s="81"/>
      <c r="CB1566" s="82"/>
      <c r="CC1566" s="82"/>
      <c r="CM1566" s="81"/>
      <c r="CN1566" s="81"/>
      <c r="CO1566" s="81"/>
      <c r="CY1566" s="124"/>
      <c r="CZ1566" s="81"/>
      <c r="DE1566" s="125"/>
      <c r="DF1566" s="81"/>
    </row>
    <row r="1567" spans="15:110" x14ac:dyDescent="0.25">
      <c r="O1567" s="156"/>
      <c r="P1567" s="157"/>
      <c r="Q1567" s="105"/>
      <c r="R1567" s="158"/>
      <c r="S1567" s="159"/>
      <c r="T1567" s="153"/>
      <c r="Y1567" s="81"/>
      <c r="Z1567" s="153"/>
      <c r="AG1567" s="81"/>
      <c r="AJ1567" s="153"/>
      <c r="AL1567" s="154"/>
      <c r="AM1567" s="153"/>
      <c r="AN1567" s="81"/>
      <c r="AO1567" s="153"/>
      <c r="AQ1567" s="154"/>
      <c r="AR1567" s="153"/>
      <c r="AS1567" s="81"/>
      <c r="AT1567" s="153"/>
      <c r="AV1567" s="154"/>
      <c r="AW1567" s="153"/>
      <c r="BB1567" s="81"/>
      <c r="CB1567" s="82"/>
      <c r="CC1567" s="82"/>
      <c r="CM1567" s="81"/>
      <c r="CN1567" s="81"/>
      <c r="CO1567" s="81"/>
      <c r="CY1567" s="124"/>
      <c r="CZ1567" s="81"/>
      <c r="DE1567" s="125"/>
      <c r="DF1567" s="81"/>
    </row>
    <row r="1568" spans="15:110" x14ac:dyDescent="0.25">
      <c r="O1568" s="156"/>
      <c r="P1568" s="157"/>
      <c r="Q1568" s="105"/>
      <c r="R1568" s="158"/>
      <c r="S1568" s="159"/>
      <c r="T1568" s="153"/>
      <c r="Y1568" s="81"/>
      <c r="Z1568" s="153"/>
      <c r="AG1568" s="81"/>
      <c r="AJ1568" s="153"/>
      <c r="AL1568" s="154"/>
      <c r="AM1568" s="153"/>
      <c r="AN1568" s="81"/>
      <c r="AO1568" s="153"/>
      <c r="AQ1568" s="154"/>
      <c r="AR1568" s="153"/>
      <c r="AS1568" s="81"/>
      <c r="AT1568" s="153"/>
      <c r="AV1568" s="154"/>
      <c r="AW1568" s="153"/>
      <c r="BB1568" s="81"/>
      <c r="CB1568" s="82"/>
      <c r="CC1568" s="82"/>
      <c r="CM1568" s="81"/>
      <c r="CN1568" s="81"/>
      <c r="CO1568" s="81"/>
      <c r="CY1568" s="124"/>
      <c r="CZ1568" s="81"/>
      <c r="DE1568" s="125"/>
      <c r="DF1568" s="81"/>
    </row>
    <row r="1569" spans="15:110" x14ac:dyDescent="0.25">
      <c r="O1569" s="156"/>
      <c r="P1569" s="157"/>
      <c r="Q1569" s="105"/>
      <c r="R1569" s="158"/>
      <c r="S1569" s="159"/>
      <c r="T1569" s="153"/>
      <c r="Y1569" s="81"/>
      <c r="Z1569" s="153"/>
      <c r="AG1569" s="81"/>
      <c r="AJ1569" s="153"/>
      <c r="AL1569" s="154"/>
      <c r="AM1569" s="153"/>
      <c r="AN1569" s="81"/>
      <c r="AO1569" s="153"/>
      <c r="AQ1569" s="154"/>
      <c r="AR1569" s="153"/>
      <c r="AS1569" s="81"/>
      <c r="AT1569" s="153"/>
      <c r="AV1569" s="154"/>
      <c r="AW1569" s="153"/>
      <c r="BB1569" s="81"/>
      <c r="CB1569" s="82"/>
      <c r="CC1569" s="82"/>
      <c r="CM1569" s="81"/>
      <c r="CN1569" s="81"/>
      <c r="CO1569" s="81"/>
      <c r="CY1569" s="124"/>
      <c r="CZ1569" s="81"/>
      <c r="DE1569" s="125"/>
      <c r="DF1569" s="81"/>
    </row>
    <row r="1570" spans="15:110" x14ac:dyDescent="0.25">
      <c r="O1570" s="156"/>
      <c r="P1570" s="157"/>
      <c r="Q1570" s="105"/>
      <c r="R1570" s="158"/>
      <c r="S1570" s="159"/>
      <c r="T1570" s="153"/>
      <c r="Y1570" s="81"/>
      <c r="Z1570" s="153"/>
      <c r="AG1570" s="81"/>
      <c r="AJ1570" s="153"/>
      <c r="AL1570" s="154"/>
      <c r="AM1570" s="153"/>
      <c r="AN1570" s="81"/>
      <c r="AO1570" s="153"/>
      <c r="AQ1570" s="154"/>
      <c r="AR1570" s="153"/>
      <c r="AS1570" s="81"/>
      <c r="AT1570" s="153"/>
      <c r="AV1570" s="154"/>
      <c r="AW1570" s="153"/>
      <c r="BB1570" s="81"/>
      <c r="CB1570" s="82"/>
      <c r="CC1570" s="82"/>
      <c r="CM1570" s="81"/>
      <c r="CN1570" s="81"/>
      <c r="CO1570" s="81"/>
      <c r="CY1570" s="124"/>
      <c r="CZ1570" s="81"/>
      <c r="DE1570" s="125"/>
      <c r="DF1570" s="81"/>
    </row>
    <row r="1571" spans="15:110" x14ac:dyDescent="0.25">
      <c r="O1571" s="156"/>
      <c r="P1571" s="157"/>
      <c r="Q1571" s="105"/>
      <c r="R1571" s="158"/>
      <c r="S1571" s="159"/>
      <c r="T1571" s="153"/>
      <c r="Y1571" s="81"/>
      <c r="Z1571" s="153"/>
      <c r="AG1571" s="81"/>
      <c r="AJ1571" s="153"/>
      <c r="AL1571" s="154"/>
      <c r="AM1571" s="153"/>
      <c r="AN1571" s="81"/>
      <c r="AO1571" s="153"/>
      <c r="AQ1571" s="154"/>
      <c r="AR1571" s="153"/>
      <c r="AS1571" s="81"/>
      <c r="AT1571" s="153"/>
      <c r="AV1571" s="154"/>
      <c r="AW1571" s="153"/>
      <c r="BB1571" s="81"/>
      <c r="CB1571" s="82"/>
      <c r="CC1571" s="82"/>
      <c r="CM1571" s="81"/>
      <c r="CN1571" s="81"/>
      <c r="CO1571" s="81"/>
      <c r="CY1571" s="124"/>
      <c r="CZ1571" s="81"/>
      <c r="DE1571" s="125"/>
      <c r="DF1571" s="81"/>
    </row>
    <row r="1572" spans="15:110" x14ac:dyDescent="0.25">
      <c r="O1572" s="156"/>
      <c r="P1572" s="157"/>
      <c r="Q1572" s="105"/>
      <c r="R1572" s="158"/>
      <c r="S1572" s="159"/>
      <c r="T1572" s="153"/>
      <c r="Y1572" s="81"/>
      <c r="Z1572" s="153"/>
      <c r="AG1572" s="81"/>
      <c r="AJ1572" s="153"/>
      <c r="AL1572" s="154"/>
      <c r="AM1572" s="153"/>
      <c r="AN1572" s="81"/>
      <c r="AO1572" s="153"/>
      <c r="AQ1572" s="154"/>
      <c r="AR1572" s="153"/>
      <c r="AS1572" s="81"/>
      <c r="AT1572" s="153"/>
      <c r="AV1572" s="154"/>
      <c r="AW1572" s="153"/>
      <c r="BB1572" s="81"/>
      <c r="CB1572" s="82"/>
      <c r="CC1572" s="82"/>
      <c r="CM1572" s="81"/>
      <c r="CN1572" s="81"/>
      <c r="CO1572" s="81"/>
      <c r="CY1572" s="124"/>
      <c r="CZ1572" s="81"/>
      <c r="DE1572" s="125"/>
      <c r="DF1572" s="81"/>
    </row>
    <row r="1573" spans="15:110" x14ac:dyDescent="0.25">
      <c r="O1573" s="156"/>
      <c r="P1573" s="157"/>
      <c r="Q1573" s="105"/>
      <c r="R1573" s="158"/>
      <c r="S1573" s="159"/>
      <c r="T1573" s="153"/>
      <c r="Y1573" s="81"/>
      <c r="Z1573" s="153"/>
      <c r="AG1573" s="81"/>
      <c r="AJ1573" s="153"/>
      <c r="AL1573" s="154"/>
      <c r="AM1573" s="153"/>
      <c r="AN1573" s="81"/>
      <c r="AO1573" s="153"/>
      <c r="AQ1573" s="154"/>
      <c r="AR1573" s="153"/>
      <c r="AS1573" s="81"/>
      <c r="AT1573" s="153"/>
      <c r="AV1573" s="154"/>
      <c r="AW1573" s="153"/>
      <c r="BB1573" s="81"/>
      <c r="CB1573" s="82"/>
      <c r="CC1573" s="82"/>
      <c r="CM1573" s="81"/>
      <c r="CN1573" s="81"/>
      <c r="CO1573" s="81"/>
      <c r="CY1573" s="124"/>
      <c r="CZ1573" s="81"/>
      <c r="DE1573" s="125"/>
      <c r="DF1573" s="81"/>
    </row>
    <row r="1574" spans="15:110" x14ac:dyDescent="0.25">
      <c r="O1574" s="156"/>
      <c r="P1574" s="157"/>
      <c r="Q1574" s="105"/>
      <c r="R1574" s="158"/>
      <c r="S1574" s="159"/>
      <c r="T1574" s="153"/>
      <c r="Y1574" s="81"/>
      <c r="Z1574" s="153"/>
      <c r="AG1574" s="81"/>
      <c r="AJ1574" s="153"/>
      <c r="AL1574" s="154"/>
      <c r="AM1574" s="153"/>
      <c r="AN1574" s="81"/>
      <c r="AO1574" s="153"/>
      <c r="AQ1574" s="154"/>
      <c r="AR1574" s="153"/>
      <c r="AS1574" s="81"/>
      <c r="AT1574" s="153"/>
      <c r="AV1574" s="154"/>
      <c r="AW1574" s="153"/>
      <c r="BB1574" s="81"/>
      <c r="CB1574" s="82"/>
      <c r="CC1574" s="82"/>
      <c r="CM1574" s="81"/>
      <c r="CN1574" s="81"/>
      <c r="CO1574" s="81"/>
      <c r="CY1574" s="124"/>
      <c r="CZ1574" s="81"/>
      <c r="DE1574" s="125"/>
      <c r="DF1574" s="81"/>
    </row>
    <row r="1575" spans="15:110" x14ac:dyDescent="0.25">
      <c r="O1575" s="156"/>
      <c r="P1575" s="157"/>
      <c r="Q1575" s="105"/>
      <c r="R1575" s="158"/>
      <c r="S1575" s="159"/>
      <c r="T1575" s="153"/>
      <c r="Y1575" s="81"/>
      <c r="Z1575" s="153"/>
      <c r="AG1575" s="81"/>
      <c r="AJ1575" s="153"/>
      <c r="AL1575" s="154"/>
      <c r="AM1575" s="153"/>
      <c r="AN1575" s="81"/>
      <c r="AO1575" s="153"/>
      <c r="AQ1575" s="154"/>
      <c r="AR1575" s="153"/>
      <c r="AS1575" s="81"/>
      <c r="AT1575" s="153"/>
      <c r="AV1575" s="154"/>
      <c r="AW1575" s="153"/>
      <c r="BB1575" s="81"/>
      <c r="CB1575" s="82"/>
      <c r="CC1575" s="82"/>
      <c r="CM1575" s="81"/>
      <c r="CN1575" s="81"/>
      <c r="CO1575" s="81"/>
      <c r="CY1575" s="124"/>
      <c r="CZ1575" s="81"/>
      <c r="DE1575" s="125"/>
      <c r="DF1575" s="81"/>
    </row>
    <row r="1576" spans="15:110" x14ac:dyDescent="0.25">
      <c r="O1576" s="156"/>
      <c r="P1576" s="157"/>
      <c r="Q1576" s="105"/>
      <c r="R1576" s="158"/>
      <c r="S1576" s="159"/>
      <c r="T1576" s="153"/>
      <c r="Y1576" s="81"/>
      <c r="Z1576" s="153"/>
      <c r="AG1576" s="81"/>
      <c r="AJ1576" s="153"/>
      <c r="AL1576" s="154"/>
      <c r="AM1576" s="153"/>
      <c r="AN1576" s="81"/>
      <c r="AO1576" s="153"/>
      <c r="AQ1576" s="154"/>
      <c r="AR1576" s="153"/>
      <c r="AS1576" s="81"/>
      <c r="AT1576" s="153"/>
      <c r="AV1576" s="154"/>
      <c r="AW1576" s="153"/>
      <c r="BB1576" s="81"/>
      <c r="CB1576" s="82"/>
      <c r="CC1576" s="82"/>
      <c r="CM1576" s="81"/>
      <c r="CN1576" s="81"/>
      <c r="CO1576" s="81"/>
      <c r="CY1576" s="124"/>
      <c r="CZ1576" s="81"/>
      <c r="DE1576" s="125"/>
      <c r="DF1576" s="81"/>
    </row>
    <row r="1577" spans="15:110" x14ac:dyDescent="0.25">
      <c r="O1577" s="156"/>
      <c r="P1577" s="157"/>
      <c r="Q1577" s="105"/>
      <c r="R1577" s="158"/>
      <c r="S1577" s="159"/>
      <c r="T1577" s="153"/>
      <c r="Y1577" s="81"/>
      <c r="Z1577" s="153"/>
      <c r="AG1577" s="81"/>
      <c r="AJ1577" s="153"/>
      <c r="AL1577" s="154"/>
      <c r="AM1577" s="153"/>
      <c r="AN1577" s="81"/>
      <c r="AO1577" s="153"/>
      <c r="AQ1577" s="154"/>
      <c r="AR1577" s="153"/>
      <c r="AS1577" s="81"/>
      <c r="AT1577" s="153"/>
      <c r="AV1577" s="154"/>
      <c r="AW1577" s="153"/>
      <c r="BB1577" s="81"/>
      <c r="CB1577" s="82"/>
      <c r="CC1577" s="82"/>
      <c r="CM1577" s="81"/>
      <c r="CN1577" s="81"/>
      <c r="CO1577" s="81"/>
      <c r="CY1577" s="124"/>
      <c r="CZ1577" s="81"/>
      <c r="DE1577" s="125"/>
      <c r="DF1577" s="81"/>
    </row>
    <row r="1578" spans="15:110" x14ac:dyDescent="0.25">
      <c r="O1578" s="156"/>
      <c r="P1578" s="157"/>
      <c r="Q1578" s="105"/>
      <c r="R1578" s="158"/>
      <c r="S1578" s="159"/>
      <c r="T1578" s="153"/>
      <c r="Y1578" s="81"/>
      <c r="Z1578" s="153"/>
      <c r="AG1578" s="81"/>
      <c r="AJ1578" s="153"/>
      <c r="AL1578" s="154"/>
      <c r="AM1578" s="153"/>
      <c r="AN1578" s="81"/>
      <c r="AO1578" s="153"/>
      <c r="AQ1578" s="154"/>
      <c r="AR1578" s="153"/>
      <c r="AS1578" s="81"/>
      <c r="AT1578" s="153"/>
      <c r="AV1578" s="154"/>
      <c r="AW1578" s="153"/>
      <c r="BB1578" s="81"/>
      <c r="CB1578" s="82"/>
      <c r="CC1578" s="82"/>
      <c r="CM1578" s="81"/>
      <c r="CN1578" s="81"/>
      <c r="CO1578" s="81"/>
      <c r="CY1578" s="124"/>
      <c r="CZ1578" s="81"/>
      <c r="DE1578" s="125"/>
      <c r="DF1578" s="81"/>
    </row>
    <row r="1579" spans="15:110" x14ac:dyDescent="0.25">
      <c r="O1579" s="156"/>
      <c r="P1579" s="157"/>
      <c r="Q1579" s="105"/>
      <c r="R1579" s="158"/>
      <c r="S1579" s="159"/>
      <c r="T1579" s="153"/>
      <c r="Y1579" s="81"/>
      <c r="Z1579" s="153"/>
      <c r="AG1579" s="81"/>
      <c r="AJ1579" s="153"/>
      <c r="AL1579" s="154"/>
      <c r="AM1579" s="153"/>
      <c r="AN1579" s="81"/>
      <c r="AO1579" s="153"/>
      <c r="AQ1579" s="154"/>
      <c r="AR1579" s="153"/>
      <c r="AS1579" s="81"/>
      <c r="AT1579" s="153"/>
      <c r="AV1579" s="154"/>
      <c r="AW1579" s="153"/>
      <c r="BB1579" s="81"/>
      <c r="CB1579" s="82"/>
      <c r="CC1579" s="82"/>
      <c r="CM1579" s="81"/>
      <c r="CN1579" s="81"/>
      <c r="CO1579" s="81"/>
      <c r="CY1579" s="124"/>
      <c r="CZ1579" s="81"/>
      <c r="DE1579" s="125"/>
      <c r="DF1579" s="81"/>
    </row>
    <row r="1580" spans="15:110" x14ac:dyDescent="0.25">
      <c r="O1580" s="156"/>
      <c r="P1580" s="157"/>
      <c r="Q1580" s="105"/>
      <c r="R1580" s="158"/>
      <c r="S1580" s="159"/>
      <c r="T1580" s="153"/>
      <c r="Y1580" s="81"/>
      <c r="Z1580" s="153"/>
      <c r="AG1580" s="81"/>
      <c r="AJ1580" s="153"/>
      <c r="AL1580" s="154"/>
      <c r="AM1580" s="153"/>
      <c r="AN1580" s="81"/>
      <c r="AO1580" s="153"/>
      <c r="AQ1580" s="154"/>
      <c r="AR1580" s="153"/>
      <c r="AS1580" s="81"/>
      <c r="AT1580" s="153"/>
      <c r="AV1580" s="154"/>
      <c r="AW1580" s="153"/>
      <c r="BB1580" s="81"/>
      <c r="CB1580" s="82"/>
      <c r="CC1580" s="82"/>
      <c r="CM1580" s="81"/>
      <c r="CN1580" s="81"/>
      <c r="CO1580" s="81"/>
      <c r="CY1580" s="124"/>
      <c r="CZ1580" s="81"/>
      <c r="DE1580" s="125"/>
      <c r="DF1580" s="81"/>
    </row>
    <row r="1581" spans="15:110" x14ac:dyDescent="0.25">
      <c r="O1581" s="156"/>
      <c r="P1581" s="157"/>
      <c r="Q1581" s="105"/>
      <c r="R1581" s="158"/>
      <c r="S1581" s="159"/>
      <c r="T1581" s="153"/>
      <c r="Y1581" s="81"/>
      <c r="Z1581" s="153"/>
      <c r="AG1581" s="81"/>
      <c r="AJ1581" s="153"/>
      <c r="AL1581" s="154"/>
      <c r="AM1581" s="153"/>
      <c r="AN1581" s="81"/>
      <c r="AO1581" s="153"/>
      <c r="AQ1581" s="154"/>
      <c r="AR1581" s="153"/>
      <c r="AS1581" s="81"/>
      <c r="AT1581" s="153"/>
      <c r="AV1581" s="154"/>
      <c r="AW1581" s="153"/>
      <c r="BB1581" s="81"/>
      <c r="CB1581" s="82"/>
      <c r="CC1581" s="82"/>
      <c r="CM1581" s="81"/>
      <c r="CN1581" s="81"/>
      <c r="CO1581" s="81"/>
      <c r="CY1581" s="124"/>
      <c r="CZ1581" s="81"/>
      <c r="DE1581" s="125"/>
      <c r="DF1581" s="81"/>
    </row>
    <row r="1582" spans="15:110" x14ac:dyDescent="0.25">
      <c r="O1582" s="156"/>
      <c r="P1582" s="157"/>
      <c r="Q1582" s="105"/>
      <c r="R1582" s="158"/>
      <c r="S1582" s="159"/>
      <c r="T1582" s="153"/>
      <c r="Y1582" s="81"/>
      <c r="Z1582" s="153"/>
      <c r="AG1582" s="81"/>
      <c r="AJ1582" s="153"/>
      <c r="AL1582" s="154"/>
      <c r="AM1582" s="153"/>
      <c r="AN1582" s="81"/>
      <c r="AO1582" s="153"/>
      <c r="AQ1582" s="154"/>
      <c r="AR1582" s="153"/>
      <c r="AS1582" s="81"/>
      <c r="AT1582" s="153"/>
      <c r="AV1582" s="154"/>
      <c r="AW1582" s="153"/>
      <c r="BB1582" s="81"/>
      <c r="CB1582" s="82"/>
      <c r="CC1582" s="82"/>
      <c r="CM1582" s="81"/>
      <c r="CN1582" s="81"/>
      <c r="CO1582" s="81"/>
      <c r="CY1582" s="124"/>
      <c r="CZ1582" s="81"/>
      <c r="DE1582" s="125"/>
      <c r="DF1582" s="81"/>
    </row>
    <row r="1583" spans="15:110" x14ac:dyDescent="0.25">
      <c r="O1583" s="156"/>
      <c r="P1583" s="157"/>
      <c r="Q1583" s="105"/>
      <c r="R1583" s="158"/>
      <c r="S1583" s="159"/>
      <c r="T1583" s="153"/>
      <c r="Y1583" s="81"/>
      <c r="Z1583" s="153"/>
      <c r="AG1583" s="81"/>
      <c r="AJ1583" s="153"/>
      <c r="AL1583" s="154"/>
      <c r="AM1583" s="153"/>
      <c r="AN1583" s="81"/>
      <c r="AO1583" s="153"/>
      <c r="AQ1583" s="154"/>
      <c r="AR1583" s="153"/>
      <c r="AS1583" s="81"/>
      <c r="AT1583" s="153"/>
      <c r="AV1583" s="154"/>
      <c r="AW1583" s="153"/>
      <c r="BB1583" s="81"/>
      <c r="CB1583" s="82"/>
      <c r="CC1583" s="82"/>
      <c r="CM1583" s="81"/>
      <c r="CN1583" s="81"/>
      <c r="CO1583" s="81"/>
      <c r="CY1583" s="124"/>
      <c r="CZ1583" s="81"/>
      <c r="DE1583" s="125"/>
      <c r="DF1583" s="81"/>
    </row>
    <row r="1584" spans="15:110" x14ac:dyDescent="0.25">
      <c r="O1584" s="156"/>
      <c r="P1584" s="157"/>
      <c r="Q1584" s="105"/>
      <c r="R1584" s="158"/>
      <c r="S1584" s="159"/>
      <c r="T1584" s="153"/>
      <c r="Y1584" s="81"/>
      <c r="Z1584" s="153"/>
      <c r="AG1584" s="81"/>
      <c r="AJ1584" s="153"/>
      <c r="AL1584" s="154"/>
      <c r="AM1584" s="153"/>
      <c r="AN1584" s="81"/>
      <c r="AO1584" s="153"/>
      <c r="AQ1584" s="154"/>
      <c r="AR1584" s="153"/>
      <c r="AS1584" s="81"/>
      <c r="AT1584" s="153"/>
      <c r="AV1584" s="154"/>
      <c r="AW1584" s="153"/>
      <c r="BB1584" s="81"/>
      <c r="CB1584" s="82"/>
      <c r="CC1584" s="82"/>
      <c r="CM1584" s="81"/>
      <c r="CN1584" s="81"/>
      <c r="CO1584" s="81"/>
      <c r="CY1584" s="124"/>
      <c r="CZ1584" s="81"/>
      <c r="DE1584" s="125"/>
      <c r="DF1584" s="81"/>
    </row>
    <row r="1585" spans="15:110" x14ac:dyDescent="0.25">
      <c r="O1585" s="156"/>
      <c r="P1585" s="157"/>
      <c r="Q1585" s="105"/>
      <c r="R1585" s="158"/>
      <c r="S1585" s="159"/>
      <c r="T1585" s="153"/>
      <c r="Y1585" s="81"/>
      <c r="Z1585" s="153"/>
      <c r="AG1585" s="81"/>
      <c r="AJ1585" s="153"/>
      <c r="AL1585" s="154"/>
      <c r="AM1585" s="153"/>
      <c r="AN1585" s="81"/>
      <c r="AO1585" s="153"/>
      <c r="AQ1585" s="154"/>
      <c r="AR1585" s="153"/>
      <c r="AS1585" s="81"/>
      <c r="AT1585" s="153"/>
      <c r="AV1585" s="154"/>
      <c r="AW1585" s="153"/>
      <c r="BB1585" s="81"/>
      <c r="CB1585" s="82"/>
      <c r="CC1585" s="82"/>
      <c r="CM1585" s="81"/>
      <c r="CN1585" s="81"/>
      <c r="CO1585" s="81"/>
      <c r="CY1585" s="124"/>
      <c r="CZ1585" s="81"/>
      <c r="DE1585" s="125"/>
      <c r="DF1585" s="81"/>
    </row>
    <row r="1586" spans="15:110" x14ac:dyDescent="0.25">
      <c r="O1586" s="156"/>
      <c r="P1586" s="157"/>
      <c r="Q1586" s="105"/>
      <c r="R1586" s="158"/>
      <c r="S1586" s="159"/>
      <c r="T1586" s="153"/>
      <c r="Y1586" s="81"/>
      <c r="Z1586" s="153"/>
      <c r="AG1586" s="81"/>
      <c r="AJ1586" s="153"/>
      <c r="AL1586" s="154"/>
      <c r="AM1586" s="153"/>
      <c r="AN1586" s="81"/>
      <c r="AO1586" s="153"/>
      <c r="AQ1586" s="154"/>
      <c r="AR1586" s="153"/>
      <c r="AS1586" s="81"/>
      <c r="AT1586" s="153"/>
      <c r="AV1586" s="154"/>
      <c r="AW1586" s="153"/>
      <c r="BB1586" s="81"/>
      <c r="CB1586" s="82"/>
      <c r="CC1586" s="82"/>
      <c r="CM1586" s="81"/>
      <c r="CN1586" s="81"/>
      <c r="CO1586" s="81"/>
      <c r="CY1586" s="124"/>
      <c r="CZ1586" s="81"/>
      <c r="DE1586" s="125"/>
      <c r="DF1586" s="81"/>
    </row>
    <row r="1587" spans="15:110" x14ac:dyDescent="0.25">
      <c r="O1587" s="156"/>
      <c r="P1587" s="157"/>
      <c r="Q1587" s="105"/>
      <c r="R1587" s="158"/>
      <c r="S1587" s="159"/>
      <c r="T1587" s="153"/>
      <c r="Y1587" s="81"/>
      <c r="Z1587" s="153"/>
      <c r="AG1587" s="81"/>
      <c r="AJ1587" s="153"/>
      <c r="AL1587" s="154"/>
      <c r="AM1587" s="153"/>
      <c r="AN1587" s="81"/>
      <c r="AO1587" s="153"/>
      <c r="AQ1587" s="154"/>
      <c r="AR1587" s="153"/>
      <c r="AS1587" s="81"/>
      <c r="AT1587" s="153"/>
      <c r="AV1587" s="154"/>
      <c r="AW1587" s="153"/>
      <c r="BB1587" s="81"/>
      <c r="CB1587" s="82"/>
      <c r="CC1587" s="82"/>
      <c r="CM1587" s="81"/>
      <c r="CN1587" s="81"/>
      <c r="CO1587" s="81"/>
      <c r="CY1587" s="124"/>
      <c r="CZ1587" s="81"/>
      <c r="DE1587" s="125"/>
      <c r="DF1587" s="81"/>
    </row>
    <row r="1588" spans="15:110" x14ac:dyDescent="0.25">
      <c r="O1588" s="156"/>
      <c r="P1588" s="157"/>
      <c r="Q1588" s="105"/>
      <c r="R1588" s="158"/>
      <c r="S1588" s="159"/>
      <c r="T1588" s="153"/>
      <c r="Y1588" s="81"/>
      <c r="Z1588" s="153"/>
      <c r="AG1588" s="81"/>
      <c r="AJ1588" s="153"/>
      <c r="AL1588" s="154"/>
      <c r="AM1588" s="153"/>
      <c r="AN1588" s="81"/>
      <c r="AO1588" s="153"/>
      <c r="AQ1588" s="154"/>
      <c r="AR1588" s="153"/>
      <c r="AS1588" s="81"/>
      <c r="AT1588" s="153"/>
      <c r="AV1588" s="154"/>
      <c r="AW1588" s="153"/>
      <c r="BB1588" s="81"/>
      <c r="CB1588" s="82"/>
      <c r="CC1588" s="82"/>
      <c r="CM1588" s="81"/>
      <c r="CN1588" s="81"/>
      <c r="CO1588" s="81"/>
      <c r="CY1588" s="124"/>
      <c r="CZ1588" s="81"/>
      <c r="DE1588" s="125"/>
      <c r="DF1588" s="81"/>
    </row>
    <row r="1589" spans="15:110" x14ac:dyDescent="0.25">
      <c r="O1589" s="156"/>
      <c r="P1589" s="157"/>
      <c r="Q1589" s="105"/>
      <c r="R1589" s="158"/>
      <c r="S1589" s="159"/>
      <c r="T1589" s="153"/>
      <c r="Y1589" s="81"/>
      <c r="Z1589" s="153"/>
      <c r="AG1589" s="81"/>
      <c r="AJ1589" s="153"/>
      <c r="AL1589" s="154"/>
      <c r="AM1589" s="153"/>
      <c r="AN1589" s="81"/>
      <c r="AO1589" s="153"/>
      <c r="AQ1589" s="154"/>
      <c r="AR1589" s="153"/>
      <c r="AS1589" s="81"/>
      <c r="AT1589" s="153"/>
      <c r="AV1589" s="154"/>
      <c r="AW1589" s="153"/>
      <c r="BB1589" s="81"/>
      <c r="CB1589" s="82"/>
      <c r="CC1589" s="82"/>
      <c r="CM1589" s="81"/>
      <c r="CN1589" s="81"/>
      <c r="CO1589" s="81"/>
      <c r="CY1589" s="124"/>
      <c r="CZ1589" s="81"/>
      <c r="DE1589" s="125"/>
      <c r="DF1589" s="81"/>
    </row>
    <row r="1590" spans="15:110" x14ac:dyDescent="0.25">
      <c r="O1590" s="156"/>
      <c r="P1590" s="157"/>
      <c r="Q1590" s="105"/>
      <c r="R1590" s="158"/>
      <c r="S1590" s="159"/>
      <c r="T1590" s="153"/>
      <c r="Y1590" s="81"/>
      <c r="Z1590" s="153"/>
      <c r="AG1590" s="81"/>
      <c r="AJ1590" s="153"/>
      <c r="AL1590" s="154"/>
      <c r="AM1590" s="153"/>
      <c r="AN1590" s="81"/>
      <c r="AO1590" s="153"/>
      <c r="AQ1590" s="154"/>
      <c r="AR1590" s="153"/>
      <c r="AS1590" s="81"/>
      <c r="AT1590" s="153"/>
      <c r="AV1590" s="154"/>
      <c r="AW1590" s="153"/>
      <c r="BB1590" s="81"/>
      <c r="CB1590" s="82"/>
      <c r="CC1590" s="82"/>
      <c r="CM1590" s="81"/>
      <c r="CN1590" s="81"/>
      <c r="CO1590" s="81"/>
      <c r="CY1590" s="124"/>
      <c r="CZ1590" s="81"/>
      <c r="DE1590" s="125"/>
      <c r="DF1590" s="81"/>
    </row>
    <row r="1591" spans="15:110" x14ac:dyDescent="0.25">
      <c r="O1591" s="156"/>
      <c r="P1591" s="157"/>
      <c r="Q1591" s="105"/>
      <c r="R1591" s="158"/>
      <c r="S1591" s="159"/>
      <c r="T1591" s="153"/>
      <c r="Y1591" s="81"/>
      <c r="Z1591" s="153"/>
      <c r="AG1591" s="81"/>
      <c r="AJ1591" s="153"/>
      <c r="AL1591" s="154"/>
      <c r="AM1591" s="153"/>
      <c r="AN1591" s="81"/>
      <c r="AO1591" s="153"/>
      <c r="AQ1591" s="154"/>
      <c r="AR1591" s="153"/>
      <c r="AS1591" s="81"/>
      <c r="AT1591" s="153"/>
      <c r="AV1591" s="154"/>
      <c r="AW1591" s="153"/>
      <c r="BB1591" s="81"/>
      <c r="CB1591" s="82"/>
      <c r="CC1591" s="82"/>
      <c r="CM1591" s="81"/>
      <c r="CN1591" s="81"/>
      <c r="CO1591" s="81"/>
      <c r="CY1591" s="124"/>
      <c r="CZ1591" s="81"/>
      <c r="DE1591" s="125"/>
      <c r="DF1591" s="81"/>
    </row>
    <row r="1592" spans="15:110" x14ac:dyDescent="0.25">
      <c r="O1592" s="156"/>
      <c r="P1592" s="157"/>
      <c r="Q1592" s="105"/>
      <c r="R1592" s="158"/>
      <c r="S1592" s="159"/>
      <c r="T1592" s="153"/>
      <c r="Y1592" s="81"/>
      <c r="Z1592" s="153"/>
      <c r="AG1592" s="81"/>
      <c r="AJ1592" s="153"/>
      <c r="AL1592" s="154"/>
      <c r="AM1592" s="153"/>
      <c r="AN1592" s="81"/>
      <c r="AO1592" s="153"/>
      <c r="AQ1592" s="154"/>
      <c r="AR1592" s="153"/>
      <c r="AS1592" s="81"/>
      <c r="AT1592" s="153"/>
      <c r="AV1592" s="154"/>
      <c r="AW1592" s="153"/>
      <c r="BB1592" s="81"/>
      <c r="CB1592" s="82"/>
      <c r="CC1592" s="82"/>
      <c r="CM1592" s="81"/>
      <c r="CN1592" s="81"/>
      <c r="CO1592" s="81"/>
      <c r="CY1592" s="124"/>
      <c r="CZ1592" s="81"/>
      <c r="DE1592" s="125"/>
      <c r="DF1592" s="81"/>
    </row>
    <row r="1593" spans="15:110" x14ac:dyDescent="0.25">
      <c r="O1593" s="156"/>
      <c r="P1593" s="157"/>
      <c r="Q1593" s="105"/>
      <c r="R1593" s="158"/>
      <c r="S1593" s="159"/>
      <c r="T1593" s="153"/>
      <c r="Y1593" s="81"/>
      <c r="Z1593" s="153"/>
      <c r="AG1593" s="81"/>
      <c r="AJ1593" s="153"/>
      <c r="AL1593" s="154"/>
      <c r="AM1593" s="153"/>
      <c r="AN1593" s="81"/>
      <c r="AO1593" s="153"/>
      <c r="AQ1593" s="154"/>
      <c r="AR1593" s="153"/>
      <c r="AS1593" s="81"/>
      <c r="AT1593" s="153"/>
      <c r="AV1593" s="154"/>
      <c r="AW1593" s="153"/>
      <c r="BB1593" s="81"/>
      <c r="CB1593" s="82"/>
      <c r="CC1593" s="82"/>
      <c r="CM1593" s="81"/>
      <c r="CN1593" s="81"/>
      <c r="CO1593" s="81"/>
      <c r="CY1593" s="124"/>
      <c r="CZ1593" s="81"/>
      <c r="DE1593" s="125"/>
      <c r="DF1593" s="81"/>
    </row>
    <row r="1594" spans="15:110" x14ac:dyDescent="0.25">
      <c r="O1594" s="156"/>
      <c r="P1594" s="157"/>
      <c r="Q1594" s="105"/>
      <c r="R1594" s="158"/>
      <c r="S1594" s="159"/>
      <c r="T1594" s="153"/>
      <c r="Y1594" s="81"/>
      <c r="Z1594" s="153"/>
      <c r="AG1594" s="81"/>
      <c r="AJ1594" s="153"/>
      <c r="AL1594" s="154"/>
      <c r="AM1594" s="153"/>
      <c r="AN1594" s="81"/>
      <c r="AO1594" s="153"/>
      <c r="AQ1594" s="154"/>
      <c r="AR1594" s="153"/>
      <c r="AS1594" s="81"/>
      <c r="AT1594" s="153"/>
      <c r="AV1594" s="154"/>
      <c r="AW1594" s="153"/>
      <c r="BB1594" s="81"/>
      <c r="CB1594" s="82"/>
      <c r="CC1594" s="82"/>
      <c r="CM1594" s="81"/>
      <c r="CN1594" s="81"/>
      <c r="CO1594" s="81"/>
      <c r="CY1594" s="124"/>
      <c r="CZ1594" s="81"/>
      <c r="DE1594" s="125"/>
      <c r="DF1594" s="81"/>
    </row>
    <row r="1595" spans="15:110" x14ac:dyDescent="0.25">
      <c r="O1595" s="156"/>
      <c r="P1595" s="157"/>
      <c r="Q1595" s="105"/>
      <c r="R1595" s="158"/>
      <c r="S1595" s="159"/>
      <c r="T1595" s="153"/>
      <c r="Y1595" s="81"/>
      <c r="Z1595" s="153"/>
      <c r="AG1595" s="81"/>
      <c r="AJ1595" s="153"/>
      <c r="AL1595" s="154"/>
      <c r="AM1595" s="153"/>
      <c r="AN1595" s="81"/>
      <c r="AO1595" s="153"/>
      <c r="AQ1595" s="154"/>
      <c r="AR1595" s="153"/>
      <c r="AS1595" s="81"/>
      <c r="AT1595" s="153"/>
      <c r="AV1595" s="154"/>
      <c r="AW1595" s="153"/>
      <c r="BB1595" s="81"/>
      <c r="CB1595" s="82"/>
      <c r="CC1595" s="82"/>
      <c r="CM1595" s="81"/>
      <c r="CN1595" s="81"/>
      <c r="CO1595" s="81"/>
      <c r="CY1595" s="124"/>
      <c r="CZ1595" s="81"/>
      <c r="DE1595" s="125"/>
      <c r="DF1595" s="81"/>
    </row>
    <row r="1596" spans="15:110" x14ac:dyDescent="0.25">
      <c r="O1596" s="156"/>
      <c r="P1596" s="157"/>
      <c r="Q1596" s="105"/>
      <c r="R1596" s="158"/>
      <c r="S1596" s="159"/>
      <c r="T1596" s="153"/>
      <c r="Y1596" s="81"/>
      <c r="Z1596" s="153"/>
      <c r="AG1596" s="81"/>
      <c r="AJ1596" s="153"/>
      <c r="AL1596" s="154"/>
      <c r="AM1596" s="153"/>
      <c r="AN1596" s="81"/>
      <c r="AO1596" s="153"/>
      <c r="AQ1596" s="154"/>
      <c r="AR1596" s="153"/>
      <c r="AS1596" s="81"/>
      <c r="AT1596" s="153"/>
      <c r="AV1596" s="154"/>
      <c r="AW1596" s="153"/>
      <c r="BB1596" s="81"/>
      <c r="CB1596" s="82"/>
      <c r="CC1596" s="82"/>
      <c r="CM1596" s="81"/>
      <c r="CN1596" s="81"/>
      <c r="CO1596" s="81"/>
      <c r="CY1596" s="124"/>
      <c r="CZ1596" s="81"/>
      <c r="DE1596" s="125"/>
      <c r="DF1596" s="81"/>
    </row>
    <row r="1597" spans="15:110" x14ac:dyDescent="0.25">
      <c r="O1597" s="156"/>
      <c r="P1597" s="157"/>
      <c r="Q1597" s="105"/>
      <c r="R1597" s="158"/>
      <c r="S1597" s="159"/>
      <c r="T1597" s="153"/>
      <c r="Y1597" s="81"/>
      <c r="Z1597" s="153"/>
      <c r="AG1597" s="81"/>
      <c r="AJ1597" s="153"/>
      <c r="AL1597" s="154"/>
      <c r="AM1597" s="153"/>
      <c r="AN1597" s="81"/>
      <c r="AO1597" s="153"/>
      <c r="AQ1597" s="154"/>
      <c r="AR1597" s="153"/>
      <c r="AS1597" s="81"/>
      <c r="AT1597" s="153"/>
      <c r="AV1597" s="154"/>
      <c r="AW1597" s="153"/>
      <c r="BB1597" s="81"/>
      <c r="CB1597" s="82"/>
      <c r="CC1597" s="82"/>
      <c r="CM1597" s="81"/>
      <c r="CN1597" s="81"/>
      <c r="CO1597" s="81"/>
      <c r="CY1597" s="124"/>
      <c r="CZ1597" s="81"/>
      <c r="DE1597" s="125"/>
      <c r="DF1597" s="81"/>
    </row>
    <row r="1598" spans="15:110" x14ac:dyDescent="0.25">
      <c r="O1598" s="156"/>
      <c r="P1598" s="157"/>
      <c r="Q1598" s="105"/>
      <c r="R1598" s="158"/>
      <c r="S1598" s="159"/>
      <c r="T1598" s="153"/>
      <c r="Y1598" s="81"/>
      <c r="Z1598" s="153"/>
      <c r="AG1598" s="81"/>
      <c r="AJ1598" s="153"/>
      <c r="AL1598" s="154"/>
      <c r="AM1598" s="153"/>
      <c r="AN1598" s="81"/>
      <c r="AO1598" s="153"/>
      <c r="AQ1598" s="154"/>
      <c r="AR1598" s="153"/>
      <c r="AS1598" s="81"/>
      <c r="AT1598" s="153"/>
      <c r="AV1598" s="154"/>
      <c r="AW1598" s="153"/>
      <c r="BB1598" s="81"/>
      <c r="CB1598" s="82"/>
      <c r="CC1598" s="82"/>
      <c r="CM1598" s="81"/>
      <c r="CN1598" s="81"/>
      <c r="CO1598" s="81"/>
      <c r="CY1598" s="124"/>
      <c r="CZ1598" s="81"/>
      <c r="DE1598" s="125"/>
      <c r="DF1598" s="81"/>
    </row>
    <row r="1599" spans="15:110" x14ac:dyDescent="0.25">
      <c r="O1599" s="156"/>
      <c r="P1599" s="157"/>
      <c r="Q1599" s="105"/>
      <c r="R1599" s="158"/>
      <c r="S1599" s="159"/>
      <c r="T1599" s="153"/>
      <c r="Y1599" s="81"/>
      <c r="Z1599" s="153"/>
      <c r="AG1599" s="81"/>
      <c r="AJ1599" s="153"/>
      <c r="AL1599" s="154"/>
      <c r="AM1599" s="153"/>
      <c r="AN1599" s="81"/>
      <c r="AO1599" s="153"/>
      <c r="AQ1599" s="154"/>
      <c r="AR1599" s="153"/>
      <c r="AS1599" s="81"/>
      <c r="AT1599" s="153"/>
      <c r="AV1599" s="154"/>
      <c r="AW1599" s="153"/>
      <c r="BB1599" s="81"/>
      <c r="CB1599" s="82"/>
      <c r="CC1599" s="82"/>
      <c r="CM1599" s="81"/>
      <c r="CN1599" s="81"/>
      <c r="CO1599" s="81"/>
      <c r="CY1599" s="124"/>
      <c r="CZ1599" s="81"/>
      <c r="DE1599" s="125"/>
      <c r="DF1599" s="81"/>
    </row>
    <row r="1600" spans="15:110" x14ac:dyDescent="0.25">
      <c r="O1600" s="156"/>
      <c r="P1600" s="157"/>
      <c r="Q1600" s="105"/>
      <c r="R1600" s="158"/>
      <c r="S1600" s="159"/>
      <c r="T1600" s="153"/>
      <c r="Y1600" s="81"/>
      <c r="Z1600" s="153"/>
      <c r="AG1600" s="81"/>
      <c r="AJ1600" s="153"/>
      <c r="AL1600" s="154"/>
      <c r="AM1600" s="153"/>
      <c r="AN1600" s="81"/>
      <c r="AO1600" s="153"/>
      <c r="AQ1600" s="154"/>
      <c r="AR1600" s="153"/>
      <c r="AS1600" s="81"/>
      <c r="AT1600" s="153"/>
      <c r="AV1600" s="154"/>
      <c r="AW1600" s="153"/>
      <c r="BB1600" s="81"/>
      <c r="CB1600" s="82"/>
      <c r="CC1600" s="82"/>
      <c r="CM1600" s="81"/>
      <c r="CN1600" s="81"/>
      <c r="CO1600" s="81"/>
      <c r="CY1600" s="124"/>
      <c r="CZ1600" s="81"/>
      <c r="DE1600" s="125"/>
      <c r="DF1600" s="81"/>
    </row>
    <row r="1601" spans="15:110" x14ac:dyDescent="0.25">
      <c r="O1601" s="156"/>
      <c r="P1601" s="157"/>
      <c r="Q1601" s="105"/>
      <c r="R1601" s="158"/>
      <c r="S1601" s="159"/>
      <c r="T1601" s="153"/>
      <c r="Y1601" s="81"/>
      <c r="Z1601" s="153"/>
      <c r="AG1601" s="81"/>
      <c r="AJ1601" s="153"/>
      <c r="AL1601" s="154"/>
      <c r="AM1601" s="153"/>
      <c r="AN1601" s="81"/>
      <c r="AO1601" s="153"/>
      <c r="AQ1601" s="154"/>
      <c r="AR1601" s="153"/>
      <c r="AS1601" s="81"/>
      <c r="AT1601" s="153"/>
      <c r="AV1601" s="154"/>
      <c r="AW1601" s="153"/>
      <c r="BB1601" s="81"/>
      <c r="CB1601" s="82"/>
      <c r="CC1601" s="82"/>
      <c r="CM1601" s="81"/>
      <c r="CN1601" s="81"/>
      <c r="CO1601" s="81"/>
      <c r="CY1601" s="124"/>
      <c r="CZ1601" s="81"/>
      <c r="DE1601" s="125"/>
      <c r="DF1601" s="81"/>
    </row>
    <row r="1602" spans="15:110" x14ac:dyDescent="0.25">
      <c r="O1602" s="156"/>
      <c r="P1602" s="157"/>
      <c r="Q1602" s="105"/>
      <c r="R1602" s="158"/>
      <c r="S1602" s="159"/>
      <c r="T1602" s="153"/>
      <c r="Y1602" s="81"/>
      <c r="Z1602" s="153"/>
      <c r="AG1602" s="81"/>
      <c r="AJ1602" s="153"/>
      <c r="AL1602" s="154"/>
      <c r="AM1602" s="153"/>
      <c r="AN1602" s="81"/>
      <c r="AO1602" s="153"/>
      <c r="AQ1602" s="154"/>
      <c r="AR1602" s="153"/>
      <c r="AS1602" s="81"/>
      <c r="AT1602" s="153"/>
      <c r="AV1602" s="154"/>
      <c r="AW1602" s="153"/>
      <c r="BB1602" s="81"/>
      <c r="CB1602" s="82"/>
      <c r="CC1602" s="82"/>
      <c r="CM1602" s="81"/>
      <c r="CN1602" s="81"/>
      <c r="CO1602" s="81"/>
      <c r="CY1602" s="124"/>
      <c r="CZ1602" s="81"/>
      <c r="DE1602" s="125"/>
      <c r="DF1602" s="81"/>
    </row>
    <row r="1603" spans="15:110" x14ac:dyDescent="0.25">
      <c r="O1603" s="156"/>
      <c r="P1603" s="157"/>
      <c r="Q1603" s="105"/>
      <c r="R1603" s="158"/>
      <c r="S1603" s="159"/>
      <c r="T1603" s="153"/>
      <c r="Y1603" s="81"/>
      <c r="Z1603" s="153"/>
      <c r="AG1603" s="81"/>
      <c r="AJ1603" s="153"/>
      <c r="AL1603" s="154"/>
      <c r="AM1603" s="153"/>
      <c r="AN1603" s="81"/>
      <c r="AO1603" s="153"/>
      <c r="AQ1603" s="154"/>
      <c r="AR1603" s="153"/>
      <c r="AS1603" s="81"/>
      <c r="AT1603" s="153"/>
      <c r="AV1603" s="154"/>
      <c r="AW1603" s="153"/>
      <c r="BB1603" s="81"/>
      <c r="CB1603" s="82"/>
      <c r="CC1603" s="82"/>
      <c r="CM1603" s="81"/>
      <c r="CN1603" s="81"/>
      <c r="CO1603" s="81"/>
      <c r="CY1603" s="124"/>
      <c r="CZ1603" s="81"/>
      <c r="DE1603" s="125"/>
      <c r="DF1603" s="81"/>
    </row>
    <row r="1604" spans="15:110" x14ac:dyDescent="0.25">
      <c r="O1604" s="156"/>
      <c r="P1604" s="157"/>
      <c r="Q1604" s="105"/>
      <c r="R1604" s="158"/>
      <c r="S1604" s="159"/>
      <c r="T1604" s="153"/>
      <c r="Y1604" s="81"/>
      <c r="Z1604" s="153"/>
      <c r="AG1604" s="81"/>
      <c r="AJ1604" s="153"/>
      <c r="AL1604" s="154"/>
      <c r="AM1604" s="153"/>
      <c r="AN1604" s="81"/>
      <c r="AO1604" s="153"/>
      <c r="AQ1604" s="154"/>
      <c r="AR1604" s="153"/>
      <c r="AS1604" s="81"/>
      <c r="AT1604" s="153"/>
      <c r="AV1604" s="154"/>
      <c r="AW1604" s="153"/>
      <c r="BB1604" s="81"/>
      <c r="CB1604" s="82"/>
      <c r="CC1604" s="82"/>
      <c r="CM1604" s="81"/>
      <c r="CN1604" s="81"/>
      <c r="CO1604" s="81"/>
      <c r="CY1604" s="124"/>
      <c r="CZ1604" s="81"/>
      <c r="DE1604" s="125"/>
      <c r="DF1604" s="81"/>
    </row>
    <row r="1605" spans="15:110" x14ac:dyDescent="0.25">
      <c r="O1605" s="156"/>
      <c r="P1605" s="157"/>
      <c r="Q1605" s="105"/>
      <c r="R1605" s="158"/>
      <c r="S1605" s="159"/>
      <c r="T1605" s="153"/>
      <c r="Y1605" s="81"/>
      <c r="Z1605" s="153"/>
      <c r="AG1605" s="81"/>
      <c r="AJ1605" s="153"/>
      <c r="AL1605" s="154"/>
      <c r="AM1605" s="153"/>
      <c r="AN1605" s="81"/>
      <c r="AO1605" s="153"/>
      <c r="AQ1605" s="154"/>
      <c r="AR1605" s="153"/>
      <c r="AS1605" s="81"/>
      <c r="AT1605" s="153"/>
      <c r="AV1605" s="154"/>
      <c r="AW1605" s="153"/>
      <c r="BB1605" s="81"/>
      <c r="CB1605" s="82"/>
      <c r="CC1605" s="82"/>
      <c r="CM1605" s="81"/>
      <c r="CN1605" s="81"/>
      <c r="CO1605" s="81"/>
      <c r="CY1605" s="124"/>
      <c r="CZ1605" s="81"/>
      <c r="DE1605" s="125"/>
      <c r="DF1605" s="81"/>
    </row>
    <row r="1606" spans="15:110" x14ac:dyDescent="0.25">
      <c r="O1606" s="156"/>
      <c r="P1606" s="157"/>
      <c r="Q1606" s="105"/>
      <c r="R1606" s="158"/>
      <c r="S1606" s="159"/>
      <c r="T1606" s="153"/>
      <c r="Y1606" s="81"/>
      <c r="Z1606" s="153"/>
      <c r="AG1606" s="81"/>
      <c r="AJ1606" s="153"/>
      <c r="AL1606" s="154"/>
      <c r="AM1606" s="153"/>
      <c r="AN1606" s="81"/>
      <c r="AO1606" s="153"/>
      <c r="AQ1606" s="154"/>
      <c r="AR1606" s="153"/>
      <c r="AS1606" s="81"/>
      <c r="AT1606" s="153"/>
      <c r="AV1606" s="154"/>
      <c r="AW1606" s="153"/>
      <c r="BB1606" s="81"/>
      <c r="CB1606" s="82"/>
      <c r="CC1606" s="82"/>
      <c r="CM1606" s="81"/>
      <c r="CN1606" s="81"/>
      <c r="CO1606" s="81"/>
      <c r="CY1606" s="124"/>
      <c r="CZ1606" s="81"/>
      <c r="DE1606" s="125"/>
      <c r="DF1606" s="81"/>
    </row>
    <row r="1607" spans="15:110" x14ac:dyDescent="0.25">
      <c r="O1607" s="156"/>
      <c r="P1607" s="157"/>
      <c r="Q1607" s="105"/>
      <c r="R1607" s="158"/>
      <c r="S1607" s="159"/>
      <c r="T1607" s="153"/>
      <c r="Y1607" s="81"/>
      <c r="Z1607" s="153"/>
      <c r="AG1607" s="81"/>
      <c r="AJ1607" s="153"/>
      <c r="AL1607" s="154"/>
      <c r="AM1607" s="153"/>
      <c r="AN1607" s="81"/>
      <c r="AO1607" s="153"/>
      <c r="AQ1607" s="154"/>
      <c r="AR1607" s="153"/>
      <c r="AS1607" s="81"/>
      <c r="AT1607" s="153"/>
      <c r="AV1607" s="154"/>
      <c r="AW1607" s="153"/>
      <c r="BB1607" s="81"/>
      <c r="CB1607" s="82"/>
      <c r="CC1607" s="82"/>
      <c r="CM1607" s="81"/>
      <c r="CN1607" s="81"/>
      <c r="CO1607" s="81"/>
      <c r="CY1607" s="124"/>
      <c r="CZ1607" s="81"/>
      <c r="DE1607" s="125"/>
      <c r="DF1607" s="81"/>
    </row>
    <row r="1608" spans="15:110" x14ac:dyDescent="0.25">
      <c r="O1608" s="156"/>
      <c r="P1608" s="157"/>
      <c r="Q1608" s="105"/>
      <c r="R1608" s="158"/>
      <c r="S1608" s="159"/>
      <c r="T1608" s="153"/>
      <c r="Y1608" s="81"/>
      <c r="Z1608" s="153"/>
      <c r="AG1608" s="81"/>
      <c r="AJ1608" s="153"/>
      <c r="AL1608" s="154"/>
      <c r="AM1608" s="153"/>
      <c r="AN1608" s="81"/>
      <c r="AO1608" s="153"/>
      <c r="AQ1608" s="154"/>
      <c r="AR1608" s="153"/>
      <c r="AS1608" s="81"/>
      <c r="AT1608" s="153"/>
      <c r="AV1608" s="154"/>
      <c r="AW1608" s="153"/>
      <c r="BB1608" s="81"/>
      <c r="CB1608" s="82"/>
      <c r="CC1608" s="82"/>
      <c r="CM1608" s="81"/>
      <c r="CN1608" s="81"/>
      <c r="CO1608" s="81"/>
      <c r="CY1608" s="124"/>
      <c r="CZ1608" s="81"/>
      <c r="DE1608" s="125"/>
      <c r="DF1608" s="81"/>
    </row>
    <row r="1609" spans="15:110" x14ac:dyDescent="0.25">
      <c r="O1609" s="156"/>
      <c r="P1609" s="157"/>
      <c r="Q1609" s="105"/>
      <c r="R1609" s="158"/>
      <c r="S1609" s="159"/>
      <c r="T1609" s="153"/>
      <c r="Y1609" s="81"/>
      <c r="Z1609" s="153"/>
      <c r="AG1609" s="81"/>
      <c r="AJ1609" s="153"/>
      <c r="AL1609" s="154"/>
      <c r="AM1609" s="153"/>
      <c r="AN1609" s="81"/>
      <c r="AO1609" s="153"/>
      <c r="AQ1609" s="154"/>
      <c r="AR1609" s="153"/>
      <c r="AS1609" s="81"/>
      <c r="AT1609" s="153"/>
      <c r="AV1609" s="154"/>
      <c r="AW1609" s="153"/>
      <c r="BB1609" s="81"/>
      <c r="CB1609" s="82"/>
      <c r="CC1609" s="82"/>
      <c r="CM1609" s="81"/>
      <c r="CN1609" s="81"/>
      <c r="CO1609" s="81"/>
      <c r="CY1609" s="124"/>
      <c r="CZ1609" s="81"/>
      <c r="DE1609" s="125"/>
      <c r="DF1609" s="81"/>
    </row>
    <row r="1610" spans="15:110" x14ac:dyDescent="0.25">
      <c r="O1610" s="156"/>
      <c r="P1610" s="157"/>
      <c r="Q1610" s="105"/>
      <c r="R1610" s="158"/>
      <c r="S1610" s="159"/>
      <c r="T1610" s="153"/>
      <c r="Y1610" s="81"/>
      <c r="Z1610" s="153"/>
      <c r="AG1610" s="81"/>
      <c r="AJ1610" s="153"/>
      <c r="AL1610" s="154"/>
      <c r="AM1610" s="153"/>
      <c r="AN1610" s="81"/>
      <c r="AO1610" s="153"/>
      <c r="AQ1610" s="154"/>
      <c r="AR1610" s="153"/>
      <c r="AS1610" s="81"/>
      <c r="AT1610" s="153"/>
      <c r="AV1610" s="154"/>
      <c r="AW1610" s="153"/>
      <c r="BB1610" s="81"/>
      <c r="CB1610" s="82"/>
      <c r="CC1610" s="82"/>
      <c r="CM1610" s="81"/>
      <c r="CN1610" s="81"/>
      <c r="CO1610" s="81"/>
      <c r="CY1610" s="124"/>
      <c r="CZ1610" s="81"/>
      <c r="DE1610" s="125"/>
      <c r="DF1610" s="81"/>
    </row>
    <row r="1611" spans="15:110" x14ac:dyDescent="0.25">
      <c r="O1611" s="156"/>
      <c r="P1611" s="157"/>
      <c r="Q1611" s="105"/>
      <c r="R1611" s="158"/>
      <c r="S1611" s="159"/>
      <c r="T1611" s="153"/>
      <c r="Y1611" s="81"/>
      <c r="Z1611" s="153"/>
      <c r="AG1611" s="81"/>
      <c r="AJ1611" s="153"/>
      <c r="AL1611" s="154"/>
      <c r="AM1611" s="153"/>
      <c r="AN1611" s="81"/>
      <c r="AO1611" s="153"/>
      <c r="AQ1611" s="154"/>
      <c r="AR1611" s="153"/>
      <c r="AS1611" s="81"/>
      <c r="AT1611" s="153"/>
      <c r="AV1611" s="154"/>
      <c r="AW1611" s="153"/>
      <c r="BB1611" s="81"/>
      <c r="CB1611" s="82"/>
      <c r="CC1611" s="82"/>
      <c r="CM1611" s="81"/>
      <c r="CN1611" s="81"/>
      <c r="CO1611" s="81"/>
      <c r="CY1611" s="124"/>
      <c r="CZ1611" s="81"/>
      <c r="DE1611" s="125"/>
      <c r="DF1611" s="81"/>
    </row>
    <row r="1612" spans="15:110" x14ac:dyDescent="0.25">
      <c r="O1612" s="156"/>
      <c r="P1612" s="157"/>
      <c r="Q1612" s="105"/>
      <c r="R1612" s="158"/>
      <c r="S1612" s="159"/>
      <c r="T1612" s="153"/>
      <c r="Y1612" s="81"/>
      <c r="Z1612" s="153"/>
      <c r="AG1612" s="81"/>
      <c r="AJ1612" s="153"/>
      <c r="AL1612" s="154"/>
      <c r="AM1612" s="153"/>
      <c r="AN1612" s="81"/>
      <c r="AO1612" s="153"/>
      <c r="AQ1612" s="154"/>
      <c r="AR1612" s="153"/>
      <c r="AS1612" s="81"/>
      <c r="AT1612" s="153"/>
      <c r="AV1612" s="154"/>
      <c r="AW1612" s="153"/>
      <c r="BB1612" s="81"/>
      <c r="CB1612" s="82"/>
      <c r="CC1612" s="82"/>
      <c r="CM1612" s="81"/>
      <c r="CN1612" s="81"/>
      <c r="CO1612" s="81"/>
      <c r="CY1612" s="124"/>
      <c r="CZ1612" s="81"/>
      <c r="DE1612" s="125"/>
      <c r="DF1612" s="81"/>
    </row>
    <row r="1613" spans="15:110" x14ac:dyDescent="0.25">
      <c r="O1613" s="156"/>
      <c r="P1613" s="157"/>
      <c r="Q1613" s="105"/>
      <c r="R1613" s="158"/>
      <c r="S1613" s="159"/>
      <c r="T1613" s="153"/>
      <c r="Y1613" s="81"/>
      <c r="Z1613" s="153"/>
      <c r="AG1613" s="81"/>
      <c r="AJ1613" s="153"/>
      <c r="AL1613" s="154"/>
      <c r="AM1613" s="153"/>
      <c r="AN1613" s="81"/>
      <c r="AO1613" s="153"/>
      <c r="AQ1613" s="154"/>
      <c r="AR1613" s="153"/>
      <c r="AS1613" s="81"/>
      <c r="AT1613" s="153"/>
      <c r="AV1613" s="154"/>
      <c r="AW1613" s="153"/>
      <c r="BB1613" s="81"/>
      <c r="CB1613" s="82"/>
      <c r="CC1613" s="82"/>
      <c r="CM1613" s="81"/>
      <c r="CN1613" s="81"/>
      <c r="CO1613" s="81"/>
      <c r="CY1613" s="124"/>
      <c r="CZ1613" s="81"/>
      <c r="DE1613" s="125"/>
      <c r="DF1613" s="81"/>
    </row>
    <row r="1614" spans="15:110" x14ac:dyDescent="0.25">
      <c r="O1614" s="156"/>
      <c r="P1614" s="157"/>
      <c r="Q1614" s="105"/>
      <c r="R1614" s="158"/>
      <c r="S1614" s="159"/>
      <c r="T1614" s="153"/>
      <c r="Y1614" s="81"/>
      <c r="Z1614" s="153"/>
      <c r="AG1614" s="81"/>
      <c r="AJ1614" s="153"/>
      <c r="AL1614" s="154"/>
      <c r="AM1614" s="153"/>
      <c r="AN1614" s="81"/>
      <c r="AO1614" s="153"/>
      <c r="AQ1614" s="154"/>
      <c r="AR1614" s="153"/>
      <c r="AS1614" s="81"/>
      <c r="AT1614" s="153"/>
      <c r="AV1614" s="154"/>
      <c r="AW1614" s="153"/>
      <c r="BB1614" s="81"/>
      <c r="CB1614" s="82"/>
      <c r="CC1614" s="82"/>
      <c r="CM1614" s="81"/>
      <c r="CN1614" s="81"/>
      <c r="CO1614" s="81"/>
      <c r="CY1614" s="124"/>
      <c r="CZ1614" s="81"/>
      <c r="DE1614" s="125"/>
      <c r="DF1614" s="81"/>
    </row>
    <row r="1615" spans="15:110" x14ac:dyDescent="0.25">
      <c r="O1615" s="156"/>
      <c r="P1615" s="157"/>
      <c r="Q1615" s="105"/>
      <c r="R1615" s="158"/>
      <c r="S1615" s="159"/>
      <c r="T1615" s="153"/>
      <c r="Y1615" s="81"/>
      <c r="Z1615" s="153"/>
      <c r="AG1615" s="81"/>
      <c r="AJ1615" s="153"/>
      <c r="AL1615" s="154"/>
      <c r="AM1615" s="153"/>
      <c r="AN1615" s="81"/>
      <c r="AO1615" s="153"/>
      <c r="AQ1615" s="154"/>
      <c r="AR1615" s="153"/>
      <c r="AS1615" s="81"/>
      <c r="AT1615" s="153"/>
      <c r="AV1615" s="154"/>
      <c r="AW1615" s="153"/>
      <c r="BB1615" s="81"/>
      <c r="CB1615" s="82"/>
      <c r="CC1615" s="82"/>
      <c r="CM1615" s="81"/>
      <c r="CN1615" s="81"/>
      <c r="CO1615" s="81"/>
      <c r="CY1615" s="124"/>
      <c r="CZ1615" s="81"/>
      <c r="DE1615" s="125"/>
      <c r="DF1615" s="81"/>
    </row>
    <row r="1616" spans="15:110" x14ac:dyDescent="0.25">
      <c r="O1616" s="156"/>
      <c r="P1616" s="157"/>
      <c r="Q1616" s="105"/>
      <c r="R1616" s="158"/>
      <c r="S1616" s="159"/>
      <c r="T1616" s="153"/>
      <c r="Y1616" s="81"/>
      <c r="Z1616" s="153"/>
      <c r="AG1616" s="81"/>
      <c r="AJ1616" s="153"/>
      <c r="AL1616" s="154"/>
      <c r="AM1616" s="153"/>
      <c r="AN1616" s="81"/>
      <c r="AO1616" s="153"/>
      <c r="AQ1616" s="154"/>
      <c r="AR1616" s="153"/>
      <c r="AS1616" s="81"/>
      <c r="AT1616" s="153"/>
      <c r="AV1616" s="154"/>
      <c r="AW1616" s="153"/>
      <c r="BB1616" s="81"/>
      <c r="CB1616" s="82"/>
      <c r="CC1616" s="82"/>
      <c r="CM1616" s="81"/>
      <c r="CN1616" s="81"/>
      <c r="CO1616" s="81"/>
      <c r="CY1616" s="124"/>
      <c r="CZ1616" s="81"/>
      <c r="DE1616" s="125"/>
      <c r="DF1616" s="81"/>
    </row>
    <row r="1617" spans="15:110" x14ac:dyDescent="0.25">
      <c r="O1617" s="156"/>
      <c r="P1617" s="157"/>
      <c r="Q1617" s="105"/>
      <c r="R1617" s="158"/>
      <c r="S1617" s="159"/>
      <c r="T1617" s="153"/>
      <c r="Y1617" s="81"/>
      <c r="Z1617" s="153"/>
      <c r="AG1617" s="81"/>
      <c r="AJ1617" s="153"/>
      <c r="AL1617" s="154"/>
      <c r="AM1617" s="153"/>
      <c r="AN1617" s="81"/>
      <c r="AO1617" s="153"/>
      <c r="AQ1617" s="154"/>
      <c r="AR1617" s="153"/>
      <c r="AS1617" s="81"/>
      <c r="AT1617" s="153"/>
      <c r="AV1617" s="154"/>
      <c r="AW1617" s="153"/>
      <c r="BB1617" s="81"/>
      <c r="CB1617" s="82"/>
      <c r="CC1617" s="82"/>
      <c r="CM1617" s="81"/>
      <c r="CN1617" s="81"/>
      <c r="CO1617" s="81"/>
      <c r="CY1617" s="124"/>
      <c r="CZ1617" s="81"/>
      <c r="DE1617" s="125"/>
      <c r="DF1617" s="81"/>
    </row>
    <row r="1618" spans="15:110" x14ac:dyDescent="0.25">
      <c r="O1618" s="156"/>
      <c r="P1618" s="157"/>
      <c r="Q1618" s="105"/>
      <c r="R1618" s="158"/>
      <c r="S1618" s="159"/>
      <c r="T1618" s="153"/>
      <c r="Y1618" s="81"/>
      <c r="Z1618" s="153"/>
      <c r="AG1618" s="81"/>
      <c r="AJ1618" s="153"/>
      <c r="AL1618" s="154"/>
      <c r="AM1618" s="153"/>
      <c r="AN1618" s="81"/>
      <c r="AO1618" s="153"/>
      <c r="AQ1618" s="154"/>
      <c r="AR1618" s="153"/>
      <c r="AS1618" s="81"/>
      <c r="AT1618" s="153"/>
      <c r="AV1618" s="154"/>
      <c r="AW1618" s="153"/>
      <c r="BB1618" s="81"/>
      <c r="CB1618" s="82"/>
      <c r="CC1618" s="82"/>
      <c r="CM1618" s="81"/>
      <c r="CN1618" s="81"/>
      <c r="CO1618" s="81"/>
      <c r="CY1618" s="124"/>
      <c r="CZ1618" s="81"/>
      <c r="DE1618" s="125"/>
      <c r="DF1618" s="81"/>
    </row>
    <row r="1619" spans="15:110" x14ac:dyDescent="0.25">
      <c r="O1619" s="156"/>
      <c r="P1619" s="157"/>
      <c r="Q1619" s="105"/>
      <c r="R1619" s="158"/>
      <c r="S1619" s="159"/>
      <c r="T1619" s="153"/>
      <c r="Y1619" s="81"/>
      <c r="Z1619" s="153"/>
      <c r="AG1619" s="81"/>
      <c r="AJ1619" s="153"/>
      <c r="AL1619" s="154"/>
      <c r="AM1619" s="153"/>
      <c r="AN1619" s="81"/>
      <c r="AO1619" s="153"/>
      <c r="AQ1619" s="154"/>
      <c r="AR1619" s="153"/>
      <c r="AS1619" s="81"/>
      <c r="AT1619" s="153"/>
      <c r="AV1619" s="154"/>
      <c r="AW1619" s="153"/>
      <c r="BB1619" s="81"/>
      <c r="CB1619" s="82"/>
      <c r="CC1619" s="82"/>
      <c r="CM1619" s="81"/>
      <c r="CN1619" s="81"/>
      <c r="CO1619" s="81"/>
      <c r="CY1619" s="124"/>
      <c r="CZ1619" s="81"/>
      <c r="DE1619" s="125"/>
      <c r="DF1619" s="81"/>
    </row>
    <row r="1620" spans="15:110" x14ac:dyDescent="0.25">
      <c r="O1620" s="156"/>
      <c r="P1620" s="157"/>
      <c r="Q1620" s="105"/>
      <c r="R1620" s="158"/>
      <c r="S1620" s="159"/>
      <c r="T1620" s="153"/>
      <c r="Y1620" s="81"/>
      <c r="Z1620" s="153"/>
      <c r="AG1620" s="81"/>
      <c r="AJ1620" s="153"/>
      <c r="AL1620" s="154"/>
      <c r="AM1620" s="153"/>
      <c r="AN1620" s="81"/>
      <c r="AO1620" s="153"/>
      <c r="AQ1620" s="154"/>
      <c r="AR1620" s="153"/>
      <c r="AS1620" s="81"/>
      <c r="AT1620" s="153"/>
      <c r="AV1620" s="154"/>
      <c r="AW1620" s="153"/>
      <c r="BB1620" s="81"/>
      <c r="CB1620" s="82"/>
      <c r="CC1620" s="82"/>
      <c r="CM1620" s="81"/>
      <c r="CN1620" s="81"/>
      <c r="CO1620" s="81"/>
      <c r="CY1620" s="124"/>
      <c r="CZ1620" s="81"/>
      <c r="DE1620" s="125"/>
      <c r="DF1620" s="81"/>
    </row>
    <row r="1621" spans="15:110" x14ac:dyDescent="0.25">
      <c r="O1621" s="156"/>
      <c r="P1621" s="157"/>
      <c r="Q1621" s="105"/>
      <c r="R1621" s="158"/>
      <c r="S1621" s="159"/>
      <c r="T1621" s="153"/>
      <c r="Y1621" s="81"/>
      <c r="Z1621" s="153"/>
      <c r="AG1621" s="81"/>
      <c r="AJ1621" s="153"/>
      <c r="AL1621" s="154"/>
      <c r="AM1621" s="153"/>
      <c r="AN1621" s="81"/>
      <c r="AO1621" s="153"/>
      <c r="AQ1621" s="154"/>
      <c r="AR1621" s="153"/>
      <c r="AS1621" s="81"/>
      <c r="AT1621" s="153"/>
      <c r="AV1621" s="154"/>
      <c r="AW1621" s="153"/>
      <c r="BB1621" s="81"/>
      <c r="CB1621" s="82"/>
      <c r="CC1621" s="82"/>
      <c r="CM1621" s="81"/>
      <c r="CN1621" s="81"/>
      <c r="CO1621" s="81"/>
      <c r="CY1621" s="124"/>
      <c r="CZ1621" s="81"/>
      <c r="DE1621" s="125"/>
      <c r="DF1621" s="81"/>
    </row>
    <row r="1622" spans="15:110" x14ac:dyDescent="0.25">
      <c r="O1622" s="156"/>
      <c r="P1622" s="157"/>
      <c r="Q1622" s="105"/>
      <c r="R1622" s="158"/>
      <c r="S1622" s="159"/>
      <c r="T1622" s="153"/>
      <c r="Y1622" s="81"/>
      <c r="Z1622" s="153"/>
      <c r="AG1622" s="81"/>
      <c r="AJ1622" s="153"/>
      <c r="AL1622" s="154"/>
      <c r="AM1622" s="153"/>
      <c r="AN1622" s="81"/>
      <c r="AO1622" s="153"/>
      <c r="AQ1622" s="154"/>
      <c r="AR1622" s="153"/>
      <c r="AS1622" s="81"/>
      <c r="AT1622" s="153"/>
      <c r="AV1622" s="154"/>
      <c r="AW1622" s="153"/>
      <c r="BB1622" s="81"/>
      <c r="CB1622" s="82"/>
      <c r="CC1622" s="82"/>
      <c r="CM1622" s="81"/>
      <c r="CN1622" s="81"/>
      <c r="CO1622" s="81"/>
      <c r="CY1622" s="124"/>
      <c r="CZ1622" s="81"/>
      <c r="DE1622" s="125"/>
      <c r="DF1622" s="81"/>
    </row>
    <row r="1623" spans="15:110" x14ac:dyDescent="0.25">
      <c r="O1623" s="156"/>
      <c r="P1623" s="157"/>
      <c r="Q1623" s="105"/>
      <c r="R1623" s="158"/>
      <c r="S1623" s="159"/>
      <c r="T1623" s="153"/>
      <c r="Y1623" s="81"/>
      <c r="Z1623" s="153"/>
      <c r="AG1623" s="81"/>
      <c r="AJ1623" s="153"/>
      <c r="AL1623" s="154"/>
      <c r="AM1623" s="153"/>
      <c r="AN1623" s="81"/>
      <c r="AO1623" s="153"/>
      <c r="AQ1623" s="154"/>
      <c r="AR1623" s="153"/>
      <c r="AS1623" s="81"/>
      <c r="AT1623" s="153"/>
      <c r="AV1623" s="154"/>
      <c r="AW1623" s="153"/>
      <c r="BB1623" s="81"/>
      <c r="CB1623" s="82"/>
      <c r="CC1623" s="82"/>
      <c r="CM1623" s="81"/>
      <c r="CN1623" s="81"/>
      <c r="CO1623" s="81"/>
      <c r="CY1623" s="124"/>
      <c r="CZ1623" s="81"/>
      <c r="DE1623" s="125"/>
      <c r="DF1623" s="81"/>
    </row>
    <row r="1624" spans="15:110" x14ac:dyDescent="0.25">
      <c r="O1624" s="156"/>
      <c r="P1624" s="157"/>
      <c r="Q1624" s="105"/>
      <c r="R1624" s="158"/>
      <c r="S1624" s="159"/>
      <c r="T1624" s="153"/>
      <c r="Y1624" s="81"/>
      <c r="Z1624" s="153"/>
      <c r="AG1624" s="81"/>
      <c r="AJ1624" s="153"/>
      <c r="AL1624" s="154"/>
      <c r="AM1624" s="153"/>
      <c r="AN1624" s="81"/>
      <c r="AO1624" s="153"/>
      <c r="AQ1624" s="154"/>
      <c r="AR1624" s="153"/>
      <c r="AS1624" s="81"/>
      <c r="AT1624" s="153"/>
      <c r="AV1624" s="154"/>
      <c r="AW1624" s="153"/>
      <c r="BB1624" s="81"/>
      <c r="CB1624" s="82"/>
      <c r="CC1624" s="82"/>
      <c r="CM1624" s="81"/>
      <c r="CN1624" s="81"/>
      <c r="CO1624" s="81"/>
      <c r="CY1624" s="124"/>
      <c r="CZ1624" s="81"/>
      <c r="DE1624" s="125"/>
      <c r="DF1624" s="81"/>
    </row>
    <row r="1625" spans="15:110" x14ac:dyDescent="0.25">
      <c r="O1625" s="156"/>
      <c r="P1625" s="157"/>
      <c r="Q1625" s="105"/>
      <c r="R1625" s="158"/>
      <c r="S1625" s="159"/>
      <c r="T1625" s="153"/>
      <c r="Y1625" s="81"/>
      <c r="Z1625" s="153"/>
      <c r="AG1625" s="81"/>
      <c r="AJ1625" s="153"/>
      <c r="AL1625" s="154"/>
      <c r="AM1625" s="153"/>
      <c r="AN1625" s="81"/>
      <c r="AO1625" s="153"/>
      <c r="AQ1625" s="154"/>
      <c r="AR1625" s="153"/>
      <c r="AS1625" s="81"/>
      <c r="AT1625" s="153"/>
      <c r="AV1625" s="154"/>
      <c r="AW1625" s="153"/>
      <c r="BB1625" s="81"/>
      <c r="CB1625" s="82"/>
      <c r="CC1625" s="82"/>
      <c r="CM1625" s="81"/>
      <c r="CN1625" s="81"/>
      <c r="CO1625" s="81"/>
      <c r="CY1625" s="124"/>
      <c r="CZ1625" s="81"/>
      <c r="DE1625" s="125"/>
      <c r="DF1625" s="81"/>
    </row>
    <row r="1626" spans="15:110" x14ac:dyDescent="0.25">
      <c r="O1626" s="156"/>
      <c r="P1626" s="157"/>
      <c r="Q1626" s="105"/>
      <c r="R1626" s="158"/>
      <c r="S1626" s="159"/>
      <c r="T1626" s="153"/>
      <c r="Y1626" s="81"/>
      <c r="Z1626" s="153"/>
      <c r="AG1626" s="81"/>
      <c r="AJ1626" s="153"/>
      <c r="AL1626" s="154"/>
      <c r="AM1626" s="153"/>
      <c r="AN1626" s="81"/>
      <c r="AO1626" s="153"/>
      <c r="AQ1626" s="154"/>
      <c r="AR1626" s="153"/>
      <c r="AS1626" s="81"/>
      <c r="AT1626" s="153"/>
      <c r="AV1626" s="154"/>
      <c r="AW1626" s="153"/>
      <c r="BB1626" s="81"/>
      <c r="CB1626" s="82"/>
      <c r="CC1626" s="82"/>
      <c r="CM1626" s="81"/>
      <c r="CN1626" s="81"/>
      <c r="CO1626" s="81"/>
      <c r="CY1626" s="124"/>
      <c r="CZ1626" s="81"/>
      <c r="DE1626" s="125"/>
      <c r="DF1626" s="81"/>
    </row>
    <row r="1627" spans="15:110" x14ac:dyDescent="0.25">
      <c r="O1627" s="156"/>
      <c r="P1627" s="157"/>
      <c r="Q1627" s="105"/>
      <c r="R1627" s="158"/>
      <c r="S1627" s="159"/>
      <c r="T1627" s="153"/>
      <c r="Y1627" s="81"/>
      <c r="Z1627" s="153"/>
      <c r="AG1627" s="81"/>
      <c r="AJ1627" s="153"/>
      <c r="AL1627" s="154"/>
      <c r="AM1627" s="153"/>
      <c r="AN1627" s="81"/>
      <c r="AO1627" s="153"/>
      <c r="AQ1627" s="154"/>
      <c r="AR1627" s="153"/>
      <c r="AS1627" s="81"/>
      <c r="AT1627" s="153"/>
      <c r="AV1627" s="154"/>
      <c r="AW1627" s="153"/>
      <c r="BB1627" s="81"/>
      <c r="CB1627" s="82"/>
      <c r="CC1627" s="82"/>
      <c r="CM1627" s="81"/>
      <c r="CN1627" s="81"/>
      <c r="CO1627" s="81"/>
      <c r="CY1627" s="124"/>
      <c r="CZ1627" s="81"/>
      <c r="DE1627" s="125"/>
      <c r="DF1627" s="81"/>
    </row>
    <row r="1628" spans="15:110" x14ac:dyDescent="0.25">
      <c r="O1628" s="156"/>
      <c r="P1628" s="157"/>
      <c r="Q1628" s="105"/>
      <c r="R1628" s="158"/>
      <c r="S1628" s="159"/>
      <c r="T1628" s="153"/>
      <c r="Y1628" s="81"/>
      <c r="Z1628" s="153"/>
      <c r="AG1628" s="81"/>
      <c r="AJ1628" s="153"/>
      <c r="AL1628" s="154"/>
      <c r="AM1628" s="153"/>
      <c r="AN1628" s="81"/>
      <c r="AO1628" s="153"/>
      <c r="AQ1628" s="154"/>
      <c r="AR1628" s="153"/>
      <c r="AS1628" s="81"/>
      <c r="AT1628" s="153"/>
      <c r="AV1628" s="154"/>
      <c r="AW1628" s="153"/>
      <c r="BB1628" s="81"/>
      <c r="CB1628" s="82"/>
      <c r="CC1628" s="82"/>
      <c r="CM1628" s="81"/>
      <c r="CN1628" s="81"/>
      <c r="CO1628" s="81"/>
      <c r="CY1628" s="124"/>
      <c r="CZ1628" s="81"/>
      <c r="DE1628" s="125"/>
      <c r="DF1628" s="81"/>
    </row>
    <row r="1629" spans="15:110" x14ac:dyDescent="0.25">
      <c r="O1629" s="156"/>
      <c r="P1629" s="157"/>
      <c r="Q1629" s="105"/>
      <c r="R1629" s="158"/>
      <c r="S1629" s="159"/>
      <c r="T1629" s="153"/>
      <c r="Y1629" s="81"/>
      <c r="Z1629" s="153"/>
      <c r="AG1629" s="81"/>
      <c r="AJ1629" s="153"/>
      <c r="AL1629" s="154"/>
      <c r="AM1629" s="153"/>
      <c r="AN1629" s="81"/>
      <c r="AO1629" s="153"/>
      <c r="AQ1629" s="154"/>
      <c r="AR1629" s="153"/>
      <c r="AS1629" s="81"/>
      <c r="AT1629" s="153"/>
      <c r="AV1629" s="154"/>
      <c r="AW1629" s="153"/>
      <c r="BB1629" s="81"/>
      <c r="CB1629" s="82"/>
      <c r="CC1629" s="82"/>
      <c r="CM1629" s="81"/>
      <c r="CN1629" s="81"/>
      <c r="CO1629" s="81"/>
      <c r="CY1629" s="124"/>
      <c r="CZ1629" s="81"/>
      <c r="DE1629" s="125"/>
      <c r="DF1629" s="81"/>
    </row>
    <row r="1630" spans="15:110" x14ac:dyDescent="0.25">
      <c r="O1630" s="156"/>
      <c r="P1630" s="157"/>
      <c r="Q1630" s="105"/>
      <c r="R1630" s="158"/>
      <c r="S1630" s="159"/>
      <c r="T1630" s="153"/>
      <c r="Y1630" s="81"/>
      <c r="Z1630" s="153"/>
      <c r="AG1630" s="81"/>
      <c r="AJ1630" s="153"/>
      <c r="AL1630" s="154"/>
      <c r="AM1630" s="153"/>
      <c r="AN1630" s="81"/>
      <c r="AO1630" s="153"/>
      <c r="AQ1630" s="154"/>
      <c r="AR1630" s="153"/>
      <c r="AS1630" s="81"/>
      <c r="AT1630" s="153"/>
      <c r="AV1630" s="154"/>
      <c r="AW1630" s="153"/>
      <c r="BB1630" s="81"/>
      <c r="CB1630" s="82"/>
      <c r="CC1630" s="82"/>
      <c r="CM1630" s="81"/>
      <c r="CN1630" s="81"/>
      <c r="CO1630" s="81"/>
      <c r="CY1630" s="124"/>
      <c r="CZ1630" s="81"/>
      <c r="DE1630" s="125"/>
      <c r="DF1630" s="81"/>
    </row>
    <row r="1631" spans="15:110" x14ac:dyDescent="0.25">
      <c r="O1631" s="156"/>
      <c r="P1631" s="157"/>
      <c r="Q1631" s="105"/>
      <c r="R1631" s="158"/>
      <c r="S1631" s="159"/>
      <c r="T1631" s="153"/>
      <c r="Y1631" s="81"/>
      <c r="Z1631" s="153"/>
      <c r="AG1631" s="81"/>
      <c r="AJ1631" s="153"/>
      <c r="AL1631" s="154"/>
      <c r="AM1631" s="153"/>
      <c r="AN1631" s="81"/>
      <c r="AO1631" s="153"/>
      <c r="AQ1631" s="154"/>
      <c r="AR1631" s="153"/>
      <c r="AS1631" s="81"/>
      <c r="AT1631" s="153"/>
      <c r="AV1631" s="154"/>
      <c r="AW1631" s="153"/>
      <c r="BB1631" s="81"/>
      <c r="CB1631" s="82"/>
      <c r="CC1631" s="82"/>
      <c r="CM1631" s="81"/>
      <c r="CN1631" s="81"/>
      <c r="CO1631" s="81"/>
      <c r="CY1631" s="124"/>
      <c r="CZ1631" s="81"/>
      <c r="DE1631" s="125"/>
      <c r="DF1631" s="81"/>
    </row>
    <row r="1632" spans="15:110" x14ac:dyDescent="0.25">
      <c r="O1632" s="156"/>
      <c r="P1632" s="157"/>
      <c r="Q1632" s="105"/>
      <c r="R1632" s="158"/>
      <c r="S1632" s="159"/>
      <c r="T1632" s="153"/>
      <c r="Y1632" s="81"/>
      <c r="Z1632" s="153"/>
      <c r="AG1632" s="81"/>
      <c r="AJ1632" s="153"/>
      <c r="AL1632" s="154"/>
      <c r="AM1632" s="153"/>
      <c r="AN1632" s="81"/>
      <c r="AO1632" s="153"/>
      <c r="AQ1632" s="154"/>
      <c r="AR1632" s="153"/>
      <c r="AS1632" s="81"/>
      <c r="AT1632" s="153"/>
      <c r="AV1632" s="154"/>
      <c r="AW1632" s="153"/>
      <c r="BB1632" s="81"/>
      <c r="CB1632" s="82"/>
      <c r="CC1632" s="82"/>
      <c r="CM1632" s="81"/>
      <c r="CN1632" s="81"/>
      <c r="CO1632" s="81"/>
      <c r="CY1632" s="124"/>
      <c r="CZ1632" s="81"/>
      <c r="DE1632" s="125"/>
      <c r="DF1632" s="81"/>
    </row>
    <row r="1633" spans="15:110" x14ac:dyDescent="0.25">
      <c r="O1633" s="156"/>
      <c r="P1633" s="157"/>
      <c r="Q1633" s="105"/>
      <c r="R1633" s="158"/>
      <c r="S1633" s="159"/>
      <c r="T1633" s="153"/>
      <c r="Y1633" s="81"/>
      <c r="Z1633" s="153"/>
      <c r="AG1633" s="81"/>
      <c r="AJ1633" s="153"/>
      <c r="AL1633" s="154"/>
      <c r="AM1633" s="153"/>
      <c r="AN1633" s="81"/>
      <c r="AO1633" s="153"/>
      <c r="AQ1633" s="154"/>
      <c r="AR1633" s="153"/>
      <c r="AS1633" s="81"/>
      <c r="AT1633" s="153"/>
      <c r="AV1633" s="154"/>
      <c r="AW1633" s="153"/>
      <c r="BB1633" s="81"/>
      <c r="CB1633" s="82"/>
      <c r="CC1633" s="82"/>
      <c r="CM1633" s="81"/>
      <c r="CN1633" s="81"/>
      <c r="CO1633" s="81"/>
      <c r="CY1633" s="124"/>
      <c r="CZ1633" s="81"/>
      <c r="DE1633" s="125"/>
      <c r="DF1633" s="81"/>
    </row>
    <row r="1634" spans="15:110" x14ac:dyDescent="0.25">
      <c r="O1634" s="156"/>
      <c r="P1634" s="157"/>
      <c r="Q1634" s="105"/>
      <c r="R1634" s="158"/>
      <c r="S1634" s="159"/>
      <c r="T1634" s="153"/>
      <c r="Y1634" s="81"/>
      <c r="Z1634" s="153"/>
      <c r="AG1634" s="81"/>
      <c r="AJ1634" s="153"/>
      <c r="AL1634" s="154"/>
      <c r="AM1634" s="153"/>
      <c r="AN1634" s="81"/>
      <c r="AO1634" s="153"/>
      <c r="AQ1634" s="154"/>
      <c r="AR1634" s="153"/>
      <c r="AS1634" s="81"/>
      <c r="AT1634" s="153"/>
      <c r="AV1634" s="154"/>
      <c r="AW1634" s="153"/>
      <c r="BB1634" s="81"/>
      <c r="CB1634" s="82"/>
      <c r="CC1634" s="82"/>
      <c r="CM1634" s="81"/>
      <c r="CN1634" s="81"/>
      <c r="CO1634" s="81"/>
      <c r="CY1634" s="124"/>
      <c r="CZ1634" s="81"/>
      <c r="DE1634" s="125"/>
      <c r="DF1634" s="81"/>
    </row>
    <row r="1635" spans="15:110" x14ac:dyDescent="0.25">
      <c r="O1635" s="156"/>
      <c r="P1635" s="157"/>
      <c r="Q1635" s="105"/>
      <c r="R1635" s="158"/>
      <c r="S1635" s="159"/>
      <c r="T1635" s="153"/>
      <c r="Y1635" s="81"/>
      <c r="Z1635" s="153"/>
      <c r="AG1635" s="81"/>
      <c r="AJ1635" s="153"/>
      <c r="AL1635" s="154"/>
      <c r="AM1635" s="153"/>
      <c r="AN1635" s="81"/>
      <c r="AO1635" s="153"/>
      <c r="AQ1635" s="154"/>
      <c r="AR1635" s="153"/>
      <c r="AS1635" s="81"/>
      <c r="AT1635" s="153"/>
      <c r="AV1635" s="154"/>
      <c r="AW1635" s="153"/>
      <c r="BB1635" s="81"/>
      <c r="CB1635" s="82"/>
      <c r="CC1635" s="82"/>
      <c r="CM1635" s="81"/>
      <c r="CN1635" s="81"/>
      <c r="CO1635" s="81"/>
      <c r="CY1635" s="124"/>
      <c r="CZ1635" s="81"/>
      <c r="DE1635" s="125"/>
      <c r="DF1635" s="81"/>
    </row>
    <row r="1636" spans="15:110" x14ac:dyDescent="0.25">
      <c r="O1636" s="156"/>
      <c r="P1636" s="157"/>
      <c r="Q1636" s="105"/>
      <c r="R1636" s="158"/>
      <c r="S1636" s="159"/>
      <c r="T1636" s="153"/>
      <c r="Y1636" s="81"/>
      <c r="Z1636" s="153"/>
      <c r="AG1636" s="81"/>
      <c r="AJ1636" s="153"/>
      <c r="AL1636" s="154"/>
      <c r="AM1636" s="153"/>
      <c r="AN1636" s="81"/>
      <c r="AO1636" s="153"/>
      <c r="AQ1636" s="154"/>
      <c r="AR1636" s="153"/>
      <c r="AS1636" s="81"/>
      <c r="AT1636" s="153"/>
      <c r="AV1636" s="154"/>
      <c r="AW1636" s="153"/>
      <c r="BB1636" s="81"/>
      <c r="CB1636" s="82"/>
      <c r="CC1636" s="82"/>
      <c r="CM1636" s="81"/>
      <c r="CN1636" s="81"/>
      <c r="CO1636" s="81"/>
      <c r="CY1636" s="124"/>
      <c r="CZ1636" s="81"/>
      <c r="DE1636" s="125"/>
      <c r="DF1636" s="81"/>
    </row>
    <row r="1637" spans="15:110" x14ac:dyDescent="0.25">
      <c r="O1637" s="156"/>
      <c r="P1637" s="157"/>
      <c r="Q1637" s="105"/>
      <c r="R1637" s="158"/>
      <c r="S1637" s="159"/>
      <c r="T1637" s="153"/>
      <c r="Y1637" s="81"/>
      <c r="Z1637" s="153"/>
      <c r="AG1637" s="81"/>
      <c r="AJ1637" s="153"/>
      <c r="AL1637" s="154"/>
      <c r="AM1637" s="153"/>
      <c r="AN1637" s="81"/>
      <c r="AO1637" s="153"/>
      <c r="AQ1637" s="154"/>
      <c r="AR1637" s="153"/>
      <c r="AS1637" s="81"/>
      <c r="AT1637" s="153"/>
      <c r="AV1637" s="154"/>
      <c r="AW1637" s="153"/>
      <c r="BB1637" s="81"/>
      <c r="CB1637" s="82"/>
      <c r="CC1637" s="82"/>
      <c r="CM1637" s="81"/>
      <c r="CN1637" s="81"/>
      <c r="CO1637" s="81"/>
      <c r="CY1637" s="124"/>
      <c r="CZ1637" s="81"/>
      <c r="DE1637" s="125"/>
      <c r="DF1637" s="81"/>
    </row>
    <row r="1638" spans="15:110" x14ac:dyDescent="0.25">
      <c r="O1638" s="156"/>
      <c r="P1638" s="157"/>
      <c r="Q1638" s="105"/>
      <c r="R1638" s="158"/>
      <c r="S1638" s="159"/>
      <c r="T1638" s="153"/>
      <c r="Y1638" s="81"/>
      <c r="Z1638" s="153"/>
      <c r="AG1638" s="81"/>
      <c r="AJ1638" s="153"/>
      <c r="AL1638" s="154"/>
      <c r="AM1638" s="153"/>
      <c r="AN1638" s="81"/>
      <c r="AO1638" s="153"/>
      <c r="AQ1638" s="154"/>
      <c r="AR1638" s="153"/>
      <c r="AS1638" s="81"/>
      <c r="AT1638" s="153"/>
      <c r="AV1638" s="154"/>
      <c r="AW1638" s="153"/>
      <c r="BB1638" s="81"/>
      <c r="CB1638" s="82"/>
      <c r="CC1638" s="82"/>
      <c r="CM1638" s="81"/>
      <c r="CN1638" s="81"/>
      <c r="CO1638" s="81"/>
      <c r="CY1638" s="124"/>
      <c r="CZ1638" s="81"/>
      <c r="DE1638" s="125"/>
      <c r="DF1638" s="81"/>
    </row>
    <row r="1639" spans="15:110" x14ac:dyDescent="0.25">
      <c r="O1639" s="156"/>
      <c r="P1639" s="157"/>
      <c r="Q1639" s="105"/>
      <c r="R1639" s="158"/>
      <c r="S1639" s="159"/>
      <c r="T1639" s="153"/>
      <c r="Y1639" s="81"/>
      <c r="Z1639" s="153"/>
      <c r="AG1639" s="81"/>
      <c r="AJ1639" s="153"/>
      <c r="AL1639" s="154"/>
      <c r="AM1639" s="153"/>
      <c r="AN1639" s="81"/>
      <c r="AO1639" s="153"/>
      <c r="AQ1639" s="154"/>
      <c r="AR1639" s="153"/>
      <c r="AS1639" s="81"/>
      <c r="AT1639" s="153"/>
      <c r="AV1639" s="154"/>
      <c r="AW1639" s="153"/>
      <c r="BB1639" s="81"/>
      <c r="CB1639" s="82"/>
      <c r="CC1639" s="82"/>
      <c r="CM1639" s="81"/>
      <c r="CN1639" s="81"/>
      <c r="CO1639" s="81"/>
      <c r="CY1639" s="124"/>
      <c r="CZ1639" s="81"/>
      <c r="DE1639" s="125"/>
      <c r="DF1639" s="81"/>
    </row>
    <row r="1640" spans="15:110" x14ac:dyDescent="0.25">
      <c r="O1640" s="156"/>
      <c r="P1640" s="157"/>
      <c r="Q1640" s="105"/>
      <c r="R1640" s="158"/>
      <c r="S1640" s="159"/>
      <c r="T1640" s="153"/>
      <c r="Y1640" s="81"/>
      <c r="Z1640" s="153"/>
      <c r="AG1640" s="81"/>
      <c r="AJ1640" s="153"/>
      <c r="AL1640" s="154"/>
      <c r="AM1640" s="153"/>
      <c r="AN1640" s="81"/>
      <c r="AO1640" s="153"/>
      <c r="AQ1640" s="154"/>
      <c r="AR1640" s="153"/>
      <c r="AS1640" s="81"/>
      <c r="AT1640" s="153"/>
      <c r="AV1640" s="154"/>
      <c r="AW1640" s="153"/>
      <c r="BB1640" s="81"/>
      <c r="CB1640" s="82"/>
      <c r="CC1640" s="82"/>
      <c r="CM1640" s="81"/>
      <c r="CN1640" s="81"/>
      <c r="CO1640" s="81"/>
      <c r="CY1640" s="124"/>
      <c r="CZ1640" s="81"/>
      <c r="DE1640" s="125"/>
      <c r="DF1640" s="81"/>
    </row>
    <row r="1641" spans="15:110" x14ac:dyDescent="0.25">
      <c r="O1641" s="156"/>
      <c r="P1641" s="157"/>
      <c r="Q1641" s="105"/>
      <c r="R1641" s="158"/>
      <c r="S1641" s="159"/>
      <c r="T1641" s="153"/>
      <c r="Y1641" s="81"/>
      <c r="Z1641" s="153"/>
      <c r="AG1641" s="81"/>
      <c r="AJ1641" s="153"/>
      <c r="AL1641" s="154"/>
      <c r="AM1641" s="153"/>
      <c r="AN1641" s="81"/>
      <c r="AO1641" s="153"/>
      <c r="AQ1641" s="154"/>
      <c r="AR1641" s="153"/>
      <c r="AS1641" s="81"/>
      <c r="AT1641" s="153"/>
      <c r="AV1641" s="154"/>
      <c r="AW1641" s="153"/>
      <c r="BB1641" s="81"/>
      <c r="CB1641" s="82"/>
      <c r="CC1641" s="82"/>
      <c r="CM1641" s="81"/>
      <c r="CN1641" s="81"/>
      <c r="CO1641" s="81"/>
      <c r="CY1641" s="124"/>
      <c r="CZ1641" s="81"/>
      <c r="DE1641" s="125"/>
      <c r="DF1641" s="81"/>
    </row>
    <row r="1642" spans="15:110" x14ac:dyDescent="0.25">
      <c r="O1642" s="156"/>
      <c r="P1642" s="157"/>
      <c r="Q1642" s="105"/>
      <c r="R1642" s="158"/>
      <c r="S1642" s="159"/>
      <c r="T1642" s="153"/>
      <c r="Y1642" s="81"/>
      <c r="Z1642" s="153"/>
      <c r="AG1642" s="81"/>
      <c r="AJ1642" s="153"/>
      <c r="AL1642" s="154"/>
      <c r="AM1642" s="153"/>
      <c r="AN1642" s="81"/>
      <c r="AO1642" s="153"/>
      <c r="AQ1642" s="154"/>
      <c r="AR1642" s="153"/>
      <c r="AS1642" s="81"/>
      <c r="AT1642" s="153"/>
      <c r="AV1642" s="154"/>
      <c r="AW1642" s="153"/>
      <c r="BB1642" s="81"/>
      <c r="CB1642" s="82"/>
      <c r="CC1642" s="82"/>
      <c r="CM1642" s="81"/>
      <c r="CN1642" s="81"/>
      <c r="CO1642" s="81"/>
      <c r="CY1642" s="124"/>
      <c r="CZ1642" s="81"/>
      <c r="DE1642" s="125"/>
      <c r="DF1642" s="81"/>
    </row>
    <row r="1643" spans="15:110" x14ac:dyDescent="0.25">
      <c r="O1643" s="156"/>
      <c r="P1643" s="157"/>
      <c r="Q1643" s="105"/>
      <c r="R1643" s="158"/>
      <c r="S1643" s="159"/>
      <c r="T1643" s="153"/>
      <c r="Y1643" s="81"/>
      <c r="Z1643" s="153"/>
      <c r="AG1643" s="81"/>
      <c r="AJ1643" s="153"/>
      <c r="AL1643" s="154"/>
      <c r="AM1643" s="153"/>
      <c r="AN1643" s="81"/>
      <c r="AO1643" s="153"/>
      <c r="AQ1643" s="154"/>
      <c r="AR1643" s="153"/>
      <c r="AS1643" s="81"/>
      <c r="AT1643" s="153"/>
      <c r="AV1643" s="154"/>
      <c r="AW1643" s="153"/>
      <c r="BB1643" s="81"/>
      <c r="CB1643" s="82"/>
      <c r="CC1643" s="82"/>
      <c r="CM1643" s="81"/>
      <c r="CN1643" s="81"/>
      <c r="CO1643" s="81"/>
      <c r="CY1643" s="124"/>
      <c r="CZ1643" s="81"/>
      <c r="DE1643" s="125"/>
      <c r="DF1643" s="81"/>
    </row>
    <row r="1644" spans="15:110" x14ac:dyDescent="0.25">
      <c r="O1644" s="156"/>
      <c r="P1644" s="157"/>
      <c r="Q1644" s="105"/>
      <c r="R1644" s="158"/>
      <c r="S1644" s="159"/>
      <c r="T1644" s="153"/>
      <c r="Y1644" s="81"/>
      <c r="Z1644" s="153"/>
      <c r="AG1644" s="81"/>
      <c r="AJ1644" s="153"/>
      <c r="AL1644" s="154"/>
      <c r="AM1644" s="153"/>
      <c r="AN1644" s="81"/>
      <c r="AO1644" s="153"/>
      <c r="AQ1644" s="154"/>
      <c r="AR1644" s="153"/>
      <c r="AS1644" s="81"/>
      <c r="AT1644" s="153"/>
      <c r="AV1644" s="154"/>
      <c r="AW1644" s="153"/>
      <c r="BB1644" s="81"/>
      <c r="CB1644" s="82"/>
      <c r="CC1644" s="82"/>
      <c r="CM1644" s="81"/>
      <c r="CN1644" s="81"/>
      <c r="CO1644" s="81"/>
      <c r="CY1644" s="124"/>
      <c r="CZ1644" s="81"/>
      <c r="DE1644" s="125"/>
      <c r="DF1644" s="81"/>
    </row>
    <row r="1645" spans="15:110" x14ac:dyDescent="0.25">
      <c r="O1645" s="156"/>
      <c r="P1645" s="157"/>
      <c r="Q1645" s="105"/>
      <c r="R1645" s="158"/>
      <c r="S1645" s="159"/>
      <c r="T1645" s="153"/>
      <c r="Y1645" s="81"/>
      <c r="Z1645" s="153"/>
      <c r="AG1645" s="81"/>
      <c r="AJ1645" s="153"/>
      <c r="AL1645" s="154"/>
      <c r="AM1645" s="153"/>
      <c r="AN1645" s="81"/>
      <c r="AO1645" s="153"/>
      <c r="AQ1645" s="154"/>
      <c r="AR1645" s="153"/>
      <c r="AS1645" s="81"/>
      <c r="AT1645" s="153"/>
      <c r="AV1645" s="154"/>
      <c r="AW1645" s="153"/>
      <c r="BB1645" s="81"/>
      <c r="CB1645" s="82"/>
      <c r="CC1645" s="82"/>
      <c r="CM1645" s="81"/>
      <c r="CN1645" s="81"/>
      <c r="CO1645" s="81"/>
      <c r="CY1645" s="124"/>
      <c r="CZ1645" s="81"/>
      <c r="DE1645" s="125"/>
      <c r="DF1645" s="81"/>
    </row>
    <row r="1646" spans="15:110" x14ac:dyDescent="0.25">
      <c r="O1646" s="156"/>
      <c r="P1646" s="157"/>
      <c r="Q1646" s="105"/>
      <c r="R1646" s="158"/>
      <c r="S1646" s="159"/>
      <c r="T1646" s="153"/>
      <c r="Y1646" s="81"/>
      <c r="Z1646" s="153"/>
      <c r="AG1646" s="81"/>
      <c r="AJ1646" s="153"/>
      <c r="AL1646" s="154"/>
      <c r="AM1646" s="153"/>
      <c r="AN1646" s="81"/>
      <c r="AO1646" s="153"/>
      <c r="AQ1646" s="154"/>
      <c r="AR1646" s="153"/>
      <c r="AS1646" s="81"/>
      <c r="AT1646" s="153"/>
      <c r="AV1646" s="154"/>
      <c r="AW1646" s="153"/>
      <c r="BB1646" s="81"/>
      <c r="CB1646" s="82"/>
      <c r="CC1646" s="82"/>
      <c r="CM1646" s="81"/>
      <c r="CN1646" s="81"/>
      <c r="CO1646" s="81"/>
      <c r="CY1646" s="124"/>
      <c r="CZ1646" s="81"/>
      <c r="DE1646" s="125"/>
      <c r="DF1646" s="81"/>
    </row>
    <row r="1647" spans="15:110" x14ac:dyDescent="0.25">
      <c r="O1647" s="156"/>
      <c r="P1647" s="157"/>
      <c r="Q1647" s="105"/>
      <c r="R1647" s="158"/>
      <c r="S1647" s="159"/>
      <c r="T1647" s="153"/>
      <c r="Y1647" s="81"/>
      <c r="Z1647" s="153"/>
      <c r="AG1647" s="81"/>
      <c r="AJ1647" s="153"/>
      <c r="AL1647" s="154"/>
      <c r="AM1647" s="153"/>
      <c r="AN1647" s="81"/>
      <c r="AO1647" s="153"/>
      <c r="AQ1647" s="154"/>
      <c r="AR1647" s="153"/>
      <c r="AS1647" s="81"/>
      <c r="AT1647" s="153"/>
      <c r="AV1647" s="154"/>
      <c r="AW1647" s="153"/>
      <c r="BB1647" s="81"/>
      <c r="CB1647" s="82"/>
      <c r="CC1647" s="82"/>
      <c r="CM1647" s="81"/>
      <c r="CN1647" s="81"/>
      <c r="CO1647" s="81"/>
      <c r="CY1647" s="124"/>
      <c r="CZ1647" s="81"/>
      <c r="DE1647" s="125"/>
      <c r="DF1647" s="81"/>
    </row>
    <row r="1648" spans="15:110" x14ac:dyDescent="0.25">
      <c r="O1648" s="156"/>
      <c r="P1648" s="157"/>
      <c r="Q1648" s="105"/>
      <c r="R1648" s="158"/>
      <c r="S1648" s="159"/>
      <c r="T1648" s="153"/>
      <c r="Y1648" s="81"/>
      <c r="Z1648" s="153"/>
      <c r="AG1648" s="81"/>
      <c r="AJ1648" s="153"/>
      <c r="AL1648" s="154"/>
      <c r="AM1648" s="153"/>
      <c r="AN1648" s="81"/>
      <c r="AO1648" s="153"/>
      <c r="AQ1648" s="154"/>
      <c r="AR1648" s="153"/>
      <c r="AS1648" s="81"/>
      <c r="AT1648" s="153"/>
      <c r="AV1648" s="154"/>
      <c r="AW1648" s="153"/>
      <c r="BB1648" s="81"/>
      <c r="CB1648" s="82"/>
      <c r="CC1648" s="82"/>
      <c r="CM1648" s="81"/>
      <c r="CN1648" s="81"/>
      <c r="CO1648" s="81"/>
      <c r="CY1648" s="124"/>
      <c r="CZ1648" s="81"/>
      <c r="DE1648" s="125"/>
      <c r="DF1648" s="81"/>
    </row>
    <row r="1649" spans="15:110" x14ac:dyDescent="0.25">
      <c r="O1649" s="156"/>
      <c r="P1649" s="157"/>
      <c r="Q1649" s="105"/>
      <c r="R1649" s="158"/>
      <c r="S1649" s="159"/>
      <c r="T1649" s="153"/>
      <c r="Y1649" s="81"/>
      <c r="Z1649" s="153"/>
      <c r="AG1649" s="81"/>
      <c r="AJ1649" s="153"/>
      <c r="AL1649" s="154"/>
      <c r="AM1649" s="153"/>
      <c r="AN1649" s="81"/>
      <c r="AO1649" s="153"/>
      <c r="AQ1649" s="154"/>
      <c r="AR1649" s="153"/>
      <c r="AS1649" s="81"/>
      <c r="AT1649" s="153"/>
      <c r="AV1649" s="154"/>
      <c r="AW1649" s="153"/>
      <c r="BB1649" s="81"/>
      <c r="CB1649" s="82"/>
      <c r="CC1649" s="82"/>
      <c r="CM1649" s="81"/>
      <c r="CN1649" s="81"/>
      <c r="CO1649" s="81"/>
      <c r="CY1649" s="124"/>
      <c r="CZ1649" s="81"/>
      <c r="DE1649" s="125"/>
      <c r="DF1649" s="81"/>
    </row>
    <row r="1650" spans="15:110" x14ac:dyDescent="0.25">
      <c r="O1650" s="156"/>
      <c r="P1650" s="157"/>
      <c r="Q1650" s="105"/>
      <c r="R1650" s="158"/>
      <c r="S1650" s="159"/>
      <c r="T1650" s="153"/>
      <c r="Y1650" s="81"/>
      <c r="Z1650" s="153"/>
      <c r="AG1650" s="81"/>
      <c r="AJ1650" s="153"/>
      <c r="AL1650" s="154"/>
      <c r="AM1650" s="153"/>
      <c r="AN1650" s="81"/>
      <c r="AO1650" s="153"/>
      <c r="AQ1650" s="154"/>
      <c r="AR1650" s="153"/>
      <c r="AS1650" s="81"/>
      <c r="AT1650" s="153"/>
      <c r="AV1650" s="154"/>
      <c r="AW1650" s="153"/>
      <c r="BB1650" s="81"/>
      <c r="CB1650" s="82"/>
      <c r="CC1650" s="82"/>
      <c r="CM1650" s="81"/>
      <c r="CN1650" s="81"/>
      <c r="CO1650" s="81"/>
      <c r="CY1650" s="124"/>
      <c r="CZ1650" s="81"/>
      <c r="DE1650" s="125"/>
      <c r="DF1650" s="81"/>
    </row>
    <row r="1651" spans="15:110" x14ac:dyDescent="0.25">
      <c r="O1651" s="156"/>
      <c r="P1651" s="157"/>
      <c r="Q1651" s="105"/>
      <c r="R1651" s="158"/>
      <c r="S1651" s="159"/>
      <c r="T1651" s="153"/>
      <c r="Y1651" s="81"/>
      <c r="Z1651" s="153"/>
      <c r="AG1651" s="81"/>
      <c r="AJ1651" s="153"/>
      <c r="AL1651" s="154"/>
      <c r="AM1651" s="153"/>
      <c r="AN1651" s="81"/>
      <c r="AO1651" s="153"/>
      <c r="AQ1651" s="154"/>
      <c r="AR1651" s="153"/>
      <c r="AS1651" s="81"/>
      <c r="AT1651" s="153"/>
      <c r="AV1651" s="154"/>
      <c r="AW1651" s="153"/>
      <c r="BB1651" s="81"/>
      <c r="CB1651" s="82"/>
      <c r="CC1651" s="82"/>
      <c r="CM1651" s="81"/>
      <c r="CN1651" s="81"/>
      <c r="CO1651" s="81"/>
      <c r="CY1651" s="124"/>
      <c r="CZ1651" s="81"/>
      <c r="DE1651" s="125"/>
      <c r="DF1651" s="81"/>
    </row>
    <row r="1652" spans="15:110" x14ac:dyDescent="0.25">
      <c r="O1652" s="156"/>
      <c r="P1652" s="157"/>
      <c r="Q1652" s="105"/>
      <c r="R1652" s="158"/>
      <c r="S1652" s="159"/>
      <c r="T1652" s="153"/>
      <c r="Y1652" s="81"/>
      <c r="Z1652" s="153"/>
      <c r="AG1652" s="81"/>
      <c r="AJ1652" s="153"/>
      <c r="AL1652" s="154"/>
      <c r="AM1652" s="153"/>
      <c r="AN1652" s="81"/>
      <c r="AO1652" s="153"/>
      <c r="AQ1652" s="154"/>
      <c r="AR1652" s="153"/>
      <c r="AS1652" s="81"/>
      <c r="AT1652" s="153"/>
      <c r="AV1652" s="154"/>
      <c r="AW1652" s="153"/>
      <c r="BB1652" s="81"/>
      <c r="CB1652" s="82"/>
      <c r="CC1652" s="82"/>
      <c r="CM1652" s="81"/>
      <c r="CN1652" s="81"/>
      <c r="CO1652" s="81"/>
      <c r="CY1652" s="124"/>
      <c r="CZ1652" s="81"/>
      <c r="DE1652" s="125"/>
      <c r="DF1652" s="81"/>
    </row>
    <row r="1653" spans="15:110" x14ac:dyDescent="0.25">
      <c r="O1653" s="156"/>
      <c r="P1653" s="157"/>
      <c r="Q1653" s="105"/>
      <c r="R1653" s="158"/>
      <c r="S1653" s="159"/>
      <c r="T1653" s="153"/>
      <c r="Y1653" s="81"/>
      <c r="Z1653" s="153"/>
      <c r="AG1653" s="81"/>
      <c r="AJ1653" s="153"/>
      <c r="AL1653" s="154"/>
      <c r="AM1653" s="153"/>
      <c r="AN1653" s="81"/>
      <c r="AO1653" s="153"/>
      <c r="AQ1653" s="154"/>
      <c r="AR1653" s="153"/>
      <c r="AS1653" s="81"/>
      <c r="AT1653" s="153"/>
      <c r="AV1653" s="154"/>
      <c r="AW1653" s="153"/>
      <c r="BB1653" s="81"/>
      <c r="CB1653" s="82"/>
      <c r="CC1653" s="82"/>
      <c r="CM1653" s="81"/>
      <c r="CN1653" s="81"/>
      <c r="CO1653" s="81"/>
      <c r="CY1653" s="124"/>
      <c r="CZ1653" s="81"/>
      <c r="DE1653" s="125"/>
      <c r="DF1653" s="81"/>
    </row>
    <row r="1654" spans="15:110" x14ac:dyDescent="0.25">
      <c r="O1654" s="156"/>
      <c r="P1654" s="157"/>
      <c r="Q1654" s="105"/>
      <c r="R1654" s="158"/>
      <c r="S1654" s="159"/>
      <c r="T1654" s="153"/>
      <c r="Y1654" s="81"/>
      <c r="Z1654" s="153"/>
      <c r="AG1654" s="81"/>
      <c r="AJ1654" s="153"/>
      <c r="AL1654" s="154"/>
      <c r="AM1654" s="153"/>
      <c r="AN1654" s="81"/>
      <c r="AO1654" s="153"/>
      <c r="AQ1654" s="154"/>
      <c r="AR1654" s="153"/>
      <c r="AS1654" s="81"/>
      <c r="AT1654" s="153"/>
      <c r="AV1654" s="154"/>
      <c r="AW1654" s="153"/>
      <c r="BB1654" s="81"/>
      <c r="CB1654" s="82"/>
      <c r="CC1654" s="82"/>
      <c r="CM1654" s="81"/>
      <c r="CN1654" s="81"/>
      <c r="CO1654" s="81"/>
      <c r="CY1654" s="124"/>
      <c r="CZ1654" s="81"/>
      <c r="DE1654" s="125"/>
      <c r="DF1654" s="81"/>
    </row>
    <row r="1655" spans="15:110" x14ac:dyDescent="0.25">
      <c r="O1655" s="156"/>
      <c r="P1655" s="157"/>
      <c r="Q1655" s="105"/>
      <c r="R1655" s="158"/>
      <c r="S1655" s="159"/>
      <c r="T1655" s="153"/>
      <c r="Y1655" s="81"/>
      <c r="Z1655" s="153"/>
      <c r="AG1655" s="81"/>
      <c r="AJ1655" s="153"/>
      <c r="AL1655" s="154"/>
      <c r="AM1655" s="153"/>
      <c r="AN1655" s="81"/>
      <c r="AO1655" s="153"/>
      <c r="AQ1655" s="154"/>
      <c r="AR1655" s="153"/>
      <c r="AS1655" s="81"/>
      <c r="AT1655" s="153"/>
      <c r="AV1655" s="154"/>
      <c r="AW1655" s="153"/>
      <c r="BB1655" s="81"/>
      <c r="CB1655" s="82"/>
      <c r="CC1655" s="82"/>
      <c r="CM1655" s="81"/>
      <c r="CN1655" s="81"/>
      <c r="CO1655" s="81"/>
      <c r="CY1655" s="124"/>
      <c r="CZ1655" s="81"/>
      <c r="DE1655" s="125"/>
      <c r="DF1655" s="81"/>
    </row>
    <row r="1656" spans="15:110" x14ac:dyDescent="0.25">
      <c r="O1656" s="156"/>
      <c r="P1656" s="157"/>
      <c r="Q1656" s="105"/>
      <c r="R1656" s="158"/>
      <c r="S1656" s="159"/>
      <c r="T1656" s="153"/>
      <c r="Y1656" s="81"/>
      <c r="Z1656" s="153"/>
      <c r="AG1656" s="81"/>
      <c r="AJ1656" s="153"/>
      <c r="AL1656" s="154"/>
      <c r="AM1656" s="153"/>
      <c r="AN1656" s="81"/>
      <c r="AO1656" s="153"/>
      <c r="AQ1656" s="154"/>
      <c r="AR1656" s="153"/>
      <c r="AS1656" s="81"/>
      <c r="AT1656" s="153"/>
      <c r="AV1656" s="154"/>
      <c r="AW1656" s="153"/>
      <c r="BB1656" s="81"/>
      <c r="CB1656" s="82"/>
      <c r="CC1656" s="82"/>
      <c r="CM1656" s="81"/>
      <c r="CN1656" s="81"/>
      <c r="CO1656" s="81"/>
      <c r="CY1656" s="124"/>
      <c r="CZ1656" s="81"/>
      <c r="DE1656" s="125"/>
      <c r="DF1656" s="81"/>
    </row>
    <row r="1657" spans="15:110" x14ac:dyDescent="0.25">
      <c r="O1657" s="156"/>
      <c r="P1657" s="157"/>
      <c r="Q1657" s="105"/>
      <c r="R1657" s="158"/>
      <c r="S1657" s="159"/>
      <c r="T1657" s="153"/>
      <c r="Y1657" s="81"/>
      <c r="Z1657" s="153"/>
      <c r="AG1657" s="81"/>
      <c r="AJ1657" s="153"/>
      <c r="AL1657" s="154"/>
      <c r="AM1657" s="153"/>
      <c r="AN1657" s="81"/>
      <c r="AO1657" s="153"/>
      <c r="AQ1657" s="154"/>
      <c r="AR1657" s="153"/>
      <c r="AS1657" s="81"/>
      <c r="AT1657" s="153"/>
      <c r="AV1657" s="154"/>
      <c r="AW1657" s="153"/>
      <c r="BB1657" s="81"/>
      <c r="CB1657" s="82"/>
      <c r="CC1657" s="82"/>
      <c r="CM1657" s="81"/>
      <c r="CN1657" s="81"/>
      <c r="CO1657" s="81"/>
      <c r="CY1657" s="124"/>
      <c r="CZ1657" s="81"/>
      <c r="DE1657" s="125"/>
      <c r="DF1657" s="81"/>
    </row>
    <row r="1658" spans="15:110" x14ac:dyDescent="0.25">
      <c r="O1658" s="156"/>
      <c r="P1658" s="157"/>
      <c r="Q1658" s="105"/>
      <c r="R1658" s="158"/>
      <c r="S1658" s="159"/>
      <c r="T1658" s="153"/>
      <c r="Y1658" s="81"/>
      <c r="Z1658" s="153"/>
      <c r="AG1658" s="81"/>
      <c r="AJ1658" s="153"/>
      <c r="AL1658" s="154"/>
      <c r="AM1658" s="153"/>
      <c r="AN1658" s="81"/>
      <c r="AO1658" s="153"/>
      <c r="AQ1658" s="154"/>
      <c r="AR1658" s="153"/>
      <c r="AS1658" s="81"/>
      <c r="AT1658" s="153"/>
      <c r="AV1658" s="154"/>
      <c r="AW1658" s="153"/>
      <c r="BB1658" s="81"/>
      <c r="CB1658" s="82"/>
      <c r="CC1658" s="82"/>
      <c r="CM1658" s="81"/>
      <c r="CN1658" s="81"/>
      <c r="CO1658" s="81"/>
      <c r="CY1658" s="124"/>
      <c r="CZ1658" s="81"/>
      <c r="DE1658" s="125"/>
      <c r="DF1658" s="81"/>
    </row>
    <row r="1659" spans="15:110" x14ac:dyDescent="0.25">
      <c r="O1659" s="156"/>
      <c r="P1659" s="157"/>
      <c r="Q1659" s="105"/>
      <c r="R1659" s="158"/>
      <c r="S1659" s="159"/>
      <c r="T1659" s="153"/>
      <c r="Y1659" s="81"/>
      <c r="Z1659" s="153"/>
      <c r="AG1659" s="81"/>
      <c r="AJ1659" s="153"/>
      <c r="AL1659" s="154"/>
      <c r="AM1659" s="153"/>
      <c r="AN1659" s="81"/>
      <c r="AO1659" s="153"/>
      <c r="AQ1659" s="154"/>
      <c r="AR1659" s="153"/>
      <c r="AS1659" s="81"/>
      <c r="AT1659" s="153"/>
      <c r="AV1659" s="154"/>
      <c r="AW1659" s="153"/>
      <c r="BB1659" s="81"/>
      <c r="CB1659" s="82"/>
      <c r="CC1659" s="82"/>
      <c r="CM1659" s="81"/>
      <c r="CN1659" s="81"/>
      <c r="CO1659" s="81"/>
      <c r="CY1659" s="124"/>
      <c r="CZ1659" s="81"/>
      <c r="DE1659" s="125"/>
      <c r="DF1659" s="81"/>
    </row>
    <row r="1660" spans="15:110" x14ac:dyDescent="0.25">
      <c r="O1660" s="156"/>
      <c r="P1660" s="157"/>
      <c r="Q1660" s="105"/>
      <c r="R1660" s="158"/>
      <c r="S1660" s="159"/>
      <c r="T1660" s="153"/>
      <c r="Y1660" s="81"/>
      <c r="Z1660" s="153"/>
      <c r="AG1660" s="81"/>
      <c r="AJ1660" s="153"/>
      <c r="AL1660" s="154"/>
      <c r="AM1660" s="153"/>
      <c r="AN1660" s="81"/>
      <c r="AO1660" s="153"/>
      <c r="AQ1660" s="154"/>
      <c r="AR1660" s="153"/>
      <c r="AS1660" s="81"/>
      <c r="AT1660" s="153"/>
      <c r="AV1660" s="154"/>
      <c r="AW1660" s="153"/>
      <c r="BB1660" s="81"/>
      <c r="CB1660" s="82"/>
      <c r="CC1660" s="82"/>
      <c r="CM1660" s="81"/>
      <c r="CN1660" s="81"/>
      <c r="CO1660" s="81"/>
      <c r="CY1660" s="124"/>
      <c r="CZ1660" s="81"/>
      <c r="DE1660" s="125"/>
      <c r="DF1660" s="81"/>
    </row>
    <row r="1661" spans="15:110" x14ac:dyDescent="0.25">
      <c r="O1661" s="156"/>
      <c r="P1661" s="157"/>
      <c r="Q1661" s="105"/>
      <c r="R1661" s="158"/>
      <c r="S1661" s="159"/>
      <c r="T1661" s="153"/>
      <c r="Y1661" s="81"/>
      <c r="Z1661" s="153"/>
      <c r="AG1661" s="81"/>
      <c r="AJ1661" s="153"/>
      <c r="AL1661" s="154"/>
      <c r="AM1661" s="153"/>
      <c r="AN1661" s="81"/>
      <c r="AO1661" s="153"/>
      <c r="AQ1661" s="154"/>
      <c r="AR1661" s="153"/>
      <c r="AS1661" s="81"/>
      <c r="AT1661" s="153"/>
      <c r="AV1661" s="154"/>
      <c r="AW1661" s="153"/>
      <c r="BB1661" s="81"/>
      <c r="CB1661" s="82"/>
      <c r="CC1661" s="82"/>
      <c r="CM1661" s="81"/>
      <c r="CN1661" s="81"/>
      <c r="CO1661" s="81"/>
      <c r="CY1661" s="124"/>
      <c r="CZ1661" s="81"/>
      <c r="DE1661" s="125"/>
      <c r="DF1661" s="81"/>
    </row>
    <row r="1662" spans="15:110" x14ac:dyDescent="0.25">
      <c r="O1662" s="156"/>
      <c r="P1662" s="157"/>
      <c r="Q1662" s="105"/>
      <c r="R1662" s="158"/>
      <c r="S1662" s="159"/>
      <c r="T1662" s="153"/>
      <c r="Y1662" s="81"/>
      <c r="Z1662" s="153"/>
      <c r="AG1662" s="81"/>
      <c r="AJ1662" s="153"/>
      <c r="AL1662" s="154"/>
      <c r="AM1662" s="153"/>
      <c r="AN1662" s="81"/>
      <c r="AO1662" s="153"/>
      <c r="AQ1662" s="154"/>
      <c r="AR1662" s="153"/>
      <c r="AS1662" s="81"/>
      <c r="AT1662" s="153"/>
      <c r="AV1662" s="154"/>
      <c r="AW1662" s="153"/>
      <c r="BB1662" s="81"/>
      <c r="CB1662" s="82"/>
      <c r="CC1662" s="82"/>
      <c r="CM1662" s="81"/>
      <c r="CN1662" s="81"/>
      <c r="CO1662" s="81"/>
      <c r="CY1662" s="124"/>
      <c r="CZ1662" s="81"/>
      <c r="DE1662" s="125"/>
      <c r="DF1662" s="81"/>
    </row>
    <row r="1663" spans="15:110" x14ac:dyDescent="0.25">
      <c r="O1663" s="156"/>
      <c r="P1663" s="157"/>
      <c r="Q1663" s="105"/>
      <c r="R1663" s="158"/>
      <c r="S1663" s="159"/>
      <c r="T1663" s="153"/>
      <c r="Y1663" s="81"/>
      <c r="Z1663" s="153"/>
      <c r="AG1663" s="81"/>
      <c r="AJ1663" s="153"/>
      <c r="AL1663" s="154"/>
      <c r="AM1663" s="153"/>
      <c r="AN1663" s="81"/>
      <c r="AO1663" s="153"/>
      <c r="AQ1663" s="154"/>
      <c r="AR1663" s="153"/>
      <c r="AS1663" s="81"/>
      <c r="AT1663" s="153"/>
      <c r="AV1663" s="154"/>
      <c r="AW1663" s="153"/>
      <c r="BB1663" s="81"/>
      <c r="CB1663" s="82"/>
      <c r="CC1663" s="82"/>
      <c r="CM1663" s="81"/>
      <c r="CN1663" s="81"/>
      <c r="CO1663" s="81"/>
      <c r="CY1663" s="124"/>
      <c r="CZ1663" s="81"/>
      <c r="DE1663" s="125"/>
      <c r="DF1663" s="81"/>
    </row>
    <row r="1664" spans="15:110" x14ac:dyDescent="0.25">
      <c r="O1664" s="156"/>
      <c r="P1664" s="157"/>
      <c r="Q1664" s="105"/>
      <c r="R1664" s="158"/>
      <c r="S1664" s="159"/>
      <c r="T1664" s="153"/>
      <c r="Y1664" s="81"/>
      <c r="Z1664" s="153"/>
      <c r="AG1664" s="81"/>
      <c r="AJ1664" s="153"/>
      <c r="AL1664" s="154"/>
      <c r="AM1664" s="153"/>
      <c r="AN1664" s="81"/>
      <c r="AO1664" s="153"/>
      <c r="AQ1664" s="154"/>
      <c r="AR1664" s="153"/>
      <c r="AS1664" s="81"/>
      <c r="AT1664" s="153"/>
      <c r="AV1664" s="154"/>
      <c r="AW1664" s="153"/>
      <c r="BB1664" s="81"/>
      <c r="CB1664" s="82"/>
      <c r="CC1664" s="82"/>
      <c r="CM1664" s="81"/>
      <c r="CN1664" s="81"/>
      <c r="CO1664" s="81"/>
      <c r="CY1664" s="124"/>
      <c r="CZ1664" s="81"/>
      <c r="DE1664" s="125"/>
      <c r="DF1664" s="81"/>
    </row>
    <row r="1665" spans="15:110" x14ac:dyDescent="0.25">
      <c r="O1665" s="156"/>
      <c r="P1665" s="157"/>
      <c r="Q1665" s="105"/>
      <c r="R1665" s="158"/>
      <c r="S1665" s="159"/>
      <c r="T1665" s="153"/>
      <c r="Y1665" s="81"/>
      <c r="Z1665" s="153"/>
      <c r="AG1665" s="81"/>
      <c r="AJ1665" s="153"/>
      <c r="AL1665" s="154"/>
      <c r="AM1665" s="153"/>
      <c r="AN1665" s="81"/>
      <c r="AO1665" s="153"/>
      <c r="AQ1665" s="154"/>
      <c r="AR1665" s="153"/>
      <c r="AS1665" s="81"/>
      <c r="AT1665" s="153"/>
      <c r="AV1665" s="154"/>
      <c r="AW1665" s="153"/>
      <c r="BB1665" s="81"/>
      <c r="CB1665" s="82"/>
      <c r="CC1665" s="82"/>
      <c r="CM1665" s="81"/>
      <c r="CN1665" s="81"/>
      <c r="CO1665" s="81"/>
      <c r="CY1665" s="124"/>
      <c r="CZ1665" s="81"/>
      <c r="DE1665" s="125"/>
      <c r="DF1665" s="81"/>
    </row>
    <row r="1666" spans="15:110" x14ac:dyDescent="0.25">
      <c r="O1666" s="156"/>
      <c r="P1666" s="157"/>
      <c r="Q1666" s="105"/>
      <c r="R1666" s="158"/>
      <c r="S1666" s="159"/>
      <c r="T1666" s="153"/>
      <c r="Y1666" s="81"/>
      <c r="Z1666" s="153"/>
      <c r="AG1666" s="81"/>
      <c r="AJ1666" s="153"/>
      <c r="AL1666" s="154"/>
      <c r="AM1666" s="153"/>
      <c r="AN1666" s="81"/>
      <c r="AO1666" s="153"/>
      <c r="AQ1666" s="154"/>
      <c r="AR1666" s="153"/>
      <c r="AS1666" s="81"/>
      <c r="AT1666" s="153"/>
      <c r="AV1666" s="154"/>
      <c r="AW1666" s="153"/>
      <c r="BB1666" s="81"/>
      <c r="CB1666" s="82"/>
      <c r="CC1666" s="82"/>
      <c r="CM1666" s="81"/>
      <c r="CN1666" s="81"/>
      <c r="CO1666" s="81"/>
      <c r="CY1666" s="124"/>
      <c r="CZ1666" s="81"/>
      <c r="DE1666" s="125"/>
      <c r="DF1666" s="81"/>
    </row>
    <row r="1667" spans="15:110" x14ac:dyDescent="0.25">
      <c r="O1667" s="156"/>
      <c r="P1667" s="157"/>
      <c r="Q1667" s="105"/>
      <c r="R1667" s="158"/>
      <c r="S1667" s="159"/>
      <c r="T1667" s="153"/>
      <c r="Y1667" s="81"/>
      <c r="Z1667" s="153"/>
      <c r="AG1667" s="81"/>
      <c r="AJ1667" s="153"/>
      <c r="AL1667" s="154"/>
      <c r="AM1667" s="153"/>
      <c r="AN1667" s="81"/>
      <c r="AO1667" s="153"/>
      <c r="AQ1667" s="154"/>
      <c r="AR1667" s="153"/>
      <c r="AS1667" s="81"/>
      <c r="AT1667" s="153"/>
      <c r="AV1667" s="154"/>
      <c r="AW1667" s="153"/>
      <c r="BB1667" s="81"/>
      <c r="CB1667" s="82"/>
      <c r="CC1667" s="82"/>
      <c r="CM1667" s="81"/>
      <c r="CN1667" s="81"/>
      <c r="CO1667" s="81"/>
      <c r="CY1667" s="124"/>
      <c r="CZ1667" s="81"/>
      <c r="DE1667" s="125"/>
      <c r="DF1667" s="81"/>
    </row>
    <row r="1668" spans="15:110" x14ac:dyDescent="0.25">
      <c r="O1668" s="156"/>
      <c r="P1668" s="157"/>
      <c r="Q1668" s="105"/>
      <c r="R1668" s="158"/>
      <c r="S1668" s="159"/>
      <c r="T1668" s="153"/>
      <c r="Y1668" s="81"/>
      <c r="Z1668" s="153"/>
      <c r="AG1668" s="81"/>
      <c r="AJ1668" s="153"/>
      <c r="AL1668" s="154"/>
      <c r="AM1668" s="153"/>
      <c r="AN1668" s="81"/>
      <c r="AO1668" s="153"/>
      <c r="AQ1668" s="154"/>
      <c r="AR1668" s="153"/>
      <c r="AS1668" s="81"/>
      <c r="AT1668" s="153"/>
      <c r="AV1668" s="154"/>
      <c r="AW1668" s="153"/>
      <c r="BB1668" s="81"/>
      <c r="CB1668" s="82"/>
      <c r="CC1668" s="82"/>
      <c r="CM1668" s="81"/>
      <c r="CN1668" s="81"/>
      <c r="CO1668" s="81"/>
      <c r="CY1668" s="124"/>
      <c r="CZ1668" s="81"/>
      <c r="DE1668" s="125"/>
      <c r="DF1668" s="81"/>
    </row>
    <row r="1669" spans="15:110" x14ac:dyDescent="0.25">
      <c r="O1669" s="156"/>
      <c r="P1669" s="157"/>
      <c r="Q1669" s="105"/>
      <c r="R1669" s="158"/>
      <c r="S1669" s="159"/>
      <c r="T1669" s="153"/>
      <c r="Y1669" s="81"/>
      <c r="Z1669" s="153"/>
      <c r="AG1669" s="81"/>
      <c r="AJ1669" s="153"/>
      <c r="AL1669" s="154"/>
      <c r="AM1669" s="153"/>
      <c r="AN1669" s="81"/>
      <c r="AO1669" s="153"/>
      <c r="AQ1669" s="154"/>
      <c r="AR1669" s="153"/>
      <c r="AS1669" s="81"/>
      <c r="AT1669" s="153"/>
      <c r="AV1669" s="154"/>
      <c r="AW1669" s="153"/>
      <c r="BB1669" s="81"/>
      <c r="CB1669" s="82"/>
      <c r="CC1669" s="82"/>
      <c r="CM1669" s="81"/>
      <c r="CN1669" s="81"/>
      <c r="CO1669" s="81"/>
      <c r="CY1669" s="124"/>
      <c r="CZ1669" s="81"/>
      <c r="DE1669" s="125"/>
      <c r="DF1669" s="81"/>
    </row>
    <row r="1670" spans="15:110" x14ac:dyDescent="0.25">
      <c r="O1670" s="156"/>
      <c r="P1670" s="157"/>
      <c r="Q1670" s="105"/>
      <c r="R1670" s="158"/>
      <c r="S1670" s="159"/>
      <c r="T1670" s="153"/>
      <c r="Y1670" s="81"/>
      <c r="Z1670" s="153"/>
      <c r="AG1670" s="81"/>
      <c r="AJ1670" s="153"/>
      <c r="AL1670" s="154"/>
      <c r="AM1670" s="153"/>
      <c r="AN1670" s="81"/>
      <c r="AO1670" s="153"/>
      <c r="AQ1670" s="154"/>
      <c r="AR1670" s="153"/>
      <c r="AS1670" s="81"/>
      <c r="AT1670" s="153"/>
      <c r="AV1670" s="154"/>
      <c r="AW1670" s="153"/>
      <c r="BB1670" s="81"/>
      <c r="CB1670" s="82"/>
      <c r="CC1670" s="82"/>
      <c r="CM1670" s="81"/>
      <c r="CN1670" s="81"/>
      <c r="CO1670" s="81"/>
      <c r="CY1670" s="124"/>
      <c r="CZ1670" s="81"/>
      <c r="DE1670" s="125"/>
      <c r="DF1670" s="81"/>
    </row>
    <row r="1671" spans="15:110" x14ac:dyDescent="0.25">
      <c r="O1671" s="156"/>
      <c r="P1671" s="157"/>
      <c r="Q1671" s="105"/>
      <c r="R1671" s="158"/>
      <c r="S1671" s="159"/>
      <c r="T1671" s="153"/>
      <c r="Y1671" s="81"/>
      <c r="Z1671" s="153"/>
      <c r="AG1671" s="81"/>
      <c r="AJ1671" s="153"/>
      <c r="AL1671" s="154"/>
      <c r="AM1671" s="153"/>
      <c r="AN1671" s="81"/>
      <c r="AO1671" s="153"/>
      <c r="AQ1671" s="154"/>
      <c r="AR1671" s="153"/>
      <c r="AS1671" s="81"/>
      <c r="AT1671" s="153"/>
      <c r="AV1671" s="154"/>
      <c r="AW1671" s="153"/>
      <c r="BB1671" s="81"/>
      <c r="CB1671" s="82"/>
      <c r="CC1671" s="82"/>
      <c r="CM1671" s="81"/>
      <c r="CN1671" s="81"/>
      <c r="CO1671" s="81"/>
      <c r="CY1671" s="124"/>
      <c r="CZ1671" s="81"/>
      <c r="DE1671" s="125"/>
      <c r="DF1671" s="81"/>
    </row>
    <row r="1672" spans="15:110" x14ac:dyDescent="0.25">
      <c r="O1672" s="156"/>
      <c r="P1672" s="157"/>
      <c r="Q1672" s="105"/>
      <c r="R1672" s="158"/>
      <c r="S1672" s="159"/>
      <c r="T1672" s="153"/>
      <c r="Y1672" s="81"/>
      <c r="Z1672" s="153"/>
      <c r="AG1672" s="81"/>
      <c r="AJ1672" s="153"/>
      <c r="AL1672" s="154"/>
      <c r="AM1672" s="153"/>
      <c r="AN1672" s="81"/>
      <c r="AO1672" s="153"/>
      <c r="AQ1672" s="154"/>
      <c r="AR1672" s="153"/>
      <c r="AS1672" s="81"/>
      <c r="AT1672" s="153"/>
      <c r="AV1672" s="154"/>
      <c r="AW1672" s="153"/>
      <c r="BB1672" s="81"/>
      <c r="CB1672" s="82"/>
      <c r="CC1672" s="82"/>
      <c r="CM1672" s="81"/>
      <c r="CN1672" s="81"/>
      <c r="CO1672" s="81"/>
      <c r="CY1672" s="124"/>
      <c r="CZ1672" s="81"/>
      <c r="DE1672" s="125"/>
      <c r="DF1672" s="81"/>
    </row>
    <row r="1673" spans="15:110" x14ac:dyDescent="0.25">
      <c r="O1673" s="156"/>
      <c r="P1673" s="157"/>
      <c r="Q1673" s="105"/>
      <c r="R1673" s="158"/>
      <c r="S1673" s="159"/>
      <c r="T1673" s="153"/>
      <c r="Y1673" s="81"/>
      <c r="Z1673" s="153"/>
      <c r="AG1673" s="81"/>
      <c r="AJ1673" s="153"/>
      <c r="AL1673" s="154"/>
      <c r="AM1673" s="153"/>
      <c r="AN1673" s="81"/>
      <c r="AO1673" s="153"/>
      <c r="AQ1673" s="154"/>
      <c r="AR1673" s="153"/>
      <c r="AS1673" s="81"/>
      <c r="AT1673" s="153"/>
      <c r="AV1673" s="154"/>
      <c r="AW1673" s="153"/>
      <c r="BB1673" s="81"/>
      <c r="CB1673" s="82"/>
      <c r="CC1673" s="82"/>
      <c r="CM1673" s="81"/>
      <c r="CN1673" s="81"/>
      <c r="CO1673" s="81"/>
      <c r="CY1673" s="124"/>
      <c r="CZ1673" s="81"/>
      <c r="DE1673" s="125"/>
      <c r="DF1673" s="81"/>
    </row>
    <row r="1674" spans="15:110" x14ac:dyDescent="0.25">
      <c r="O1674" s="156"/>
      <c r="P1674" s="157"/>
      <c r="Q1674" s="105"/>
      <c r="R1674" s="158"/>
      <c r="S1674" s="159"/>
      <c r="T1674" s="153"/>
      <c r="Y1674" s="81"/>
      <c r="Z1674" s="153"/>
      <c r="AG1674" s="81"/>
      <c r="AJ1674" s="153"/>
      <c r="AL1674" s="154"/>
      <c r="AM1674" s="153"/>
      <c r="AN1674" s="81"/>
      <c r="AO1674" s="153"/>
      <c r="AQ1674" s="154"/>
      <c r="AR1674" s="153"/>
      <c r="AS1674" s="81"/>
      <c r="AT1674" s="153"/>
      <c r="AV1674" s="154"/>
      <c r="AW1674" s="153"/>
      <c r="BB1674" s="81"/>
      <c r="CB1674" s="82"/>
      <c r="CC1674" s="82"/>
      <c r="CM1674" s="81"/>
      <c r="CN1674" s="81"/>
      <c r="CO1674" s="81"/>
      <c r="CY1674" s="124"/>
      <c r="CZ1674" s="81"/>
      <c r="DE1674" s="125"/>
      <c r="DF1674" s="81"/>
    </row>
    <row r="1675" spans="15:110" x14ac:dyDescent="0.25">
      <c r="O1675" s="156"/>
      <c r="P1675" s="157"/>
      <c r="Q1675" s="105"/>
      <c r="R1675" s="158"/>
      <c r="S1675" s="159"/>
      <c r="T1675" s="153"/>
      <c r="Y1675" s="81"/>
      <c r="Z1675" s="153"/>
      <c r="AG1675" s="81"/>
      <c r="AJ1675" s="153"/>
      <c r="AL1675" s="154"/>
      <c r="AM1675" s="153"/>
      <c r="AN1675" s="81"/>
      <c r="AO1675" s="153"/>
      <c r="AQ1675" s="154"/>
      <c r="AR1675" s="153"/>
      <c r="AS1675" s="81"/>
      <c r="AT1675" s="153"/>
      <c r="AV1675" s="154"/>
      <c r="AW1675" s="153"/>
      <c r="BB1675" s="81"/>
      <c r="CB1675" s="82"/>
      <c r="CC1675" s="82"/>
      <c r="CM1675" s="81"/>
      <c r="CN1675" s="81"/>
      <c r="CO1675" s="81"/>
      <c r="CY1675" s="124"/>
      <c r="CZ1675" s="81"/>
      <c r="DE1675" s="125"/>
      <c r="DF1675" s="81"/>
    </row>
    <row r="1676" spans="15:110" x14ac:dyDescent="0.25">
      <c r="O1676" s="156"/>
      <c r="P1676" s="157"/>
      <c r="Q1676" s="105"/>
      <c r="R1676" s="158"/>
      <c r="S1676" s="159"/>
      <c r="T1676" s="153"/>
      <c r="Y1676" s="81"/>
      <c r="Z1676" s="153"/>
      <c r="AG1676" s="81"/>
      <c r="AJ1676" s="153"/>
      <c r="AL1676" s="154"/>
      <c r="AM1676" s="153"/>
      <c r="AN1676" s="81"/>
      <c r="AO1676" s="153"/>
      <c r="AQ1676" s="154"/>
      <c r="AR1676" s="153"/>
      <c r="AS1676" s="81"/>
      <c r="AT1676" s="153"/>
      <c r="AV1676" s="154"/>
      <c r="AW1676" s="153"/>
      <c r="BB1676" s="81"/>
      <c r="CB1676" s="82"/>
      <c r="CC1676" s="82"/>
      <c r="CM1676" s="81"/>
      <c r="CN1676" s="81"/>
      <c r="CO1676" s="81"/>
      <c r="CY1676" s="124"/>
      <c r="CZ1676" s="81"/>
      <c r="DE1676" s="125"/>
      <c r="DF1676" s="81"/>
    </row>
    <row r="1677" spans="15:110" x14ac:dyDescent="0.25">
      <c r="O1677" s="156"/>
      <c r="P1677" s="157"/>
      <c r="Q1677" s="105"/>
      <c r="R1677" s="158"/>
      <c r="S1677" s="159"/>
      <c r="T1677" s="153"/>
      <c r="Y1677" s="81"/>
      <c r="Z1677" s="153"/>
      <c r="AG1677" s="81"/>
      <c r="AJ1677" s="153"/>
      <c r="AL1677" s="154"/>
      <c r="AM1677" s="153"/>
      <c r="AN1677" s="81"/>
      <c r="AO1677" s="153"/>
      <c r="AQ1677" s="154"/>
      <c r="AR1677" s="153"/>
      <c r="AS1677" s="81"/>
      <c r="AT1677" s="153"/>
      <c r="AV1677" s="154"/>
      <c r="AW1677" s="153"/>
      <c r="BB1677" s="81"/>
      <c r="CB1677" s="82"/>
      <c r="CC1677" s="82"/>
      <c r="CM1677" s="81"/>
      <c r="CN1677" s="81"/>
      <c r="CO1677" s="81"/>
      <c r="CY1677" s="124"/>
      <c r="CZ1677" s="81"/>
      <c r="DE1677" s="125"/>
      <c r="DF1677" s="81"/>
    </row>
    <row r="1678" spans="15:110" x14ac:dyDescent="0.25">
      <c r="O1678" s="156"/>
      <c r="P1678" s="157"/>
      <c r="Q1678" s="105"/>
      <c r="R1678" s="158"/>
      <c r="S1678" s="159"/>
      <c r="T1678" s="153"/>
      <c r="Y1678" s="81"/>
      <c r="Z1678" s="153"/>
      <c r="AG1678" s="81"/>
      <c r="AJ1678" s="153"/>
      <c r="AL1678" s="154"/>
      <c r="AM1678" s="153"/>
      <c r="AN1678" s="81"/>
      <c r="AO1678" s="153"/>
      <c r="AQ1678" s="154"/>
      <c r="AR1678" s="153"/>
      <c r="AS1678" s="81"/>
      <c r="AT1678" s="153"/>
      <c r="AV1678" s="154"/>
      <c r="AW1678" s="153"/>
      <c r="BB1678" s="81"/>
      <c r="CB1678" s="82"/>
      <c r="CC1678" s="82"/>
      <c r="CM1678" s="81"/>
      <c r="CN1678" s="81"/>
      <c r="CO1678" s="81"/>
      <c r="CY1678" s="124"/>
      <c r="CZ1678" s="81"/>
      <c r="DE1678" s="125"/>
      <c r="DF1678" s="81"/>
    </row>
    <row r="1679" spans="15:110" x14ac:dyDescent="0.25">
      <c r="O1679" s="156"/>
      <c r="P1679" s="157"/>
      <c r="Q1679" s="105"/>
      <c r="R1679" s="158"/>
      <c r="S1679" s="159"/>
      <c r="T1679" s="153"/>
      <c r="Y1679" s="81"/>
      <c r="Z1679" s="153"/>
      <c r="AG1679" s="81"/>
      <c r="AJ1679" s="153"/>
      <c r="AL1679" s="154"/>
      <c r="AM1679" s="153"/>
      <c r="AN1679" s="81"/>
      <c r="AO1679" s="153"/>
      <c r="AQ1679" s="154"/>
      <c r="AR1679" s="153"/>
      <c r="AS1679" s="81"/>
      <c r="AT1679" s="153"/>
      <c r="AV1679" s="154"/>
      <c r="AW1679" s="153"/>
      <c r="BB1679" s="81"/>
      <c r="CB1679" s="82"/>
      <c r="CC1679" s="82"/>
      <c r="CM1679" s="81"/>
      <c r="CN1679" s="81"/>
      <c r="CO1679" s="81"/>
      <c r="CY1679" s="124"/>
      <c r="CZ1679" s="81"/>
      <c r="DE1679" s="125"/>
      <c r="DF1679" s="81"/>
    </row>
    <row r="1680" spans="15:110" x14ac:dyDescent="0.25">
      <c r="O1680" s="156"/>
      <c r="P1680" s="157"/>
      <c r="Q1680" s="105"/>
      <c r="R1680" s="158"/>
      <c r="S1680" s="159"/>
      <c r="T1680" s="153"/>
      <c r="Y1680" s="81"/>
      <c r="Z1680" s="153"/>
      <c r="AG1680" s="81"/>
      <c r="AJ1680" s="153"/>
      <c r="AL1680" s="154"/>
      <c r="AM1680" s="153"/>
      <c r="AN1680" s="81"/>
      <c r="AO1680" s="153"/>
      <c r="AQ1680" s="154"/>
      <c r="AR1680" s="153"/>
      <c r="AS1680" s="81"/>
      <c r="AT1680" s="153"/>
      <c r="AV1680" s="154"/>
      <c r="AW1680" s="153"/>
      <c r="BB1680" s="81"/>
      <c r="CB1680" s="82"/>
      <c r="CC1680" s="82"/>
      <c r="CM1680" s="81"/>
      <c r="CN1680" s="81"/>
      <c r="CO1680" s="81"/>
      <c r="CY1680" s="124"/>
      <c r="CZ1680" s="81"/>
      <c r="DE1680" s="125"/>
      <c r="DF1680" s="81"/>
    </row>
    <row r="1681" spans="15:110" x14ac:dyDescent="0.25">
      <c r="O1681" s="156"/>
      <c r="P1681" s="157"/>
      <c r="Q1681" s="105"/>
      <c r="R1681" s="158"/>
      <c r="S1681" s="159"/>
      <c r="T1681" s="153"/>
      <c r="Y1681" s="81"/>
      <c r="Z1681" s="153"/>
      <c r="AG1681" s="81"/>
      <c r="AJ1681" s="153"/>
      <c r="AL1681" s="154"/>
      <c r="AM1681" s="153"/>
      <c r="AN1681" s="81"/>
      <c r="AO1681" s="153"/>
      <c r="AQ1681" s="154"/>
      <c r="AR1681" s="153"/>
      <c r="AS1681" s="81"/>
      <c r="AT1681" s="153"/>
      <c r="AV1681" s="154"/>
      <c r="AW1681" s="153"/>
      <c r="BB1681" s="81"/>
      <c r="CB1681" s="82"/>
      <c r="CC1681" s="82"/>
      <c r="CM1681" s="81"/>
      <c r="CN1681" s="81"/>
      <c r="CO1681" s="81"/>
      <c r="CY1681" s="124"/>
      <c r="CZ1681" s="81"/>
      <c r="DE1681" s="125"/>
      <c r="DF1681" s="81"/>
    </row>
    <row r="1682" spans="15:110" x14ac:dyDescent="0.25">
      <c r="O1682" s="156"/>
      <c r="P1682" s="157"/>
      <c r="Q1682" s="105"/>
      <c r="R1682" s="158"/>
      <c r="S1682" s="159"/>
      <c r="T1682" s="153"/>
      <c r="Y1682" s="81"/>
      <c r="Z1682" s="153"/>
      <c r="AG1682" s="81"/>
      <c r="AJ1682" s="153"/>
      <c r="AL1682" s="154"/>
      <c r="AM1682" s="153"/>
      <c r="AN1682" s="81"/>
      <c r="AO1682" s="153"/>
      <c r="AQ1682" s="154"/>
      <c r="AR1682" s="153"/>
      <c r="AS1682" s="81"/>
      <c r="AT1682" s="153"/>
      <c r="AV1682" s="154"/>
      <c r="AW1682" s="153"/>
      <c r="BB1682" s="81"/>
      <c r="CB1682" s="82"/>
      <c r="CC1682" s="82"/>
      <c r="CM1682" s="81"/>
      <c r="CN1682" s="81"/>
      <c r="CO1682" s="81"/>
      <c r="CY1682" s="124"/>
      <c r="CZ1682" s="81"/>
      <c r="DE1682" s="125"/>
      <c r="DF1682" s="81"/>
    </row>
    <row r="1683" spans="15:110" x14ac:dyDescent="0.25">
      <c r="O1683" s="156"/>
      <c r="P1683" s="157"/>
      <c r="Q1683" s="105"/>
      <c r="R1683" s="158"/>
      <c r="S1683" s="159"/>
      <c r="T1683" s="153"/>
      <c r="Y1683" s="81"/>
      <c r="Z1683" s="153"/>
      <c r="AG1683" s="81"/>
      <c r="AJ1683" s="153"/>
      <c r="AL1683" s="154"/>
      <c r="AM1683" s="153"/>
      <c r="AN1683" s="81"/>
      <c r="AO1683" s="153"/>
      <c r="AQ1683" s="154"/>
      <c r="AR1683" s="153"/>
      <c r="AS1683" s="81"/>
      <c r="AT1683" s="153"/>
      <c r="AV1683" s="154"/>
      <c r="AW1683" s="153"/>
      <c r="BB1683" s="81"/>
      <c r="CB1683" s="82"/>
      <c r="CC1683" s="82"/>
      <c r="CM1683" s="81"/>
      <c r="CN1683" s="81"/>
      <c r="CO1683" s="81"/>
      <c r="CY1683" s="124"/>
      <c r="CZ1683" s="81"/>
      <c r="DE1683" s="125"/>
      <c r="DF1683" s="81"/>
    </row>
    <row r="1684" spans="15:110" x14ac:dyDescent="0.25">
      <c r="O1684" s="156"/>
      <c r="P1684" s="157"/>
      <c r="Q1684" s="105"/>
      <c r="R1684" s="158"/>
      <c r="S1684" s="159"/>
      <c r="T1684" s="153"/>
      <c r="Y1684" s="81"/>
      <c r="Z1684" s="153"/>
      <c r="AG1684" s="81"/>
      <c r="AJ1684" s="153"/>
      <c r="AL1684" s="154"/>
      <c r="AM1684" s="153"/>
      <c r="AN1684" s="81"/>
      <c r="AO1684" s="153"/>
      <c r="AQ1684" s="154"/>
      <c r="AR1684" s="153"/>
      <c r="AS1684" s="81"/>
      <c r="AT1684" s="153"/>
      <c r="AV1684" s="154"/>
      <c r="AW1684" s="153"/>
      <c r="BB1684" s="81"/>
      <c r="CB1684" s="82"/>
      <c r="CC1684" s="82"/>
      <c r="CM1684" s="81"/>
      <c r="CN1684" s="81"/>
      <c r="CO1684" s="81"/>
      <c r="CY1684" s="124"/>
      <c r="CZ1684" s="81"/>
      <c r="DE1684" s="125"/>
      <c r="DF1684" s="81"/>
    </row>
    <row r="1685" spans="15:110" x14ac:dyDescent="0.25">
      <c r="O1685" s="156"/>
      <c r="P1685" s="157"/>
      <c r="Q1685" s="105"/>
      <c r="R1685" s="158"/>
      <c r="S1685" s="159"/>
      <c r="T1685" s="153"/>
      <c r="Y1685" s="81"/>
      <c r="Z1685" s="153"/>
      <c r="AG1685" s="81"/>
      <c r="AJ1685" s="153"/>
      <c r="AL1685" s="154"/>
      <c r="AM1685" s="153"/>
      <c r="AN1685" s="81"/>
      <c r="AO1685" s="153"/>
      <c r="AQ1685" s="154"/>
      <c r="AR1685" s="153"/>
      <c r="AS1685" s="81"/>
      <c r="AT1685" s="153"/>
      <c r="AV1685" s="154"/>
      <c r="AW1685" s="153"/>
      <c r="BB1685" s="81"/>
      <c r="CB1685" s="82"/>
      <c r="CC1685" s="82"/>
      <c r="CM1685" s="81"/>
      <c r="CN1685" s="81"/>
      <c r="CO1685" s="81"/>
      <c r="CY1685" s="124"/>
      <c r="CZ1685" s="81"/>
      <c r="DE1685" s="125"/>
      <c r="DF1685" s="81"/>
    </row>
    <row r="1686" spans="15:110" x14ac:dyDescent="0.25">
      <c r="O1686" s="156"/>
      <c r="P1686" s="157"/>
      <c r="Q1686" s="105"/>
      <c r="R1686" s="158"/>
      <c r="S1686" s="159"/>
      <c r="T1686" s="153"/>
      <c r="Y1686" s="81"/>
      <c r="Z1686" s="153"/>
      <c r="AG1686" s="81"/>
      <c r="AJ1686" s="153"/>
      <c r="AL1686" s="154"/>
      <c r="AM1686" s="153"/>
      <c r="AN1686" s="81"/>
      <c r="AO1686" s="153"/>
      <c r="AQ1686" s="154"/>
      <c r="AR1686" s="153"/>
      <c r="AS1686" s="81"/>
      <c r="AT1686" s="153"/>
      <c r="AV1686" s="154"/>
      <c r="AW1686" s="153"/>
      <c r="BB1686" s="81"/>
      <c r="CB1686" s="82"/>
      <c r="CC1686" s="82"/>
      <c r="CM1686" s="81"/>
      <c r="CN1686" s="81"/>
      <c r="CO1686" s="81"/>
      <c r="CY1686" s="124"/>
      <c r="CZ1686" s="81"/>
      <c r="DE1686" s="125"/>
      <c r="DF1686" s="81"/>
    </row>
    <row r="1687" spans="15:110" x14ac:dyDescent="0.25">
      <c r="O1687" s="156"/>
      <c r="P1687" s="157"/>
      <c r="Q1687" s="105"/>
      <c r="R1687" s="158"/>
      <c r="S1687" s="159"/>
      <c r="T1687" s="153"/>
      <c r="Y1687" s="81"/>
      <c r="Z1687" s="153"/>
      <c r="AG1687" s="81"/>
      <c r="AJ1687" s="153"/>
      <c r="AL1687" s="154"/>
      <c r="AM1687" s="153"/>
      <c r="AN1687" s="81"/>
      <c r="AO1687" s="153"/>
      <c r="AQ1687" s="154"/>
      <c r="AR1687" s="153"/>
      <c r="AS1687" s="81"/>
      <c r="AT1687" s="153"/>
      <c r="AV1687" s="154"/>
      <c r="AW1687" s="153"/>
      <c r="BB1687" s="81"/>
      <c r="CB1687" s="82"/>
      <c r="CC1687" s="82"/>
      <c r="CM1687" s="81"/>
      <c r="CN1687" s="81"/>
      <c r="CO1687" s="81"/>
      <c r="CY1687" s="124"/>
      <c r="CZ1687" s="81"/>
      <c r="DE1687" s="125"/>
      <c r="DF1687" s="81"/>
    </row>
    <row r="1688" spans="15:110" x14ac:dyDescent="0.25">
      <c r="O1688" s="156"/>
      <c r="P1688" s="157"/>
      <c r="Q1688" s="105"/>
      <c r="R1688" s="158"/>
      <c r="S1688" s="159"/>
      <c r="T1688" s="153"/>
      <c r="Y1688" s="81"/>
      <c r="Z1688" s="153"/>
      <c r="AG1688" s="81"/>
      <c r="AJ1688" s="153"/>
      <c r="AL1688" s="154"/>
      <c r="AM1688" s="153"/>
      <c r="AN1688" s="81"/>
      <c r="AO1688" s="153"/>
      <c r="AQ1688" s="154"/>
      <c r="AR1688" s="153"/>
      <c r="AS1688" s="81"/>
      <c r="AT1688" s="153"/>
      <c r="AV1688" s="154"/>
      <c r="AW1688" s="153"/>
      <c r="BB1688" s="81"/>
      <c r="CB1688" s="82"/>
      <c r="CC1688" s="82"/>
      <c r="CM1688" s="81"/>
      <c r="CN1688" s="81"/>
      <c r="CO1688" s="81"/>
      <c r="CY1688" s="124"/>
      <c r="CZ1688" s="81"/>
      <c r="DE1688" s="125"/>
      <c r="DF1688" s="81"/>
    </row>
    <row r="1689" spans="15:110" x14ac:dyDescent="0.25">
      <c r="O1689" s="156"/>
      <c r="P1689" s="157"/>
      <c r="Q1689" s="105"/>
      <c r="R1689" s="158"/>
      <c r="S1689" s="159"/>
      <c r="T1689" s="153"/>
      <c r="Y1689" s="81"/>
      <c r="Z1689" s="153"/>
      <c r="AG1689" s="81"/>
      <c r="AJ1689" s="153"/>
      <c r="AL1689" s="154"/>
      <c r="AM1689" s="153"/>
      <c r="AN1689" s="81"/>
      <c r="AO1689" s="153"/>
      <c r="AQ1689" s="154"/>
      <c r="AR1689" s="153"/>
      <c r="AS1689" s="81"/>
      <c r="AT1689" s="153"/>
      <c r="AV1689" s="154"/>
      <c r="AW1689" s="153"/>
      <c r="BB1689" s="81"/>
      <c r="CB1689" s="82"/>
      <c r="CC1689" s="82"/>
      <c r="CM1689" s="81"/>
      <c r="CN1689" s="81"/>
      <c r="CO1689" s="81"/>
      <c r="CY1689" s="124"/>
      <c r="CZ1689" s="81"/>
      <c r="DE1689" s="125"/>
      <c r="DF1689" s="81"/>
    </row>
    <row r="1690" spans="15:110" x14ac:dyDescent="0.25">
      <c r="O1690" s="156"/>
      <c r="P1690" s="157"/>
      <c r="Q1690" s="105"/>
      <c r="R1690" s="158"/>
      <c r="S1690" s="159"/>
      <c r="T1690" s="153"/>
      <c r="Y1690" s="81"/>
      <c r="Z1690" s="153"/>
      <c r="AG1690" s="81"/>
      <c r="AJ1690" s="153"/>
      <c r="AL1690" s="154"/>
      <c r="AM1690" s="153"/>
      <c r="AN1690" s="81"/>
      <c r="AO1690" s="153"/>
      <c r="AQ1690" s="154"/>
      <c r="AR1690" s="153"/>
      <c r="AS1690" s="81"/>
      <c r="AT1690" s="153"/>
      <c r="AV1690" s="154"/>
      <c r="AW1690" s="153"/>
      <c r="BB1690" s="81"/>
      <c r="CB1690" s="82"/>
      <c r="CC1690" s="82"/>
      <c r="CM1690" s="81"/>
      <c r="CN1690" s="81"/>
      <c r="CO1690" s="81"/>
      <c r="CY1690" s="124"/>
      <c r="CZ1690" s="81"/>
      <c r="DE1690" s="125"/>
      <c r="DF1690" s="81"/>
    </row>
    <row r="1691" spans="15:110" x14ac:dyDescent="0.25">
      <c r="O1691" s="156"/>
      <c r="P1691" s="157"/>
      <c r="Q1691" s="105"/>
      <c r="R1691" s="158"/>
      <c r="S1691" s="159"/>
      <c r="T1691" s="153"/>
      <c r="Y1691" s="81"/>
      <c r="Z1691" s="153"/>
      <c r="AG1691" s="81"/>
      <c r="AJ1691" s="153"/>
      <c r="AL1691" s="154"/>
      <c r="AM1691" s="153"/>
      <c r="AN1691" s="81"/>
      <c r="AO1691" s="153"/>
      <c r="AQ1691" s="154"/>
      <c r="AR1691" s="153"/>
      <c r="AS1691" s="81"/>
      <c r="AT1691" s="153"/>
      <c r="AV1691" s="154"/>
      <c r="AW1691" s="153"/>
      <c r="BB1691" s="81"/>
      <c r="CB1691" s="82"/>
      <c r="CC1691" s="82"/>
      <c r="CM1691" s="81"/>
      <c r="CN1691" s="81"/>
      <c r="CO1691" s="81"/>
      <c r="CY1691" s="124"/>
      <c r="CZ1691" s="81"/>
      <c r="DE1691" s="125"/>
      <c r="DF1691" s="81"/>
    </row>
    <row r="1692" spans="15:110" x14ac:dyDescent="0.25">
      <c r="O1692" s="156"/>
      <c r="P1692" s="157"/>
      <c r="Q1692" s="105"/>
      <c r="R1692" s="158"/>
      <c r="S1692" s="159"/>
      <c r="T1692" s="153"/>
      <c r="Y1692" s="81"/>
      <c r="Z1692" s="153"/>
      <c r="AG1692" s="81"/>
      <c r="AJ1692" s="153"/>
      <c r="AL1692" s="154"/>
      <c r="AM1692" s="153"/>
      <c r="AN1692" s="81"/>
      <c r="AO1692" s="153"/>
      <c r="AQ1692" s="154"/>
      <c r="AR1692" s="153"/>
      <c r="AS1692" s="81"/>
      <c r="AT1692" s="153"/>
      <c r="AV1692" s="154"/>
      <c r="AW1692" s="153"/>
      <c r="BB1692" s="81"/>
      <c r="CB1692" s="82"/>
      <c r="CC1692" s="82"/>
      <c r="CM1692" s="81"/>
      <c r="CN1692" s="81"/>
      <c r="CO1692" s="81"/>
      <c r="CY1692" s="124"/>
      <c r="CZ1692" s="81"/>
      <c r="DE1692" s="125"/>
      <c r="DF1692" s="81"/>
    </row>
    <row r="1693" spans="15:110" x14ac:dyDescent="0.25">
      <c r="O1693" s="156"/>
      <c r="P1693" s="157"/>
      <c r="Q1693" s="105"/>
      <c r="R1693" s="158"/>
      <c r="S1693" s="159"/>
      <c r="T1693" s="153"/>
      <c r="Y1693" s="81"/>
      <c r="Z1693" s="153"/>
      <c r="AG1693" s="81"/>
      <c r="AJ1693" s="153"/>
      <c r="AL1693" s="154"/>
      <c r="AM1693" s="153"/>
      <c r="AN1693" s="81"/>
      <c r="AO1693" s="153"/>
      <c r="AQ1693" s="154"/>
      <c r="AR1693" s="153"/>
      <c r="AS1693" s="81"/>
      <c r="AT1693" s="153"/>
      <c r="AV1693" s="154"/>
      <c r="AW1693" s="153"/>
      <c r="BB1693" s="81"/>
      <c r="CB1693" s="82"/>
      <c r="CC1693" s="82"/>
      <c r="CM1693" s="81"/>
      <c r="CN1693" s="81"/>
      <c r="CO1693" s="81"/>
      <c r="CY1693" s="124"/>
      <c r="CZ1693" s="81"/>
      <c r="DE1693" s="125"/>
      <c r="DF1693" s="81"/>
    </row>
    <row r="1694" spans="15:110" x14ac:dyDescent="0.25">
      <c r="O1694" s="156"/>
      <c r="P1694" s="157"/>
      <c r="Q1694" s="105"/>
      <c r="R1694" s="158"/>
      <c r="S1694" s="159"/>
      <c r="T1694" s="153"/>
      <c r="Y1694" s="81"/>
      <c r="Z1694" s="153"/>
      <c r="AG1694" s="81"/>
      <c r="AJ1694" s="153"/>
      <c r="AL1694" s="154"/>
      <c r="AM1694" s="153"/>
      <c r="AN1694" s="81"/>
      <c r="AO1694" s="153"/>
      <c r="AQ1694" s="154"/>
      <c r="AR1694" s="153"/>
      <c r="AS1694" s="81"/>
      <c r="AT1694" s="153"/>
      <c r="AV1694" s="154"/>
      <c r="AW1694" s="153"/>
      <c r="BB1694" s="81"/>
      <c r="CB1694" s="82"/>
      <c r="CC1694" s="82"/>
      <c r="CM1694" s="81"/>
      <c r="CN1694" s="81"/>
      <c r="CO1694" s="81"/>
      <c r="CY1694" s="124"/>
      <c r="CZ1694" s="81"/>
      <c r="DE1694" s="125"/>
      <c r="DF1694" s="81"/>
    </row>
    <row r="1695" spans="15:110" x14ac:dyDescent="0.25">
      <c r="O1695" s="156"/>
      <c r="P1695" s="157"/>
      <c r="Q1695" s="105"/>
      <c r="R1695" s="158"/>
      <c r="S1695" s="159"/>
      <c r="T1695" s="153"/>
      <c r="Y1695" s="81"/>
      <c r="Z1695" s="153"/>
      <c r="AG1695" s="81"/>
      <c r="AJ1695" s="153"/>
      <c r="AL1695" s="154"/>
      <c r="AM1695" s="153"/>
      <c r="AN1695" s="81"/>
      <c r="AO1695" s="153"/>
      <c r="AQ1695" s="154"/>
      <c r="AR1695" s="153"/>
      <c r="AS1695" s="81"/>
      <c r="AT1695" s="153"/>
      <c r="AV1695" s="154"/>
      <c r="AW1695" s="153"/>
      <c r="BB1695" s="81"/>
      <c r="CB1695" s="82"/>
      <c r="CC1695" s="82"/>
      <c r="CM1695" s="81"/>
      <c r="CN1695" s="81"/>
      <c r="CO1695" s="81"/>
      <c r="CY1695" s="124"/>
      <c r="CZ1695" s="81"/>
      <c r="DE1695" s="125"/>
      <c r="DF1695" s="81"/>
    </row>
    <row r="1696" spans="15:110" x14ac:dyDescent="0.25">
      <c r="O1696" s="156"/>
      <c r="P1696" s="157"/>
      <c r="Q1696" s="105"/>
      <c r="R1696" s="158"/>
      <c r="S1696" s="159"/>
      <c r="T1696" s="153"/>
      <c r="Y1696" s="81"/>
      <c r="Z1696" s="153"/>
      <c r="AG1696" s="81"/>
      <c r="AJ1696" s="153"/>
      <c r="AL1696" s="154"/>
      <c r="AM1696" s="153"/>
      <c r="AN1696" s="81"/>
      <c r="AO1696" s="153"/>
      <c r="AQ1696" s="154"/>
      <c r="AR1696" s="153"/>
      <c r="AS1696" s="81"/>
      <c r="AT1696" s="153"/>
      <c r="AV1696" s="154"/>
      <c r="AW1696" s="153"/>
      <c r="BB1696" s="81"/>
      <c r="CB1696" s="82"/>
      <c r="CC1696" s="82"/>
      <c r="CM1696" s="81"/>
      <c r="CN1696" s="81"/>
      <c r="CO1696" s="81"/>
      <c r="CY1696" s="124"/>
      <c r="CZ1696" s="81"/>
      <c r="DE1696" s="125"/>
      <c r="DF1696" s="81"/>
    </row>
    <row r="1697" spans="15:110" x14ac:dyDescent="0.25">
      <c r="O1697" s="156"/>
      <c r="P1697" s="157"/>
      <c r="Q1697" s="105"/>
      <c r="R1697" s="158"/>
      <c r="S1697" s="159"/>
      <c r="T1697" s="153"/>
      <c r="Y1697" s="81"/>
      <c r="Z1697" s="153"/>
      <c r="AG1697" s="81"/>
      <c r="AJ1697" s="153"/>
      <c r="AL1697" s="154"/>
      <c r="AM1697" s="153"/>
      <c r="AN1697" s="81"/>
      <c r="AO1697" s="153"/>
      <c r="AQ1697" s="154"/>
      <c r="AR1697" s="153"/>
      <c r="AS1697" s="81"/>
      <c r="AT1697" s="153"/>
      <c r="AV1697" s="154"/>
      <c r="AW1697" s="153"/>
      <c r="BB1697" s="81"/>
      <c r="CB1697" s="82"/>
      <c r="CC1697" s="82"/>
      <c r="CM1697" s="81"/>
      <c r="CN1697" s="81"/>
      <c r="CO1697" s="81"/>
      <c r="CY1697" s="124"/>
      <c r="CZ1697" s="81"/>
      <c r="DE1697" s="125"/>
      <c r="DF1697" s="81"/>
    </row>
    <row r="1698" spans="15:110" x14ac:dyDescent="0.25">
      <c r="O1698" s="156"/>
      <c r="P1698" s="157"/>
      <c r="Q1698" s="105"/>
      <c r="R1698" s="158"/>
      <c r="S1698" s="159"/>
      <c r="T1698" s="153"/>
      <c r="Y1698" s="81"/>
      <c r="Z1698" s="153"/>
      <c r="AG1698" s="81"/>
      <c r="AJ1698" s="153"/>
      <c r="AL1698" s="154"/>
      <c r="AM1698" s="153"/>
      <c r="AN1698" s="81"/>
      <c r="AO1698" s="153"/>
      <c r="AQ1698" s="154"/>
      <c r="AR1698" s="153"/>
      <c r="AS1698" s="81"/>
      <c r="AT1698" s="153"/>
      <c r="AV1698" s="154"/>
      <c r="AW1698" s="153"/>
      <c r="BB1698" s="81"/>
      <c r="CB1698" s="82"/>
      <c r="CC1698" s="82"/>
      <c r="CM1698" s="81"/>
      <c r="CN1698" s="81"/>
      <c r="CO1698" s="81"/>
      <c r="CY1698" s="124"/>
      <c r="CZ1698" s="81"/>
      <c r="DE1698" s="125"/>
      <c r="DF1698" s="81"/>
    </row>
    <row r="1699" spans="15:110" x14ac:dyDescent="0.25">
      <c r="O1699" s="156"/>
      <c r="P1699" s="157"/>
      <c r="Q1699" s="105"/>
      <c r="R1699" s="158"/>
      <c r="S1699" s="159"/>
      <c r="T1699" s="153"/>
      <c r="Y1699" s="81"/>
      <c r="Z1699" s="153"/>
      <c r="AG1699" s="81"/>
      <c r="AJ1699" s="153"/>
      <c r="AL1699" s="154"/>
      <c r="AM1699" s="153"/>
      <c r="AN1699" s="81"/>
      <c r="AO1699" s="153"/>
      <c r="AQ1699" s="154"/>
      <c r="AR1699" s="153"/>
      <c r="AS1699" s="81"/>
      <c r="AT1699" s="153"/>
      <c r="AV1699" s="154"/>
      <c r="AW1699" s="153"/>
      <c r="BB1699" s="81"/>
      <c r="CB1699" s="82"/>
      <c r="CC1699" s="82"/>
      <c r="CM1699" s="81"/>
      <c r="CN1699" s="81"/>
      <c r="CO1699" s="81"/>
      <c r="CY1699" s="124"/>
      <c r="CZ1699" s="81"/>
      <c r="DE1699" s="125"/>
      <c r="DF1699" s="81"/>
    </row>
    <row r="1700" spans="15:110" x14ac:dyDescent="0.25">
      <c r="O1700" s="156"/>
      <c r="P1700" s="157"/>
      <c r="Q1700" s="105"/>
      <c r="R1700" s="158"/>
      <c r="S1700" s="159"/>
      <c r="T1700" s="153"/>
      <c r="Y1700" s="81"/>
      <c r="Z1700" s="153"/>
      <c r="AG1700" s="81"/>
      <c r="AJ1700" s="153"/>
      <c r="AL1700" s="154"/>
      <c r="AM1700" s="153"/>
      <c r="AN1700" s="81"/>
      <c r="AO1700" s="153"/>
      <c r="AQ1700" s="154"/>
      <c r="AR1700" s="153"/>
      <c r="AS1700" s="81"/>
      <c r="AT1700" s="153"/>
      <c r="AV1700" s="154"/>
      <c r="AW1700" s="153"/>
      <c r="BB1700" s="81"/>
      <c r="CB1700" s="82"/>
      <c r="CC1700" s="82"/>
      <c r="CM1700" s="81"/>
      <c r="CN1700" s="81"/>
      <c r="CO1700" s="81"/>
      <c r="CY1700" s="124"/>
      <c r="CZ1700" s="81"/>
      <c r="DE1700" s="125"/>
      <c r="DF1700" s="81"/>
    </row>
    <row r="1701" spans="15:110" x14ac:dyDescent="0.25">
      <c r="O1701" s="156"/>
      <c r="P1701" s="157"/>
      <c r="Q1701" s="105"/>
      <c r="R1701" s="158"/>
      <c r="S1701" s="159"/>
      <c r="T1701" s="153"/>
      <c r="Y1701" s="81"/>
      <c r="Z1701" s="153"/>
      <c r="AG1701" s="81"/>
      <c r="AJ1701" s="153"/>
      <c r="AL1701" s="154"/>
      <c r="AM1701" s="153"/>
      <c r="AN1701" s="81"/>
      <c r="AO1701" s="153"/>
      <c r="AQ1701" s="154"/>
      <c r="AR1701" s="153"/>
      <c r="AS1701" s="81"/>
      <c r="AT1701" s="153"/>
      <c r="AV1701" s="154"/>
      <c r="AW1701" s="153"/>
      <c r="BB1701" s="81"/>
      <c r="CB1701" s="82"/>
      <c r="CC1701" s="82"/>
      <c r="CM1701" s="81"/>
      <c r="CN1701" s="81"/>
      <c r="CO1701" s="81"/>
      <c r="CY1701" s="124"/>
      <c r="CZ1701" s="81"/>
      <c r="DE1701" s="125"/>
      <c r="DF1701" s="81"/>
    </row>
    <row r="1702" spans="15:110" x14ac:dyDescent="0.25">
      <c r="O1702" s="156"/>
      <c r="P1702" s="157"/>
      <c r="Q1702" s="105"/>
      <c r="R1702" s="158"/>
      <c r="S1702" s="159"/>
      <c r="T1702" s="153"/>
      <c r="Y1702" s="81"/>
      <c r="Z1702" s="153"/>
      <c r="AG1702" s="81"/>
      <c r="AJ1702" s="153"/>
      <c r="AL1702" s="154"/>
      <c r="AM1702" s="153"/>
      <c r="AN1702" s="81"/>
      <c r="AO1702" s="153"/>
      <c r="AQ1702" s="154"/>
      <c r="AR1702" s="153"/>
      <c r="AS1702" s="81"/>
      <c r="AT1702" s="153"/>
      <c r="AV1702" s="154"/>
      <c r="AW1702" s="153"/>
      <c r="BB1702" s="81"/>
      <c r="CB1702" s="82"/>
      <c r="CC1702" s="82"/>
      <c r="CM1702" s="81"/>
      <c r="CN1702" s="81"/>
      <c r="CO1702" s="81"/>
      <c r="CY1702" s="124"/>
      <c r="CZ1702" s="81"/>
      <c r="DE1702" s="125"/>
      <c r="DF1702" s="81"/>
    </row>
    <row r="1703" spans="15:110" x14ac:dyDescent="0.25">
      <c r="O1703" s="156"/>
      <c r="P1703" s="157"/>
      <c r="Q1703" s="105"/>
      <c r="R1703" s="158"/>
      <c r="S1703" s="159"/>
      <c r="T1703" s="153"/>
      <c r="Y1703" s="81"/>
      <c r="Z1703" s="153"/>
      <c r="AG1703" s="81"/>
      <c r="AJ1703" s="153"/>
      <c r="AL1703" s="154"/>
      <c r="AM1703" s="153"/>
      <c r="AN1703" s="81"/>
      <c r="AO1703" s="153"/>
      <c r="AQ1703" s="154"/>
      <c r="AR1703" s="153"/>
      <c r="AS1703" s="81"/>
      <c r="AT1703" s="153"/>
      <c r="AV1703" s="154"/>
      <c r="AW1703" s="153"/>
      <c r="BB1703" s="81"/>
      <c r="CB1703" s="82"/>
      <c r="CC1703" s="82"/>
      <c r="CM1703" s="81"/>
      <c r="CN1703" s="81"/>
      <c r="CO1703" s="81"/>
      <c r="CY1703" s="124"/>
      <c r="CZ1703" s="81"/>
      <c r="DE1703" s="125"/>
      <c r="DF1703" s="81"/>
    </row>
    <row r="1704" spans="15:110" x14ac:dyDescent="0.25">
      <c r="O1704" s="156"/>
      <c r="P1704" s="157"/>
      <c r="Q1704" s="105"/>
      <c r="R1704" s="158"/>
      <c r="S1704" s="159"/>
      <c r="T1704" s="153"/>
      <c r="Y1704" s="81"/>
      <c r="Z1704" s="153"/>
      <c r="AG1704" s="81"/>
      <c r="AJ1704" s="153"/>
      <c r="AL1704" s="154"/>
      <c r="AM1704" s="153"/>
      <c r="AN1704" s="81"/>
      <c r="AO1704" s="153"/>
      <c r="AQ1704" s="154"/>
      <c r="AR1704" s="153"/>
      <c r="AS1704" s="81"/>
      <c r="AT1704" s="153"/>
      <c r="AV1704" s="154"/>
      <c r="AW1704" s="153"/>
      <c r="BB1704" s="81"/>
      <c r="CB1704" s="82"/>
      <c r="CC1704" s="82"/>
      <c r="CM1704" s="81"/>
      <c r="CN1704" s="81"/>
      <c r="CO1704" s="81"/>
      <c r="CY1704" s="124"/>
      <c r="CZ1704" s="81"/>
      <c r="DE1704" s="125"/>
      <c r="DF1704" s="81"/>
    </row>
    <row r="1705" spans="15:110" x14ac:dyDescent="0.25">
      <c r="O1705" s="156"/>
      <c r="P1705" s="157"/>
      <c r="Q1705" s="105"/>
      <c r="R1705" s="158"/>
      <c r="S1705" s="159"/>
      <c r="T1705" s="153"/>
      <c r="Y1705" s="81"/>
      <c r="Z1705" s="153"/>
      <c r="AG1705" s="81"/>
      <c r="AJ1705" s="153"/>
      <c r="AL1705" s="154"/>
      <c r="AM1705" s="153"/>
      <c r="AN1705" s="81"/>
      <c r="AO1705" s="153"/>
      <c r="AQ1705" s="154"/>
      <c r="AR1705" s="153"/>
      <c r="AS1705" s="81"/>
      <c r="AT1705" s="153"/>
      <c r="AV1705" s="154"/>
      <c r="AW1705" s="153"/>
      <c r="BB1705" s="81"/>
      <c r="CB1705" s="82"/>
      <c r="CC1705" s="82"/>
      <c r="CM1705" s="81"/>
      <c r="CN1705" s="81"/>
      <c r="CO1705" s="81"/>
      <c r="CY1705" s="124"/>
      <c r="CZ1705" s="81"/>
      <c r="DE1705" s="125"/>
      <c r="DF1705" s="81"/>
    </row>
    <row r="1706" spans="15:110" x14ac:dyDescent="0.25">
      <c r="O1706" s="156"/>
      <c r="P1706" s="157"/>
      <c r="Q1706" s="105"/>
      <c r="R1706" s="158"/>
      <c r="S1706" s="159"/>
      <c r="T1706" s="153"/>
      <c r="Y1706" s="81"/>
      <c r="Z1706" s="153"/>
      <c r="AG1706" s="81"/>
      <c r="AJ1706" s="153"/>
      <c r="AL1706" s="154"/>
      <c r="AM1706" s="153"/>
      <c r="AN1706" s="81"/>
      <c r="AO1706" s="153"/>
      <c r="AQ1706" s="154"/>
      <c r="AR1706" s="153"/>
      <c r="AS1706" s="81"/>
      <c r="AT1706" s="153"/>
      <c r="AV1706" s="154"/>
      <c r="AW1706" s="153"/>
      <c r="BB1706" s="81"/>
      <c r="CB1706" s="82"/>
      <c r="CC1706" s="82"/>
      <c r="CM1706" s="81"/>
      <c r="CN1706" s="81"/>
      <c r="CO1706" s="81"/>
      <c r="CY1706" s="124"/>
      <c r="CZ1706" s="81"/>
      <c r="DE1706" s="125"/>
      <c r="DF1706" s="81"/>
    </row>
    <row r="1707" spans="15:110" x14ac:dyDescent="0.25">
      <c r="O1707" s="156"/>
      <c r="P1707" s="157"/>
      <c r="Q1707" s="105"/>
      <c r="R1707" s="158"/>
      <c r="S1707" s="159"/>
      <c r="T1707" s="153"/>
      <c r="Y1707" s="81"/>
      <c r="Z1707" s="153"/>
      <c r="AG1707" s="81"/>
      <c r="AJ1707" s="153"/>
      <c r="AL1707" s="154"/>
      <c r="AM1707" s="153"/>
      <c r="AN1707" s="81"/>
      <c r="AO1707" s="153"/>
      <c r="AQ1707" s="154"/>
      <c r="AR1707" s="153"/>
      <c r="AS1707" s="81"/>
      <c r="AT1707" s="153"/>
      <c r="AV1707" s="154"/>
      <c r="AW1707" s="153"/>
      <c r="BB1707" s="81"/>
      <c r="CB1707" s="82"/>
      <c r="CC1707" s="82"/>
      <c r="CM1707" s="81"/>
      <c r="CN1707" s="81"/>
      <c r="CO1707" s="81"/>
      <c r="CY1707" s="124"/>
      <c r="CZ1707" s="81"/>
      <c r="DE1707" s="125"/>
      <c r="DF1707" s="81"/>
    </row>
    <row r="1708" spans="15:110" x14ac:dyDescent="0.25">
      <c r="O1708" s="156"/>
      <c r="P1708" s="157"/>
      <c r="Q1708" s="105"/>
      <c r="R1708" s="158"/>
      <c r="S1708" s="159"/>
      <c r="T1708" s="153"/>
      <c r="Y1708" s="81"/>
      <c r="Z1708" s="153"/>
      <c r="AG1708" s="81"/>
      <c r="AJ1708" s="153"/>
      <c r="AL1708" s="154"/>
      <c r="AM1708" s="153"/>
      <c r="AN1708" s="81"/>
      <c r="AO1708" s="153"/>
      <c r="AQ1708" s="154"/>
      <c r="AR1708" s="153"/>
      <c r="AS1708" s="81"/>
      <c r="AT1708" s="153"/>
      <c r="AV1708" s="154"/>
      <c r="AW1708" s="153"/>
      <c r="BB1708" s="81"/>
      <c r="CB1708" s="82"/>
      <c r="CC1708" s="82"/>
      <c r="CM1708" s="81"/>
      <c r="CN1708" s="81"/>
      <c r="CO1708" s="81"/>
      <c r="CY1708" s="124"/>
      <c r="CZ1708" s="81"/>
      <c r="DE1708" s="125"/>
      <c r="DF1708" s="81"/>
    </row>
    <row r="1709" spans="15:110" x14ac:dyDescent="0.25">
      <c r="O1709" s="156"/>
      <c r="P1709" s="157"/>
      <c r="Q1709" s="105"/>
      <c r="R1709" s="158"/>
      <c r="S1709" s="159"/>
      <c r="T1709" s="153"/>
      <c r="Y1709" s="81"/>
      <c r="Z1709" s="153"/>
      <c r="AG1709" s="81"/>
      <c r="AJ1709" s="153"/>
      <c r="AL1709" s="154"/>
      <c r="AM1709" s="153"/>
      <c r="AN1709" s="81"/>
      <c r="AO1709" s="153"/>
      <c r="AQ1709" s="154"/>
      <c r="AR1709" s="153"/>
      <c r="AS1709" s="81"/>
      <c r="AT1709" s="153"/>
      <c r="AV1709" s="154"/>
      <c r="AW1709" s="153"/>
      <c r="BB1709" s="81"/>
      <c r="CB1709" s="82"/>
      <c r="CC1709" s="82"/>
      <c r="CM1709" s="81"/>
      <c r="CN1709" s="81"/>
      <c r="CO1709" s="81"/>
      <c r="CY1709" s="124"/>
      <c r="CZ1709" s="81"/>
      <c r="DE1709" s="125"/>
      <c r="DF1709" s="81"/>
    </row>
    <row r="1710" spans="15:110" x14ac:dyDescent="0.25">
      <c r="O1710" s="156"/>
      <c r="P1710" s="157"/>
      <c r="Q1710" s="105"/>
      <c r="R1710" s="158"/>
      <c r="S1710" s="159"/>
      <c r="T1710" s="153"/>
      <c r="Y1710" s="81"/>
      <c r="Z1710" s="153"/>
      <c r="AG1710" s="81"/>
      <c r="AJ1710" s="153"/>
      <c r="AL1710" s="154"/>
      <c r="AM1710" s="153"/>
      <c r="AN1710" s="81"/>
      <c r="AO1710" s="153"/>
      <c r="AQ1710" s="154"/>
      <c r="AR1710" s="153"/>
      <c r="AS1710" s="81"/>
      <c r="AT1710" s="153"/>
      <c r="AV1710" s="154"/>
      <c r="AW1710" s="153"/>
      <c r="BB1710" s="81"/>
      <c r="CB1710" s="82"/>
      <c r="CC1710" s="82"/>
      <c r="CM1710" s="81"/>
      <c r="CN1710" s="81"/>
      <c r="CO1710" s="81"/>
      <c r="CY1710" s="124"/>
      <c r="CZ1710" s="81"/>
      <c r="DE1710" s="125"/>
      <c r="DF1710" s="81"/>
    </row>
    <row r="1711" spans="15:110" x14ac:dyDescent="0.25">
      <c r="O1711" s="156"/>
      <c r="P1711" s="157"/>
      <c r="Q1711" s="105"/>
      <c r="R1711" s="158"/>
      <c r="S1711" s="159"/>
      <c r="T1711" s="153"/>
      <c r="Y1711" s="81"/>
      <c r="Z1711" s="153"/>
      <c r="AG1711" s="81"/>
      <c r="AJ1711" s="153"/>
      <c r="AL1711" s="154"/>
      <c r="AM1711" s="153"/>
      <c r="AN1711" s="81"/>
      <c r="AO1711" s="153"/>
      <c r="AQ1711" s="154"/>
      <c r="AR1711" s="153"/>
      <c r="AS1711" s="81"/>
      <c r="AT1711" s="153"/>
      <c r="AV1711" s="154"/>
      <c r="AW1711" s="153"/>
      <c r="BB1711" s="81"/>
      <c r="CB1711" s="82"/>
      <c r="CC1711" s="82"/>
      <c r="CM1711" s="81"/>
      <c r="CN1711" s="81"/>
      <c r="CO1711" s="81"/>
      <c r="CY1711" s="124"/>
      <c r="CZ1711" s="81"/>
      <c r="DE1711" s="125"/>
      <c r="DF1711" s="81"/>
    </row>
    <row r="1712" spans="15:110" x14ac:dyDescent="0.25">
      <c r="O1712" s="156"/>
      <c r="P1712" s="157"/>
      <c r="Q1712" s="105"/>
      <c r="R1712" s="158"/>
      <c r="S1712" s="159"/>
      <c r="T1712" s="153"/>
      <c r="Y1712" s="81"/>
      <c r="Z1712" s="153"/>
      <c r="AG1712" s="81"/>
      <c r="AJ1712" s="153"/>
      <c r="AL1712" s="154"/>
      <c r="AM1712" s="153"/>
      <c r="AN1712" s="81"/>
      <c r="AO1712" s="153"/>
      <c r="AQ1712" s="154"/>
      <c r="AR1712" s="153"/>
      <c r="AS1712" s="81"/>
      <c r="AT1712" s="153"/>
      <c r="AV1712" s="154"/>
      <c r="AW1712" s="153"/>
      <c r="BB1712" s="81"/>
      <c r="CB1712" s="82"/>
      <c r="CC1712" s="82"/>
      <c r="CM1712" s="81"/>
      <c r="CN1712" s="81"/>
      <c r="CO1712" s="81"/>
      <c r="CY1712" s="124"/>
      <c r="CZ1712" s="81"/>
      <c r="DE1712" s="125"/>
      <c r="DF1712" s="81"/>
    </row>
    <row r="1713" spans="15:110" x14ac:dyDescent="0.25">
      <c r="O1713" s="156"/>
      <c r="P1713" s="157"/>
      <c r="Q1713" s="105"/>
      <c r="R1713" s="158"/>
      <c r="S1713" s="159"/>
      <c r="T1713" s="153"/>
      <c r="Y1713" s="81"/>
      <c r="Z1713" s="153"/>
      <c r="AG1713" s="81"/>
      <c r="AJ1713" s="153"/>
      <c r="AL1713" s="154"/>
      <c r="AM1713" s="153"/>
      <c r="AN1713" s="81"/>
      <c r="AO1713" s="153"/>
      <c r="AQ1713" s="154"/>
      <c r="AR1713" s="153"/>
      <c r="AS1713" s="81"/>
      <c r="AT1713" s="153"/>
      <c r="AV1713" s="154"/>
      <c r="AW1713" s="153"/>
      <c r="BB1713" s="81"/>
      <c r="CB1713" s="82"/>
      <c r="CC1713" s="82"/>
      <c r="CM1713" s="81"/>
      <c r="CN1713" s="81"/>
      <c r="CO1713" s="81"/>
      <c r="CY1713" s="124"/>
      <c r="CZ1713" s="81"/>
      <c r="DE1713" s="125"/>
      <c r="DF1713" s="81"/>
    </row>
    <row r="1714" spans="15:110" x14ac:dyDescent="0.25">
      <c r="O1714" s="156"/>
      <c r="P1714" s="157"/>
      <c r="Q1714" s="105"/>
      <c r="R1714" s="158"/>
      <c r="S1714" s="159"/>
      <c r="T1714" s="153"/>
      <c r="Y1714" s="81"/>
      <c r="Z1714" s="153"/>
      <c r="AG1714" s="81"/>
      <c r="AJ1714" s="153"/>
      <c r="AL1714" s="154"/>
      <c r="AM1714" s="153"/>
      <c r="AN1714" s="81"/>
      <c r="AO1714" s="153"/>
      <c r="AQ1714" s="154"/>
      <c r="AR1714" s="153"/>
      <c r="AS1714" s="81"/>
      <c r="AT1714" s="153"/>
      <c r="AV1714" s="154"/>
      <c r="AW1714" s="153"/>
      <c r="BB1714" s="81"/>
      <c r="CB1714" s="82"/>
      <c r="CC1714" s="82"/>
      <c r="CM1714" s="81"/>
      <c r="CN1714" s="81"/>
      <c r="CO1714" s="81"/>
      <c r="CY1714" s="124"/>
      <c r="CZ1714" s="81"/>
      <c r="DE1714" s="125"/>
      <c r="DF1714" s="81"/>
    </row>
    <row r="1715" spans="15:110" x14ac:dyDescent="0.25">
      <c r="O1715" s="156"/>
      <c r="P1715" s="157"/>
      <c r="Q1715" s="105"/>
      <c r="R1715" s="158"/>
      <c r="S1715" s="159"/>
      <c r="T1715" s="153"/>
      <c r="Y1715" s="81"/>
      <c r="Z1715" s="153"/>
      <c r="AG1715" s="81"/>
      <c r="AJ1715" s="153"/>
      <c r="AL1715" s="154"/>
      <c r="AM1715" s="153"/>
      <c r="AN1715" s="81"/>
      <c r="AO1715" s="153"/>
      <c r="AQ1715" s="154"/>
      <c r="AR1715" s="153"/>
      <c r="AS1715" s="81"/>
      <c r="AT1715" s="153"/>
      <c r="AV1715" s="154"/>
      <c r="AW1715" s="153"/>
      <c r="BB1715" s="81"/>
      <c r="CB1715" s="82"/>
      <c r="CC1715" s="82"/>
      <c r="CM1715" s="81"/>
      <c r="CN1715" s="81"/>
      <c r="CO1715" s="81"/>
      <c r="CY1715" s="124"/>
      <c r="CZ1715" s="81"/>
      <c r="DE1715" s="125"/>
      <c r="DF1715" s="81"/>
    </row>
    <row r="1716" spans="15:110" x14ac:dyDescent="0.25">
      <c r="O1716" s="156"/>
      <c r="P1716" s="157"/>
      <c r="Q1716" s="105"/>
      <c r="R1716" s="158"/>
      <c r="S1716" s="159"/>
      <c r="T1716" s="153"/>
      <c r="Y1716" s="81"/>
      <c r="Z1716" s="153"/>
      <c r="AG1716" s="81"/>
      <c r="AJ1716" s="153"/>
      <c r="AL1716" s="154"/>
      <c r="AM1716" s="153"/>
      <c r="AN1716" s="81"/>
      <c r="AO1716" s="153"/>
      <c r="AQ1716" s="154"/>
      <c r="AR1716" s="153"/>
      <c r="AS1716" s="81"/>
      <c r="AT1716" s="153"/>
      <c r="AV1716" s="154"/>
      <c r="AW1716" s="153"/>
      <c r="BB1716" s="81"/>
      <c r="CB1716" s="82"/>
      <c r="CC1716" s="82"/>
      <c r="CM1716" s="81"/>
      <c r="CN1716" s="81"/>
      <c r="CO1716" s="81"/>
      <c r="CY1716" s="124"/>
      <c r="CZ1716" s="81"/>
      <c r="DE1716" s="125"/>
      <c r="DF1716" s="81"/>
    </row>
    <row r="1717" spans="15:110" x14ac:dyDescent="0.25">
      <c r="O1717" s="156"/>
      <c r="P1717" s="157"/>
      <c r="Q1717" s="105"/>
      <c r="R1717" s="158"/>
      <c r="S1717" s="159"/>
      <c r="T1717" s="153"/>
      <c r="Y1717" s="81"/>
      <c r="Z1717" s="153"/>
      <c r="AG1717" s="81"/>
      <c r="AJ1717" s="153"/>
      <c r="AL1717" s="154"/>
      <c r="AM1717" s="153"/>
      <c r="AN1717" s="81"/>
      <c r="AO1717" s="153"/>
      <c r="AQ1717" s="154"/>
      <c r="AR1717" s="153"/>
      <c r="AS1717" s="81"/>
      <c r="AT1717" s="153"/>
      <c r="AV1717" s="154"/>
      <c r="AW1717" s="153"/>
      <c r="BB1717" s="81"/>
      <c r="CB1717" s="82"/>
      <c r="CC1717" s="82"/>
      <c r="CM1717" s="81"/>
      <c r="CN1717" s="81"/>
      <c r="CO1717" s="81"/>
      <c r="CY1717" s="124"/>
      <c r="CZ1717" s="81"/>
      <c r="DE1717" s="125"/>
      <c r="DF1717" s="81"/>
    </row>
    <row r="1718" spans="15:110" x14ac:dyDescent="0.25">
      <c r="O1718" s="156"/>
      <c r="P1718" s="157"/>
      <c r="Q1718" s="105"/>
      <c r="R1718" s="158"/>
      <c r="S1718" s="159"/>
      <c r="T1718" s="153"/>
      <c r="Y1718" s="81"/>
      <c r="Z1718" s="153"/>
      <c r="AG1718" s="81"/>
      <c r="AJ1718" s="153"/>
      <c r="AL1718" s="154"/>
      <c r="AM1718" s="153"/>
      <c r="AN1718" s="81"/>
      <c r="AO1718" s="153"/>
      <c r="AQ1718" s="154"/>
      <c r="AR1718" s="153"/>
      <c r="AS1718" s="81"/>
      <c r="AT1718" s="153"/>
      <c r="AV1718" s="154"/>
      <c r="AW1718" s="153"/>
      <c r="BB1718" s="81"/>
      <c r="CB1718" s="82"/>
      <c r="CC1718" s="82"/>
      <c r="CM1718" s="81"/>
      <c r="CN1718" s="81"/>
      <c r="CO1718" s="81"/>
      <c r="CY1718" s="124"/>
      <c r="CZ1718" s="81"/>
      <c r="DE1718" s="125"/>
      <c r="DF1718" s="81"/>
    </row>
    <row r="1719" spans="15:110" x14ac:dyDescent="0.25">
      <c r="O1719" s="156"/>
      <c r="P1719" s="157"/>
      <c r="Q1719" s="105"/>
      <c r="R1719" s="158"/>
      <c r="S1719" s="159"/>
      <c r="T1719" s="153"/>
      <c r="Y1719" s="81"/>
      <c r="Z1719" s="153"/>
      <c r="AG1719" s="81"/>
      <c r="AJ1719" s="153"/>
      <c r="AL1719" s="154"/>
      <c r="AM1719" s="153"/>
      <c r="AN1719" s="81"/>
      <c r="AO1719" s="153"/>
      <c r="AQ1719" s="154"/>
      <c r="AR1719" s="153"/>
      <c r="AS1719" s="81"/>
      <c r="AT1719" s="153"/>
      <c r="AV1719" s="154"/>
      <c r="AW1719" s="153"/>
      <c r="BB1719" s="81"/>
      <c r="CB1719" s="82"/>
      <c r="CC1719" s="82"/>
      <c r="CM1719" s="81"/>
      <c r="CN1719" s="81"/>
      <c r="CO1719" s="81"/>
      <c r="CY1719" s="124"/>
      <c r="CZ1719" s="81"/>
      <c r="DE1719" s="125"/>
      <c r="DF1719" s="81"/>
    </row>
    <row r="1720" spans="15:110" x14ac:dyDescent="0.25">
      <c r="O1720" s="156"/>
      <c r="P1720" s="157"/>
      <c r="Q1720" s="105"/>
      <c r="R1720" s="158"/>
      <c r="S1720" s="159"/>
      <c r="T1720" s="153"/>
      <c r="Y1720" s="81"/>
      <c r="Z1720" s="153"/>
      <c r="AG1720" s="81"/>
      <c r="AJ1720" s="153"/>
      <c r="AL1720" s="154"/>
      <c r="AM1720" s="153"/>
      <c r="AN1720" s="81"/>
      <c r="AO1720" s="153"/>
      <c r="AQ1720" s="154"/>
      <c r="AR1720" s="153"/>
      <c r="AS1720" s="81"/>
      <c r="AT1720" s="153"/>
      <c r="AV1720" s="154"/>
      <c r="AW1720" s="153"/>
      <c r="BB1720" s="81"/>
      <c r="CB1720" s="82"/>
      <c r="CC1720" s="82"/>
      <c r="CM1720" s="81"/>
      <c r="CN1720" s="81"/>
      <c r="CO1720" s="81"/>
      <c r="CY1720" s="124"/>
      <c r="CZ1720" s="81"/>
      <c r="DE1720" s="125"/>
      <c r="DF1720" s="81"/>
    </row>
    <row r="1721" spans="15:110" x14ac:dyDescent="0.25">
      <c r="O1721" s="156"/>
      <c r="P1721" s="157"/>
      <c r="Q1721" s="105"/>
      <c r="R1721" s="158"/>
      <c r="S1721" s="159"/>
      <c r="T1721" s="153"/>
      <c r="Y1721" s="81"/>
      <c r="Z1721" s="153"/>
      <c r="AG1721" s="81"/>
      <c r="AJ1721" s="153"/>
      <c r="AL1721" s="154"/>
      <c r="AM1721" s="153"/>
      <c r="AN1721" s="81"/>
      <c r="AO1721" s="153"/>
      <c r="AQ1721" s="154"/>
      <c r="AR1721" s="153"/>
      <c r="AS1721" s="81"/>
      <c r="AT1721" s="153"/>
      <c r="AV1721" s="154"/>
      <c r="AW1721" s="153"/>
      <c r="BB1721" s="81"/>
      <c r="CB1721" s="82"/>
      <c r="CC1721" s="82"/>
      <c r="CM1721" s="81"/>
      <c r="CN1721" s="81"/>
      <c r="CO1721" s="81"/>
      <c r="CY1721" s="124"/>
      <c r="CZ1721" s="81"/>
      <c r="DE1721" s="125"/>
      <c r="DF1721" s="81"/>
    </row>
    <row r="1722" spans="15:110" x14ac:dyDescent="0.25">
      <c r="O1722" s="156"/>
      <c r="P1722" s="157"/>
      <c r="Q1722" s="105"/>
      <c r="R1722" s="158"/>
      <c r="S1722" s="159"/>
      <c r="T1722" s="153"/>
      <c r="Y1722" s="81"/>
      <c r="Z1722" s="153"/>
      <c r="AG1722" s="81"/>
      <c r="AJ1722" s="153"/>
      <c r="AL1722" s="154"/>
      <c r="AM1722" s="153"/>
      <c r="AN1722" s="81"/>
      <c r="AO1722" s="153"/>
      <c r="AQ1722" s="154"/>
      <c r="AR1722" s="153"/>
      <c r="AS1722" s="81"/>
      <c r="AT1722" s="153"/>
      <c r="AV1722" s="154"/>
      <c r="AW1722" s="153"/>
      <c r="BB1722" s="81"/>
      <c r="CB1722" s="82"/>
      <c r="CC1722" s="82"/>
      <c r="CM1722" s="81"/>
      <c r="CN1722" s="81"/>
      <c r="CO1722" s="81"/>
      <c r="CY1722" s="124"/>
      <c r="CZ1722" s="81"/>
      <c r="DE1722" s="125"/>
      <c r="DF1722" s="81"/>
    </row>
    <row r="1723" spans="15:110" x14ac:dyDescent="0.25">
      <c r="O1723" s="156"/>
      <c r="P1723" s="157"/>
      <c r="Q1723" s="105"/>
      <c r="R1723" s="158"/>
      <c r="S1723" s="159"/>
      <c r="T1723" s="153"/>
      <c r="Y1723" s="81"/>
      <c r="Z1723" s="153"/>
      <c r="AG1723" s="81"/>
      <c r="AJ1723" s="153"/>
      <c r="AL1723" s="154"/>
      <c r="AM1723" s="153"/>
      <c r="AN1723" s="81"/>
      <c r="AO1723" s="153"/>
      <c r="AQ1723" s="154"/>
      <c r="AR1723" s="153"/>
      <c r="AS1723" s="81"/>
      <c r="AT1723" s="153"/>
      <c r="AV1723" s="154"/>
      <c r="AW1723" s="153"/>
      <c r="BB1723" s="81"/>
      <c r="CB1723" s="82"/>
      <c r="CC1723" s="82"/>
      <c r="CM1723" s="81"/>
      <c r="CN1723" s="81"/>
      <c r="CO1723" s="81"/>
      <c r="CY1723" s="124"/>
      <c r="CZ1723" s="81"/>
      <c r="DE1723" s="125"/>
      <c r="DF1723" s="81"/>
    </row>
    <row r="1724" spans="15:110" x14ac:dyDescent="0.25">
      <c r="O1724" s="156"/>
      <c r="P1724" s="157"/>
      <c r="Q1724" s="105"/>
      <c r="R1724" s="158"/>
      <c r="S1724" s="159"/>
      <c r="T1724" s="153"/>
      <c r="Y1724" s="81"/>
      <c r="Z1724" s="153"/>
      <c r="AG1724" s="81"/>
      <c r="AJ1724" s="153"/>
      <c r="AL1724" s="154"/>
      <c r="AM1724" s="153"/>
      <c r="AN1724" s="81"/>
      <c r="AO1724" s="153"/>
      <c r="AQ1724" s="154"/>
      <c r="AR1724" s="153"/>
      <c r="AS1724" s="81"/>
      <c r="AT1724" s="153"/>
      <c r="AV1724" s="154"/>
      <c r="AW1724" s="153"/>
      <c r="BB1724" s="81"/>
      <c r="CB1724" s="82"/>
      <c r="CC1724" s="82"/>
      <c r="CM1724" s="81"/>
      <c r="CN1724" s="81"/>
      <c r="CO1724" s="81"/>
      <c r="CY1724" s="124"/>
      <c r="CZ1724" s="81"/>
      <c r="DE1724" s="125"/>
      <c r="DF1724" s="81"/>
    </row>
    <row r="1725" spans="15:110" x14ac:dyDescent="0.25">
      <c r="O1725" s="156"/>
      <c r="P1725" s="157"/>
      <c r="Q1725" s="105"/>
      <c r="R1725" s="158"/>
      <c r="S1725" s="159"/>
      <c r="T1725" s="153"/>
      <c r="Y1725" s="81"/>
      <c r="Z1725" s="153"/>
      <c r="AG1725" s="81"/>
      <c r="AJ1725" s="153"/>
      <c r="AL1725" s="154"/>
      <c r="AM1725" s="153"/>
      <c r="AN1725" s="81"/>
      <c r="AO1725" s="153"/>
      <c r="AQ1725" s="154"/>
      <c r="AR1725" s="153"/>
      <c r="AS1725" s="81"/>
      <c r="AT1725" s="153"/>
      <c r="AV1725" s="154"/>
      <c r="AW1725" s="153"/>
      <c r="BB1725" s="81"/>
      <c r="CB1725" s="82"/>
      <c r="CC1725" s="82"/>
      <c r="CM1725" s="81"/>
      <c r="CN1725" s="81"/>
      <c r="CO1725" s="81"/>
      <c r="CY1725" s="124"/>
      <c r="CZ1725" s="81"/>
      <c r="DE1725" s="125"/>
      <c r="DF1725" s="81"/>
    </row>
    <row r="1726" spans="15:110" x14ac:dyDescent="0.25">
      <c r="O1726" s="156"/>
      <c r="P1726" s="157"/>
      <c r="Q1726" s="105"/>
      <c r="R1726" s="158"/>
      <c r="S1726" s="159"/>
      <c r="T1726" s="153"/>
      <c r="Y1726" s="81"/>
      <c r="Z1726" s="153"/>
      <c r="AG1726" s="81"/>
      <c r="AJ1726" s="153"/>
      <c r="AL1726" s="154"/>
      <c r="AM1726" s="153"/>
      <c r="AN1726" s="81"/>
      <c r="AO1726" s="153"/>
      <c r="AQ1726" s="154"/>
      <c r="AR1726" s="153"/>
      <c r="AS1726" s="81"/>
      <c r="AT1726" s="153"/>
      <c r="AV1726" s="154"/>
      <c r="AW1726" s="153"/>
      <c r="BB1726" s="81"/>
      <c r="CB1726" s="82"/>
      <c r="CC1726" s="82"/>
      <c r="CM1726" s="81"/>
      <c r="CN1726" s="81"/>
      <c r="CO1726" s="81"/>
      <c r="CY1726" s="124"/>
      <c r="CZ1726" s="81"/>
      <c r="DE1726" s="125"/>
      <c r="DF1726" s="81"/>
    </row>
    <row r="1727" spans="15:110" x14ac:dyDescent="0.25">
      <c r="O1727" s="156"/>
      <c r="P1727" s="157"/>
      <c r="Q1727" s="105"/>
      <c r="R1727" s="158"/>
      <c r="S1727" s="159"/>
      <c r="T1727" s="153"/>
      <c r="Y1727" s="81"/>
      <c r="Z1727" s="153"/>
      <c r="AG1727" s="81"/>
      <c r="AJ1727" s="153"/>
      <c r="AL1727" s="154"/>
      <c r="AM1727" s="153"/>
      <c r="AN1727" s="81"/>
      <c r="AO1727" s="153"/>
      <c r="AQ1727" s="154"/>
      <c r="AR1727" s="153"/>
      <c r="AS1727" s="81"/>
      <c r="AT1727" s="153"/>
      <c r="AV1727" s="154"/>
      <c r="AW1727" s="153"/>
      <c r="BB1727" s="81"/>
      <c r="CB1727" s="82"/>
      <c r="CC1727" s="82"/>
      <c r="CM1727" s="81"/>
      <c r="CN1727" s="81"/>
      <c r="CO1727" s="81"/>
      <c r="CY1727" s="124"/>
      <c r="CZ1727" s="81"/>
      <c r="DE1727" s="125"/>
      <c r="DF1727" s="81"/>
    </row>
    <row r="1728" spans="15:110" x14ac:dyDescent="0.25">
      <c r="O1728" s="156"/>
      <c r="P1728" s="157"/>
      <c r="Q1728" s="105"/>
      <c r="R1728" s="158"/>
      <c r="S1728" s="159"/>
      <c r="T1728" s="153"/>
      <c r="Y1728" s="81"/>
      <c r="Z1728" s="153"/>
      <c r="AG1728" s="81"/>
      <c r="AJ1728" s="153"/>
      <c r="AL1728" s="154"/>
      <c r="AM1728" s="153"/>
      <c r="AN1728" s="81"/>
      <c r="AO1728" s="153"/>
      <c r="AQ1728" s="154"/>
      <c r="AR1728" s="153"/>
      <c r="AS1728" s="81"/>
      <c r="AT1728" s="153"/>
      <c r="AV1728" s="154"/>
      <c r="AW1728" s="153"/>
      <c r="BB1728" s="81"/>
      <c r="CB1728" s="82"/>
      <c r="CC1728" s="82"/>
      <c r="CM1728" s="81"/>
      <c r="CN1728" s="81"/>
      <c r="CO1728" s="81"/>
      <c r="CY1728" s="124"/>
      <c r="CZ1728" s="81"/>
      <c r="DE1728" s="125"/>
      <c r="DF1728" s="81"/>
    </row>
    <row r="1729" spans="15:110" x14ac:dyDescent="0.25">
      <c r="O1729" s="156"/>
      <c r="P1729" s="157"/>
      <c r="Q1729" s="105"/>
      <c r="R1729" s="158"/>
      <c r="S1729" s="159"/>
      <c r="T1729" s="153"/>
      <c r="Y1729" s="81"/>
      <c r="Z1729" s="153"/>
      <c r="AG1729" s="81"/>
      <c r="AJ1729" s="153"/>
      <c r="AL1729" s="154"/>
      <c r="AM1729" s="153"/>
      <c r="AN1729" s="81"/>
      <c r="AO1729" s="153"/>
      <c r="AQ1729" s="154"/>
      <c r="AR1729" s="153"/>
      <c r="AS1729" s="81"/>
      <c r="AT1729" s="153"/>
      <c r="AV1729" s="154"/>
      <c r="AW1729" s="153"/>
      <c r="BB1729" s="81"/>
      <c r="CB1729" s="82"/>
      <c r="CC1729" s="82"/>
      <c r="CM1729" s="81"/>
      <c r="CN1729" s="81"/>
      <c r="CO1729" s="81"/>
      <c r="CY1729" s="124"/>
      <c r="CZ1729" s="81"/>
      <c r="DE1729" s="125"/>
      <c r="DF1729" s="81"/>
    </row>
    <row r="1730" spans="15:110" x14ac:dyDescent="0.25">
      <c r="O1730" s="156"/>
      <c r="P1730" s="157"/>
      <c r="Q1730" s="105"/>
      <c r="R1730" s="158"/>
      <c r="S1730" s="159"/>
      <c r="T1730" s="153"/>
      <c r="Y1730" s="81"/>
      <c r="Z1730" s="153"/>
      <c r="AG1730" s="81"/>
      <c r="AJ1730" s="153"/>
      <c r="AL1730" s="154"/>
      <c r="AM1730" s="153"/>
      <c r="AN1730" s="81"/>
      <c r="AO1730" s="153"/>
      <c r="AQ1730" s="154"/>
      <c r="AR1730" s="153"/>
      <c r="AS1730" s="81"/>
      <c r="AT1730" s="153"/>
      <c r="AV1730" s="154"/>
      <c r="AW1730" s="153"/>
      <c r="BB1730" s="81"/>
      <c r="CB1730" s="82"/>
      <c r="CC1730" s="82"/>
      <c r="CM1730" s="81"/>
      <c r="CN1730" s="81"/>
      <c r="CO1730" s="81"/>
      <c r="CY1730" s="124"/>
      <c r="CZ1730" s="81"/>
      <c r="DE1730" s="125"/>
      <c r="DF1730" s="81"/>
    </row>
    <row r="1731" spans="15:110" x14ac:dyDescent="0.25">
      <c r="O1731" s="156"/>
      <c r="P1731" s="157"/>
      <c r="Q1731" s="105"/>
      <c r="R1731" s="158"/>
      <c r="S1731" s="159"/>
      <c r="T1731" s="153"/>
      <c r="Y1731" s="81"/>
      <c r="Z1731" s="153"/>
      <c r="AG1731" s="81"/>
      <c r="AJ1731" s="153"/>
      <c r="AL1731" s="154"/>
      <c r="AM1731" s="153"/>
      <c r="AN1731" s="81"/>
      <c r="AO1731" s="153"/>
      <c r="AQ1731" s="154"/>
      <c r="AR1731" s="153"/>
      <c r="AS1731" s="81"/>
      <c r="AT1731" s="153"/>
      <c r="AV1731" s="154"/>
      <c r="AW1731" s="153"/>
      <c r="BB1731" s="81"/>
      <c r="CB1731" s="82"/>
      <c r="CC1731" s="82"/>
      <c r="CM1731" s="81"/>
      <c r="CN1731" s="81"/>
      <c r="CO1731" s="81"/>
      <c r="CY1731" s="124"/>
      <c r="CZ1731" s="81"/>
      <c r="DE1731" s="125"/>
      <c r="DF1731" s="81"/>
    </row>
    <row r="1732" spans="15:110" x14ac:dyDescent="0.25">
      <c r="O1732" s="156"/>
      <c r="P1732" s="157"/>
      <c r="Q1732" s="105"/>
      <c r="R1732" s="158"/>
      <c r="S1732" s="159"/>
      <c r="T1732" s="153"/>
      <c r="Y1732" s="81"/>
      <c r="Z1732" s="153"/>
      <c r="AG1732" s="81"/>
      <c r="AJ1732" s="153"/>
      <c r="AL1732" s="154"/>
      <c r="AM1732" s="153"/>
      <c r="AN1732" s="81"/>
      <c r="AO1732" s="153"/>
      <c r="AQ1732" s="154"/>
      <c r="AR1732" s="153"/>
      <c r="AS1732" s="81"/>
      <c r="AT1732" s="153"/>
      <c r="AV1732" s="154"/>
      <c r="AW1732" s="153"/>
      <c r="BB1732" s="81"/>
      <c r="CB1732" s="82"/>
      <c r="CC1732" s="82"/>
      <c r="CM1732" s="81"/>
      <c r="CN1732" s="81"/>
      <c r="CO1732" s="81"/>
      <c r="CY1732" s="124"/>
      <c r="CZ1732" s="81"/>
      <c r="DE1732" s="125"/>
      <c r="DF1732" s="81"/>
    </row>
    <row r="1733" spans="15:110" x14ac:dyDescent="0.25">
      <c r="O1733" s="156"/>
      <c r="P1733" s="157"/>
      <c r="Q1733" s="105"/>
      <c r="R1733" s="158"/>
      <c r="S1733" s="159"/>
      <c r="T1733" s="153"/>
      <c r="Y1733" s="81"/>
      <c r="Z1733" s="153"/>
      <c r="AG1733" s="81"/>
      <c r="AJ1733" s="153"/>
      <c r="AL1733" s="154"/>
      <c r="AM1733" s="153"/>
      <c r="AN1733" s="81"/>
      <c r="AO1733" s="153"/>
      <c r="AQ1733" s="154"/>
      <c r="AR1733" s="153"/>
      <c r="AS1733" s="81"/>
      <c r="AT1733" s="153"/>
      <c r="AV1733" s="154"/>
      <c r="AW1733" s="153"/>
      <c r="BB1733" s="81"/>
      <c r="CB1733" s="82"/>
      <c r="CC1733" s="82"/>
      <c r="CM1733" s="81"/>
      <c r="CN1733" s="81"/>
      <c r="CO1733" s="81"/>
      <c r="CY1733" s="124"/>
      <c r="CZ1733" s="81"/>
      <c r="DE1733" s="125"/>
      <c r="DF1733" s="81"/>
    </row>
    <row r="1734" spans="15:110" x14ac:dyDescent="0.25">
      <c r="O1734" s="156"/>
      <c r="P1734" s="157"/>
      <c r="Q1734" s="105"/>
      <c r="R1734" s="158"/>
      <c r="S1734" s="159"/>
      <c r="T1734" s="153"/>
      <c r="Y1734" s="81"/>
      <c r="Z1734" s="153"/>
      <c r="AG1734" s="81"/>
      <c r="AJ1734" s="153"/>
      <c r="AL1734" s="154"/>
      <c r="AM1734" s="153"/>
      <c r="AN1734" s="81"/>
      <c r="AO1734" s="153"/>
      <c r="AQ1734" s="154"/>
      <c r="AR1734" s="153"/>
      <c r="AS1734" s="81"/>
      <c r="AT1734" s="153"/>
      <c r="AV1734" s="154"/>
      <c r="AW1734" s="153"/>
      <c r="BB1734" s="81"/>
      <c r="CB1734" s="82"/>
      <c r="CC1734" s="82"/>
      <c r="CM1734" s="81"/>
      <c r="CN1734" s="81"/>
      <c r="CO1734" s="81"/>
      <c r="CY1734" s="124"/>
      <c r="CZ1734" s="81"/>
      <c r="DE1734" s="125"/>
      <c r="DF1734" s="81"/>
    </row>
    <row r="1735" spans="15:110" x14ac:dyDescent="0.25">
      <c r="O1735" s="156"/>
      <c r="P1735" s="157"/>
      <c r="Q1735" s="105"/>
      <c r="R1735" s="158"/>
      <c r="S1735" s="159"/>
      <c r="T1735" s="153"/>
      <c r="Y1735" s="81"/>
      <c r="Z1735" s="153"/>
      <c r="AG1735" s="81"/>
      <c r="AJ1735" s="153"/>
      <c r="AL1735" s="154"/>
      <c r="AM1735" s="153"/>
      <c r="AN1735" s="81"/>
      <c r="AO1735" s="153"/>
      <c r="AQ1735" s="154"/>
      <c r="AR1735" s="153"/>
      <c r="AS1735" s="81"/>
      <c r="AT1735" s="153"/>
      <c r="AV1735" s="154"/>
      <c r="AW1735" s="153"/>
      <c r="BB1735" s="81"/>
      <c r="CB1735" s="82"/>
      <c r="CC1735" s="82"/>
      <c r="CM1735" s="81"/>
      <c r="CN1735" s="81"/>
      <c r="CO1735" s="81"/>
      <c r="CY1735" s="124"/>
      <c r="CZ1735" s="81"/>
      <c r="DE1735" s="125"/>
      <c r="DF1735" s="81"/>
    </row>
    <row r="1736" spans="15:110" x14ac:dyDescent="0.25">
      <c r="O1736" s="156"/>
      <c r="P1736" s="157"/>
      <c r="Q1736" s="105"/>
      <c r="R1736" s="158"/>
      <c r="S1736" s="159"/>
      <c r="T1736" s="153"/>
      <c r="Y1736" s="81"/>
      <c r="Z1736" s="153"/>
      <c r="AG1736" s="81"/>
      <c r="AJ1736" s="153"/>
      <c r="AL1736" s="154"/>
      <c r="AM1736" s="153"/>
      <c r="AN1736" s="81"/>
      <c r="AO1736" s="153"/>
      <c r="AQ1736" s="154"/>
      <c r="AR1736" s="153"/>
      <c r="AS1736" s="81"/>
      <c r="AT1736" s="153"/>
      <c r="AV1736" s="154"/>
      <c r="AW1736" s="153"/>
      <c r="BB1736" s="81"/>
      <c r="CB1736" s="82"/>
      <c r="CC1736" s="82"/>
      <c r="CM1736" s="81"/>
      <c r="CN1736" s="81"/>
      <c r="CO1736" s="81"/>
      <c r="CY1736" s="124"/>
      <c r="CZ1736" s="81"/>
      <c r="DE1736" s="125"/>
      <c r="DF1736" s="81"/>
    </row>
    <row r="1737" spans="15:110" x14ac:dyDescent="0.25">
      <c r="O1737" s="156"/>
      <c r="P1737" s="157"/>
      <c r="Q1737" s="105"/>
      <c r="R1737" s="158"/>
      <c r="S1737" s="159"/>
      <c r="T1737" s="153"/>
      <c r="Y1737" s="81"/>
      <c r="Z1737" s="153"/>
      <c r="AG1737" s="81"/>
      <c r="AJ1737" s="153"/>
      <c r="AL1737" s="154"/>
      <c r="AM1737" s="153"/>
      <c r="AN1737" s="81"/>
      <c r="AO1737" s="153"/>
      <c r="AQ1737" s="154"/>
      <c r="AR1737" s="153"/>
      <c r="AS1737" s="81"/>
      <c r="AT1737" s="153"/>
      <c r="AV1737" s="154"/>
      <c r="AW1737" s="153"/>
      <c r="BB1737" s="81"/>
      <c r="CB1737" s="82"/>
      <c r="CC1737" s="82"/>
      <c r="CM1737" s="81"/>
      <c r="CN1737" s="81"/>
      <c r="CO1737" s="81"/>
      <c r="CY1737" s="124"/>
      <c r="CZ1737" s="81"/>
      <c r="DE1737" s="125"/>
      <c r="DF1737" s="81"/>
    </row>
    <row r="1738" spans="15:110" x14ac:dyDescent="0.25">
      <c r="O1738" s="156"/>
      <c r="P1738" s="157"/>
      <c r="Q1738" s="105"/>
      <c r="R1738" s="158"/>
      <c r="S1738" s="159"/>
      <c r="T1738" s="153"/>
      <c r="Y1738" s="81"/>
      <c r="Z1738" s="153"/>
      <c r="AG1738" s="81"/>
      <c r="AJ1738" s="153"/>
      <c r="AL1738" s="154"/>
      <c r="AM1738" s="153"/>
      <c r="AN1738" s="81"/>
      <c r="AO1738" s="153"/>
      <c r="AQ1738" s="154"/>
      <c r="AR1738" s="153"/>
      <c r="AS1738" s="81"/>
      <c r="AT1738" s="153"/>
      <c r="AV1738" s="154"/>
      <c r="AW1738" s="153"/>
      <c r="BB1738" s="81"/>
      <c r="CB1738" s="82"/>
      <c r="CC1738" s="82"/>
      <c r="CM1738" s="81"/>
      <c r="CN1738" s="81"/>
      <c r="CO1738" s="81"/>
      <c r="CY1738" s="124"/>
      <c r="CZ1738" s="81"/>
      <c r="DE1738" s="125"/>
      <c r="DF1738" s="81"/>
    </row>
    <row r="1739" spans="15:110" x14ac:dyDescent="0.25">
      <c r="O1739" s="156"/>
      <c r="P1739" s="157"/>
      <c r="Q1739" s="105"/>
      <c r="R1739" s="158"/>
      <c r="S1739" s="159"/>
      <c r="T1739" s="153"/>
      <c r="Y1739" s="81"/>
      <c r="Z1739" s="153"/>
      <c r="AG1739" s="81"/>
      <c r="AJ1739" s="153"/>
      <c r="AL1739" s="154"/>
      <c r="AM1739" s="153"/>
      <c r="AN1739" s="81"/>
      <c r="AO1739" s="153"/>
      <c r="AQ1739" s="154"/>
      <c r="AR1739" s="153"/>
      <c r="AS1739" s="81"/>
      <c r="AT1739" s="153"/>
      <c r="AV1739" s="154"/>
      <c r="AW1739" s="153"/>
      <c r="BB1739" s="81"/>
      <c r="CB1739" s="82"/>
      <c r="CC1739" s="82"/>
      <c r="CM1739" s="81"/>
      <c r="CN1739" s="81"/>
      <c r="CO1739" s="81"/>
      <c r="CY1739" s="124"/>
      <c r="CZ1739" s="81"/>
      <c r="DE1739" s="125"/>
      <c r="DF1739" s="81"/>
    </row>
    <row r="1740" spans="15:110" x14ac:dyDescent="0.25">
      <c r="O1740" s="156"/>
      <c r="P1740" s="157"/>
      <c r="Q1740" s="105"/>
      <c r="R1740" s="158"/>
      <c r="S1740" s="159"/>
      <c r="T1740" s="153"/>
      <c r="Y1740" s="81"/>
      <c r="Z1740" s="153"/>
      <c r="AG1740" s="81"/>
      <c r="AJ1740" s="153"/>
      <c r="AL1740" s="154"/>
      <c r="AM1740" s="153"/>
      <c r="AN1740" s="81"/>
      <c r="AO1740" s="153"/>
      <c r="AQ1740" s="154"/>
      <c r="AR1740" s="153"/>
      <c r="AS1740" s="81"/>
      <c r="AT1740" s="153"/>
      <c r="AV1740" s="154"/>
      <c r="AW1740" s="153"/>
      <c r="BB1740" s="81"/>
      <c r="CB1740" s="82"/>
      <c r="CC1740" s="82"/>
      <c r="CM1740" s="81"/>
      <c r="CN1740" s="81"/>
      <c r="CO1740" s="81"/>
      <c r="CY1740" s="124"/>
      <c r="CZ1740" s="81"/>
      <c r="DE1740" s="125"/>
      <c r="DF1740" s="81"/>
    </row>
    <row r="1741" spans="15:110" x14ac:dyDescent="0.25">
      <c r="O1741" s="156"/>
      <c r="P1741" s="157"/>
      <c r="Q1741" s="105"/>
      <c r="R1741" s="158"/>
      <c r="S1741" s="159"/>
      <c r="T1741" s="153"/>
      <c r="Y1741" s="81"/>
      <c r="Z1741" s="153"/>
      <c r="AG1741" s="81"/>
      <c r="AJ1741" s="153"/>
      <c r="AL1741" s="154"/>
      <c r="AM1741" s="153"/>
      <c r="AN1741" s="81"/>
      <c r="AO1741" s="153"/>
      <c r="AQ1741" s="154"/>
      <c r="AR1741" s="153"/>
      <c r="AS1741" s="81"/>
      <c r="AT1741" s="153"/>
      <c r="AV1741" s="154"/>
      <c r="AW1741" s="153"/>
      <c r="BB1741" s="81"/>
      <c r="CB1741" s="82"/>
      <c r="CC1741" s="82"/>
      <c r="CM1741" s="81"/>
      <c r="CN1741" s="81"/>
      <c r="CO1741" s="81"/>
      <c r="CY1741" s="124"/>
      <c r="CZ1741" s="81"/>
      <c r="DE1741" s="125"/>
      <c r="DF1741" s="81"/>
    </row>
    <row r="1742" spans="15:110" x14ac:dyDescent="0.25">
      <c r="O1742" s="156"/>
      <c r="P1742" s="157"/>
      <c r="Q1742" s="105"/>
      <c r="R1742" s="158"/>
      <c r="S1742" s="159"/>
      <c r="T1742" s="153"/>
      <c r="Y1742" s="81"/>
      <c r="Z1742" s="153"/>
      <c r="AG1742" s="81"/>
      <c r="AJ1742" s="153"/>
      <c r="AL1742" s="154"/>
      <c r="AM1742" s="153"/>
      <c r="AN1742" s="81"/>
      <c r="AO1742" s="153"/>
      <c r="AQ1742" s="154"/>
      <c r="AR1742" s="153"/>
      <c r="AS1742" s="81"/>
      <c r="AT1742" s="153"/>
      <c r="AV1742" s="154"/>
      <c r="AW1742" s="153"/>
      <c r="BB1742" s="81"/>
      <c r="CB1742" s="82"/>
      <c r="CC1742" s="82"/>
      <c r="CM1742" s="81"/>
      <c r="CN1742" s="81"/>
      <c r="CO1742" s="81"/>
      <c r="CY1742" s="124"/>
      <c r="CZ1742" s="81"/>
      <c r="DE1742" s="125"/>
      <c r="DF1742" s="81"/>
    </row>
    <row r="1743" spans="15:110" x14ac:dyDescent="0.25">
      <c r="O1743" s="156"/>
      <c r="P1743" s="157"/>
      <c r="Q1743" s="105"/>
      <c r="R1743" s="158"/>
      <c r="S1743" s="159"/>
      <c r="T1743" s="153"/>
      <c r="Y1743" s="81"/>
      <c r="Z1743" s="153"/>
      <c r="AG1743" s="81"/>
      <c r="AJ1743" s="153"/>
      <c r="AL1743" s="154"/>
      <c r="AM1743" s="153"/>
      <c r="AN1743" s="81"/>
      <c r="AO1743" s="153"/>
      <c r="AQ1743" s="154"/>
      <c r="AR1743" s="153"/>
      <c r="AS1743" s="81"/>
      <c r="AT1743" s="153"/>
      <c r="AV1743" s="154"/>
      <c r="AW1743" s="153"/>
      <c r="BB1743" s="81"/>
      <c r="CB1743" s="82"/>
      <c r="CC1743" s="82"/>
      <c r="CM1743" s="81"/>
      <c r="CN1743" s="81"/>
      <c r="CO1743" s="81"/>
      <c r="CY1743" s="124"/>
      <c r="CZ1743" s="81"/>
      <c r="DE1743" s="125"/>
      <c r="DF1743" s="81"/>
    </row>
    <row r="1744" spans="15:110" x14ac:dyDescent="0.25">
      <c r="O1744" s="156"/>
      <c r="P1744" s="157"/>
      <c r="Q1744" s="105"/>
      <c r="R1744" s="158"/>
      <c r="S1744" s="159"/>
      <c r="T1744" s="153"/>
      <c r="Y1744" s="81"/>
      <c r="Z1744" s="153"/>
      <c r="AG1744" s="81"/>
      <c r="AJ1744" s="153"/>
      <c r="AL1744" s="154"/>
      <c r="AM1744" s="153"/>
      <c r="AN1744" s="81"/>
      <c r="AO1744" s="153"/>
      <c r="AQ1744" s="154"/>
      <c r="AR1744" s="153"/>
      <c r="AS1744" s="81"/>
      <c r="AT1744" s="153"/>
      <c r="AV1744" s="154"/>
      <c r="AW1744" s="153"/>
      <c r="BB1744" s="81"/>
      <c r="CB1744" s="82"/>
      <c r="CC1744" s="82"/>
      <c r="CM1744" s="81"/>
      <c r="CN1744" s="81"/>
      <c r="CO1744" s="81"/>
      <c r="CY1744" s="124"/>
      <c r="CZ1744" s="81"/>
      <c r="DE1744" s="125"/>
      <c r="DF1744" s="81"/>
    </row>
    <row r="1745" spans="15:110" x14ac:dyDescent="0.25">
      <c r="O1745" s="156"/>
      <c r="P1745" s="157"/>
      <c r="Q1745" s="105"/>
      <c r="R1745" s="158"/>
      <c r="S1745" s="159"/>
      <c r="T1745" s="153"/>
      <c r="Y1745" s="81"/>
      <c r="Z1745" s="153"/>
      <c r="AG1745" s="81"/>
      <c r="AJ1745" s="153"/>
      <c r="AL1745" s="154"/>
      <c r="AM1745" s="153"/>
      <c r="AN1745" s="81"/>
      <c r="AO1745" s="153"/>
      <c r="AQ1745" s="154"/>
      <c r="AR1745" s="153"/>
      <c r="AS1745" s="81"/>
      <c r="AT1745" s="153"/>
      <c r="AV1745" s="154"/>
      <c r="AW1745" s="153"/>
      <c r="BB1745" s="81"/>
      <c r="CB1745" s="82"/>
      <c r="CC1745" s="82"/>
      <c r="CM1745" s="81"/>
      <c r="CN1745" s="81"/>
      <c r="CO1745" s="81"/>
      <c r="CY1745" s="124"/>
      <c r="CZ1745" s="81"/>
      <c r="DE1745" s="125"/>
      <c r="DF1745" s="81"/>
    </row>
    <row r="1746" spans="15:110" x14ac:dyDescent="0.25">
      <c r="O1746" s="156"/>
      <c r="P1746" s="157"/>
      <c r="Q1746" s="105"/>
      <c r="R1746" s="158"/>
      <c r="S1746" s="159"/>
      <c r="T1746" s="153"/>
      <c r="Y1746" s="81"/>
      <c r="Z1746" s="153"/>
      <c r="AG1746" s="81"/>
      <c r="AJ1746" s="153"/>
      <c r="AL1746" s="154"/>
      <c r="AM1746" s="153"/>
      <c r="AN1746" s="81"/>
      <c r="AO1746" s="153"/>
      <c r="AQ1746" s="154"/>
      <c r="AR1746" s="153"/>
      <c r="AS1746" s="81"/>
      <c r="AT1746" s="153"/>
      <c r="AV1746" s="154"/>
      <c r="AW1746" s="153"/>
      <c r="BB1746" s="81"/>
      <c r="CB1746" s="82"/>
      <c r="CC1746" s="82"/>
      <c r="CM1746" s="81"/>
      <c r="CN1746" s="81"/>
      <c r="CO1746" s="81"/>
      <c r="CY1746" s="124"/>
      <c r="CZ1746" s="81"/>
      <c r="DE1746" s="125"/>
      <c r="DF1746" s="81"/>
    </row>
    <row r="1747" spans="15:110" x14ac:dyDescent="0.25">
      <c r="O1747" s="156"/>
      <c r="P1747" s="157"/>
      <c r="Q1747" s="105"/>
      <c r="R1747" s="158"/>
      <c r="S1747" s="159"/>
      <c r="T1747" s="153"/>
      <c r="Y1747" s="81"/>
      <c r="Z1747" s="153"/>
      <c r="AG1747" s="81"/>
      <c r="AJ1747" s="153"/>
      <c r="AL1747" s="154"/>
      <c r="AM1747" s="153"/>
      <c r="AN1747" s="81"/>
      <c r="AO1747" s="153"/>
      <c r="AQ1747" s="154"/>
      <c r="AR1747" s="153"/>
      <c r="AS1747" s="81"/>
      <c r="AT1747" s="153"/>
      <c r="AV1747" s="154"/>
      <c r="AW1747" s="153"/>
      <c r="BB1747" s="81"/>
      <c r="CB1747" s="82"/>
      <c r="CC1747" s="82"/>
      <c r="CM1747" s="81"/>
      <c r="CN1747" s="81"/>
      <c r="CO1747" s="81"/>
      <c r="CY1747" s="124"/>
      <c r="CZ1747" s="81"/>
      <c r="DE1747" s="125"/>
      <c r="DF1747" s="81"/>
    </row>
    <row r="1748" spans="15:110" x14ac:dyDescent="0.25">
      <c r="O1748" s="156"/>
      <c r="P1748" s="157"/>
      <c r="Q1748" s="105"/>
      <c r="R1748" s="158"/>
      <c r="S1748" s="159"/>
      <c r="T1748" s="153"/>
      <c r="Y1748" s="81"/>
      <c r="Z1748" s="153"/>
      <c r="AG1748" s="81"/>
      <c r="AJ1748" s="153"/>
      <c r="AL1748" s="154"/>
      <c r="AM1748" s="153"/>
      <c r="AN1748" s="81"/>
      <c r="AO1748" s="153"/>
      <c r="AQ1748" s="154"/>
      <c r="AR1748" s="153"/>
      <c r="AS1748" s="81"/>
      <c r="AT1748" s="153"/>
      <c r="AV1748" s="154"/>
      <c r="AW1748" s="153"/>
      <c r="BB1748" s="81"/>
      <c r="CB1748" s="82"/>
      <c r="CC1748" s="82"/>
      <c r="CM1748" s="81"/>
      <c r="CN1748" s="81"/>
      <c r="CO1748" s="81"/>
      <c r="CY1748" s="124"/>
      <c r="CZ1748" s="81"/>
      <c r="DE1748" s="125"/>
      <c r="DF1748" s="81"/>
    </row>
    <row r="1749" spans="15:110" x14ac:dyDescent="0.25">
      <c r="O1749" s="156"/>
      <c r="P1749" s="157"/>
      <c r="Q1749" s="105"/>
      <c r="R1749" s="158"/>
      <c r="S1749" s="159"/>
      <c r="T1749" s="153"/>
      <c r="Y1749" s="81"/>
      <c r="Z1749" s="153"/>
      <c r="AG1749" s="81"/>
      <c r="AJ1749" s="153"/>
      <c r="AL1749" s="154"/>
      <c r="AM1749" s="153"/>
      <c r="AN1749" s="81"/>
      <c r="AO1749" s="153"/>
      <c r="AQ1749" s="154"/>
      <c r="AR1749" s="153"/>
      <c r="AS1749" s="81"/>
      <c r="AT1749" s="153"/>
      <c r="AV1749" s="154"/>
      <c r="AW1749" s="153"/>
      <c r="BB1749" s="81"/>
      <c r="CB1749" s="82"/>
      <c r="CC1749" s="82"/>
      <c r="CM1749" s="81"/>
      <c r="CN1749" s="81"/>
      <c r="CO1749" s="81"/>
      <c r="CY1749" s="124"/>
      <c r="CZ1749" s="81"/>
      <c r="DE1749" s="125"/>
      <c r="DF1749" s="81"/>
    </row>
    <row r="1750" spans="15:110" x14ac:dyDescent="0.25">
      <c r="O1750" s="156"/>
      <c r="P1750" s="157"/>
      <c r="Q1750" s="105"/>
      <c r="R1750" s="158"/>
      <c r="S1750" s="159"/>
      <c r="T1750" s="153"/>
      <c r="Y1750" s="81"/>
      <c r="Z1750" s="153"/>
      <c r="AG1750" s="81"/>
      <c r="AJ1750" s="153"/>
      <c r="AL1750" s="154"/>
      <c r="AM1750" s="153"/>
      <c r="AN1750" s="81"/>
      <c r="AO1750" s="153"/>
      <c r="AQ1750" s="154"/>
      <c r="AR1750" s="153"/>
      <c r="AS1750" s="81"/>
      <c r="AT1750" s="153"/>
      <c r="AV1750" s="154"/>
      <c r="AW1750" s="153"/>
      <c r="BB1750" s="81"/>
      <c r="CB1750" s="82"/>
      <c r="CC1750" s="82"/>
      <c r="CM1750" s="81"/>
      <c r="CN1750" s="81"/>
      <c r="CO1750" s="81"/>
      <c r="CY1750" s="124"/>
      <c r="CZ1750" s="81"/>
      <c r="DE1750" s="125"/>
      <c r="DF1750" s="81"/>
    </row>
    <row r="1751" spans="15:110" x14ac:dyDescent="0.25">
      <c r="O1751" s="156"/>
      <c r="P1751" s="157"/>
      <c r="Q1751" s="105"/>
      <c r="R1751" s="158"/>
      <c r="S1751" s="159"/>
      <c r="T1751" s="153"/>
      <c r="Y1751" s="81"/>
      <c r="Z1751" s="153"/>
      <c r="AG1751" s="81"/>
      <c r="AJ1751" s="153"/>
      <c r="AL1751" s="154"/>
      <c r="AM1751" s="153"/>
      <c r="AN1751" s="81"/>
      <c r="AO1751" s="153"/>
      <c r="AQ1751" s="154"/>
      <c r="AR1751" s="153"/>
      <c r="AS1751" s="81"/>
      <c r="AT1751" s="153"/>
      <c r="AV1751" s="154"/>
      <c r="AW1751" s="153"/>
      <c r="BB1751" s="81"/>
      <c r="CB1751" s="82"/>
      <c r="CC1751" s="82"/>
      <c r="CM1751" s="81"/>
      <c r="CN1751" s="81"/>
      <c r="CO1751" s="81"/>
      <c r="CY1751" s="124"/>
      <c r="CZ1751" s="81"/>
      <c r="DE1751" s="125"/>
      <c r="DF1751" s="81"/>
    </row>
    <row r="1752" spans="15:110" x14ac:dyDescent="0.25">
      <c r="O1752" s="156"/>
      <c r="P1752" s="157"/>
      <c r="Q1752" s="105"/>
      <c r="R1752" s="158"/>
      <c r="S1752" s="159"/>
      <c r="T1752" s="153"/>
      <c r="Y1752" s="81"/>
      <c r="Z1752" s="153"/>
      <c r="AG1752" s="81"/>
      <c r="AJ1752" s="153"/>
      <c r="AL1752" s="154"/>
      <c r="AM1752" s="153"/>
      <c r="AN1752" s="81"/>
      <c r="AO1752" s="153"/>
      <c r="AQ1752" s="154"/>
      <c r="AR1752" s="153"/>
      <c r="AS1752" s="81"/>
      <c r="AT1752" s="153"/>
      <c r="AV1752" s="154"/>
      <c r="AW1752" s="153"/>
      <c r="BB1752" s="81"/>
      <c r="CB1752" s="82"/>
      <c r="CC1752" s="82"/>
      <c r="CM1752" s="81"/>
      <c r="CN1752" s="81"/>
      <c r="CO1752" s="81"/>
      <c r="CY1752" s="124"/>
      <c r="CZ1752" s="81"/>
      <c r="DE1752" s="125"/>
      <c r="DF1752" s="81"/>
    </row>
    <row r="1753" spans="15:110" x14ac:dyDescent="0.25">
      <c r="O1753" s="156"/>
      <c r="P1753" s="157"/>
      <c r="Q1753" s="105"/>
      <c r="R1753" s="158"/>
      <c r="S1753" s="159"/>
      <c r="T1753" s="153"/>
      <c r="Y1753" s="81"/>
      <c r="Z1753" s="153"/>
      <c r="AG1753" s="81"/>
      <c r="AJ1753" s="153"/>
      <c r="AL1753" s="154"/>
      <c r="AM1753" s="153"/>
      <c r="AN1753" s="81"/>
      <c r="AO1753" s="153"/>
      <c r="AQ1753" s="154"/>
      <c r="AR1753" s="153"/>
      <c r="AS1753" s="81"/>
      <c r="AT1753" s="153"/>
      <c r="AV1753" s="154"/>
      <c r="AW1753" s="153"/>
      <c r="BB1753" s="81"/>
      <c r="CB1753" s="82"/>
      <c r="CC1753" s="82"/>
      <c r="CM1753" s="81"/>
      <c r="CN1753" s="81"/>
      <c r="CO1753" s="81"/>
      <c r="CY1753" s="124"/>
      <c r="CZ1753" s="81"/>
      <c r="DE1753" s="125"/>
      <c r="DF1753" s="81"/>
    </row>
    <row r="1754" spans="15:110" x14ac:dyDescent="0.25">
      <c r="O1754" s="156"/>
      <c r="P1754" s="157"/>
      <c r="Q1754" s="105"/>
      <c r="R1754" s="158"/>
      <c r="S1754" s="159"/>
      <c r="T1754" s="153"/>
      <c r="Y1754" s="81"/>
      <c r="Z1754" s="153"/>
      <c r="AG1754" s="81"/>
      <c r="AJ1754" s="153"/>
      <c r="AL1754" s="154"/>
      <c r="AM1754" s="153"/>
      <c r="AN1754" s="81"/>
      <c r="AO1754" s="153"/>
      <c r="AQ1754" s="154"/>
      <c r="AR1754" s="153"/>
      <c r="AS1754" s="81"/>
      <c r="AT1754" s="153"/>
      <c r="AV1754" s="154"/>
      <c r="AW1754" s="153"/>
      <c r="BB1754" s="81"/>
      <c r="CB1754" s="82"/>
      <c r="CC1754" s="82"/>
      <c r="CM1754" s="81"/>
      <c r="CN1754" s="81"/>
      <c r="CO1754" s="81"/>
      <c r="CY1754" s="124"/>
      <c r="CZ1754" s="81"/>
      <c r="DE1754" s="125"/>
      <c r="DF1754" s="81"/>
    </row>
    <row r="1755" spans="15:110" x14ac:dyDescent="0.25">
      <c r="O1755" s="156"/>
      <c r="P1755" s="157"/>
      <c r="Q1755" s="105"/>
      <c r="R1755" s="158"/>
      <c r="S1755" s="159"/>
      <c r="T1755" s="153"/>
      <c r="Y1755" s="81"/>
      <c r="Z1755" s="153"/>
      <c r="AG1755" s="81"/>
      <c r="AJ1755" s="153"/>
      <c r="AL1755" s="154"/>
      <c r="AM1755" s="153"/>
      <c r="AN1755" s="81"/>
      <c r="AO1755" s="153"/>
      <c r="AQ1755" s="154"/>
      <c r="AR1755" s="153"/>
      <c r="AS1755" s="81"/>
      <c r="AT1755" s="153"/>
      <c r="AV1755" s="154"/>
      <c r="AW1755" s="153"/>
      <c r="BB1755" s="81"/>
      <c r="CB1755" s="82"/>
      <c r="CC1755" s="82"/>
      <c r="CM1755" s="81"/>
      <c r="CN1755" s="81"/>
      <c r="CO1755" s="81"/>
      <c r="CY1755" s="124"/>
      <c r="CZ1755" s="81"/>
      <c r="DE1755" s="125"/>
      <c r="DF1755" s="81"/>
    </row>
    <row r="1756" spans="15:110" x14ac:dyDescent="0.25">
      <c r="O1756" s="156"/>
      <c r="P1756" s="157"/>
      <c r="Q1756" s="105"/>
      <c r="R1756" s="158"/>
      <c r="S1756" s="159"/>
      <c r="T1756" s="153"/>
      <c r="Y1756" s="81"/>
      <c r="Z1756" s="153"/>
      <c r="AG1756" s="81"/>
      <c r="AJ1756" s="153"/>
      <c r="AL1756" s="154"/>
      <c r="AM1756" s="153"/>
      <c r="AN1756" s="81"/>
      <c r="AO1756" s="153"/>
      <c r="AQ1756" s="154"/>
      <c r="AR1756" s="153"/>
      <c r="AS1756" s="81"/>
      <c r="AT1756" s="153"/>
      <c r="AV1756" s="154"/>
      <c r="AW1756" s="153"/>
      <c r="BB1756" s="81"/>
      <c r="CB1756" s="82"/>
      <c r="CC1756" s="82"/>
      <c r="CM1756" s="81"/>
      <c r="CN1756" s="81"/>
      <c r="CO1756" s="81"/>
      <c r="CY1756" s="124"/>
      <c r="CZ1756" s="81"/>
      <c r="DE1756" s="125"/>
      <c r="DF1756" s="81"/>
    </row>
    <row r="1757" spans="15:110" x14ac:dyDescent="0.25">
      <c r="O1757" s="156"/>
      <c r="P1757" s="157"/>
      <c r="Q1757" s="105"/>
      <c r="R1757" s="158"/>
      <c r="S1757" s="159"/>
      <c r="T1757" s="153"/>
      <c r="Y1757" s="81"/>
      <c r="Z1757" s="153"/>
      <c r="AG1757" s="81"/>
      <c r="AJ1757" s="153"/>
      <c r="AL1757" s="154"/>
      <c r="AM1757" s="153"/>
      <c r="AN1757" s="81"/>
      <c r="AO1757" s="153"/>
      <c r="AQ1757" s="154"/>
      <c r="AR1757" s="153"/>
      <c r="AS1757" s="81"/>
      <c r="AT1757" s="153"/>
      <c r="AV1757" s="154"/>
      <c r="AW1757" s="153"/>
      <c r="BB1757" s="81"/>
      <c r="CB1757" s="82"/>
      <c r="CC1757" s="82"/>
      <c r="CM1757" s="81"/>
      <c r="CN1757" s="81"/>
      <c r="CO1757" s="81"/>
      <c r="CY1757" s="124"/>
      <c r="CZ1757" s="81"/>
      <c r="DE1757" s="125"/>
      <c r="DF1757" s="81"/>
    </row>
    <row r="1758" spans="15:110" x14ac:dyDescent="0.25">
      <c r="O1758" s="156"/>
      <c r="P1758" s="157"/>
      <c r="Q1758" s="105"/>
      <c r="R1758" s="158"/>
      <c r="S1758" s="159"/>
      <c r="T1758" s="153"/>
      <c r="Y1758" s="81"/>
      <c r="Z1758" s="153"/>
      <c r="AG1758" s="81"/>
      <c r="AJ1758" s="153"/>
      <c r="AL1758" s="154"/>
      <c r="AM1758" s="153"/>
      <c r="AN1758" s="81"/>
      <c r="AO1758" s="153"/>
      <c r="AQ1758" s="154"/>
      <c r="AR1758" s="153"/>
      <c r="AS1758" s="81"/>
      <c r="AT1758" s="153"/>
      <c r="AV1758" s="154"/>
      <c r="AW1758" s="153"/>
      <c r="BB1758" s="81"/>
      <c r="CB1758" s="82"/>
      <c r="CC1758" s="82"/>
      <c r="CM1758" s="81"/>
      <c r="CN1758" s="81"/>
      <c r="CO1758" s="81"/>
      <c r="CY1758" s="124"/>
      <c r="CZ1758" s="81"/>
      <c r="DE1758" s="125"/>
      <c r="DF1758" s="81"/>
    </row>
    <row r="1759" spans="15:110" x14ac:dyDescent="0.25">
      <c r="O1759" s="156"/>
      <c r="P1759" s="157"/>
      <c r="Q1759" s="105"/>
      <c r="R1759" s="158"/>
      <c r="S1759" s="159"/>
      <c r="T1759" s="153"/>
      <c r="Y1759" s="81"/>
      <c r="Z1759" s="153"/>
      <c r="AG1759" s="81"/>
      <c r="AJ1759" s="153"/>
      <c r="AL1759" s="154"/>
      <c r="AM1759" s="153"/>
      <c r="AN1759" s="81"/>
      <c r="AO1759" s="153"/>
      <c r="AQ1759" s="154"/>
      <c r="AR1759" s="153"/>
      <c r="AS1759" s="81"/>
      <c r="AT1759" s="153"/>
      <c r="AV1759" s="154"/>
      <c r="AW1759" s="153"/>
      <c r="BB1759" s="81"/>
      <c r="CB1759" s="82"/>
      <c r="CC1759" s="82"/>
      <c r="CM1759" s="81"/>
      <c r="CN1759" s="81"/>
      <c r="CO1759" s="81"/>
      <c r="CY1759" s="124"/>
      <c r="CZ1759" s="81"/>
      <c r="DE1759" s="125"/>
      <c r="DF1759" s="81"/>
    </row>
    <row r="1760" spans="15:110" x14ac:dyDescent="0.25">
      <c r="O1760" s="156"/>
      <c r="P1760" s="157"/>
      <c r="Q1760" s="105"/>
      <c r="R1760" s="158"/>
      <c r="S1760" s="159"/>
      <c r="T1760" s="153"/>
      <c r="Y1760" s="81"/>
      <c r="Z1760" s="153"/>
      <c r="AG1760" s="81"/>
      <c r="AJ1760" s="153"/>
      <c r="AL1760" s="154"/>
      <c r="AM1760" s="153"/>
      <c r="AN1760" s="81"/>
      <c r="AO1760" s="153"/>
      <c r="AQ1760" s="154"/>
      <c r="AR1760" s="153"/>
      <c r="AS1760" s="81"/>
      <c r="AT1760" s="153"/>
      <c r="AV1760" s="154"/>
      <c r="AW1760" s="153"/>
      <c r="BB1760" s="81"/>
      <c r="CB1760" s="82"/>
      <c r="CC1760" s="82"/>
      <c r="CM1760" s="81"/>
      <c r="CN1760" s="81"/>
      <c r="CO1760" s="81"/>
      <c r="CY1760" s="124"/>
      <c r="CZ1760" s="81"/>
      <c r="DE1760" s="125"/>
      <c r="DF1760" s="81"/>
    </row>
    <row r="1761" spans="15:110" x14ac:dyDescent="0.25">
      <c r="O1761" s="156"/>
      <c r="P1761" s="157"/>
      <c r="Q1761" s="105"/>
      <c r="R1761" s="158"/>
      <c r="S1761" s="159"/>
      <c r="T1761" s="153"/>
      <c r="Y1761" s="81"/>
      <c r="Z1761" s="153"/>
      <c r="AG1761" s="81"/>
      <c r="AJ1761" s="153"/>
      <c r="AL1761" s="154"/>
      <c r="AM1761" s="153"/>
      <c r="AN1761" s="81"/>
      <c r="AO1761" s="153"/>
      <c r="AQ1761" s="154"/>
      <c r="AR1761" s="153"/>
      <c r="AS1761" s="81"/>
      <c r="AT1761" s="153"/>
      <c r="AV1761" s="154"/>
      <c r="AW1761" s="153"/>
      <c r="BB1761" s="81"/>
      <c r="CB1761" s="82"/>
      <c r="CC1761" s="82"/>
      <c r="CM1761" s="81"/>
      <c r="CN1761" s="81"/>
      <c r="CO1761" s="81"/>
      <c r="CY1761" s="124"/>
      <c r="CZ1761" s="81"/>
      <c r="DE1761" s="125"/>
      <c r="DF1761" s="81"/>
    </row>
    <row r="1762" spans="15:110" x14ac:dyDescent="0.25">
      <c r="O1762" s="156"/>
      <c r="P1762" s="157"/>
      <c r="Q1762" s="105"/>
      <c r="R1762" s="158"/>
      <c r="S1762" s="159"/>
      <c r="T1762" s="153"/>
      <c r="Y1762" s="81"/>
      <c r="Z1762" s="153"/>
      <c r="AG1762" s="81"/>
      <c r="AJ1762" s="153"/>
      <c r="AL1762" s="154"/>
      <c r="AM1762" s="153"/>
      <c r="AN1762" s="81"/>
      <c r="AO1762" s="153"/>
      <c r="AQ1762" s="154"/>
      <c r="AR1762" s="153"/>
      <c r="AS1762" s="81"/>
      <c r="AT1762" s="153"/>
      <c r="AV1762" s="154"/>
      <c r="AW1762" s="153"/>
      <c r="BB1762" s="81"/>
      <c r="CB1762" s="82"/>
      <c r="CC1762" s="82"/>
      <c r="CM1762" s="81"/>
      <c r="CN1762" s="81"/>
      <c r="CO1762" s="81"/>
      <c r="CY1762" s="124"/>
      <c r="CZ1762" s="81"/>
      <c r="DE1762" s="125"/>
      <c r="DF1762" s="81"/>
    </row>
    <row r="1763" spans="15:110" x14ac:dyDescent="0.25">
      <c r="O1763" s="156"/>
      <c r="P1763" s="157"/>
      <c r="Q1763" s="105"/>
      <c r="R1763" s="158"/>
      <c r="S1763" s="159"/>
      <c r="T1763" s="153"/>
      <c r="Y1763" s="81"/>
      <c r="Z1763" s="153"/>
      <c r="AG1763" s="81"/>
      <c r="AJ1763" s="153"/>
      <c r="AL1763" s="154"/>
      <c r="AM1763" s="153"/>
      <c r="AN1763" s="81"/>
      <c r="AO1763" s="153"/>
      <c r="AQ1763" s="154"/>
      <c r="AR1763" s="153"/>
      <c r="AS1763" s="81"/>
      <c r="AT1763" s="153"/>
      <c r="AV1763" s="154"/>
      <c r="AW1763" s="153"/>
      <c r="BB1763" s="81"/>
      <c r="CB1763" s="82"/>
      <c r="CC1763" s="82"/>
      <c r="CM1763" s="81"/>
      <c r="CN1763" s="81"/>
      <c r="CO1763" s="81"/>
      <c r="CY1763" s="124"/>
      <c r="CZ1763" s="81"/>
      <c r="DE1763" s="125"/>
      <c r="DF1763" s="81"/>
    </row>
    <row r="1764" spans="15:110" x14ac:dyDescent="0.25">
      <c r="O1764" s="156"/>
      <c r="P1764" s="157"/>
      <c r="Q1764" s="105"/>
      <c r="R1764" s="158"/>
      <c r="S1764" s="159"/>
      <c r="T1764" s="153"/>
      <c r="Y1764" s="81"/>
      <c r="Z1764" s="153"/>
      <c r="AG1764" s="81"/>
      <c r="AJ1764" s="153"/>
      <c r="AL1764" s="154"/>
      <c r="AM1764" s="153"/>
      <c r="AN1764" s="81"/>
      <c r="AO1764" s="153"/>
      <c r="AQ1764" s="154"/>
      <c r="AR1764" s="153"/>
      <c r="AS1764" s="81"/>
      <c r="AT1764" s="153"/>
      <c r="AV1764" s="154"/>
      <c r="AW1764" s="153"/>
      <c r="BB1764" s="81"/>
      <c r="CB1764" s="82"/>
      <c r="CC1764" s="82"/>
      <c r="CM1764" s="81"/>
      <c r="CN1764" s="81"/>
      <c r="CO1764" s="81"/>
      <c r="CY1764" s="124"/>
      <c r="CZ1764" s="81"/>
      <c r="DE1764" s="125"/>
      <c r="DF1764" s="81"/>
    </row>
    <row r="1765" spans="15:110" x14ac:dyDescent="0.25">
      <c r="O1765" s="156"/>
      <c r="P1765" s="157"/>
      <c r="Q1765" s="105"/>
      <c r="R1765" s="158"/>
      <c r="S1765" s="159"/>
      <c r="T1765" s="153"/>
      <c r="Y1765" s="81"/>
      <c r="Z1765" s="153"/>
      <c r="AG1765" s="81"/>
      <c r="AJ1765" s="153"/>
      <c r="AL1765" s="154"/>
      <c r="AM1765" s="153"/>
      <c r="AN1765" s="81"/>
      <c r="AO1765" s="153"/>
      <c r="AQ1765" s="154"/>
      <c r="AR1765" s="153"/>
      <c r="AS1765" s="81"/>
      <c r="AT1765" s="153"/>
      <c r="AV1765" s="154"/>
      <c r="AW1765" s="153"/>
      <c r="BB1765" s="81"/>
      <c r="CB1765" s="82"/>
      <c r="CC1765" s="82"/>
      <c r="CM1765" s="81"/>
      <c r="CN1765" s="81"/>
      <c r="CO1765" s="81"/>
      <c r="CY1765" s="124"/>
      <c r="CZ1765" s="81"/>
      <c r="DE1765" s="125"/>
      <c r="DF1765" s="81"/>
    </row>
    <row r="1766" spans="15:110" x14ac:dyDescent="0.25">
      <c r="O1766" s="156"/>
      <c r="P1766" s="157"/>
      <c r="Q1766" s="105"/>
      <c r="R1766" s="158"/>
      <c r="S1766" s="159"/>
      <c r="T1766" s="153"/>
      <c r="Y1766" s="81"/>
      <c r="Z1766" s="153"/>
      <c r="AG1766" s="81"/>
      <c r="AJ1766" s="153"/>
      <c r="AL1766" s="154"/>
      <c r="AM1766" s="153"/>
      <c r="AN1766" s="81"/>
      <c r="AO1766" s="153"/>
      <c r="AQ1766" s="154"/>
      <c r="AR1766" s="153"/>
      <c r="AS1766" s="81"/>
      <c r="AT1766" s="153"/>
      <c r="AV1766" s="154"/>
      <c r="AW1766" s="153"/>
      <c r="BB1766" s="81"/>
      <c r="CB1766" s="82"/>
      <c r="CC1766" s="82"/>
      <c r="CM1766" s="81"/>
      <c r="CN1766" s="81"/>
      <c r="CO1766" s="81"/>
      <c r="CY1766" s="124"/>
      <c r="CZ1766" s="81"/>
      <c r="DE1766" s="125"/>
      <c r="DF1766" s="81"/>
    </row>
    <row r="1767" spans="15:110" x14ac:dyDescent="0.25">
      <c r="O1767" s="156"/>
      <c r="P1767" s="157"/>
      <c r="Q1767" s="105"/>
      <c r="R1767" s="158"/>
      <c r="S1767" s="159"/>
      <c r="T1767" s="153"/>
      <c r="Y1767" s="81"/>
      <c r="Z1767" s="153"/>
      <c r="AG1767" s="81"/>
      <c r="AJ1767" s="153"/>
      <c r="AL1767" s="154"/>
      <c r="AM1767" s="153"/>
      <c r="AN1767" s="81"/>
      <c r="AO1767" s="153"/>
      <c r="AQ1767" s="154"/>
      <c r="AR1767" s="153"/>
      <c r="AS1767" s="81"/>
      <c r="AT1767" s="153"/>
      <c r="AV1767" s="154"/>
      <c r="AW1767" s="153"/>
      <c r="BB1767" s="81"/>
      <c r="CB1767" s="82"/>
      <c r="CC1767" s="82"/>
      <c r="CM1767" s="81"/>
      <c r="CN1767" s="81"/>
      <c r="CO1767" s="81"/>
      <c r="CY1767" s="124"/>
      <c r="CZ1767" s="81"/>
      <c r="DE1767" s="125"/>
      <c r="DF1767" s="81"/>
    </row>
    <row r="1768" spans="15:110" x14ac:dyDescent="0.25">
      <c r="O1768" s="156"/>
      <c r="P1768" s="157"/>
      <c r="Q1768" s="105"/>
      <c r="R1768" s="158"/>
      <c r="S1768" s="159"/>
      <c r="T1768" s="153"/>
      <c r="Y1768" s="81"/>
      <c r="Z1768" s="153"/>
      <c r="AG1768" s="81"/>
      <c r="AJ1768" s="153"/>
      <c r="AL1768" s="154"/>
      <c r="AM1768" s="153"/>
      <c r="AN1768" s="81"/>
      <c r="AO1768" s="153"/>
      <c r="AQ1768" s="154"/>
      <c r="AR1768" s="153"/>
      <c r="AS1768" s="81"/>
      <c r="AT1768" s="153"/>
      <c r="AV1768" s="154"/>
      <c r="AW1768" s="153"/>
      <c r="BB1768" s="81"/>
      <c r="CB1768" s="82"/>
      <c r="CC1768" s="82"/>
      <c r="CM1768" s="81"/>
      <c r="CN1768" s="81"/>
      <c r="CO1768" s="81"/>
      <c r="CY1768" s="124"/>
      <c r="CZ1768" s="81"/>
      <c r="DE1768" s="125"/>
      <c r="DF1768" s="81"/>
    </row>
    <row r="1769" spans="15:110" x14ac:dyDescent="0.25">
      <c r="O1769" s="156"/>
      <c r="P1769" s="157"/>
      <c r="Q1769" s="105"/>
      <c r="R1769" s="158"/>
      <c r="S1769" s="159"/>
      <c r="T1769" s="153"/>
      <c r="Y1769" s="81"/>
      <c r="Z1769" s="153"/>
      <c r="AG1769" s="81"/>
      <c r="AJ1769" s="153"/>
      <c r="AL1769" s="154"/>
      <c r="AM1769" s="153"/>
      <c r="AN1769" s="81"/>
      <c r="AO1769" s="153"/>
      <c r="AQ1769" s="154"/>
      <c r="AR1769" s="153"/>
      <c r="AS1769" s="81"/>
      <c r="AT1769" s="153"/>
      <c r="AV1769" s="154"/>
      <c r="AW1769" s="153"/>
      <c r="BB1769" s="81"/>
      <c r="CB1769" s="82"/>
      <c r="CC1769" s="82"/>
      <c r="CM1769" s="81"/>
      <c r="CN1769" s="81"/>
      <c r="CO1769" s="81"/>
      <c r="CY1769" s="124"/>
      <c r="CZ1769" s="81"/>
      <c r="DE1769" s="125"/>
      <c r="DF1769" s="81"/>
    </row>
    <row r="1770" spans="15:110" x14ac:dyDescent="0.25">
      <c r="O1770" s="156"/>
      <c r="P1770" s="157"/>
      <c r="Q1770" s="105"/>
      <c r="R1770" s="158"/>
      <c r="S1770" s="159"/>
      <c r="T1770" s="153"/>
      <c r="Y1770" s="81"/>
      <c r="Z1770" s="153"/>
      <c r="AG1770" s="81"/>
      <c r="AJ1770" s="153"/>
      <c r="AL1770" s="154"/>
      <c r="AM1770" s="153"/>
      <c r="AN1770" s="81"/>
      <c r="AO1770" s="153"/>
      <c r="AQ1770" s="154"/>
      <c r="AR1770" s="153"/>
      <c r="AS1770" s="81"/>
      <c r="AT1770" s="153"/>
      <c r="AV1770" s="154"/>
      <c r="AW1770" s="153"/>
      <c r="BB1770" s="81"/>
      <c r="CB1770" s="82"/>
      <c r="CC1770" s="82"/>
      <c r="CM1770" s="81"/>
      <c r="CN1770" s="81"/>
      <c r="CO1770" s="81"/>
      <c r="CY1770" s="124"/>
      <c r="CZ1770" s="81"/>
      <c r="DE1770" s="125"/>
      <c r="DF1770" s="81"/>
    </row>
    <row r="1771" spans="15:110" x14ac:dyDescent="0.25">
      <c r="O1771" s="156"/>
      <c r="P1771" s="157"/>
      <c r="Q1771" s="105"/>
      <c r="R1771" s="158"/>
      <c r="S1771" s="159"/>
      <c r="T1771" s="153"/>
      <c r="Y1771" s="81"/>
      <c r="Z1771" s="153"/>
      <c r="AG1771" s="81"/>
      <c r="AJ1771" s="153"/>
      <c r="AL1771" s="154"/>
      <c r="AM1771" s="153"/>
      <c r="AN1771" s="81"/>
      <c r="AO1771" s="153"/>
      <c r="AQ1771" s="154"/>
      <c r="AR1771" s="153"/>
      <c r="AS1771" s="81"/>
      <c r="AT1771" s="153"/>
      <c r="AV1771" s="154"/>
      <c r="AW1771" s="153"/>
      <c r="BB1771" s="81"/>
      <c r="CB1771" s="82"/>
      <c r="CC1771" s="82"/>
      <c r="CM1771" s="81"/>
      <c r="CN1771" s="81"/>
      <c r="CO1771" s="81"/>
      <c r="CY1771" s="124"/>
      <c r="CZ1771" s="81"/>
      <c r="DE1771" s="125"/>
      <c r="DF1771" s="81"/>
    </row>
    <row r="1772" spans="15:110" x14ac:dyDescent="0.25">
      <c r="O1772" s="156"/>
      <c r="P1772" s="157"/>
      <c r="Q1772" s="105"/>
      <c r="R1772" s="158"/>
      <c r="S1772" s="159"/>
      <c r="T1772" s="153"/>
      <c r="Y1772" s="81"/>
      <c r="Z1772" s="153"/>
      <c r="AG1772" s="81"/>
      <c r="AJ1772" s="153"/>
      <c r="AL1772" s="154"/>
      <c r="AM1772" s="153"/>
      <c r="AN1772" s="81"/>
      <c r="AO1772" s="153"/>
      <c r="AQ1772" s="154"/>
      <c r="AR1772" s="153"/>
      <c r="AS1772" s="81"/>
      <c r="AT1772" s="153"/>
      <c r="AV1772" s="154"/>
      <c r="AW1772" s="153"/>
      <c r="BB1772" s="81"/>
      <c r="CB1772" s="82"/>
      <c r="CC1772" s="82"/>
      <c r="CM1772" s="81"/>
      <c r="CN1772" s="81"/>
      <c r="CO1772" s="81"/>
      <c r="CY1772" s="124"/>
      <c r="CZ1772" s="81"/>
      <c r="DE1772" s="125"/>
      <c r="DF1772" s="81"/>
    </row>
    <row r="1773" spans="15:110" x14ac:dyDescent="0.25">
      <c r="O1773" s="156"/>
      <c r="P1773" s="157"/>
      <c r="Q1773" s="105"/>
      <c r="R1773" s="158"/>
      <c r="S1773" s="159"/>
      <c r="T1773" s="153"/>
      <c r="Y1773" s="81"/>
      <c r="Z1773" s="153"/>
      <c r="AG1773" s="81"/>
      <c r="AJ1773" s="153"/>
      <c r="AL1773" s="154"/>
      <c r="AM1773" s="153"/>
      <c r="AN1773" s="81"/>
      <c r="AO1773" s="153"/>
      <c r="AQ1773" s="154"/>
      <c r="AR1773" s="153"/>
      <c r="AS1773" s="81"/>
      <c r="AT1773" s="153"/>
      <c r="AV1773" s="154"/>
      <c r="AW1773" s="153"/>
      <c r="BB1773" s="81"/>
      <c r="CB1773" s="82"/>
      <c r="CC1773" s="82"/>
      <c r="CM1773" s="81"/>
      <c r="CN1773" s="81"/>
      <c r="CO1773" s="81"/>
      <c r="CY1773" s="124"/>
      <c r="CZ1773" s="81"/>
      <c r="DE1773" s="125"/>
      <c r="DF1773" s="81"/>
    </row>
    <row r="1774" spans="15:110" x14ac:dyDescent="0.25">
      <c r="O1774" s="156"/>
      <c r="P1774" s="157"/>
      <c r="Q1774" s="105"/>
      <c r="R1774" s="158"/>
      <c r="S1774" s="159"/>
      <c r="T1774" s="153"/>
      <c r="Y1774" s="81"/>
      <c r="Z1774" s="153"/>
      <c r="AG1774" s="81"/>
      <c r="AJ1774" s="153"/>
      <c r="AL1774" s="154"/>
      <c r="AM1774" s="153"/>
      <c r="AN1774" s="81"/>
      <c r="AO1774" s="153"/>
      <c r="AQ1774" s="154"/>
      <c r="AR1774" s="153"/>
      <c r="AS1774" s="81"/>
      <c r="AT1774" s="153"/>
      <c r="AV1774" s="154"/>
      <c r="AW1774" s="153"/>
      <c r="BB1774" s="81"/>
      <c r="CB1774" s="82"/>
      <c r="CC1774" s="82"/>
      <c r="CM1774" s="81"/>
      <c r="CN1774" s="81"/>
      <c r="CO1774" s="81"/>
      <c r="CY1774" s="124"/>
      <c r="CZ1774" s="81"/>
      <c r="DE1774" s="125"/>
      <c r="DF1774" s="81"/>
    </row>
    <row r="1775" spans="15:110" x14ac:dyDescent="0.25">
      <c r="O1775" s="156"/>
      <c r="P1775" s="157"/>
      <c r="Q1775" s="105"/>
      <c r="R1775" s="158"/>
      <c r="S1775" s="159"/>
      <c r="T1775" s="153"/>
      <c r="Y1775" s="81"/>
      <c r="Z1775" s="153"/>
      <c r="AG1775" s="81"/>
      <c r="AJ1775" s="153"/>
      <c r="AL1775" s="154"/>
      <c r="AM1775" s="153"/>
      <c r="AN1775" s="81"/>
      <c r="AO1775" s="153"/>
      <c r="AQ1775" s="154"/>
      <c r="AR1775" s="153"/>
      <c r="AS1775" s="81"/>
      <c r="AT1775" s="153"/>
      <c r="AV1775" s="154"/>
      <c r="AW1775" s="153"/>
      <c r="BB1775" s="81"/>
      <c r="CB1775" s="82"/>
      <c r="CC1775" s="82"/>
      <c r="CM1775" s="81"/>
      <c r="CN1775" s="81"/>
      <c r="CO1775" s="81"/>
      <c r="CY1775" s="124"/>
      <c r="CZ1775" s="81"/>
      <c r="DE1775" s="125"/>
      <c r="DF1775" s="81"/>
    </row>
    <row r="1776" spans="15:110" x14ac:dyDescent="0.25">
      <c r="O1776" s="156"/>
      <c r="P1776" s="157"/>
      <c r="Q1776" s="105"/>
      <c r="R1776" s="158"/>
      <c r="S1776" s="159"/>
      <c r="T1776" s="153"/>
      <c r="Y1776" s="81"/>
      <c r="Z1776" s="153"/>
      <c r="AG1776" s="81"/>
      <c r="AJ1776" s="153"/>
      <c r="AL1776" s="154"/>
      <c r="AM1776" s="153"/>
      <c r="AN1776" s="81"/>
      <c r="AO1776" s="153"/>
      <c r="AQ1776" s="154"/>
      <c r="AR1776" s="153"/>
      <c r="AS1776" s="81"/>
      <c r="AT1776" s="153"/>
      <c r="AV1776" s="154"/>
      <c r="AW1776" s="153"/>
      <c r="BB1776" s="81"/>
      <c r="CB1776" s="82"/>
      <c r="CC1776" s="82"/>
      <c r="CM1776" s="81"/>
      <c r="CN1776" s="81"/>
      <c r="CO1776" s="81"/>
      <c r="CY1776" s="124"/>
      <c r="CZ1776" s="81"/>
      <c r="DE1776" s="125"/>
      <c r="DF1776" s="81"/>
    </row>
    <row r="1777" spans="15:110" x14ac:dyDescent="0.25">
      <c r="O1777" s="156"/>
      <c r="P1777" s="157"/>
      <c r="Q1777" s="105"/>
      <c r="R1777" s="158"/>
      <c r="S1777" s="159"/>
      <c r="T1777" s="153"/>
      <c r="Y1777" s="81"/>
      <c r="Z1777" s="153"/>
      <c r="AG1777" s="81"/>
      <c r="AJ1777" s="153"/>
      <c r="AL1777" s="154"/>
      <c r="AM1777" s="153"/>
      <c r="AN1777" s="81"/>
      <c r="AO1777" s="153"/>
      <c r="AQ1777" s="154"/>
      <c r="AR1777" s="153"/>
      <c r="AS1777" s="81"/>
      <c r="AT1777" s="153"/>
      <c r="AV1777" s="154"/>
      <c r="AW1777" s="153"/>
      <c r="BB1777" s="81"/>
      <c r="CB1777" s="82"/>
      <c r="CC1777" s="82"/>
      <c r="CM1777" s="81"/>
      <c r="CN1777" s="81"/>
      <c r="CO1777" s="81"/>
      <c r="CY1777" s="124"/>
      <c r="CZ1777" s="81"/>
      <c r="DE1777" s="125"/>
      <c r="DF1777" s="81"/>
    </row>
    <row r="1778" spans="15:110" x14ac:dyDescent="0.25">
      <c r="O1778" s="156"/>
      <c r="P1778" s="157"/>
      <c r="Q1778" s="105"/>
      <c r="R1778" s="158"/>
      <c r="S1778" s="159"/>
      <c r="T1778" s="153"/>
      <c r="Y1778" s="81"/>
      <c r="Z1778" s="153"/>
      <c r="AG1778" s="81"/>
      <c r="AJ1778" s="153"/>
      <c r="AL1778" s="154"/>
      <c r="AM1778" s="153"/>
      <c r="AN1778" s="81"/>
      <c r="AO1778" s="153"/>
      <c r="AQ1778" s="154"/>
      <c r="AR1778" s="153"/>
      <c r="AS1778" s="81"/>
      <c r="AT1778" s="153"/>
      <c r="AV1778" s="154"/>
      <c r="AW1778" s="153"/>
      <c r="BB1778" s="81"/>
      <c r="CB1778" s="82"/>
      <c r="CC1778" s="82"/>
      <c r="CM1778" s="81"/>
      <c r="CN1778" s="81"/>
      <c r="CO1778" s="81"/>
      <c r="CY1778" s="124"/>
      <c r="CZ1778" s="81"/>
      <c r="DE1778" s="125"/>
      <c r="DF1778" s="81"/>
    </row>
    <row r="1779" spans="15:110" x14ac:dyDescent="0.25">
      <c r="O1779" s="156"/>
      <c r="P1779" s="157"/>
      <c r="Q1779" s="105"/>
      <c r="R1779" s="158"/>
      <c r="S1779" s="159"/>
      <c r="T1779" s="153"/>
      <c r="Y1779" s="81"/>
      <c r="Z1779" s="153"/>
      <c r="AG1779" s="81"/>
      <c r="AJ1779" s="153"/>
      <c r="AL1779" s="154"/>
      <c r="AM1779" s="153"/>
      <c r="AN1779" s="81"/>
      <c r="AO1779" s="153"/>
      <c r="AQ1779" s="154"/>
      <c r="AR1779" s="153"/>
      <c r="AS1779" s="81"/>
      <c r="AT1779" s="153"/>
      <c r="AV1779" s="154"/>
      <c r="AW1779" s="153"/>
      <c r="BB1779" s="81"/>
      <c r="CB1779" s="82"/>
      <c r="CC1779" s="82"/>
      <c r="CM1779" s="81"/>
      <c r="CN1779" s="81"/>
      <c r="CO1779" s="81"/>
      <c r="CY1779" s="124"/>
      <c r="CZ1779" s="81"/>
      <c r="DE1779" s="125"/>
      <c r="DF1779" s="81"/>
    </row>
    <row r="1780" spans="15:110" x14ac:dyDescent="0.25">
      <c r="O1780" s="156"/>
      <c r="P1780" s="157"/>
      <c r="Q1780" s="105"/>
      <c r="R1780" s="158"/>
      <c r="S1780" s="159"/>
      <c r="T1780" s="153"/>
      <c r="Y1780" s="81"/>
      <c r="Z1780" s="153"/>
      <c r="AG1780" s="81"/>
      <c r="AJ1780" s="153"/>
      <c r="AL1780" s="154"/>
      <c r="AM1780" s="153"/>
      <c r="AN1780" s="81"/>
      <c r="AO1780" s="153"/>
      <c r="AQ1780" s="154"/>
      <c r="AR1780" s="153"/>
      <c r="AS1780" s="81"/>
      <c r="AT1780" s="153"/>
      <c r="AV1780" s="154"/>
      <c r="AW1780" s="153"/>
      <c r="BB1780" s="81"/>
      <c r="CB1780" s="82"/>
      <c r="CC1780" s="82"/>
      <c r="CM1780" s="81"/>
      <c r="CN1780" s="81"/>
      <c r="CO1780" s="81"/>
      <c r="CY1780" s="124"/>
      <c r="CZ1780" s="81"/>
      <c r="DE1780" s="125"/>
      <c r="DF1780" s="81"/>
    </row>
    <row r="1781" spans="15:110" x14ac:dyDescent="0.25">
      <c r="O1781" s="156"/>
      <c r="P1781" s="157"/>
      <c r="Q1781" s="105"/>
      <c r="R1781" s="158"/>
      <c r="S1781" s="159"/>
      <c r="T1781" s="153"/>
      <c r="Y1781" s="81"/>
      <c r="Z1781" s="153"/>
      <c r="AG1781" s="81"/>
      <c r="AJ1781" s="153"/>
      <c r="AL1781" s="154"/>
      <c r="AM1781" s="153"/>
      <c r="AN1781" s="81"/>
      <c r="AO1781" s="153"/>
      <c r="AQ1781" s="154"/>
      <c r="AR1781" s="153"/>
      <c r="AS1781" s="81"/>
      <c r="AT1781" s="153"/>
      <c r="AV1781" s="154"/>
      <c r="AW1781" s="153"/>
      <c r="BB1781" s="81"/>
      <c r="CB1781" s="82"/>
      <c r="CC1781" s="82"/>
      <c r="CM1781" s="81"/>
      <c r="CN1781" s="81"/>
      <c r="CO1781" s="81"/>
      <c r="CY1781" s="124"/>
      <c r="CZ1781" s="81"/>
      <c r="DE1781" s="125"/>
      <c r="DF1781" s="81"/>
    </row>
    <row r="1782" spans="15:110" x14ac:dyDescent="0.25">
      <c r="O1782" s="156"/>
      <c r="P1782" s="157"/>
      <c r="Q1782" s="105"/>
      <c r="R1782" s="158"/>
      <c r="S1782" s="159"/>
      <c r="T1782" s="153"/>
      <c r="Y1782" s="81"/>
      <c r="Z1782" s="153"/>
      <c r="AG1782" s="81"/>
      <c r="AJ1782" s="153"/>
      <c r="AL1782" s="154"/>
      <c r="AM1782" s="153"/>
      <c r="AN1782" s="81"/>
      <c r="AO1782" s="153"/>
      <c r="AQ1782" s="154"/>
      <c r="AR1782" s="153"/>
      <c r="AS1782" s="81"/>
      <c r="AT1782" s="153"/>
      <c r="AV1782" s="154"/>
      <c r="AW1782" s="153"/>
      <c r="BB1782" s="81"/>
      <c r="CB1782" s="82"/>
      <c r="CC1782" s="82"/>
      <c r="CM1782" s="81"/>
      <c r="CN1782" s="81"/>
      <c r="CO1782" s="81"/>
      <c r="CY1782" s="124"/>
      <c r="CZ1782" s="81"/>
      <c r="DE1782" s="125"/>
      <c r="DF1782" s="81"/>
    </row>
    <row r="1783" spans="15:110" x14ac:dyDescent="0.25">
      <c r="O1783" s="156"/>
      <c r="P1783" s="157"/>
      <c r="Q1783" s="105"/>
      <c r="R1783" s="158"/>
      <c r="S1783" s="159"/>
      <c r="T1783" s="153"/>
      <c r="Y1783" s="81"/>
      <c r="Z1783" s="153"/>
      <c r="AG1783" s="81"/>
      <c r="AJ1783" s="153"/>
      <c r="AL1783" s="154"/>
      <c r="AM1783" s="153"/>
      <c r="AN1783" s="81"/>
      <c r="AO1783" s="153"/>
      <c r="AQ1783" s="154"/>
      <c r="AR1783" s="153"/>
      <c r="AS1783" s="81"/>
      <c r="AT1783" s="153"/>
      <c r="AV1783" s="154"/>
      <c r="AW1783" s="153"/>
      <c r="BB1783" s="81"/>
      <c r="CB1783" s="82"/>
      <c r="CC1783" s="82"/>
      <c r="CM1783" s="81"/>
      <c r="CN1783" s="81"/>
      <c r="CO1783" s="81"/>
      <c r="CY1783" s="124"/>
      <c r="CZ1783" s="81"/>
      <c r="DE1783" s="125"/>
      <c r="DF1783" s="81"/>
    </row>
    <row r="1784" spans="15:110" x14ac:dyDescent="0.25">
      <c r="O1784" s="156"/>
      <c r="P1784" s="157"/>
      <c r="Q1784" s="105"/>
      <c r="R1784" s="158"/>
      <c r="S1784" s="159"/>
      <c r="T1784" s="153"/>
      <c r="Y1784" s="81"/>
      <c r="Z1784" s="153"/>
      <c r="AG1784" s="81"/>
      <c r="AJ1784" s="153"/>
      <c r="AL1784" s="154"/>
      <c r="AM1784" s="153"/>
      <c r="AN1784" s="81"/>
      <c r="AO1784" s="153"/>
      <c r="AQ1784" s="154"/>
      <c r="AR1784" s="153"/>
      <c r="AS1784" s="81"/>
      <c r="AT1784" s="153"/>
      <c r="AV1784" s="154"/>
      <c r="AW1784" s="153"/>
      <c r="BB1784" s="81"/>
      <c r="CB1784" s="82"/>
      <c r="CC1784" s="82"/>
      <c r="CM1784" s="81"/>
      <c r="CN1784" s="81"/>
      <c r="CO1784" s="81"/>
      <c r="CY1784" s="124"/>
      <c r="CZ1784" s="81"/>
      <c r="DE1784" s="125"/>
      <c r="DF1784" s="81"/>
    </row>
    <row r="1785" spans="15:110" x14ac:dyDescent="0.25">
      <c r="O1785" s="156"/>
      <c r="P1785" s="157"/>
      <c r="Q1785" s="105"/>
      <c r="R1785" s="158"/>
      <c r="S1785" s="159"/>
      <c r="T1785" s="153"/>
      <c r="Y1785" s="81"/>
      <c r="Z1785" s="153"/>
      <c r="AG1785" s="81"/>
      <c r="AJ1785" s="153"/>
      <c r="AL1785" s="154"/>
      <c r="AM1785" s="153"/>
      <c r="AN1785" s="81"/>
      <c r="AO1785" s="153"/>
      <c r="AQ1785" s="154"/>
      <c r="AR1785" s="153"/>
      <c r="AS1785" s="81"/>
      <c r="AT1785" s="153"/>
      <c r="AV1785" s="154"/>
      <c r="AW1785" s="153"/>
      <c r="BB1785" s="81"/>
      <c r="CB1785" s="82"/>
      <c r="CC1785" s="82"/>
      <c r="CM1785" s="81"/>
      <c r="CN1785" s="81"/>
      <c r="CO1785" s="81"/>
      <c r="CY1785" s="124"/>
      <c r="CZ1785" s="81"/>
      <c r="DE1785" s="125"/>
      <c r="DF1785" s="81"/>
    </row>
    <row r="1786" spans="15:110" x14ac:dyDescent="0.25">
      <c r="O1786" s="156"/>
      <c r="P1786" s="157"/>
      <c r="Q1786" s="105"/>
      <c r="R1786" s="158"/>
      <c r="S1786" s="159"/>
      <c r="T1786" s="153"/>
      <c r="Y1786" s="81"/>
      <c r="Z1786" s="153"/>
      <c r="AG1786" s="81"/>
      <c r="AJ1786" s="153"/>
      <c r="AL1786" s="154"/>
      <c r="AM1786" s="153"/>
      <c r="AN1786" s="81"/>
      <c r="AO1786" s="153"/>
      <c r="AQ1786" s="154"/>
      <c r="AR1786" s="153"/>
      <c r="AS1786" s="81"/>
      <c r="AT1786" s="153"/>
      <c r="AV1786" s="154"/>
      <c r="AW1786" s="153"/>
      <c r="BB1786" s="81"/>
      <c r="CB1786" s="82"/>
      <c r="CC1786" s="82"/>
      <c r="CM1786" s="81"/>
      <c r="CN1786" s="81"/>
      <c r="CO1786" s="81"/>
      <c r="CY1786" s="124"/>
      <c r="CZ1786" s="81"/>
      <c r="DE1786" s="125"/>
      <c r="DF1786" s="81"/>
    </row>
    <row r="1787" spans="15:110" x14ac:dyDescent="0.25">
      <c r="O1787" s="156"/>
      <c r="P1787" s="157"/>
      <c r="Q1787" s="105"/>
      <c r="R1787" s="158"/>
      <c r="S1787" s="159"/>
      <c r="T1787" s="153"/>
      <c r="Y1787" s="81"/>
      <c r="Z1787" s="153"/>
      <c r="AG1787" s="81"/>
      <c r="AJ1787" s="153"/>
      <c r="AL1787" s="154"/>
      <c r="AM1787" s="153"/>
      <c r="AN1787" s="81"/>
      <c r="AO1787" s="153"/>
      <c r="AQ1787" s="154"/>
      <c r="AR1787" s="153"/>
      <c r="AS1787" s="81"/>
      <c r="AT1787" s="153"/>
      <c r="AV1787" s="154"/>
      <c r="AW1787" s="153"/>
      <c r="BB1787" s="81"/>
      <c r="CB1787" s="82"/>
      <c r="CC1787" s="82"/>
      <c r="CM1787" s="81"/>
      <c r="CN1787" s="81"/>
      <c r="CO1787" s="81"/>
      <c r="CY1787" s="124"/>
      <c r="CZ1787" s="81"/>
      <c r="DE1787" s="125"/>
      <c r="DF1787" s="81"/>
    </row>
    <row r="1788" spans="15:110" x14ac:dyDescent="0.25">
      <c r="O1788" s="156"/>
      <c r="P1788" s="157"/>
      <c r="Q1788" s="105"/>
      <c r="R1788" s="158"/>
      <c r="S1788" s="159"/>
      <c r="T1788" s="153"/>
      <c r="Y1788" s="81"/>
      <c r="Z1788" s="153"/>
      <c r="AG1788" s="81"/>
      <c r="AJ1788" s="153"/>
      <c r="AL1788" s="154"/>
      <c r="AM1788" s="153"/>
      <c r="AN1788" s="81"/>
      <c r="AO1788" s="153"/>
      <c r="AQ1788" s="154"/>
      <c r="AR1788" s="153"/>
      <c r="AS1788" s="81"/>
      <c r="AT1788" s="153"/>
      <c r="AV1788" s="154"/>
      <c r="AW1788" s="153"/>
      <c r="BB1788" s="81"/>
      <c r="CB1788" s="82"/>
      <c r="CC1788" s="82"/>
      <c r="CM1788" s="81"/>
      <c r="CN1788" s="81"/>
      <c r="CO1788" s="81"/>
      <c r="CY1788" s="124"/>
      <c r="CZ1788" s="81"/>
      <c r="DE1788" s="125"/>
      <c r="DF1788" s="81"/>
    </row>
    <row r="1789" spans="15:110" x14ac:dyDescent="0.25">
      <c r="O1789" s="156"/>
      <c r="P1789" s="157"/>
      <c r="Q1789" s="105"/>
      <c r="R1789" s="158"/>
      <c r="S1789" s="159"/>
      <c r="T1789" s="153"/>
      <c r="Y1789" s="81"/>
      <c r="Z1789" s="153"/>
      <c r="AG1789" s="81"/>
      <c r="AJ1789" s="153"/>
      <c r="AL1789" s="154"/>
      <c r="AM1789" s="153"/>
      <c r="AN1789" s="81"/>
      <c r="AO1789" s="153"/>
      <c r="AQ1789" s="154"/>
      <c r="AR1789" s="153"/>
      <c r="AS1789" s="81"/>
      <c r="AT1789" s="153"/>
      <c r="AV1789" s="154"/>
      <c r="AW1789" s="153"/>
      <c r="BB1789" s="81"/>
      <c r="CB1789" s="82"/>
      <c r="CC1789" s="82"/>
      <c r="CM1789" s="81"/>
      <c r="CN1789" s="81"/>
      <c r="CO1789" s="81"/>
      <c r="CY1789" s="124"/>
      <c r="CZ1789" s="81"/>
      <c r="DE1789" s="125"/>
      <c r="DF1789" s="81"/>
    </row>
    <row r="1790" spans="15:110" x14ac:dyDescent="0.25">
      <c r="O1790" s="156"/>
      <c r="P1790" s="157"/>
      <c r="Q1790" s="105"/>
      <c r="R1790" s="158"/>
      <c r="S1790" s="159"/>
      <c r="T1790" s="153"/>
      <c r="Y1790" s="81"/>
      <c r="Z1790" s="153"/>
      <c r="AG1790" s="81"/>
      <c r="AJ1790" s="153"/>
      <c r="AL1790" s="154"/>
      <c r="AM1790" s="153"/>
      <c r="AN1790" s="81"/>
      <c r="AO1790" s="153"/>
      <c r="AQ1790" s="154"/>
      <c r="AR1790" s="153"/>
      <c r="AS1790" s="81"/>
      <c r="AT1790" s="153"/>
      <c r="AV1790" s="154"/>
      <c r="AW1790" s="153"/>
      <c r="BB1790" s="81"/>
      <c r="CB1790" s="82"/>
      <c r="CC1790" s="82"/>
      <c r="CM1790" s="81"/>
      <c r="CN1790" s="81"/>
      <c r="CO1790" s="81"/>
      <c r="CY1790" s="124"/>
      <c r="CZ1790" s="81"/>
      <c r="DE1790" s="125"/>
      <c r="DF1790" s="81"/>
    </row>
    <row r="1791" spans="15:110" x14ac:dyDescent="0.25">
      <c r="O1791" s="156"/>
      <c r="P1791" s="157"/>
      <c r="Q1791" s="105"/>
      <c r="R1791" s="158"/>
      <c r="S1791" s="159"/>
      <c r="T1791" s="153"/>
      <c r="Y1791" s="81"/>
      <c r="Z1791" s="153"/>
      <c r="AG1791" s="81"/>
      <c r="AJ1791" s="153"/>
      <c r="AL1791" s="154"/>
      <c r="AM1791" s="153"/>
      <c r="AN1791" s="81"/>
      <c r="AO1791" s="153"/>
      <c r="AQ1791" s="154"/>
      <c r="AR1791" s="153"/>
      <c r="AS1791" s="81"/>
      <c r="AT1791" s="153"/>
      <c r="AV1791" s="154"/>
      <c r="AW1791" s="153"/>
      <c r="BB1791" s="81"/>
      <c r="CB1791" s="82"/>
      <c r="CC1791" s="82"/>
      <c r="CM1791" s="81"/>
      <c r="CN1791" s="81"/>
      <c r="CO1791" s="81"/>
      <c r="CY1791" s="124"/>
      <c r="CZ1791" s="81"/>
      <c r="DE1791" s="125"/>
      <c r="DF1791" s="81"/>
    </row>
    <row r="1792" spans="15:110" x14ac:dyDescent="0.25">
      <c r="O1792" s="156"/>
      <c r="P1792" s="157"/>
      <c r="Q1792" s="105"/>
      <c r="R1792" s="158"/>
      <c r="S1792" s="159"/>
      <c r="T1792" s="153"/>
      <c r="Y1792" s="81"/>
      <c r="Z1792" s="153"/>
      <c r="AG1792" s="81"/>
      <c r="AJ1792" s="153"/>
      <c r="AL1792" s="154"/>
      <c r="AM1792" s="153"/>
      <c r="AN1792" s="81"/>
      <c r="AO1792" s="153"/>
      <c r="AQ1792" s="154"/>
      <c r="AR1792" s="153"/>
      <c r="AS1792" s="81"/>
      <c r="AT1792" s="153"/>
      <c r="AV1792" s="154"/>
      <c r="AW1792" s="153"/>
      <c r="BB1792" s="81"/>
      <c r="CB1792" s="82"/>
      <c r="CC1792" s="82"/>
      <c r="CM1792" s="81"/>
      <c r="CN1792" s="81"/>
      <c r="CO1792" s="81"/>
      <c r="CY1792" s="124"/>
      <c r="CZ1792" s="81"/>
      <c r="DE1792" s="125"/>
      <c r="DF1792" s="81"/>
    </row>
    <row r="1793" spans="15:110" x14ac:dyDescent="0.25">
      <c r="O1793" s="156"/>
      <c r="P1793" s="157"/>
      <c r="Q1793" s="105"/>
      <c r="R1793" s="158"/>
      <c r="S1793" s="159"/>
      <c r="T1793" s="153"/>
      <c r="Y1793" s="81"/>
      <c r="Z1793" s="153"/>
      <c r="AG1793" s="81"/>
      <c r="AJ1793" s="153"/>
      <c r="AL1793" s="154"/>
      <c r="AM1793" s="153"/>
      <c r="AN1793" s="81"/>
      <c r="AO1793" s="153"/>
      <c r="AQ1793" s="154"/>
      <c r="AR1793" s="153"/>
      <c r="AS1793" s="81"/>
      <c r="AT1793" s="153"/>
      <c r="AV1793" s="154"/>
      <c r="AW1793" s="153"/>
      <c r="BB1793" s="81"/>
      <c r="CB1793" s="82"/>
      <c r="CC1793" s="82"/>
      <c r="CM1793" s="81"/>
      <c r="CN1793" s="81"/>
      <c r="CO1793" s="81"/>
      <c r="CY1793" s="124"/>
      <c r="CZ1793" s="81"/>
      <c r="DE1793" s="125"/>
      <c r="DF1793" s="81"/>
    </row>
    <row r="1794" spans="15:110" x14ac:dyDescent="0.25">
      <c r="O1794" s="156"/>
      <c r="P1794" s="157"/>
      <c r="Q1794" s="105"/>
      <c r="R1794" s="158"/>
      <c r="S1794" s="159"/>
      <c r="T1794" s="153"/>
      <c r="Y1794" s="81"/>
      <c r="Z1794" s="153"/>
      <c r="AG1794" s="81"/>
      <c r="AJ1794" s="153"/>
      <c r="AL1794" s="154"/>
      <c r="AM1794" s="153"/>
      <c r="AN1794" s="81"/>
      <c r="AO1794" s="153"/>
      <c r="AQ1794" s="154"/>
      <c r="AR1794" s="153"/>
      <c r="AS1794" s="81"/>
      <c r="AT1794" s="153"/>
      <c r="AV1794" s="154"/>
      <c r="AW1794" s="153"/>
      <c r="BB1794" s="81"/>
      <c r="CB1794" s="82"/>
      <c r="CC1794" s="82"/>
      <c r="CM1794" s="81"/>
      <c r="CN1794" s="81"/>
      <c r="CO1794" s="81"/>
      <c r="CY1794" s="124"/>
      <c r="CZ1794" s="81"/>
      <c r="DE1794" s="125"/>
      <c r="DF1794" s="81"/>
    </row>
    <row r="1795" spans="15:110" x14ac:dyDescent="0.25">
      <c r="O1795" s="156"/>
      <c r="P1795" s="157"/>
      <c r="Q1795" s="105"/>
      <c r="R1795" s="158"/>
      <c r="S1795" s="159"/>
      <c r="T1795" s="153"/>
      <c r="Y1795" s="81"/>
      <c r="Z1795" s="153"/>
      <c r="AG1795" s="81"/>
      <c r="AJ1795" s="153"/>
      <c r="AL1795" s="154"/>
      <c r="AM1795" s="153"/>
      <c r="AN1795" s="81"/>
      <c r="AO1795" s="153"/>
      <c r="AQ1795" s="154"/>
      <c r="AR1795" s="153"/>
      <c r="AS1795" s="81"/>
      <c r="AT1795" s="153"/>
      <c r="AV1795" s="154"/>
      <c r="AW1795" s="153"/>
      <c r="BB1795" s="81"/>
      <c r="CB1795" s="82"/>
      <c r="CC1795" s="82"/>
      <c r="CM1795" s="81"/>
      <c r="CN1795" s="81"/>
      <c r="CO1795" s="81"/>
      <c r="CY1795" s="124"/>
      <c r="CZ1795" s="81"/>
      <c r="DE1795" s="125"/>
      <c r="DF1795" s="81"/>
    </row>
    <row r="1796" spans="15:110" x14ac:dyDescent="0.25">
      <c r="O1796" s="156"/>
      <c r="P1796" s="157"/>
      <c r="Q1796" s="105"/>
      <c r="R1796" s="158"/>
      <c r="S1796" s="159"/>
      <c r="T1796" s="153"/>
      <c r="Y1796" s="81"/>
      <c r="Z1796" s="153"/>
      <c r="AG1796" s="81"/>
      <c r="AJ1796" s="153"/>
      <c r="AL1796" s="154"/>
      <c r="AM1796" s="153"/>
      <c r="AN1796" s="81"/>
      <c r="AO1796" s="153"/>
      <c r="AQ1796" s="154"/>
      <c r="AR1796" s="153"/>
      <c r="AS1796" s="81"/>
      <c r="AT1796" s="153"/>
      <c r="AV1796" s="154"/>
      <c r="AW1796" s="153"/>
      <c r="BB1796" s="81"/>
      <c r="CB1796" s="82"/>
      <c r="CC1796" s="82"/>
      <c r="CM1796" s="81"/>
      <c r="CN1796" s="81"/>
      <c r="CO1796" s="81"/>
      <c r="CY1796" s="124"/>
      <c r="CZ1796" s="81"/>
      <c r="DE1796" s="125"/>
      <c r="DF1796" s="81"/>
    </row>
    <row r="1797" spans="15:110" x14ac:dyDescent="0.25">
      <c r="O1797" s="156"/>
      <c r="P1797" s="157"/>
      <c r="Q1797" s="105"/>
      <c r="R1797" s="158"/>
      <c r="S1797" s="159"/>
      <c r="T1797" s="153"/>
      <c r="Y1797" s="81"/>
      <c r="Z1797" s="153"/>
      <c r="AG1797" s="81"/>
      <c r="AJ1797" s="153"/>
      <c r="AL1797" s="154"/>
      <c r="AM1797" s="153"/>
      <c r="AN1797" s="81"/>
      <c r="AO1797" s="153"/>
      <c r="AQ1797" s="154"/>
      <c r="AR1797" s="153"/>
      <c r="AS1797" s="81"/>
      <c r="AT1797" s="153"/>
      <c r="AV1797" s="154"/>
      <c r="AW1797" s="153"/>
      <c r="BB1797" s="81"/>
      <c r="CB1797" s="82"/>
      <c r="CC1797" s="82"/>
      <c r="CM1797" s="81"/>
      <c r="CN1797" s="81"/>
      <c r="CO1797" s="81"/>
      <c r="CY1797" s="124"/>
      <c r="CZ1797" s="81"/>
      <c r="DE1797" s="125"/>
      <c r="DF1797" s="81"/>
    </row>
    <row r="1798" spans="15:110" x14ac:dyDescent="0.25">
      <c r="O1798" s="156"/>
      <c r="P1798" s="157"/>
      <c r="Q1798" s="105"/>
      <c r="R1798" s="158"/>
      <c r="S1798" s="159"/>
      <c r="T1798" s="153"/>
      <c r="Y1798" s="81"/>
      <c r="Z1798" s="153"/>
      <c r="AG1798" s="81"/>
      <c r="AJ1798" s="153"/>
      <c r="AL1798" s="154"/>
      <c r="AM1798" s="153"/>
      <c r="AN1798" s="81"/>
      <c r="AO1798" s="153"/>
      <c r="AQ1798" s="154"/>
      <c r="AR1798" s="153"/>
      <c r="AS1798" s="81"/>
      <c r="AT1798" s="153"/>
      <c r="AV1798" s="154"/>
      <c r="AW1798" s="153"/>
      <c r="BB1798" s="81"/>
      <c r="CB1798" s="82"/>
      <c r="CC1798" s="82"/>
      <c r="CM1798" s="81"/>
      <c r="CN1798" s="81"/>
      <c r="CO1798" s="81"/>
      <c r="CY1798" s="124"/>
      <c r="CZ1798" s="81"/>
      <c r="DE1798" s="125"/>
      <c r="DF1798" s="81"/>
    </row>
    <row r="1799" spans="15:110" x14ac:dyDescent="0.25">
      <c r="O1799" s="156"/>
      <c r="P1799" s="157"/>
      <c r="Q1799" s="105"/>
      <c r="R1799" s="158"/>
      <c r="S1799" s="159"/>
      <c r="T1799" s="153"/>
      <c r="Y1799" s="81"/>
      <c r="Z1799" s="153"/>
      <c r="AG1799" s="81"/>
      <c r="AJ1799" s="153"/>
      <c r="AL1799" s="154"/>
      <c r="AM1799" s="153"/>
      <c r="AN1799" s="81"/>
      <c r="AO1799" s="153"/>
      <c r="AQ1799" s="154"/>
      <c r="AR1799" s="153"/>
      <c r="AS1799" s="81"/>
      <c r="AT1799" s="153"/>
      <c r="AV1799" s="154"/>
      <c r="AW1799" s="153"/>
      <c r="BB1799" s="81"/>
      <c r="CB1799" s="82"/>
      <c r="CC1799" s="82"/>
      <c r="CM1799" s="81"/>
      <c r="CN1799" s="81"/>
      <c r="CO1799" s="81"/>
      <c r="CY1799" s="124"/>
      <c r="CZ1799" s="81"/>
      <c r="DE1799" s="125"/>
      <c r="DF1799" s="81"/>
    </row>
    <row r="1800" spans="15:110" x14ac:dyDescent="0.25">
      <c r="O1800" s="156"/>
      <c r="P1800" s="157"/>
      <c r="Q1800" s="105"/>
      <c r="R1800" s="158"/>
      <c r="S1800" s="159"/>
      <c r="T1800" s="153"/>
      <c r="Y1800" s="81"/>
      <c r="Z1800" s="153"/>
      <c r="AG1800" s="81"/>
      <c r="AJ1800" s="153"/>
      <c r="AL1800" s="154"/>
      <c r="AM1800" s="153"/>
      <c r="AN1800" s="81"/>
      <c r="AO1800" s="153"/>
      <c r="AQ1800" s="154"/>
      <c r="AR1800" s="153"/>
      <c r="AS1800" s="81"/>
      <c r="AT1800" s="153"/>
      <c r="AV1800" s="154"/>
      <c r="AW1800" s="153"/>
      <c r="BB1800" s="81"/>
      <c r="CB1800" s="82"/>
      <c r="CC1800" s="82"/>
      <c r="CM1800" s="81"/>
      <c r="CN1800" s="81"/>
      <c r="CO1800" s="81"/>
      <c r="CY1800" s="124"/>
      <c r="CZ1800" s="81"/>
      <c r="DE1800" s="125"/>
      <c r="DF1800" s="81"/>
    </row>
    <row r="1801" spans="15:110" x14ac:dyDescent="0.25">
      <c r="O1801" s="156"/>
      <c r="P1801" s="157"/>
      <c r="Q1801" s="105"/>
      <c r="R1801" s="158"/>
      <c r="S1801" s="159"/>
      <c r="T1801" s="153"/>
      <c r="Y1801" s="81"/>
      <c r="Z1801" s="153"/>
      <c r="AG1801" s="81"/>
      <c r="AJ1801" s="153"/>
      <c r="AL1801" s="154"/>
      <c r="AM1801" s="153"/>
      <c r="AN1801" s="81"/>
      <c r="AO1801" s="153"/>
      <c r="AQ1801" s="154"/>
      <c r="AR1801" s="153"/>
      <c r="AS1801" s="81"/>
      <c r="AT1801" s="153"/>
      <c r="AV1801" s="154"/>
      <c r="AW1801" s="153"/>
      <c r="BB1801" s="81"/>
      <c r="CB1801" s="82"/>
      <c r="CC1801" s="82"/>
      <c r="CM1801" s="81"/>
      <c r="CN1801" s="81"/>
      <c r="CO1801" s="81"/>
      <c r="CY1801" s="124"/>
      <c r="CZ1801" s="81"/>
      <c r="DE1801" s="125"/>
      <c r="DF1801" s="81"/>
    </row>
    <row r="1802" spans="15:110" x14ac:dyDescent="0.25">
      <c r="O1802" s="156"/>
      <c r="P1802" s="157"/>
      <c r="Q1802" s="105"/>
      <c r="R1802" s="158"/>
      <c r="S1802" s="159"/>
      <c r="T1802" s="153"/>
      <c r="Y1802" s="81"/>
      <c r="Z1802" s="153"/>
      <c r="AG1802" s="81"/>
      <c r="AJ1802" s="153"/>
      <c r="AL1802" s="154"/>
      <c r="AM1802" s="153"/>
      <c r="AN1802" s="81"/>
      <c r="AO1802" s="153"/>
      <c r="AQ1802" s="154"/>
      <c r="AR1802" s="153"/>
      <c r="AS1802" s="81"/>
      <c r="AT1802" s="153"/>
      <c r="AV1802" s="154"/>
      <c r="AW1802" s="153"/>
      <c r="BB1802" s="81"/>
      <c r="CB1802" s="82"/>
      <c r="CC1802" s="82"/>
      <c r="CM1802" s="81"/>
      <c r="CN1802" s="81"/>
      <c r="CO1802" s="81"/>
      <c r="CY1802" s="124"/>
      <c r="CZ1802" s="81"/>
      <c r="DE1802" s="125"/>
      <c r="DF1802" s="81"/>
    </row>
    <row r="1803" spans="15:110" x14ac:dyDescent="0.25">
      <c r="O1803" s="156"/>
      <c r="P1803" s="157"/>
      <c r="Q1803" s="105"/>
      <c r="R1803" s="158"/>
      <c r="S1803" s="159"/>
      <c r="T1803" s="153"/>
      <c r="Y1803" s="81"/>
      <c r="Z1803" s="153"/>
      <c r="AG1803" s="81"/>
      <c r="AJ1803" s="153"/>
      <c r="AL1803" s="154"/>
      <c r="AM1803" s="153"/>
      <c r="AN1803" s="81"/>
      <c r="AO1803" s="153"/>
      <c r="AQ1803" s="154"/>
      <c r="AR1803" s="153"/>
      <c r="AS1803" s="81"/>
      <c r="AT1803" s="153"/>
      <c r="AV1803" s="154"/>
      <c r="AW1803" s="153"/>
      <c r="BB1803" s="81"/>
      <c r="CB1803" s="82"/>
      <c r="CC1803" s="82"/>
      <c r="CM1803" s="81"/>
      <c r="CN1803" s="81"/>
      <c r="CO1803" s="81"/>
      <c r="CY1803" s="124"/>
      <c r="CZ1803" s="81"/>
      <c r="DE1803" s="125"/>
      <c r="DF1803" s="81"/>
    </row>
    <row r="1804" spans="15:110" x14ac:dyDescent="0.25">
      <c r="O1804" s="156"/>
      <c r="P1804" s="157"/>
      <c r="Q1804" s="105"/>
      <c r="R1804" s="158"/>
      <c r="S1804" s="159"/>
      <c r="T1804" s="153"/>
      <c r="Y1804" s="81"/>
      <c r="Z1804" s="153"/>
      <c r="AG1804" s="81"/>
      <c r="AJ1804" s="153"/>
      <c r="AL1804" s="154"/>
      <c r="AM1804" s="153"/>
      <c r="AN1804" s="81"/>
      <c r="AO1804" s="153"/>
      <c r="AQ1804" s="154"/>
      <c r="AR1804" s="153"/>
      <c r="AS1804" s="81"/>
      <c r="AT1804" s="153"/>
      <c r="AV1804" s="154"/>
      <c r="AW1804" s="153"/>
      <c r="BB1804" s="81"/>
      <c r="CB1804" s="82"/>
      <c r="CC1804" s="82"/>
      <c r="CM1804" s="81"/>
      <c r="CN1804" s="81"/>
      <c r="CO1804" s="81"/>
      <c r="CY1804" s="124"/>
      <c r="CZ1804" s="81"/>
      <c r="DE1804" s="125"/>
      <c r="DF1804" s="81"/>
    </row>
    <row r="1805" spans="15:110" x14ac:dyDescent="0.25">
      <c r="O1805" s="156"/>
      <c r="P1805" s="157"/>
      <c r="Q1805" s="105"/>
      <c r="R1805" s="158"/>
      <c r="S1805" s="159"/>
      <c r="T1805" s="153"/>
      <c r="Y1805" s="81"/>
      <c r="Z1805" s="153"/>
      <c r="AG1805" s="81"/>
      <c r="AJ1805" s="153"/>
      <c r="AL1805" s="154"/>
      <c r="AM1805" s="153"/>
      <c r="AN1805" s="81"/>
      <c r="AO1805" s="153"/>
      <c r="AQ1805" s="154"/>
      <c r="AR1805" s="153"/>
      <c r="AS1805" s="81"/>
      <c r="AT1805" s="153"/>
      <c r="AV1805" s="154"/>
      <c r="AW1805" s="153"/>
      <c r="BB1805" s="81"/>
      <c r="CB1805" s="82"/>
      <c r="CC1805" s="82"/>
      <c r="CM1805" s="81"/>
      <c r="CN1805" s="81"/>
      <c r="CO1805" s="81"/>
      <c r="CY1805" s="124"/>
      <c r="CZ1805" s="81"/>
      <c r="DE1805" s="125"/>
      <c r="DF1805" s="81"/>
    </row>
    <row r="1806" spans="15:110" x14ac:dyDescent="0.25">
      <c r="O1806" s="156"/>
      <c r="P1806" s="157"/>
      <c r="Q1806" s="105"/>
      <c r="R1806" s="158"/>
      <c r="S1806" s="159"/>
      <c r="T1806" s="153"/>
      <c r="Y1806" s="81"/>
      <c r="Z1806" s="153"/>
      <c r="AG1806" s="81"/>
      <c r="AJ1806" s="153"/>
      <c r="AL1806" s="154"/>
      <c r="AM1806" s="153"/>
      <c r="AN1806" s="81"/>
      <c r="AO1806" s="153"/>
      <c r="AQ1806" s="154"/>
      <c r="AR1806" s="153"/>
      <c r="AS1806" s="81"/>
      <c r="AT1806" s="153"/>
      <c r="AV1806" s="154"/>
      <c r="AW1806" s="153"/>
      <c r="BB1806" s="81"/>
      <c r="CB1806" s="82"/>
      <c r="CC1806" s="82"/>
      <c r="CM1806" s="81"/>
      <c r="CN1806" s="81"/>
      <c r="CO1806" s="81"/>
      <c r="CY1806" s="124"/>
      <c r="CZ1806" s="81"/>
      <c r="DE1806" s="125"/>
      <c r="DF1806" s="81"/>
    </row>
    <row r="1807" spans="15:110" x14ac:dyDescent="0.25">
      <c r="O1807" s="156"/>
      <c r="P1807" s="157"/>
      <c r="Q1807" s="105"/>
      <c r="R1807" s="158"/>
      <c r="S1807" s="159"/>
      <c r="T1807" s="153"/>
      <c r="Y1807" s="81"/>
      <c r="Z1807" s="153"/>
      <c r="AG1807" s="81"/>
      <c r="AJ1807" s="153"/>
      <c r="AL1807" s="154"/>
      <c r="AM1807" s="153"/>
      <c r="AN1807" s="81"/>
      <c r="AO1807" s="153"/>
      <c r="AQ1807" s="154"/>
      <c r="AR1807" s="153"/>
      <c r="AS1807" s="81"/>
      <c r="AT1807" s="153"/>
      <c r="AV1807" s="154"/>
      <c r="AW1807" s="153"/>
      <c r="BB1807" s="81"/>
      <c r="CB1807" s="82"/>
      <c r="CC1807" s="82"/>
      <c r="CM1807" s="81"/>
      <c r="CN1807" s="81"/>
      <c r="CO1807" s="81"/>
      <c r="CY1807" s="124"/>
      <c r="CZ1807" s="81"/>
      <c r="DE1807" s="125"/>
      <c r="DF1807" s="81"/>
    </row>
    <row r="1808" spans="15:110" x14ac:dyDescent="0.25">
      <c r="O1808" s="156"/>
      <c r="P1808" s="157"/>
      <c r="Q1808" s="105"/>
      <c r="R1808" s="158"/>
      <c r="S1808" s="159"/>
      <c r="T1808" s="153"/>
      <c r="Y1808" s="81"/>
      <c r="Z1808" s="153"/>
      <c r="AG1808" s="81"/>
      <c r="AJ1808" s="153"/>
      <c r="AL1808" s="154"/>
      <c r="AM1808" s="153"/>
      <c r="AN1808" s="81"/>
      <c r="AO1808" s="153"/>
      <c r="AQ1808" s="154"/>
      <c r="AR1808" s="153"/>
      <c r="AS1808" s="81"/>
      <c r="AT1808" s="153"/>
      <c r="AV1808" s="154"/>
      <c r="AW1808" s="153"/>
      <c r="BB1808" s="81"/>
      <c r="CB1808" s="82"/>
      <c r="CC1808" s="82"/>
      <c r="CM1808" s="81"/>
      <c r="CN1808" s="81"/>
      <c r="CO1808" s="81"/>
      <c r="CY1808" s="124"/>
      <c r="CZ1808" s="81"/>
      <c r="DE1808" s="125"/>
      <c r="DF1808" s="81"/>
    </row>
    <row r="1809" spans="15:110" x14ac:dyDescent="0.25">
      <c r="O1809" s="156"/>
      <c r="P1809" s="157"/>
      <c r="Q1809" s="105"/>
      <c r="R1809" s="158"/>
      <c r="S1809" s="159"/>
      <c r="T1809" s="153"/>
      <c r="Y1809" s="81"/>
      <c r="Z1809" s="153"/>
      <c r="AG1809" s="81"/>
      <c r="AJ1809" s="153"/>
      <c r="AL1809" s="154"/>
      <c r="AM1809" s="153"/>
      <c r="AN1809" s="81"/>
      <c r="AO1809" s="153"/>
      <c r="AQ1809" s="154"/>
      <c r="AR1809" s="153"/>
      <c r="AS1809" s="81"/>
      <c r="AT1809" s="153"/>
      <c r="AV1809" s="154"/>
      <c r="AW1809" s="153"/>
      <c r="BB1809" s="81"/>
      <c r="CB1809" s="82"/>
      <c r="CC1809" s="82"/>
      <c r="CM1809" s="81"/>
      <c r="CN1809" s="81"/>
      <c r="CO1809" s="81"/>
      <c r="CY1809" s="124"/>
      <c r="CZ1809" s="81"/>
      <c r="DE1809" s="125"/>
      <c r="DF1809" s="81"/>
    </row>
    <row r="1810" spans="15:110" x14ac:dyDescent="0.25">
      <c r="O1810" s="156"/>
      <c r="P1810" s="157"/>
      <c r="Q1810" s="105"/>
      <c r="R1810" s="158"/>
      <c r="S1810" s="159"/>
      <c r="T1810" s="153"/>
      <c r="Y1810" s="81"/>
      <c r="Z1810" s="153"/>
      <c r="AG1810" s="81"/>
      <c r="AJ1810" s="153"/>
      <c r="AL1810" s="154"/>
      <c r="AM1810" s="153"/>
      <c r="AN1810" s="81"/>
      <c r="AO1810" s="153"/>
      <c r="AQ1810" s="154"/>
      <c r="AR1810" s="153"/>
      <c r="AS1810" s="81"/>
      <c r="AT1810" s="153"/>
      <c r="AV1810" s="154"/>
      <c r="AW1810" s="153"/>
      <c r="BB1810" s="81"/>
      <c r="CB1810" s="82"/>
      <c r="CC1810" s="82"/>
      <c r="CM1810" s="81"/>
      <c r="CN1810" s="81"/>
      <c r="CO1810" s="81"/>
      <c r="CY1810" s="124"/>
      <c r="CZ1810" s="81"/>
      <c r="DE1810" s="125"/>
      <c r="DF1810" s="81"/>
    </row>
    <row r="1811" spans="15:110" x14ac:dyDescent="0.25">
      <c r="O1811" s="156"/>
      <c r="P1811" s="157"/>
      <c r="Q1811" s="105"/>
      <c r="R1811" s="158"/>
      <c r="S1811" s="159"/>
      <c r="T1811" s="153"/>
      <c r="Y1811" s="81"/>
      <c r="Z1811" s="153"/>
      <c r="AG1811" s="81"/>
      <c r="AJ1811" s="153"/>
      <c r="AL1811" s="154"/>
      <c r="AM1811" s="153"/>
      <c r="AN1811" s="81"/>
      <c r="AO1811" s="153"/>
      <c r="AQ1811" s="154"/>
      <c r="AR1811" s="153"/>
      <c r="AS1811" s="81"/>
      <c r="AT1811" s="153"/>
      <c r="AV1811" s="154"/>
      <c r="AW1811" s="153"/>
      <c r="BB1811" s="81"/>
      <c r="CB1811" s="82"/>
      <c r="CC1811" s="82"/>
      <c r="CM1811" s="81"/>
      <c r="CN1811" s="81"/>
      <c r="CO1811" s="81"/>
      <c r="CY1811" s="124"/>
      <c r="CZ1811" s="81"/>
      <c r="DE1811" s="125"/>
      <c r="DF1811" s="81"/>
    </row>
    <row r="1812" spans="15:110" x14ac:dyDescent="0.25">
      <c r="O1812" s="156"/>
      <c r="P1812" s="157"/>
      <c r="Q1812" s="105"/>
      <c r="R1812" s="158"/>
      <c r="S1812" s="159"/>
      <c r="T1812" s="153"/>
      <c r="Y1812" s="81"/>
      <c r="Z1812" s="153"/>
      <c r="AG1812" s="81"/>
      <c r="AJ1812" s="153"/>
      <c r="AL1812" s="154"/>
      <c r="AM1812" s="153"/>
      <c r="AN1812" s="81"/>
      <c r="AO1812" s="153"/>
      <c r="AQ1812" s="154"/>
      <c r="AR1812" s="153"/>
      <c r="AS1812" s="81"/>
      <c r="AT1812" s="153"/>
      <c r="AV1812" s="154"/>
      <c r="AW1812" s="153"/>
      <c r="BB1812" s="81"/>
      <c r="CB1812" s="82"/>
      <c r="CC1812" s="82"/>
      <c r="CM1812" s="81"/>
      <c r="CN1812" s="81"/>
      <c r="CO1812" s="81"/>
      <c r="CY1812" s="124"/>
      <c r="CZ1812" s="81"/>
      <c r="DE1812" s="125"/>
      <c r="DF1812" s="81"/>
    </row>
    <row r="1813" spans="15:110" x14ac:dyDescent="0.25">
      <c r="O1813" s="156"/>
      <c r="P1813" s="157"/>
      <c r="Q1813" s="105"/>
      <c r="R1813" s="158"/>
      <c r="S1813" s="159"/>
      <c r="T1813" s="153"/>
      <c r="Y1813" s="81"/>
      <c r="Z1813" s="153"/>
      <c r="AG1813" s="81"/>
      <c r="AJ1813" s="153"/>
      <c r="AL1813" s="154"/>
      <c r="AM1813" s="153"/>
      <c r="AN1813" s="81"/>
      <c r="AO1813" s="153"/>
      <c r="AQ1813" s="154"/>
      <c r="AR1813" s="153"/>
      <c r="AS1813" s="81"/>
      <c r="AT1813" s="153"/>
      <c r="AV1813" s="154"/>
      <c r="AW1813" s="153"/>
      <c r="BB1813" s="81"/>
      <c r="CB1813" s="82"/>
      <c r="CC1813" s="82"/>
      <c r="CM1813" s="81"/>
      <c r="CN1813" s="81"/>
      <c r="CO1813" s="81"/>
      <c r="CY1813" s="124"/>
      <c r="CZ1813" s="81"/>
      <c r="DE1813" s="125"/>
      <c r="DF1813" s="81"/>
    </row>
    <row r="1814" spans="15:110" x14ac:dyDescent="0.25">
      <c r="O1814" s="156"/>
      <c r="P1814" s="157"/>
      <c r="Q1814" s="105"/>
      <c r="R1814" s="158"/>
      <c r="S1814" s="159"/>
      <c r="T1814" s="153"/>
      <c r="Y1814" s="81"/>
      <c r="Z1814" s="153"/>
      <c r="AG1814" s="81"/>
      <c r="AJ1814" s="153"/>
      <c r="AL1814" s="154"/>
      <c r="AM1814" s="153"/>
      <c r="AN1814" s="81"/>
      <c r="AO1814" s="153"/>
      <c r="AQ1814" s="154"/>
      <c r="AR1814" s="153"/>
      <c r="AS1814" s="81"/>
      <c r="AT1814" s="153"/>
      <c r="AV1814" s="154"/>
      <c r="AW1814" s="153"/>
      <c r="BB1814" s="81"/>
      <c r="CB1814" s="82"/>
      <c r="CC1814" s="82"/>
      <c r="CM1814" s="81"/>
      <c r="CN1814" s="81"/>
      <c r="CO1814" s="81"/>
      <c r="CY1814" s="124"/>
      <c r="CZ1814" s="81"/>
      <c r="DE1814" s="125"/>
      <c r="DF1814" s="81"/>
    </row>
    <row r="1815" spans="15:110" x14ac:dyDescent="0.25">
      <c r="O1815" s="156"/>
      <c r="P1815" s="157"/>
      <c r="Q1815" s="105"/>
      <c r="R1815" s="158"/>
      <c r="S1815" s="159"/>
      <c r="T1815" s="153"/>
      <c r="Y1815" s="81"/>
      <c r="Z1815" s="153"/>
      <c r="AG1815" s="81"/>
      <c r="AJ1815" s="153"/>
      <c r="AL1815" s="154"/>
      <c r="AM1815" s="153"/>
      <c r="AN1815" s="81"/>
      <c r="AO1815" s="153"/>
      <c r="AQ1815" s="154"/>
      <c r="AR1815" s="153"/>
      <c r="AS1815" s="81"/>
      <c r="AT1815" s="153"/>
      <c r="AV1815" s="154"/>
      <c r="AW1815" s="153"/>
      <c r="BB1815" s="81"/>
      <c r="CB1815" s="82"/>
      <c r="CC1815" s="82"/>
      <c r="CM1815" s="81"/>
      <c r="CN1815" s="81"/>
      <c r="CO1815" s="81"/>
      <c r="CY1815" s="124"/>
      <c r="CZ1815" s="81"/>
      <c r="DE1815" s="125"/>
      <c r="DF1815" s="81"/>
    </row>
    <row r="1816" spans="15:110" x14ac:dyDescent="0.25">
      <c r="O1816" s="156"/>
      <c r="P1816" s="157"/>
      <c r="Q1816" s="105"/>
      <c r="R1816" s="158"/>
      <c r="S1816" s="159"/>
      <c r="T1816" s="153"/>
      <c r="Y1816" s="81"/>
      <c r="Z1816" s="153"/>
      <c r="AG1816" s="81"/>
      <c r="AJ1816" s="153"/>
      <c r="AL1816" s="154"/>
      <c r="AM1816" s="153"/>
      <c r="AN1816" s="81"/>
      <c r="AO1816" s="153"/>
      <c r="AQ1816" s="154"/>
      <c r="AR1816" s="153"/>
      <c r="AS1816" s="81"/>
      <c r="AT1816" s="153"/>
      <c r="AV1816" s="154"/>
      <c r="AW1816" s="153"/>
      <c r="BB1816" s="81"/>
      <c r="CB1816" s="82"/>
      <c r="CC1816" s="82"/>
      <c r="CM1816" s="81"/>
      <c r="CN1816" s="81"/>
      <c r="CO1816" s="81"/>
      <c r="CY1816" s="124"/>
      <c r="CZ1816" s="81"/>
      <c r="DE1816" s="125"/>
      <c r="DF1816" s="81"/>
    </row>
    <row r="1817" spans="15:110" x14ac:dyDescent="0.25">
      <c r="O1817" s="156"/>
      <c r="P1817" s="157"/>
      <c r="Q1817" s="105"/>
      <c r="R1817" s="158"/>
      <c r="S1817" s="159"/>
      <c r="T1817" s="153"/>
      <c r="Y1817" s="81"/>
      <c r="Z1817" s="153"/>
      <c r="AG1817" s="81"/>
      <c r="AJ1817" s="153"/>
      <c r="AL1817" s="154"/>
      <c r="AM1817" s="153"/>
      <c r="AN1817" s="81"/>
      <c r="AO1817" s="153"/>
      <c r="AQ1817" s="154"/>
      <c r="AR1817" s="153"/>
      <c r="AS1817" s="81"/>
      <c r="AT1817" s="153"/>
      <c r="AV1817" s="154"/>
      <c r="AW1817" s="153"/>
      <c r="BB1817" s="81"/>
      <c r="CB1817" s="82"/>
      <c r="CC1817" s="82"/>
      <c r="CM1817" s="81"/>
      <c r="CN1817" s="81"/>
      <c r="CO1817" s="81"/>
      <c r="CY1817" s="124"/>
      <c r="CZ1817" s="81"/>
      <c r="DE1817" s="125"/>
      <c r="DF1817" s="81"/>
    </row>
    <row r="1818" spans="15:110" x14ac:dyDescent="0.25">
      <c r="O1818" s="156"/>
      <c r="P1818" s="157"/>
      <c r="Q1818" s="105"/>
      <c r="R1818" s="158"/>
      <c r="S1818" s="159"/>
      <c r="T1818" s="153"/>
      <c r="Y1818" s="81"/>
      <c r="Z1818" s="153"/>
      <c r="AG1818" s="81"/>
      <c r="AJ1818" s="153"/>
      <c r="AL1818" s="154"/>
      <c r="AM1818" s="153"/>
      <c r="AN1818" s="81"/>
      <c r="AO1818" s="153"/>
      <c r="AQ1818" s="154"/>
      <c r="AR1818" s="153"/>
      <c r="AS1818" s="81"/>
      <c r="AT1818" s="153"/>
      <c r="AV1818" s="154"/>
      <c r="AW1818" s="153"/>
      <c r="BB1818" s="81"/>
      <c r="CB1818" s="82"/>
      <c r="CC1818" s="82"/>
      <c r="CM1818" s="81"/>
      <c r="CN1818" s="81"/>
      <c r="CO1818" s="81"/>
      <c r="CY1818" s="124"/>
      <c r="CZ1818" s="81"/>
      <c r="DE1818" s="125"/>
      <c r="DF1818" s="81"/>
    </row>
    <row r="1819" spans="15:110" x14ac:dyDescent="0.25">
      <c r="O1819" s="156"/>
      <c r="P1819" s="157"/>
      <c r="Q1819" s="105"/>
      <c r="R1819" s="158"/>
      <c r="S1819" s="159"/>
      <c r="T1819" s="153"/>
      <c r="Y1819" s="81"/>
      <c r="Z1819" s="153"/>
      <c r="AG1819" s="81"/>
      <c r="AJ1819" s="153"/>
      <c r="AL1819" s="154"/>
      <c r="AM1819" s="153"/>
      <c r="AN1819" s="81"/>
      <c r="AO1819" s="153"/>
      <c r="AQ1819" s="154"/>
      <c r="AR1819" s="153"/>
      <c r="AS1819" s="81"/>
      <c r="AT1819" s="153"/>
      <c r="AV1819" s="154"/>
      <c r="AW1819" s="153"/>
      <c r="BB1819" s="81"/>
      <c r="CB1819" s="82"/>
      <c r="CC1819" s="82"/>
      <c r="CM1819" s="81"/>
      <c r="CN1819" s="81"/>
      <c r="CO1819" s="81"/>
      <c r="CY1819" s="124"/>
      <c r="CZ1819" s="81"/>
      <c r="DE1819" s="125"/>
      <c r="DF1819" s="81"/>
    </row>
    <row r="1820" spans="15:110" x14ac:dyDescent="0.25">
      <c r="O1820" s="156"/>
      <c r="P1820" s="157"/>
      <c r="Q1820" s="105"/>
      <c r="R1820" s="158"/>
      <c r="S1820" s="159"/>
      <c r="T1820" s="153"/>
      <c r="Y1820" s="81"/>
      <c r="Z1820" s="153"/>
      <c r="AG1820" s="81"/>
      <c r="AJ1820" s="153"/>
      <c r="AL1820" s="154"/>
      <c r="AM1820" s="153"/>
      <c r="AN1820" s="81"/>
      <c r="AO1820" s="153"/>
      <c r="AQ1820" s="154"/>
      <c r="AR1820" s="153"/>
      <c r="AS1820" s="81"/>
      <c r="AT1820" s="153"/>
      <c r="AV1820" s="154"/>
      <c r="AW1820" s="153"/>
      <c r="BB1820" s="81"/>
      <c r="CB1820" s="82"/>
      <c r="CC1820" s="82"/>
      <c r="CM1820" s="81"/>
      <c r="CN1820" s="81"/>
      <c r="CO1820" s="81"/>
      <c r="CY1820" s="124"/>
      <c r="CZ1820" s="81"/>
      <c r="DE1820" s="125"/>
      <c r="DF1820" s="81"/>
    </row>
    <row r="1821" spans="15:110" x14ac:dyDescent="0.25">
      <c r="O1821" s="156"/>
      <c r="P1821" s="157"/>
      <c r="Q1821" s="105"/>
      <c r="R1821" s="158"/>
      <c r="S1821" s="159"/>
      <c r="T1821" s="153"/>
      <c r="Y1821" s="81"/>
      <c r="Z1821" s="153"/>
      <c r="AG1821" s="81"/>
      <c r="AJ1821" s="153"/>
      <c r="AL1821" s="154"/>
      <c r="AM1821" s="153"/>
      <c r="AN1821" s="81"/>
      <c r="AO1821" s="153"/>
      <c r="AQ1821" s="154"/>
      <c r="AR1821" s="153"/>
      <c r="AS1821" s="81"/>
      <c r="AT1821" s="153"/>
      <c r="AV1821" s="154"/>
      <c r="AW1821" s="153"/>
      <c r="BB1821" s="81"/>
      <c r="CB1821" s="82"/>
      <c r="CC1821" s="82"/>
      <c r="CM1821" s="81"/>
      <c r="CN1821" s="81"/>
      <c r="CO1821" s="81"/>
      <c r="CY1821" s="124"/>
      <c r="CZ1821" s="81"/>
      <c r="DE1821" s="125"/>
      <c r="DF1821" s="81"/>
    </row>
    <row r="1822" spans="15:110" x14ac:dyDescent="0.25">
      <c r="O1822" s="156"/>
      <c r="P1822" s="157"/>
      <c r="Q1822" s="105"/>
      <c r="R1822" s="158"/>
      <c r="S1822" s="159"/>
      <c r="T1822" s="153"/>
      <c r="Y1822" s="81"/>
      <c r="Z1822" s="153"/>
      <c r="AG1822" s="81"/>
      <c r="AJ1822" s="153"/>
      <c r="AL1822" s="154"/>
      <c r="AM1822" s="153"/>
      <c r="AN1822" s="81"/>
      <c r="AO1822" s="153"/>
      <c r="AQ1822" s="154"/>
      <c r="AR1822" s="153"/>
      <c r="AS1822" s="81"/>
      <c r="AT1822" s="153"/>
      <c r="AV1822" s="154"/>
      <c r="AW1822" s="153"/>
      <c r="BB1822" s="81"/>
      <c r="CB1822" s="82"/>
      <c r="CC1822" s="82"/>
      <c r="CM1822" s="81"/>
      <c r="CN1822" s="81"/>
      <c r="CO1822" s="81"/>
      <c r="CY1822" s="124"/>
      <c r="CZ1822" s="81"/>
      <c r="DE1822" s="125"/>
      <c r="DF1822" s="81"/>
    </row>
    <row r="1823" spans="15:110" x14ac:dyDescent="0.25">
      <c r="O1823" s="156"/>
      <c r="P1823" s="157"/>
      <c r="Q1823" s="105"/>
      <c r="R1823" s="158"/>
      <c r="S1823" s="159"/>
      <c r="T1823" s="153"/>
      <c r="Y1823" s="81"/>
      <c r="Z1823" s="153"/>
      <c r="AG1823" s="81"/>
      <c r="AJ1823" s="153"/>
      <c r="AL1823" s="154"/>
      <c r="AM1823" s="153"/>
      <c r="AN1823" s="81"/>
      <c r="AO1823" s="153"/>
      <c r="AQ1823" s="154"/>
      <c r="AR1823" s="153"/>
      <c r="AS1823" s="81"/>
      <c r="AT1823" s="153"/>
      <c r="AV1823" s="154"/>
      <c r="AW1823" s="153"/>
      <c r="BB1823" s="81"/>
      <c r="CB1823" s="82"/>
      <c r="CC1823" s="82"/>
      <c r="CM1823" s="81"/>
      <c r="CN1823" s="81"/>
      <c r="CO1823" s="81"/>
      <c r="CY1823" s="124"/>
      <c r="CZ1823" s="81"/>
      <c r="DE1823" s="125"/>
      <c r="DF1823" s="81"/>
    </row>
    <row r="1824" spans="15:110" x14ac:dyDescent="0.25">
      <c r="O1824" s="156"/>
      <c r="P1824" s="157"/>
      <c r="Q1824" s="105"/>
      <c r="R1824" s="158"/>
      <c r="S1824" s="159"/>
      <c r="T1824" s="153"/>
      <c r="Y1824" s="81"/>
      <c r="Z1824" s="153"/>
      <c r="AG1824" s="81"/>
      <c r="AJ1824" s="153"/>
      <c r="AL1824" s="154"/>
      <c r="AM1824" s="153"/>
      <c r="AN1824" s="81"/>
      <c r="AO1824" s="153"/>
      <c r="AQ1824" s="154"/>
      <c r="AR1824" s="153"/>
      <c r="AS1824" s="81"/>
      <c r="AT1824" s="153"/>
      <c r="AV1824" s="154"/>
      <c r="AW1824" s="153"/>
      <c r="BB1824" s="81"/>
      <c r="CB1824" s="82"/>
      <c r="CC1824" s="82"/>
      <c r="CM1824" s="81"/>
      <c r="CN1824" s="81"/>
      <c r="CO1824" s="81"/>
      <c r="CY1824" s="124"/>
      <c r="CZ1824" s="81"/>
      <c r="DE1824" s="125"/>
      <c r="DF1824" s="81"/>
    </row>
    <row r="1825" spans="15:110" x14ac:dyDescent="0.25">
      <c r="O1825" s="156"/>
      <c r="P1825" s="157"/>
      <c r="Q1825" s="105"/>
      <c r="R1825" s="158"/>
      <c r="S1825" s="159"/>
      <c r="T1825" s="153"/>
      <c r="Y1825" s="81"/>
      <c r="Z1825" s="153"/>
      <c r="AG1825" s="81"/>
      <c r="AJ1825" s="153"/>
      <c r="AL1825" s="154"/>
      <c r="AM1825" s="153"/>
      <c r="AN1825" s="81"/>
      <c r="AO1825" s="153"/>
      <c r="AQ1825" s="154"/>
      <c r="AR1825" s="153"/>
      <c r="AS1825" s="81"/>
      <c r="AT1825" s="153"/>
      <c r="AV1825" s="154"/>
      <c r="AW1825" s="153"/>
      <c r="BB1825" s="81"/>
      <c r="CB1825" s="82"/>
      <c r="CC1825" s="82"/>
      <c r="CM1825" s="81"/>
      <c r="CN1825" s="81"/>
      <c r="CO1825" s="81"/>
      <c r="CY1825" s="124"/>
      <c r="CZ1825" s="81"/>
      <c r="DE1825" s="125"/>
      <c r="DF1825" s="81"/>
    </row>
    <row r="1826" spans="15:110" x14ac:dyDescent="0.25">
      <c r="O1826" s="156"/>
      <c r="P1826" s="157"/>
      <c r="Q1826" s="105"/>
      <c r="R1826" s="158"/>
      <c r="S1826" s="159"/>
      <c r="T1826" s="153"/>
      <c r="Y1826" s="81"/>
      <c r="Z1826" s="153"/>
      <c r="AG1826" s="81"/>
      <c r="AJ1826" s="153"/>
      <c r="AL1826" s="154"/>
      <c r="AM1826" s="153"/>
      <c r="AN1826" s="81"/>
      <c r="AO1826" s="153"/>
      <c r="AQ1826" s="154"/>
      <c r="AR1826" s="153"/>
      <c r="AS1826" s="81"/>
      <c r="AT1826" s="153"/>
      <c r="AV1826" s="154"/>
      <c r="AW1826" s="153"/>
      <c r="BB1826" s="81"/>
      <c r="CB1826" s="82"/>
      <c r="CC1826" s="82"/>
      <c r="CM1826" s="81"/>
      <c r="CN1826" s="81"/>
      <c r="CO1826" s="81"/>
      <c r="CY1826" s="124"/>
      <c r="CZ1826" s="81"/>
      <c r="DE1826" s="125"/>
      <c r="DF1826" s="81"/>
    </row>
    <row r="1827" spans="15:110" x14ac:dyDescent="0.25">
      <c r="O1827" s="156"/>
      <c r="P1827" s="157"/>
      <c r="Q1827" s="105"/>
      <c r="R1827" s="158"/>
      <c r="S1827" s="159"/>
      <c r="T1827" s="153"/>
      <c r="Y1827" s="81"/>
      <c r="Z1827" s="153"/>
      <c r="AG1827" s="81"/>
      <c r="AJ1827" s="153"/>
      <c r="AL1827" s="154"/>
      <c r="AM1827" s="153"/>
      <c r="AN1827" s="81"/>
      <c r="AO1827" s="153"/>
      <c r="AQ1827" s="154"/>
      <c r="AR1827" s="153"/>
      <c r="AS1827" s="81"/>
      <c r="AT1827" s="153"/>
      <c r="AV1827" s="154"/>
      <c r="AW1827" s="153"/>
      <c r="BB1827" s="81"/>
      <c r="CB1827" s="82"/>
      <c r="CC1827" s="82"/>
      <c r="CM1827" s="81"/>
      <c r="CN1827" s="81"/>
      <c r="CO1827" s="81"/>
      <c r="CY1827" s="124"/>
      <c r="CZ1827" s="81"/>
      <c r="DE1827" s="125"/>
      <c r="DF1827" s="81"/>
    </row>
    <row r="1828" spans="15:110" x14ac:dyDescent="0.25">
      <c r="O1828" s="156"/>
      <c r="P1828" s="157"/>
      <c r="Q1828" s="105"/>
      <c r="R1828" s="158"/>
      <c r="S1828" s="159"/>
      <c r="T1828" s="153"/>
      <c r="Y1828" s="81"/>
      <c r="Z1828" s="153"/>
      <c r="AG1828" s="81"/>
      <c r="AJ1828" s="153"/>
      <c r="AL1828" s="154"/>
      <c r="AM1828" s="153"/>
      <c r="AN1828" s="81"/>
      <c r="AO1828" s="153"/>
      <c r="AQ1828" s="154"/>
      <c r="AR1828" s="153"/>
      <c r="AS1828" s="81"/>
      <c r="AT1828" s="153"/>
      <c r="AV1828" s="154"/>
      <c r="AW1828" s="153"/>
      <c r="BB1828" s="81"/>
      <c r="CB1828" s="82"/>
      <c r="CC1828" s="82"/>
      <c r="CM1828" s="81"/>
      <c r="CN1828" s="81"/>
      <c r="CO1828" s="81"/>
      <c r="CY1828" s="124"/>
      <c r="CZ1828" s="81"/>
      <c r="DE1828" s="125"/>
      <c r="DF1828" s="81"/>
    </row>
    <row r="1829" spans="15:110" x14ac:dyDescent="0.25">
      <c r="O1829" s="156"/>
      <c r="P1829" s="157"/>
      <c r="Q1829" s="105"/>
      <c r="R1829" s="158"/>
      <c r="S1829" s="159"/>
      <c r="T1829" s="153"/>
      <c r="Y1829" s="81"/>
      <c r="Z1829" s="153"/>
      <c r="AG1829" s="81"/>
      <c r="AJ1829" s="153"/>
      <c r="AL1829" s="154"/>
      <c r="AM1829" s="153"/>
      <c r="AN1829" s="81"/>
      <c r="AO1829" s="153"/>
      <c r="AQ1829" s="154"/>
      <c r="AR1829" s="153"/>
      <c r="AS1829" s="81"/>
      <c r="AT1829" s="153"/>
      <c r="AV1829" s="154"/>
      <c r="AW1829" s="153"/>
      <c r="BB1829" s="81"/>
      <c r="CB1829" s="82"/>
      <c r="CC1829" s="82"/>
      <c r="CM1829" s="81"/>
      <c r="CN1829" s="81"/>
      <c r="CO1829" s="81"/>
      <c r="CY1829" s="124"/>
      <c r="CZ1829" s="81"/>
      <c r="DE1829" s="125"/>
      <c r="DF1829" s="81"/>
    </row>
    <row r="1830" spans="15:110" x14ac:dyDescent="0.25">
      <c r="O1830" s="156"/>
      <c r="P1830" s="157"/>
      <c r="Q1830" s="105"/>
      <c r="R1830" s="158"/>
      <c r="S1830" s="159"/>
      <c r="T1830" s="153"/>
      <c r="Y1830" s="81"/>
      <c r="Z1830" s="153"/>
      <c r="AG1830" s="81"/>
      <c r="AJ1830" s="153"/>
      <c r="AL1830" s="154"/>
      <c r="AM1830" s="153"/>
      <c r="AN1830" s="81"/>
      <c r="AO1830" s="153"/>
      <c r="AQ1830" s="154"/>
      <c r="AR1830" s="153"/>
      <c r="AS1830" s="81"/>
      <c r="AT1830" s="153"/>
      <c r="AV1830" s="154"/>
      <c r="AW1830" s="153"/>
      <c r="BB1830" s="81"/>
      <c r="CB1830" s="82"/>
      <c r="CC1830" s="82"/>
      <c r="CM1830" s="81"/>
      <c r="CN1830" s="81"/>
      <c r="CO1830" s="81"/>
      <c r="CY1830" s="124"/>
      <c r="CZ1830" s="81"/>
      <c r="DE1830" s="125"/>
      <c r="DF1830" s="81"/>
    </row>
    <row r="1831" spans="15:110" x14ac:dyDescent="0.25">
      <c r="O1831" s="156"/>
      <c r="P1831" s="157"/>
      <c r="Q1831" s="105"/>
      <c r="R1831" s="158"/>
      <c r="S1831" s="159"/>
      <c r="T1831" s="153"/>
      <c r="Y1831" s="81"/>
      <c r="Z1831" s="153"/>
      <c r="AG1831" s="81"/>
      <c r="AJ1831" s="153"/>
      <c r="AL1831" s="154"/>
      <c r="AM1831" s="153"/>
      <c r="AN1831" s="81"/>
      <c r="AO1831" s="153"/>
      <c r="AQ1831" s="154"/>
      <c r="AR1831" s="153"/>
      <c r="AS1831" s="81"/>
      <c r="AT1831" s="153"/>
      <c r="AV1831" s="154"/>
      <c r="AW1831" s="153"/>
      <c r="BB1831" s="81"/>
      <c r="CB1831" s="82"/>
      <c r="CC1831" s="82"/>
      <c r="CM1831" s="81"/>
      <c r="CN1831" s="81"/>
      <c r="CO1831" s="81"/>
      <c r="CY1831" s="124"/>
      <c r="CZ1831" s="81"/>
      <c r="DE1831" s="125"/>
      <c r="DF1831" s="81"/>
    </row>
    <row r="1832" spans="15:110" x14ac:dyDescent="0.25">
      <c r="O1832" s="156"/>
      <c r="P1832" s="157"/>
      <c r="Q1832" s="105"/>
      <c r="R1832" s="158"/>
      <c r="S1832" s="159"/>
      <c r="T1832" s="153"/>
      <c r="Y1832" s="81"/>
      <c r="Z1832" s="153"/>
      <c r="AG1832" s="81"/>
      <c r="AJ1832" s="153"/>
      <c r="AL1832" s="154"/>
      <c r="AM1832" s="153"/>
      <c r="AN1832" s="81"/>
      <c r="AO1832" s="153"/>
      <c r="AQ1832" s="154"/>
      <c r="AR1832" s="153"/>
      <c r="AS1832" s="81"/>
      <c r="AT1832" s="153"/>
      <c r="AV1832" s="154"/>
      <c r="AW1832" s="153"/>
      <c r="BB1832" s="81"/>
      <c r="CB1832" s="82"/>
      <c r="CC1832" s="82"/>
      <c r="CM1832" s="81"/>
      <c r="CN1832" s="81"/>
      <c r="CO1832" s="81"/>
      <c r="CY1832" s="124"/>
      <c r="CZ1832" s="81"/>
      <c r="DE1832" s="125"/>
      <c r="DF1832" s="81"/>
    </row>
    <row r="1833" spans="15:110" x14ac:dyDescent="0.25">
      <c r="O1833" s="156"/>
      <c r="P1833" s="157"/>
      <c r="Q1833" s="105"/>
      <c r="R1833" s="158"/>
      <c r="S1833" s="159"/>
      <c r="T1833" s="153"/>
      <c r="Y1833" s="81"/>
      <c r="Z1833" s="153"/>
      <c r="AG1833" s="81"/>
      <c r="AJ1833" s="153"/>
      <c r="AL1833" s="154"/>
      <c r="AM1833" s="153"/>
      <c r="AN1833" s="81"/>
      <c r="AO1833" s="153"/>
      <c r="AQ1833" s="154"/>
      <c r="AR1833" s="153"/>
      <c r="AS1833" s="81"/>
      <c r="AT1833" s="153"/>
      <c r="AV1833" s="154"/>
      <c r="AW1833" s="153"/>
      <c r="BB1833" s="81"/>
      <c r="CB1833" s="82"/>
      <c r="CC1833" s="82"/>
      <c r="CM1833" s="81"/>
      <c r="CN1833" s="81"/>
      <c r="CO1833" s="81"/>
      <c r="CY1833" s="124"/>
      <c r="CZ1833" s="81"/>
      <c r="DE1833" s="125"/>
      <c r="DF1833" s="81"/>
    </row>
    <row r="1834" spans="15:110" x14ac:dyDescent="0.25">
      <c r="O1834" s="156"/>
      <c r="P1834" s="157"/>
      <c r="Q1834" s="105"/>
      <c r="R1834" s="158"/>
      <c r="S1834" s="159"/>
      <c r="T1834" s="153"/>
      <c r="Y1834" s="81"/>
      <c r="Z1834" s="153"/>
      <c r="AG1834" s="81"/>
      <c r="AJ1834" s="153"/>
      <c r="AL1834" s="154"/>
      <c r="AM1834" s="153"/>
      <c r="AN1834" s="81"/>
      <c r="AO1834" s="153"/>
      <c r="AQ1834" s="154"/>
      <c r="AR1834" s="153"/>
      <c r="AS1834" s="81"/>
      <c r="AT1834" s="153"/>
      <c r="AV1834" s="154"/>
      <c r="AW1834" s="153"/>
      <c r="BB1834" s="81"/>
      <c r="CB1834" s="82"/>
      <c r="CC1834" s="82"/>
      <c r="CM1834" s="81"/>
      <c r="CN1834" s="81"/>
      <c r="CO1834" s="81"/>
      <c r="CY1834" s="124"/>
      <c r="CZ1834" s="81"/>
      <c r="DE1834" s="125"/>
      <c r="DF1834" s="81"/>
    </row>
    <row r="1835" spans="15:110" x14ac:dyDescent="0.25">
      <c r="O1835" s="156"/>
      <c r="P1835" s="157"/>
      <c r="Q1835" s="105"/>
      <c r="R1835" s="158"/>
      <c r="S1835" s="159"/>
      <c r="T1835" s="153"/>
      <c r="Y1835" s="81"/>
      <c r="Z1835" s="153"/>
      <c r="AG1835" s="81"/>
      <c r="AJ1835" s="153"/>
      <c r="AL1835" s="154"/>
      <c r="AM1835" s="153"/>
      <c r="AN1835" s="81"/>
      <c r="AO1835" s="153"/>
      <c r="AQ1835" s="154"/>
      <c r="AR1835" s="153"/>
      <c r="AS1835" s="81"/>
      <c r="AT1835" s="153"/>
      <c r="AV1835" s="154"/>
      <c r="AW1835" s="153"/>
      <c r="BB1835" s="81"/>
      <c r="CB1835" s="82"/>
      <c r="CC1835" s="82"/>
      <c r="CM1835" s="81"/>
      <c r="CN1835" s="81"/>
      <c r="CO1835" s="81"/>
      <c r="CY1835" s="124"/>
      <c r="CZ1835" s="81"/>
      <c r="DE1835" s="125"/>
      <c r="DF1835" s="81"/>
    </row>
    <row r="1836" spans="15:110" x14ac:dyDescent="0.25">
      <c r="O1836" s="156"/>
      <c r="P1836" s="157"/>
      <c r="Q1836" s="105"/>
      <c r="R1836" s="158"/>
      <c r="S1836" s="159"/>
      <c r="T1836" s="153"/>
      <c r="Y1836" s="81"/>
      <c r="Z1836" s="153"/>
      <c r="AG1836" s="81"/>
      <c r="AJ1836" s="153"/>
      <c r="AL1836" s="154"/>
      <c r="AM1836" s="153"/>
      <c r="AN1836" s="81"/>
      <c r="AO1836" s="153"/>
      <c r="AQ1836" s="154"/>
      <c r="AR1836" s="153"/>
      <c r="AS1836" s="81"/>
      <c r="AT1836" s="153"/>
      <c r="AV1836" s="154"/>
      <c r="AW1836" s="153"/>
      <c r="BB1836" s="81"/>
      <c r="CB1836" s="82"/>
      <c r="CC1836" s="82"/>
      <c r="CM1836" s="81"/>
      <c r="CN1836" s="81"/>
      <c r="CO1836" s="81"/>
      <c r="CY1836" s="124"/>
      <c r="CZ1836" s="81"/>
      <c r="DE1836" s="125"/>
      <c r="DF1836" s="81"/>
    </row>
    <row r="1837" spans="15:110" x14ac:dyDescent="0.25">
      <c r="O1837" s="156"/>
      <c r="P1837" s="157"/>
      <c r="Q1837" s="105"/>
      <c r="R1837" s="158"/>
      <c r="S1837" s="159"/>
      <c r="T1837" s="153"/>
      <c r="Y1837" s="81"/>
      <c r="Z1837" s="153"/>
      <c r="AG1837" s="81"/>
      <c r="AJ1837" s="153"/>
      <c r="AL1837" s="154"/>
      <c r="AM1837" s="153"/>
      <c r="AN1837" s="81"/>
      <c r="AO1837" s="153"/>
      <c r="AQ1837" s="154"/>
      <c r="AR1837" s="153"/>
      <c r="AS1837" s="81"/>
      <c r="AT1837" s="153"/>
      <c r="AV1837" s="154"/>
      <c r="AW1837" s="153"/>
      <c r="BB1837" s="81"/>
      <c r="CB1837" s="82"/>
      <c r="CC1837" s="82"/>
      <c r="CM1837" s="81"/>
      <c r="CN1837" s="81"/>
      <c r="CO1837" s="81"/>
      <c r="CY1837" s="124"/>
      <c r="CZ1837" s="81"/>
      <c r="DE1837" s="125"/>
      <c r="DF1837" s="81"/>
    </row>
    <row r="1838" spans="15:110" x14ac:dyDescent="0.25">
      <c r="O1838" s="156"/>
      <c r="P1838" s="157"/>
      <c r="Q1838" s="105"/>
      <c r="R1838" s="158"/>
      <c r="S1838" s="159"/>
      <c r="T1838" s="153"/>
      <c r="Y1838" s="81"/>
      <c r="Z1838" s="153"/>
      <c r="AG1838" s="81"/>
      <c r="AJ1838" s="153"/>
      <c r="AL1838" s="154"/>
      <c r="AM1838" s="153"/>
      <c r="AN1838" s="81"/>
      <c r="AO1838" s="153"/>
      <c r="AQ1838" s="154"/>
      <c r="AR1838" s="153"/>
      <c r="AS1838" s="81"/>
      <c r="AT1838" s="153"/>
      <c r="AV1838" s="154"/>
      <c r="AW1838" s="153"/>
      <c r="BB1838" s="81"/>
      <c r="CB1838" s="82"/>
      <c r="CC1838" s="82"/>
      <c r="CM1838" s="81"/>
      <c r="CN1838" s="81"/>
      <c r="CO1838" s="81"/>
      <c r="CY1838" s="124"/>
      <c r="CZ1838" s="81"/>
      <c r="DE1838" s="125"/>
      <c r="DF1838" s="81"/>
    </row>
    <row r="1839" spans="15:110" x14ac:dyDescent="0.25">
      <c r="O1839" s="156"/>
      <c r="P1839" s="157"/>
      <c r="Q1839" s="105"/>
      <c r="R1839" s="158"/>
      <c r="S1839" s="159"/>
      <c r="T1839" s="153"/>
      <c r="Y1839" s="81"/>
      <c r="Z1839" s="153"/>
      <c r="AG1839" s="81"/>
      <c r="AJ1839" s="153"/>
      <c r="AL1839" s="154"/>
      <c r="AM1839" s="153"/>
      <c r="AN1839" s="81"/>
      <c r="AO1839" s="153"/>
      <c r="AQ1839" s="154"/>
      <c r="AR1839" s="153"/>
      <c r="AS1839" s="81"/>
      <c r="AT1839" s="153"/>
      <c r="AV1839" s="154"/>
      <c r="AW1839" s="153"/>
      <c r="BB1839" s="81"/>
      <c r="CB1839" s="82"/>
      <c r="CC1839" s="82"/>
      <c r="CM1839" s="81"/>
      <c r="CN1839" s="81"/>
      <c r="CO1839" s="81"/>
      <c r="CY1839" s="124"/>
      <c r="CZ1839" s="81"/>
      <c r="DE1839" s="125"/>
      <c r="DF1839" s="81"/>
    </row>
    <row r="1840" spans="15:110" x14ac:dyDescent="0.25">
      <c r="O1840" s="156"/>
      <c r="P1840" s="157"/>
      <c r="Q1840" s="105"/>
      <c r="R1840" s="158"/>
      <c r="S1840" s="159"/>
      <c r="T1840" s="153"/>
      <c r="Y1840" s="81"/>
      <c r="Z1840" s="153"/>
      <c r="AG1840" s="81"/>
      <c r="AJ1840" s="153"/>
      <c r="AL1840" s="154"/>
      <c r="AM1840" s="153"/>
      <c r="AN1840" s="81"/>
      <c r="AO1840" s="153"/>
      <c r="AQ1840" s="154"/>
      <c r="AR1840" s="153"/>
      <c r="AS1840" s="81"/>
      <c r="AT1840" s="153"/>
      <c r="AV1840" s="154"/>
      <c r="AW1840" s="153"/>
      <c r="BB1840" s="81"/>
      <c r="CB1840" s="82"/>
      <c r="CC1840" s="82"/>
      <c r="CM1840" s="81"/>
      <c r="CN1840" s="81"/>
      <c r="CO1840" s="81"/>
      <c r="CY1840" s="124"/>
      <c r="CZ1840" s="81"/>
      <c r="DE1840" s="125"/>
      <c r="DF1840" s="81"/>
    </row>
    <row r="1841" spans="15:110" x14ac:dyDescent="0.25">
      <c r="O1841" s="156"/>
      <c r="P1841" s="157"/>
      <c r="Q1841" s="105"/>
      <c r="R1841" s="158"/>
      <c r="S1841" s="159"/>
      <c r="T1841" s="153"/>
      <c r="Y1841" s="81"/>
      <c r="Z1841" s="153"/>
      <c r="AG1841" s="81"/>
      <c r="AJ1841" s="153"/>
      <c r="AL1841" s="154"/>
      <c r="AM1841" s="153"/>
      <c r="AN1841" s="81"/>
      <c r="AO1841" s="153"/>
      <c r="AQ1841" s="154"/>
      <c r="AR1841" s="153"/>
      <c r="AS1841" s="81"/>
      <c r="AT1841" s="153"/>
      <c r="AV1841" s="154"/>
      <c r="AW1841" s="153"/>
      <c r="BB1841" s="81"/>
      <c r="CB1841" s="82"/>
      <c r="CC1841" s="82"/>
      <c r="CM1841" s="81"/>
      <c r="CN1841" s="81"/>
      <c r="CO1841" s="81"/>
      <c r="CY1841" s="124"/>
      <c r="CZ1841" s="81"/>
      <c r="DE1841" s="125"/>
      <c r="DF1841" s="81"/>
    </row>
    <row r="1842" spans="15:110" x14ac:dyDescent="0.25">
      <c r="O1842" s="156"/>
      <c r="P1842" s="157"/>
      <c r="Q1842" s="105"/>
      <c r="R1842" s="158"/>
      <c r="S1842" s="159"/>
      <c r="T1842" s="153"/>
      <c r="Y1842" s="81"/>
      <c r="Z1842" s="153"/>
      <c r="AG1842" s="81"/>
      <c r="AJ1842" s="153"/>
      <c r="AL1842" s="154"/>
      <c r="AM1842" s="153"/>
      <c r="AN1842" s="81"/>
      <c r="AO1842" s="153"/>
      <c r="AQ1842" s="154"/>
      <c r="AR1842" s="153"/>
      <c r="AS1842" s="81"/>
      <c r="AT1842" s="153"/>
      <c r="AV1842" s="154"/>
      <c r="AW1842" s="153"/>
      <c r="BB1842" s="81"/>
      <c r="CB1842" s="82"/>
      <c r="CC1842" s="82"/>
      <c r="CM1842" s="81"/>
      <c r="CN1842" s="81"/>
      <c r="CO1842" s="81"/>
      <c r="CY1842" s="124"/>
      <c r="CZ1842" s="81"/>
      <c r="DE1842" s="125"/>
      <c r="DF1842" s="81"/>
    </row>
    <row r="1843" spans="15:110" x14ac:dyDescent="0.25">
      <c r="O1843" s="156"/>
      <c r="P1843" s="157"/>
      <c r="Q1843" s="105"/>
      <c r="R1843" s="158"/>
      <c r="S1843" s="159"/>
      <c r="T1843" s="153"/>
      <c r="Y1843" s="81"/>
      <c r="Z1843" s="153"/>
      <c r="AG1843" s="81"/>
      <c r="AJ1843" s="153"/>
      <c r="AL1843" s="154"/>
      <c r="AM1843" s="153"/>
      <c r="AN1843" s="81"/>
      <c r="AO1843" s="153"/>
      <c r="AQ1843" s="154"/>
      <c r="AR1843" s="153"/>
      <c r="AS1843" s="81"/>
      <c r="AT1843" s="153"/>
      <c r="AV1843" s="154"/>
      <c r="AW1843" s="153"/>
      <c r="BB1843" s="81"/>
      <c r="CB1843" s="82"/>
      <c r="CC1843" s="82"/>
      <c r="CM1843" s="81"/>
      <c r="CN1843" s="81"/>
      <c r="CO1843" s="81"/>
      <c r="CY1843" s="124"/>
      <c r="CZ1843" s="81"/>
      <c r="DE1843" s="125"/>
      <c r="DF1843" s="81"/>
    </row>
    <row r="1844" spans="15:110" x14ac:dyDescent="0.25">
      <c r="O1844" s="156"/>
      <c r="P1844" s="157"/>
      <c r="Q1844" s="105"/>
      <c r="R1844" s="158"/>
      <c r="S1844" s="159"/>
      <c r="T1844" s="153"/>
      <c r="Y1844" s="81"/>
      <c r="Z1844" s="153"/>
      <c r="AG1844" s="81"/>
      <c r="AJ1844" s="153"/>
      <c r="AL1844" s="154"/>
      <c r="AM1844" s="153"/>
      <c r="AN1844" s="81"/>
      <c r="AO1844" s="153"/>
      <c r="AQ1844" s="154"/>
      <c r="AR1844" s="153"/>
      <c r="AS1844" s="81"/>
      <c r="AT1844" s="153"/>
      <c r="AV1844" s="154"/>
      <c r="AW1844" s="153"/>
      <c r="BB1844" s="81"/>
      <c r="CB1844" s="82"/>
      <c r="CC1844" s="82"/>
      <c r="CM1844" s="81"/>
      <c r="CN1844" s="81"/>
      <c r="CO1844" s="81"/>
      <c r="CY1844" s="124"/>
      <c r="CZ1844" s="81"/>
      <c r="DE1844" s="125"/>
      <c r="DF1844" s="81"/>
    </row>
    <row r="1845" spans="15:110" x14ac:dyDescent="0.25">
      <c r="O1845" s="156"/>
      <c r="P1845" s="157"/>
      <c r="Q1845" s="105"/>
      <c r="R1845" s="158"/>
      <c r="S1845" s="159"/>
      <c r="T1845" s="153"/>
      <c r="Y1845" s="81"/>
      <c r="Z1845" s="153"/>
      <c r="AG1845" s="81"/>
      <c r="AJ1845" s="153"/>
      <c r="AL1845" s="154"/>
      <c r="AM1845" s="153"/>
      <c r="AN1845" s="81"/>
      <c r="AO1845" s="153"/>
      <c r="AQ1845" s="154"/>
      <c r="AR1845" s="153"/>
      <c r="AS1845" s="81"/>
      <c r="AT1845" s="153"/>
      <c r="AV1845" s="154"/>
      <c r="AW1845" s="153"/>
      <c r="BB1845" s="81"/>
      <c r="CB1845" s="82"/>
      <c r="CC1845" s="82"/>
      <c r="CM1845" s="81"/>
      <c r="CN1845" s="81"/>
      <c r="CO1845" s="81"/>
      <c r="CY1845" s="124"/>
      <c r="CZ1845" s="81"/>
      <c r="DE1845" s="125"/>
      <c r="DF1845" s="81"/>
    </row>
    <row r="1846" spans="15:110" x14ac:dyDescent="0.25">
      <c r="O1846" s="156"/>
      <c r="P1846" s="157"/>
      <c r="Q1846" s="105"/>
      <c r="R1846" s="158"/>
      <c r="S1846" s="159"/>
      <c r="T1846" s="153"/>
      <c r="Y1846" s="81"/>
      <c r="Z1846" s="153"/>
      <c r="AG1846" s="81"/>
      <c r="AJ1846" s="153"/>
      <c r="AL1846" s="154"/>
      <c r="AM1846" s="153"/>
      <c r="AN1846" s="81"/>
      <c r="AO1846" s="153"/>
      <c r="AQ1846" s="154"/>
      <c r="AR1846" s="153"/>
      <c r="AS1846" s="81"/>
      <c r="AT1846" s="153"/>
      <c r="AV1846" s="154"/>
      <c r="AW1846" s="153"/>
      <c r="BB1846" s="81"/>
      <c r="CB1846" s="82"/>
      <c r="CC1846" s="82"/>
      <c r="CM1846" s="81"/>
      <c r="CN1846" s="81"/>
      <c r="CO1846" s="81"/>
      <c r="CY1846" s="124"/>
      <c r="CZ1846" s="81"/>
      <c r="DE1846" s="125"/>
      <c r="DF1846" s="81"/>
    </row>
    <row r="1847" spans="15:110" x14ac:dyDescent="0.25">
      <c r="O1847" s="156"/>
      <c r="P1847" s="157"/>
      <c r="Q1847" s="105"/>
      <c r="R1847" s="158"/>
      <c r="S1847" s="159"/>
      <c r="T1847" s="153"/>
      <c r="Y1847" s="81"/>
      <c r="Z1847" s="153"/>
      <c r="AG1847" s="81"/>
      <c r="AJ1847" s="153"/>
      <c r="AL1847" s="154"/>
      <c r="AM1847" s="153"/>
      <c r="AN1847" s="81"/>
      <c r="AO1847" s="153"/>
      <c r="AQ1847" s="154"/>
      <c r="AR1847" s="153"/>
      <c r="AS1847" s="81"/>
      <c r="AT1847" s="153"/>
      <c r="AV1847" s="154"/>
      <c r="AW1847" s="153"/>
      <c r="BB1847" s="81"/>
      <c r="CB1847" s="82"/>
      <c r="CC1847" s="82"/>
      <c r="CM1847" s="81"/>
      <c r="CN1847" s="81"/>
      <c r="CO1847" s="81"/>
      <c r="CY1847" s="124"/>
      <c r="CZ1847" s="81"/>
      <c r="DE1847" s="125"/>
      <c r="DF1847" s="81"/>
    </row>
    <row r="1848" spans="15:110" x14ac:dyDescent="0.25">
      <c r="O1848" s="156"/>
      <c r="P1848" s="157"/>
      <c r="Q1848" s="105"/>
      <c r="R1848" s="158"/>
      <c r="S1848" s="159"/>
      <c r="T1848" s="153"/>
      <c r="Y1848" s="81"/>
      <c r="Z1848" s="153"/>
      <c r="AG1848" s="81"/>
      <c r="AJ1848" s="153"/>
      <c r="AL1848" s="154"/>
      <c r="AM1848" s="153"/>
      <c r="AN1848" s="81"/>
      <c r="AO1848" s="153"/>
      <c r="AQ1848" s="154"/>
      <c r="AR1848" s="153"/>
      <c r="AS1848" s="81"/>
      <c r="AT1848" s="153"/>
      <c r="AV1848" s="154"/>
      <c r="AW1848" s="153"/>
      <c r="BB1848" s="81"/>
      <c r="CB1848" s="82"/>
      <c r="CC1848" s="82"/>
      <c r="CM1848" s="81"/>
      <c r="CN1848" s="81"/>
      <c r="CO1848" s="81"/>
      <c r="CY1848" s="124"/>
      <c r="CZ1848" s="81"/>
      <c r="DE1848" s="125"/>
      <c r="DF1848" s="81"/>
    </row>
    <row r="1849" spans="15:110" x14ac:dyDescent="0.25">
      <c r="O1849" s="156"/>
      <c r="P1849" s="157"/>
      <c r="Q1849" s="105"/>
      <c r="R1849" s="158"/>
      <c r="S1849" s="159"/>
      <c r="T1849" s="153"/>
      <c r="Y1849" s="81"/>
      <c r="Z1849" s="153"/>
      <c r="AG1849" s="81"/>
      <c r="AJ1849" s="153"/>
      <c r="AL1849" s="154"/>
      <c r="AM1849" s="153"/>
      <c r="AN1849" s="81"/>
      <c r="AO1849" s="153"/>
      <c r="AQ1849" s="154"/>
      <c r="AR1849" s="153"/>
      <c r="AS1849" s="81"/>
      <c r="AT1849" s="153"/>
      <c r="AV1849" s="154"/>
      <c r="AW1849" s="153"/>
      <c r="BB1849" s="81"/>
      <c r="CB1849" s="82"/>
      <c r="CC1849" s="82"/>
      <c r="CM1849" s="81"/>
      <c r="CN1849" s="81"/>
      <c r="CO1849" s="81"/>
      <c r="CY1849" s="124"/>
      <c r="CZ1849" s="81"/>
      <c r="DE1849" s="125"/>
      <c r="DF1849" s="81"/>
    </row>
    <row r="1850" spans="15:110" x14ac:dyDescent="0.25">
      <c r="O1850" s="156"/>
      <c r="P1850" s="157"/>
      <c r="Q1850" s="105"/>
      <c r="R1850" s="158"/>
      <c r="S1850" s="159"/>
      <c r="T1850" s="153"/>
      <c r="Y1850" s="81"/>
      <c r="Z1850" s="153"/>
      <c r="AG1850" s="81"/>
      <c r="AJ1850" s="153"/>
      <c r="AL1850" s="154"/>
      <c r="AM1850" s="153"/>
      <c r="AN1850" s="81"/>
      <c r="AO1850" s="153"/>
      <c r="AQ1850" s="154"/>
      <c r="AR1850" s="153"/>
      <c r="AS1850" s="81"/>
      <c r="AT1850" s="153"/>
      <c r="AV1850" s="154"/>
      <c r="AW1850" s="153"/>
      <c r="BB1850" s="81"/>
      <c r="CB1850" s="82"/>
      <c r="CC1850" s="82"/>
      <c r="CM1850" s="81"/>
      <c r="CN1850" s="81"/>
      <c r="CO1850" s="81"/>
      <c r="CY1850" s="124"/>
      <c r="CZ1850" s="81"/>
      <c r="DE1850" s="125"/>
      <c r="DF1850" s="81"/>
    </row>
    <row r="1851" spans="15:110" x14ac:dyDescent="0.25">
      <c r="O1851" s="156"/>
      <c r="P1851" s="157"/>
      <c r="Q1851" s="105"/>
      <c r="R1851" s="158"/>
      <c r="S1851" s="159"/>
      <c r="T1851" s="153"/>
      <c r="Y1851" s="81"/>
      <c r="Z1851" s="153"/>
      <c r="AG1851" s="81"/>
      <c r="AJ1851" s="153"/>
      <c r="AL1851" s="154"/>
      <c r="AM1851" s="153"/>
      <c r="AN1851" s="81"/>
      <c r="AO1851" s="153"/>
      <c r="AQ1851" s="154"/>
      <c r="AR1851" s="153"/>
      <c r="AS1851" s="81"/>
      <c r="AT1851" s="153"/>
      <c r="AV1851" s="154"/>
      <c r="AW1851" s="153"/>
      <c r="BB1851" s="81"/>
      <c r="CB1851" s="82"/>
      <c r="CC1851" s="82"/>
      <c r="CM1851" s="81"/>
      <c r="CN1851" s="81"/>
      <c r="CO1851" s="81"/>
      <c r="CY1851" s="124"/>
      <c r="CZ1851" s="81"/>
      <c r="DE1851" s="125"/>
      <c r="DF1851" s="81"/>
    </row>
    <row r="1852" spans="15:110" x14ac:dyDescent="0.25">
      <c r="O1852" s="156"/>
      <c r="P1852" s="157"/>
      <c r="Q1852" s="105"/>
      <c r="R1852" s="158"/>
      <c r="S1852" s="159"/>
      <c r="T1852" s="153"/>
      <c r="Y1852" s="81"/>
      <c r="Z1852" s="153"/>
      <c r="AG1852" s="81"/>
      <c r="AJ1852" s="153"/>
      <c r="AL1852" s="154"/>
      <c r="AM1852" s="153"/>
      <c r="AN1852" s="81"/>
      <c r="AO1852" s="153"/>
      <c r="AQ1852" s="154"/>
      <c r="AR1852" s="153"/>
      <c r="AS1852" s="81"/>
      <c r="AT1852" s="153"/>
      <c r="AV1852" s="154"/>
      <c r="AW1852" s="153"/>
      <c r="BB1852" s="81"/>
      <c r="CB1852" s="82"/>
      <c r="CC1852" s="82"/>
      <c r="CM1852" s="81"/>
      <c r="CN1852" s="81"/>
      <c r="CO1852" s="81"/>
      <c r="CY1852" s="124"/>
      <c r="CZ1852" s="81"/>
      <c r="DE1852" s="125"/>
      <c r="DF1852" s="81"/>
    </row>
    <row r="1853" spans="15:110" x14ac:dyDescent="0.25">
      <c r="O1853" s="156"/>
      <c r="P1853" s="157"/>
      <c r="Q1853" s="105"/>
      <c r="R1853" s="158"/>
      <c r="S1853" s="159"/>
      <c r="T1853" s="153"/>
      <c r="Y1853" s="81"/>
      <c r="Z1853" s="153"/>
      <c r="AG1853" s="81"/>
      <c r="AJ1853" s="153"/>
      <c r="AL1853" s="154"/>
      <c r="AM1853" s="153"/>
      <c r="AN1853" s="81"/>
      <c r="AO1853" s="153"/>
      <c r="AQ1853" s="154"/>
      <c r="AR1853" s="153"/>
      <c r="AS1853" s="81"/>
      <c r="AT1853" s="153"/>
      <c r="AV1853" s="154"/>
      <c r="AW1853" s="153"/>
      <c r="BB1853" s="81"/>
      <c r="CB1853" s="82"/>
      <c r="CC1853" s="82"/>
      <c r="CM1853" s="81"/>
      <c r="CN1853" s="81"/>
      <c r="CO1853" s="81"/>
      <c r="CY1853" s="124"/>
      <c r="CZ1853" s="81"/>
      <c r="DE1853" s="125"/>
      <c r="DF1853" s="81"/>
    </row>
    <row r="1854" spans="15:110" x14ac:dyDescent="0.25">
      <c r="O1854" s="156"/>
      <c r="P1854" s="157"/>
      <c r="Q1854" s="105"/>
      <c r="R1854" s="158"/>
      <c r="S1854" s="159"/>
      <c r="T1854" s="153"/>
      <c r="Y1854" s="81"/>
      <c r="Z1854" s="153"/>
      <c r="AG1854" s="81"/>
      <c r="AJ1854" s="153"/>
      <c r="AL1854" s="154"/>
      <c r="AM1854" s="153"/>
      <c r="AN1854" s="81"/>
      <c r="AO1854" s="153"/>
      <c r="AQ1854" s="154"/>
      <c r="AR1854" s="153"/>
      <c r="AS1854" s="81"/>
      <c r="AT1854" s="153"/>
      <c r="AV1854" s="154"/>
      <c r="AW1854" s="153"/>
      <c r="BB1854" s="81"/>
      <c r="CB1854" s="82"/>
      <c r="CC1854" s="82"/>
      <c r="CM1854" s="81"/>
      <c r="CN1854" s="81"/>
      <c r="CO1854" s="81"/>
      <c r="CY1854" s="124"/>
      <c r="CZ1854" s="81"/>
      <c r="DE1854" s="125"/>
      <c r="DF1854" s="81"/>
    </row>
    <row r="1855" spans="15:110" x14ac:dyDescent="0.25">
      <c r="O1855" s="156"/>
      <c r="P1855" s="157"/>
      <c r="Q1855" s="105"/>
      <c r="R1855" s="158"/>
      <c r="S1855" s="159"/>
      <c r="T1855" s="153"/>
      <c r="Y1855" s="81"/>
      <c r="Z1855" s="153"/>
      <c r="AG1855" s="81"/>
      <c r="AJ1855" s="153"/>
      <c r="AL1855" s="154"/>
      <c r="AM1855" s="153"/>
      <c r="AN1855" s="81"/>
      <c r="AO1855" s="153"/>
      <c r="AQ1855" s="154"/>
      <c r="AR1855" s="153"/>
      <c r="AS1855" s="81"/>
      <c r="AT1855" s="153"/>
      <c r="AV1855" s="154"/>
      <c r="AW1855" s="153"/>
      <c r="BB1855" s="81"/>
      <c r="CB1855" s="82"/>
      <c r="CC1855" s="82"/>
      <c r="CM1855" s="81"/>
      <c r="CN1855" s="81"/>
      <c r="CO1855" s="81"/>
      <c r="CY1855" s="124"/>
      <c r="CZ1855" s="81"/>
      <c r="DE1855" s="125"/>
      <c r="DF1855" s="81"/>
    </row>
    <row r="1856" spans="15:110" x14ac:dyDescent="0.25">
      <c r="O1856" s="156"/>
      <c r="P1856" s="157"/>
      <c r="Q1856" s="105"/>
      <c r="R1856" s="158"/>
      <c r="S1856" s="159"/>
      <c r="T1856" s="153"/>
      <c r="Y1856" s="81"/>
      <c r="Z1856" s="153"/>
      <c r="AG1856" s="81"/>
      <c r="AJ1856" s="153"/>
      <c r="AL1856" s="154"/>
      <c r="AM1856" s="153"/>
      <c r="AN1856" s="81"/>
      <c r="AO1856" s="153"/>
      <c r="AQ1856" s="154"/>
      <c r="AR1856" s="153"/>
      <c r="AS1856" s="81"/>
      <c r="AT1856" s="153"/>
      <c r="AV1856" s="154"/>
      <c r="AW1856" s="153"/>
      <c r="BB1856" s="81"/>
      <c r="CB1856" s="82"/>
      <c r="CC1856" s="82"/>
      <c r="CM1856" s="81"/>
      <c r="CN1856" s="81"/>
      <c r="CO1856" s="81"/>
      <c r="CY1856" s="124"/>
      <c r="CZ1856" s="81"/>
      <c r="DE1856" s="125"/>
      <c r="DF1856" s="81"/>
    </row>
    <row r="1857" spans="15:110" x14ac:dyDescent="0.25">
      <c r="O1857" s="156"/>
      <c r="P1857" s="157"/>
      <c r="Q1857" s="105"/>
      <c r="R1857" s="158"/>
      <c r="S1857" s="159"/>
      <c r="T1857" s="153"/>
      <c r="Y1857" s="81"/>
      <c r="Z1857" s="153"/>
      <c r="AG1857" s="81"/>
      <c r="AJ1857" s="153"/>
      <c r="AL1857" s="154"/>
      <c r="AM1857" s="153"/>
      <c r="AN1857" s="81"/>
      <c r="AO1857" s="153"/>
      <c r="AQ1857" s="154"/>
      <c r="AR1857" s="153"/>
      <c r="AS1857" s="81"/>
      <c r="AT1857" s="153"/>
      <c r="AV1857" s="154"/>
      <c r="AW1857" s="153"/>
      <c r="BB1857" s="81"/>
      <c r="CB1857" s="82"/>
      <c r="CC1857" s="82"/>
      <c r="CM1857" s="81"/>
      <c r="CN1857" s="81"/>
      <c r="CO1857" s="81"/>
      <c r="CY1857" s="124"/>
      <c r="CZ1857" s="81"/>
      <c r="DE1857" s="125"/>
      <c r="DF1857" s="81"/>
    </row>
    <row r="1858" spans="15:110" x14ac:dyDescent="0.25">
      <c r="O1858" s="156"/>
      <c r="P1858" s="157"/>
      <c r="Q1858" s="105"/>
      <c r="R1858" s="158"/>
      <c r="S1858" s="159"/>
      <c r="T1858" s="153"/>
      <c r="Y1858" s="81"/>
      <c r="Z1858" s="153"/>
      <c r="AG1858" s="81"/>
      <c r="AJ1858" s="153"/>
      <c r="AL1858" s="154"/>
      <c r="AM1858" s="153"/>
      <c r="AN1858" s="81"/>
      <c r="AO1858" s="153"/>
      <c r="AQ1858" s="154"/>
      <c r="AR1858" s="153"/>
      <c r="AS1858" s="81"/>
      <c r="AT1858" s="153"/>
      <c r="AV1858" s="154"/>
      <c r="AW1858" s="153"/>
      <c r="BB1858" s="81"/>
      <c r="CB1858" s="82"/>
      <c r="CC1858" s="82"/>
      <c r="CM1858" s="81"/>
      <c r="CN1858" s="81"/>
      <c r="CO1858" s="81"/>
      <c r="CY1858" s="124"/>
      <c r="CZ1858" s="81"/>
      <c r="DE1858" s="125"/>
      <c r="DF1858" s="81"/>
    </row>
    <row r="1859" spans="15:110" x14ac:dyDescent="0.25">
      <c r="O1859" s="156"/>
      <c r="P1859" s="157"/>
      <c r="Q1859" s="105"/>
      <c r="R1859" s="158"/>
      <c r="S1859" s="159"/>
      <c r="T1859" s="153"/>
      <c r="Y1859" s="81"/>
      <c r="Z1859" s="153"/>
      <c r="AG1859" s="81"/>
      <c r="AJ1859" s="153"/>
      <c r="AL1859" s="154"/>
      <c r="AM1859" s="153"/>
      <c r="AN1859" s="81"/>
      <c r="AO1859" s="153"/>
      <c r="AQ1859" s="154"/>
      <c r="AR1859" s="153"/>
      <c r="AS1859" s="81"/>
      <c r="AT1859" s="153"/>
      <c r="AV1859" s="154"/>
      <c r="AW1859" s="153"/>
      <c r="BB1859" s="81"/>
      <c r="CB1859" s="82"/>
      <c r="CC1859" s="82"/>
      <c r="CM1859" s="81"/>
      <c r="CN1859" s="81"/>
      <c r="CO1859" s="81"/>
      <c r="CY1859" s="124"/>
      <c r="CZ1859" s="81"/>
      <c r="DE1859" s="125"/>
      <c r="DF1859" s="81"/>
    </row>
    <row r="1860" spans="15:110" x14ac:dyDescent="0.25">
      <c r="O1860" s="156"/>
      <c r="P1860" s="157"/>
      <c r="Q1860" s="105"/>
      <c r="R1860" s="158"/>
      <c r="S1860" s="159"/>
      <c r="T1860" s="153"/>
      <c r="Y1860" s="81"/>
      <c r="Z1860" s="153"/>
      <c r="AG1860" s="81"/>
      <c r="AJ1860" s="153"/>
      <c r="AL1860" s="154"/>
      <c r="AM1860" s="153"/>
      <c r="AN1860" s="81"/>
      <c r="AO1860" s="153"/>
      <c r="AQ1860" s="154"/>
      <c r="AR1860" s="153"/>
      <c r="AS1860" s="81"/>
      <c r="AT1860" s="153"/>
      <c r="AV1860" s="154"/>
      <c r="AW1860" s="153"/>
      <c r="BB1860" s="81"/>
      <c r="CB1860" s="82"/>
      <c r="CC1860" s="82"/>
      <c r="CM1860" s="81"/>
      <c r="CN1860" s="81"/>
      <c r="CO1860" s="81"/>
      <c r="CY1860" s="124"/>
      <c r="CZ1860" s="81"/>
      <c r="DE1860" s="125"/>
      <c r="DF1860" s="81"/>
    </row>
    <row r="1861" spans="15:110" x14ac:dyDescent="0.25">
      <c r="O1861" s="156"/>
      <c r="P1861" s="157"/>
      <c r="Q1861" s="105"/>
      <c r="R1861" s="158"/>
      <c r="S1861" s="159"/>
      <c r="T1861" s="153"/>
      <c r="Y1861" s="81"/>
      <c r="Z1861" s="153"/>
      <c r="AG1861" s="81"/>
      <c r="AJ1861" s="153"/>
      <c r="AL1861" s="154"/>
      <c r="AM1861" s="153"/>
      <c r="AN1861" s="81"/>
      <c r="AO1861" s="153"/>
      <c r="AQ1861" s="154"/>
      <c r="AR1861" s="153"/>
      <c r="AS1861" s="81"/>
      <c r="AT1861" s="153"/>
      <c r="AV1861" s="154"/>
      <c r="AW1861" s="153"/>
      <c r="BB1861" s="81"/>
      <c r="CB1861" s="82"/>
      <c r="CC1861" s="82"/>
      <c r="CM1861" s="81"/>
      <c r="CN1861" s="81"/>
      <c r="CO1861" s="81"/>
      <c r="CY1861" s="124"/>
      <c r="CZ1861" s="81"/>
      <c r="DE1861" s="125"/>
      <c r="DF1861" s="81"/>
    </row>
    <row r="1862" spans="15:110" x14ac:dyDescent="0.25">
      <c r="O1862" s="156"/>
      <c r="P1862" s="157"/>
      <c r="Q1862" s="105"/>
      <c r="R1862" s="158"/>
      <c r="S1862" s="159"/>
      <c r="T1862" s="153"/>
      <c r="Y1862" s="81"/>
      <c r="Z1862" s="153"/>
      <c r="AG1862" s="81"/>
      <c r="AJ1862" s="153"/>
      <c r="AL1862" s="154"/>
      <c r="AM1862" s="153"/>
      <c r="AN1862" s="81"/>
      <c r="AO1862" s="153"/>
      <c r="AQ1862" s="154"/>
      <c r="AR1862" s="153"/>
      <c r="AS1862" s="81"/>
      <c r="AT1862" s="153"/>
      <c r="AV1862" s="154"/>
      <c r="AW1862" s="153"/>
      <c r="BB1862" s="81"/>
      <c r="CB1862" s="82"/>
      <c r="CC1862" s="82"/>
      <c r="CM1862" s="81"/>
      <c r="CN1862" s="81"/>
      <c r="CO1862" s="81"/>
      <c r="CY1862" s="124"/>
      <c r="CZ1862" s="81"/>
      <c r="DE1862" s="125"/>
      <c r="DF1862" s="81"/>
    </row>
    <row r="1863" spans="15:110" x14ac:dyDescent="0.25">
      <c r="O1863" s="156"/>
      <c r="P1863" s="157"/>
      <c r="Q1863" s="105"/>
      <c r="R1863" s="158"/>
      <c r="S1863" s="159"/>
      <c r="T1863" s="153"/>
      <c r="Y1863" s="81"/>
      <c r="Z1863" s="153"/>
      <c r="AG1863" s="81"/>
      <c r="AJ1863" s="153"/>
      <c r="AL1863" s="154"/>
      <c r="AM1863" s="153"/>
      <c r="AN1863" s="81"/>
      <c r="AO1863" s="153"/>
      <c r="AQ1863" s="154"/>
      <c r="AR1863" s="153"/>
      <c r="AS1863" s="81"/>
      <c r="AT1863" s="153"/>
      <c r="AV1863" s="154"/>
      <c r="AW1863" s="153"/>
      <c r="BB1863" s="81"/>
      <c r="CB1863" s="82"/>
      <c r="CC1863" s="82"/>
      <c r="CM1863" s="81"/>
      <c r="CN1863" s="81"/>
      <c r="CO1863" s="81"/>
      <c r="CY1863" s="124"/>
      <c r="CZ1863" s="81"/>
      <c r="DE1863" s="125"/>
      <c r="DF1863" s="81"/>
    </row>
    <row r="1864" spans="15:110" x14ac:dyDescent="0.25">
      <c r="O1864" s="156"/>
      <c r="P1864" s="157"/>
      <c r="Q1864" s="105"/>
      <c r="R1864" s="158"/>
      <c r="S1864" s="159"/>
      <c r="T1864" s="153"/>
      <c r="Y1864" s="81"/>
      <c r="Z1864" s="153"/>
      <c r="AG1864" s="81"/>
      <c r="AJ1864" s="153"/>
      <c r="AL1864" s="154"/>
      <c r="AM1864" s="153"/>
      <c r="AN1864" s="81"/>
      <c r="AO1864" s="153"/>
      <c r="AQ1864" s="154"/>
      <c r="AR1864" s="153"/>
      <c r="AS1864" s="81"/>
      <c r="AT1864" s="153"/>
      <c r="AV1864" s="154"/>
      <c r="AW1864" s="153"/>
      <c r="BB1864" s="81"/>
      <c r="CB1864" s="82"/>
      <c r="CC1864" s="82"/>
      <c r="CM1864" s="81"/>
      <c r="CN1864" s="81"/>
      <c r="CO1864" s="81"/>
      <c r="CY1864" s="124"/>
      <c r="CZ1864" s="81"/>
      <c r="DE1864" s="125"/>
      <c r="DF1864" s="81"/>
    </row>
    <row r="1865" spans="15:110" x14ac:dyDescent="0.25">
      <c r="O1865" s="156"/>
      <c r="P1865" s="157"/>
      <c r="Q1865" s="105"/>
      <c r="R1865" s="158"/>
      <c r="S1865" s="159"/>
      <c r="T1865" s="153"/>
      <c r="Y1865" s="81"/>
      <c r="Z1865" s="153"/>
      <c r="AG1865" s="81"/>
      <c r="AJ1865" s="153"/>
      <c r="AL1865" s="154"/>
      <c r="AM1865" s="153"/>
      <c r="AN1865" s="81"/>
      <c r="AO1865" s="153"/>
      <c r="AQ1865" s="154"/>
      <c r="AR1865" s="153"/>
      <c r="AS1865" s="81"/>
      <c r="AT1865" s="153"/>
      <c r="AV1865" s="154"/>
      <c r="AW1865" s="153"/>
      <c r="BB1865" s="81"/>
      <c r="CB1865" s="82"/>
      <c r="CC1865" s="82"/>
      <c r="CM1865" s="81"/>
      <c r="CN1865" s="81"/>
      <c r="CO1865" s="81"/>
      <c r="CY1865" s="124"/>
      <c r="CZ1865" s="81"/>
      <c r="DE1865" s="125"/>
      <c r="DF1865" s="81"/>
    </row>
    <row r="1866" spans="15:110" x14ac:dyDescent="0.25">
      <c r="O1866" s="156"/>
      <c r="P1866" s="157"/>
      <c r="Q1866" s="105"/>
      <c r="R1866" s="158"/>
      <c r="S1866" s="159"/>
      <c r="T1866" s="153"/>
      <c r="Y1866" s="81"/>
      <c r="Z1866" s="153"/>
      <c r="AG1866" s="81"/>
      <c r="AJ1866" s="153"/>
      <c r="AL1866" s="154"/>
      <c r="AM1866" s="153"/>
      <c r="AN1866" s="81"/>
      <c r="AO1866" s="153"/>
      <c r="AQ1866" s="154"/>
      <c r="AR1866" s="153"/>
      <c r="AS1866" s="81"/>
      <c r="AT1866" s="153"/>
      <c r="AV1866" s="154"/>
      <c r="AW1866" s="153"/>
      <c r="BB1866" s="81"/>
      <c r="CB1866" s="82"/>
      <c r="CC1866" s="82"/>
      <c r="CM1866" s="81"/>
      <c r="CN1866" s="81"/>
      <c r="CO1866" s="81"/>
      <c r="CY1866" s="124"/>
      <c r="CZ1866" s="81"/>
      <c r="DE1866" s="125"/>
      <c r="DF1866" s="81"/>
    </row>
    <row r="1867" spans="15:110" x14ac:dyDescent="0.25">
      <c r="O1867" s="156"/>
      <c r="P1867" s="157"/>
      <c r="Q1867" s="105"/>
      <c r="R1867" s="158"/>
      <c r="S1867" s="159"/>
      <c r="T1867" s="153"/>
      <c r="Y1867" s="81"/>
      <c r="Z1867" s="153"/>
      <c r="AG1867" s="81"/>
      <c r="AJ1867" s="153"/>
      <c r="AL1867" s="154"/>
      <c r="AM1867" s="153"/>
      <c r="AN1867" s="81"/>
      <c r="AO1867" s="153"/>
      <c r="AQ1867" s="154"/>
      <c r="AR1867" s="153"/>
      <c r="AS1867" s="81"/>
      <c r="AT1867" s="153"/>
      <c r="AV1867" s="154"/>
      <c r="AW1867" s="153"/>
      <c r="BB1867" s="81"/>
      <c r="CB1867" s="82"/>
      <c r="CC1867" s="82"/>
      <c r="CM1867" s="81"/>
      <c r="CN1867" s="81"/>
      <c r="CO1867" s="81"/>
      <c r="CY1867" s="124"/>
      <c r="CZ1867" s="81"/>
      <c r="DE1867" s="125"/>
      <c r="DF1867" s="81"/>
    </row>
    <row r="1868" spans="15:110" x14ac:dyDescent="0.25">
      <c r="O1868" s="156"/>
      <c r="P1868" s="157"/>
      <c r="Q1868" s="105"/>
      <c r="R1868" s="158"/>
      <c r="S1868" s="159"/>
      <c r="T1868" s="153"/>
      <c r="Y1868" s="81"/>
      <c r="Z1868" s="153"/>
      <c r="AG1868" s="81"/>
      <c r="AJ1868" s="153"/>
      <c r="AL1868" s="154"/>
      <c r="AM1868" s="153"/>
      <c r="AN1868" s="81"/>
      <c r="AO1868" s="153"/>
      <c r="AQ1868" s="154"/>
      <c r="AR1868" s="153"/>
      <c r="AS1868" s="81"/>
      <c r="AT1868" s="153"/>
      <c r="AV1868" s="154"/>
      <c r="AW1868" s="153"/>
      <c r="BB1868" s="81"/>
      <c r="CB1868" s="82"/>
      <c r="CC1868" s="82"/>
      <c r="CM1868" s="81"/>
      <c r="CN1868" s="81"/>
      <c r="CO1868" s="81"/>
      <c r="CY1868" s="124"/>
      <c r="CZ1868" s="81"/>
      <c r="DE1868" s="125"/>
      <c r="DF1868" s="81"/>
    </row>
    <row r="1869" spans="15:110" x14ac:dyDescent="0.25">
      <c r="O1869" s="156"/>
      <c r="P1869" s="157"/>
      <c r="Q1869" s="105"/>
      <c r="R1869" s="158"/>
      <c r="S1869" s="159"/>
      <c r="T1869" s="153"/>
      <c r="Y1869" s="81"/>
      <c r="Z1869" s="153"/>
      <c r="AG1869" s="81"/>
      <c r="AJ1869" s="153"/>
      <c r="AL1869" s="154"/>
      <c r="AM1869" s="153"/>
      <c r="AN1869" s="81"/>
      <c r="AO1869" s="153"/>
      <c r="AQ1869" s="154"/>
      <c r="AR1869" s="153"/>
      <c r="AS1869" s="81"/>
      <c r="AT1869" s="153"/>
      <c r="AV1869" s="154"/>
      <c r="AW1869" s="153"/>
      <c r="BB1869" s="81"/>
      <c r="CB1869" s="82"/>
      <c r="CC1869" s="82"/>
      <c r="CM1869" s="81"/>
      <c r="CN1869" s="81"/>
      <c r="CO1869" s="81"/>
      <c r="CY1869" s="124"/>
      <c r="CZ1869" s="81"/>
      <c r="DE1869" s="125"/>
      <c r="DF1869" s="81"/>
    </row>
    <row r="1870" spans="15:110" x14ac:dyDescent="0.25">
      <c r="O1870" s="156"/>
      <c r="P1870" s="157"/>
      <c r="Q1870" s="105"/>
      <c r="R1870" s="158"/>
      <c r="S1870" s="159"/>
      <c r="T1870" s="153"/>
      <c r="Y1870" s="81"/>
      <c r="Z1870" s="153"/>
      <c r="AG1870" s="81"/>
      <c r="AJ1870" s="153"/>
      <c r="AL1870" s="154"/>
      <c r="AM1870" s="153"/>
      <c r="AN1870" s="81"/>
      <c r="AO1870" s="153"/>
      <c r="AQ1870" s="154"/>
      <c r="AR1870" s="153"/>
      <c r="AS1870" s="81"/>
      <c r="AT1870" s="153"/>
      <c r="AV1870" s="154"/>
      <c r="AW1870" s="153"/>
      <c r="BB1870" s="81"/>
      <c r="CB1870" s="82"/>
      <c r="CC1870" s="82"/>
      <c r="CM1870" s="81"/>
      <c r="CN1870" s="81"/>
      <c r="CO1870" s="81"/>
      <c r="CY1870" s="124"/>
      <c r="CZ1870" s="81"/>
      <c r="DE1870" s="125"/>
      <c r="DF1870" s="81"/>
    </row>
    <row r="1871" spans="15:110" x14ac:dyDescent="0.25">
      <c r="O1871" s="156"/>
      <c r="P1871" s="157"/>
      <c r="Q1871" s="105"/>
      <c r="R1871" s="158"/>
      <c r="S1871" s="159"/>
      <c r="T1871" s="153"/>
      <c r="Y1871" s="81"/>
      <c r="Z1871" s="153"/>
      <c r="AG1871" s="81"/>
      <c r="AJ1871" s="153"/>
      <c r="AL1871" s="154"/>
      <c r="AM1871" s="153"/>
      <c r="AN1871" s="81"/>
      <c r="AO1871" s="153"/>
      <c r="AQ1871" s="154"/>
      <c r="AR1871" s="153"/>
      <c r="AS1871" s="81"/>
      <c r="AT1871" s="153"/>
      <c r="AV1871" s="154"/>
      <c r="AW1871" s="153"/>
      <c r="BB1871" s="81"/>
      <c r="CB1871" s="82"/>
      <c r="CC1871" s="82"/>
      <c r="CM1871" s="81"/>
      <c r="CN1871" s="81"/>
      <c r="CO1871" s="81"/>
      <c r="CY1871" s="124"/>
      <c r="CZ1871" s="81"/>
      <c r="DE1871" s="125"/>
      <c r="DF1871" s="81"/>
    </row>
    <row r="1872" spans="15:110" x14ac:dyDescent="0.25">
      <c r="O1872" s="156"/>
      <c r="P1872" s="157"/>
      <c r="Q1872" s="105"/>
      <c r="R1872" s="158"/>
      <c r="S1872" s="159"/>
      <c r="T1872" s="153"/>
      <c r="Y1872" s="81"/>
      <c r="Z1872" s="153"/>
      <c r="AG1872" s="81"/>
      <c r="AJ1872" s="153"/>
      <c r="AL1872" s="154"/>
      <c r="AM1872" s="153"/>
      <c r="AN1872" s="81"/>
      <c r="AO1872" s="153"/>
      <c r="AQ1872" s="154"/>
      <c r="AR1872" s="153"/>
      <c r="AS1872" s="81"/>
      <c r="AT1872" s="153"/>
      <c r="AV1872" s="154"/>
      <c r="AW1872" s="153"/>
      <c r="BB1872" s="81"/>
      <c r="CB1872" s="82"/>
      <c r="CC1872" s="82"/>
      <c r="CM1872" s="81"/>
      <c r="CN1872" s="81"/>
      <c r="CO1872" s="81"/>
      <c r="CY1872" s="124"/>
      <c r="CZ1872" s="81"/>
      <c r="DE1872" s="125"/>
      <c r="DF1872" s="81"/>
    </row>
    <row r="1873" spans="15:110" x14ac:dyDescent="0.25">
      <c r="O1873" s="156"/>
      <c r="P1873" s="157"/>
      <c r="Q1873" s="105"/>
      <c r="R1873" s="158"/>
      <c r="S1873" s="159"/>
      <c r="T1873" s="153"/>
      <c r="Y1873" s="81"/>
      <c r="Z1873" s="153"/>
      <c r="AG1873" s="81"/>
      <c r="AJ1873" s="153"/>
      <c r="AL1873" s="154"/>
      <c r="AM1873" s="153"/>
      <c r="AN1873" s="81"/>
      <c r="AO1873" s="153"/>
      <c r="AQ1873" s="154"/>
      <c r="AR1873" s="153"/>
      <c r="AS1873" s="81"/>
      <c r="AT1873" s="153"/>
      <c r="AV1873" s="154"/>
      <c r="AW1873" s="153"/>
      <c r="BB1873" s="81"/>
      <c r="CB1873" s="82"/>
      <c r="CC1873" s="82"/>
      <c r="CM1873" s="81"/>
      <c r="CN1873" s="81"/>
      <c r="CO1873" s="81"/>
      <c r="CY1873" s="124"/>
      <c r="CZ1873" s="81"/>
      <c r="DE1873" s="125"/>
      <c r="DF1873" s="81"/>
    </row>
    <row r="1874" spans="15:110" x14ac:dyDescent="0.25">
      <c r="O1874" s="156"/>
      <c r="P1874" s="157"/>
      <c r="Q1874" s="105"/>
      <c r="R1874" s="158"/>
      <c r="S1874" s="159"/>
      <c r="T1874" s="153"/>
      <c r="Y1874" s="81"/>
      <c r="Z1874" s="153"/>
      <c r="AG1874" s="81"/>
      <c r="AJ1874" s="153"/>
      <c r="AL1874" s="154"/>
      <c r="AM1874" s="153"/>
      <c r="AN1874" s="81"/>
      <c r="AO1874" s="153"/>
      <c r="AQ1874" s="154"/>
      <c r="AR1874" s="153"/>
      <c r="AS1874" s="81"/>
      <c r="AT1874" s="153"/>
      <c r="AV1874" s="154"/>
      <c r="AW1874" s="153"/>
      <c r="BB1874" s="81"/>
      <c r="CB1874" s="82"/>
      <c r="CC1874" s="82"/>
      <c r="CM1874" s="81"/>
      <c r="CN1874" s="81"/>
      <c r="CO1874" s="81"/>
      <c r="CY1874" s="124"/>
      <c r="CZ1874" s="81"/>
      <c r="DE1874" s="125"/>
      <c r="DF1874" s="81"/>
    </row>
    <row r="1875" spans="15:110" x14ac:dyDescent="0.25">
      <c r="O1875" s="156"/>
      <c r="P1875" s="157"/>
      <c r="Q1875" s="105"/>
      <c r="R1875" s="158"/>
      <c r="S1875" s="159"/>
      <c r="T1875" s="153"/>
      <c r="Y1875" s="81"/>
      <c r="Z1875" s="153"/>
      <c r="AG1875" s="81"/>
      <c r="AJ1875" s="153"/>
      <c r="AL1875" s="154"/>
      <c r="AM1875" s="153"/>
      <c r="AN1875" s="81"/>
      <c r="AO1875" s="153"/>
      <c r="AQ1875" s="154"/>
      <c r="AR1875" s="153"/>
      <c r="AS1875" s="81"/>
      <c r="AT1875" s="153"/>
      <c r="AV1875" s="154"/>
      <c r="AW1875" s="153"/>
      <c r="BB1875" s="81"/>
      <c r="CB1875" s="82"/>
      <c r="CC1875" s="82"/>
      <c r="CM1875" s="81"/>
      <c r="CN1875" s="81"/>
      <c r="CO1875" s="81"/>
      <c r="CY1875" s="124"/>
      <c r="CZ1875" s="81"/>
      <c r="DE1875" s="125"/>
      <c r="DF1875" s="81"/>
    </row>
    <row r="1876" spans="15:110" x14ac:dyDescent="0.25">
      <c r="O1876" s="156"/>
      <c r="P1876" s="157"/>
      <c r="Q1876" s="105"/>
      <c r="R1876" s="158"/>
      <c r="S1876" s="159"/>
      <c r="T1876" s="153"/>
      <c r="Y1876" s="81"/>
      <c r="Z1876" s="153"/>
      <c r="AG1876" s="81"/>
      <c r="AJ1876" s="153"/>
      <c r="AL1876" s="154"/>
      <c r="AM1876" s="153"/>
      <c r="AN1876" s="81"/>
      <c r="AO1876" s="153"/>
      <c r="AQ1876" s="154"/>
      <c r="AR1876" s="153"/>
      <c r="AS1876" s="81"/>
      <c r="AT1876" s="153"/>
      <c r="AV1876" s="154"/>
      <c r="AW1876" s="153"/>
      <c r="BB1876" s="81"/>
      <c r="CB1876" s="82"/>
      <c r="CC1876" s="82"/>
      <c r="CM1876" s="81"/>
      <c r="CN1876" s="81"/>
      <c r="CO1876" s="81"/>
      <c r="CY1876" s="124"/>
      <c r="CZ1876" s="81"/>
      <c r="DE1876" s="125"/>
      <c r="DF1876" s="81"/>
    </row>
    <row r="1877" spans="15:110" x14ac:dyDescent="0.25">
      <c r="O1877" s="156"/>
      <c r="P1877" s="157"/>
      <c r="Q1877" s="105"/>
      <c r="R1877" s="158"/>
      <c r="S1877" s="159"/>
      <c r="T1877" s="153"/>
      <c r="Y1877" s="81"/>
      <c r="Z1877" s="153"/>
      <c r="AG1877" s="81"/>
      <c r="AJ1877" s="153"/>
      <c r="AL1877" s="154"/>
      <c r="AM1877" s="153"/>
      <c r="AN1877" s="81"/>
      <c r="AO1877" s="153"/>
      <c r="AQ1877" s="154"/>
      <c r="AR1877" s="153"/>
      <c r="AS1877" s="81"/>
      <c r="AT1877" s="153"/>
      <c r="AV1877" s="154"/>
      <c r="AW1877" s="153"/>
      <c r="BB1877" s="81"/>
      <c r="CB1877" s="82"/>
      <c r="CC1877" s="82"/>
      <c r="CM1877" s="81"/>
      <c r="CN1877" s="81"/>
      <c r="CO1877" s="81"/>
      <c r="CY1877" s="124"/>
      <c r="CZ1877" s="81"/>
      <c r="DE1877" s="125"/>
      <c r="DF1877" s="81"/>
    </row>
    <row r="1878" spans="15:110" x14ac:dyDescent="0.25">
      <c r="O1878" s="156"/>
      <c r="P1878" s="157"/>
      <c r="Q1878" s="105"/>
      <c r="R1878" s="158"/>
      <c r="S1878" s="159"/>
      <c r="T1878" s="153"/>
      <c r="Y1878" s="81"/>
      <c r="Z1878" s="153"/>
      <c r="AG1878" s="81"/>
      <c r="AJ1878" s="153"/>
      <c r="AL1878" s="154"/>
      <c r="AM1878" s="153"/>
      <c r="AN1878" s="81"/>
      <c r="AO1878" s="153"/>
      <c r="AQ1878" s="154"/>
      <c r="AR1878" s="153"/>
      <c r="AS1878" s="81"/>
      <c r="AT1878" s="153"/>
      <c r="AV1878" s="154"/>
      <c r="AW1878" s="153"/>
      <c r="BB1878" s="81"/>
      <c r="CB1878" s="82"/>
      <c r="CC1878" s="82"/>
      <c r="CM1878" s="81"/>
      <c r="CN1878" s="81"/>
      <c r="CO1878" s="81"/>
      <c r="CY1878" s="124"/>
      <c r="CZ1878" s="81"/>
      <c r="DE1878" s="125"/>
      <c r="DF1878" s="81"/>
    </row>
    <row r="1879" spans="15:110" x14ac:dyDescent="0.25">
      <c r="O1879" s="156"/>
      <c r="P1879" s="157"/>
      <c r="Q1879" s="105"/>
      <c r="R1879" s="158"/>
      <c r="S1879" s="159"/>
      <c r="T1879" s="153"/>
      <c r="Y1879" s="81"/>
      <c r="Z1879" s="153"/>
      <c r="AG1879" s="81"/>
      <c r="AJ1879" s="153"/>
      <c r="AL1879" s="154"/>
      <c r="AM1879" s="153"/>
      <c r="AN1879" s="81"/>
      <c r="AO1879" s="153"/>
      <c r="AQ1879" s="154"/>
      <c r="AR1879" s="153"/>
      <c r="AS1879" s="81"/>
      <c r="AT1879" s="153"/>
      <c r="AV1879" s="154"/>
      <c r="AW1879" s="153"/>
      <c r="BB1879" s="81"/>
      <c r="CB1879" s="82"/>
      <c r="CC1879" s="82"/>
      <c r="CM1879" s="81"/>
      <c r="CN1879" s="81"/>
      <c r="CO1879" s="81"/>
      <c r="CY1879" s="124"/>
      <c r="CZ1879" s="81"/>
      <c r="DE1879" s="125"/>
      <c r="DF1879" s="81"/>
    </row>
    <row r="1880" spans="15:110" x14ac:dyDescent="0.25">
      <c r="O1880" s="156"/>
      <c r="P1880" s="157"/>
      <c r="Q1880" s="105"/>
      <c r="R1880" s="158"/>
      <c r="S1880" s="159"/>
      <c r="T1880" s="153"/>
      <c r="Y1880" s="81"/>
      <c r="Z1880" s="153"/>
      <c r="AG1880" s="81"/>
      <c r="AJ1880" s="153"/>
      <c r="AL1880" s="154"/>
      <c r="AM1880" s="153"/>
      <c r="AN1880" s="81"/>
      <c r="AO1880" s="153"/>
      <c r="AQ1880" s="154"/>
      <c r="AR1880" s="153"/>
      <c r="AS1880" s="81"/>
      <c r="AT1880" s="153"/>
      <c r="AV1880" s="154"/>
      <c r="AW1880" s="153"/>
      <c r="BB1880" s="81"/>
      <c r="CB1880" s="82"/>
      <c r="CC1880" s="82"/>
      <c r="CM1880" s="81"/>
      <c r="CN1880" s="81"/>
      <c r="CO1880" s="81"/>
      <c r="CY1880" s="124"/>
      <c r="CZ1880" s="81"/>
      <c r="DE1880" s="125"/>
      <c r="DF1880" s="81"/>
    </row>
    <row r="1881" spans="15:110" x14ac:dyDescent="0.25">
      <c r="O1881" s="156"/>
      <c r="P1881" s="157"/>
      <c r="Q1881" s="105"/>
      <c r="R1881" s="158"/>
      <c r="S1881" s="159"/>
      <c r="T1881" s="153"/>
      <c r="Y1881" s="81"/>
      <c r="Z1881" s="153"/>
      <c r="AG1881" s="81"/>
      <c r="AJ1881" s="153"/>
      <c r="AL1881" s="154"/>
      <c r="AM1881" s="153"/>
      <c r="AN1881" s="81"/>
      <c r="AO1881" s="153"/>
      <c r="AQ1881" s="154"/>
      <c r="AR1881" s="153"/>
      <c r="AS1881" s="81"/>
      <c r="AT1881" s="153"/>
      <c r="AV1881" s="154"/>
      <c r="AW1881" s="153"/>
      <c r="BB1881" s="81"/>
      <c r="CB1881" s="82"/>
      <c r="CC1881" s="82"/>
      <c r="CM1881" s="81"/>
      <c r="CN1881" s="81"/>
      <c r="CO1881" s="81"/>
      <c r="CY1881" s="124"/>
      <c r="CZ1881" s="81"/>
      <c r="DE1881" s="125"/>
      <c r="DF1881" s="81"/>
    </row>
    <row r="1882" spans="15:110" x14ac:dyDescent="0.25">
      <c r="O1882" s="156"/>
      <c r="P1882" s="157"/>
      <c r="Q1882" s="105"/>
      <c r="R1882" s="158"/>
      <c r="S1882" s="159"/>
      <c r="T1882" s="153"/>
      <c r="Y1882" s="81"/>
      <c r="Z1882" s="153"/>
      <c r="AG1882" s="81"/>
      <c r="AJ1882" s="153"/>
      <c r="AL1882" s="154"/>
      <c r="AM1882" s="153"/>
      <c r="AN1882" s="81"/>
      <c r="AO1882" s="153"/>
      <c r="AQ1882" s="154"/>
      <c r="AR1882" s="153"/>
      <c r="AS1882" s="81"/>
      <c r="AT1882" s="153"/>
      <c r="AV1882" s="154"/>
      <c r="AW1882" s="153"/>
      <c r="BB1882" s="81"/>
      <c r="CB1882" s="82"/>
      <c r="CC1882" s="82"/>
      <c r="CM1882" s="81"/>
      <c r="CN1882" s="81"/>
      <c r="CO1882" s="81"/>
      <c r="CY1882" s="124"/>
      <c r="CZ1882" s="81"/>
      <c r="DE1882" s="125"/>
      <c r="DF1882" s="81"/>
    </row>
    <row r="1883" spans="15:110" x14ac:dyDescent="0.25">
      <c r="O1883" s="156"/>
      <c r="P1883" s="157"/>
      <c r="Q1883" s="105"/>
      <c r="R1883" s="158"/>
      <c r="S1883" s="159"/>
      <c r="T1883" s="153"/>
      <c r="Y1883" s="81"/>
      <c r="Z1883" s="153"/>
      <c r="AG1883" s="81"/>
      <c r="AJ1883" s="153"/>
      <c r="AL1883" s="154"/>
      <c r="AM1883" s="153"/>
      <c r="AN1883" s="81"/>
      <c r="AO1883" s="153"/>
      <c r="AQ1883" s="154"/>
      <c r="AR1883" s="153"/>
      <c r="AS1883" s="81"/>
      <c r="AT1883" s="153"/>
      <c r="AV1883" s="154"/>
      <c r="AW1883" s="153"/>
      <c r="BB1883" s="81"/>
      <c r="CB1883" s="82"/>
      <c r="CC1883" s="82"/>
      <c r="CM1883" s="81"/>
      <c r="CN1883" s="81"/>
      <c r="CO1883" s="81"/>
      <c r="CY1883" s="124"/>
      <c r="CZ1883" s="81"/>
      <c r="DE1883" s="125"/>
      <c r="DF1883" s="81"/>
    </row>
    <row r="1884" spans="15:110" x14ac:dyDescent="0.25">
      <c r="O1884" s="156"/>
      <c r="P1884" s="157"/>
      <c r="Q1884" s="105"/>
      <c r="R1884" s="158"/>
      <c r="S1884" s="159"/>
      <c r="T1884" s="153"/>
      <c r="Y1884" s="81"/>
      <c r="Z1884" s="153"/>
      <c r="AG1884" s="81"/>
      <c r="AJ1884" s="153"/>
      <c r="AL1884" s="154"/>
      <c r="AM1884" s="153"/>
      <c r="AN1884" s="81"/>
      <c r="AO1884" s="153"/>
      <c r="AQ1884" s="154"/>
      <c r="AR1884" s="153"/>
      <c r="AS1884" s="81"/>
      <c r="AT1884" s="153"/>
      <c r="AV1884" s="154"/>
      <c r="AW1884" s="153"/>
      <c r="BB1884" s="81"/>
      <c r="CB1884" s="82"/>
      <c r="CC1884" s="82"/>
      <c r="CM1884" s="81"/>
      <c r="CN1884" s="81"/>
      <c r="CO1884" s="81"/>
      <c r="CY1884" s="124"/>
      <c r="CZ1884" s="81"/>
      <c r="DE1884" s="125"/>
      <c r="DF1884" s="81"/>
    </row>
    <row r="1885" spans="15:110" x14ac:dyDescent="0.25">
      <c r="O1885" s="156"/>
      <c r="P1885" s="157"/>
      <c r="Q1885" s="105"/>
      <c r="R1885" s="158"/>
      <c r="S1885" s="159"/>
      <c r="T1885" s="153"/>
      <c r="Y1885" s="81"/>
      <c r="Z1885" s="153"/>
      <c r="AG1885" s="81"/>
      <c r="AJ1885" s="153"/>
      <c r="AL1885" s="154"/>
      <c r="AM1885" s="153"/>
      <c r="AN1885" s="81"/>
      <c r="AO1885" s="153"/>
      <c r="AQ1885" s="154"/>
      <c r="AR1885" s="153"/>
      <c r="AS1885" s="81"/>
      <c r="AT1885" s="153"/>
      <c r="AV1885" s="154"/>
      <c r="AW1885" s="153"/>
      <c r="BB1885" s="81"/>
      <c r="CB1885" s="82"/>
      <c r="CC1885" s="82"/>
      <c r="CM1885" s="81"/>
      <c r="CN1885" s="81"/>
      <c r="CO1885" s="81"/>
      <c r="CY1885" s="124"/>
      <c r="CZ1885" s="81"/>
      <c r="DE1885" s="125"/>
      <c r="DF1885" s="81"/>
    </row>
    <row r="1886" spans="15:110" x14ac:dyDescent="0.25">
      <c r="O1886" s="156"/>
      <c r="P1886" s="157"/>
      <c r="Q1886" s="105"/>
      <c r="R1886" s="158"/>
      <c r="S1886" s="159"/>
      <c r="T1886" s="153"/>
      <c r="Y1886" s="81"/>
      <c r="Z1886" s="153"/>
      <c r="AG1886" s="81"/>
      <c r="AJ1886" s="153"/>
      <c r="AL1886" s="154"/>
      <c r="AM1886" s="153"/>
      <c r="AN1886" s="81"/>
      <c r="AO1886" s="153"/>
      <c r="AQ1886" s="154"/>
      <c r="AR1886" s="153"/>
      <c r="AS1886" s="81"/>
      <c r="AT1886" s="153"/>
      <c r="AV1886" s="154"/>
      <c r="AW1886" s="153"/>
      <c r="BB1886" s="81"/>
      <c r="CB1886" s="82"/>
      <c r="CC1886" s="82"/>
      <c r="CM1886" s="81"/>
      <c r="CN1886" s="81"/>
      <c r="CO1886" s="81"/>
      <c r="CY1886" s="124"/>
      <c r="CZ1886" s="81"/>
      <c r="DE1886" s="125"/>
      <c r="DF1886" s="81"/>
    </row>
    <row r="1887" spans="15:110" x14ac:dyDescent="0.25">
      <c r="O1887" s="156"/>
      <c r="P1887" s="157"/>
      <c r="Q1887" s="105"/>
      <c r="R1887" s="158"/>
      <c r="S1887" s="159"/>
      <c r="T1887" s="153"/>
      <c r="Y1887" s="81"/>
      <c r="Z1887" s="153"/>
      <c r="AG1887" s="81"/>
      <c r="AJ1887" s="153"/>
      <c r="AL1887" s="154"/>
      <c r="AM1887" s="153"/>
      <c r="AN1887" s="81"/>
      <c r="AO1887" s="153"/>
      <c r="AQ1887" s="154"/>
      <c r="AR1887" s="153"/>
      <c r="AS1887" s="81"/>
      <c r="AT1887" s="153"/>
      <c r="AV1887" s="154"/>
      <c r="AW1887" s="153"/>
      <c r="BB1887" s="81"/>
      <c r="CB1887" s="82"/>
      <c r="CC1887" s="82"/>
      <c r="CM1887" s="81"/>
      <c r="CN1887" s="81"/>
      <c r="CO1887" s="81"/>
      <c r="CY1887" s="124"/>
      <c r="CZ1887" s="81"/>
      <c r="DE1887" s="125"/>
      <c r="DF1887" s="81"/>
    </row>
    <row r="1888" spans="15:110" x14ac:dyDescent="0.25">
      <c r="O1888" s="156"/>
      <c r="P1888" s="157"/>
      <c r="Q1888" s="105"/>
      <c r="R1888" s="158"/>
      <c r="S1888" s="159"/>
      <c r="T1888" s="153"/>
      <c r="Y1888" s="81"/>
      <c r="Z1888" s="153"/>
      <c r="AG1888" s="81"/>
      <c r="AJ1888" s="153"/>
      <c r="AL1888" s="154"/>
      <c r="AM1888" s="153"/>
      <c r="AN1888" s="81"/>
      <c r="AO1888" s="153"/>
      <c r="AQ1888" s="154"/>
      <c r="AR1888" s="153"/>
      <c r="AS1888" s="81"/>
      <c r="AT1888" s="153"/>
      <c r="AV1888" s="154"/>
      <c r="AW1888" s="153"/>
      <c r="BB1888" s="81"/>
      <c r="CB1888" s="82"/>
      <c r="CC1888" s="82"/>
      <c r="CM1888" s="81"/>
      <c r="CN1888" s="81"/>
      <c r="CO1888" s="81"/>
      <c r="CY1888" s="124"/>
      <c r="CZ1888" s="81"/>
      <c r="DE1888" s="125"/>
      <c r="DF1888" s="81"/>
    </row>
    <row r="1889" spans="15:110" x14ac:dyDescent="0.25">
      <c r="O1889" s="156"/>
      <c r="P1889" s="157"/>
      <c r="Q1889" s="105"/>
      <c r="R1889" s="158"/>
      <c r="S1889" s="159"/>
      <c r="T1889" s="153"/>
      <c r="Y1889" s="81"/>
      <c r="Z1889" s="153"/>
      <c r="AG1889" s="81"/>
      <c r="AJ1889" s="153"/>
      <c r="AL1889" s="154"/>
      <c r="AM1889" s="153"/>
      <c r="AN1889" s="81"/>
      <c r="AO1889" s="153"/>
      <c r="AQ1889" s="154"/>
      <c r="AR1889" s="153"/>
      <c r="AS1889" s="81"/>
      <c r="AT1889" s="153"/>
      <c r="AV1889" s="154"/>
      <c r="AW1889" s="153"/>
      <c r="BB1889" s="81"/>
      <c r="CB1889" s="82"/>
      <c r="CC1889" s="82"/>
      <c r="CM1889" s="81"/>
      <c r="CN1889" s="81"/>
      <c r="CO1889" s="81"/>
      <c r="CY1889" s="124"/>
      <c r="CZ1889" s="81"/>
      <c r="DE1889" s="125"/>
      <c r="DF1889" s="81"/>
    </row>
    <row r="1890" spans="15:110" x14ac:dyDescent="0.25">
      <c r="O1890" s="156"/>
      <c r="P1890" s="157"/>
      <c r="Q1890" s="105"/>
      <c r="R1890" s="158"/>
      <c r="S1890" s="159"/>
      <c r="T1890" s="153"/>
      <c r="Y1890" s="81"/>
      <c r="Z1890" s="153"/>
      <c r="AG1890" s="81"/>
      <c r="AJ1890" s="153"/>
      <c r="AL1890" s="154"/>
      <c r="AM1890" s="153"/>
      <c r="AN1890" s="81"/>
      <c r="AO1890" s="153"/>
      <c r="AQ1890" s="154"/>
      <c r="AR1890" s="153"/>
      <c r="AS1890" s="81"/>
      <c r="AT1890" s="153"/>
      <c r="AV1890" s="154"/>
      <c r="AW1890" s="153"/>
      <c r="BB1890" s="81"/>
      <c r="CB1890" s="82"/>
      <c r="CC1890" s="82"/>
      <c r="CM1890" s="81"/>
      <c r="CN1890" s="81"/>
      <c r="CO1890" s="81"/>
      <c r="CY1890" s="124"/>
      <c r="CZ1890" s="81"/>
      <c r="DE1890" s="125"/>
      <c r="DF1890" s="81"/>
    </row>
    <row r="1891" spans="15:110" x14ac:dyDescent="0.25">
      <c r="O1891" s="156"/>
      <c r="P1891" s="157"/>
      <c r="Q1891" s="105"/>
      <c r="R1891" s="158"/>
      <c r="S1891" s="159"/>
      <c r="T1891" s="153"/>
      <c r="Y1891" s="81"/>
      <c r="Z1891" s="153"/>
      <c r="AG1891" s="81"/>
      <c r="AJ1891" s="153"/>
      <c r="AL1891" s="154"/>
      <c r="AM1891" s="153"/>
      <c r="AN1891" s="81"/>
      <c r="AO1891" s="153"/>
      <c r="AQ1891" s="154"/>
      <c r="AR1891" s="153"/>
      <c r="AS1891" s="81"/>
      <c r="AT1891" s="153"/>
      <c r="AV1891" s="154"/>
      <c r="AW1891" s="153"/>
      <c r="BB1891" s="81"/>
      <c r="CB1891" s="82"/>
      <c r="CC1891" s="82"/>
      <c r="CM1891" s="81"/>
      <c r="CN1891" s="81"/>
      <c r="CO1891" s="81"/>
      <c r="CY1891" s="124"/>
      <c r="CZ1891" s="81"/>
      <c r="DE1891" s="125"/>
      <c r="DF1891" s="81"/>
    </row>
    <row r="1892" spans="15:110" x14ac:dyDescent="0.25">
      <c r="O1892" s="156"/>
      <c r="P1892" s="157"/>
      <c r="Q1892" s="105"/>
      <c r="R1892" s="158"/>
      <c r="S1892" s="159"/>
      <c r="T1892" s="153"/>
      <c r="Y1892" s="81"/>
      <c r="Z1892" s="153"/>
      <c r="AG1892" s="81"/>
      <c r="AJ1892" s="153"/>
      <c r="AL1892" s="154"/>
      <c r="AM1892" s="153"/>
      <c r="AN1892" s="81"/>
      <c r="AO1892" s="153"/>
      <c r="AQ1892" s="154"/>
      <c r="AR1892" s="153"/>
      <c r="AS1892" s="81"/>
      <c r="AT1892" s="153"/>
      <c r="AV1892" s="154"/>
      <c r="AW1892" s="153"/>
      <c r="BB1892" s="81"/>
      <c r="CB1892" s="82"/>
      <c r="CC1892" s="82"/>
      <c r="CM1892" s="81"/>
      <c r="CN1892" s="81"/>
      <c r="CO1892" s="81"/>
      <c r="CY1892" s="124"/>
      <c r="CZ1892" s="81"/>
      <c r="DE1892" s="125"/>
      <c r="DF1892" s="81"/>
    </row>
    <row r="1893" spans="15:110" x14ac:dyDescent="0.25">
      <c r="O1893" s="156"/>
      <c r="P1893" s="157"/>
      <c r="Q1893" s="105"/>
      <c r="R1893" s="158"/>
      <c r="S1893" s="159"/>
      <c r="T1893" s="153"/>
      <c r="Y1893" s="81"/>
      <c r="Z1893" s="153"/>
      <c r="AG1893" s="81"/>
      <c r="AJ1893" s="153"/>
      <c r="AL1893" s="154"/>
      <c r="AM1893" s="153"/>
      <c r="AN1893" s="81"/>
      <c r="AO1893" s="153"/>
      <c r="AQ1893" s="154"/>
      <c r="AR1893" s="153"/>
      <c r="AS1893" s="81"/>
      <c r="AT1893" s="153"/>
      <c r="AV1893" s="154"/>
      <c r="AW1893" s="153"/>
      <c r="BB1893" s="81"/>
      <c r="CB1893" s="82"/>
      <c r="CC1893" s="82"/>
      <c r="CM1893" s="81"/>
      <c r="CN1893" s="81"/>
      <c r="CO1893" s="81"/>
      <c r="CY1893" s="124"/>
      <c r="CZ1893" s="81"/>
      <c r="DE1893" s="125"/>
      <c r="DF1893" s="81"/>
    </row>
    <row r="1894" spans="15:110" x14ac:dyDescent="0.25">
      <c r="O1894" s="156"/>
      <c r="P1894" s="157"/>
      <c r="Q1894" s="105"/>
      <c r="R1894" s="158"/>
      <c r="S1894" s="159"/>
      <c r="T1894" s="153"/>
      <c r="Y1894" s="81"/>
      <c r="Z1894" s="153"/>
      <c r="AG1894" s="81"/>
      <c r="AJ1894" s="153"/>
      <c r="AL1894" s="154"/>
      <c r="AM1894" s="153"/>
      <c r="AN1894" s="81"/>
      <c r="AO1894" s="153"/>
      <c r="AQ1894" s="154"/>
      <c r="AR1894" s="153"/>
      <c r="AS1894" s="81"/>
      <c r="AT1894" s="153"/>
      <c r="AV1894" s="154"/>
      <c r="AW1894" s="153"/>
      <c r="BB1894" s="81"/>
      <c r="CB1894" s="82"/>
      <c r="CC1894" s="82"/>
      <c r="CM1894" s="81"/>
      <c r="CN1894" s="81"/>
      <c r="CO1894" s="81"/>
      <c r="CY1894" s="124"/>
      <c r="CZ1894" s="81"/>
      <c r="DE1894" s="125"/>
      <c r="DF1894" s="81"/>
    </row>
    <row r="1895" spans="15:110" x14ac:dyDescent="0.25">
      <c r="O1895" s="156"/>
      <c r="P1895" s="157"/>
      <c r="Q1895" s="105"/>
      <c r="R1895" s="158"/>
      <c r="S1895" s="159"/>
      <c r="T1895" s="153"/>
      <c r="Y1895" s="81"/>
      <c r="Z1895" s="153"/>
      <c r="AG1895" s="81"/>
      <c r="AJ1895" s="153"/>
      <c r="AL1895" s="154"/>
      <c r="AM1895" s="153"/>
      <c r="AN1895" s="81"/>
      <c r="AO1895" s="153"/>
      <c r="AQ1895" s="154"/>
      <c r="AR1895" s="153"/>
      <c r="AS1895" s="81"/>
      <c r="AT1895" s="153"/>
      <c r="AV1895" s="154"/>
      <c r="AW1895" s="153"/>
      <c r="BB1895" s="81"/>
      <c r="CB1895" s="82"/>
      <c r="CC1895" s="82"/>
      <c r="CM1895" s="81"/>
      <c r="CN1895" s="81"/>
      <c r="CO1895" s="81"/>
      <c r="CY1895" s="124"/>
      <c r="CZ1895" s="81"/>
      <c r="DE1895" s="125"/>
      <c r="DF1895" s="81"/>
    </row>
    <row r="1896" spans="15:110" x14ac:dyDescent="0.25">
      <c r="O1896" s="156"/>
      <c r="P1896" s="157"/>
      <c r="Q1896" s="105"/>
      <c r="R1896" s="158"/>
      <c r="S1896" s="159"/>
      <c r="T1896" s="153"/>
      <c r="Y1896" s="81"/>
      <c r="Z1896" s="153"/>
      <c r="AG1896" s="81"/>
      <c r="AJ1896" s="153"/>
      <c r="AL1896" s="154"/>
      <c r="AM1896" s="153"/>
      <c r="AN1896" s="81"/>
      <c r="AO1896" s="153"/>
      <c r="AQ1896" s="154"/>
      <c r="AR1896" s="153"/>
      <c r="AS1896" s="81"/>
      <c r="AT1896" s="153"/>
      <c r="AV1896" s="154"/>
      <c r="AW1896" s="153"/>
      <c r="BB1896" s="81"/>
      <c r="CB1896" s="82"/>
      <c r="CC1896" s="82"/>
      <c r="CM1896" s="81"/>
      <c r="CN1896" s="81"/>
      <c r="CO1896" s="81"/>
      <c r="CY1896" s="124"/>
      <c r="CZ1896" s="81"/>
      <c r="DE1896" s="125"/>
      <c r="DF1896" s="81"/>
    </row>
    <row r="1897" spans="15:110" x14ac:dyDescent="0.25">
      <c r="O1897" s="156"/>
      <c r="P1897" s="157"/>
      <c r="Q1897" s="105"/>
      <c r="R1897" s="158"/>
      <c r="S1897" s="159"/>
      <c r="T1897" s="153"/>
      <c r="Y1897" s="81"/>
      <c r="Z1897" s="153"/>
      <c r="AG1897" s="81"/>
      <c r="AJ1897" s="153"/>
      <c r="AL1897" s="154"/>
      <c r="AM1897" s="153"/>
      <c r="AN1897" s="81"/>
      <c r="AO1897" s="153"/>
      <c r="AQ1897" s="154"/>
      <c r="AR1897" s="153"/>
      <c r="AS1897" s="81"/>
      <c r="AT1897" s="153"/>
      <c r="AV1897" s="154"/>
      <c r="AW1897" s="153"/>
      <c r="BB1897" s="81"/>
      <c r="CB1897" s="82"/>
      <c r="CC1897" s="82"/>
      <c r="CM1897" s="81"/>
      <c r="CN1897" s="81"/>
      <c r="CO1897" s="81"/>
      <c r="CY1897" s="124"/>
      <c r="CZ1897" s="81"/>
      <c r="DE1897" s="125"/>
      <c r="DF1897" s="81"/>
    </row>
    <row r="1898" spans="15:110" x14ac:dyDescent="0.25">
      <c r="O1898" s="156"/>
      <c r="P1898" s="157"/>
      <c r="Q1898" s="105"/>
      <c r="R1898" s="158"/>
      <c r="S1898" s="159"/>
      <c r="T1898" s="153"/>
      <c r="Y1898" s="81"/>
      <c r="Z1898" s="153"/>
      <c r="AG1898" s="81"/>
      <c r="AJ1898" s="153"/>
      <c r="AL1898" s="154"/>
      <c r="AM1898" s="153"/>
      <c r="AN1898" s="81"/>
      <c r="AO1898" s="153"/>
      <c r="AQ1898" s="154"/>
      <c r="AR1898" s="153"/>
      <c r="AS1898" s="81"/>
      <c r="AT1898" s="153"/>
      <c r="AV1898" s="154"/>
      <c r="AW1898" s="153"/>
      <c r="BB1898" s="81"/>
      <c r="CB1898" s="82"/>
      <c r="CC1898" s="82"/>
      <c r="CM1898" s="81"/>
      <c r="CN1898" s="81"/>
      <c r="CO1898" s="81"/>
      <c r="CY1898" s="124"/>
      <c r="CZ1898" s="81"/>
      <c r="DE1898" s="125"/>
      <c r="DF1898" s="81"/>
    </row>
    <row r="1899" spans="15:110" x14ac:dyDescent="0.25">
      <c r="O1899" s="156"/>
      <c r="P1899" s="157"/>
      <c r="Q1899" s="105"/>
      <c r="R1899" s="158"/>
      <c r="S1899" s="159"/>
      <c r="T1899" s="153"/>
      <c r="Y1899" s="81"/>
      <c r="Z1899" s="153"/>
      <c r="AG1899" s="81"/>
      <c r="AJ1899" s="153"/>
      <c r="AL1899" s="154"/>
      <c r="AM1899" s="153"/>
      <c r="AN1899" s="81"/>
      <c r="AO1899" s="153"/>
      <c r="AQ1899" s="154"/>
      <c r="AR1899" s="153"/>
      <c r="AS1899" s="81"/>
      <c r="AT1899" s="153"/>
      <c r="AV1899" s="154"/>
      <c r="AW1899" s="153"/>
      <c r="BB1899" s="81"/>
      <c r="CB1899" s="82"/>
      <c r="CC1899" s="82"/>
      <c r="CM1899" s="81"/>
      <c r="CN1899" s="81"/>
      <c r="CO1899" s="81"/>
      <c r="CY1899" s="124"/>
      <c r="CZ1899" s="81"/>
      <c r="DE1899" s="125"/>
      <c r="DF1899" s="81"/>
    </row>
    <row r="1900" spans="15:110" x14ac:dyDescent="0.25">
      <c r="O1900" s="156"/>
      <c r="P1900" s="157"/>
      <c r="Q1900" s="105"/>
      <c r="R1900" s="158"/>
      <c r="S1900" s="159"/>
      <c r="T1900" s="153"/>
      <c r="Y1900" s="81"/>
      <c r="Z1900" s="153"/>
      <c r="AG1900" s="81"/>
      <c r="AJ1900" s="153"/>
      <c r="AL1900" s="154"/>
      <c r="AM1900" s="153"/>
      <c r="AN1900" s="81"/>
      <c r="AO1900" s="153"/>
      <c r="AQ1900" s="154"/>
      <c r="AR1900" s="153"/>
      <c r="AS1900" s="81"/>
      <c r="AT1900" s="153"/>
      <c r="AV1900" s="154"/>
      <c r="AW1900" s="153"/>
      <c r="BB1900" s="81"/>
      <c r="CB1900" s="82"/>
      <c r="CC1900" s="82"/>
      <c r="CM1900" s="81"/>
      <c r="CN1900" s="81"/>
      <c r="CO1900" s="81"/>
      <c r="CY1900" s="124"/>
      <c r="CZ1900" s="81"/>
      <c r="DE1900" s="125"/>
      <c r="DF1900" s="81"/>
    </row>
    <row r="1901" spans="15:110" x14ac:dyDescent="0.25">
      <c r="O1901" s="156"/>
      <c r="P1901" s="157"/>
      <c r="Q1901" s="105"/>
      <c r="R1901" s="158"/>
      <c r="S1901" s="159"/>
      <c r="T1901" s="153"/>
      <c r="Y1901" s="81"/>
      <c r="Z1901" s="153"/>
      <c r="AG1901" s="81"/>
      <c r="AJ1901" s="153"/>
      <c r="AL1901" s="154"/>
      <c r="AM1901" s="153"/>
      <c r="AN1901" s="81"/>
      <c r="AO1901" s="153"/>
      <c r="AQ1901" s="154"/>
      <c r="AR1901" s="153"/>
      <c r="AS1901" s="81"/>
      <c r="AT1901" s="153"/>
      <c r="AV1901" s="154"/>
      <c r="AW1901" s="153"/>
      <c r="BB1901" s="81"/>
      <c r="CB1901" s="82"/>
      <c r="CC1901" s="82"/>
      <c r="CM1901" s="81"/>
      <c r="CN1901" s="81"/>
      <c r="CO1901" s="81"/>
      <c r="CY1901" s="124"/>
      <c r="CZ1901" s="81"/>
      <c r="DE1901" s="125"/>
      <c r="DF1901" s="81"/>
    </row>
    <row r="1902" spans="15:110" x14ac:dyDescent="0.25">
      <c r="O1902" s="156"/>
      <c r="P1902" s="157"/>
      <c r="Q1902" s="105"/>
      <c r="R1902" s="158"/>
      <c r="S1902" s="159"/>
      <c r="T1902" s="153"/>
      <c r="Y1902" s="81"/>
      <c r="Z1902" s="153"/>
      <c r="AG1902" s="81"/>
      <c r="AJ1902" s="153"/>
      <c r="AL1902" s="154"/>
      <c r="AM1902" s="153"/>
      <c r="AN1902" s="81"/>
      <c r="AO1902" s="153"/>
      <c r="AQ1902" s="154"/>
      <c r="AR1902" s="153"/>
      <c r="AS1902" s="81"/>
      <c r="AT1902" s="153"/>
      <c r="AV1902" s="154"/>
      <c r="AW1902" s="153"/>
      <c r="BB1902" s="81"/>
      <c r="CB1902" s="82"/>
      <c r="CC1902" s="82"/>
      <c r="CM1902" s="81"/>
      <c r="CN1902" s="81"/>
      <c r="CO1902" s="81"/>
      <c r="CY1902" s="124"/>
      <c r="CZ1902" s="81"/>
      <c r="DE1902" s="125"/>
      <c r="DF1902" s="81"/>
    </row>
    <row r="1903" spans="15:110" x14ac:dyDescent="0.25">
      <c r="O1903" s="156"/>
      <c r="P1903" s="157"/>
      <c r="Q1903" s="105"/>
      <c r="R1903" s="158"/>
      <c r="S1903" s="159"/>
      <c r="T1903" s="153"/>
      <c r="Y1903" s="81"/>
      <c r="Z1903" s="153"/>
      <c r="AG1903" s="81"/>
      <c r="AJ1903" s="153"/>
      <c r="AL1903" s="154"/>
      <c r="AM1903" s="153"/>
      <c r="AN1903" s="81"/>
      <c r="AO1903" s="153"/>
      <c r="AQ1903" s="154"/>
      <c r="AR1903" s="153"/>
      <c r="AS1903" s="81"/>
      <c r="AT1903" s="153"/>
      <c r="AV1903" s="154"/>
      <c r="AW1903" s="153"/>
      <c r="BB1903" s="81"/>
      <c r="CB1903" s="82"/>
      <c r="CC1903" s="82"/>
      <c r="CM1903" s="81"/>
      <c r="CN1903" s="81"/>
      <c r="CO1903" s="81"/>
      <c r="CY1903" s="124"/>
      <c r="CZ1903" s="81"/>
      <c r="DE1903" s="125"/>
      <c r="DF1903" s="81"/>
    </row>
    <row r="1904" spans="15:110" x14ac:dyDescent="0.25">
      <c r="O1904" s="156"/>
      <c r="P1904" s="157"/>
      <c r="Q1904" s="105"/>
      <c r="R1904" s="158"/>
      <c r="S1904" s="159"/>
      <c r="T1904" s="153"/>
      <c r="Y1904" s="81"/>
      <c r="Z1904" s="153"/>
      <c r="AG1904" s="81"/>
      <c r="AJ1904" s="153"/>
      <c r="AL1904" s="154"/>
      <c r="AM1904" s="153"/>
      <c r="AN1904" s="81"/>
      <c r="AO1904" s="153"/>
      <c r="AQ1904" s="154"/>
      <c r="AR1904" s="153"/>
      <c r="AS1904" s="81"/>
      <c r="AT1904" s="153"/>
      <c r="AV1904" s="154"/>
      <c r="AW1904" s="153"/>
      <c r="BB1904" s="81"/>
      <c r="CB1904" s="82"/>
      <c r="CC1904" s="82"/>
      <c r="CM1904" s="81"/>
      <c r="CN1904" s="81"/>
      <c r="CO1904" s="81"/>
      <c r="CY1904" s="124"/>
      <c r="CZ1904" s="81"/>
      <c r="DE1904" s="125"/>
      <c r="DF1904" s="81"/>
    </row>
    <row r="1905" spans="15:110" x14ac:dyDescent="0.25">
      <c r="O1905" s="156"/>
      <c r="P1905" s="157"/>
      <c r="Q1905" s="105"/>
      <c r="R1905" s="158"/>
      <c r="S1905" s="159"/>
      <c r="T1905" s="153"/>
      <c r="Y1905" s="81"/>
      <c r="Z1905" s="153"/>
      <c r="AG1905" s="81"/>
      <c r="AJ1905" s="153"/>
      <c r="AL1905" s="154"/>
      <c r="AM1905" s="153"/>
      <c r="AN1905" s="81"/>
      <c r="AO1905" s="153"/>
      <c r="AQ1905" s="154"/>
      <c r="AR1905" s="153"/>
      <c r="AS1905" s="81"/>
      <c r="AT1905" s="153"/>
      <c r="AV1905" s="154"/>
      <c r="AW1905" s="153"/>
      <c r="BB1905" s="81"/>
      <c r="CB1905" s="82"/>
      <c r="CC1905" s="82"/>
      <c r="CM1905" s="81"/>
      <c r="CN1905" s="81"/>
      <c r="CO1905" s="81"/>
      <c r="CY1905" s="124"/>
      <c r="CZ1905" s="81"/>
      <c r="DE1905" s="125"/>
      <c r="DF1905" s="81"/>
    </row>
    <row r="1906" spans="15:110" x14ac:dyDescent="0.25">
      <c r="O1906" s="156"/>
      <c r="P1906" s="157"/>
      <c r="Q1906" s="105"/>
      <c r="R1906" s="158"/>
      <c r="S1906" s="159"/>
      <c r="T1906" s="153"/>
      <c r="Y1906" s="81"/>
      <c r="Z1906" s="153"/>
      <c r="AG1906" s="81"/>
      <c r="AJ1906" s="153"/>
      <c r="AL1906" s="154"/>
      <c r="AM1906" s="153"/>
      <c r="AN1906" s="81"/>
      <c r="AO1906" s="153"/>
      <c r="AQ1906" s="154"/>
      <c r="AR1906" s="153"/>
      <c r="AS1906" s="81"/>
      <c r="AT1906" s="153"/>
      <c r="AV1906" s="154"/>
      <c r="AW1906" s="153"/>
      <c r="BB1906" s="81"/>
      <c r="CB1906" s="82"/>
      <c r="CC1906" s="82"/>
      <c r="CM1906" s="81"/>
      <c r="CN1906" s="81"/>
      <c r="CO1906" s="81"/>
      <c r="CY1906" s="124"/>
      <c r="CZ1906" s="81"/>
      <c r="DE1906" s="125"/>
      <c r="DF1906" s="81"/>
    </row>
    <row r="1907" spans="15:110" x14ac:dyDescent="0.25">
      <c r="O1907" s="156"/>
      <c r="P1907" s="157"/>
      <c r="Q1907" s="105"/>
      <c r="R1907" s="158"/>
      <c r="S1907" s="159"/>
      <c r="T1907" s="153"/>
      <c r="Y1907" s="81"/>
      <c r="Z1907" s="153"/>
      <c r="AG1907" s="81"/>
      <c r="AJ1907" s="153"/>
      <c r="AL1907" s="154"/>
      <c r="AM1907" s="153"/>
      <c r="AN1907" s="81"/>
      <c r="AO1907" s="153"/>
      <c r="AQ1907" s="154"/>
      <c r="AR1907" s="153"/>
      <c r="AS1907" s="81"/>
      <c r="AT1907" s="153"/>
      <c r="AV1907" s="154"/>
      <c r="AW1907" s="153"/>
      <c r="BB1907" s="81"/>
      <c r="CB1907" s="82"/>
      <c r="CC1907" s="82"/>
      <c r="CM1907" s="81"/>
      <c r="CN1907" s="81"/>
      <c r="CO1907" s="81"/>
      <c r="CY1907" s="124"/>
      <c r="CZ1907" s="81"/>
      <c r="DE1907" s="125"/>
      <c r="DF1907" s="81"/>
    </row>
    <row r="1908" spans="15:110" x14ac:dyDescent="0.25">
      <c r="O1908" s="156"/>
      <c r="P1908" s="157"/>
      <c r="Q1908" s="105"/>
      <c r="R1908" s="158"/>
      <c r="S1908" s="159"/>
      <c r="T1908" s="153"/>
      <c r="Y1908" s="81"/>
      <c r="Z1908" s="153"/>
      <c r="AG1908" s="81"/>
      <c r="AJ1908" s="153"/>
      <c r="AL1908" s="154"/>
      <c r="AM1908" s="153"/>
      <c r="AN1908" s="81"/>
      <c r="AO1908" s="153"/>
      <c r="AQ1908" s="154"/>
      <c r="AR1908" s="153"/>
      <c r="AS1908" s="81"/>
      <c r="AT1908" s="153"/>
      <c r="AV1908" s="154"/>
      <c r="AW1908" s="153"/>
      <c r="BB1908" s="81"/>
      <c r="CB1908" s="82"/>
      <c r="CC1908" s="82"/>
      <c r="CM1908" s="81"/>
      <c r="CN1908" s="81"/>
      <c r="CO1908" s="81"/>
      <c r="CY1908" s="124"/>
      <c r="CZ1908" s="81"/>
      <c r="DE1908" s="125"/>
      <c r="DF1908" s="81"/>
    </row>
    <row r="1909" spans="15:110" x14ac:dyDescent="0.25">
      <c r="O1909" s="156"/>
      <c r="P1909" s="157"/>
      <c r="Q1909" s="105"/>
      <c r="R1909" s="158"/>
      <c r="S1909" s="159"/>
      <c r="T1909" s="153"/>
      <c r="Y1909" s="81"/>
      <c r="Z1909" s="153"/>
      <c r="AG1909" s="81"/>
      <c r="AJ1909" s="153"/>
      <c r="AL1909" s="154"/>
      <c r="AM1909" s="153"/>
      <c r="AN1909" s="81"/>
      <c r="AO1909" s="153"/>
      <c r="AQ1909" s="154"/>
      <c r="AR1909" s="153"/>
      <c r="AS1909" s="81"/>
      <c r="AT1909" s="153"/>
      <c r="AV1909" s="154"/>
      <c r="AW1909" s="153"/>
      <c r="BB1909" s="81"/>
      <c r="CB1909" s="82"/>
      <c r="CC1909" s="82"/>
      <c r="CM1909" s="81"/>
      <c r="CN1909" s="81"/>
      <c r="CO1909" s="81"/>
      <c r="CY1909" s="124"/>
      <c r="CZ1909" s="81"/>
      <c r="DE1909" s="125"/>
      <c r="DF1909" s="81"/>
    </row>
    <row r="1910" spans="15:110" x14ac:dyDescent="0.25">
      <c r="O1910" s="156"/>
      <c r="P1910" s="157"/>
      <c r="Q1910" s="105"/>
      <c r="R1910" s="158"/>
      <c r="S1910" s="159"/>
      <c r="T1910" s="153"/>
      <c r="Y1910" s="81"/>
      <c r="Z1910" s="153"/>
      <c r="AG1910" s="81"/>
      <c r="AJ1910" s="153"/>
      <c r="AL1910" s="154"/>
      <c r="AM1910" s="153"/>
      <c r="AN1910" s="81"/>
      <c r="AO1910" s="153"/>
      <c r="AQ1910" s="154"/>
      <c r="AR1910" s="153"/>
      <c r="AS1910" s="81"/>
      <c r="AT1910" s="153"/>
      <c r="AV1910" s="154"/>
      <c r="AW1910" s="153"/>
      <c r="BB1910" s="81"/>
      <c r="CB1910" s="82"/>
      <c r="CC1910" s="82"/>
      <c r="CM1910" s="81"/>
      <c r="CN1910" s="81"/>
      <c r="CO1910" s="81"/>
      <c r="CY1910" s="124"/>
      <c r="CZ1910" s="81"/>
      <c r="DE1910" s="125"/>
      <c r="DF1910" s="81"/>
    </row>
    <row r="1911" spans="15:110" x14ac:dyDescent="0.25">
      <c r="O1911" s="156"/>
      <c r="P1911" s="157"/>
      <c r="Q1911" s="105"/>
      <c r="R1911" s="158"/>
      <c r="S1911" s="159"/>
      <c r="T1911" s="153"/>
      <c r="Y1911" s="81"/>
      <c r="Z1911" s="153"/>
      <c r="AG1911" s="81"/>
      <c r="AJ1911" s="153"/>
      <c r="AL1911" s="154"/>
      <c r="AM1911" s="153"/>
      <c r="AN1911" s="81"/>
      <c r="AO1911" s="153"/>
      <c r="AQ1911" s="154"/>
      <c r="AR1911" s="153"/>
      <c r="AS1911" s="81"/>
      <c r="AT1911" s="153"/>
      <c r="AV1911" s="154"/>
      <c r="AW1911" s="153"/>
      <c r="BB1911" s="81"/>
      <c r="CB1911" s="82"/>
      <c r="CC1911" s="82"/>
      <c r="CM1911" s="81"/>
      <c r="CN1911" s="81"/>
      <c r="CO1911" s="81"/>
      <c r="CY1911" s="124"/>
      <c r="CZ1911" s="81"/>
      <c r="DE1911" s="125"/>
      <c r="DF1911" s="81"/>
    </row>
    <row r="1912" spans="15:110" x14ac:dyDescent="0.25">
      <c r="O1912" s="156"/>
      <c r="P1912" s="157"/>
      <c r="Q1912" s="105"/>
      <c r="R1912" s="158"/>
      <c r="S1912" s="159"/>
      <c r="T1912" s="153"/>
      <c r="Y1912" s="81"/>
      <c r="Z1912" s="153"/>
      <c r="AG1912" s="81"/>
      <c r="AJ1912" s="153"/>
      <c r="AL1912" s="154"/>
      <c r="AM1912" s="153"/>
      <c r="AN1912" s="81"/>
      <c r="AO1912" s="153"/>
      <c r="AQ1912" s="154"/>
      <c r="AR1912" s="153"/>
      <c r="AS1912" s="81"/>
      <c r="AT1912" s="153"/>
      <c r="AV1912" s="154"/>
      <c r="AW1912" s="153"/>
      <c r="BB1912" s="81"/>
      <c r="CB1912" s="82"/>
      <c r="CC1912" s="82"/>
      <c r="CM1912" s="81"/>
      <c r="CN1912" s="81"/>
      <c r="CO1912" s="81"/>
      <c r="CY1912" s="124"/>
      <c r="CZ1912" s="81"/>
      <c r="DE1912" s="125"/>
      <c r="DF1912" s="81"/>
    </row>
    <row r="1913" spans="15:110" x14ac:dyDescent="0.25">
      <c r="O1913" s="156"/>
      <c r="P1913" s="157"/>
      <c r="Q1913" s="105"/>
      <c r="R1913" s="158"/>
      <c r="S1913" s="159"/>
      <c r="T1913" s="153"/>
      <c r="Y1913" s="81"/>
      <c r="Z1913" s="153"/>
      <c r="AG1913" s="81"/>
      <c r="AJ1913" s="153"/>
      <c r="AL1913" s="154"/>
      <c r="AM1913" s="153"/>
      <c r="AN1913" s="81"/>
      <c r="AO1913" s="153"/>
      <c r="AQ1913" s="154"/>
      <c r="AR1913" s="153"/>
      <c r="AS1913" s="81"/>
      <c r="AT1913" s="153"/>
      <c r="AV1913" s="154"/>
      <c r="AW1913" s="153"/>
      <c r="BB1913" s="81"/>
      <c r="CB1913" s="82"/>
      <c r="CC1913" s="82"/>
      <c r="CM1913" s="81"/>
      <c r="CN1913" s="81"/>
      <c r="CO1913" s="81"/>
      <c r="CY1913" s="124"/>
      <c r="CZ1913" s="81"/>
      <c r="DE1913" s="125"/>
      <c r="DF1913" s="81"/>
    </row>
    <row r="1914" spans="15:110" x14ac:dyDescent="0.25">
      <c r="O1914" s="156"/>
      <c r="P1914" s="157"/>
      <c r="Q1914" s="105"/>
      <c r="R1914" s="158"/>
      <c r="S1914" s="159"/>
      <c r="T1914" s="153"/>
      <c r="Y1914" s="81"/>
      <c r="Z1914" s="153"/>
      <c r="AG1914" s="81"/>
      <c r="AJ1914" s="153"/>
      <c r="AL1914" s="154"/>
      <c r="AM1914" s="153"/>
      <c r="AN1914" s="81"/>
      <c r="AO1914" s="153"/>
      <c r="AQ1914" s="154"/>
      <c r="AR1914" s="153"/>
      <c r="AS1914" s="81"/>
      <c r="AT1914" s="153"/>
      <c r="AV1914" s="154"/>
      <c r="AW1914" s="153"/>
      <c r="BB1914" s="81"/>
      <c r="CB1914" s="82"/>
      <c r="CC1914" s="82"/>
      <c r="CM1914" s="81"/>
      <c r="CN1914" s="81"/>
      <c r="CO1914" s="81"/>
      <c r="CY1914" s="124"/>
      <c r="CZ1914" s="81"/>
      <c r="DE1914" s="125"/>
      <c r="DF1914" s="81"/>
    </row>
    <row r="1915" spans="15:110" x14ac:dyDescent="0.25">
      <c r="O1915" s="156"/>
      <c r="P1915" s="157"/>
      <c r="Q1915" s="105"/>
      <c r="R1915" s="158"/>
      <c r="S1915" s="159"/>
      <c r="T1915" s="153"/>
      <c r="Y1915" s="81"/>
      <c r="Z1915" s="153"/>
      <c r="AG1915" s="81"/>
      <c r="AJ1915" s="153"/>
      <c r="AL1915" s="154"/>
      <c r="AM1915" s="153"/>
      <c r="AN1915" s="81"/>
      <c r="AO1915" s="153"/>
      <c r="AQ1915" s="154"/>
      <c r="AR1915" s="153"/>
      <c r="AS1915" s="81"/>
      <c r="AT1915" s="153"/>
      <c r="AV1915" s="154"/>
      <c r="AW1915" s="153"/>
      <c r="BB1915" s="81"/>
      <c r="CB1915" s="82"/>
      <c r="CC1915" s="82"/>
      <c r="CM1915" s="81"/>
      <c r="CN1915" s="81"/>
      <c r="CO1915" s="81"/>
      <c r="CY1915" s="124"/>
      <c r="CZ1915" s="81"/>
      <c r="DE1915" s="125"/>
      <c r="DF1915" s="81"/>
    </row>
    <row r="1916" spans="15:110" x14ac:dyDescent="0.25">
      <c r="O1916" s="156"/>
      <c r="P1916" s="157"/>
      <c r="Q1916" s="105"/>
      <c r="R1916" s="158"/>
      <c r="S1916" s="159"/>
      <c r="T1916" s="153"/>
      <c r="Y1916" s="81"/>
      <c r="Z1916" s="153"/>
      <c r="AG1916" s="81"/>
      <c r="AJ1916" s="153"/>
      <c r="AL1916" s="154"/>
      <c r="AM1916" s="153"/>
      <c r="AN1916" s="81"/>
      <c r="AO1916" s="153"/>
      <c r="AQ1916" s="154"/>
      <c r="AR1916" s="153"/>
      <c r="AS1916" s="81"/>
      <c r="AT1916" s="153"/>
      <c r="AV1916" s="154"/>
      <c r="AW1916" s="153"/>
      <c r="BB1916" s="81"/>
      <c r="CB1916" s="82"/>
      <c r="CC1916" s="82"/>
      <c r="CM1916" s="81"/>
      <c r="CN1916" s="81"/>
      <c r="CO1916" s="81"/>
      <c r="CY1916" s="124"/>
      <c r="CZ1916" s="81"/>
      <c r="DE1916" s="125"/>
      <c r="DF1916" s="81"/>
    </row>
    <row r="1917" spans="15:110" x14ac:dyDescent="0.25">
      <c r="O1917" s="156"/>
      <c r="P1917" s="157"/>
      <c r="Q1917" s="105"/>
      <c r="R1917" s="158"/>
      <c r="S1917" s="159"/>
      <c r="T1917" s="153"/>
      <c r="Y1917" s="81"/>
      <c r="Z1917" s="153"/>
      <c r="AG1917" s="81"/>
      <c r="AJ1917" s="153"/>
      <c r="AL1917" s="154"/>
      <c r="AM1917" s="153"/>
      <c r="AN1917" s="81"/>
      <c r="AO1917" s="153"/>
      <c r="AQ1917" s="154"/>
      <c r="AR1917" s="153"/>
      <c r="AS1917" s="81"/>
      <c r="AT1917" s="153"/>
      <c r="AV1917" s="154"/>
      <c r="AW1917" s="153"/>
      <c r="BB1917" s="81"/>
      <c r="CB1917" s="82"/>
      <c r="CC1917" s="82"/>
      <c r="CM1917" s="81"/>
      <c r="CN1917" s="81"/>
      <c r="CO1917" s="81"/>
      <c r="CY1917" s="124"/>
      <c r="CZ1917" s="81"/>
      <c r="DE1917" s="125"/>
      <c r="DF1917" s="81"/>
    </row>
    <row r="1918" spans="15:110" x14ac:dyDescent="0.25">
      <c r="O1918" s="156"/>
      <c r="P1918" s="157"/>
      <c r="Q1918" s="105"/>
      <c r="R1918" s="158"/>
      <c r="S1918" s="159"/>
      <c r="T1918" s="153"/>
      <c r="Y1918" s="81"/>
      <c r="Z1918" s="153"/>
      <c r="AG1918" s="81"/>
      <c r="AJ1918" s="153"/>
      <c r="AL1918" s="154"/>
      <c r="AM1918" s="153"/>
      <c r="AN1918" s="81"/>
      <c r="AO1918" s="153"/>
      <c r="AQ1918" s="154"/>
      <c r="AR1918" s="153"/>
      <c r="AS1918" s="81"/>
      <c r="AT1918" s="153"/>
      <c r="AV1918" s="154"/>
      <c r="AW1918" s="153"/>
      <c r="BB1918" s="81"/>
      <c r="CB1918" s="82"/>
      <c r="CC1918" s="82"/>
      <c r="CM1918" s="81"/>
      <c r="CN1918" s="81"/>
      <c r="CO1918" s="81"/>
      <c r="CY1918" s="124"/>
      <c r="CZ1918" s="81"/>
      <c r="DE1918" s="125"/>
      <c r="DF1918" s="81"/>
    </row>
    <row r="1919" spans="15:110" x14ac:dyDescent="0.25">
      <c r="O1919" s="156"/>
      <c r="P1919" s="157"/>
      <c r="Q1919" s="105"/>
      <c r="R1919" s="158"/>
      <c r="S1919" s="159"/>
      <c r="T1919" s="153"/>
      <c r="Y1919" s="81"/>
      <c r="Z1919" s="153"/>
      <c r="AG1919" s="81"/>
      <c r="AJ1919" s="153"/>
      <c r="AL1919" s="154"/>
      <c r="AM1919" s="153"/>
      <c r="AN1919" s="81"/>
      <c r="AO1919" s="153"/>
      <c r="AQ1919" s="154"/>
      <c r="AR1919" s="153"/>
      <c r="AS1919" s="81"/>
      <c r="AT1919" s="153"/>
      <c r="AV1919" s="154"/>
      <c r="AW1919" s="153"/>
      <c r="BB1919" s="81"/>
      <c r="CB1919" s="82"/>
      <c r="CC1919" s="82"/>
      <c r="CM1919" s="81"/>
      <c r="CN1919" s="81"/>
      <c r="CO1919" s="81"/>
      <c r="CY1919" s="124"/>
      <c r="CZ1919" s="81"/>
      <c r="DE1919" s="125"/>
      <c r="DF1919" s="81"/>
    </row>
    <row r="1920" spans="15:110" x14ac:dyDescent="0.25">
      <c r="O1920" s="156"/>
      <c r="P1920" s="157"/>
      <c r="Q1920" s="105"/>
      <c r="R1920" s="158"/>
      <c r="S1920" s="159"/>
      <c r="T1920" s="153"/>
      <c r="Y1920" s="81"/>
      <c r="Z1920" s="153"/>
      <c r="AG1920" s="81"/>
      <c r="AJ1920" s="153"/>
      <c r="AL1920" s="154"/>
      <c r="AM1920" s="153"/>
      <c r="AN1920" s="81"/>
      <c r="AO1920" s="153"/>
      <c r="AQ1920" s="154"/>
      <c r="AR1920" s="153"/>
      <c r="AS1920" s="81"/>
      <c r="AT1920" s="153"/>
      <c r="AV1920" s="154"/>
      <c r="AW1920" s="153"/>
      <c r="BB1920" s="81"/>
      <c r="CB1920" s="82"/>
      <c r="CC1920" s="82"/>
      <c r="CM1920" s="81"/>
      <c r="CN1920" s="81"/>
      <c r="CO1920" s="81"/>
      <c r="CY1920" s="124"/>
      <c r="CZ1920" s="81"/>
      <c r="DE1920" s="125"/>
      <c r="DF1920" s="81"/>
    </row>
    <row r="1921" spans="15:110" x14ac:dyDescent="0.25">
      <c r="O1921" s="156"/>
      <c r="P1921" s="157"/>
      <c r="Q1921" s="105"/>
      <c r="R1921" s="158"/>
      <c r="S1921" s="159"/>
      <c r="T1921" s="153"/>
      <c r="Y1921" s="81"/>
      <c r="Z1921" s="153"/>
      <c r="AG1921" s="81"/>
      <c r="AJ1921" s="153"/>
      <c r="AL1921" s="154"/>
      <c r="AM1921" s="153"/>
      <c r="AN1921" s="81"/>
      <c r="AO1921" s="153"/>
      <c r="AQ1921" s="154"/>
      <c r="AR1921" s="153"/>
      <c r="AS1921" s="81"/>
      <c r="AT1921" s="153"/>
      <c r="AV1921" s="154"/>
      <c r="AW1921" s="153"/>
      <c r="BB1921" s="81"/>
      <c r="CB1921" s="82"/>
      <c r="CC1921" s="82"/>
      <c r="CM1921" s="81"/>
      <c r="CN1921" s="81"/>
      <c r="CO1921" s="81"/>
      <c r="CY1921" s="124"/>
      <c r="CZ1921" s="81"/>
      <c r="DE1921" s="125"/>
      <c r="DF1921" s="81"/>
    </row>
    <row r="1922" spans="15:110" x14ac:dyDescent="0.25">
      <c r="O1922" s="156"/>
      <c r="P1922" s="157"/>
      <c r="Q1922" s="105"/>
      <c r="R1922" s="158"/>
      <c r="S1922" s="159"/>
      <c r="T1922" s="153"/>
      <c r="Y1922" s="81"/>
      <c r="Z1922" s="153"/>
      <c r="AG1922" s="81"/>
      <c r="AJ1922" s="153"/>
      <c r="AL1922" s="154"/>
      <c r="AM1922" s="153"/>
      <c r="AN1922" s="81"/>
      <c r="AO1922" s="153"/>
      <c r="AQ1922" s="154"/>
      <c r="AR1922" s="153"/>
      <c r="AS1922" s="81"/>
      <c r="AT1922" s="153"/>
      <c r="AV1922" s="154"/>
      <c r="AW1922" s="153"/>
      <c r="BB1922" s="81"/>
      <c r="CB1922" s="82"/>
      <c r="CC1922" s="82"/>
      <c r="CM1922" s="81"/>
      <c r="CN1922" s="81"/>
      <c r="CO1922" s="81"/>
      <c r="CY1922" s="124"/>
      <c r="CZ1922" s="81"/>
      <c r="DE1922" s="125"/>
      <c r="DF1922" s="81"/>
    </row>
    <row r="1923" spans="15:110" x14ac:dyDescent="0.25">
      <c r="O1923" s="156"/>
      <c r="P1923" s="157"/>
      <c r="Q1923" s="105"/>
      <c r="R1923" s="158"/>
      <c r="S1923" s="159"/>
      <c r="T1923" s="153"/>
      <c r="Y1923" s="81"/>
      <c r="Z1923" s="153"/>
      <c r="AG1923" s="81"/>
      <c r="AJ1923" s="153"/>
      <c r="AL1923" s="154"/>
      <c r="AM1923" s="153"/>
      <c r="AN1923" s="81"/>
      <c r="AO1923" s="153"/>
      <c r="AQ1923" s="154"/>
      <c r="AR1923" s="153"/>
      <c r="AS1923" s="81"/>
      <c r="AT1923" s="153"/>
      <c r="AV1923" s="154"/>
      <c r="AW1923" s="153"/>
      <c r="BB1923" s="81"/>
      <c r="CB1923" s="82"/>
      <c r="CC1923" s="82"/>
      <c r="CM1923" s="81"/>
      <c r="CN1923" s="81"/>
      <c r="CO1923" s="81"/>
      <c r="CY1923" s="124"/>
      <c r="CZ1923" s="81"/>
      <c r="DE1923" s="125"/>
      <c r="DF1923" s="81"/>
    </row>
    <row r="1924" spans="15:110" x14ac:dyDescent="0.25">
      <c r="O1924" s="156"/>
      <c r="P1924" s="157"/>
      <c r="Q1924" s="105"/>
      <c r="R1924" s="158"/>
      <c r="S1924" s="159"/>
      <c r="T1924" s="153"/>
      <c r="Y1924" s="81"/>
      <c r="Z1924" s="153"/>
      <c r="AG1924" s="81"/>
      <c r="AJ1924" s="153"/>
      <c r="AL1924" s="154"/>
      <c r="AM1924" s="153"/>
      <c r="AN1924" s="81"/>
      <c r="AO1924" s="153"/>
      <c r="AQ1924" s="154"/>
      <c r="AR1924" s="153"/>
      <c r="AS1924" s="81"/>
      <c r="AT1924" s="153"/>
      <c r="AV1924" s="154"/>
      <c r="AW1924" s="153"/>
      <c r="BB1924" s="81"/>
      <c r="CB1924" s="82"/>
      <c r="CC1924" s="82"/>
      <c r="CM1924" s="81"/>
      <c r="CN1924" s="81"/>
      <c r="CO1924" s="81"/>
      <c r="CY1924" s="124"/>
      <c r="CZ1924" s="81"/>
      <c r="DE1924" s="125"/>
      <c r="DF1924" s="81"/>
    </row>
    <row r="1925" spans="15:110" x14ac:dyDescent="0.25">
      <c r="O1925" s="156"/>
      <c r="P1925" s="157"/>
      <c r="Q1925" s="105"/>
      <c r="R1925" s="158"/>
      <c r="S1925" s="159"/>
      <c r="T1925" s="153"/>
      <c r="Y1925" s="81"/>
      <c r="Z1925" s="153"/>
      <c r="AG1925" s="81"/>
      <c r="AJ1925" s="153"/>
      <c r="AL1925" s="154"/>
      <c r="AM1925" s="153"/>
      <c r="AN1925" s="81"/>
      <c r="AO1925" s="153"/>
      <c r="AQ1925" s="154"/>
      <c r="AR1925" s="153"/>
      <c r="AS1925" s="81"/>
      <c r="AT1925" s="153"/>
      <c r="AV1925" s="154"/>
      <c r="AW1925" s="153"/>
      <c r="BB1925" s="81"/>
      <c r="CB1925" s="82"/>
      <c r="CC1925" s="82"/>
      <c r="CM1925" s="81"/>
      <c r="CN1925" s="81"/>
      <c r="CO1925" s="81"/>
      <c r="CY1925" s="124"/>
      <c r="CZ1925" s="81"/>
      <c r="DE1925" s="125"/>
      <c r="DF1925" s="81"/>
    </row>
    <row r="1926" spans="15:110" x14ac:dyDescent="0.25">
      <c r="O1926" s="156"/>
      <c r="P1926" s="157"/>
      <c r="Q1926" s="105"/>
      <c r="R1926" s="158"/>
      <c r="S1926" s="159"/>
      <c r="T1926" s="153"/>
      <c r="Y1926" s="81"/>
      <c r="Z1926" s="153"/>
      <c r="AG1926" s="81"/>
      <c r="AJ1926" s="153"/>
      <c r="AL1926" s="154"/>
      <c r="AM1926" s="153"/>
      <c r="AN1926" s="81"/>
      <c r="AO1926" s="153"/>
      <c r="AQ1926" s="154"/>
      <c r="AR1926" s="153"/>
      <c r="AS1926" s="81"/>
      <c r="AT1926" s="153"/>
      <c r="AV1926" s="154"/>
      <c r="AW1926" s="153"/>
      <c r="BB1926" s="81"/>
      <c r="CB1926" s="82"/>
      <c r="CC1926" s="82"/>
      <c r="CM1926" s="81"/>
      <c r="CN1926" s="81"/>
      <c r="CO1926" s="81"/>
      <c r="CY1926" s="124"/>
      <c r="CZ1926" s="81"/>
      <c r="DE1926" s="125"/>
      <c r="DF1926" s="81"/>
    </row>
    <row r="1927" spans="15:110" x14ac:dyDescent="0.25">
      <c r="O1927" s="156"/>
      <c r="P1927" s="157"/>
      <c r="Q1927" s="105"/>
      <c r="R1927" s="158"/>
      <c r="S1927" s="159"/>
      <c r="T1927" s="153"/>
      <c r="Y1927" s="81"/>
      <c r="Z1927" s="153"/>
      <c r="AG1927" s="81"/>
      <c r="AJ1927" s="153"/>
      <c r="AL1927" s="154"/>
      <c r="AM1927" s="153"/>
      <c r="AN1927" s="81"/>
      <c r="AO1927" s="153"/>
      <c r="AQ1927" s="154"/>
      <c r="AR1927" s="153"/>
      <c r="AS1927" s="81"/>
      <c r="AT1927" s="153"/>
      <c r="AV1927" s="154"/>
      <c r="AW1927" s="153"/>
      <c r="BB1927" s="81"/>
      <c r="CB1927" s="82"/>
      <c r="CC1927" s="82"/>
      <c r="CM1927" s="81"/>
      <c r="CN1927" s="81"/>
      <c r="CO1927" s="81"/>
      <c r="CY1927" s="124"/>
      <c r="CZ1927" s="81"/>
      <c r="DE1927" s="125"/>
      <c r="DF1927" s="81"/>
    </row>
    <row r="1928" spans="15:110" x14ac:dyDescent="0.25">
      <c r="O1928" s="156"/>
      <c r="P1928" s="157"/>
      <c r="Q1928" s="105"/>
      <c r="R1928" s="158"/>
      <c r="S1928" s="159"/>
      <c r="T1928" s="153"/>
      <c r="Y1928" s="81"/>
      <c r="Z1928" s="153"/>
      <c r="AG1928" s="81"/>
      <c r="AJ1928" s="153"/>
      <c r="AL1928" s="154"/>
      <c r="AM1928" s="153"/>
      <c r="AN1928" s="81"/>
      <c r="AO1928" s="153"/>
      <c r="AQ1928" s="154"/>
      <c r="AR1928" s="153"/>
      <c r="AS1928" s="81"/>
      <c r="AT1928" s="153"/>
      <c r="AV1928" s="154"/>
      <c r="AW1928" s="153"/>
      <c r="BB1928" s="81"/>
      <c r="CB1928" s="82"/>
      <c r="CC1928" s="82"/>
      <c r="CM1928" s="81"/>
      <c r="CN1928" s="81"/>
      <c r="CO1928" s="81"/>
      <c r="CY1928" s="124"/>
      <c r="CZ1928" s="81"/>
      <c r="DE1928" s="125"/>
      <c r="DF1928" s="81"/>
    </row>
    <row r="1929" spans="15:110" x14ac:dyDescent="0.25">
      <c r="O1929" s="156"/>
      <c r="P1929" s="157"/>
      <c r="Q1929" s="105"/>
      <c r="R1929" s="158"/>
      <c r="S1929" s="159"/>
      <c r="T1929" s="153"/>
      <c r="Y1929" s="81"/>
      <c r="Z1929" s="153"/>
      <c r="AG1929" s="81"/>
      <c r="AJ1929" s="153"/>
      <c r="AL1929" s="154"/>
      <c r="AM1929" s="153"/>
      <c r="AN1929" s="81"/>
      <c r="AO1929" s="153"/>
      <c r="AQ1929" s="154"/>
      <c r="AR1929" s="153"/>
      <c r="AS1929" s="81"/>
      <c r="AT1929" s="153"/>
      <c r="AV1929" s="154"/>
      <c r="AW1929" s="153"/>
      <c r="BB1929" s="81"/>
      <c r="CB1929" s="82"/>
      <c r="CC1929" s="82"/>
      <c r="CM1929" s="81"/>
      <c r="CN1929" s="81"/>
      <c r="CO1929" s="81"/>
      <c r="CY1929" s="124"/>
      <c r="CZ1929" s="81"/>
      <c r="DE1929" s="125"/>
      <c r="DF1929" s="81"/>
    </row>
    <row r="1930" spans="15:110" x14ac:dyDescent="0.25">
      <c r="O1930" s="156"/>
      <c r="P1930" s="157"/>
      <c r="Q1930" s="105"/>
      <c r="R1930" s="158"/>
      <c r="S1930" s="159"/>
      <c r="T1930" s="153"/>
      <c r="Y1930" s="81"/>
      <c r="Z1930" s="153"/>
      <c r="AG1930" s="81"/>
      <c r="AJ1930" s="153"/>
      <c r="AL1930" s="154"/>
      <c r="AM1930" s="153"/>
      <c r="AN1930" s="81"/>
      <c r="AO1930" s="153"/>
      <c r="AQ1930" s="154"/>
      <c r="AR1930" s="153"/>
      <c r="AS1930" s="81"/>
      <c r="AT1930" s="153"/>
      <c r="AV1930" s="154"/>
      <c r="AW1930" s="153"/>
      <c r="BB1930" s="81"/>
      <c r="CB1930" s="82"/>
      <c r="CC1930" s="82"/>
      <c r="CM1930" s="81"/>
      <c r="CN1930" s="81"/>
      <c r="CO1930" s="81"/>
      <c r="CY1930" s="124"/>
      <c r="CZ1930" s="81"/>
      <c r="DE1930" s="125"/>
      <c r="DF1930" s="81"/>
    </row>
    <row r="1931" spans="15:110" x14ac:dyDescent="0.25">
      <c r="O1931" s="156"/>
      <c r="P1931" s="157"/>
      <c r="Q1931" s="105"/>
      <c r="R1931" s="158"/>
      <c r="S1931" s="159"/>
      <c r="T1931" s="153"/>
      <c r="Y1931" s="81"/>
      <c r="Z1931" s="153"/>
      <c r="AG1931" s="81"/>
      <c r="AJ1931" s="153"/>
      <c r="AL1931" s="154"/>
      <c r="AM1931" s="153"/>
      <c r="AN1931" s="81"/>
      <c r="AO1931" s="153"/>
      <c r="AQ1931" s="154"/>
      <c r="AR1931" s="153"/>
      <c r="AS1931" s="81"/>
      <c r="AT1931" s="153"/>
      <c r="AV1931" s="154"/>
      <c r="AW1931" s="153"/>
      <c r="BB1931" s="81"/>
      <c r="CB1931" s="82"/>
      <c r="CC1931" s="82"/>
      <c r="CM1931" s="81"/>
      <c r="CN1931" s="81"/>
      <c r="CO1931" s="81"/>
      <c r="CY1931" s="124"/>
      <c r="CZ1931" s="81"/>
      <c r="DE1931" s="125"/>
      <c r="DF1931" s="81"/>
    </row>
    <row r="1932" spans="15:110" x14ac:dyDescent="0.25">
      <c r="O1932" s="156"/>
      <c r="P1932" s="157"/>
      <c r="Q1932" s="105"/>
      <c r="R1932" s="158"/>
      <c r="S1932" s="159"/>
      <c r="T1932" s="153"/>
      <c r="Y1932" s="81"/>
      <c r="Z1932" s="153"/>
      <c r="AG1932" s="81"/>
      <c r="AJ1932" s="153"/>
      <c r="AL1932" s="154"/>
      <c r="AM1932" s="153"/>
      <c r="AN1932" s="81"/>
      <c r="AO1932" s="153"/>
      <c r="AQ1932" s="154"/>
      <c r="AR1932" s="153"/>
      <c r="AS1932" s="81"/>
      <c r="AT1932" s="153"/>
      <c r="AV1932" s="154"/>
      <c r="AW1932" s="153"/>
      <c r="BB1932" s="81"/>
      <c r="CB1932" s="82"/>
      <c r="CC1932" s="82"/>
      <c r="CM1932" s="81"/>
      <c r="CN1932" s="81"/>
      <c r="CO1932" s="81"/>
      <c r="CY1932" s="124"/>
      <c r="CZ1932" s="81"/>
      <c r="DE1932" s="125"/>
      <c r="DF1932" s="81"/>
    </row>
    <row r="1933" spans="15:110" x14ac:dyDescent="0.25">
      <c r="O1933" s="156"/>
      <c r="P1933" s="157"/>
      <c r="Q1933" s="105"/>
      <c r="R1933" s="158"/>
      <c r="S1933" s="159"/>
      <c r="T1933" s="153"/>
      <c r="Y1933" s="81"/>
      <c r="Z1933" s="153"/>
      <c r="AG1933" s="81"/>
      <c r="AJ1933" s="153"/>
      <c r="AL1933" s="154"/>
      <c r="AM1933" s="153"/>
      <c r="AN1933" s="81"/>
      <c r="AO1933" s="153"/>
      <c r="AQ1933" s="154"/>
      <c r="AR1933" s="153"/>
      <c r="AS1933" s="81"/>
      <c r="AT1933" s="153"/>
      <c r="AV1933" s="154"/>
      <c r="AW1933" s="153"/>
      <c r="BB1933" s="81"/>
      <c r="CB1933" s="82"/>
      <c r="CC1933" s="82"/>
      <c r="CM1933" s="81"/>
      <c r="CN1933" s="81"/>
      <c r="CO1933" s="81"/>
      <c r="CY1933" s="124"/>
      <c r="CZ1933" s="81"/>
      <c r="DE1933" s="125"/>
      <c r="DF1933" s="81"/>
    </row>
    <row r="1934" spans="15:110" x14ac:dyDescent="0.25">
      <c r="O1934" s="156"/>
      <c r="P1934" s="157"/>
      <c r="Q1934" s="105"/>
      <c r="R1934" s="158"/>
      <c r="S1934" s="159"/>
      <c r="T1934" s="153"/>
      <c r="Y1934" s="81"/>
      <c r="Z1934" s="153"/>
      <c r="AG1934" s="81"/>
      <c r="AJ1934" s="153"/>
      <c r="AL1934" s="154"/>
      <c r="AM1934" s="153"/>
      <c r="AN1934" s="81"/>
      <c r="AO1934" s="153"/>
      <c r="AQ1934" s="154"/>
      <c r="AR1934" s="153"/>
      <c r="AS1934" s="81"/>
      <c r="AT1934" s="153"/>
      <c r="AV1934" s="154"/>
      <c r="AW1934" s="153"/>
      <c r="BB1934" s="81"/>
      <c r="CB1934" s="82"/>
      <c r="CC1934" s="82"/>
      <c r="CM1934" s="81"/>
      <c r="CN1934" s="81"/>
      <c r="CO1934" s="81"/>
      <c r="CY1934" s="124"/>
      <c r="CZ1934" s="81"/>
      <c r="DE1934" s="125"/>
      <c r="DF1934" s="81"/>
    </row>
    <row r="1935" spans="15:110" x14ac:dyDescent="0.25">
      <c r="O1935" s="156"/>
      <c r="P1935" s="157"/>
      <c r="Q1935" s="105"/>
      <c r="R1935" s="158"/>
      <c r="S1935" s="159"/>
      <c r="T1935" s="153"/>
      <c r="Y1935" s="81"/>
      <c r="Z1935" s="153"/>
      <c r="AG1935" s="81"/>
      <c r="AJ1935" s="153"/>
      <c r="AL1935" s="154"/>
      <c r="AM1935" s="153"/>
      <c r="AN1935" s="81"/>
      <c r="AO1935" s="153"/>
      <c r="AQ1935" s="154"/>
      <c r="AR1935" s="153"/>
      <c r="AS1935" s="81"/>
      <c r="AT1935" s="153"/>
      <c r="AV1935" s="154"/>
      <c r="AW1935" s="153"/>
      <c r="BB1935" s="81"/>
      <c r="CB1935" s="82"/>
      <c r="CC1935" s="82"/>
      <c r="CM1935" s="81"/>
      <c r="CN1935" s="81"/>
      <c r="CO1935" s="81"/>
      <c r="CY1935" s="124"/>
      <c r="CZ1935" s="81"/>
      <c r="DE1935" s="125"/>
      <c r="DF1935" s="81"/>
    </row>
    <row r="1936" spans="15:110" x14ac:dyDescent="0.25">
      <c r="O1936" s="156"/>
      <c r="P1936" s="157"/>
      <c r="Q1936" s="105"/>
      <c r="R1936" s="158"/>
      <c r="S1936" s="159"/>
      <c r="T1936" s="153"/>
      <c r="Y1936" s="81"/>
      <c r="Z1936" s="153"/>
      <c r="AG1936" s="81"/>
      <c r="AJ1936" s="153"/>
      <c r="AL1936" s="154"/>
      <c r="AM1936" s="153"/>
      <c r="AN1936" s="81"/>
      <c r="AO1936" s="153"/>
      <c r="AQ1936" s="154"/>
      <c r="AR1936" s="153"/>
      <c r="AS1936" s="81"/>
      <c r="AT1936" s="153"/>
      <c r="AV1936" s="154"/>
      <c r="AW1936" s="153"/>
      <c r="BB1936" s="81"/>
      <c r="CB1936" s="82"/>
      <c r="CC1936" s="82"/>
      <c r="CM1936" s="81"/>
      <c r="CN1936" s="81"/>
      <c r="CO1936" s="81"/>
      <c r="CY1936" s="124"/>
      <c r="CZ1936" s="81"/>
      <c r="DE1936" s="125"/>
      <c r="DF1936" s="81"/>
    </row>
    <row r="1937" spans="15:110" x14ac:dyDescent="0.25">
      <c r="O1937" s="156"/>
      <c r="P1937" s="157"/>
      <c r="Q1937" s="105"/>
      <c r="R1937" s="158"/>
      <c r="S1937" s="159"/>
      <c r="T1937" s="153"/>
      <c r="Y1937" s="81"/>
      <c r="Z1937" s="153"/>
      <c r="AG1937" s="81"/>
      <c r="AJ1937" s="153"/>
      <c r="AL1937" s="154"/>
      <c r="AM1937" s="153"/>
      <c r="AN1937" s="81"/>
      <c r="AO1937" s="153"/>
      <c r="AQ1937" s="154"/>
      <c r="AR1937" s="153"/>
      <c r="AS1937" s="81"/>
      <c r="AT1937" s="153"/>
      <c r="AV1937" s="154"/>
      <c r="AW1937" s="153"/>
      <c r="BB1937" s="81"/>
      <c r="CB1937" s="82"/>
      <c r="CC1937" s="82"/>
      <c r="CM1937" s="81"/>
      <c r="CN1937" s="81"/>
      <c r="CO1937" s="81"/>
      <c r="CY1937" s="124"/>
      <c r="CZ1937" s="81"/>
      <c r="DE1937" s="125"/>
      <c r="DF1937" s="81"/>
    </row>
    <row r="1938" spans="15:110" x14ac:dyDescent="0.25">
      <c r="O1938" s="156"/>
      <c r="P1938" s="157"/>
      <c r="Q1938" s="105"/>
      <c r="R1938" s="158"/>
      <c r="S1938" s="159"/>
      <c r="T1938" s="153"/>
      <c r="Y1938" s="81"/>
      <c r="Z1938" s="153"/>
      <c r="AG1938" s="81"/>
      <c r="AJ1938" s="153"/>
      <c r="AL1938" s="154"/>
      <c r="AM1938" s="153"/>
      <c r="AN1938" s="81"/>
      <c r="AO1938" s="153"/>
      <c r="AQ1938" s="154"/>
      <c r="AR1938" s="153"/>
      <c r="AS1938" s="81"/>
      <c r="AT1938" s="153"/>
      <c r="AV1938" s="154"/>
      <c r="AW1938" s="153"/>
      <c r="BB1938" s="81"/>
      <c r="CB1938" s="82"/>
      <c r="CC1938" s="82"/>
      <c r="CM1938" s="81"/>
      <c r="CN1938" s="81"/>
      <c r="CO1938" s="81"/>
      <c r="CY1938" s="124"/>
      <c r="CZ1938" s="81"/>
      <c r="DE1938" s="125"/>
      <c r="DF1938" s="81"/>
    </row>
    <row r="1939" spans="15:110" x14ac:dyDescent="0.25">
      <c r="O1939" s="156"/>
      <c r="P1939" s="157"/>
      <c r="Q1939" s="105"/>
      <c r="R1939" s="158"/>
      <c r="S1939" s="159"/>
      <c r="T1939" s="153"/>
      <c r="Y1939" s="81"/>
      <c r="Z1939" s="153"/>
      <c r="AG1939" s="81"/>
      <c r="AJ1939" s="153"/>
      <c r="AL1939" s="154"/>
      <c r="AM1939" s="153"/>
      <c r="AN1939" s="81"/>
      <c r="AO1939" s="153"/>
      <c r="AQ1939" s="154"/>
      <c r="AR1939" s="153"/>
      <c r="AS1939" s="81"/>
      <c r="AT1939" s="153"/>
      <c r="AV1939" s="154"/>
      <c r="AW1939" s="153"/>
      <c r="BB1939" s="81"/>
      <c r="CB1939" s="82"/>
      <c r="CC1939" s="82"/>
      <c r="CM1939" s="81"/>
      <c r="CN1939" s="81"/>
      <c r="CO1939" s="81"/>
      <c r="CY1939" s="124"/>
      <c r="CZ1939" s="81"/>
      <c r="DE1939" s="125"/>
      <c r="DF1939" s="81"/>
    </row>
    <row r="1940" spans="15:110" x14ac:dyDescent="0.25">
      <c r="O1940" s="156"/>
      <c r="P1940" s="157"/>
      <c r="Q1940" s="105"/>
      <c r="R1940" s="158"/>
      <c r="S1940" s="159"/>
      <c r="T1940" s="153"/>
      <c r="Y1940" s="81"/>
      <c r="Z1940" s="153"/>
      <c r="AG1940" s="81"/>
      <c r="AJ1940" s="153"/>
      <c r="AL1940" s="154"/>
      <c r="AM1940" s="153"/>
      <c r="AN1940" s="81"/>
      <c r="AO1940" s="153"/>
      <c r="AQ1940" s="154"/>
      <c r="AR1940" s="153"/>
      <c r="AS1940" s="81"/>
      <c r="AT1940" s="153"/>
      <c r="AV1940" s="154"/>
      <c r="AW1940" s="153"/>
      <c r="BB1940" s="81"/>
      <c r="CB1940" s="82"/>
      <c r="CC1940" s="82"/>
      <c r="CM1940" s="81"/>
      <c r="CN1940" s="81"/>
      <c r="CO1940" s="81"/>
      <c r="CY1940" s="124"/>
      <c r="CZ1940" s="81"/>
      <c r="DE1940" s="125"/>
      <c r="DF1940" s="81"/>
    </row>
    <row r="1941" spans="15:110" x14ac:dyDescent="0.25">
      <c r="O1941" s="156"/>
      <c r="P1941" s="157"/>
      <c r="Q1941" s="105"/>
      <c r="R1941" s="158"/>
      <c r="S1941" s="159"/>
      <c r="T1941" s="153"/>
      <c r="Y1941" s="81"/>
      <c r="Z1941" s="153"/>
      <c r="AG1941" s="81"/>
      <c r="AJ1941" s="153"/>
      <c r="AL1941" s="154"/>
      <c r="AM1941" s="153"/>
      <c r="AN1941" s="81"/>
      <c r="AO1941" s="153"/>
      <c r="AQ1941" s="154"/>
      <c r="AR1941" s="153"/>
      <c r="AS1941" s="81"/>
      <c r="AT1941" s="153"/>
      <c r="AV1941" s="154"/>
      <c r="AW1941" s="153"/>
      <c r="BB1941" s="81"/>
      <c r="CB1941" s="82"/>
      <c r="CC1941" s="82"/>
      <c r="CM1941" s="81"/>
      <c r="CN1941" s="81"/>
      <c r="CO1941" s="81"/>
      <c r="CY1941" s="124"/>
      <c r="CZ1941" s="81"/>
      <c r="DE1941" s="125"/>
      <c r="DF1941" s="81"/>
    </row>
    <row r="1942" spans="15:110" x14ac:dyDescent="0.25">
      <c r="O1942" s="156"/>
      <c r="P1942" s="157"/>
      <c r="Q1942" s="105"/>
      <c r="R1942" s="158"/>
      <c r="S1942" s="159"/>
      <c r="T1942" s="153"/>
      <c r="Y1942" s="81"/>
      <c r="Z1942" s="153"/>
      <c r="AG1942" s="81"/>
      <c r="AJ1942" s="153"/>
      <c r="AL1942" s="154"/>
      <c r="AM1942" s="153"/>
      <c r="AN1942" s="81"/>
      <c r="AO1942" s="153"/>
      <c r="AQ1942" s="154"/>
      <c r="AR1942" s="153"/>
      <c r="AS1942" s="81"/>
      <c r="AT1942" s="153"/>
      <c r="AV1942" s="154"/>
      <c r="AW1942" s="153"/>
      <c r="BB1942" s="81"/>
      <c r="CB1942" s="82"/>
      <c r="CC1942" s="82"/>
      <c r="CM1942" s="81"/>
      <c r="CN1942" s="81"/>
      <c r="CO1942" s="81"/>
      <c r="CY1942" s="124"/>
      <c r="CZ1942" s="81"/>
      <c r="DE1942" s="125"/>
      <c r="DF1942" s="81"/>
    </row>
    <row r="1943" spans="15:110" x14ac:dyDescent="0.25">
      <c r="O1943" s="156"/>
      <c r="P1943" s="157"/>
      <c r="Q1943" s="105"/>
      <c r="R1943" s="158"/>
      <c r="S1943" s="159"/>
      <c r="T1943" s="153"/>
      <c r="Y1943" s="81"/>
      <c r="Z1943" s="153"/>
      <c r="AG1943" s="81"/>
      <c r="AJ1943" s="153"/>
      <c r="AL1943" s="154"/>
      <c r="AM1943" s="153"/>
      <c r="AN1943" s="81"/>
      <c r="AO1943" s="153"/>
      <c r="AQ1943" s="154"/>
      <c r="AR1943" s="153"/>
      <c r="AS1943" s="81"/>
      <c r="AT1943" s="153"/>
      <c r="AV1943" s="154"/>
      <c r="AW1943" s="153"/>
      <c r="BB1943" s="81"/>
      <c r="CB1943" s="82"/>
      <c r="CC1943" s="82"/>
      <c r="CM1943" s="81"/>
      <c r="CN1943" s="81"/>
      <c r="CO1943" s="81"/>
      <c r="CY1943" s="124"/>
      <c r="CZ1943" s="81"/>
      <c r="DE1943" s="125"/>
      <c r="DF1943" s="81"/>
    </row>
    <row r="1944" spans="15:110" x14ac:dyDescent="0.25">
      <c r="O1944" s="156"/>
      <c r="P1944" s="157"/>
      <c r="Q1944" s="105"/>
      <c r="R1944" s="158"/>
      <c r="S1944" s="159"/>
      <c r="T1944" s="153"/>
      <c r="Y1944" s="81"/>
      <c r="Z1944" s="153"/>
      <c r="AG1944" s="81"/>
      <c r="AJ1944" s="153"/>
      <c r="AL1944" s="154"/>
      <c r="AM1944" s="153"/>
      <c r="AN1944" s="81"/>
      <c r="AO1944" s="153"/>
      <c r="AQ1944" s="154"/>
      <c r="AR1944" s="153"/>
      <c r="AS1944" s="81"/>
      <c r="AT1944" s="153"/>
      <c r="AV1944" s="154"/>
      <c r="AW1944" s="153"/>
      <c r="BB1944" s="81"/>
      <c r="CB1944" s="82"/>
      <c r="CC1944" s="82"/>
      <c r="CM1944" s="81"/>
      <c r="CN1944" s="81"/>
      <c r="CO1944" s="81"/>
      <c r="CY1944" s="124"/>
      <c r="CZ1944" s="81"/>
      <c r="DE1944" s="125"/>
      <c r="DF1944" s="81"/>
    </row>
    <row r="1945" spans="15:110" x14ac:dyDescent="0.25">
      <c r="O1945" s="156"/>
      <c r="P1945" s="157"/>
      <c r="Q1945" s="105"/>
      <c r="R1945" s="158"/>
      <c r="S1945" s="159"/>
      <c r="T1945" s="153"/>
      <c r="Y1945" s="81"/>
      <c r="Z1945" s="153"/>
      <c r="AG1945" s="81"/>
      <c r="AJ1945" s="153"/>
      <c r="AL1945" s="154"/>
      <c r="AM1945" s="153"/>
      <c r="AN1945" s="81"/>
      <c r="AO1945" s="153"/>
      <c r="AQ1945" s="154"/>
      <c r="AR1945" s="153"/>
      <c r="AS1945" s="81"/>
      <c r="AT1945" s="153"/>
      <c r="AV1945" s="154"/>
      <c r="AW1945" s="153"/>
      <c r="BB1945" s="81"/>
      <c r="CB1945" s="82"/>
      <c r="CC1945" s="82"/>
      <c r="CM1945" s="81"/>
      <c r="CN1945" s="81"/>
      <c r="CO1945" s="81"/>
      <c r="CY1945" s="124"/>
      <c r="CZ1945" s="81"/>
      <c r="DE1945" s="125"/>
      <c r="DF1945" s="81"/>
    </row>
    <row r="1946" spans="15:110" x14ac:dyDescent="0.25">
      <c r="O1946" s="156"/>
      <c r="P1946" s="157"/>
      <c r="Q1946" s="105"/>
      <c r="R1946" s="158"/>
      <c r="S1946" s="159"/>
      <c r="T1946" s="153"/>
      <c r="Y1946" s="81"/>
      <c r="Z1946" s="153"/>
      <c r="AG1946" s="81"/>
      <c r="AJ1946" s="153"/>
      <c r="AL1946" s="154"/>
      <c r="AM1946" s="153"/>
      <c r="AN1946" s="81"/>
      <c r="AO1946" s="153"/>
      <c r="AQ1946" s="154"/>
      <c r="AR1946" s="153"/>
      <c r="AS1946" s="81"/>
      <c r="AT1946" s="153"/>
      <c r="AV1946" s="154"/>
      <c r="AW1946" s="153"/>
      <c r="BB1946" s="81"/>
      <c r="CB1946" s="82"/>
      <c r="CC1946" s="82"/>
      <c r="CM1946" s="81"/>
      <c r="CN1946" s="81"/>
      <c r="CO1946" s="81"/>
      <c r="CY1946" s="124"/>
      <c r="CZ1946" s="81"/>
      <c r="DE1946" s="125"/>
      <c r="DF1946" s="81"/>
    </row>
    <row r="1947" spans="15:110" x14ac:dyDescent="0.25">
      <c r="O1947" s="156"/>
      <c r="P1947" s="157"/>
      <c r="Q1947" s="105"/>
      <c r="R1947" s="158"/>
      <c r="S1947" s="159"/>
      <c r="T1947" s="153"/>
      <c r="Y1947" s="81"/>
      <c r="Z1947" s="153"/>
      <c r="AG1947" s="81"/>
      <c r="AJ1947" s="153"/>
      <c r="AL1947" s="154"/>
      <c r="AM1947" s="153"/>
      <c r="AN1947" s="81"/>
      <c r="AO1947" s="153"/>
      <c r="AQ1947" s="154"/>
      <c r="AR1947" s="153"/>
      <c r="AS1947" s="81"/>
      <c r="AT1947" s="153"/>
      <c r="AV1947" s="154"/>
      <c r="AW1947" s="153"/>
      <c r="BB1947" s="81"/>
      <c r="CB1947" s="82"/>
      <c r="CC1947" s="82"/>
      <c r="CM1947" s="81"/>
      <c r="CN1947" s="81"/>
      <c r="CO1947" s="81"/>
      <c r="CY1947" s="124"/>
      <c r="CZ1947" s="81"/>
      <c r="DE1947" s="125"/>
      <c r="DF1947" s="81"/>
    </row>
    <row r="1948" spans="15:110" x14ac:dyDescent="0.25">
      <c r="O1948" s="156"/>
      <c r="P1948" s="157"/>
      <c r="Q1948" s="105"/>
      <c r="R1948" s="158"/>
      <c r="S1948" s="159"/>
      <c r="T1948" s="153"/>
      <c r="Y1948" s="81"/>
      <c r="Z1948" s="153"/>
      <c r="AG1948" s="81"/>
      <c r="AJ1948" s="153"/>
      <c r="AL1948" s="154"/>
      <c r="AM1948" s="153"/>
      <c r="AN1948" s="81"/>
      <c r="AO1948" s="153"/>
      <c r="AQ1948" s="154"/>
      <c r="AR1948" s="153"/>
      <c r="AS1948" s="81"/>
      <c r="AT1948" s="153"/>
      <c r="AV1948" s="154"/>
      <c r="AW1948" s="153"/>
      <c r="BB1948" s="81"/>
      <c r="CB1948" s="82"/>
      <c r="CC1948" s="82"/>
      <c r="CM1948" s="81"/>
      <c r="CN1948" s="81"/>
      <c r="CO1948" s="81"/>
      <c r="CY1948" s="124"/>
      <c r="CZ1948" s="81"/>
      <c r="DE1948" s="125"/>
      <c r="DF1948" s="81"/>
    </row>
    <row r="1949" spans="15:110" x14ac:dyDescent="0.25">
      <c r="O1949" s="156"/>
      <c r="P1949" s="157"/>
      <c r="Q1949" s="105"/>
      <c r="R1949" s="158"/>
      <c r="S1949" s="159"/>
      <c r="T1949" s="153"/>
      <c r="Y1949" s="81"/>
      <c r="Z1949" s="153"/>
      <c r="AG1949" s="81"/>
      <c r="AJ1949" s="153"/>
      <c r="AL1949" s="154"/>
      <c r="AM1949" s="153"/>
      <c r="AN1949" s="81"/>
      <c r="AO1949" s="153"/>
      <c r="AQ1949" s="154"/>
      <c r="AR1949" s="153"/>
      <c r="AS1949" s="81"/>
      <c r="AT1949" s="153"/>
      <c r="AV1949" s="154"/>
      <c r="AW1949" s="153"/>
      <c r="BB1949" s="81"/>
      <c r="CB1949" s="82"/>
      <c r="CC1949" s="82"/>
      <c r="CM1949" s="81"/>
      <c r="CN1949" s="81"/>
      <c r="CO1949" s="81"/>
      <c r="CY1949" s="124"/>
      <c r="CZ1949" s="81"/>
      <c r="DE1949" s="125"/>
      <c r="DF1949" s="81"/>
    </row>
    <row r="1950" spans="15:110" x14ac:dyDescent="0.25">
      <c r="O1950" s="156"/>
      <c r="P1950" s="157"/>
      <c r="Q1950" s="105"/>
      <c r="R1950" s="158"/>
      <c r="S1950" s="159"/>
      <c r="T1950" s="153"/>
      <c r="Y1950" s="81"/>
      <c r="Z1950" s="153"/>
      <c r="AG1950" s="81"/>
      <c r="AJ1950" s="153"/>
      <c r="AL1950" s="154"/>
      <c r="AM1950" s="153"/>
      <c r="AN1950" s="81"/>
      <c r="AO1950" s="153"/>
      <c r="AQ1950" s="154"/>
      <c r="AR1950" s="153"/>
      <c r="AS1950" s="81"/>
      <c r="AT1950" s="153"/>
      <c r="AV1950" s="154"/>
      <c r="AW1950" s="153"/>
      <c r="BB1950" s="81"/>
      <c r="CB1950" s="82"/>
      <c r="CC1950" s="82"/>
      <c r="CM1950" s="81"/>
      <c r="CN1950" s="81"/>
      <c r="CO1950" s="81"/>
      <c r="CY1950" s="124"/>
      <c r="CZ1950" s="81"/>
      <c r="DE1950" s="125"/>
      <c r="DF1950" s="81"/>
    </row>
    <row r="1951" spans="15:110" x14ac:dyDescent="0.25">
      <c r="O1951" s="156"/>
      <c r="P1951" s="157"/>
      <c r="Q1951" s="105"/>
      <c r="R1951" s="158"/>
      <c r="S1951" s="159"/>
      <c r="T1951" s="153"/>
      <c r="Y1951" s="81"/>
      <c r="Z1951" s="153"/>
      <c r="AG1951" s="81"/>
      <c r="AJ1951" s="153"/>
      <c r="AL1951" s="154"/>
      <c r="AM1951" s="153"/>
      <c r="AN1951" s="81"/>
      <c r="AO1951" s="153"/>
      <c r="AQ1951" s="154"/>
      <c r="AR1951" s="153"/>
      <c r="AS1951" s="81"/>
      <c r="AT1951" s="153"/>
      <c r="AV1951" s="154"/>
      <c r="AW1951" s="153"/>
      <c r="BB1951" s="81"/>
      <c r="CB1951" s="82"/>
      <c r="CC1951" s="82"/>
      <c r="CM1951" s="81"/>
      <c r="CN1951" s="81"/>
      <c r="CO1951" s="81"/>
      <c r="CY1951" s="124"/>
      <c r="CZ1951" s="81"/>
      <c r="DE1951" s="125"/>
      <c r="DF1951" s="81"/>
    </row>
    <row r="1952" spans="15:110" x14ac:dyDescent="0.25">
      <c r="O1952" s="156"/>
      <c r="P1952" s="157"/>
      <c r="Q1952" s="105"/>
      <c r="R1952" s="158"/>
      <c r="S1952" s="159"/>
      <c r="T1952" s="153"/>
      <c r="Y1952" s="81"/>
      <c r="Z1952" s="153"/>
      <c r="AG1952" s="81"/>
      <c r="AJ1952" s="153"/>
      <c r="AL1952" s="154"/>
      <c r="AM1952" s="153"/>
      <c r="AN1952" s="81"/>
      <c r="AO1952" s="153"/>
      <c r="AQ1952" s="154"/>
      <c r="AR1952" s="153"/>
      <c r="AS1952" s="81"/>
      <c r="AT1952" s="153"/>
      <c r="AV1952" s="154"/>
      <c r="AW1952" s="153"/>
      <c r="BB1952" s="81"/>
      <c r="CB1952" s="82"/>
      <c r="CC1952" s="82"/>
      <c r="CM1952" s="81"/>
      <c r="CN1952" s="81"/>
      <c r="CO1952" s="81"/>
      <c r="CY1952" s="124"/>
      <c r="CZ1952" s="81"/>
      <c r="DE1952" s="125"/>
      <c r="DF1952" s="81"/>
    </row>
    <row r="1953" spans="15:110" x14ac:dyDescent="0.25">
      <c r="O1953" s="156"/>
      <c r="P1953" s="157"/>
      <c r="Q1953" s="105"/>
      <c r="R1953" s="158"/>
      <c r="S1953" s="159"/>
      <c r="T1953" s="153"/>
      <c r="Y1953" s="81"/>
      <c r="Z1953" s="153"/>
      <c r="AG1953" s="81"/>
      <c r="AJ1953" s="153"/>
      <c r="AL1953" s="154"/>
      <c r="AM1953" s="153"/>
      <c r="AN1953" s="81"/>
      <c r="AO1953" s="153"/>
      <c r="AQ1953" s="154"/>
      <c r="AR1953" s="153"/>
      <c r="AS1953" s="81"/>
      <c r="AT1953" s="153"/>
      <c r="AV1953" s="154"/>
      <c r="AW1953" s="153"/>
      <c r="BB1953" s="81"/>
      <c r="CB1953" s="82"/>
      <c r="CC1953" s="82"/>
      <c r="CM1953" s="81"/>
      <c r="CN1953" s="81"/>
      <c r="CO1953" s="81"/>
      <c r="CY1953" s="124"/>
      <c r="CZ1953" s="81"/>
      <c r="DE1953" s="125"/>
      <c r="DF1953" s="81"/>
    </row>
    <row r="1954" spans="15:110" x14ac:dyDescent="0.25">
      <c r="O1954" s="156"/>
      <c r="P1954" s="157"/>
      <c r="Q1954" s="105"/>
      <c r="R1954" s="158"/>
      <c r="S1954" s="159"/>
      <c r="T1954" s="153"/>
      <c r="Y1954" s="81"/>
      <c r="Z1954" s="153"/>
      <c r="AG1954" s="81"/>
      <c r="AJ1954" s="153"/>
      <c r="AL1954" s="154"/>
      <c r="AM1954" s="153"/>
      <c r="AN1954" s="81"/>
      <c r="AO1954" s="153"/>
      <c r="AQ1954" s="154"/>
      <c r="AR1954" s="153"/>
      <c r="AS1954" s="81"/>
      <c r="AT1954" s="153"/>
      <c r="AV1954" s="154"/>
      <c r="AW1954" s="153"/>
      <c r="BB1954" s="81"/>
      <c r="CB1954" s="82"/>
      <c r="CC1954" s="82"/>
      <c r="CM1954" s="81"/>
      <c r="CN1954" s="81"/>
      <c r="CO1954" s="81"/>
      <c r="CY1954" s="124"/>
      <c r="CZ1954" s="81"/>
      <c r="DE1954" s="125"/>
      <c r="DF1954" s="81"/>
    </row>
    <row r="1955" spans="15:110" x14ac:dyDescent="0.25">
      <c r="O1955" s="156"/>
      <c r="P1955" s="157"/>
      <c r="Q1955" s="105"/>
      <c r="R1955" s="158"/>
      <c r="S1955" s="159"/>
      <c r="T1955" s="153"/>
      <c r="Y1955" s="81"/>
      <c r="Z1955" s="153"/>
      <c r="AG1955" s="81"/>
      <c r="AJ1955" s="153"/>
      <c r="AL1955" s="154"/>
      <c r="AM1955" s="153"/>
      <c r="AN1955" s="81"/>
      <c r="AO1955" s="153"/>
      <c r="AQ1955" s="154"/>
      <c r="AR1955" s="153"/>
      <c r="AS1955" s="81"/>
      <c r="AT1955" s="153"/>
      <c r="AV1955" s="154"/>
      <c r="AW1955" s="153"/>
      <c r="BB1955" s="81"/>
      <c r="CB1955" s="82"/>
      <c r="CC1955" s="82"/>
      <c r="CM1955" s="81"/>
      <c r="CN1955" s="81"/>
      <c r="CO1955" s="81"/>
      <c r="CY1955" s="124"/>
      <c r="CZ1955" s="81"/>
      <c r="DE1955" s="125"/>
      <c r="DF1955" s="81"/>
    </row>
    <row r="1956" spans="15:110" x14ac:dyDescent="0.25">
      <c r="O1956" s="156"/>
      <c r="P1956" s="157"/>
      <c r="Q1956" s="105"/>
      <c r="R1956" s="158"/>
      <c r="S1956" s="159"/>
      <c r="T1956" s="153"/>
      <c r="Y1956" s="81"/>
      <c r="Z1956" s="153"/>
      <c r="AG1956" s="81"/>
      <c r="AJ1956" s="153"/>
      <c r="AL1956" s="154"/>
      <c r="AM1956" s="153"/>
      <c r="AN1956" s="81"/>
      <c r="AO1956" s="153"/>
      <c r="AQ1956" s="154"/>
      <c r="AR1956" s="153"/>
      <c r="AS1956" s="81"/>
      <c r="AT1956" s="153"/>
      <c r="AV1956" s="154"/>
      <c r="AW1956" s="153"/>
      <c r="BB1956" s="81"/>
      <c r="CB1956" s="82"/>
      <c r="CC1956" s="82"/>
      <c r="CM1956" s="81"/>
      <c r="CN1956" s="81"/>
      <c r="CO1956" s="81"/>
      <c r="CY1956" s="124"/>
      <c r="CZ1956" s="81"/>
      <c r="DE1956" s="125"/>
      <c r="DF1956" s="81"/>
    </row>
    <row r="1957" spans="15:110" x14ac:dyDescent="0.25">
      <c r="O1957" s="156"/>
      <c r="P1957" s="157"/>
      <c r="Q1957" s="105"/>
      <c r="R1957" s="158"/>
      <c r="S1957" s="159"/>
      <c r="T1957" s="153"/>
      <c r="Y1957" s="81"/>
      <c r="Z1957" s="153"/>
      <c r="AG1957" s="81"/>
      <c r="AJ1957" s="153"/>
      <c r="AL1957" s="154"/>
      <c r="AM1957" s="153"/>
      <c r="AN1957" s="81"/>
      <c r="AO1957" s="153"/>
      <c r="AQ1957" s="154"/>
      <c r="AR1957" s="153"/>
      <c r="AS1957" s="81"/>
      <c r="AT1957" s="153"/>
      <c r="AV1957" s="154"/>
      <c r="AW1957" s="153"/>
      <c r="BB1957" s="81"/>
      <c r="CB1957" s="82"/>
      <c r="CC1957" s="82"/>
      <c r="CM1957" s="81"/>
      <c r="CN1957" s="81"/>
      <c r="CO1957" s="81"/>
      <c r="CY1957" s="124"/>
      <c r="CZ1957" s="81"/>
      <c r="DE1957" s="125"/>
      <c r="DF1957" s="81"/>
    </row>
    <row r="1958" spans="15:110" x14ac:dyDescent="0.25">
      <c r="O1958" s="156"/>
      <c r="P1958" s="157"/>
      <c r="Q1958" s="105"/>
      <c r="R1958" s="158"/>
      <c r="S1958" s="159"/>
      <c r="T1958" s="153"/>
      <c r="Y1958" s="81"/>
      <c r="Z1958" s="153"/>
      <c r="AG1958" s="81"/>
      <c r="AJ1958" s="153"/>
      <c r="AL1958" s="154"/>
      <c r="AM1958" s="153"/>
      <c r="AN1958" s="81"/>
      <c r="AO1958" s="153"/>
      <c r="AQ1958" s="154"/>
      <c r="AR1958" s="153"/>
      <c r="AS1958" s="81"/>
      <c r="AT1958" s="153"/>
      <c r="AV1958" s="154"/>
      <c r="AW1958" s="153"/>
      <c r="BB1958" s="81"/>
      <c r="CB1958" s="82"/>
      <c r="CC1958" s="82"/>
      <c r="CM1958" s="81"/>
      <c r="CN1958" s="81"/>
      <c r="CO1958" s="81"/>
      <c r="CY1958" s="124"/>
      <c r="CZ1958" s="81"/>
      <c r="DE1958" s="125"/>
      <c r="DF1958" s="81"/>
    </row>
    <row r="1959" spans="15:110" x14ac:dyDescent="0.25">
      <c r="O1959" s="156"/>
      <c r="P1959" s="157"/>
      <c r="Q1959" s="105"/>
      <c r="R1959" s="158"/>
      <c r="S1959" s="159"/>
      <c r="T1959" s="153"/>
      <c r="Y1959" s="81"/>
      <c r="Z1959" s="153"/>
      <c r="AG1959" s="81"/>
      <c r="AJ1959" s="153"/>
      <c r="AL1959" s="154"/>
      <c r="AM1959" s="153"/>
      <c r="AN1959" s="81"/>
      <c r="AO1959" s="153"/>
      <c r="AQ1959" s="154"/>
      <c r="AR1959" s="153"/>
      <c r="AS1959" s="81"/>
      <c r="AT1959" s="153"/>
      <c r="AV1959" s="154"/>
      <c r="AW1959" s="153"/>
      <c r="BB1959" s="81"/>
      <c r="CB1959" s="82"/>
      <c r="CC1959" s="82"/>
      <c r="CM1959" s="81"/>
      <c r="CN1959" s="81"/>
      <c r="CO1959" s="81"/>
      <c r="CY1959" s="124"/>
      <c r="CZ1959" s="81"/>
      <c r="DE1959" s="125"/>
      <c r="DF1959" s="81"/>
    </row>
    <row r="1960" spans="15:110" x14ac:dyDescent="0.25">
      <c r="O1960" s="156"/>
      <c r="P1960" s="157"/>
      <c r="Q1960" s="105"/>
      <c r="R1960" s="158"/>
      <c r="S1960" s="159"/>
      <c r="T1960" s="153"/>
      <c r="Y1960" s="81"/>
      <c r="Z1960" s="153"/>
      <c r="AG1960" s="81"/>
      <c r="AJ1960" s="153"/>
      <c r="AL1960" s="154"/>
      <c r="AM1960" s="153"/>
      <c r="AN1960" s="81"/>
      <c r="AO1960" s="153"/>
      <c r="AQ1960" s="154"/>
      <c r="AR1960" s="153"/>
      <c r="AS1960" s="81"/>
      <c r="AT1960" s="153"/>
      <c r="AV1960" s="154"/>
      <c r="AW1960" s="153"/>
      <c r="BB1960" s="81"/>
      <c r="CB1960" s="82"/>
      <c r="CC1960" s="82"/>
      <c r="CM1960" s="81"/>
      <c r="CN1960" s="81"/>
      <c r="CO1960" s="81"/>
      <c r="CY1960" s="124"/>
      <c r="CZ1960" s="81"/>
      <c r="DE1960" s="125"/>
      <c r="DF1960" s="81"/>
    </row>
    <row r="1961" spans="15:110" x14ac:dyDescent="0.25">
      <c r="O1961" s="156"/>
      <c r="P1961" s="157"/>
      <c r="Q1961" s="105"/>
      <c r="R1961" s="158"/>
      <c r="S1961" s="159"/>
      <c r="T1961" s="153"/>
      <c r="Y1961" s="81"/>
      <c r="Z1961" s="153"/>
      <c r="AG1961" s="81"/>
      <c r="AJ1961" s="153"/>
      <c r="AL1961" s="154"/>
      <c r="AM1961" s="153"/>
      <c r="AN1961" s="81"/>
      <c r="AO1961" s="153"/>
      <c r="AQ1961" s="154"/>
      <c r="AR1961" s="153"/>
      <c r="AS1961" s="81"/>
      <c r="AT1961" s="153"/>
      <c r="AV1961" s="154"/>
      <c r="AW1961" s="153"/>
      <c r="BB1961" s="81"/>
      <c r="CB1961" s="82"/>
      <c r="CC1961" s="82"/>
      <c r="CM1961" s="81"/>
      <c r="CN1961" s="81"/>
      <c r="CO1961" s="81"/>
      <c r="CY1961" s="124"/>
      <c r="CZ1961" s="81"/>
      <c r="DE1961" s="125"/>
      <c r="DF1961" s="81"/>
    </row>
    <row r="1962" spans="15:110" x14ac:dyDescent="0.25">
      <c r="O1962" s="156"/>
      <c r="P1962" s="157"/>
      <c r="Q1962" s="105"/>
      <c r="R1962" s="158"/>
      <c r="S1962" s="159"/>
      <c r="T1962" s="153"/>
      <c r="Y1962" s="81"/>
      <c r="Z1962" s="153"/>
      <c r="AG1962" s="81"/>
      <c r="AJ1962" s="153"/>
      <c r="AL1962" s="154"/>
      <c r="AM1962" s="153"/>
      <c r="AN1962" s="81"/>
      <c r="AO1962" s="153"/>
      <c r="AQ1962" s="154"/>
      <c r="AR1962" s="153"/>
      <c r="AS1962" s="81"/>
      <c r="AT1962" s="153"/>
      <c r="AV1962" s="154"/>
      <c r="AW1962" s="153"/>
      <c r="BB1962" s="81"/>
      <c r="CB1962" s="82"/>
      <c r="CC1962" s="82"/>
      <c r="CM1962" s="81"/>
      <c r="CN1962" s="81"/>
      <c r="CO1962" s="81"/>
      <c r="CY1962" s="124"/>
      <c r="CZ1962" s="81"/>
      <c r="DE1962" s="125"/>
      <c r="DF1962" s="81"/>
    </row>
    <row r="1963" spans="15:110" x14ac:dyDescent="0.25">
      <c r="O1963" s="156"/>
      <c r="P1963" s="157"/>
      <c r="Q1963" s="105"/>
      <c r="R1963" s="158"/>
      <c r="S1963" s="159"/>
      <c r="T1963" s="153"/>
      <c r="Y1963" s="81"/>
      <c r="Z1963" s="153"/>
      <c r="AG1963" s="81"/>
      <c r="AJ1963" s="153"/>
      <c r="AL1963" s="154"/>
      <c r="AM1963" s="153"/>
      <c r="AN1963" s="81"/>
      <c r="AO1963" s="153"/>
      <c r="AQ1963" s="154"/>
      <c r="AR1963" s="153"/>
      <c r="AS1963" s="81"/>
      <c r="AT1963" s="153"/>
      <c r="AV1963" s="154"/>
      <c r="AW1963" s="153"/>
      <c r="BB1963" s="81"/>
      <c r="CB1963" s="82"/>
      <c r="CC1963" s="82"/>
      <c r="CM1963" s="81"/>
      <c r="CN1963" s="81"/>
      <c r="CO1963" s="81"/>
      <c r="CY1963" s="124"/>
      <c r="CZ1963" s="81"/>
      <c r="DE1963" s="125"/>
      <c r="DF1963" s="81"/>
    </row>
    <row r="1964" spans="15:110" x14ac:dyDescent="0.25">
      <c r="O1964" s="156"/>
      <c r="P1964" s="157"/>
      <c r="Q1964" s="105"/>
      <c r="R1964" s="158"/>
      <c r="S1964" s="159"/>
      <c r="T1964" s="153"/>
      <c r="Y1964" s="81"/>
      <c r="Z1964" s="153"/>
      <c r="AG1964" s="81"/>
      <c r="AJ1964" s="153"/>
      <c r="AL1964" s="154"/>
      <c r="AM1964" s="153"/>
      <c r="AN1964" s="81"/>
      <c r="AO1964" s="153"/>
      <c r="AQ1964" s="154"/>
      <c r="AR1964" s="153"/>
      <c r="AS1964" s="81"/>
      <c r="AT1964" s="153"/>
      <c r="AV1964" s="154"/>
      <c r="AW1964" s="153"/>
      <c r="BB1964" s="81"/>
      <c r="CB1964" s="82"/>
      <c r="CC1964" s="82"/>
      <c r="CM1964" s="81"/>
      <c r="CN1964" s="81"/>
      <c r="CO1964" s="81"/>
      <c r="CY1964" s="124"/>
      <c r="CZ1964" s="81"/>
      <c r="DE1964" s="125"/>
      <c r="DF1964" s="81"/>
    </row>
    <row r="1965" spans="15:110" x14ac:dyDescent="0.25">
      <c r="O1965" s="156"/>
      <c r="P1965" s="157"/>
      <c r="Q1965" s="105"/>
      <c r="R1965" s="158"/>
      <c r="S1965" s="159"/>
      <c r="T1965" s="153"/>
      <c r="Y1965" s="81"/>
      <c r="Z1965" s="153"/>
      <c r="AG1965" s="81"/>
      <c r="AJ1965" s="153"/>
      <c r="AL1965" s="154"/>
      <c r="AM1965" s="153"/>
      <c r="AN1965" s="81"/>
      <c r="AO1965" s="153"/>
      <c r="AQ1965" s="154"/>
      <c r="AR1965" s="153"/>
      <c r="AS1965" s="81"/>
      <c r="AT1965" s="153"/>
      <c r="AV1965" s="154"/>
      <c r="AW1965" s="153"/>
      <c r="BB1965" s="81"/>
      <c r="CB1965" s="82"/>
      <c r="CC1965" s="82"/>
      <c r="CM1965" s="81"/>
      <c r="CN1965" s="81"/>
      <c r="CO1965" s="81"/>
      <c r="CY1965" s="124"/>
      <c r="CZ1965" s="81"/>
      <c r="DE1965" s="125"/>
      <c r="DF1965" s="81"/>
    </row>
    <row r="1966" spans="15:110" x14ac:dyDescent="0.25">
      <c r="O1966" s="156"/>
      <c r="P1966" s="157"/>
      <c r="Q1966" s="105"/>
      <c r="R1966" s="158"/>
      <c r="S1966" s="159"/>
      <c r="T1966" s="153"/>
      <c r="Y1966" s="81"/>
      <c r="Z1966" s="153"/>
      <c r="AG1966" s="81"/>
      <c r="AJ1966" s="153"/>
      <c r="AL1966" s="154"/>
      <c r="AM1966" s="153"/>
      <c r="AN1966" s="81"/>
      <c r="AO1966" s="153"/>
      <c r="AQ1966" s="154"/>
      <c r="AR1966" s="153"/>
      <c r="AS1966" s="81"/>
      <c r="AT1966" s="153"/>
      <c r="AV1966" s="154"/>
      <c r="AW1966" s="153"/>
      <c r="BB1966" s="81"/>
      <c r="CB1966" s="82"/>
      <c r="CC1966" s="82"/>
      <c r="CM1966" s="81"/>
      <c r="CN1966" s="81"/>
      <c r="CO1966" s="81"/>
      <c r="CY1966" s="124"/>
      <c r="CZ1966" s="81"/>
      <c r="DE1966" s="125"/>
      <c r="DF1966" s="81"/>
    </row>
    <row r="1967" spans="15:110" x14ac:dyDescent="0.25">
      <c r="O1967" s="156"/>
      <c r="P1967" s="157"/>
      <c r="Q1967" s="105"/>
      <c r="R1967" s="158"/>
      <c r="S1967" s="159"/>
      <c r="T1967" s="153"/>
      <c r="Y1967" s="81"/>
      <c r="Z1967" s="153"/>
      <c r="AG1967" s="81"/>
      <c r="AJ1967" s="153"/>
      <c r="AL1967" s="154"/>
      <c r="AM1967" s="153"/>
      <c r="AN1967" s="81"/>
      <c r="AO1967" s="153"/>
      <c r="AQ1967" s="154"/>
      <c r="AR1967" s="153"/>
      <c r="AS1967" s="81"/>
      <c r="AT1967" s="153"/>
      <c r="AV1967" s="154"/>
      <c r="AW1967" s="153"/>
      <c r="BB1967" s="81"/>
      <c r="CB1967" s="82"/>
      <c r="CC1967" s="82"/>
      <c r="CM1967" s="81"/>
      <c r="CN1967" s="81"/>
      <c r="CO1967" s="81"/>
      <c r="CY1967" s="124"/>
      <c r="CZ1967" s="81"/>
      <c r="DE1967" s="125"/>
      <c r="DF1967" s="81"/>
    </row>
    <row r="1968" spans="15:110" x14ac:dyDescent="0.25">
      <c r="O1968" s="156"/>
      <c r="P1968" s="157"/>
      <c r="Q1968" s="105"/>
      <c r="R1968" s="158"/>
      <c r="S1968" s="159"/>
      <c r="T1968" s="153"/>
      <c r="Y1968" s="81"/>
      <c r="Z1968" s="153"/>
      <c r="AG1968" s="81"/>
      <c r="AJ1968" s="153"/>
      <c r="AL1968" s="154"/>
      <c r="AM1968" s="153"/>
      <c r="AN1968" s="81"/>
      <c r="AO1968" s="153"/>
      <c r="AQ1968" s="154"/>
      <c r="AR1968" s="153"/>
      <c r="AS1968" s="81"/>
      <c r="AT1968" s="153"/>
      <c r="AV1968" s="154"/>
      <c r="AW1968" s="153"/>
      <c r="BB1968" s="81"/>
      <c r="CB1968" s="82"/>
      <c r="CC1968" s="82"/>
      <c r="CM1968" s="81"/>
      <c r="CN1968" s="81"/>
      <c r="CO1968" s="81"/>
      <c r="CY1968" s="124"/>
      <c r="CZ1968" s="81"/>
      <c r="DE1968" s="125"/>
      <c r="DF1968" s="81"/>
    </row>
    <row r="1969" spans="15:110" x14ac:dyDescent="0.25">
      <c r="O1969" s="156"/>
      <c r="P1969" s="157"/>
      <c r="Q1969" s="105"/>
      <c r="R1969" s="158"/>
      <c r="S1969" s="159"/>
      <c r="T1969" s="153"/>
      <c r="Y1969" s="81"/>
      <c r="Z1969" s="153"/>
      <c r="AG1969" s="81"/>
      <c r="AJ1969" s="153"/>
      <c r="AL1969" s="154"/>
      <c r="AM1969" s="153"/>
      <c r="AN1969" s="81"/>
      <c r="AO1969" s="153"/>
      <c r="AQ1969" s="154"/>
      <c r="AR1969" s="153"/>
      <c r="AS1969" s="81"/>
      <c r="AT1969" s="153"/>
      <c r="AV1969" s="154"/>
      <c r="AW1969" s="153"/>
      <c r="BB1969" s="81"/>
      <c r="CB1969" s="82"/>
      <c r="CC1969" s="82"/>
      <c r="CM1969" s="81"/>
      <c r="CN1969" s="81"/>
      <c r="CO1969" s="81"/>
      <c r="CY1969" s="124"/>
      <c r="CZ1969" s="81"/>
      <c r="DE1969" s="125"/>
      <c r="DF1969" s="81"/>
    </row>
    <row r="1970" spans="15:110" x14ac:dyDescent="0.25">
      <c r="O1970" s="156"/>
      <c r="P1970" s="157"/>
      <c r="Q1970" s="105"/>
      <c r="R1970" s="158"/>
      <c r="S1970" s="159"/>
      <c r="T1970" s="153"/>
      <c r="Y1970" s="81"/>
      <c r="Z1970" s="153"/>
      <c r="AG1970" s="81"/>
      <c r="AJ1970" s="153"/>
      <c r="AL1970" s="154"/>
      <c r="AM1970" s="153"/>
      <c r="AN1970" s="81"/>
      <c r="AO1970" s="153"/>
      <c r="AQ1970" s="154"/>
      <c r="AR1970" s="153"/>
      <c r="AS1970" s="81"/>
      <c r="AT1970" s="153"/>
      <c r="AV1970" s="154"/>
      <c r="AW1970" s="153"/>
      <c r="BB1970" s="81"/>
      <c r="CB1970" s="82"/>
      <c r="CC1970" s="82"/>
      <c r="CM1970" s="81"/>
      <c r="CN1970" s="81"/>
      <c r="CO1970" s="81"/>
      <c r="CY1970" s="124"/>
      <c r="CZ1970" s="81"/>
      <c r="DE1970" s="125"/>
      <c r="DF1970" s="81"/>
    </row>
    <row r="1971" spans="15:110" x14ac:dyDescent="0.25">
      <c r="O1971" s="156"/>
      <c r="P1971" s="157"/>
      <c r="Q1971" s="105"/>
      <c r="R1971" s="158"/>
      <c r="S1971" s="159"/>
      <c r="T1971" s="153"/>
      <c r="Y1971" s="81"/>
      <c r="Z1971" s="153"/>
      <c r="AG1971" s="81"/>
      <c r="AJ1971" s="153"/>
      <c r="AL1971" s="154"/>
      <c r="AM1971" s="153"/>
      <c r="AN1971" s="81"/>
      <c r="AO1971" s="153"/>
      <c r="AQ1971" s="154"/>
      <c r="AR1971" s="153"/>
      <c r="AS1971" s="81"/>
      <c r="AT1971" s="153"/>
      <c r="AV1971" s="154"/>
      <c r="AW1971" s="153"/>
      <c r="BB1971" s="81"/>
      <c r="CB1971" s="82"/>
      <c r="CC1971" s="82"/>
      <c r="CM1971" s="81"/>
      <c r="CN1971" s="81"/>
      <c r="CO1971" s="81"/>
      <c r="CY1971" s="124"/>
      <c r="CZ1971" s="81"/>
      <c r="DE1971" s="125"/>
      <c r="DF1971" s="81"/>
    </row>
    <row r="1972" spans="15:110" x14ac:dyDescent="0.25">
      <c r="O1972" s="156"/>
      <c r="P1972" s="157"/>
      <c r="Q1972" s="105"/>
      <c r="R1972" s="158"/>
      <c r="S1972" s="159"/>
      <c r="T1972" s="153"/>
      <c r="Y1972" s="81"/>
      <c r="Z1972" s="153"/>
      <c r="AG1972" s="81"/>
      <c r="AJ1972" s="153"/>
      <c r="AL1972" s="154"/>
      <c r="AM1972" s="153"/>
      <c r="AN1972" s="81"/>
      <c r="AO1972" s="153"/>
      <c r="AQ1972" s="154"/>
      <c r="AR1972" s="153"/>
      <c r="AS1972" s="81"/>
      <c r="AT1972" s="153"/>
      <c r="AV1972" s="154"/>
      <c r="AW1972" s="153"/>
      <c r="BB1972" s="81"/>
      <c r="CB1972" s="82"/>
      <c r="CC1972" s="82"/>
      <c r="CM1972" s="81"/>
      <c r="CN1972" s="81"/>
      <c r="CO1972" s="81"/>
      <c r="CY1972" s="124"/>
      <c r="CZ1972" s="81"/>
      <c r="DE1972" s="125"/>
      <c r="DF1972" s="81"/>
    </row>
    <row r="1973" spans="15:110" x14ac:dyDescent="0.25">
      <c r="O1973" s="156"/>
      <c r="P1973" s="157"/>
      <c r="Q1973" s="105"/>
      <c r="R1973" s="158"/>
      <c r="S1973" s="159"/>
      <c r="T1973" s="153"/>
      <c r="Y1973" s="81"/>
      <c r="Z1973" s="153"/>
      <c r="AG1973" s="81"/>
      <c r="AJ1973" s="153"/>
      <c r="AL1973" s="154"/>
      <c r="AM1973" s="153"/>
      <c r="AN1973" s="81"/>
      <c r="AO1973" s="153"/>
      <c r="AQ1973" s="154"/>
      <c r="AR1973" s="153"/>
      <c r="AS1973" s="81"/>
      <c r="AT1973" s="153"/>
      <c r="AV1973" s="154"/>
      <c r="AW1973" s="153"/>
      <c r="BB1973" s="81"/>
      <c r="CB1973" s="82"/>
      <c r="CC1973" s="82"/>
      <c r="CM1973" s="81"/>
      <c r="CN1973" s="81"/>
      <c r="CO1973" s="81"/>
      <c r="CY1973" s="124"/>
      <c r="CZ1973" s="81"/>
      <c r="DE1973" s="125"/>
      <c r="DF1973" s="81"/>
    </row>
    <row r="1974" spans="15:110" x14ac:dyDescent="0.25">
      <c r="O1974" s="156"/>
      <c r="P1974" s="157"/>
      <c r="Q1974" s="105"/>
      <c r="R1974" s="158"/>
      <c r="S1974" s="159"/>
      <c r="T1974" s="153"/>
      <c r="Y1974" s="81"/>
      <c r="Z1974" s="153"/>
      <c r="AG1974" s="81"/>
      <c r="AJ1974" s="153"/>
      <c r="AL1974" s="154"/>
      <c r="AM1974" s="153"/>
      <c r="AN1974" s="81"/>
      <c r="AO1974" s="153"/>
      <c r="AQ1974" s="154"/>
      <c r="AR1974" s="153"/>
      <c r="AS1974" s="81"/>
      <c r="AT1974" s="153"/>
      <c r="AV1974" s="154"/>
      <c r="AW1974" s="153"/>
      <c r="BB1974" s="81"/>
      <c r="CB1974" s="82"/>
      <c r="CC1974" s="82"/>
      <c r="CM1974" s="81"/>
      <c r="CN1974" s="81"/>
      <c r="CO1974" s="81"/>
      <c r="CY1974" s="124"/>
      <c r="CZ1974" s="81"/>
      <c r="DE1974" s="125"/>
      <c r="DF1974" s="81"/>
    </row>
    <row r="1975" spans="15:110" x14ac:dyDescent="0.25">
      <c r="O1975" s="156"/>
      <c r="P1975" s="157"/>
      <c r="Q1975" s="105"/>
      <c r="R1975" s="158"/>
      <c r="S1975" s="159"/>
      <c r="T1975" s="153"/>
      <c r="Y1975" s="81"/>
      <c r="Z1975" s="153"/>
      <c r="AG1975" s="81"/>
      <c r="AJ1975" s="153"/>
      <c r="AL1975" s="154"/>
      <c r="AM1975" s="153"/>
      <c r="AN1975" s="81"/>
      <c r="AO1975" s="153"/>
      <c r="AQ1975" s="154"/>
      <c r="AR1975" s="153"/>
      <c r="AS1975" s="81"/>
      <c r="AT1975" s="153"/>
      <c r="AV1975" s="154"/>
      <c r="AW1975" s="153"/>
      <c r="BB1975" s="81"/>
      <c r="CB1975" s="82"/>
      <c r="CC1975" s="82"/>
      <c r="CM1975" s="81"/>
      <c r="CN1975" s="81"/>
      <c r="CO1975" s="81"/>
      <c r="CY1975" s="124"/>
      <c r="CZ1975" s="81"/>
      <c r="DE1975" s="125"/>
      <c r="DF1975" s="81"/>
    </row>
    <row r="1976" spans="15:110" x14ac:dyDescent="0.25">
      <c r="O1976" s="156"/>
      <c r="P1976" s="157"/>
      <c r="Q1976" s="105"/>
      <c r="R1976" s="158"/>
      <c r="S1976" s="159"/>
      <c r="T1976" s="153"/>
      <c r="Y1976" s="81"/>
      <c r="Z1976" s="153"/>
      <c r="AG1976" s="81"/>
      <c r="AJ1976" s="153"/>
      <c r="AL1976" s="154"/>
      <c r="AM1976" s="153"/>
      <c r="AN1976" s="81"/>
      <c r="AO1976" s="153"/>
      <c r="AQ1976" s="154"/>
      <c r="AR1976" s="153"/>
      <c r="AS1976" s="81"/>
      <c r="AT1976" s="153"/>
      <c r="AV1976" s="154"/>
      <c r="AW1976" s="153"/>
      <c r="BB1976" s="81"/>
      <c r="CB1976" s="82"/>
      <c r="CC1976" s="82"/>
      <c r="CM1976" s="81"/>
      <c r="CN1976" s="81"/>
      <c r="CO1976" s="81"/>
      <c r="CY1976" s="124"/>
      <c r="CZ1976" s="81"/>
      <c r="DE1976" s="125"/>
      <c r="DF1976" s="81"/>
    </row>
    <row r="1977" spans="15:110" x14ac:dyDescent="0.25">
      <c r="O1977" s="156"/>
      <c r="P1977" s="157"/>
      <c r="Q1977" s="105"/>
      <c r="R1977" s="158"/>
      <c r="S1977" s="159"/>
      <c r="T1977" s="153"/>
      <c r="Y1977" s="81"/>
      <c r="Z1977" s="153"/>
      <c r="AG1977" s="81"/>
      <c r="AJ1977" s="153"/>
      <c r="AL1977" s="154"/>
      <c r="AM1977" s="153"/>
      <c r="AN1977" s="81"/>
      <c r="AO1977" s="153"/>
      <c r="AQ1977" s="154"/>
      <c r="AR1977" s="153"/>
      <c r="AS1977" s="81"/>
      <c r="AT1977" s="153"/>
      <c r="AV1977" s="154"/>
      <c r="AW1977" s="153"/>
      <c r="BB1977" s="81"/>
      <c r="CB1977" s="82"/>
      <c r="CC1977" s="82"/>
      <c r="CM1977" s="81"/>
      <c r="CN1977" s="81"/>
      <c r="CO1977" s="81"/>
      <c r="CY1977" s="124"/>
      <c r="CZ1977" s="81"/>
      <c r="DE1977" s="125"/>
      <c r="DF1977" s="81"/>
    </row>
    <row r="1978" spans="15:110" x14ac:dyDescent="0.25">
      <c r="O1978" s="156"/>
      <c r="P1978" s="157"/>
      <c r="Q1978" s="105"/>
      <c r="R1978" s="158"/>
      <c r="S1978" s="159"/>
      <c r="T1978" s="153"/>
      <c r="Y1978" s="81"/>
      <c r="Z1978" s="153"/>
      <c r="AG1978" s="81"/>
      <c r="AJ1978" s="153"/>
      <c r="AL1978" s="154"/>
      <c r="AM1978" s="153"/>
      <c r="AN1978" s="81"/>
      <c r="AO1978" s="153"/>
      <c r="AQ1978" s="154"/>
      <c r="AR1978" s="153"/>
      <c r="AS1978" s="81"/>
      <c r="AT1978" s="153"/>
      <c r="AV1978" s="154"/>
      <c r="AW1978" s="153"/>
      <c r="BB1978" s="81"/>
      <c r="CB1978" s="82"/>
      <c r="CC1978" s="82"/>
      <c r="CM1978" s="81"/>
      <c r="CN1978" s="81"/>
      <c r="CO1978" s="81"/>
      <c r="CY1978" s="124"/>
      <c r="CZ1978" s="81"/>
      <c r="DE1978" s="125"/>
      <c r="DF1978" s="81"/>
    </row>
    <row r="1979" spans="15:110" x14ac:dyDescent="0.25">
      <c r="O1979" s="156"/>
      <c r="P1979" s="157"/>
      <c r="Q1979" s="105"/>
      <c r="R1979" s="158"/>
      <c r="S1979" s="159"/>
      <c r="T1979" s="153"/>
      <c r="Y1979" s="81"/>
      <c r="Z1979" s="153"/>
      <c r="AG1979" s="81"/>
      <c r="AJ1979" s="153"/>
      <c r="AL1979" s="154"/>
      <c r="AM1979" s="153"/>
      <c r="AN1979" s="81"/>
      <c r="AO1979" s="153"/>
      <c r="AQ1979" s="154"/>
      <c r="AR1979" s="153"/>
      <c r="AS1979" s="81"/>
      <c r="AT1979" s="153"/>
      <c r="AV1979" s="154"/>
      <c r="AW1979" s="153"/>
      <c r="BB1979" s="81"/>
      <c r="CB1979" s="82"/>
      <c r="CC1979" s="82"/>
      <c r="CM1979" s="81"/>
      <c r="CN1979" s="81"/>
      <c r="CO1979" s="81"/>
      <c r="CY1979" s="124"/>
      <c r="CZ1979" s="81"/>
      <c r="DE1979" s="125"/>
      <c r="DF1979" s="81"/>
    </row>
    <row r="1980" spans="15:110" x14ac:dyDescent="0.25">
      <c r="O1980" s="156"/>
      <c r="P1980" s="157"/>
      <c r="Q1980" s="105"/>
      <c r="R1980" s="158"/>
      <c r="S1980" s="159"/>
      <c r="T1980" s="153"/>
      <c r="Y1980" s="81"/>
      <c r="Z1980" s="153"/>
      <c r="AG1980" s="81"/>
      <c r="AJ1980" s="153"/>
      <c r="AL1980" s="154"/>
      <c r="AM1980" s="153"/>
      <c r="AN1980" s="81"/>
      <c r="AO1980" s="153"/>
      <c r="AQ1980" s="154"/>
      <c r="AR1980" s="153"/>
      <c r="AS1980" s="81"/>
      <c r="AT1980" s="153"/>
      <c r="AV1980" s="154"/>
      <c r="AW1980" s="153"/>
      <c r="BB1980" s="81"/>
      <c r="CB1980" s="82"/>
      <c r="CC1980" s="82"/>
      <c r="CM1980" s="81"/>
      <c r="CN1980" s="81"/>
      <c r="CO1980" s="81"/>
      <c r="CY1980" s="124"/>
      <c r="CZ1980" s="81"/>
      <c r="DE1980" s="125"/>
      <c r="DF1980" s="81"/>
    </row>
    <row r="1981" spans="15:110" x14ac:dyDescent="0.25">
      <c r="O1981" s="156"/>
      <c r="P1981" s="157"/>
      <c r="Q1981" s="105"/>
      <c r="R1981" s="158"/>
      <c r="S1981" s="159"/>
      <c r="T1981" s="153"/>
      <c r="Y1981" s="81"/>
      <c r="Z1981" s="153"/>
      <c r="AG1981" s="81"/>
      <c r="AJ1981" s="153"/>
      <c r="AL1981" s="154"/>
      <c r="AM1981" s="153"/>
      <c r="AN1981" s="81"/>
      <c r="AO1981" s="153"/>
      <c r="AQ1981" s="154"/>
      <c r="AR1981" s="153"/>
      <c r="AS1981" s="81"/>
      <c r="AT1981" s="153"/>
      <c r="AV1981" s="154"/>
      <c r="AW1981" s="153"/>
      <c r="BB1981" s="81"/>
      <c r="CB1981" s="82"/>
      <c r="CC1981" s="82"/>
      <c r="CM1981" s="81"/>
      <c r="CN1981" s="81"/>
      <c r="CO1981" s="81"/>
      <c r="CY1981" s="124"/>
      <c r="CZ1981" s="81"/>
      <c r="DE1981" s="125"/>
      <c r="DF1981" s="81"/>
    </row>
    <row r="1982" spans="15:110" x14ac:dyDescent="0.25">
      <c r="O1982" s="156"/>
      <c r="P1982" s="157"/>
      <c r="Q1982" s="105"/>
      <c r="R1982" s="158"/>
      <c r="S1982" s="159"/>
      <c r="T1982" s="153"/>
      <c r="Y1982" s="81"/>
      <c r="Z1982" s="153"/>
      <c r="AG1982" s="81"/>
      <c r="AJ1982" s="153"/>
      <c r="AL1982" s="154"/>
      <c r="AM1982" s="153"/>
      <c r="AN1982" s="81"/>
      <c r="AO1982" s="153"/>
      <c r="AQ1982" s="154"/>
      <c r="AR1982" s="153"/>
      <c r="AS1982" s="81"/>
      <c r="AT1982" s="153"/>
      <c r="AV1982" s="154"/>
      <c r="AW1982" s="153"/>
      <c r="BB1982" s="81"/>
      <c r="CB1982" s="82"/>
      <c r="CC1982" s="82"/>
      <c r="CM1982" s="81"/>
      <c r="CN1982" s="81"/>
      <c r="CO1982" s="81"/>
      <c r="CY1982" s="124"/>
      <c r="CZ1982" s="81"/>
      <c r="DE1982" s="125"/>
      <c r="DF1982" s="81"/>
    </row>
    <row r="1983" spans="15:110" x14ac:dyDescent="0.25">
      <c r="O1983" s="156"/>
      <c r="P1983" s="157"/>
      <c r="Q1983" s="105"/>
      <c r="R1983" s="158"/>
      <c r="S1983" s="159"/>
      <c r="T1983" s="153"/>
      <c r="Y1983" s="81"/>
      <c r="Z1983" s="153"/>
      <c r="AG1983" s="81"/>
      <c r="AJ1983" s="153"/>
      <c r="AL1983" s="154"/>
      <c r="AM1983" s="153"/>
      <c r="AN1983" s="81"/>
      <c r="AO1983" s="153"/>
      <c r="AQ1983" s="154"/>
      <c r="AR1983" s="153"/>
      <c r="AS1983" s="81"/>
      <c r="AT1983" s="153"/>
      <c r="AV1983" s="154"/>
      <c r="AW1983" s="153"/>
      <c r="BB1983" s="81"/>
      <c r="CB1983" s="82"/>
      <c r="CC1983" s="82"/>
      <c r="CM1983" s="81"/>
      <c r="CN1983" s="81"/>
      <c r="CO1983" s="81"/>
      <c r="CY1983" s="124"/>
      <c r="CZ1983" s="81"/>
      <c r="DE1983" s="125"/>
      <c r="DF1983" s="81"/>
    </row>
    <row r="1984" spans="15:110" x14ac:dyDescent="0.25">
      <c r="O1984" s="156"/>
      <c r="P1984" s="157"/>
      <c r="Q1984" s="105"/>
      <c r="R1984" s="158"/>
      <c r="S1984" s="159"/>
      <c r="T1984" s="153"/>
      <c r="Y1984" s="81"/>
      <c r="Z1984" s="153"/>
      <c r="AG1984" s="81"/>
      <c r="AJ1984" s="153"/>
      <c r="AL1984" s="154"/>
      <c r="AM1984" s="153"/>
      <c r="AN1984" s="81"/>
      <c r="AO1984" s="153"/>
      <c r="AQ1984" s="154"/>
      <c r="AR1984" s="153"/>
      <c r="AS1984" s="81"/>
      <c r="AT1984" s="153"/>
      <c r="AV1984" s="154"/>
      <c r="AW1984" s="153"/>
      <c r="BB1984" s="81"/>
      <c r="CB1984" s="82"/>
      <c r="CC1984" s="82"/>
      <c r="CM1984" s="81"/>
      <c r="CN1984" s="81"/>
      <c r="CO1984" s="81"/>
      <c r="CY1984" s="124"/>
      <c r="CZ1984" s="81"/>
      <c r="DE1984" s="125"/>
      <c r="DF1984" s="81"/>
    </row>
    <row r="1985" spans="15:110" x14ac:dyDescent="0.25">
      <c r="O1985" s="156"/>
      <c r="P1985" s="157"/>
      <c r="Q1985" s="105"/>
      <c r="R1985" s="158"/>
      <c r="S1985" s="159"/>
      <c r="T1985" s="153"/>
      <c r="Y1985" s="81"/>
      <c r="Z1985" s="153"/>
      <c r="AG1985" s="81"/>
      <c r="AJ1985" s="153"/>
      <c r="AL1985" s="154"/>
      <c r="AM1985" s="153"/>
      <c r="AN1985" s="81"/>
      <c r="AO1985" s="153"/>
      <c r="AQ1985" s="154"/>
      <c r="AR1985" s="153"/>
      <c r="AS1985" s="81"/>
      <c r="AT1985" s="153"/>
      <c r="AV1985" s="154"/>
      <c r="AW1985" s="153"/>
      <c r="BB1985" s="81"/>
      <c r="CB1985" s="82"/>
      <c r="CC1985" s="82"/>
      <c r="CM1985" s="81"/>
      <c r="CN1985" s="81"/>
      <c r="CO1985" s="81"/>
      <c r="CY1985" s="124"/>
      <c r="CZ1985" s="81"/>
      <c r="DE1985" s="125"/>
      <c r="DF1985" s="81"/>
    </row>
    <row r="1986" spans="15:110" x14ac:dyDescent="0.25">
      <c r="O1986" s="156"/>
      <c r="P1986" s="157"/>
      <c r="Q1986" s="105"/>
      <c r="R1986" s="158"/>
      <c r="S1986" s="159"/>
      <c r="T1986" s="153"/>
      <c r="Y1986" s="81"/>
      <c r="Z1986" s="153"/>
      <c r="AG1986" s="81"/>
      <c r="AJ1986" s="153"/>
      <c r="AL1986" s="154"/>
      <c r="AM1986" s="153"/>
      <c r="AN1986" s="81"/>
      <c r="AO1986" s="153"/>
      <c r="AQ1986" s="154"/>
      <c r="AR1986" s="153"/>
      <c r="AS1986" s="81"/>
      <c r="AT1986" s="153"/>
      <c r="AV1986" s="154"/>
      <c r="AW1986" s="153"/>
      <c r="BB1986" s="81"/>
      <c r="CB1986" s="82"/>
      <c r="CC1986" s="82"/>
      <c r="CM1986" s="81"/>
      <c r="CN1986" s="81"/>
      <c r="CO1986" s="81"/>
      <c r="CY1986" s="124"/>
      <c r="CZ1986" s="81"/>
      <c r="DE1986" s="125"/>
      <c r="DF1986" s="81"/>
    </row>
    <row r="1987" spans="15:110" x14ac:dyDescent="0.25">
      <c r="O1987" s="156"/>
      <c r="P1987" s="157"/>
      <c r="Q1987" s="105"/>
      <c r="R1987" s="158"/>
      <c r="S1987" s="159"/>
      <c r="T1987" s="153"/>
      <c r="Y1987" s="81"/>
      <c r="Z1987" s="153"/>
      <c r="AG1987" s="81"/>
      <c r="AJ1987" s="153"/>
      <c r="AL1987" s="154"/>
      <c r="AM1987" s="153"/>
      <c r="AN1987" s="81"/>
      <c r="AO1987" s="153"/>
      <c r="AQ1987" s="154"/>
      <c r="AR1987" s="153"/>
      <c r="AS1987" s="81"/>
      <c r="AT1987" s="153"/>
      <c r="AV1987" s="154"/>
      <c r="AW1987" s="153"/>
      <c r="BB1987" s="81"/>
      <c r="CB1987" s="82"/>
      <c r="CC1987" s="82"/>
      <c r="CM1987" s="81"/>
      <c r="CN1987" s="81"/>
      <c r="CO1987" s="81"/>
      <c r="CY1987" s="124"/>
      <c r="CZ1987" s="81"/>
      <c r="DE1987" s="125"/>
      <c r="DF1987" s="81"/>
    </row>
    <row r="1988" spans="15:110" x14ac:dyDescent="0.25">
      <c r="O1988" s="156"/>
      <c r="P1988" s="157"/>
      <c r="Q1988" s="105"/>
      <c r="R1988" s="158"/>
      <c r="S1988" s="159"/>
      <c r="T1988" s="153"/>
      <c r="Y1988" s="81"/>
      <c r="Z1988" s="153"/>
      <c r="AG1988" s="81"/>
      <c r="AJ1988" s="153"/>
      <c r="AL1988" s="154"/>
      <c r="AM1988" s="153"/>
      <c r="AN1988" s="81"/>
      <c r="AO1988" s="153"/>
      <c r="AQ1988" s="154"/>
      <c r="AR1988" s="153"/>
      <c r="AS1988" s="81"/>
      <c r="AT1988" s="153"/>
      <c r="AV1988" s="154"/>
      <c r="AW1988" s="153"/>
      <c r="BB1988" s="81"/>
      <c r="CB1988" s="82"/>
      <c r="CC1988" s="82"/>
      <c r="CM1988" s="81"/>
      <c r="CN1988" s="81"/>
      <c r="CO1988" s="81"/>
      <c r="CY1988" s="124"/>
      <c r="CZ1988" s="81"/>
      <c r="DE1988" s="125"/>
      <c r="DF1988" s="81"/>
    </row>
    <row r="1989" spans="15:110" x14ac:dyDescent="0.25">
      <c r="O1989" s="156"/>
      <c r="P1989" s="157"/>
      <c r="Q1989" s="105"/>
      <c r="R1989" s="158"/>
      <c r="S1989" s="159"/>
      <c r="T1989" s="153"/>
      <c r="Y1989" s="81"/>
      <c r="Z1989" s="153"/>
      <c r="AG1989" s="81"/>
      <c r="AJ1989" s="153"/>
      <c r="AL1989" s="154"/>
      <c r="AM1989" s="153"/>
      <c r="AN1989" s="81"/>
      <c r="AO1989" s="153"/>
      <c r="AQ1989" s="154"/>
      <c r="AR1989" s="153"/>
      <c r="AS1989" s="81"/>
      <c r="AT1989" s="153"/>
      <c r="AV1989" s="154"/>
      <c r="AW1989" s="153"/>
      <c r="BB1989" s="81"/>
      <c r="CB1989" s="82"/>
      <c r="CC1989" s="82"/>
      <c r="CM1989" s="81"/>
      <c r="CN1989" s="81"/>
      <c r="CO1989" s="81"/>
      <c r="CY1989" s="124"/>
      <c r="CZ1989" s="81"/>
      <c r="DE1989" s="125"/>
      <c r="DF1989" s="81"/>
    </row>
    <row r="1990" spans="15:110" x14ac:dyDescent="0.25">
      <c r="O1990" s="156"/>
      <c r="P1990" s="157"/>
      <c r="Q1990" s="105"/>
      <c r="R1990" s="158"/>
      <c r="S1990" s="159"/>
      <c r="T1990" s="153"/>
      <c r="Y1990" s="81"/>
      <c r="Z1990" s="153"/>
      <c r="AG1990" s="81"/>
      <c r="AJ1990" s="153"/>
      <c r="AL1990" s="154"/>
      <c r="AM1990" s="153"/>
      <c r="AN1990" s="81"/>
      <c r="AO1990" s="153"/>
      <c r="AQ1990" s="154"/>
      <c r="AR1990" s="153"/>
      <c r="AS1990" s="81"/>
      <c r="AT1990" s="153"/>
      <c r="AV1990" s="154"/>
      <c r="AW1990" s="153"/>
      <c r="BB1990" s="81"/>
      <c r="CB1990" s="82"/>
      <c r="CC1990" s="82"/>
      <c r="CM1990" s="81"/>
      <c r="CN1990" s="81"/>
      <c r="CO1990" s="81"/>
      <c r="CY1990" s="124"/>
      <c r="CZ1990" s="81"/>
      <c r="DE1990" s="125"/>
      <c r="DF1990" s="81"/>
    </row>
    <row r="1991" spans="15:110" x14ac:dyDescent="0.25">
      <c r="O1991" s="156"/>
      <c r="P1991" s="157"/>
      <c r="Q1991" s="105"/>
      <c r="R1991" s="158"/>
      <c r="S1991" s="159"/>
      <c r="T1991" s="153"/>
      <c r="Y1991" s="81"/>
      <c r="Z1991" s="153"/>
      <c r="AG1991" s="81"/>
      <c r="AJ1991" s="153"/>
      <c r="AL1991" s="154"/>
      <c r="AM1991" s="153"/>
      <c r="AN1991" s="81"/>
      <c r="AO1991" s="153"/>
      <c r="AQ1991" s="154"/>
      <c r="AR1991" s="153"/>
      <c r="AS1991" s="81"/>
      <c r="AT1991" s="153"/>
      <c r="AV1991" s="154"/>
      <c r="AW1991" s="153"/>
      <c r="BB1991" s="81"/>
      <c r="CB1991" s="82"/>
      <c r="CC1991" s="82"/>
      <c r="CM1991" s="81"/>
      <c r="CN1991" s="81"/>
      <c r="CO1991" s="81"/>
      <c r="CY1991" s="124"/>
      <c r="CZ1991" s="81"/>
      <c r="DE1991" s="125"/>
      <c r="DF1991" s="81"/>
    </row>
    <row r="1992" spans="15:110" x14ac:dyDescent="0.25">
      <c r="O1992" s="156"/>
      <c r="P1992" s="157"/>
      <c r="Q1992" s="105"/>
      <c r="R1992" s="158"/>
      <c r="S1992" s="159"/>
      <c r="T1992" s="153"/>
      <c r="Y1992" s="81"/>
      <c r="Z1992" s="153"/>
      <c r="AG1992" s="81"/>
      <c r="AJ1992" s="153"/>
      <c r="AL1992" s="154"/>
      <c r="AM1992" s="153"/>
      <c r="AN1992" s="81"/>
      <c r="AO1992" s="153"/>
      <c r="AQ1992" s="154"/>
      <c r="AR1992" s="153"/>
      <c r="AS1992" s="81"/>
      <c r="AT1992" s="153"/>
      <c r="AV1992" s="154"/>
      <c r="AW1992" s="153"/>
      <c r="BB1992" s="81"/>
      <c r="CB1992" s="82"/>
      <c r="CC1992" s="82"/>
      <c r="CM1992" s="81"/>
      <c r="CN1992" s="81"/>
      <c r="CO1992" s="81"/>
      <c r="CY1992" s="124"/>
      <c r="CZ1992" s="81"/>
      <c r="DE1992" s="125"/>
      <c r="DF1992" s="81"/>
    </row>
    <row r="1993" spans="15:110" x14ac:dyDescent="0.25">
      <c r="O1993" s="156"/>
      <c r="P1993" s="157"/>
      <c r="Q1993" s="105"/>
      <c r="R1993" s="158"/>
      <c r="S1993" s="159"/>
      <c r="T1993" s="153"/>
      <c r="Y1993" s="81"/>
      <c r="Z1993" s="153"/>
      <c r="AG1993" s="81"/>
      <c r="AJ1993" s="153"/>
      <c r="AL1993" s="154"/>
      <c r="AM1993" s="153"/>
      <c r="AN1993" s="81"/>
      <c r="AO1993" s="153"/>
      <c r="AQ1993" s="154"/>
      <c r="AR1993" s="153"/>
      <c r="AS1993" s="81"/>
      <c r="AT1993" s="153"/>
      <c r="AV1993" s="154"/>
      <c r="AW1993" s="153"/>
      <c r="BB1993" s="81"/>
      <c r="CB1993" s="82"/>
      <c r="CC1993" s="82"/>
      <c r="CM1993" s="81"/>
      <c r="CN1993" s="81"/>
      <c r="CO1993" s="81"/>
      <c r="CY1993" s="124"/>
      <c r="CZ1993" s="81"/>
      <c r="DE1993" s="125"/>
      <c r="DF1993" s="81"/>
    </row>
    <row r="1994" spans="15:110" x14ac:dyDescent="0.25">
      <c r="O1994" s="156"/>
      <c r="P1994" s="157"/>
      <c r="Q1994" s="105"/>
      <c r="R1994" s="158"/>
      <c r="S1994" s="159"/>
      <c r="T1994" s="153"/>
      <c r="Y1994" s="81"/>
      <c r="Z1994" s="153"/>
      <c r="AG1994" s="81"/>
      <c r="AJ1994" s="153"/>
      <c r="AL1994" s="154"/>
      <c r="AM1994" s="153"/>
      <c r="AN1994" s="81"/>
      <c r="AO1994" s="153"/>
      <c r="AQ1994" s="154"/>
      <c r="AR1994" s="153"/>
      <c r="AS1994" s="81"/>
      <c r="AT1994" s="153"/>
      <c r="AV1994" s="154"/>
      <c r="AW1994" s="153"/>
      <c r="BB1994" s="81"/>
      <c r="CB1994" s="82"/>
      <c r="CC1994" s="82"/>
      <c r="CM1994" s="81"/>
      <c r="CN1994" s="81"/>
      <c r="CO1994" s="81"/>
      <c r="CY1994" s="124"/>
      <c r="CZ1994" s="81"/>
      <c r="DE1994" s="125"/>
      <c r="DF1994" s="81"/>
    </row>
    <row r="1995" spans="15:110" x14ac:dyDescent="0.25">
      <c r="O1995" s="156"/>
      <c r="P1995" s="157"/>
      <c r="Q1995" s="105"/>
      <c r="R1995" s="158"/>
      <c r="S1995" s="159"/>
      <c r="T1995" s="153"/>
      <c r="Y1995" s="81"/>
      <c r="Z1995" s="153"/>
      <c r="AG1995" s="81"/>
      <c r="AJ1995" s="153"/>
      <c r="AL1995" s="154"/>
      <c r="AM1995" s="153"/>
      <c r="AN1995" s="81"/>
      <c r="AO1995" s="153"/>
      <c r="AQ1995" s="154"/>
      <c r="AR1995" s="153"/>
      <c r="AS1995" s="81"/>
      <c r="AT1995" s="153"/>
      <c r="AV1995" s="154"/>
      <c r="AW1995" s="153"/>
      <c r="BB1995" s="81"/>
      <c r="CB1995" s="82"/>
      <c r="CC1995" s="82"/>
      <c r="CM1995" s="81"/>
      <c r="CN1995" s="81"/>
      <c r="CO1995" s="81"/>
      <c r="CY1995" s="124"/>
      <c r="CZ1995" s="81"/>
      <c r="DE1995" s="125"/>
      <c r="DF1995" s="81"/>
    </row>
    <row r="1996" spans="15:110" x14ac:dyDescent="0.25">
      <c r="O1996" s="156"/>
      <c r="P1996" s="157"/>
      <c r="Q1996" s="105"/>
      <c r="R1996" s="158"/>
      <c r="S1996" s="159"/>
      <c r="T1996" s="153"/>
      <c r="Y1996" s="81"/>
      <c r="Z1996" s="153"/>
      <c r="AG1996" s="81"/>
      <c r="AJ1996" s="153"/>
      <c r="AL1996" s="154"/>
      <c r="AM1996" s="153"/>
      <c r="AN1996" s="81"/>
      <c r="AO1996" s="153"/>
      <c r="AQ1996" s="154"/>
      <c r="AR1996" s="153"/>
      <c r="AS1996" s="81"/>
      <c r="AT1996" s="153"/>
      <c r="AV1996" s="154"/>
      <c r="AW1996" s="153"/>
      <c r="BB1996" s="81"/>
      <c r="CB1996" s="82"/>
      <c r="CC1996" s="82"/>
      <c r="CM1996" s="81"/>
      <c r="CN1996" s="81"/>
      <c r="CO1996" s="81"/>
      <c r="CY1996" s="124"/>
      <c r="CZ1996" s="81"/>
      <c r="DE1996" s="125"/>
      <c r="DF1996" s="81"/>
    </row>
    <row r="1997" spans="15:110" x14ac:dyDescent="0.25">
      <c r="O1997" s="156"/>
      <c r="P1997" s="157"/>
      <c r="Q1997" s="105"/>
      <c r="R1997" s="158"/>
      <c r="S1997" s="159"/>
      <c r="T1997" s="153"/>
      <c r="Y1997" s="81"/>
      <c r="Z1997" s="153"/>
      <c r="AG1997" s="81"/>
      <c r="AJ1997" s="153"/>
      <c r="AL1997" s="154"/>
      <c r="AM1997" s="153"/>
      <c r="AN1997" s="81"/>
      <c r="AO1997" s="153"/>
      <c r="AQ1997" s="154"/>
      <c r="AR1997" s="153"/>
      <c r="AS1997" s="81"/>
      <c r="AT1997" s="153"/>
      <c r="AV1997" s="154"/>
      <c r="AW1997" s="153"/>
      <c r="BB1997" s="81"/>
      <c r="CB1997" s="82"/>
      <c r="CC1997" s="82"/>
      <c r="CM1997" s="81"/>
      <c r="CN1997" s="81"/>
      <c r="CO1997" s="81"/>
      <c r="CY1997" s="124"/>
      <c r="CZ1997" s="81"/>
      <c r="DE1997" s="125"/>
      <c r="DF1997" s="81"/>
    </row>
    <row r="1998" spans="15:110" x14ac:dyDescent="0.25">
      <c r="O1998" s="156"/>
      <c r="P1998" s="157"/>
      <c r="Q1998" s="105"/>
      <c r="R1998" s="158"/>
      <c r="S1998" s="159"/>
      <c r="T1998" s="153"/>
      <c r="Y1998" s="81"/>
      <c r="Z1998" s="153"/>
      <c r="AG1998" s="81"/>
      <c r="AJ1998" s="153"/>
      <c r="AL1998" s="154"/>
      <c r="AM1998" s="153"/>
      <c r="AN1998" s="81"/>
      <c r="AO1998" s="153"/>
      <c r="AQ1998" s="154"/>
      <c r="AR1998" s="153"/>
      <c r="AS1998" s="81"/>
      <c r="AT1998" s="153"/>
      <c r="AV1998" s="154"/>
      <c r="AW1998" s="153"/>
      <c r="BB1998" s="81"/>
      <c r="CB1998" s="82"/>
      <c r="CC1998" s="82"/>
      <c r="CM1998" s="81"/>
      <c r="CN1998" s="81"/>
      <c r="CO1998" s="81"/>
      <c r="CY1998" s="124"/>
      <c r="CZ1998" s="81"/>
      <c r="DE1998" s="125"/>
      <c r="DF1998" s="81"/>
    </row>
    <row r="1999" spans="15:110" x14ac:dyDescent="0.25">
      <c r="O1999" s="156"/>
      <c r="P1999" s="157"/>
      <c r="Q1999" s="105"/>
      <c r="R1999" s="158"/>
      <c r="S1999" s="159"/>
      <c r="T1999" s="153"/>
      <c r="Y1999" s="81"/>
      <c r="Z1999" s="153"/>
      <c r="AG1999" s="81"/>
      <c r="AJ1999" s="153"/>
      <c r="AL1999" s="154"/>
      <c r="AM1999" s="153"/>
      <c r="AN1999" s="81"/>
      <c r="AO1999" s="153"/>
      <c r="AQ1999" s="154"/>
      <c r="AR1999" s="153"/>
      <c r="AS1999" s="81"/>
      <c r="AT1999" s="153"/>
      <c r="AV1999" s="154"/>
      <c r="AW1999" s="153"/>
      <c r="BB1999" s="81"/>
      <c r="CB1999" s="82"/>
      <c r="CC1999" s="82"/>
      <c r="CM1999" s="81"/>
      <c r="CN1999" s="81"/>
      <c r="CO1999" s="81"/>
      <c r="CY1999" s="124"/>
      <c r="CZ1999" s="81"/>
      <c r="DE1999" s="125"/>
      <c r="DF1999" s="81"/>
    </row>
    <row r="2000" spans="15:110" x14ac:dyDescent="0.25">
      <c r="O2000" s="156"/>
      <c r="P2000" s="157"/>
      <c r="Q2000" s="105"/>
      <c r="R2000" s="158"/>
      <c r="S2000" s="159"/>
      <c r="T2000" s="153"/>
      <c r="Y2000" s="81"/>
      <c r="Z2000" s="153"/>
      <c r="AG2000" s="81"/>
      <c r="AJ2000" s="153"/>
      <c r="AL2000" s="154"/>
      <c r="AM2000" s="153"/>
      <c r="AN2000" s="81"/>
      <c r="AO2000" s="153"/>
      <c r="AQ2000" s="154"/>
      <c r="AR2000" s="153"/>
      <c r="AS2000" s="81"/>
      <c r="AT2000" s="153"/>
      <c r="AV2000" s="154"/>
      <c r="AW2000" s="153"/>
      <c r="BB2000" s="81"/>
      <c r="CB2000" s="82"/>
      <c r="CC2000" s="82"/>
      <c r="CM2000" s="81"/>
      <c r="CN2000" s="81"/>
      <c r="CO2000" s="81"/>
      <c r="CY2000" s="124"/>
      <c r="CZ2000" s="81"/>
      <c r="DE2000" s="125"/>
      <c r="DF2000" s="81"/>
    </row>
    <row r="2001" spans="15:110" x14ac:dyDescent="0.25">
      <c r="O2001" s="156"/>
      <c r="P2001" s="157"/>
      <c r="Q2001" s="105"/>
      <c r="R2001" s="158"/>
      <c r="S2001" s="159"/>
      <c r="T2001" s="153"/>
      <c r="Y2001" s="81"/>
      <c r="Z2001" s="153"/>
      <c r="AG2001" s="81"/>
      <c r="AJ2001" s="153"/>
      <c r="AL2001" s="154"/>
      <c r="AM2001" s="153"/>
      <c r="AN2001" s="81"/>
      <c r="AO2001" s="153"/>
      <c r="AQ2001" s="154"/>
      <c r="AR2001" s="153"/>
      <c r="AS2001" s="81"/>
      <c r="AT2001" s="153"/>
      <c r="AV2001" s="154"/>
      <c r="AW2001" s="153"/>
      <c r="BB2001" s="81"/>
      <c r="CB2001" s="82"/>
      <c r="CC2001" s="82"/>
      <c r="CM2001" s="81"/>
      <c r="CN2001" s="81"/>
      <c r="CO2001" s="81"/>
      <c r="CY2001" s="124"/>
      <c r="CZ2001" s="81"/>
      <c r="DE2001" s="125"/>
      <c r="DF2001" s="81"/>
    </row>
    <row r="2002" spans="15:110" x14ac:dyDescent="0.25">
      <c r="O2002" s="156"/>
      <c r="P2002" s="157"/>
      <c r="Q2002" s="105"/>
      <c r="R2002" s="158"/>
      <c r="S2002" s="159"/>
      <c r="T2002" s="153"/>
      <c r="Y2002" s="81"/>
      <c r="Z2002" s="153"/>
      <c r="AG2002" s="81"/>
      <c r="AJ2002" s="153"/>
      <c r="AL2002" s="154"/>
      <c r="AM2002" s="153"/>
      <c r="AN2002" s="81"/>
      <c r="AO2002" s="153"/>
      <c r="AQ2002" s="154"/>
      <c r="AR2002" s="153"/>
      <c r="AS2002" s="81"/>
      <c r="AT2002" s="153"/>
      <c r="AV2002" s="154"/>
      <c r="AW2002" s="153"/>
      <c r="BB2002" s="81"/>
      <c r="CB2002" s="82"/>
      <c r="CC2002" s="82"/>
      <c r="CM2002" s="81"/>
      <c r="CN2002" s="81"/>
      <c r="CO2002" s="81"/>
      <c r="CY2002" s="124"/>
      <c r="CZ2002" s="81"/>
      <c r="DE2002" s="125"/>
      <c r="DF2002" s="81"/>
    </row>
    <row r="2003" spans="15:110" x14ac:dyDescent="0.25">
      <c r="O2003" s="156"/>
      <c r="P2003" s="157"/>
      <c r="Q2003" s="105"/>
      <c r="R2003" s="158"/>
      <c r="S2003" s="159"/>
      <c r="T2003" s="153"/>
      <c r="Y2003" s="81"/>
      <c r="Z2003" s="153"/>
      <c r="AG2003" s="81"/>
      <c r="AJ2003" s="153"/>
      <c r="AL2003" s="154"/>
      <c r="AM2003" s="153"/>
      <c r="AN2003" s="81"/>
      <c r="AO2003" s="153"/>
      <c r="AQ2003" s="154"/>
      <c r="AR2003" s="153"/>
      <c r="AS2003" s="81"/>
      <c r="AT2003" s="153"/>
      <c r="AV2003" s="154"/>
      <c r="AW2003" s="153"/>
      <c r="BB2003" s="81"/>
      <c r="CB2003" s="82"/>
      <c r="CC2003" s="82"/>
      <c r="CM2003" s="81"/>
      <c r="CN2003" s="81"/>
      <c r="CO2003" s="81"/>
      <c r="CY2003" s="124"/>
      <c r="CZ2003" s="81"/>
      <c r="DE2003" s="125"/>
      <c r="DF2003" s="81"/>
    </row>
    <row r="2004" spans="15:110" x14ac:dyDescent="0.25">
      <c r="O2004" s="156"/>
      <c r="P2004" s="157"/>
      <c r="Q2004" s="105"/>
      <c r="R2004" s="158"/>
      <c r="S2004" s="159"/>
      <c r="T2004" s="153"/>
      <c r="Y2004" s="81"/>
      <c r="Z2004" s="153"/>
      <c r="AG2004" s="81"/>
      <c r="AJ2004" s="153"/>
      <c r="AL2004" s="154"/>
      <c r="AM2004" s="153"/>
      <c r="AN2004" s="81"/>
      <c r="AO2004" s="153"/>
      <c r="AQ2004" s="154"/>
      <c r="AR2004" s="153"/>
      <c r="AS2004" s="81"/>
      <c r="AT2004" s="153"/>
      <c r="AV2004" s="154"/>
      <c r="AW2004" s="153"/>
      <c r="BB2004" s="81"/>
      <c r="CB2004" s="82"/>
      <c r="CC2004" s="82"/>
      <c r="CM2004" s="81"/>
      <c r="CN2004" s="81"/>
      <c r="CO2004" s="81"/>
      <c r="CY2004" s="124"/>
      <c r="CZ2004" s="81"/>
      <c r="DE2004" s="125"/>
      <c r="DF2004" s="81"/>
    </row>
    <row r="2005" spans="15:110" x14ac:dyDescent="0.25">
      <c r="O2005" s="156"/>
      <c r="P2005" s="157"/>
      <c r="Q2005" s="105"/>
      <c r="R2005" s="158"/>
      <c r="S2005" s="159"/>
      <c r="T2005" s="153"/>
      <c r="Y2005" s="81"/>
      <c r="Z2005" s="153"/>
      <c r="AG2005" s="81"/>
      <c r="AJ2005" s="153"/>
      <c r="AL2005" s="154"/>
      <c r="AM2005" s="153"/>
      <c r="AN2005" s="81"/>
      <c r="AO2005" s="153"/>
      <c r="AQ2005" s="154"/>
      <c r="AR2005" s="153"/>
      <c r="AS2005" s="81"/>
      <c r="AT2005" s="153"/>
      <c r="AV2005" s="154"/>
      <c r="AW2005" s="153"/>
      <c r="BB2005" s="81"/>
      <c r="CB2005" s="82"/>
      <c r="CC2005" s="82"/>
      <c r="CM2005" s="81"/>
      <c r="CN2005" s="81"/>
      <c r="CO2005" s="81"/>
      <c r="CY2005" s="124"/>
      <c r="CZ2005" s="81"/>
      <c r="DE2005" s="125"/>
      <c r="DF2005" s="81"/>
    </row>
    <row r="2006" spans="15:110" x14ac:dyDescent="0.25">
      <c r="O2006" s="156"/>
      <c r="P2006" s="157"/>
      <c r="Q2006" s="105"/>
      <c r="R2006" s="158"/>
      <c r="S2006" s="159"/>
      <c r="T2006" s="153"/>
      <c r="Y2006" s="81"/>
      <c r="Z2006" s="153"/>
      <c r="AG2006" s="81"/>
      <c r="AJ2006" s="153"/>
      <c r="AL2006" s="154"/>
      <c r="AM2006" s="153"/>
      <c r="AN2006" s="81"/>
      <c r="AO2006" s="153"/>
      <c r="AQ2006" s="154"/>
      <c r="AR2006" s="153"/>
      <c r="AS2006" s="81"/>
      <c r="AT2006" s="153"/>
      <c r="AV2006" s="154"/>
      <c r="AW2006" s="153"/>
      <c r="BB2006" s="81"/>
      <c r="CB2006" s="82"/>
      <c r="CC2006" s="82"/>
      <c r="CM2006" s="81"/>
      <c r="CN2006" s="81"/>
      <c r="CO2006" s="81"/>
      <c r="CY2006" s="124"/>
      <c r="CZ2006" s="81"/>
      <c r="DE2006" s="125"/>
      <c r="DF2006" s="81"/>
    </row>
    <row r="2007" spans="15:110" x14ac:dyDescent="0.25">
      <c r="O2007" s="156"/>
      <c r="P2007" s="157"/>
      <c r="Q2007" s="105"/>
      <c r="R2007" s="158"/>
      <c r="S2007" s="159"/>
      <c r="T2007" s="153"/>
      <c r="Y2007" s="81"/>
      <c r="Z2007" s="153"/>
      <c r="AG2007" s="81"/>
      <c r="AJ2007" s="153"/>
      <c r="AL2007" s="154"/>
      <c r="AM2007" s="153"/>
      <c r="AN2007" s="81"/>
      <c r="AO2007" s="153"/>
      <c r="AQ2007" s="154"/>
      <c r="AR2007" s="153"/>
      <c r="AS2007" s="81"/>
      <c r="AT2007" s="153"/>
      <c r="AV2007" s="154"/>
      <c r="AW2007" s="153"/>
      <c r="BB2007" s="81"/>
      <c r="CB2007" s="82"/>
      <c r="CC2007" s="82"/>
      <c r="CM2007" s="81"/>
      <c r="CN2007" s="81"/>
      <c r="CO2007" s="81"/>
      <c r="CY2007" s="124"/>
      <c r="CZ2007" s="81"/>
      <c r="DE2007" s="125"/>
      <c r="DF2007" s="81"/>
    </row>
    <row r="2008" spans="15:110" x14ac:dyDescent="0.25">
      <c r="O2008" s="156"/>
      <c r="P2008" s="157"/>
      <c r="Q2008" s="105"/>
      <c r="R2008" s="158"/>
      <c r="S2008" s="159"/>
      <c r="T2008" s="153"/>
      <c r="Y2008" s="81"/>
      <c r="Z2008" s="153"/>
      <c r="AG2008" s="81"/>
      <c r="AJ2008" s="153"/>
      <c r="AL2008" s="154"/>
      <c r="AM2008" s="153"/>
      <c r="AN2008" s="81"/>
      <c r="AO2008" s="153"/>
      <c r="AQ2008" s="154"/>
      <c r="AR2008" s="153"/>
      <c r="AS2008" s="81"/>
      <c r="AT2008" s="153"/>
      <c r="AV2008" s="154"/>
      <c r="AW2008" s="153"/>
      <c r="BB2008" s="81"/>
      <c r="CB2008" s="82"/>
      <c r="CC2008" s="82"/>
      <c r="CM2008" s="81"/>
      <c r="CN2008" s="81"/>
      <c r="CO2008" s="81"/>
      <c r="CY2008" s="124"/>
      <c r="CZ2008" s="81"/>
      <c r="DE2008" s="125"/>
      <c r="DF2008" s="81"/>
    </row>
    <row r="2009" spans="15:110" x14ac:dyDescent="0.25">
      <c r="O2009" s="156"/>
      <c r="P2009" s="157"/>
      <c r="Q2009" s="105"/>
      <c r="R2009" s="158"/>
      <c r="S2009" s="159"/>
      <c r="T2009" s="153"/>
      <c r="Y2009" s="81"/>
      <c r="Z2009" s="153"/>
      <c r="AG2009" s="81"/>
      <c r="AJ2009" s="153"/>
      <c r="AL2009" s="154"/>
      <c r="AM2009" s="153"/>
      <c r="AN2009" s="81"/>
      <c r="AO2009" s="153"/>
      <c r="AQ2009" s="154"/>
      <c r="AR2009" s="153"/>
      <c r="AS2009" s="81"/>
      <c r="AT2009" s="153"/>
      <c r="AV2009" s="154"/>
      <c r="AW2009" s="153"/>
      <c r="BB2009" s="81"/>
      <c r="CB2009" s="82"/>
      <c r="CC2009" s="82"/>
      <c r="CM2009" s="81"/>
      <c r="CN2009" s="81"/>
      <c r="CO2009" s="81"/>
      <c r="CY2009" s="124"/>
      <c r="CZ2009" s="81"/>
      <c r="DE2009" s="125"/>
      <c r="DF2009" s="81"/>
    </row>
    <row r="2010" spans="15:110" x14ac:dyDescent="0.25">
      <c r="O2010" s="156"/>
      <c r="P2010" s="157"/>
      <c r="Q2010" s="105"/>
      <c r="R2010" s="158"/>
      <c r="S2010" s="159"/>
      <c r="T2010" s="153"/>
      <c r="Y2010" s="81"/>
      <c r="Z2010" s="153"/>
      <c r="AG2010" s="81"/>
      <c r="AJ2010" s="153"/>
      <c r="AL2010" s="154"/>
      <c r="AM2010" s="153"/>
      <c r="AN2010" s="81"/>
      <c r="AO2010" s="153"/>
      <c r="AQ2010" s="154"/>
      <c r="AR2010" s="153"/>
      <c r="AS2010" s="81"/>
      <c r="AT2010" s="153"/>
      <c r="AV2010" s="154"/>
      <c r="AW2010" s="153"/>
      <c r="BB2010" s="81"/>
      <c r="CB2010" s="82"/>
      <c r="CC2010" s="82"/>
      <c r="CM2010" s="81"/>
      <c r="CN2010" s="81"/>
      <c r="CO2010" s="81"/>
      <c r="CY2010" s="124"/>
      <c r="CZ2010" s="81"/>
      <c r="DE2010" s="125"/>
      <c r="DF2010" s="81"/>
    </row>
    <row r="2011" spans="15:110" x14ac:dyDescent="0.25">
      <c r="O2011" s="156"/>
      <c r="P2011" s="157"/>
      <c r="Q2011" s="105"/>
      <c r="R2011" s="158"/>
      <c r="S2011" s="159"/>
      <c r="T2011" s="153"/>
      <c r="Y2011" s="81"/>
      <c r="Z2011" s="153"/>
      <c r="AG2011" s="81"/>
      <c r="AJ2011" s="153"/>
      <c r="AL2011" s="154"/>
      <c r="AM2011" s="153"/>
      <c r="AN2011" s="81"/>
      <c r="AO2011" s="153"/>
      <c r="AQ2011" s="154"/>
      <c r="AR2011" s="153"/>
      <c r="AS2011" s="81"/>
      <c r="AT2011" s="153"/>
      <c r="AV2011" s="154"/>
      <c r="AW2011" s="153"/>
      <c r="BB2011" s="81"/>
      <c r="CB2011" s="82"/>
      <c r="CC2011" s="82"/>
      <c r="CM2011" s="81"/>
      <c r="CN2011" s="81"/>
      <c r="CO2011" s="81"/>
      <c r="CY2011" s="124"/>
      <c r="CZ2011" s="81"/>
      <c r="DE2011" s="125"/>
      <c r="DF2011" s="81"/>
    </row>
    <row r="2012" spans="15:110" x14ac:dyDescent="0.25">
      <c r="O2012" s="156"/>
      <c r="P2012" s="157"/>
      <c r="Q2012" s="105"/>
      <c r="R2012" s="158"/>
      <c r="S2012" s="159"/>
      <c r="T2012" s="153"/>
      <c r="Y2012" s="81"/>
      <c r="Z2012" s="153"/>
      <c r="AG2012" s="81"/>
      <c r="AJ2012" s="153"/>
      <c r="AL2012" s="154"/>
      <c r="AM2012" s="153"/>
      <c r="AN2012" s="81"/>
      <c r="AO2012" s="153"/>
      <c r="AQ2012" s="154"/>
      <c r="AR2012" s="153"/>
      <c r="AS2012" s="81"/>
      <c r="AT2012" s="153"/>
      <c r="AV2012" s="154"/>
      <c r="AW2012" s="153"/>
      <c r="BB2012" s="81"/>
      <c r="CB2012" s="82"/>
      <c r="CC2012" s="82"/>
      <c r="CM2012" s="81"/>
      <c r="CN2012" s="81"/>
      <c r="CO2012" s="81"/>
      <c r="CY2012" s="124"/>
      <c r="CZ2012" s="81"/>
      <c r="DE2012" s="125"/>
      <c r="DF2012" s="81"/>
    </row>
    <row r="2013" spans="15:110" x14ac:dyDescent="0.25">
      <c r="O2013" s="156"/>
      <c r="P2013" s="157"/>
      <c r="Q2013" s="105"/>
      <c r="R2013" s="158"/>
      <c r="S2013" s="159"/>
      <c r="T2013" s="153"/>
      <c r="Y2013" s="81"/>
      <c r="Z2013" s="153"/>
      <c r="AG2013" s="81"/>
      <c r="AJ2013" s="153"/>
      <c r="AL2013" s="154"/>
      <c r="AM2013" s="153"/>
      <c r="AN2013" s="81"/>
      <c r="AO2013" s="153"/>
      <c r="AQ2013" s="154"/>
      <c r="AR2013" s="153"/>
      <c r="AS2013" s="81"/>
      <c r="AT2013" s="153"/>
      <c r="AV2013" s="154"/>
      <c r="AW2013" s="153"/>
      <c r="BB2013" s="81"/>
      <c r="CB2013" s="82"/>
      <c r="CC2013" s="82"/>
      <c r="CM2013" s="81"/>
      <c r="CN2013" s="81"/>
      <c r="CO2013" s="81"/>
      <c r="CY2013" s="124"/>
      <c r="CZ2013" s="81"/>
      <c r="DE2013" s="125"/>
      <c r="DF2013" s="81"/>
    </row>
    <row r="2014" spans="15:110" x14ac:dyDescent="0.25">
      <c r="O2014" s="156"/>
      <c r="P2014" s="157"/>
      <c r="Q2014" s="105"/>
      <c r="R2014" s="158"/>
      <c r="S2014" s="159"/>
      <c r="T2014" s="153"/>
      <c r="Y2014" s="81"/>
      <c r="Z2014" s="153"/>
      <c r="AG2014" s="81"/>
      <c r="AJ2014" s="153"/>
      <c r="AL2014" s="154"/>
      <c r="AM2014" s="153"/>
      <c r="AN2014" s="81"/>
      <c r="AO2014" s="153"/>
      <c r="AQ2014" s="154"/>
      <c r="AR2014" s="153"/>
      <c r="AS2014" s="81"/>
      <c r="AT2014" s="153"/>
      <c r="AV2014" s="154"/>
      <c r="AW2014" s="153"/>
      <c r="BB2014" s="81"/>
      <c r="CB2014" s="82"/>
      <c r="CC2014" s="82"/>
      <c r="CM2014" s="81"/>
      <c r="CN2014" s="81"/>
      <c r="CO2014" s="81"/>
      <c r="CY2014" s="124"/>
      <c r="CZ2014" s="81"/>
      <c r="DE2014" s="125"/>
      <c r="DF2014" s="81"/>
    </row>
    <row r="2015" spans="15:110" x14ac:dyDescent="0.25">
      <c r="O2015" s="156"/>
      <c r="P2015" s="157"/>
      <c r="Q2015" s="105"/>
      <c r="R2015" s="158"/>
      <c r="S2015" s="159"/>
      <c r="T2015" s="153"/>
      <c r="Y2015" s="81"/>
      <c r="Z2015" s="153"/>
      <c r="AG2015" s="81"/>
      <c r="AJ2015" s="153"/>
      <c r="AL2015" s="154"/>
      <c r="AM2015" s="153"/>
      <c r="AN2015" s="81"/>
      <c r="AO2015" s="153"/>
      <c r="AQ2015" s="154"/>
      <c r="AR2015" s="153"/>
      <c r="AS2015" s="81"/>
      <c r="AT2015" s="153"/>
      <c r="AV2015" s="154"/>
      <c r="AW2015" s="153"/>
      <c r="BB2015" s="81"/>
      <c r="CB2015" s="82"/>
      <c r="CC2015" s="82"/>
      <c r="CM2015" s="81"/>
      <c r="CN2015" s="81"/>
      <c r="CO2015" s="81"/>
      <c r="CY2015" s="124"/>
      <c r="CZ2015" s="81"/>
      <c r="DE2015" s="125"/>
      <c r="DF2015" s="81"/>
    </row>
    <row r="2016" spans="15:110" x14ac:dyDescent="0.25">
      <c r="O2016" s="156"/>
      <c r="P2016" s="157"/>
      <c r="Q2016" s="105"/>
      <c r="R2016" s="158"/>
      <c r="S2016" s="159"/>
      <c r="T2016" s="153"/>
      <c r="Y2016" s="81"/>
      <c r="Z2016" s="153"/>
      <c r="AG2016" s="81"/>
      <c r="AJ2016" s="153"/>
      <c r="AL2016" s="154"/>
      <c r="AM2016" s="153"/>
      <c r="AN2016" s="81"/>
      <c r="AO2016" s="153"/>
      <c r="AQ2016" s="154"/>
      <c r="AR2016" s="153"/>
      <c r="AS2016" s="81"/>
      <c r="AT2016" s="153"/>
      <c r="AV2016" s="154"/>
      <c r="AW2016" s="153"/>
      <c r="BB2016" s="81"/>
      <c r="CB2016" s="82"/>
      <c r="CC2016" s="82"/>
      <c r="CM2016" s="81"/>
      <c r="CN2016" s="81"/>
      <c r="CO2016" s="81"/>
      <c r="CY2016" s="124"/>
      <c r="CZ2016" s="81"/>
      <c r="DE2016" s="125"/>
      <c r="DF2016" s="81"/>
    </row>
    <row r="2017" spans="15:110" x14ac:dyDescent="0.25">
      <c r="O2017" s="156"/>
      <c r="P2017" s="157"/>
      <c r="Q2017" s="105"/>
      <c r="R2017" s="158"/>
      <c r="S2017" s="159"/>
      <c r="T2017" s="153"/>
      <c r="Y2017" s="81"/>
      <c r="Z2017" s="153"/>
      <c r="AG2017" s="81"/>
      <c r="AJ2017" s="153"/>
      <c r="AL2017" s="154"/>
      <c r="AM2017" s="153"/>
      <c r="AN2017" s="81"/>
      <c r="AO2017" s="153"/>
      <c r="AQ2017" s="154"/>
      <c r="AR2017" s="153"/>
      <c r="AS2017" s="81"/>
      <c r="AT2017" s="153"/>
      <c r="AV2017" s="154"/>
      <c r="AW2017" s="153"/>
      <c r="BB2017" s="81"/>
      <c r="CB2017" s="82"/>
      <c r="CC2017" s="82"/>
      <c r="CM2017" s="81"/>
      <c r="CN2017" s="81"/>
      <c r="CO2017" s="81"/>
      <c r="CY2017" s="124"/>
      <c r="CZ2017" s="81"/>
      <c r="DE2017" s="125"/>
      <c r="DF2017" s="81"/>
    </row>
    <row r="2018" spans="15:110" x14ac:dyDescent="0.25">
      <c r="O2018" s="156"/>
      <c r="P2018" s="157"/>
      <c r="Q2018" s="105"/>
      <c r="R2018" s="158"/>
      <c r="S2018" s="159"/>
      <c r="T2018" s="153"/>
      <c r="Y2018" s="81"/>
      <c r="Z2018" s="153"/>
      <c r="AG2018" s="81"/>
      <c r="AJ2018" s="153"/>
      <c r="AL2018" s="154"/>
      <c r="AM2018" s="153"/>
      <c r="AN2018" s="81"/>
      <c r="AO2018" s="153"/>
      <c r="AQ2018" s="154"/>
      <c r="AR2018" s="153"/>
      <c r="AS2018" s="81"/>
      <c r="AT2018" s="153"/>
      <c r="AV2018" s="154"/>
      <c r="AW2018" s="153"/>
      <c r="BB2018" s="81"/>
      <c r="CB2018" s="82"/>
      <c r="CC2018" s="82"/>
      <c r="CM2018" s="81"/>
      <c r="CN2018" s="81"/>
      <c r="CO2018" s="81"/>
      <c r="CY2018" s="124"/>
      <c r="CZ2018" s="81"/>
      <c r="DE2018" s="125"/>
      <c r="DF2018" s="81"/>
    </row>
    <row r="2019" spans="15:110" x14ac:dyDescent="0.25">
      <c r="O2019" s="156"/>
      <c r="P2019" s="157"/>
      <c r="Q2019" s="105"/>
      <c r="R2019" s="158"/>
      <c r="S2019" s="159"/>
      <c r="T2019" s="153"/>
      <c r="Y2019" s="81"/>
      <c r="Z2019" s="153"/>
      <c r="AG2019" s="81"/>
      <c r="AJ2019" s="153"/>
      <c r="AL2019" s="154"/>
      <c r="AM2019" s="153"/>
      <c r="AN2019" s="81"/>
      <c r="AO2019" s="153"/>
      <c r="AQ2019" s="154"/>
      <c r="AR2019" s="153"/>
      <c r="AS2019" s="81"/>
      <c r="AT2019" s="153"/>
      <c r="AV2019" s="154"/>
      <c r="AW2019" s="153"/>
      <c r="BB2019" s="81"/>
      <c r="CB2019" s="82"/>
      <c r="CC2019" s="82"/>
      <c r="CM2019" s="81"/>
      <c r="CN2019" s="81"/>
      <c r="CO2019" s="81"/>
      <c r="CY2019" s="124"/>
      <c r="CZ2019" s="81"/>
      <c r="DE2019" s="125"/>
      <c r="DF2019" s="81"/>
    </row>
    <row r="2020" spans="15:110" x14ac:dyDescent="0.25">
      <c r="O2020" s="156"/>
      <c r="P2020" s="157"/>
      <c r="Q2020" s="105"/>
      <c r="R2020" s="158"/>
      <c r="S2020" s="159"/>
      <c r="T2020" s="153"/>
      <c r="Y2020" s="81"/>
      <c r="Z2020" s="153"/>
      <c r="AG2020" s="81"/>
      <c r="AJ2020" s="153"/>
      <c r="AL2020" s="154"/>
      <c r="AM2020" s="153"/>
      <c r="AN2020" s="81"/>
      <c r="AO2020" s="153"/>
      <c r="AQ2020" s="154"/>
      <c r="AR2020" s="153"/>
      <c r="AS2020" s="81"/>
      <c r="AT2020" s="153"/>
      <c r="AV2020" s="154"/>
      <c r="AW2020" s="153"/>
      <c r="BB2020" s="81"/>
      <c r="CB2020" s="82"/>
      <c r="CC2020" s="82"/>
      <c r="CM2020" s="81"/>
      <c r="CN2020" s="81"/>
      <c r="CO2020" s="81"/>
      <c r="CY2020" s="124"/>
      <c r="CZ2020" s="81"/>
      <c r="DE2020" s="125"/>
      <c r="DF2020" s="81"/>
    </row>
    <row r="2021" spans="15:110" x14ac:dyDescent="0.25">
      <c r="O2021" s="156"/>
      <c r="P2021" s="157"/>
      <c r="Q2021" s="105"/>
      <c r="R2021" s="158"/>
      <c r="S2021" s="159"/>
      <c r="T2021" s="153"/>
      <c r="Y2021" s="81"/>
      <c r="Z2021" s="153"/>
      <c r="AG2021" s="81"/>
      <c r="AJ2021" s="153"/>
      <c r="AL2021" s="154"/>
      <c r="AM2021" s="153"/>
      <c r="AN2021" s="81"/>
      <c r="AO2021" s="153"/>
      <c r="AQ2021" s="154"/>
      <c r="AR2021" s="153"/>
      <c r="AS2021" s="81"/>
      <c r="AT2021" s="153"/>
      <c r="AV2021" s="154"/>
      <c r="AW2021" s="153"/>
      <c r="BB2021" s="81"/>
      <c r="CB2021" s="82"/>
      <c r="CC2021" s="82"/>
      <c r="CM2021" s="81"/>
      <c r="CN2021" s="81"/>
      <c r="CO2021" s="81"/>
      <c r="CY2021" s="124"/>
      <c r="CZ2021" s="81"/>
      <c r="DE2021" s="125"/>
      <c r="DF2021" s="81"/>
    </row>
    <row r="2022" spans="15:110" x14ac:dyDescent="0.25">
      <c r="O2022" s="156"/>
      <c r="P2022" s="157"/>
      <c r="Q2022" s="105"/>
      <c r="R2022" s="158"/>
      <c r="S2022" s="159"/>
      <c r="T2022" s="153"/>
      <c r="Y2022" s="81"/>
      <c r="Z2022" s="153"/>
      <c r="AG2022" s="81"/>
      <c r="AJ2022" s="153"/>
      <c r="AL2022" s="154"/>
      <c r="AM2022" s="153"/>
      <c r="AN2022" s="81"/>
      <c r="AO2022" s="153"/>
      <c r="AQ2022" s="154"/>
      <c r="AR2022" s="153"/>
      <c r="AS2022" s="81"/>
      <c r="AT2022" s="153"/>
      <c r="AV2022" s="154"/>
      <c r="AW2022" s="153"/>
      <c r="BB2022" s="81"/>
      <c r="CB2022" s="82"/>
      <c r="CC2022" s="82"/>
      <c r="CM2022" s="81"/>
      <c r="CN2022" s="81"/>
      <c r="CO2022" s="81"/>
      <c r="CY2022" s="124"/>
      <c r="CZ2022" s="81"/>
      <c r="DE2022" s="125"/>
      <c r="DF2022" s="81"/>
    </row>
    <row r="2023" spans="15:110" x14ac:dyDescent="0.25">
      <c r="O2023" s="156"/>
      <c r="P2023" s="157"/>
      <c r="Q2023" s="105"/>
      <c r="R2023" s="158"/>
      <c r="S2023" s="159"/>
      <c r="T2023" s="153"/>
      <c r="Y2023" s="81"/>
      <c r="Z2023" s="153"/>
      <c r="AG2023" s="81"/>
      <c r="AJ2023" s="153"/>
      <c r="AL2023" s="154"/>
      <c r="AM2023" s="153"/>
      <c r="AN2023" s="81"/>
      <c r="AO2023" s="153"/>
      <c r="AQ2023" s="154"/>
      <c r="AR2023" s="153"/>
      <c r="AS2023" s="81"/>
      <c r="AT2023" s="153"/>
      <c r="AV2023" s="154"/>
      <c r="AW2023" s="153"/>
      <c r="BB2023" s="81"/>
      <c r="CB2023" s="82"/>
      <c r="CC2023" s="82"/>
      <c r="CM2023" s="81"/>
      <c r="CN2023" s="81"/>
      <c r="CO2023" s="81"/>
      <c r="CY2023" s="124"/>
      <c r="CZ2023" s="81"/>
      <c r="DE2023" s="125"/>
      <c r="DF2023" s="81"/>
    </row>
    <row r="2024" spans="15:110" x14ac:dyDescent="0.25">
      <c r="O2024" s="156"/>
      <c r="P2024" s="157"/>
      <c r="Q2024" s="105"/>
      <c r="R2024" s="158"/>
      <c r="S2024" s="159"/>
      <c r="T2024" s="153"/>
      <c r="Y2024" s="81"/>
      <c r="Z2024" s="153"/>
      <c r="AG2024" s="81"/>
      <c r="AJ2024" s="153"/>
      <c r="AL2024" s="154"/>
      <c r="AM2024" s="153"/>
      <c r="AN2024" s="81"/>
      <c r="AO2024" s="153"/>
      <c r="AQ2024" s="154"/>
      <c r="AR2024" s="153"/>
      <c r="AS2024" s="81"/>
      <c r="AT2024" s="153"/>
      <c r="AV2024" s="154"/>
      <c r="AW2024" s="153"/>
      <c r="BB2024" s="81"/>
      <c r="CB2024" s="82"/>
      <c r="CC2024" s="82"/>
      <c r="CM2024" s="81"/>
      <c r="CN2024" s="81"/>
      <c r="CO2024" s="81"/>
      <c r="CY2024" s="124"/>
      <c r="CZ2024" s="81"/>
      <c r="DE2024" s="125"/>
      <c r="DF2024" s="81"/>
    </row>
    <row r="2025" spans="15:110" x14ac:dyDescent="0.25">
      <c r="O2025" s="156"/>
      <c r="P2025" s="157"/>
      <c r="Q2025" s="105"/>
      <c r="R2025" s="158"/>
      <c r="S2025" s="159"/>
      <c r="T2025" s="153"/>
      <c r="Y2025" s="81"/>
      <c r="Z2025" s="153"/>
      <c r="AG2025" s="81"/>
      <c r="AJ2025" s="153"/>
      <c r="AL2025" s="154"/>
      <c r="AM2025" s="153"/>
      <c r="AN2025" s="81"/>
      <c r="AO2025" s="153"/>
      <c r="AQ2025" s="154"/>
      <c r="AR2025" s="153"/>
      <c r="AS2025" s="81"/>
      <c r="AT2025" s="153"/>
      <c r="AV2025" s="154"/>
      <c r="AW2025" s="153"/>
      <c r="BB2025" s="81"/>
      <c r="CB2025" s="82"/>
      <c r="CC2025" s="82"/>
      <c r="CM2025" s="81"/>
      <c r="CN2025" s="81"/>
      <c r="CO2025" s="81"/>
      <c r="CY2025" s="124"/>
      <c r="CZ2025" s="81"/>
      <c r="DE2025" s="125"/>
      <c r="DF2025" s="81"/>
    </row>
    <row r="2026" spans="15:110" x14ac:dyDescent="0.25">
      <c r="O2026" s="156"/>
      <c r="P2026" s="157"/>
      <c r="Q2026" s="105"/>
      <c r="R2026" s="158"/>
      <c r="S2026" s="159"/>
      <c r="T2026" s="153"/>
      <c r="Y2026" s="81"/>
      <c r="Z2026" s="153"/>
      <c r="AG2026" s="81"/>
      <c r="AJ2026" s="153"/>
      <c r="AL2026" s="154"/>
      <c r="AM2026" s="153"/>
      <c r="AN2026" s="81"/>
      <c r="AO2026" s="153"/>
      <c r="AQ2026" s="154"/>
      <c r="AR2026" s="153"/>
      <c r="AS2026" s="81"/>
      <c r="AT2026" s="153"/>
      <c r="AV2026" s="154"/>
      <c r="AW2026" s="153"/>
      <c r="BB2026" s="81"/>
      <c r="CB2026" s="82"/>
      <c r="CC2026" s="82"/>
      <c r="CM2026" s="81"/>
      <c r="CN2026" s="81"/>
      <c r="CO2026" s="81"/>
      <c r="CY2026" s="124"/>
      <c r="CZ2026" s="81"/>
      <c r="DE2026" s="125"/>
      <c r="DF2026" s="81"/>
    </row>
    <row r="2027" spans="15:110" x14ac:dyDescent="0.25">
      <c r="O2027" s="156"/>
      <c r="P2027" s="157"/>
      <c r="Q2027" s="105"/>
      <c r="R2027" s="158"/>
      <c r="S2027" s="159"/>
      <c r="T2027" s="153"/>
      <c r="Y2027" s="81"/>
      <c r="Z2027" s="153"/>
      <c r="AG2027" s="81"/>
      <c r="AJ2027" s="153"/>
      <c r="AL2027" s="154"/>
      <c r="AM2027" s="153"/>
      <c r="AN2027" s="81"/>
      <c r="AO2027" s="153"/>
      <c r="AQ2027" s="154"/>
      <c r="AR2027" s="153"/>
      <c r="AS2027" s="81"/>
      <c r="AT2027" s="153"/>
      <c r="AV2027" s="154"/>
      <c r="AW2027" s="153"/>
      <c r="BB2027" s="81"/>
      <c r="CB2027" s="82"/>
      <c r="CC2027" s="82"/>
      <c r="CM2027" s="81"/>
      <c r="CN2027" s="81"/>
      <c r="CO2027" s="81"/>
      <c r="CY2027" s="124"/>
      <c r="CZ2027" s="81"/>
      <c r="DE2027" s="125"/>
      <c r="DF2027" s="81"/>
    </row>
    <row r="2028" spans="15:110" x14ac:dyDescent="0.25">
      <c r="O2028" s="156"/>
      <c r="P2028" s="157"/>
      <c r="Q2028" s="105"/>
      <c r="R2028" s="158"/>
      <c r="S2028" s="159"/>
      <c r="T2028" s="153"/>
      <c r="Y2028" s="81"/>
      <c r="Z2028" s="153"/>
      <c r="AG2028" s="81"/>
      <c r="AJ2028" s="153"/>
      <c r="AL2028" s="154"/>
      <c r="AM2028" s="153"/>
      <c r="AN2028" s="81"/>
      <c r="AO2028" s="153"/>
      <c r="AQ2028" s="154"/>
      <c r="AR2028" s="153"/>
      <c r="AS2028" s="81"/>
      <c r="AT2028" s="153"/>
      <c r="AV2028" s="154"/>
      <c r="AW2028" s="153"/>
      <c r="BB2028" s="81"/>
      <c r="CB2028" s="82"/>
      <c r="CC2028" s="82"/>
      <c r="CM2028" s="81"/>
      <c r="CN2028" s="81"/>
      <c r="CO2028" s="81"/>
      <c r="CY2028" s="124"/>
      <c r="CZ2028" s="81"/>
      <c r="DE2028" s="125"/>
      <c r="DF2028" s="81"/>
    </row>
    <row r="2029" spans="15:110" x14ac:dyDescent="0.25">
      <c r="O2029" s="156"/>
      <c r="P2029" s="157"/>
      <c r="Q2029" s="105"/>
      <c r="R2029" s="158"/>
      <c r="S2029" s="159"/>
      <c r="T2029" s="153"/>
      <c r="Y2029" s="81"/>
      <c r="Z2029" s="153"/>
      <c r="AG2029" s="81"/>
      <c r="AJ2029" s="153"/>
      <c r="AL2029" s="154"/>
      <c r="AM2029" s="153"/>
      <c r="AN2029" s="81"/>
      <c r="AO2029" s="153"/>
      <c r="AQ2029" s="154"/>
      <c r="AR2029" s="153"/>
      <c r="AS2029" s="81"/>
      <c r="AT2029" s="153"/>
      <c r="AV2029" s="154"/>
      <c r="AW2029" s="153"/>
      <c r="BB2029" s="81"/>
      <c r="CB2029" s="82"/>
      <c r="CC2029" s="82"/>
      <c r="CM2029" s="81"/>
      <c r="CN2029" s="81"/>
      <c r="CO2029" s="81"/>
      <c r="CY2029" s="124"/>
      <c r="CZ2029" s="81"/>
      <c r="DE2029" s="125"/>
      <c r="DF2029" s="81"/>
    </row>
    <row r="2030" spans="15:110" x14ac:dyDescent="0.25">
      <c r="O2030" s="156"/>
      <c r="P2030" s="157"/>
      <c r="Q2030" s="105"/>
      <c r="R2030" s="158"/>
      <c r="S2030" s="159"/>
      <c r="T2030" s="153"/>
      <c r="Y2030" s="81"/>
      <c r="Z2030" s="153"/>
      <c r="AG2030" s="81"/>
      <c r="AJ2030" s="153"/>
      <c r="AL2030" s="154"/>
      <c r="AM2030" s="153"/>
      <c r="AN2030" s="81"/>
      <c r="AO2030" s="153"/>
      <c r="AQ2030" s="154"/>
      <c r="AR2030" s="153"/>
      <c r="AS2030" s="81"/>
      <c r="AT2030" s="153"/>
      <c r="AV2030" s="154"/>
      <c r="AW2030" s="153"/>
      <c r="BB2030" s="81"/>
      <c r="CB2030" s="82"/>
      <c r="CC2030" s="82"/>
      <c r="CM2030" s="81"/>
      <c r="CN2030" s="81"/>
      <c r="CO2030" s="81"/>
      <c r="CY2030" s="124"/>
      <c r="CZ2030" s="81"/>
      <c r="DE2030" s="125"/>
      <c r="DF2030" s="81"/>
    </row>
    <row r="2031" spans="15:110" x14ac:dyDescent="0.25">
      <c r="O2031" s="156"/>
      <c r="P2031" s="157"/>
      <c r="Q2031" s="105"/>
      <c r="R2031" s="158"/>
      <c r="S2031" s="159"/>
      <c r="T2031" s="153"/>
      <c r="Y2031" s="81"/>
      <c r="Z2031" s="153"/>
      <c r="AG2031" s="81"/>
      <c r="AJ2031" s="153"/>
      <c r="AL2031" s="154"/>
      <c r="AM2031" s="153"/>
      <c r="AN2031" s="81"/>
      <c r="AO2031" s="153"/>
      <c r="AQ2031" s="154"/>
      <c r="AR2031" s="153"/>
      <c r="AS2031" s="81"/>
      <c r="AT2031" s="153"/>
      <c r="AV2031" s="154"/>
      <c r="AW2031" s="153"/>
      <c r="BB2031" s="81"/>
      <c r="CB2031" s="82"/>
      <c r="CC2031" s="82"/>
      <c r="CM2031" s="81"/>
      <c r="CN2031" s="81"/>
      <c r="CO2031" s="81"/>
      <c r="CY2031" s="124"/>
      <c r="CZ2031" s="81"/>
      <c r="DE2031" s="125"/>
      <c r="DF2031" s="81"/>
    </row>
    <row r="2032" spans="15:110" x14ac:dyDescent="0.25">
      <c r="O2032" s="156"/>
      <c r="P2032" s="157"/>
      <c r="Q2032" s="105"/>
      <c r="R2032" s="158"/>
      <c r="S2032" s="159"/>
      <c r="T2032" s="153"/>
      <c r="Y2032" s="81"/>
      <c r="Z2032" s="153"/>
      <c r="AG2032" s="81"/>
      <c r="AJ2032" s="153"/>
      <c r="AL2032" s="154"/>
      <c r="AM2032" s="153"/>
      <c r="AN2032" s="81"/>
      <c r="AO2032" s="153"/>
      <c r="AQ2032" s="154"/>
      <c r="AR2032" s="153"/>
      <c r="AS2032" s="81"/>
      <c r="AT2032" s="153"/>
      <c r="AV2032" s="154"/>
      <c r="AW2032" s="153"/>
      <c r="BB2032" s="81"/>
      <c r="CB2032" s="82"/>
      <c r="CC2032" s="82"/>
      <c r="CM2032" s="81"/>
      <c r="CN2032" s="81"/>
      <c r="CO2032" s="81"/>
      <c r="CY2032" s="124"/>
      <c r="CZ2032" s="81"/>
      <c r="DE2032" s="125"/>
      <c r="DF2032" s="81"/>
    </row>
    <row r="2033" spans="15:110" x14ac:dyDescent="0.25">
      <c r="O2033" s="156"/>
      <c r="P2033" s="157"/>
      <c r="Q2033" s="105"/>
      <c r="R2033" s="158"/>
      <c r="S2033" s="159"/>
      <c r="T2033" s="153"/>
      <c r="Y2033" s="81"/>
      <c r="Z2033" s="153"/>
      <c r="AG2033" s="81"/>
      <c r="AJ2033" s="153"/>
      <c r="AL2033" s="154"/>
      <c r="AM2033" s="153"/>
      <c r="AN2033" s="81"/>
      <c r="AO2033" s="153"/>
      <c r="AQ2033" s="154"/>
      <c r="AR2033" s="153"/>
      <c r="AS2033" s="81"/>
      <c r="AT2033" s="153"/>
      <c r="AV2033" s="154"/>
      <c r="AW2033" s="153"/>
      <c r="BB2033" s="81"/>
      <c r="CB2033" s="82"/>
      <c r="CC2033" s="82"/>
      <c r="CM2033" s="81"/>
      <c r="CN2033" s="81"/>
      <c r="CO2033" s="81"/>
      <c r="CY2033" s="124"/>
      <c r="CZ2033" s="81"/>
      <c r="DE2033" s="125"/>
      <c r="DF2033" s="81"/>
    </row>
    <row r="2034" spans="15:110" x14ac:dyDescent="0.25">
      <c r="O2034" s="156"/>
      <c r="P2034" s="157"/>
      <c r="Q2034" s="105"/>
      <c r="R2034" s="158"/>
      <c r="S2034" s="159"/>
      <c r="T2034" s="153"/>
      <c r="Y2034" s="81"/>
      <c r="Z2034" s="153"/>
      <c r="AG2034" s="81"/>
      <c r="AJ2034" s="153"/>
      <c r="AL2034" s="154"/>
      <c r="AM2034" s="153"/>
      <c r="AN2034" s="81"/>
      <c r="AO2034" s="153"/>
      <c r="AQ2034" s="154"/>
      <c r="AR2034" s="153"/>
      <c r="AS2034" s="81"/>
      <c r="AT2034" s="153"/>
      <c r="AV2034" s="154"/>
      <c r="AW2034" s="153"/>
      <c r="BB2034" s="81"/>
      <c r="CB2034" s="82"/>
      <c r="CC2034" s="82"/>
      <c r="CM2034" s="81"/>
      <c r="CN2034" s="81"/>
      <c r="CO2034" s="81"/>
      <c r="CY2034" s="124"/>
      <c r="CZ2034" s="81"/>
      <c r="DE2034" s="125"/>
      <c r="DF2034" s="81"/>
    </row>
    <row r="2035" spans="15:110" x14ac:dyDescent="0.25">
      <c r="O2035" s="156"/>
      <c r="P2035" s="157"/>
      <c r="Q2035" s="105"/>
      <c r="R2035" s="158"/>
      <c r="S2035" s="159"/>
      <c r="T2035" s="153"/>
      <c r="Y2035" s="81"/>
      <c r="Z2035" s="153"/>
      <c r="AG2035" s="81"/>
      <c r="AJ2035" s="153"/>
      <c r="AL2035" s="154"/>
      <c r="AM2035" s="153"/>
      <c r="AN2035" s="81"/>
      <c r="AO2035" s="153"/>
      <c r="AQ2035" s="154"/>
      <c r="AR2035" s="153"/>
      <c r="AS2035" s="81"/>
      <c r="AT2035" s="153"/>
      <c r="AV2035" s="154"/>
      <c r="AW2035" s="153"/>
      <c r="BB2035" s="81"/>
      <c r="CB2035" s="82"/>
      <c r="CC2035" s="82"/>
      <c r="CM2035" s="81"/>
      <c r="CN2035" s="81"/>
      <c r="CO2035" s="81"/>
      <c r="CY2035" s="124"/>
      <c r="CZ2035" s="81"/>
      <c r="DE2035" s="125"/>
      <c r="DF2035" s="81"/>
    </row>
    <row r="2036" spans="15:110" x14ac:dyDescent="0.25">
      <c r="O2036" s="156"/>
      <c r="P2036" s="157"/>
      <c r="Q2036" s="105"/>
      <c r="R2036" s="158"/>
      <c r="S2036" s="159"/>
      <c r="T2036" s="153"/>
      <c r="Y2036" s="81"/>
      <c r="Z2036" s="153"/>
      <c r="AG2036" s="81"/>
      <c r="AJ2036" s="153"/>
      <c r="AL2036" s="154"/>
      <c r="AM2036" s="153"/>
      <c r="AN2036" s="81"/>
      <c r="AO2036" s="153"/>
      <c r="AQ2036" s="154"/>
      <c r="AR2036" s="153"/>
      <c r="AS2036" s="81"/>
      <c r="AT2036" s="153"/>
      <c r="AV2036" s="154"/>
      <c r="AW2036" s="153"/>
      <c r="BB2036" s="81"/>
      <c r="CB2036" s="82"/>
      <c r="CC2036" s="82"/>
      <c r="CM2036" s="81"/>
      <c r="CN2036" s="81"/>
      <c r="CO2036" s="81"/>
      <c r="CY2036" s="124"/>
      <c r="CZ2036" s="81"/>
      <c r="DE2036" s="125"/>
      <c r="DF2036" s="81"/>
    </row>
    <row r="2037" spans="15:110" x14ac:dyDescent="0.25">
      <c r="O2037" s="156"/>
      <c r="P2037" s="157"/>
      <c r="Q2037" s="105"/>
      <c r="R2037" s="158"/>
      <c r="S2037" s="159"/>
      <c r="T2037" s="153"/>
      <c r="Y2037" s="81"/>
      <c r="Z2037" s="153"/>
      <c r="AG2037" s="81"/>
      <c r="AJ2037" s="153"/>
      <c r="AL2037" s="154"/>
      <c r="AM2037" s="153"/>
      <c r="AN2037" s="81"/>
      <c r="AO2037" s="153"/>
      <c r="AQ2037" s="154"/>
      <c r="AR2037" s="153"/>
      <c r="AS2037" s="81"/>
      <c r="AT2037" s="153"/>
      <c r="AV2037" s="154"/>
      <c r="AW2037" s="153"/>
      <c r="BB2037" s="81"/>
      <c r="CB2037" s="82"/>
      <c r="CC2037" s="82"/>
      <c r="CM2037" s="81"/>
      <c r="CN2037" s="81"/>
      <c r="CO2037" s="81"/>
      <c r="CY2037" s="124"/>
      <c r="CZ2037" s="81"/>
      <c r="DE2037" s="125"/>
      <c r="DF2037" s="81"/>
    </row>
    <row r="2038" spans="15:110" x14ac:dyDescent="0.25">
      <c r="O2038" s="156"/>
      <c r="P2038" s="157"/>
      <c r="Q2038" s="105"/>
      <c r="R2038" s="158"/>
      <c r="S2038" s="159"/>
      <c r="T2038" s="153"/>
      <c r="Y2038" s="81"/>
      <c r="Z2038" s="153"/>
      <c r="AG2038" s="81"/>
      <c r="AJ2038" s="153"/>
      <c r="AL2038" s="154"/>
      <c r="AM2038" s="153"/>
      <c r="AN2038" s="81"/>
      <c r="AO2038" s="153"/>
      <c r="AQ2038" s="154"/>
      <c r="AR2038" s="153"/>
      <c r="AS2038" s="81"/>
      <c r="AT2038" s="153"/>
      <c r="AV2038" s="154"/>
      <c r="AW2038" s="153"/>
      <c r="BB2038" s="81"/>
      <c r="CB2038" s="82"/>
      <c r="CC2038" s="82"/>
      <c r="CM2038" s="81"/>
      <c r="CN2038" s="81"/>
      <c r="CO2038" s="81"/>
      <c r="CY2038" s="124"/>
      <c r="CZ2038" s="81"/>
      <c r="DE2038" s="125"/>
      <c r="DF2038" s="81"/>
    </row>
    <row r="2039" spans="15:110" x14ac:dyDescent="0.25">
      <c r="O2039" s="156"/>
      <c r="P2039" s="157"/>
      <c r="Q2039" s="105"/>
      <c r="R2039" s="158"/>
      <c r="S2039" s="159"/>
      <c r="T2039" s="153"/>
      <c r="Y2039" s="81"/>
      <c r="Z2039" s="153"/>
      <c r="AG2039" s="81"/>
      <c r="AJ2039" s="153"/>
      <c r="AL2039" s="154"/>
      <c r="AM2039" s="153"/>
      <c r="AN2039" s="81"/>
      <c r="AO2039" s="153"/>
      <c r="AQ2039" s="154"/>
      <c r="AR2039" s="153"/>
      <c r="AS2039" s="81"/>
      <c r="AT2039" s="153"/>
      <c r="AV2039" s="154"/>
      <c r="AW2039" s="153"/>
      <c r="BB2039" s="81"/>
      <c r="CB2039" s="82"/>
      <c r="CC2039" s="82"/>
      <c r="CM2039" s="81"/>
      <c r="CN2039" s="81"/>
      <c r="CO2039" s="81"/>
      <c r="CY2039" s="124"/>
      <c r="CZ2039" s="81"/>
      <c r="DE2039" s="125"/>
      <c r="DF2039" s="81"/>
    </row>
    <row r="2040" spans="15:110" x14ac:dyDescent="0.25">
      <c r="O2040" s="156"/>
      <c r="P2040" s="157"/>
      <c r="Q2040" s="105"/>
      <c r="R2040" s="158"/>
      <c r="S2040" s="159"/>
      <c r="T2040" s="153"/>
      <c r="Y2040" s="81"/>
      <c r="Z2040" s="153"/>
      <c r="AG2040" s="81"/>
      <c r="AJ2040" s="153"/>
      <c r="AL2040" s="154"/>
      <c r="AM2040" s="153"/>
      <c r="AN2040" s="81"/>
      <c r="AO2040" s="153"/>
      <c r="AQ2040" s="154"/>
      <c r="AR2040" s="153"/>
      <c r="AS2040" s="81"/>
      <c r="AT2040" s="153"/>
      <c r="AV2040" s="154"/>
      <c r="AW2040" s="153"/>
      <c r="BB2040" s="81"/>
      <c r="CB2040" s="82"/>
      <c r="CC2040" s="82"/>
      <c r="CM2040" s="81"/>
      <c r="CN2040" s="81"/>
      <c r="CO2040" s="81"/>
      <c r="CY2040" s="124"/>
      <c r="CZ2040" s="81"/>
      <c r="DE2040" s="125"/>
      <c r="DF2040" s="81"/>
    </row>
    <row r="2041" spans="15:110" x14ac:dyDescent="0.25">
      <c r="O2041" s="156"/>
      <c r="P2041" s="157"/>
      <c r="Q2041" s="105"/>
      <c r="R2041" s="158"/>
      <c r="S2041" s="159"/>
      <c r="T2041" s="153"/>
      <c r="Y2041" s="81"/>
      <c r="Z2041" s="153"/>
      <c r="AG2041" s="81"/>
      <c r="AJ2041" s="153"/>
      <c r="AL2041" s="154"/>
      <c r="AM2041" s="153"/>
      <c r="AN2041" s="81"/>
      <c r="AO2041" s="153"/>
      <c r="AQ2041" s="154"/>
      <c r="AR2041" s="153"/>
      <c r="AS2041" s="81"/>
      <c r="AT2041" s="153"/>
      <c r="AV2041" s="154"/>
      <c r="AW2041" s="153"/>
      <c r="BB2041" s="81"/>
      <c r="CB2041" s="82"/>
      <c r="CC2041" s="82"/>
      <c r="CM2041" s="81"/>
      <c r="CN2041" s="81"/>
      <c r="CO2041" s="81"/>
      <c r="CY2041" s="124"/>
      <c r="CZ2041" s="81"/>
      <c r="DE2041" s="125"/>
      <c r="DF2041" s="81"/>
    </row>
    <row r="2042" spans="15:110" x14ac:dyDescent="0.25">
      <c r="O2042" s="156"/>
      <c r="P2042" s="157"/>
      <c r="Q2042" s="105"/>
      <c r="R2042" s="158"/>
      <c r="S2042" s="159"/>
      <c r="T2042" s="153"/>
      <c r="Y2042" s="81"/>
      <c r="Z2042" s="153"/>
      <c r="AG2042" s="81"/>
      <c r="AJ2042" s="153"/>
      <c r="AL2042" s="154"/>
      <c r="AM2042" s="153"/>
      <c r="AN2042" s="81"/>
      <c r="AO2042" s="153"/>
      <c r="AQ2042" s="154"/>
      <c r="AR2042" s="153"/>
      <c r="AS2042" s="81"/>
      <c r="AT2042" s="153"/>
      <c r="AV2042" s="154"/>
      <c r="AW2042" s="153"/>
      <c r="BB2042" s="81"/>
      <c r="CB2042" s="82"/>
      <c r="CC2042" s="82"/>
      <c r="CM2042" s="81"/>
      <c r="CN2042" s="81"/>
      <c r="CO2042" s="81"/>
      <c r="CY2042" s="124"/>
      <c r="CZ2042" s="81"/>
      <c r="DE2042" s="125"/>
      <c r="DF2042" s="81"/>
    </row>
    <row r="2043" spans="15:110" x14ac:dyDescent="0.25">
      <c r="O2043" s="156"/>
      <c r="P2043" s="157"/>
      <c r="Q2043" s="105"/>
      <c r="R2043" s="158"/>
      <c r="S2043" s="159"/>
      <c r="T2043" s="153"/>
      <c r="Y2043" s="81"/>
      <c r="Z2043" s="153"/>
      <c r="AG2043" s="81"/>
      <c r="AJ2043" s="153"/>
      <c r="AL2043" s="154"/>
      <c r="AM2043" s="153"/>
      <c r="AN2043" s="81"/>
      <c r="AO2043" s="153"/>
      <c r="AQ2043" s="154"/>
      <c r="AR2043" s="153"/>
      <c r="AS2043" s="81"/>
      <c r="AT2043" s="153"/>
      <c r="AV2043" s="154"/>
      <c r="AW2043" s="153"/>
      <c r="BB2043" s="81"/>
      <c r="CB2043" s="82"/>
      <c r="CC2043" s="82"/>
      <c r="CM2043" s="81"/>
      <c r="CN2043" s="81"/>
      <c r="CO2043" s="81"/>
      <c r="CY2043" s="124"/>
      <c r="CZ2043" s="81"/>
      <c r="DE2043" s="125"/>
      <c r="DF2043" s="81"/>
    </row>
    <row r="2044" spans="15:110" x14ac:dyDescent="0.25">
      <c r="O2044" s="156"/>
      <c r="P2044" s="157"/>
      <c r="Q2044" s="105"/>
      <c r="R2044" s="158"/>
      <c r="S2044" s="159"/>
      <c r="T2044" s="153"/>
      <c r="Y2044" s="81"/>
      <c r="Z2044" s="153"/>
      <c r="AG2044" s="81"/>
      <c r="AJ2044" s="153"/>
      <c r="AL2044" s="154"/>
      <c r="AM2044" s="153"/>
      <c r="AN2044" s="81"/>
      <c r="AO2044" s="153"/>
      <c r="AQ2044" s="154"/>
      <c r="AR2044" s="153"/>
      <c r="AS2044" s="81"/>
      <c r="AT2044" s="153"/>
      <c r="AV2044" s="154"/>
      <c r="AW2044" s="153"/>
      <c r="BB2044" s="81"/>
      <c r="CB2044" s="82"/>
      <c r="CC2044" s="82"/>
      <c r="CM2044" s="81"/>
      <c r="CN2044" s="81"/>
      <c r="CO2044" s="81"/>
      <c r="CY2044" s="124"/>
      <c r="CZ2044" s="81"/>
      <c r="DE2044" s="125"/>
      <c r="DF2044" s="81"/>
    </row>
    <row r="2045" spans="15:110" x14ac:dyDescent="0.25">
      <c r="O2045" s="156"/>
      <c r="P2045" s="157"/>
      <c r="Q2045" s="105"/>
      <c r="R2045" s="158"/>
      <c r="S2045" s="159"/>
      <c r="T2045" s="153"/>
      <c r="Y2045" s="81"/>
      <c r="Z2045" s="153"/>
      <c r="AG2045" s="81"/>
      <c r="AJ2045" s="153"/>
      <c r="AL2045" s="154"/>
      <c r="AM2045" s="153"/>
      <c r="AN2045" s="81"/>
      <c r="AO2045" s="153"/>
      <c r="AQ2045" s="154"/>
      <c r="AR2045" s="153"/>
      <c r="AS2045" s="81"/>
      <c r="AT2045" s="153"/>
      <c r="AV2045" s="154"/>
      <c r="AW2045" s="153"/>
      <c r="BB2045" s="81"/>
      <c r="CB2045" s="82"/>
      <c r="CC2045" s="82"/>
      <c r="CM2045" s="81"/>
      <c r="CN2045" s="81"/>
      <c r="CO2045" s="81"/>
      <c r="CY2045" s="124"/>
      <c r="CZ2045" s="81"/>
      <c r="DE2045" s="125"/>
      <c r="DF2045" s="81"/>
    </row>
    <row r="2046" spans="15:110" x14ac:dyDescent="0.25">
      <c r="O2046" s="156"/>
      <c r="P2046" s="157"/>
      <c r="Q2046" s="105"/>
      <c r="R2046" s="158"/>
      <c r="S2046" s="159"/>
      <c r="T2046" s="153"/>
      <c r="Y2046" s="81"/>
      <c r="Z2046" s="153"/>
      <c r="AG2046" s="81"/>
      <c r="AJ2046" s="153"/>
      <c r="AL2046" s="154"/>
      <c r="AM2046" s="153"/>
      <c r="AN2046" s="81"/>
      <c r="AO2046" s="153"/>
      <c r="AQ2046" s="154"/>
      <c r="AR2046" s="153"/>
      <c r="AS2046" s="81"/>
      <c r="AT2046" s="153"/>
      <c r="AV2046" s="154"/>
      <c r="AW2046" s="153"/>
      <c r="BB2046" s="81"/>
      <c r="CB2046" s="82"/>
      <c r="CC2046" s="82"/>
      <c r="CM2046" s="81"/>
      <c r="CN2046" s="81"/>
      <c r="CO2046" s="81"/>
      <c r="CY2046" s="124"/>
      <c r="CZ2046" s="81"/>
      <c r="DE2046" s="125"/>
      <c r="DF2046" s="81"/>
    </row>
    <row r="2047" spans="15:110" x14ac:dyDescent="0.25">
      <c r="O2047" s="156"/>
      <c r="P2047" s="157"/>
      <c r="Q2047" s="105"/>
      <c r="R2047" s="158"/>
      <c r="S2047" s="159"/>
      <c r="T2047" s="153"/>
      <c r="Y2047" s="81"/>
      <c r="Z2047" s="153"/>
      <c r="AG2047" s="81"/>
      <c r="AJ2047" s="153"/>
      <c r="AL2047" s="154"/>
      <c r="AM2047" s="153"/>
      <c r="AN2047" s="81"/>
      <c r="AO2047" s="153"/>
      <c r="AQ2047" s="154"/>
      <c r="AR2047" s="153"/>
      <c r="AS2047" s="81"/>
      <c r="AT2047" s="153"/>
      <c r="AV2047" s="154"/>
      <c r="AW2047" s="153"/>
      <c r="BB2047" s="81"/>
      <c r="CB2047" s="82"/>
      <c r="CC2047" s="82"/>
      <c r="CM2047" s="81"/>
      <c r="CN2047" s="81"/>
      <c r="CO2047" s="81"/>
      <c r="CY2047" s="124"/>
      <c r="CZ2047" s="81"/>
      <c r="DE2047" s="125"/>
      <c r="DF2047" s="81"/>
    </row>
    <row r="2048" spans="15:110" x14ac:dyDescent="0.25">
      <c r="O2048" s="156"/>
      <c r="P2048" s="157"/>
      <c r="Q2048" s="105"/>
      <c r="R2048" s="158"/>
      <c r="S2048" s="159"/>
      <c r="T2048" s="153"/>
      <c r="Y2048" s="81"/>
      <c r="Z2048" s="153"/>
      <c r="AG2048" s="81"/>
      <c r="AJ2048" s="153"/>
      <c r="AL2048" s="154"/>
      <c r="AM2048" s="153"/>
      <c r="AN2048" s="81"/>
      <c r="AO2048" s="153"/>
      <c r="AQ2048" s="154"/>
      <c r="AR2048" s="153"/>
      <c r="AS2048" s="81"/>
      <c r="AT2048" s="153"/>
      <c r="AV2048" s="154"/>
      <c r="AW2048" s="153"/>
      <c r="BB2048" s="81"/>
      <c r="CB2048" s="82"/>
      <c r="CC2048" s="82"/>
      <c r="CM2048" s="81"/>
      <c r="CN2048" s="81"/>
      <c r="CO2048" s="81"/>
      <c r="CY2048" s="124"/>
      <c r="CZ2048" s="81"/>
      <c r="DE2048" s="125"/>
      <c r="DF2048" s="81"/>
    </row>
    <row r="2049" spans="15:110" x14ac:dyDescent="0.25">
      <c r="O2049" s="156"/>
      <c r="P2049" s="157"/>
      <c r="Q2049" s="105"/>
      <c r="R2049" s="158"/>
      <c r="S2049" s="159"/>
      <c r="T2049" s="153"/>
      <c r="Y2049" s="81"/>
      <c r="Z2049" s="153"/>
      <c r="AG2049" s="81"/>
      <c r="AJ2049" s="153"/>
      <c r="AL2049" s="154"/>
      <c r="AM2049" s="153"/>
      <c r="AN2049" s="81"/>
      <c r="AO2049" s="153"/>
      <c r="AQ2049" s="154"/>
      <c r="AR2049" s="153"/>
      <c r="AS2049" s="81"/>
      <c r="AT2049" s="153"/>
      <c r="AV2049" s="154"/>
      <c r="AW2049" s="153"/>
      <c r="BB2049" s="81"/>
      <c r="CB2049" s="82"/>
      <c r="CC2049" s="82"/>
      <c r="CM2049" s="81"/>
      <c r="CN2049" s="81"/>
      <c r="CO2049" s="81"/>
      <c r="CY2049" s="124"/>
      <c r="CZ2049" s="81"/>
      <c r="DE2049" s="125"/>
      <c r="DF2049" s="81"/>
    </row>
    <row r="2050" spans="15:110" x14ac:dyDescent="0.25">
      <c r="O2050" s="156"/>
      <c r="P2050" s="157"/>
      <c r="Q2050" s="105"/>
      <c r="R2050" s="158"/>
      <c r="S2050" s="159"/>
      <c r="T2050" s="153"/>
      <c r="Y2050" s="81"/>
      <c r="Z2050" s="153"/>
      <c r="AG2050" s="81"/>
      <c r="AJ2050" s="153"/>
      <c r="AL2050" s="154"/>
      <c r="AM2050" s="153"/>
      <c r="AN2050" s="81"/>
      <c r="AO2050" s="153"/>
      <c r="AQ2050" s="154"/>
      <c r="AR2050" s="153"/>
      <c r="AS2050" s="81"/>
      <c r="AT2050" s="153"/>
      <c r="AV2050" s="154"/>
      <c r="AW2050" s="153"/>
      <c r="BB2050" s="81"/>
      <c r="CB2050" s="82"/>
      <c r="CC2050" s="82"/>
      <c r="CM2050" s="81"/>
      <c r="CN2050" s="81"/>
      <c r="CO2050" s="81"/>
      <c r="CY2050" s="124"/>
      <c r="CZ2050" s="81"/>
      <c r="DE2050" s="125"/>
      <c r="DF2050" s="81"/>
    </row>
    <row r="2051" spans="15:110" x14ac:dyDescent="0.25">
      <c r="O2051" s="156"/>
      <c r="P2051" s="157"/>
      <c r="Q2051" s="105"/>
      <c r="R2051" s="158"/>
      <c r="S2051" s="159"/>
      <c r="T2051" s="153"/>
      <c r="Y2051" s="81"/>
      <c r="Z2051" s="153"/>
      <c r="AG2051" s="81"/>
      <c r="AJ2051" s="153"/>
      <c r="AL2051" s="154"/>
      <c r="AM2051" s="153"/>
      <c r="AN2051" s="81"/>
      <c r="AO2051" s="153"/>
      <c r="AQ2051" s="154"/>
      <c r="AR2051" s="153"/>
      <c r="AS2051" s="81"/>
      <c r="AT2051" s="153"/>
      <c r="AV2051" s="154"/>
      <c r="AW2051" s="153"/>
      <c r="BB2051" s="81"/>
      <c r="CB2051" s="82"/>
      <c r="CC2051" s="82"/>
      <c r="CM2051" s="81"/>
      <c r="CN2051" s="81"/>
      <c r="CO2051" s="81"/>
      <c r="CY2051" s="124"/>
      <c r="CZ2051" s="81"/>
      <c r="DE2051" s="125"/>
      <c r="DF2051" s="81"/>
    </row>
    <row r="2052" spans="15:110" x14ac:dyDescent="0.25">
      <c r="O2052" s="156"/>
      <c r="P2052" s="157"/>
      <c r="Q2052" s="105"/>
      <c r="R2052" s="158"/>
      <c r="S2052" s="159"/>
      <c r="T2052" s="153"/>
      <c r="Y2052" s="81"/>
      <c r="Z2052" s="153"/>
      <c r="AG2052" s="81"/>
      <c r="AJ2052" s="153"/>
      <c r="AL2052" s="154"/>
      <c r="AM2052" s="153"/>
      <c r="AN2052" s="81"/>
      <c r="AO2052" s="153"/>
      <c r="AQ2052" s="154"/>
      <c r="AR2052" s="153"/>
      <c r="AS2052" s="81"/>
      <c r="AT2052" s="153"/>
      <c r="AV2052" s="154"/>
      <c r="AW2052" s="153"/>
      <c r="BB2052" s="81"/>
      <c r="CB2052" s="82"/>
      <c r="CC2052" s="82"/>
      <c r="CM2052" s="81"/>
      <c r="CN2052" s="81"/>
      <c r="CO2052" s="81"/>
      <c r="CY2052" s="124"/>
      <c r="CZ2052" s="81"/>
      <c r="DE2052" s="125"/>
      <c r="DF2052" s="81"/>
    </row>
    <row r="2053" spans="15:110" x14ac:dyDescent="0.25">
      <c r="O2053" s="156"/>
      <c r="P2053" s="157"/>
      <c r="Q2053" s="105"/>
      <c r="R2053" s="158"/>
      <c r="S2053" s="159"/>
      <c r="T2053" s="153"/>
      <c r="Y2053" s="81"/>
      <c r="Z2053" s="153"/>
      <c r="AG2053" s="81"/>
      <c r="AJ2053" s="153"/>
      <c r="AL2053" s="154"/>
      <c r="AM2053" s="153"/>
      <c r="AN2053" s="81"/>
      <c r="AO2053" s="153"/>
      <c r="AQ2053" s="154"/>
      <c r="AR2053" s="153"/>
      <c r="AS2053" s="81"/>
      <c r="AT2053" s="153"/>
      <c r="AV2053" s="154"/>
      <c r="AW2053" s="153"/>
      <c r="BB2053" s="81"/>
      <c r="CB2053" s="82"/>
      <c r="CC2053" s="82"/>
      <c r="CM2053" s="81"/>
      <c r="CN2053" s="81"/>
      <c r="CO2053" s="81"/>
      <c r="CY2053" s="124"/>
      <c r="CZ2053" s="81"/>
      <c r="DE2053" s="125"/>
      <c r="DF2053" s="81"/>
    </row>
    <row r="2054" spans="15:110" x14ac:dyDescent="0.25">
      <c r="O2054" s="156"/>
      <c r="P2054" s="157"/>
      <c r="Q2054" s="105"/>
      <c r="R2054" s="158"/>
      <c r="S2054" s="159"/>
      <c r="T2054" s="153"/>
      <c r="Y2054" s="81"/>
      <c r="Z2054" s="153"/>
      <c r="AG2054" s="81"/>
      <c r="AJ2054" s="153"/>
      <c r="AL2054" s="154"/>
      <c r="AM2054" s="153"/>
      <c r="AN2054" s="81"/>
      <c r="AO2054" s="153"/>
      <c r="AQ2054" s="154"/>
      <c r="AR2054" s="153"/>
      <c r="AS2054" s="81"/>
      <c r="AT2054" s="153"/>
      <c r="AV2054" s="154"/>
      <c r="AW2054" s="153"/>
      <c r="BB2054" s="81"/>
      <c r="CB2054" s="82"/>
      <c r="CC2054" s="82"/>
      <c r="CM2054" s="81"/>
      <c r="CN2054" s="81"/>
      <c r="CO2054" s="81"/>
      <c r="CY2054" s="124"/>
      <c r="CZ2054" s="81"/>
      <c r="DE2054" s="125"/>
      <c r="DF2054" s="81"/>
    </row>
    <row r="2055" spans="15:110" x14ac:dyDescent="0.25">
      <c r="O2055" s="156"/>
      <c r="P2055" s="157"/>
      <c r="Q2055" s="105"/>
      <c r="R2055" s="158"/>
      <c r="S2055" s="159"/>
      <c r="T2055" s="153"/>
      <c r="Y2055" s="81"/>
      <c r="Z2055" s="153"/>
      <c r="AG2055" s="81"/>
      <c r="AJ2055" s="153"/>
      <c r="AL2055" s="154"/>
      <c r="AM2055" s="153"/>
      <c r="AN2055" s="81"/>
      <c r="AO2055" s="153"/>
      <c r="AQ2055" s="154"/>
      <c r="AR2055" s="153"/>
      <c r="AS2055" s="81"/>
      <c r="AT2055" s="153"/>
      <c r="AV2055" s="154"/>
      <c r="AW2055" s="153"/>
      <c r="BB2055" s="81"/>
      <c r="CB2055" s="82"/>
      <c r="CC2055" s="82"/>
      <c r="CM2055" s="81"/>
      <c r="CN2055" s="81"/>
      <c r="CO2055" s="81"/>
      <c r="CY2055" s="124"/>
      <c r="CZ2055" s="81"/>
      <c r="DE2055" s="125"/>
      <c r="DF2055" s="81"/>
    </row>
    <row r="2056" spans="15:110" x14ac:dyDescent="0.25">
      <c r="O2056" s="156"/>
      <c r="P2056" s="157"/>
      <c r="Q2056" s="105"/>
      <c r="R2056" s="158"/>
      <c r="S2056" s="159"/>
      <c r="T2056" s="153"/>
      <c r="Y2056" s="81"/>
      <c r="Z2056" s="153"/>
      <c r="AG2056" s="81"/>
      <c r="AJ2056" s="153"/>
      <c r="AL2056" s="154"/>
      <c r="AM2056" s="153"/>
      <c r="AN2056" s="81"/>
      <c r="AO2056" s="153"/>
      <c r="AQ2056" s="154"/>
      <c r="AR2056" s="153"/>
      <c r="AS2056" s="81"/>
      <c r="AT2056" s="153"/>
      <c r="AV2056" s="154"/>
      <c r="AW2056" s="153"/>
      <c r="BB2056" s="81"/>
      <c r="CB2056" s="82"/>
      <c r="CC2056" s="82"/>
      <c r="CM2056" s="81"/>
      <c r="CN2056" s="81"/>
      <c r="CO2056" s="81"/>
      <c r="CY2056" s="124"/>
      <c r="CZ2056" s="81"/>
      <c r="DE2056" s="125"/>
      <c r="DF2056" s="81"/>
    </row>
    <row r="2057" spans="15:110" x14ac:dyDescent="0.25">
      <c r="O2057" s="156"/>
      <c r="P2057" s="157"/>
      <c r="Q2057" s="105"/>
      <c r="R2057" s="158"/>
      <c r="S2057" s="159"/>
      <c r="T2057" s="153"/>
      <c r="Y2057" s="81"/>
      <c r="Z2057" s="153"/>
      <c r="AG2057" s="81"/>
      <c r="AJ2057" s="153"/>
      <c r="AL2057" s="154"/>
      <c r="AM2057" s="153"/>
      <c r="AN2057" s="81"/>
      <c r="AO2057" s="153"/>
      <c r="AQ2057" s="154"/>
      <c r="AR2057" s="153"/>
      <c r="AS2057" s="81"/>
      <c r="AT2057" s="153"/>
      <c r="AV2057" s="154"/>
      <c r="AW2057" s="153"/>
      <c r="BB2057" s="81"/>
      <c r="CB2057" s="82"/>
      <c r="CC2057" s="82"/>
      <c r="CM2057" s="81"/>
      <c r="CN2057" s="81"/>
      <c r="CO2057" s="81"/>
      <c r="CY2057" s="124"/>
      <c r="CZ2057" s="81"/>
      <c r="DE2057" s="125"/>
      <c r="DF2057" s="81"/>
    </row>
    <row r="2058" spans="15:110" x14ac:dyDescent="0.25">
      <c r="O2058" s="156"/>
      <c r="P2058" s="157"/>
      <c r="Q2058" s="105"/>
      <c r="R2058" s="158"/>
      <c r="S2058" s="159"/>
      <c r="T2058" s="153"/>
      <c r="Y2058" s="81"/>
      <c r="Z2058" s="153"/>
      <c r="AG2058" s="81"/>
      <c r="AJ2058" s="153"/>
      <c r="AL2058" s="154"/>
      <c r="AM2058" s="153"/>
      <c r="AN2058" s="81"/>
      <c r="AO2058" s="153"/>
      <c r="AQ2058" s="154"/>
      <c r="AR2058" s="153"/>
      <c r="AS2058" s="81"/>
      <c r="AT2058" s="153"/>
      <c r="AV2058" s="154"/>
      <c r="AW2058" s="153"/>
      <c r="BB2058" s="81"/>
      <c r="CB2058" s="82"/>
      <c r="CC2058" s="82"/>
      <c r="CM2058" s="81"/>
      <c r="CN2058" s="81"/>
      <c r="CO2058" s="81"/>
      <c r="CY2058" s="124"/>
      <c r="CZ2058" s="81"/>
      <c r="DE2058" s="125"/>
      <c r="DF2058" s="81"/>
    </row>
    <row r="2059" spans="15:110" x14ac:dyDescent="0.25">
      <c r="O2059" s="156"/>
      <c r="P2059" s="157"/>
      <c r="Q2059" s="105"/>
      <c r="R2059" s="158"/>
      <c r="S2059" s="159"/>
      <c r="T2059" s="153"/>
      <c r="Y2059" s="81"/>
      <c r="Z2059" s="153"/>
      <c r="AG2059" s="81"/>
      <c r="AJ2059" s="153"/>
      <c r="AL2059" s="154"/>
      <c r="AM2059" s="153"/>
      <c r="AN2059" s="81"/>
      <c r="AO2059" s="153"/>
      <c r="AQ2059" s="154"/>
      <c r="AR2059" s="153"/>
      <c r="AS2059" s="81"/>
      <c r="AT2059" s="153"/>
      <c r="AV2059" s="154"/>
      <c r="AW2059" s="153"/>
      <c r="BB2059" s="81"/>
      <c r="CB2059" s="82"/>
      <c r="CC2059" s="82"/>
      <c r="CM2059" s="81"/>
      <c r="CN2059" s="81"/>
      <c r="CO2059" s="81"/>
      <c r="CY2059" s="124"/>
      <c r="CZ2059" s="81"/>
      <c r="DE2059" s="125"/>
      <c r="DF2059" s="81"/>
    </row>
    <row r="2060" spans="15:110" x14ac:dyDescent="0.25">
      <c r="O2060" s="156"/>
      <c r="P2060" s="157"/>
      <c r="Q2060" s="105"/>
      <c r="R2060" s="158"/>
      <c r="S2060" s="159"/>
      <c r="T2060" s="153"/>
      <c r="Y2060" s="81"/>
      <c r="Z2060" s="153"/>
      <c r="AG2060" s="81"/>
      <c r="AJ2060" s="153"/>
      <c r="AL2060" s="154"/>
      <c r="AM2060" s="153"/>
      <c r="AN2060" s="81"/>
      <c r="AO2060" s="153"/>
      <c r="AQ2060" s="154"/>
      <c r="AR2060" s="153"/>
      <c r="AS2060" s="81"/>
      <c r="AT2060" s="153"/>
      <c r="AV2060" s="154"/>
      <c r="AW2060" s="153"/>
      <c r="BB2060" s="81"/>
      <c r="CB2060" s="82"/>
      <c r="CC2060" s="82"/>
      <c r="CM2060" s="81"/>
      <c r="CN2060" s="81"/>
      <c r="CO2060" s="81"/>
      <c r="CY2060" s="124"/>
      <c r="CZ2060" s="81"/>
      <c r="DE2060" s="125"/>
      <c r="DF2060" s="81"/>
    </row>
    <row r="2061" spans="15:110" x14ac:dyDescent="0.25">
      <c r="O2061" s="156"/>
      <c r="P2061" s="157"/>
      <c r="Q2061" s="105"/>
      <c r="R2061" s="158"/>
      <c r="S2061" s="159"/>
      <c r="T2061" s="153"/>
      <c r="Y2061" s="81"/>
      <c r="Z2061" s="153"/>
      <c r="AG2061" s="81"/>
      <c r="AJ2061" s="153"/>
      <c r="AL2061" s="154"/>
      <c r="AM2061" s="153"/>
      <c r="AN2061" s="81"/>
      <c r="AO2061" s="153"/>
      <c r="AQ2061" s="154"/>
      <c r="AR2061" s="153"/>
      <c r="AS2061" s="81"/>
      <c r="AT2061" s="153"/>
      <c r="AV2061" s="154"/>
      <c r="AW2061" s="153"/>
      <c r="BB2061" s="81"/>
      <c r="CB2061" s="82"/>
      <c r="CC2061" s="82"/>
      <c r="CM2061" s="81"/>
      <c r="CN2061" s="81"/>
      <c r="CO2061" s="81"/>
      <c r="CY2061" s="124"/>
      <c r="CZ2061" s="81"/>
      <c r="DE2061" s="125"/>
      <c r="DF2061" s="81"/>
    </row>
    <row r="2062" spans="15:110" x14ac:dyDescent="0.25">
      <c r="O2062" s="156"/>
      <c r="P2062" s="157"/>
      <c r="Q2062" s="105"/>
      <c r="R2062" s="158"/>
      <c r="S2062" s="159"/>
      <c r="T2062" s="153"/>
      <c r="Y2062" s="81"/>
      <c r="Z2062" s="153"/>
      <c r="AG2062" s="81"/>
      <c r="AJ2062" s="153"/>
      <c r="AL2062" s="154"/>
      <c r="AM2062" s="153"/>
      <c r="AN2062" s="81"/>
      <c r="AO2062" s="153"/>
      <c r="AQ2062" s="154"/>
      <c r="AR2062" s="153"/>
      <c r="AS2062" s="81"/>
      <c r="AT2062" s="153"/>
      <c r="AV2062" s="154"/>
      <c r="AW2062" s="153"/>
      <c r="BB2062" s="81"/>
      <c r="CB2062" s="82"/>
      <c r="CC2062" s="82"/>
      <c r="CM2062" s="81"/>
      <c r="CN2062" s="81"/>
      <c r="CO2062" s="81"/>
      <c r="CY2062" s="124"/>
      <c r="CZ2062" s="81"/>
      <c r="DE2062" s="125"/>
      <c r="DF2062" s="81"/>
    </row>
    <row r="2063" spans="15:110" x14ac:dyDescent="0.25">
      <c r="O2063" s="156"/>
      <c r="P2063" s="157"/>
      <c r="Q2063" s="105"/>
      <c r="R2063" s="158"/>
      <c r="S2063" s="159"/>
      <c r="T2063" s="153"/>
      <c r="Y2063" s="81"/>
      <c r="Z2063" s="153"/>
      <c r="AG2063" s="81"/>
      <c r="AJ2063" s="153"/>
      <c r="AL2063" s="154"/>
      <c r="AM2063" s="153"/>
      <c r="AN2063" s="81"/>
      <c r="AO2063" s="153"/>
      <c r="AQ2063" s="154"/>
      <c r="AR2063" s="153"/>
      <c r="AS2063" s="81"/>
      <c r="AT2063" s="153"/>
      <c r="AV2063" s="154"/>
      <c r="AW2063" s="153"/>
      <c r="BB2063" s="81"/>
      <c r="CB2063" s="82"/>
      <c r="CC2063" s="82"/>
      <c r="CM2063" s="81"/>
      <c r="CN2063" s="81"/>
      <c r="CO2063" s="81"/>
      <c r="CY2063" s="124"/>
      <c r="CZ2063" s="81"/>
      <c r="DE2063" s="125"/>
      <c r="DF2063" s="81"/>
    </row>
    <row r="2064" spans="15:110" x14ac:dyDescent="0.25">
      <c r="O2064" s="156"/>
      <c r="P2064" s="157"/>
      <c r="Q2064" s="105"/>
      <c r="R2064" s="158"/>
      <c r="S2064" s="159"/>
      <c r="T2064" s="153"/>
      <c r="Y2064" s="81"/>
      <c r="Z2064" s="153"/>
      <c r="AG2064" s="81"/>
      <c r="AJ2064" s="153"/>
      <c r="AL2064" s="154"/>
      <c r="AM2064" s="153"/>
      <c r="AN2064" s="81"/>
      <c r="AO2064" s="153"/>
      <c r="AQ2064" s="154"/>
      <c r="AR2064" s="153"/>
      <c r="AS2064" s="81"/>
      <c r="AT2064" s="153"/>
      <c r="AV2064" s="154"/>
      <c r="AW2064" s="153"/>
      <c r="BB2064" s="81"/>
      <c r="CB2064" s="82"/>
      <c r="CC2064" s="82"/>
      <c r="CM2064" s="81"/>
      <c r="CN2064" s="81"/>
      <c r="CO2064" s="81"/>
      <c r="CY2064" s="124"/>
      <c r="CZ2064" s="81"/>
      <c r="DE2064" s="125"/>
      <c r="DF2064" s="81"/>
    </row>
    <row r="2065" spans="15:110" x14ac:dyDescent="0.25">
      <c r="O2065" s="156"/>
      <c r="P2065" s="157"/>
      <c r="Q2065" s="105"/>
      <c r="R2065" s="158"/>
      <c r="S2065" s="159"/>
      <c r="T2065" s="153"/>
      <c r="Y2065" s="81"/>
      <c r="Z2065" s="153"/>
      <c r="AG2065" s="81"/>
      <c r="AJ2065" s="153"/>
      <c r="AL2065" s="154"/>
      <c r="AM2065" s="153"/>
      <c r="AN2065" s="81"/>
      <c r="AO2065" s="153"/>
      <c r="AQ2065" s="154"/>
      <c r="AR2065" s="153"/>
      <c r="AS2065" s="81"/>
      <c r="AT2065" s="153"/>
      <c r="AV2065" s="154"/>
      <c r="AW2065" s="153"/>
      <c r="BB2065" s="81"/>
      <c r="CB2065" s="82"/>
      <c r="CC2065" s="82"/>
      <c r="CM2065" s="81"/>
      <c r="CN2065" s="81"/>
      <c r="CO2065" s="81"/>
      <c r="CY2065" s="124"/>
      <c r="CZ2065" s="81"/>
      <c r="DE2065" s="125"/>
      <c r="DF2065" s="81"/>
    </row>
    <row r="2066" spans="15:110" x14ac:dyDescent="0.25">
      <c r="O2066" s="156"/>
      <c r="P2066" s="157"/>
      <c r="Q2066" s="105"/>
      <c r="R2066" s="158"/>
      <c r="S2066" s="159"/>
      <c r="T2066" s="153"/>
      <c r="Y2066" s="81"/>
      <c r="Z2066" s="153"/>
      <c r="AG2066" s="81"/>
      <c r="AJ2066" s="153"/>
      <c r="AL2066" s="154"/>
      <c r="AM2066" s="153"/>
      <c r="AN2066" s="81"/>
      <c r="AO2066" s="153"/>
      <c r="AQ2066" s="154"/>
      <c r="AR2066" s="153"/>
      <c r="AS2066" s="81"/>
      <c r="AT2066" s="153"/>
      <c r="AV2066" s="154"/>
      <c r="AW2066" s="153"/>
      <c r="BB2066" s="81"/>
      <c r="CB2066" s="82"/>
      <c r="CC2066" s="82"/>
      <c r="CM2066" s="81"/>
      <c r="CN2066" s="81"/>
      <c r="CO2066" s="81"/>
      <c r="CY2066" s="124"/>
      <c r="CZ2066" s="81"/>
      <c r="DE2066" s="125"/>
      <c r="DF2066" s="81"/>
    </row>
    <row r="2067" spans="15:110" x14ac:dyDescent="0.25">
      <c r="O2067" s="156"/>
      <c r="P2067" s="157"/>
      <c r="Q2067" s="105"/>
      <c r="R2067" s="158"/>
      <c r="S2067" s="159"/>
      <c r="T2067" s="153"/>
      <c r="Y2067" s="81"/>
      <c r="Z2067" s="153"/>
      <c r="AG2067" s="81"/>
      <c r="AJ2067" s="153"/>
      <c r="AL2067" s="154"/>
      <c r="AM2067" s="153"/>
      <c r="AN2067" s="81"/>
      <c r="AO2067" s="153"/>
      <c r="AQ2067" s="154"/>
      <c r="AR2067" s="153"/>
      <c r="AS2067" s="81"/>
      <c r="AT2067" s="153"/>
      <c r="AV2067" s="154"/>
      <c r="AW2067" s="153"/>
      <c r="BB2067" s="81"/>
      <c r="CB2067" s="82"/>
      <c r="CC2067" s="82"/>
      <c r="CM2067" s="81"/>
      <c r="CN2067" s="81"/>
      <c r="CO2067" s="81"/>
      <c r="CY2067" s="124"/>
      <c r="CZ2067" s="81"/>
      <c r="DE2067" s="125"/>
      <c r="DF2067" s="81"/>
    </row>
    <row r="2068" spans="15:110" x14ac:dyDescent="0.25">
      <c r="O2068" s="156"/>
      <c r="P2068" s="157"/>
      <c r="Q2068" s="105"/>
      <c r="R2068" s="158"/>
      <c r="S2068" s="159"/>
      <c r="T2068" s="153"/>
      <c r="Y2068" s="81"/>
      <c r="Z2068" s="153"/>
      <c r="AG2068" s="81"/>
      <c r="AJ2068" s="153"/>
      <c r="AL2068" s="154"/>
      <c r="AM2068" s="153"/>
      <c r="AN2068" s="81"/>
      <c r="AO2068" s="153"/>
      <c r="AQ2068" s="154"/>
      <c r="AR2068" s="153"/>
      <c r="AS2068" s="81"/>
      <c r="AT2068" s="153"/>
      <c r="AV2068" s="154"/>
      <c r="AW2068" s="153"/>
      <c r="BB2068" s="81"/>
      <c r="CB2068" s="82"/>
      <c r="CC2068" s="82"/>
      <c r="CM2068" s="81"/>
      <c r="CN2068" s="81"/>
      <c r="CO2068" s="81"/>
      <c r="CY2068" s="124"/>
      <c r="CZ2068" s="81"/>
      <c r="DE2068" s="125"/>
      <c r="DF2068" s="81"/>
    </row>
    <row r="2069" spans="15:110" x14ac:dyDescent="0.25">
      <c r="O2069" s="156"/>
      <c r="P2069" s="157"/>
      <c r="Q2069" s="105"/>
      <c r="R2069" s="158"/>
      <c r="S2069" s="159"/>
      <c r="T2069" s="153"/>
      <c r="Y2069" s="81"/>
      <c r="Z2069" s="153"/>
      <c r="AG2069" s="81"/>
      <c r="AJ2069" s="153"/>
      <c r="AL2069" s="154"/>
      <c r="AM2069" s="153"/>
      <c r="AN2069" s="81"/>
      <c r="AO2069" s="153"/>
      <c r="AQ2069" s="154"/>
      <c r="AR2069" s="153"/>
      <c r="AS2069" s="81"/>
      <c r="AT2069" s="153"/>
      <c r="AV2069" s="154"/>
      <c r="AW2069" s="153"/>
      <c r="BB2069" s="81"/>
      <c r="CB2069" s="82"/>
      <c r="CC2069" s="82"/>
      <c r="CM2069" s="81"/>
      <c r="CN2069" s="81"/>
      <c r="CO2069" s="81"/>
      <c r="CY2069" s="124"/>
      <c r="CZ2069" s="81"/>
      <c r="DE2069" s="125"/>
      <c r="DF2069" s="81"/>
    </row>
    <row r="2070" spans="15:110" x14ac:dyDescent="0.25">
      <c r="O2070" s="156"/>
      <c r="P2070" s="157"/>
      <c r="Q2070" s="105"/>
      <c r="R2070" s="158"/>
      <c r="S2070" s="159"/>
      <c r="T2070" s="153"/>
      <c r="Y2070" s="81"/>
      <c r="Z2070" s="153"/>
      <c r="AG2070" s="81"/>
      <c r="AJ2070" s="153"/>
      <c r="AL2070" s="154"/>
      <c r="AM2070" s="153"/>
      <c r="AN2070" s="81"/>
      <c r="AO2070" s="153"/>
      <c r="AQ2070" s="154"/>
      <c r="AR2070" s="153"/>
      <c r="AS2070" s="81"/>
      <c r="AT2070" s="153"/>
      <c r="AV2070" s="154"/>
      <c r="AW2070" s="153"/>
      <c r="BB2070" s="81"/>
      <c r="CB2070" s="82"/>
      <c r="CC2070" s="82"/>
      <c r="CM2070" s="81"/>
      <c r="CN2070" s="81"/>
      <c r="CO2070" s="81"/>
      <c r="CY2070" s="124"/>
      <c r="CZ2070" s="81"/>
      <c r="DE2070" s="125"/>
      <c r="DF2070" s="81"/>
    </row>
    <row r="2071" spans="15:110" x14ac:dyDescent="0.25">
      <c r="O2071" s="156"/>
      <c r="P2071" s="157"/>
      <c r="Q2071" s="105"/>
      <c r="R2071" s="158"/>
      <c r="S2071" s="159"/>
      <c r="T2071" s="153"/>
      <c r="Y2071" s="81"/>
      <c r="Z2071" s="153"/>
      <c r="AG2071" s="81"/>
      <c r="AJ2071" s="153"/>
      <c r="AL2071" s="154"/>
      <c r="AM2071" s="153"/>
      <c r="AN2071" s="81"/>
      <c r="AO2071" s="153"/>
      <c r="AQ2071" s="154"/>
      <c r="AR2071" s="153"/>
      <c r="AS2071" s="81"/>
      <c r="AT2071" s="153"/>
      <c r="AV2071" s="154"/>
      <c r="AW2071" s="153"/>
      <c r="BB2071" s="81"/>
      <c r="CB2071" s="82"/>
      <c r="CC2071" s="82"/>
      <c r="CM2071" s="81"/>
      <c r="CN2071" s="81"/>
      <c r="CO2071" s="81"/>
      <c r="CY2071" s="124"/>
      <c r="CZ2071" s="81"/>
      <c r="DE2071" s="125"/>
      <c r="DF2071" s="81"/>
    </row>
    <row r="2072" spans="15:110" x14ac:dyDescent="0.25">
      <c r="O2072" s="156"/>
      <c r="P2072" s="157"/>
      <c r="Q2072" s="105"/>
      <c r="R2072" s="158"/>
      <c r="S2072" s="159"/>
      <c r="T2072" s="153"/>
      <c r="Y2072" s="81"/>
      <c r="Z2072" s="153"/>
      <c r="AG2072" s="81"/>
      <c r="AJ2072" s="153"/>
      <c r="AL2072" s="154"/>
      <c r="AM2072" s="153"/>
      <c r="AN2072" s="81"/>
      <c r="AO2072" s="153"/>
      <c r="AQ2072" s="154"/>
      <c r="AR2072" s="153"/>
      <c r="AS2072" s="81"/>
      <c r="AT2072" s="153"/>
      <c r="AV2072" s="154"/>
      <c r="AW2072" s="153"/>
      <c r="BB2072" s="81"/>
      <c r="CB2072" s="82"/>
      <c r="CC2072" s="82"/>
      <c r="CM2072" s="81"/>
      <c r="CN2072" s="81"/>
      <c r="CO2072" s="81"/>
      <c r="CY2072" s="124"/>
      <c r="CZ2072" s="81"/>
      <c r="DE2072" s="125"/>
      <c r="DF2072" s="81"/>
    </row>
    <row r="2073" spans="15:110" x14ac:dyDescent="0.25">
      <c r="O2073" s="156"/>
      <c r="P2073" s="157"/>
      <c r="Q2073" s="105"/>
      <c r="R2073" s="158"/>
      <c r="S2073" s="159"/>
      <c r="T2073" s="153"/>
      <c r="Y2073" s="81"/>
      <c r="Z2073" s="153"/>
      <c r="AG2073" s="81"/>
      <c r="AJ2073" s="153"/>
      <c r="AL2073" s="154"/>
      <c r="AM2073" s="153"/>
      <c r="AN2073" s="81"/>
      <c r="AO2073" s="153"/>
      <c r="AQ2073" s="154"/>
      <c r="AR2073" s="153"/>
      <c r="AS2073" s="81"/>
      <c r="AT2073" s="153"/>
      <c r="AV2073" s="154"/>
      <c r="AW2073" s="153"/>
      <c r="BB2073" s="81"/>
      <c r="CB2073" s="82"/>
      <c r="CC2073" s="82"/>
      <c r="CM2073" s="81"/>
      <c r="CN2073" s="81"/>
      <c r="CO2073" s="81"/>
      <c r="CY2073" s="124"/>
      <c r="CZ2073" s="81"/>
      <c r="DE2073" s="125"/>
      <c r="DF2073" s="81"/>
    </row>
    <row r="2074" spans="15:110" x14ac:dyDescent="0.25">
      <c r="O2074" s="156"/>
      <c r="P2074" s="157"/>
      <c r="Q2074" s="105"/>
      <c r="R2074" s="158"/>
      <c r="S2074" s="159"/>
      <c r="T2074" s="153"/>
      <c r="Y2074" s="81"/>
      <c r="Z2074" s="153"/>
      <c r="AG2074" s="81"/>
      <c r="AJ2074" s="153"/>
      <c r="AL2074" s="154"/>
      <c r="AM2074" s="153"/>
      <c r="AN2074" s="81"/>
      <c r="AO2074" s="153"/>
      <c r="AQ2074" s="154"/>
      <c r="AR2074" s="153"/>
      <c r="AS2074" s="81"/>
      <c r="AT2074" s="153"/>
      <c r="AV2074" s="154"/>
      <c r="AW2074" s="153"/>
      <c r="BB2074" s="81"/>
      <c r="CB2074" s="82"/>
      <c r="CC2074" s="82"/>
      <c r="CM2074" s="81"/>
      <c r="CN2074" s="81"/>
      <c r="CO2074" s="81"/>
      <c r="CY2074" s="124"/>
      <c r="CZ2074" s="81"/>
      <c r="DE2074" s="125"/>
      <c r="DF2074" s="81"/>
    </row>
    <row r="2075" spans="15:110" x14ac:dyDescent="0.25">
      <c r="O2075" s="156"/>
      <c r="P2075" s="157"/>
      <c r="Q2075" s="105"/>
      <c r="R2075" s="158"/>
      <c r="S2075" s="159"/>
      <c r="T2075" s="153"/>
      <c r="Y2075" s="81"/>
      <c r="Z2075" s="153"/>
      <c r="AG2075" s="81"/>
      <c r="AJ2075" s="153"/>
      <c r="AL2075" s="154"/>
      <c r="AM2075" s="153"/>
      <c r="AN2075" s="81"/>
      <c r="AO2075" s="153"/>
      <c r="AQ2075" s="154"/>
      <c r="AR2075" s="153"/>
      <c r="AS2075" s="81"/>
      <c r="AT2075" s="153"/>
      <c r="AV2075" s="154"/>
      <c r="AW2075" s="153"/>
      <c r="BB2075" s="81"/>
      <c r="CB2075" s="82"/>
      <c r="CC2075" s="82"/>
      <c r="CM2075" s="81"/>
      <c r="CN2075" s="81"/>
      <c r="CO2075" s="81"/>
      <c r="CY2075" s="124"/>
      <c r="CZ2075" s="81"/>
      <c r="DE2075" s="125"/>
      <c r="DF2075" s="81"/>
    </row>
    <row r="2076" spans="15:110" x14ac:dyDescent="0.25">
      <c r="O2076" s="156"/>
      <c r="P2076" s="157"/>
      <c r="Q2076" s="105"/>
      <c r="R2076" s="158"/>
      <c r="S2076" s="159"/>
      <c r="T2076" s="153"/>
      <c r="Y2076" s="81"/>
      <c r="Z2076" s="153"/>
      <c r="AG2076" s="81"/>
      <c r="AJ2076" s="153"/>
      <c r="AL2076" s="154"/>
      <c r="AM2076" s="153"/>
      <c r="AN2076" s="81"/>
      <c r="AO2076" s="153"/>
      <c r="AQ2076" s="154"/>
      <c r="AR2076" s="153"/>
      <c r="AS2076" s="81"/>
      <c r="AT2076" s="153"/>
      <c r="AV2076" s="154"/>
      <c r="AW2076" s="153"/>
      <c r="BB2076" s="81"/>
      <c r="CB2076" s="82"/>
      <c r="CC2076" s="82"/>
      <c r="CM2076" s="81"/>
      <c r="CN2076" s="81"/>
      <c r="CO2076" s="81"/>
      <c r="CY2076" s="124"/>
      <c r="CZ2076" s="81"/>
      <c r="DE2076" s="125"/>
      <c r="DF2076" s="81"/>
    </row>
    <row r="2077" spans="15:110" x14ac:dyDescent="0.25">
      <c r="O2077" s="156"/>
      <c r="P2077" s="157"/>
      <c r="Q2077" s="105"/>
      <c r="R2077" s="158"/>
      <c r="S2077" s="159"/>
      <c r="T2077" s="153"/>
      <c r="Y2077" s="81"/>
      <c r="Z2077" s="153"/>
      <c r="AG2077" s="81"/>
      <c r="AJ2077" s="153"/>
      <c r="AL2077" s="154"/>
      <c r="AM2077" s="153"/>
      <c r="AN2077" s="81"/>
      <c r="AO2077" s="153"/>
      <c r="AQ2077" s="154"/>
      <c r="AR2077" s="153"/>
      <c r="AS2077" s="81"/>
      <c r="AT2077" s="153"/>
      <c r="AV2077" s="154"/>
      <c r="AW2077" s="153"/>
      <c r="BB2077" s="81"/>
      <c r="CB2077" s="82"/>
      <c r="CC2077" s="82"/>
      <c r="CM2077" s="81"/>
      <c r="CN2077" s="81"/>
      <c r="CO2077" s="81"/>
      <c r="CY2077" s="124"/>
      <c r="CZ2077" s="81"/>
      <c r="DE2077" s="125"/>
      <c r="DF2077" s="81"/>
    </row>
    <row r="2078" spans="15:110" x14ac:dyDescent="0.25">
      <c r="O2078" s="156"/>
      <c r="P2078" s="157"/>
      <c r="Q2078" s="105"/>
      <c r="R2078" s="158"/>
      <c r="S2078" s="159"/>
      <c r="T2078" s="153"/>
      <c r="Y2078" s="81"/>
      <c r="Z2078" s="153"/>
      <c r="AG2078" s="81"/>
      <c r="AJ2078" s="153"/>
      <c r="AL2078" s="154"/>
      <c r="AM2078" s="153"/>
      <c r="AN2078" s="81"/>
      <c r="AO2078" s="153"/>
      <c r="AQ2078" s="154"/>
      <c r="AR2078" s="153"/>
      <c r="AS2078" s="81"/>
      <c r="AT2078" s="153"/>
      <c r="AV2078" s="154"/>
      <c r="AW2078" s="153"/>
      <c r="BB2078" s="81"/>
      <c r="CB2078" s="82"/>
      <c r="CC2078" s="82"/>
      <c r="CM2078" s="81"/>
      <c r="CN2078" s="81"/>
      <c r="CO2078" s="81"/>
      <c r="CY2078" s="124"/>
      <c r="CZ2078" s="81"/>
      <c r="DE2078" s="125"/>
      <c r="DF2078" s="81"/>
    </row>
    <row r="2079" spans="15:110" x14ac:dyDescent="0.25">
      <c r="O2079" s="156"/>
      <c r="P2079" s="157"/>
      <c r="Q2079" s="105"/>
      <c r="R2079" s="158"/>
      <c r="S2079" s="159"/>
      <c r="T2079" s="153"/>
      <c r="Y2079" s="81"/>
      <c r="Z2079" s="153"/>
      <c r="AG2079" s="81"/>
      <c r="AJ2079" s="153"/>
      <c r="AL2079" s="154"/>
      <c r="AM2079" s="153"/>
      <c r="AN2079" s="81"/>
      <c r="AO2079" s="153"/>
      <c r="AQ2079" s="154"/>
      <c r="AR2079" s="153"/>
      <c r="AS2079" s="81"/>
      <c r="AT2079" s="153"/>
      <c r="AV2079" s="154"/>
      <c r="AW2079" s="153"/>
      <c r="BB2079" s="81"/>
      <c r="CB2079" s="82"/>
      <c r="CC2079" s="82"/>
      <c r="CM2079" s="81"/>
      <c r="CN2079" s="81"/>
      <c r="CO2079" s="81"/>
      <c r="CY2079" s="124"/>
      <c r="CZ2079" s="81"/>
      <c r="DE2079" s="125"/>
      <c r="DF2079" s="81"/>
    </row>
    <row r="2080" spans="15:110" x14ac:dyDescent="0.25">
      <c r="O2080" s="156"/>
      <c r="P2080" s="157"/>
      <c r="Q2080" s="105"/>
      <c r="R2080" s="158"/>
      <c r="S2080" s="159"/>
      <c r="T2080" s="153"/>
      <c r="Y2080" s="81"/>
      <c r="Z2080" s="153"/>
      <c r="AG2080" s="81"/>
      <c r="AJ2080" s="153"/>
      <c r="AL2080" s="154"/>
      <c r="AM2080" s="153"/>
      <c r="AN2080" s="81"/>
      <c r="AO2080" s="153"/>
      <c r="AQ2080" s="154"/>
      <c r="AR2080" s="153"/>
      <c r="AS2080" s="81"/>
      <c r="AT2080" s="153"/>
      <c r="AV2080" s="154"/>
      <c r="AW2080" s="153"/>
      <c r="BB2080" s="81"/>
      <c r="CB2080" s="82"/>
      <c r="CC2080" s="82"/>
      <c r="CM2080" s="81"/>
      <c r="CN2080" s="81"/>
      <c r="CO2080" s="81"/>
      <c r="CY2080" s="124"/>
      <c r="CZ2080" s="81"/>
      <c r="DE2080" s="125"/>
      <c r="DF2080" s="81"/>
    </row>
    <row r="2081" spans="15:110" x14ac:dyDescent="0.25">
      <c r="O2081" s="156"/>
      <c r="P2081" s="157"/>
      <c r="Q2081" s="105"/>
      <c r="R2081" s="158"/>
      <c r="S2081" s="159"/>
      <c r="T2081" s="153"/>
      <c r="Y2081" s="81"/>
      <c r="Z2081" s="153"/>
      <c r="AG2081" s="81"/>
      <c r="AJ2081" s="153"/>
      <c r="AL2081" s="154"/>
      <c r="AM2081" s="153"/>
      <c r="AN2081" s="81"/>
      <c r="AO2081" s="153"/>
      <c r="AQ2081" s="154"/>
      <c r="AR2081" s="153"/>
      <c r="AS2081" s="81"/>
      <c r="AT2081" s="153"/>
      <c r="AV2081" s="154"/>
      <c r="AW2081" s="153"/>
      <c r="BB2081" s="81"/>
      <c r="CB2081" s="82"/>
      <c r="CC2081" s="82"/>
      <c r="CM2081" s="81"/>
      <c r="CN2081" s="81"/>
      <c r="CO2081" s="81"/>
      <c r="CY2081" s="124"/>
      <c r="CZ2081" s="81"/>
      <c r="DE2081" s="125"/>
      <c r="DF2081" s="81"/>
    </row>
    <row r="2082" spans="15:110" x14ac:dyDescent="0.25">
      <c r="O2082" s="156"/>
      <c r="P2082" s="157"/>
      <c r="Q2082" s="105"/>
      <c r="R2082" s="158"/>
      <c r="S2082" s="159"/>
      <c r="T2082" s="153"/>
      <c r="Y2082" s="81"/>
      <c r="Z2082" s="153"/>
      <c r="AG2082" s="81"/>
      <c r="AJ2082" s="153"/>
      <c r="AL2082" s="154"/>
      <c r="AM2082" s="153"/>
      <c r="AN2082" s="81"/>
      <c r="AO2082" s="153"/>
      <c r="AQ2082" s="154"/>
      <c r="AR2082" s="153"/>
      <c r="AS2082" s="81"/>
      <c r="AT2082" s="153"/>
      <c r="AV2082" s="154"/>
      <c r="AW2082" s="153"/>
      <c r="BB2082" s="81"/>
      <c r="CB2082" s="82"/>
      <c r="CC2082" s="82"/>
      <c r="CM2082" s="81"/>
      <c r="CN2082" s="81"/>
      <c r="CO2082" s="81"/>
      <c r="CY2082" s="124"/>
      <c r="CZ2082" s="81"/>
      <c r="DE2082" s="125"/>
      <c r="DF2082" s="81"/>
    </row>
    <row r="2083" spans="15:110" x14ac:dyDescent="0.25">
      <c r="O2083" s="156"/>
      <c r="P2083" s="157"/>
      <c r="Q2083" s="105"/>
      <c r="R2083" s="158"/>
      <c r="S2083" s="159"/>
      <c r="T2083" s="153"/>
      <c r="Y2083" s="81"/>
      <c r="Z2083" s="153"/>
      <c r="AG2083" s="81"/>
      <c r="AJ2083" s="153"/>
      <c r="AL2083" s="154"/>
      <c r="AM2083" s="153"/>
      <c r="AN2083" s="81"/>
      <c r="AO2083" s="153"/>
      <c r="AQ2083" s="154"/>
      <c r="AR2083" s="153"/>
      <c r="AS2083" s="81"/>
      <c r="AT2083" s="153"/>
      <c r="AV2083" s="154"/>
      <c r="AW2083" s="153"/>
      <c r="BB2083" s="81"/>
      <c r="CB2083" s="82"/>
      <c r="CC2083" s="82"/>
      <c r="CM2083" s="81"/>
      <c r="CN2083" s="81"/>
      <c r="CO2083" s="81"/>
      <c r="CY2083" s="124"/>
      <c r="CZ2083" s="81"/>
      <c r="DE2083" s="125"/>
      <c r="DF2083" s="81"/>
    </row>
    <row r="2084" spans="15:110" x14ac:dyDescent="0.25">
      <c r="O2084" s="156"/>
      <c r="P2084" s="157"/>
      <c r="Q2084" s="105"/>
      <c r="R2084" s="158"/>
      <c r="S2084" s="159"/>
      <c r="T2084" s="153"/>
      <c r="Y2084" s="81"/>
      <c r="Z2084" s="153"/>
      <c r="AG2084" s="81"/>
      <c r="AJ2084" s="153"/>
      <c r="AL2084" s="154"/>
      <c r="AM2084" s="153"/>
      <c r="AN2084" s="81"/>
      <c r="AO2084" s="153"/>
      <c r="AQ2084" s="154"/>
      <c r="AR2084" s="153"/>
      <c r="AS2084" s="81"/>
      <c r="AT2084" s="153"/>
      <c r="AV2084" s="154"/>
      <c r="AW2084" s="153"/>
      <c r="BB2084" s="81"/>
      <c r="CB2084" s="82"/>
      <c r="CC2084" s="82"/>
      <c r="CM2084" s="81"/>
      <c r="CN2084" s="81"/>
      <c r="CO2084" s="81"/>
      <c r="CY2084" s="124"/>
      <c r="CZ2084" s="81"/>
      <c r="DE2084" s="125"/>
      <c r="DF2084" s="81"/>
    </row>
    <row r="2085" spans="15:110" x14ac:dyDescent="0.25">
      <c r="O2085" s="156"/>
      <c r="P2085" s="157"/>
      <c r="Q2085" s="105"/>
      <c r="R2085" s="158"/>
      <c r="S2085" s="159"/>
      <c r="T2085" s="153"/>
      <c r="Y2085" s="81"/>
      <c r="Z2085" s="153"/>
      <c r="AG2085" s="81"/>
      <c r="AJ2085" s="153"/>
      <c r="AL2085" s="154"/>
      <c r="AM2085" s="153"/>
      <c r="AN2085" s="81"/>
      <c r="AO2085" s="153"/>
      <c r="AQ2085" s="154"/>
      <c r="AR2085" s="153"/>
      <c r="AS2085" s="81"/>
      <c r="AT2085" s="153"/>
      <c r="AV2085" s="154"/>
      <c r="AW2085" s="153"/>
      <c r="BB2085" s="81"/>
      <c r="CB2085" s="82"/>
      <c r="CC2085" s="82"/>
      <c r="CM2085" s="81"/>
      <c r="CN2085" s="81"/>
      <c r="CO2085" s="81"/>
      <c r="CY2085" s="124"/>
      <c r="CZ2085" s="81"/>
      <c r="DE2085" s="125"/>
      <c r="DF2085" s="81"/>
    </row>
    <row r="2086" spans="15:110" x14ac:dyDescent="0.25">
      <c r="O2086" s="156"/>
      <c r="P2086" s="157"/>
      <c r="Q2086" s="105"/>
      <c r="R2086" s="158"/>
      <c r="S2086" s="159"/>
      <c r="T2086" s="153"/>
      <c r="Y2086" s="81"/>
      <c r="Z2086" s="153"/>
      <c r="AG2086" s="81"/>
      <c r="AJ2086" s="153"/>
      <c r="AL2086" s="154"/>
      <c r="AM2086" s="153"/>
      <c r="AN2086" s="81"/>
      <c r="AO2086" s="153"/>
      <c r="AQ2086" s="154"/>
      <c r="AR2086" s="153"/>
      <c r="AS2086" s="81"/>
      <c r="AT2086" s="153"/>
      <c r="AV2086" s="154"/>
      <c r="AW2086" s="153"/>
      <c r="BB2086" s="81"/>
      <c r="CB2086" s="82"/>
      <c r="CC2086" s="82"/>
      <c r="CM2086" s="81"/>
      <c r="CN2086" s="81"/>
      <c r="CO2086" s="81"/>
      <c r="CY2086" s="124"/>
      <c r="CZ2086" s="81"/>
      <c r="DE2086" s="125"/>
      <c r="DF2086" s="81"/>
    </row>
    <row r="2087" spans="15:110" x14ac:dyDescent="0.25">
      <c r="O2087" s="156"/>
      <c r="P2087" s="157"/>
      <c r="Q2087" s="105"/>
      <c r="R2087" s="158"/>
      <c r="S2087" s="159"/>
      <c r="T2087" s="153"/>
      <c r="Y2087" s="81"/>
      <c r="Z2087" s="153"/>
      <c r="AG2087" s="81"/>
      <c r="AJ2087" s="153"/>
      <c r="AL2087" s="154"/>
      <c r="AM2087" s="153"/>
      <c r="AN2087" s="81"/>
      <c r="AO2087" s="153"/>
      <c r="AQ2087" s="154"/>
      <c r="AR2087" s="153"/>
      <c r="AS2087" s="81"/>
      <c r="AT2087" s="153"/>
      <c r="AV2087" s="154"/>
      <c r="AW2087" s="153"/>
      <c r="BB2087" s="81"/>
      <c r="CB2087" s="82"/>
      <c r="CC2087" s="82"/>
      <c r="CM2087" s="81"/>
      <c r="CN2087" s="81"/>
      <c r="CO2087" s="81"/>
      <c r="CY2087" s="124"/>
      <c r="CZ2087" s="81"/>
      <c r="DE2087" s="125"/>
      <c r="DF2087" s="81"/>
    </row>
    <row r="2088" spans="15:110" x14ac:dyDescent="0.25">
      <c r="O2088" s="156"/>
      <c r="P2088" s="157"/>
      <c r="Q2088" s="105"/>
      <c r="R2088" s="158"/>
      <c r="S2088" s="159"/>
      <c r="T2088" s="153"/>
      <c r="Y2088" s="81"/>
      <c r="Z2088" s="153"/>
      <c r="AG2088" s="81"/>
      <c r="AJ2088" s="153"/>
      <c r="AL2088" s="154"/>
      <c r="AM2088" s="153"/>
      <c r="AN2088" s="81"/>
      <c r="AO2088" s="153"/>
      <c r="AQ2088" s="154"/>
      <c r="AR2088" s="153"/>
      <c r="AS2088" s="81"/>
      <c r="AT2088" s="153"/>
      <c r="AV2088" s="154"/>
      <c r="AW2088" s="153"/>
      <c r="BB2088" s="81"/>
      <c r="CB2088" s="82"/>
      <c r="CC2088" s="82"/>
      <c r="CM2088" s="81"/>
      <c r="CN2088" s="81"/>
      <c r="CO2088" s="81"/>
      <c r="CY2088" s="124"/>
      <c r="CZ2088" s="81"/>
      <c r="DE2088" s="125"/>
      <c r="DF2088" s="81"/>
    </row>
    <row r="2089" spans="15:110" x14ac:dyDescent="0.25">
      <c r="O2089" s="156"/>
      <c r="P2089" s="157"/>
      <c r="Q2089" s="105"/>
      <c r="R2089" s="158"/>
      <c r="S2089" s="159"/>
      <c r="T2089" s="153"/>
      <c r="Y2089" s="81"/>
      <c r="Z2089" s="153"/>
      <c r="AG2089" s="81"/>
      <c r="AJ2089" s="153"/>
      <c r="AL2089" s="154"/>
      <c r="AM2089" s="153"/>
      <c r="AN2089" s="81"/>
      <c r="AO2089" s="153"/>
      <c r="AQ2089" s="154"/>
      <c r="AR2089" s="153"/>
      <c r="AS2089" s="81"/>
      <c r="AT2089" s="153"/>
      <c r="AV2089" s="154"/>
      <c r="AW2089" s="153"/>
      <c r="BB2089" s="81"/>
      <c r="CB2089" s="82"/>
      <c r="CC2089" s="82"/>
      <c r="CM2089" s="81"/>
      <c r="CN2089" s="81"/>
      <c r="CO2089" s="81"/>
      <c r="CY2089" s="124"/>
      <c r="CZ2089" s="81"/>
      <c r="DE2089" s="125"/>
      <c r="DF2089" s="81"/>
    </row>
    <row r="2090" spans="15:110" x14ac:dyDescent="0.25">
      <c r="O2090" s="156"/>
      <c r="P2090" s="157"/>
      <c r="Q2090" s="105"/>
      <c r="R2090" s="158"/>
      <c r="S2090" s="159"/>
      <c r="T2090" s="153"/>
      <c r="Y2090" s="81"/>
      <c r="Z2090" s="153"/>
      <c r="AG2090" s="81"/>
      <c r="AJ2090" s="153"/>
      <c r="AL2090" s="154"/>
      <c r="AM2090" s="153"/>
      <c r="AN2090" s="81"/>
      <c r="AO2090" s="153"/>
      <c r="AQ2090" s="154"/>
      <c r="AR2090" s="153"/>
      <c r="AS2090" s="81"/>
      <c r="AT2090" s="153"/>
      <c r="AV2090" s="154"/>
      <c r="AW2090" s="153"/>
      <c r="BB2090" s="81"/>
      <c r="CB2090" s="82"/>
      <c r="CC2090" s="82"/>
      <c r="CM2090" s="81"/>
      <c r="CN2090" s="81"/>
      <c r="CO2090" s="81"/>
      <c r="CY2090" s="124"/>
      <c r="CZ2090" s="81"/>
      <c r="DE2090" s="125"/>
      <c r="DF2090" s="81"/>
    </row>
    <row r="2091" spans="15:110" x14ac:dyDescent="0.25">
      <c r="O2091" s="156"/>
      <c r="P2091" s="157"/>
      <c r="Q2091" s="105"/>
      <c r="R2091" s="158"/>
      <c r="S2091" s="159"/>
      <c r="T2091" s="153"/>
      <c r="Y2091" s="81"/>
      <c r="Z2091" s="153"/>
      <c r="AG2091" s="81"/>
      <c r="AJ2091" s="153"/>
      <c r="AL2091" s="154"/>
      <c r="AM2091" s="153"/>
      <c r="AN2091" s="81"/>
      <c r="AO2091" s="153"/>
      <c r="AQ2091" s="154"/>
      <c r="AR2091" s="153"/>
      <c r="AS2091" s="81"/>
      <c r="AT2091" s="153"/>
      <c r="AV2091" s="154"/>
      <c r="AW2091" s="153"/>
      <c r="BB2091" s="81"/>
      <c r="CB2091" s="82"/>
      <c r="CC2091" s="82"/>
      <c r="CM2091" s="81"/>
      <c r="CN2091" s="81"/>
      <c r="CO2091" s="81"/>
      <c r="CY2091" s="124"/>
      <c r="CZ2091" s="81"/>
      <c r="DE2091" s="125"/>
      <c r="DF2091" s="81"/>
    </row>
    <row r="2092" spans="15:110" x14ac:dyDescent="0.25">
      <c r="O2092" s="156"/>
      <c r="P2092" s="157"/>
      <c r="Q2092" s="105"/>
      <c r="R2092" s="158"/>
      <c r="S2092" s="159"/>
      <c r="T2092" s="153"/>
      <c r="Y2092" s="81"/>
      <c r="Z2092" s="153"/>
      <c r="AG2092" s="81"/>
      <c r="AJ2092" s="153"/>
      <c r="AL2092" s="154"/>
      <c r="AM2092" s="153"/>
      <c r="AN2092" s="81"/>
      <c r="AO2092" s="153"/>
      <c r="AQ2092" s="154"/>
      <c r="AR2092" s="153"/>
      <c r="AS2092" s="81"/>
      <c r="AT2092" s="153"/>
      <c r="AV2092" s="154"/>
      <c r="AW2092" s="153"/>
      <c r="BB2092" s="81"/>
      <c r="CB2092" s="82"/>
      <c r="CC2092" s="82"/>
      <c r="CM2092" s="81"/>
      <c r="CN2092" s="81"/>
      <c r="CO2092" s="81"/>
      <c r="CY2092" s="124"/>
      <c r="CZ2092" s="81"/>
      <c r="DE2092" s="125"/>
      <c r="DF2092" s="81"/>
    </row>
    <row r="2093" spans="15:110" x14ac:dyDescent="0.25">
      <c r="O2093" s="156"/>
      <c r="P2093" s="157"/>
      <c r="Q2093" s="105"/>
      <c r="R2093" s="158"/>
      <c r="S2093" s="159"/>
      <c r="T2093" s="153"/>
      <c r="Y2093" s="81"/>
      <c r="Z2093" s="153"/>
      <c r="AG2093" s="81"/>
      <c r="AJ2093" s="153"/>
      <c r="AL2093" s="154"/>
      <c r="AM2093" s="153"/>
      <c r="AN2093" s="81"/>
      <c r="AO2093" s="153"/>
      <c r="AQ2093" s="154"/>
      <c r="AR2093" s="153"/>
      <c r="AS2093" s="81"/>
      <c r="AT2093" s="153"/>
      <c r="AV2093" s="154"/>
      <c r="AW2093" s="153"/>
      <c r="BB2093" s="81"/>
      <c r="CB2093" s="82"/>
      <c r="CC2093" s="82"/>
      <c r="CM2093" s="81"/>
      <c r="CN2093" s="81"/>
      <c r="CO2093" s="81"/>
      <c r="CY2093" s="124"/>
      <c r="CZ2093" s="81"/>
      <c r="DE2093" s="125"/>
      <c r="DF2093" s="81"/>
    </row>
    <row r="2094" spans="15:110" x14ac:dyDescent="0.25">
      <c r="O2094" s="156"/>
      <c r="P2094" s="157"/>
      <c r="Q2094" s="105"/>
      <c r="R2094" s="158"/>
      <c r="S2094" s="159"/>
      <c r="T2094" s="153"/>
      <c r="Y2094" s="81"/>
      <c r="Z2094" s="153"/>
      <c r="AG2094" s="81"/>
      <c r="AJ2094" s="153"/>
      <c r="AL2094" s="154"/>
      <c r="AM2094" s="153"/>
      <c r="AN2094" s="81"/>
      <c r="AO2094" s="153"/>
      <c r="AQ2094" s="154"/>
      <c r="AR2094" s="153"/>
      <c r="AS2094" s="81"/>
      <c r="AT2094" s="153"/>
      <c r="AV2094" s="154"/>
      <c r="AW2094" s="153"/>
      <c r="BB2094" s="81"/>
      <c r="CB2094" s="82"/>
      <c r="CC2094" s="82"/>
      <c r="CM2094" s="81"/>
      <c r="CN2094" s="81"/>
      <c r="CO2094" s="81"/>
      <c r="CY2094" s="124"/>
      <c r="CZ2094" s="81"/>
      <c r="DE2094" s="125"/>
      <c r="DF2094" s="81"/>
    </row>
    <row r="2095" spans="15:110" x14ac:dyDescent="0.25">
      <c r="O2095" s="156"/>
      <c r="P2095" s="157"/>
      <c r="Q2095" s="105"/>
      <c r="R2095" s="158"/>
      <c r="S2095" s="159"/>
      <c r="T2095" s="153"/>
      <c r="Y2095" s="81"/>
      <c r="Z2095" s="153"/>
      <c r="AG2095" s="81"/>
      <c r="AJ2095" s="153"/>
      <c r="AL2095" s="154"/>
      <c r="AM2095" s="153"/>
      <c r="AN2095" s="81"/>
      <c r="AO2095" s="153"/>
      <c r="AQ2095" s="154"/>
      <c r="AR2095" s="153"/>
      <c r="AS2095" s="81"/>
      <c r="AT2095" s="153"/>
      <c r="AV2095" s="154"/>
      <c r="AW2095" s="153"/>
      <c r="BB2095" s="81"/>
      <c r="CB2095" s="82"/>
      <c r="CC2095" s="82"/>
      <c r="CM2095" s="81"/>
      <c r="CN2095" s="81"/>
      <c r="CO2095" s="81"/>
      <c r="CY2095" s="124"/>
      <c r="CZ2095" s="81"/>
      <c r="DE2095" s="125"/>
      <c r="DF2095" s="81"/>
    </row>
    <row r="2096" spans="15:110" x14ac:dyDescent="0.25">
      <c r="O2096" s="156"/>
      <c r="P2096" s="157"/>
      <c r="Q2096" s="105"/>
      <c r="R2096" s="158"/>
      <c r="S2096" s="159"/>
      <c r="T2096" s="153"/>
      <c r="Y2096" s="81"/>
      <c r="Z2096" s="153"/>
      <c r="AG2096" s="81"/>
      <c r="AJ2096" s="153"/>
      <c r="AL2096" s="154"/>
      <c r="AM2096" s="153"/>
      <c r="AN2096" s="81"/>
      <c r="AO2096" s="153"/>
      <c r="AQ2096" s="154"/>
      <c r="AR2096" s="153"/>
      <c r="AS2096" s="81"/>
      <c r="AT2096" s="153"/>
      <c r="AV2096" s="154"/>
      <c r="AW2096" s="153"/>
      <c r="BB2096" s="81"/>
      <c r="CB2096" s="82"/>
      <c r="CC2096" s="82"/>
      <c r="CM2096" s="81"/>
      <c r="CN2096" s="81"/>
      <c r="CO2096" s="81"/>
      <c r="CY2096" s="124"/>
      <c r="CZ2096" s="81"/>
      <c r="DE2096" s="125"/>
      <c r="DF2096" s="81"/>
    </row>
    <row r="2097" spans="15:110" x14ac:dyDescent="0.25">
      <c r="O2097" s="156"/>
      <c r="P2097" s="157"/>
      <c r="Q2097" s="105"/>
      <c r="R2097" s="158"/>
      <c r="S2097" s="159"/>
      <c r="T2097" s="153"/>
      <c r="Y2097" s="81"/>
      <c r="Z2097" s="153"/>
      <c r="AG2097" s="81"/>
      <c r="AJ2097" s="153"/>
      <c r="AL2097" s="154"/>
      <c r="AM2097" s="153"/>
      <c r="AN2097" s="81"/>
      <c r="AO2097" s="153"/>
      <c r="AQ2097" s="154"/>
      <c r="AR2097" s="153"/>
      <c r="AS2097" s="81"/>
      <c r="AT2097" s="153"/>
      <c r="AV2097" s="154"/>
      <c r="AW2097" s="153"/>
      <c r="BB2097" s="81"/>
      <c r="CB2097" s="82"/>
      <c r="CC2097" s="82"/>
      <c r="CM2097" s="81"/>
      <c r="CN2097" s="81"/>
      <c r="CO2097" s="81"/>
      <c r="CY2097" s="124"/>
      <c r="CZ2097" s="81"/>
      <c r="DE2097" s="125"/>
      <c r="DF2097" s="81"/>
    </row>
    <row r="2098" spans="15:110" x14ac:dyDescent="0.25">
      <c r="O2098" s="156"/>
      <c r="P2098" s="157"/>
      <c r="Q2098" s="105"/>
      <c r="R2098" s="158"/>
      <c r="S2098" s="159"/>
      <c r="T2098" s="153"/>
      <c r="Y2098" s="81"/>
      <c r="Z2098" s="153"/>
      <c r="AG2098" s="81"/>
      <c r="AJ2098" s="153"/>
      <c r="AL2098" s="154"/>
      <c r="AM2098" s="153"/>
      <c r="AN2098" s="81"/>
      <c r="AO2098" s="153"/>
      <c r="AQ2098" s="154"/>
      <c r="AR2098" s="153"/>
      <c r="AS2098" s="81"/>
      <c r="AT2098" s="153"/>
      <c r="AV2098" s="154"/>
      <c r="AW2098" s="153"/>
      <c r="BB2098" s="81"/>
      <c r="CB2098" s="82"/>
      <c r="CC2098" s="82"/>
      <c r="CM2098" s="81"/>
      <c r="CN2098" s="81"/>
      <c r="CO2098" s="81"/>
      <c r="CY2098" s="124"/>
      <c r="CZ2098" s="81"/>
      <c r="DE2098" s="125"/>
      <c r="DF2098" s="81"/>
    </row>
    <row r="2099" spans="15:110" x14ac:dyDescent="0.25">
      <c r="O2099" s="156"/>
      <c r="P2099" s="157"/>
      <c r="Q2099" s="105"/>
      <c r="R2099" s="158"/>
      <c r="S2099" s="159"/>
      <c r="T2099" s="153"/>
      <c r="Y2099" s="81"/>
      <c r="Z2099" s="153"/>
      <c r="AG2099" s="81"/>
      <c r="AJ2099" s="153"/>
      <c r="AL2099" s="154"/>
      <c r="AM2099" s="153"/>
      <c r="AN2099" s="81"/>
      <c r="AO2099" s="153"/>
      <c r="AQ2099" s="154"/>
      <c r="AR2099" s="153"/>
      <c r="AS2099" s="81"/>
      <c r="AT2099" s="153"/>
      <c r="AV2099" s="154"/>
      <c r="AW2099" s="153"/>
      <c r="BB2099" s="81"/>
      <c r="CB2099" s="82"/>
      <c r="CC2099" s="82"/>
      <c r="CM2099" s="81"/>
      <c r="CN2099" s="81"/>
      <c r="CO2099" s="81"/>
      <c r="CY2099" s="124"/>
      <c r="CZ2099" s="81"/>
      <c r="DE2099" s="125"/>
      <c r="DF2099" s="81"/>
    </row>
    <row r="2100" spans="15:110" x14ac:dyDescent="0.25">
      <c r="O2100" s="156"/>
      <c r="P2100" s="157"/>
      <c r="Q2100" s="105"/>
      <c r="R2100" s="158"/>
      <c r="S2100" s="159"/>
      <c r="T2100" s="153"/>
      <c r="Y2100" s="81"/>
      <c r="Z2100" s="153"/>
      <c r="AG2100" s="81"/>
      <c r="AJ2100" s="153"/>
      <c r="AL2100" s="154"/>
      <c r="AM2100" s="153"/>
      <c r="AN2100" s="81"/>
      <c r="AO2100" s="153"/>
      <c r="AQ2100" s="154"/>
      <c r="AR2100" s="153"/>
      <c r="AS2100" s="81"/>
      <c r="AT2100" s="153"/>
      <c r="AV2100" s="154"/>
      <c r="AW2100" s="153"/>
      <c r="BB2100" s="81"/>
      <c r="CB2100" s="82"/>
      <c r="CC2100" s="82"/>
      <c r="CM2100" s="81"/>
      <c r="CN2100" s="81"/>
      <c r="CO2100" s="81"/>
      <c r="CY2100" s="124"/>
      <c r="CZ2100" s="81"/>
      <c r="DE2100" s="125"/>
      <c r="DF2100" s="81"/>
    </row>
    <row r="2101" spans="15:110" x14ac:dyDescent="0.25">
      <c r="O2101" s="156"/>
      <c r="P2101" s="157"/>
      <c r="Q2101" s="105"/>
      <c r="R2101" s="158"/>
      <c r="S2101" s="159"/>
      <c r="T2101" s="153"/>
      <c r="Y2101" s="81"/>
      <c r="Z2101" s="153"/>
      <c r="AG2101" s="81"/>
      <c r="AJ2101" s="153"/>
      <c r="AL2101" s="154"/>
      <c r="AM2101" s="153"/>
      <c r="AN2101" s="81"/>
      <c r="AO2101" s="153"/>
      <c r="AQ2101" s="154"/>
      <c r="AR2101" s="153"/>
      <c r="AS2101" s="81"/>
      <c r="AT2101" s="153"/>
      <c r="AV2101" s="154"/>
      <c r="AW2101" s="153"/>
      <c r="BB2101" s="81"/>
      <c r="CB2101" s="82"/>
      <c r="CC2101" s="82"/>
      <c r="CM2101" s="81"/>
      <c r="CN2101" s="81"/>
      <c r="CO2101" s="81"/>
      <c r="CY2101" s="124"/>
      <c r="CZ2101" s="81"/>
      <c r="DE2101" s="125"/>
      <c r="DF2101" s="81"/>
    </row>
    <row r="2102" spans="15:110" x14ac:dyDescent="0.25">
      <c r="O2102" s="156"/>
      <c r="P2102" s="157"/>
      <c r="Q2102" s="105"/>
      <c r="R2102" s="158"/>
      <c r="S2102" s="159"/>
      <c r="T2102" s="153"/>
      <c r="Y2102" s="81"/>
      <c r="Z2102" s="153"/>
      <c r="AG2102" s="81"/>
      <c r="AJ2102" s="153"/>
      <c r="AL2102" s="154"/>
      <c r="AM2102" s="153"/>
      <c r="AN2102" s="81"/>
      <c r="AO2102" s="153"/>
      <c r="AQ2102" s="154"/>
      <c r="AR2102" s="153"/>
      <c r="AS2102" s="81"/>
      <c r="AT2102" s="153"/>
      <c r="AV2102" s="154"/>
      <c r="AW2102" s="153"/>
      <c r="BB2102" s="81"/>
      <c r="CB2102" s="82"/>
      <c r="CC2102" s="82"/>
      <c r="CM2102" s="81"/>
      <c r="CN2102" s="81"/>
      <c r="CO2102" s="81"/>
      <c r="CY2102" s="124"/>
      <c r="CZ2102" s="81"/>
      <c r="DE2102" s="125"/>
      <c r="DF2102" s="81"/>
    </row>
    <row r="2103" spans="15:110" x14ac:dyDescent="0.25">
      <c r="O2103" s="156"/>
      <c r="P2103" s="157"/>
      <c r="Q2103" s="105"/>
      <c r="R2103" s="158"/>
      <c r="S2103" s="159"/>
      <c r="T2103" s="153"/>
      <c r="Y2103" s="81"/>
      <c r="Z2103" s="153"/>
      <c r="AG2103" s="81"/>
      <c r="AJ2103" s="153"/>
      <c r="AL2103" s="154"/>
      <c r="AM2103" s="153"/>
      <c r="AN2103" s="81"/>
      <c r="AO2103" s="153"/>
      <c r="AQ2103" s="154"/>
      <c r="AR2103" s="153"/>
      <c r="AS2103" s="81"/>
      <c r="AT2103" s="153"/>
      <c r="AV2103" s="154"/>
      <c r="AW2103" s="153"/>
      <c r="BB2103" s="81"/>
      <c r="CB2103" s="82"/>
      <c r="CC2103" s="82"/>
      <c r="CM2103" s="81"/>
      <c r="CN2103" s="81"/>
      <c r="CO2103" s="81"/>
      <c r="CY2103" s="124"/>
      <c r="CZ2103" s="81"/>
      <c r="DE2103" s="125"/>
      <c r="DF2103" s="81"/>
    </row>
    <row r="2104" spans="15:110" x14ac:dyDescent="0.25">
      <c r="O2104" s="156"/>
      <c r="P2104" s="157"/>
      <c r="Q2104" s="105"/>
      <c r="R2104" s="158"/>
      <c r="S2104" s="159"/>
      <c r="T2104" s="153"/>
      <c r="Y2104" s="81"/>
      <c r="Z2104" s="153"/>
      <c r="AG2104" s="81"/>
      <c r="AJ2104" s="153"/>
      <c r="AL2104" s="154"/>
      <c r="AM2104" s="153"/>
      <c r="AN2104" s="81"/>
      <c r="AO2104" s="153"/>
      <c r="AQ2104" s="154"/>
      <c r="AR2104" s="153"/>
      <c r="AS2104" s="81"/>
      <c r="AT2104" s="153"/>
      <c r="AV2104" s="154"/>
      <c r="AW2104" s="153"/>
      <c r="BB2104" s="81"/>
      <c r="CB2104" s="82"/>
      <c r="CC2104" s="82"/>
      <c r="CM2104" s="81"/>
      <c r="CN2104" s="81"/>
      <c r="CO2104" s="81"/>
      <c r="CY2104" s="124"/>
      <c r="CZ2104" s="81"/>
      <c r="DE2104" s="125"/>
      <c r="DF2104" s="81"/>
    </row>
    <row r="2105" spans="15:110" x14ac:dyDescent="0.25">
      <c r="O2105" s="156"/>
      <c r="P2105" s="157"/>
      <c r="Q2105" s="105"/>
      <c r="R2105" s="158"/>
      <c r="S2105" s="159"/>
      <c r="T2105" s="153"/>
      <c r="Y2105" s="81"/>
      <c r="Z2105" s="153"/>
      <c r="AG2105" s="81"/>
      <c r="AJ2105" s="153"/>
      <c r="AL2105" s="154"/>
      <c r="AM2105" s="153"/>
      <c r="AN2105" s="81"/>
      <c r="AO2105" s="153"/>
      <c r="AQ2105" s="154"/>
      <c r="AR2105" s="153"/>
      <c r="AS2105" s="81"/>
      <c r="AT2105" s="153"/>
      <c r="AV2105" s="154"/>
      <c r="AW2105" s="153"/>
      <c r="BB2105" s="81"/>
      <c r="CB2105" s="82"/>
      <c r="CC2105" s="82"/>
      <c r="CM2105" s="81"/>
      <c r="CN2105" s="81"/>
      <c r="CO2105" s="81"/>
      <c r="CY2105" s="124"/>
      <c r="CZ2105" s="81"/>
      <c r="DE2105" s="125"/>
      <c r="DF2105" s="81"/>
    </row>
    <row r="2106" spans="15:110" x14ac:dyDescent="0.25">
      <c r="O2106" s="156"/>
      <c r="P2106" s="157"/>
      <c r="Q2106" s="105"/>
      <c r="R2106" s="158"/>
      <c r="S2106" s="159"/>
      <c r="T2106" s="153"/>
      <c r="Y2106" s="81"/>
      <c r="Z2106" s="153"/>
      <c r="AG2106" s="81"/>
      <c r="AJ2106" s="153"/>
      <c r="AL2106" s="154"/>
      <c r="AM2106" s="153"/>
      <c r="AN2106" s="81"/>
      <c r="AO2106" s="153"/>
      <c r="AQ2106" s="154"/>
      <c r="AR2106" s="153"/>
      <c r="AS2106" s="81"/>
      <c r="AT2106" s="153"/>
      <c r="AV2106" s="154"/>
      <c r="AW2106" s="153"/>
      <c r="BB2106" s="81"/>
      <c r="CB2106" s="82"/>
      <c r="CC2106" s="82"/>
      <c r="CM2106" s="81"/>
      <c r="CN2106" s="81"/>
      <c r="CO2106" s="81"/>
      <c r="CY2106" s="124"/>
      <c r="CZ2106" s="81"/>
      <c r="DE2106" s="125"/>
      <c r="DF2106" s="81"/>
    </row>
    <row r="2107" spans="15:110" x14ac:dyDescent="0.25">
      <c r="O2107" s="156"/>
      <c r="P2107" s="157"/>
      <c r="Q2107" s="105"/>
      <c r="R2107" s="158"/>
      <c r="S2107" s="159"/>
      <c r="T2107" s="153"/>
      <c r="Y2107" s="81"/>
      <c r="Z2107" s="153"/>
      <c r="AG2107" s="81"/>
      <c r="AJ2107" s="153"/>
      <c r="AL2107" s="154"/>
      <c r="AM2107" s="153"/>
      <c r="AN2107" s="81"/>
      <c r="AO2107" s="153"/>
      <c r="AQ2107" s="154"/>
      <c r="AR2107" s="153"/>
      <c r="AS2107" s="81"/>
      <c r="AT2107" s="153"/>
      <c r="AV2107" s="154"/>
      <c r="AW2107" s="153"/>
      <c r="BB2107" s="81"/>
      <c r="CB2107" s="82"/>
      <c r="CC2107" s="82"/>
      <c r="CM2107" s="81"/>
      <c r="CN2107" s="81"/>
      <c r="CO2107" s="81"/>
      <c r="CY2107" s="124"/>
      <c r="CZ2107" s="81"/>
      <c r="DE2107" s="125"/>
      <c r="DF2107" s="81"/>
    </row>
    <row r="2108" spans="15:110" x14ac:dyDescent="0.25">
      <c r="O2108" s="156"/>
      <c r="P2108" s="157"/>
      <c r="Q2108" s="105"/>
      <c r="R2108" s="158"/>
      <c r="S2108" s="159"/>
      <c r="T2108" s="153"/>
      <c r="Y2108" s="81"/>
      <c r="Z2108" s="153"/>
      <c r="AG2108" s="81"/>
      <c r="AJ2108" s="153"/>
      <c r="AL2108" s="154"/>
      <c r="AM2108" s="153"/>
      <c r="AN2108" s="81"/>
      <c r="AO2108" s="153"/>
      <c r="AQ2108" s="154"/>
      <c r="AR2108" s="153"/>
      <c r="AS2108" s="81"/>
      <c r="AT2108" s="153"/>
      <c r="AV2108" s="154"/>
      <c r="AW2108" s="153"/>
      <c r="BB2108" s="81"/>
      <c r="CB2108" s="82"/>
      <c r="CC2108" s="82"/>
      <c r="CM2108" s="81"/>
      <c r="CN2108" s="81"/>
      <c r="CO2108" s="81"/>
      <c r="CY2108" s="124"/>
      <c r="CZ2108" s="81"/>
      <c r="DE2108" s="125"/>
      <c r="DF2108" s="81"/>
    </row>
    <row r="2109" spans="15:110" x14ac:dyDescent="0.25">
      <c r="O2109" s="156"/>
      <c r="P2109" s="157"/>
      <c r="Q2109" s="105"/>
      <c r="R2109" s="158"/>
      <c r="S2109" s="159"/>
      <c r="T2109" s="153"/>
      <c r="Y2109" s="81"/>
      <c r="Z2109" s="153"/>
      <c r="AG2109" s="81"/>
      <c r="AJ2109" s="153"/>
      <c r="AL2109" s="154"/>
      <c r="AM2109" s="153"/>
      <c r="AN2109" s="81"/>
      <c r="AO2109" s="153"/>
      <c r="AQ2109" s="154"/>
      <c r="AR2109" s="153"/>
      <c r="AS2109" s="81"/>
      <c r="AT2109" s="153"/>
      <c r="AV2109" s="154"/>
      <c r="AW2109" s="153"/>
      <c r="BB2109" s="81"/>
      <c r="CB2109" s="82"/>
      <c r="CC2109" s="82"/>
      <c r="CM2109" s="81"/>
      <c r="CN2109" s="81"/>
      <c r="CO2109" s="81"/>
      <c r="CY2109" s="124"/>
      <c r="CZ2109" s="81"/>
      <c r="DE2109" s="125"/>
      <c r="DF2109" s="81"/>
    </row>
    <row r="2110" spans="15:110" x14ac:dyDescent="0.25">
      <c r="O2110" s="156"/>
      <c r="P2110" s="157"/>
      <c r="Q2110" s="105"/>
      <c r="R2110" s="158"/>
      <c r="S2110" s="159"/>
      <c r="T2110" s="153"/>
      <c r="Y2110" s="81"/>
      <c r="Z2110" s="153"/>
      <c r="AG2110" s="81"/>
      <c r="AJ2110" s="153"/>
      <c r="AL2110" s="154"/>
      <c r="AM2110" s="153"/>
      <c r="AN2110" s="81"/>
      <c r="AO2110" s="153"/>
      <c r="AQ2110" s="154"/>
      <c r="AR2110" s="153"/>
      <c r="AS2110" s="81"/>
      <c r="AT2110" s="153"/>
      <c r="AV2110" s="154"/>
      <c r="AW2110" s="153"/>
      <c r="BB2110" s="81"/>
      <c r="CB2110" s="82"/>
      <c r="CC2110" s="82"/>
      <c r="CM2110" s="81"/>
      <c r="CN2110" s="81"/>
      <c r="CO2110" s="81"/>
      <c r="CY2110" s="124"/>
      <c r="CZ2110" s="81"/>
      <c r="DE2110" s="125"/>
      <c r="DF2110" s="81"/>
    </row>
    <row r="2111" spans="15:110" x14ac:dyDescent="0.25">
      <c r="O2111" s="156"/>
      <c r="P2111" s="157"/>
      <c r="Q2111" s="105"/>
      <c r="R2111" s="158"/>
      <c r="S2111" s="159"/>
      <c r="T2111" s="153"/>
      <c r="Y2111" s="81"/>
      <c r="Z2111" s="153"/>
      <c r="AG2111" s="81"/>
      <c r="AJ2111" s="153"/>
      <c r="AL2111" s="154"/>
      <c r="AM2111" s="153"/>
      <c r="AN2111" s="81"/>
      <c r="AO2111" s="153"/>
      <c r="AQ2111" s="154"/>
      <c r="AR2111" s="153"/>
      <c r="AS2111" s="81"/>
      <c r="AT2111" s="153"/>
      <c r="AV2111" s="154"/>
      <c r="AW2111" s="153"/>
      <c r="BB2111" s="81"/>
      <c r="CB2111" s="82"/>
      <c r="CC2111" s="82"/>
      <c r="CM2111" s="81"/>
      <c r="CN2111" s="81"/>
      <c r="CO2111" s="81"/>
      <c r="CY2111" s="124"/>
      <c r="CZ2111" s="81"/>
      <c r="DE2111" s="125"/>
      <c r="DF2111" s="81"/>
    </row>
    <row r="2112" spans="15:110" x14ac:dyDescent="0.25">
      <c r="O2112" s="156"/>
      <c r="P2112" s="157"/>
      <c r="Q2112" s="105"/>
      <c r="R2112" s="158"/>
      <c r="S2112" s="159"/>
      <c r="T2112" s="153"/>
      <c r="Y2112" s="81"/>
      <c r="Z2112" s="153"/>
      <c r="AG2112" s="81"/>
      <c r="AJ2112" s="153"/>
      <c r="AL2112" s="154"/>
      <c r="AM2112" s="153"/>
      <c r="AN2112" s="81"/>
      <c r="AO2112" s="153"/>
      <c r="AQ2112" s="154"/>
      <c r="AR2112" s="153"/>
      <c r="AS2112" s="81"/>
      <c r="AT2112" s="153"/>
      <c r="AV2112" s="154"/>
      <c r="AW2112" s="153"/>
      <c r="BB2112" s="81"/>
      <c r="CB2112" s="82"/>
      <c r="CC2112" s="82"/>
      <c r="CM2112" s="81"/>
      <c r="CN2112" s="81"/>
      <c r="CO2112" s="81"/>
      <c r="CY2112" s="124"/>
      <c r="CZ2112" s="81"/>
      <c r="DE2112" s="125"/>
      <c r="DF2112" s="81"/>
    </row>
    <row r="2113" spans="15:110" x14ac:dyDescent="0.25">
      <c r="O2113" s="156"/>
      <c r="P2113" s="157"/>
      <c r="Q2113" s="105"/>
      <c r="R2113" s="158"/>
      <c r="S2113" s="159"/>
      <c r="T2113" s="153"/>
      <c r="Y2113" s="81"/>
      <c r="Z2113" s="153"/>
      <c r="AG2113" s="81"/>
      <c r="AJ2113" s="153"/>
      <c r="AL2113" s="154"/>
      <c r="AM2113" s="153"/>
      <c r="AN2113" s="81"/>
      <c r="AO2113" s="153"/>
      <c r="AQ2113" s="154"/>
      <c r="AR2113" s="153"/>
      <c r="AS2113" s="81"/>
      <c r="AT2113" s="153"/>
      <c r="AV2113" s="154"/>
      <c r="AW2113" s="153"/>
      <c r="BB2113" s="81"/>
      <c r="CB2113" s="82"/>
      <c r="CC2113" s="82"/>
      <c r="CM2113" s="81"/>
      <c r="CN2113" s="81"/>
      <c r="CO2113" s="81"/>
      <c r="CY2113" s="124"/>
      <c r="CZ2113" s="81"/>
      <c r="DE2113" s="125"/>
      <c r="DF2113" s="81"/>
    </row>
    <row r="2114" spans="15:110" x14ac:dyDescent="0.25">
      <c r="O2114" s="156"/>
      <c r="P2114" s="157"/>
      <c r="Q2114" s="105"/>
      <c r="R2114" s="158"/>
      <c r="S2114" s="159"/>
      <c r="T2114" s="153"/>
      <c r="Y2114" s="81"/>
      <c r="Z2114" s="153"/>
      <c r="AG2114" s="81"/>
      <c r="AJ2114" s="153"/>
      <c r="AL2114" s="154"/>
      <c r="AM2114" s="153"/>
      <c r="AN2114" s="81"/>
      <c r="AO2114" s="153"/>
      <c r="AQ2114" s="154"/>
      <c r="AR2114" s="153"/>
      <c r="AS2114" s="81"/>
      <c r="AT2114" s="153"/>
      <c r="AV2114" s="154"/>
      <c r="AW2114" s="153"/>
      <c r="BB2114" s="81"/>
      <c r="CB2114" s="82"/>
      <c r="CC2114" s="82"/>
      <c r="CM2114" s="81"/>
      <c r="CN2114" s="81"/>
      <c r="CO2114" s="81"/>
      <c r="CY2114" s="124"/>
      <c r="CZ2114" s="81"/>
      <c r="DE2114" s="125"/>
      <c r="DF2114" s="81"/>
    </row>
    <row r="2115" spans="15:110" x14ac:dyDescent="0.25">
      <c r="O2115" s="156"/>
      <c r="P2115" s="157"/>
      <c r="Q2115" s="105"/>
      <c r="R2115" s="158"/>
      <c r="S2115" s="159"/>
      <c r="T2115" s="153"/>
      <c r="Y2115" s="81"/>
      <c r="Z2115" s="153"/>
      <c r="AG2115" s="81"/>
      <c r="AJ2115" s="153"/>
      <c r="AL2115" s="154"/>
      <c r="AM2115" s="153"/>
      <c r="AN2115" s="81"/>
      <c r="AO2115" s="153"/>
      <c r="AQ2115" s="154"/>
      <c r="AR2115" s="153"/>
      <c r="AS2115" s="81"/>
      <c r="AT2115" s="153"/>
      <c r="AV2115" s="154"/>
      <c r="AW2115" s="153"/>
      <c r="BB2115" s="81"/>
      <c r="CB2115" s="82"/>
      <c r="CC2115" s="82"/>
      <c r="CM2115" s="81"/>
      <c r="CN2115" s="81"/>
      <c r="CO2115" s="81"/>
      <c r="CY2115" s="124"/>
      <c r="CZ2115" s="81"/>
      <c r="DE2115" s="125"/>
      <c r="DF2115" s="81"/>
    </row>
    <row r="2116" spans="15:110" x14ac:dyDescent="0.25">
      <c r="O2116" s="156"/>
      <c r="P2116" s="157"/>
      <c r="Q2116" s="105"/>
      <c r="R2116" s="158"/>
      <c r="S2116" s="159"/>
      <c r="T2116" s="153"/>
      <c r="Y2116" s="81"/>
      <c r="Z2116" s="153"/>
      <c r="AG2116" s="81"/>
      <c r="AJ2116" s="153"/>
      <c r="AL2116" s="154"/>
      <c r="AM2116" s="153"/>
      <c r="AN2116" s="81"/>
      <c r="AO2116" s="153"/>
      <c r="AQ2116" s="154"/>
      <c r="AR2116" s="153"/>
      <c r="AS2116" s="81"/>
      <c r="AT2116" s="153"/>
      <c r="AV2116" s="154"/>
      <c r="AW2116" s="153"/>
      <c r="BB2116" s="81"/>
      <c r="CB2116" s="82"/>
      <c r="CC2116" s="82"/>
      <c r="CM2116" s="81"/>
      <c r="CN2116" s="81"/>
      <c r="CO2116" s="81"/>
      <c r="CY2116" s="124"/>
      <c r="CZ2116" s="81"/>
      <c r="DE2116" s="125"/>
      <c r="DF2116" s="81"/>
    </row>
    <row r="2117" spans="15:110" x14ac:dyDescent="0.25">
      <c r="O2117" s="156"/>
      <c r="P2117" s="157"/>
      <c r="Q2117" s="105"/>
      <c r="R2117" s="158"/>
      <c r="S2117" s="159"/>
      <c r="T2117" s="153"/>
      <c r="Y2117" s="81"/>
      <c r="Z2117" s="153"/>
      <c r="AG2117" s="81"/>
      <c r="AJ2117" s="153"/>
      <c r="AL2117" s="154"/>
      <c r="AM2117" s="153"/>
      <c r="AN2117" s="81"/>
      <c r="AO2117" s="153"/>
      <c r="AQ2117" s="154"/>
      <c r="AR2117" s="153"/>
      <c r="AS2117" s="81"/>
      <c r="AT2117" s="153"/>
      <c r="AV2117" s="154"/>
      <c r="AW2117" s="153"/>
      <c r="BB2117" s="81"/>
      <c r="CB2117" s="82"/>
      <c r="CC2117" s="82"/>
      <c r="CM2117" s="81"/>
      <c r="CN2117" s="81"/>
      <c r="CO2117" s="81"/>
      <c r="CY2117" s="124"/>
      <c r="CZ2117" s="81"/>
      <c r="DE2117" s="125"/>
      <c r="DF2117" s="81"/>
    </row>
    <row r="2118" spans="15:110" x14ac:dyDescent="0.25">
      <c r="O2118" s="156"/>
      <c r="P2118" s="157"/>
      <c r="Q2118" s="105"/>
      <c r="R2118" s="158"/>
      <c r="S2118" s="159"/>
      <c r="T2118" s="153"/>
      <c r="Y2118" s="81"/>
      <c r="Z2118" s="153"/>
      <c r="AG2118" s="81"/>
      <c r="AJ2118" s="153"/>
      <c r="AL2118" s="154"/>
      <c r="AM2118" s="153"/>
      <c r="AN2118" s="81"/>
      <c r="AO2118" s="153"/>
      <c r="AQ2118" s="154"/>
      <c r="AR2118" s="153"/>
      <c r="AS2118" s="81"/>
      <c r="AT2118" s="153"/>
      <c r="AV2118" s="154"/>
      <c r="AW2118" s="153"/>
      <c r="BB2118" s="81"/>
      <c r="CB2118" s="82"/>
      <c r="CC2118" s="82"/>
      <c r="CM2118" s="81"/>
      <c r="CN2118" s="81"/>
      <c r="CO2118" s="81"/>
      <c r="CY2118" s="124"/>
      <c r="CZ2118" s="81"/>
      <c r="DE2118" s="125"/>
      <c r="DF2118" s="81"/>
    </row>
    <row r="2119" spans="15:110" x14ac:dyDescent="0.25">
      <c r="O2119" s="156"/>
      <c r="P2119" s="157"/>
      <c r="Q2119" s="105"/>
      <c r="R2119" s="158"/>
      <c r="S2119" s="159"/>
      <c r="T2119" s="153"/>
      <c r="Y2119" s="81"/>
      <c r="Z2119" s="153"/>
      <c r="AG2119" s="81"/>
      <c r="AJ2119" s="153"/>
      <c r="AL2119" s="154"/>
      <c r="AM2119" s="153"/>
      <c r="AN2119" s="81"/>
      <c r="AO2119" s="153"/>
      <c r="AQ2119" s="154"/>
      <c r="AR2119" s="153"/>
      <c r="AS2119" s="81"/>
      <c r="AT2119" s="153"/>
      <c r="AV2119" s="154"/>
      <c r="AW2119" s="153"/>
      <c r="BB2119" s="81"/>
      <c r="CB2119" s="82"/>
      <c r="CC2119" s="82"/>
      <c r="CM2119" s="81"/>
      <c r="CN2119" s="81"/>
      <c r="CO2119" s="81"/>
      <c r="CY2119" s="124"/>
      <c r="CZ2119" s="81"/>
      <c r="DE2119" s="125"/>
      <c r="DF2119" s="81"/>
    </row>
    <row r="2120" spans="15:110" x14ac:dyDescent="0.25">
      <c r="O2120" s="156"/>
      <c r="P2120" s="157"/>
      <c r="Q2120" s="105"/>
      <c r="R2120" s="158"/>
      <c r="S2120" s="159"/>
      <c r="T2120" s="153"/>
      <c r="Y2120" s="81"/>
      <c r="Z2120" s="153"/>
      <c r="AG2120" s="81"/>
      <c r="AJ2120" s="153"/>
      <c r="AL2120" s="154"/>
      <c r="AM2120" s="153"/>
      <c r="AN2120" s="81"/>
      <c r="AO2120" s="153"/>
      <c r="AQ2120" s="154"/>
      <c r="AR2120" s="153"/>
      <c r="AS2120" s="81"/>
      <c r="AT2120" s="153"/>
      <c r="AV2120" s="154"/>
      <c r="AW2120" s="153"/>
      <c r="BB2120" s="81"/>
      <c r="CB2120" s="82"/>
      <c r="CC2120" s="82"/>
      <c r="CM2120" s="81"/>
      <c r="CN2120" s="81"/>
      <c r="CO2120" s="81"/>
      <c r="CY2120" s="124"/>
      <c r="CZ2120" s="81"/>
      <c r="DE2120" s="125"/>
      <c r="DF2120" s="81"/>
    </row>
    <row r="2121" spans="15:110" x14ac:dyDescent="0.25">
      <c r="O2121" s="156"/>
      <c r="P2121" s="157"/>
      <c r="Q2121" s="105"/>
      <c r="R2121" s="158"/>
      <c r="S2121" s="159"/>
      <c r="T2121" s="153"/>
      <c r="Y2121" s="81"/>
      <c r="Z2121" s="153"/>
      <c r="AG2121" s="81"/>
      <c r="AJ2121" s="153"/>
      <c r="AL2121" s="154"/>
      <c r="AM2121" s="153"/>
      <c r="AN2121" s="81"/>
      <c r="AO2121" s="153"/>
      <c r="AQ2121" s="154"/>
      <c r="AR2121" s="153"/>
      <c r="AS2121" s="81"/>
      <c r="AT2121" s="153"/>
      <c r="AV2121" s="154"/>
      <c r="AW2121" s="153"/>
      <c r="BB2121" s="81"/>
      <c r="CB2121" s="82"/>
      <c r="CC2121" s="82"/>
      <c r="CM2121" s="81"/>
      <c r="CN2121" s="81"/>
      <c r="CO2121" s="81"/>
      <c r="CY2121" s="124"/>
      <c r="CZ2121" s="81"/>
      <c r="DE2121" s="125"/>
      <c r="DF2121" s="81"/>
    </row>
    <row r="2122" spans="15:110" x14ac:dyDescent="0.25">
      <c r="O2122" s="156"/>
      <c r="P2122" s="157"/>
      <c r="Q2122" s="105"/>
      <c r="R2122" s="158"/>
      <c r="S2122" s="159"/>
      <c r="T2122" s="153"/>
      <c r="Y2122" s="81"/>
      <c r="Z2122" s="153"/>
      <c r="AG2122" s="81"/>
      <c r="AJ2122" s="153"/>
      <c r="AL2122" s="154"/>
      <c r="AM2122" s="153"/>
      <c r="AN2122" s="81"/>
      <c r="AO2122" s="153"/>
      <c r="AQ2122" s="154"/>
      <c r="AR2122" s="153"/>
      <c r="AS2122" s="81"/>
      <c r="AT2122" s="153"/>
      <c r="AV2122" s="154"/>
      <c r="AW2122" s="153"/>
      <c r="BB2122" s="81"/>
      <c r="CB2122" s="82"/>
      <c r="CC2122" s="82"/>
      <c r="CM2122" s="81"/>
      <c r="CN2122" s="81"/>
      <c r="CO2122" s="81"/>
      <c r="CY2122" s="124"/>
      <c r="CZ2122" s="81"/>
      <c r="DE2122" s="125"/>
      <c r="DF2122" s="81"/>
    </row>
    <row r="2123" spans="15:110" x14ac:dyDescent="0.25">
      <c r="O2123" s="156"/>
      <c r="P2123" s="157"/>
      <c r="Q2123" s="105"/>
      <c r="R2123" s="158"/>
      <c r="S2123" s="159"/>
      <c r="T2123" s="153"/>
      <c r="Y2123" s="81"/>
      <c r="Z2123" s="153"/>
      <c r="AG2123" s="81"/>
      <c r="AJ2123" s="153"/>
      <c r="AL2123" s="154"/>
      <c r="AM2123" s="153"/>
      <c r="AN2123" s="81"/>
      <c r="AO2123" s="153"/>
      <c r="AQ2123" s="154"/>
      <c r="AR2123" s="153"/>
      <c r="AS2123" s="81"/>
      <c r="AT2123" s="153"/>
      <c r="AV2123" s="154"/>
      <c r="AW2123" s="153"/>
      <c r="BB2123" s="81"/>
      <c r="CB2123" s="82"/>
      <c r="CC2123" s="82"/>
      <c r="CM2123" s="81"/>
      <c r="CN2123" s="81"/>
      <c r="CO2123" s="81"/>
      <c r="CY2123" s="124"/>
      <c r="CZ2123" s="81"/>
      <c r="DE2123" s="125"/>
      <c r="DF2123" s="81"/>
    </row>
    <row r="2124" spans="15:110" x14ac:dyDescent="0.25">
      <c r="O2124" s="156"/>
      <c r="P2124" s="157"/>
      <c r="Q2124" s="105"/>
      <c r="R2124" s="158"/>
      <c r="S2124" s="159"/>
      <c r="T2124" s="153"/>
      <c r="Y2124" s="81"/>
      <c r="Z2124" s="153"/>
      <c r="AG2124" s="81"/>
      <c r="AJ2124" s="153"/>
      <c r="AL2124" s="154"/>
      <c r="AM2124" s="153"/>
      <c r="AN2124" s="81"/>
      <c r="AO2124" s="153"/>
      <c r="AQ2124" s="154"/>
      <c r="AR2124" s="153"/>
      <c r="AS2124" s="81"/>
      <c r="AT2124" s="153"/>
      <c r="AV2124" s="154"/>
      <c r="AW2124" s="153"/>
      <c r="BB2124" s="81"/>
      <c r="CB2124" s="82"/>
      <c r="CC2124" s="82"/>
      <c r="CM2124" s="81"/>
      <c r="CN2124" s="81"/>
      <c r="CO2124" s="81"/>
      <c r="CY2124" s="124"/>
      <c r="CZ2124" s="81"/>
      <c r="DE2124" s="125"/>
      <c r="DF2124" s="81"/>
    </row>
    <row r="2125" spans="15:110" x14ac:dyDescent="0.25">
      <c r="O2125" s="156"/>
      <c r="P2125" s="157"/>
      <c r="Q2125" s="105"/>
      <c r="R2125" s="158"/>
      <c r="S2125" s="159"/>
      <c r="T2125" s="153"/>
      <c r="Y2125" s="81"/>
      <c r="Z2125" s="153"/>
      <c r="AG2125" s="81"/>
      <c r="AJ2125" s="153"/>
      <c r="AL2125" s="154"/>
      <c r="AM2125" s="153"/>
      <c r="AN2125" s="81"/>
      <c r="AO2125" s="153"/>
      <c r="AQ2125" s="154"/>
      <c r="AR2125" s="153"/>
      <c r="AS2125" s="81"/>
      <c r="AT2125" s="153"/>
      <c r="AV2125" s="154"/>
      <c r="AW2125" s="153"/>
      <c r="BB2125" s="81"/>
      <c r="CB2125" s="82"/>
      <c r="CC2125" s="82"/>
      <c r="CM2125" s="81"/>
      <c r="CN2125" s="81"/>
      <c r="CO2125" s="81"/>
      <c r="CY2125" s="124"/>
      <c r="CZ2125" s="81"/>
      <c r="DE2125" s="125"/>
      <c r="DF2125" s="81"/>
    </row>
    <row r="2126" spans="15:110" x14ac:dyDescent="0.25">
      <c r="O2126" s="156"/>
      <c r="P2126" s="157"/>
      <c r="Q2126" s="105"/>
      <c r="R2126" s="158"/>
      <c r="S2126" s="159"/>
      <c r="T2126" s="153"/>
      <c r="Y2126" s="81"/>
      <c r="Z2126" s="153"/>
      <c r="AG2126" s="81"/>
      <c r="AJ2126" s="153"/>
      <c r="AL2126" s="154"/>
      <c r="AM2126" s="153"/>
      <c r="AN2126" s="81"/>
      <c r="AO2126" s="153"/>
      <c r="AQ2126" s="154"/>
      <c r="AR2126" s="153"/>
      <c r="AS2126" s="81"/>
      <c r="AT2126" s="153"/>
      <c r="AV2126" s="154"/>
      <c r="AW2126" s="153"/>
      <c r="BB2126" s="81"/>
      <c r="CB2126" s="82"/>
      <c r="CC2126" s="82"/>
      <c r="CM2126" s="81"/>
      <c r="CN2126" s="81"/>
      <c r="CO2126" s="81"/>
      <c r="CY2126" s="124"/>
      <c r="CZ2126" s="81"/>
      <c r="DE2126" s="125"/>
      <c r="DF2126" s="81"/>
    </row>
    <row r="2127" spans="15:110" x14ac:dyDescent="0.25">
      <c r="O2127" s="156"/>
      <c r="P2127" s="157"/>
      <c r="Q2127" s="105"/>
      <c r="R2127" s="158"/>
      <c r="S2127" s="159"/>
      <c r="T2127" s="153"/>
      <c r="Y2127" s="81"/>
      <c r="Z2127" s="153"/>
      <c r="AG2127" s="81"/>
      <c r="AJ2127" s="153"/>
      <c r="AL2127" s="154"/>
      <c r="AM2127" s="153"/>
      <c r="AN2127" s="81"/>
      <c r="AO2127" s="153"/>
      <c r="AQ2127" s="154"/>
      <c r="AR2127" s="153"/>
      <c r="AS2127" s="81"/>
      <c r="AT2127" s="153"/>
      <c r="AV2127" s="154"/>
      <c r="AW2127" s="153"/>
      <c r="BB2127" s="81"/>
      <c r="CB2127" s="82"/>
      <c r="CC2127" s="82"/>
      <c r="CM2127" s="81"/>
      <c r="CN2127" s="81"/>
      <c r="CO2127" s="81"/>
      <c r="CY2127" s="124"/>
      <c r="CZ2127" s="81"/>
      <c r="DE2127" s="125"/>
      <c r="DF2127" s="81"/>
    </row>
    <row r="2128" spans="15:110" x14ac:dyDescent="0.25">
      <c r="O2128" s="156"/>
      <c r="P2128" s="157"/>
      <c r="Q2128" s="105"/>
      <c r="R2128" s="158"/>
      <c r="S2128" s="159"/>
      <c r="T2128" s="153"/>
      <c r="Y2128" s="81"/>
      <c r="Z2128" s="153"/>
      <c r="AG2128" s="81"/>
      <c r="AJ2128" s="153"/>
      <c r="AL2128" s="154"/>
      <c r="AM2128" s="153"/>
      <c r="AN2128" s="81"/>
      <c r="AO2128" s="153"/>
      <c r="AQ2128" s="154"/>
      <c r="AR2128" s="153"/>
      <c r="AS2128" s="81"/>
      <c r="AT2128" s="153"/>
      <c r="AV2128" s="154"/>
      <c r="AW2128" s="153"/>
      <c r="BB2128" s="81"/>
      <c r="CB2128" s="82"/>
      <c r="CC2128" s="82"/>
      <c r="CM2128" s="81"/>
      <c r="CN2128" s="81"/>
      <c r="CO2128" s="81"/>
      <c r="CY2128" s="124"/>
      <c r="CZ2128" s="81"/>
      <c r="DE2128" s="125"/>
      <c r="DF2128" s="81"/>
    </row>
    <row r="2129" spans="15:110" x14ac:dyDescent="0.25">
      <c r="O2129" s="156"/>
      <c r="P2129" s="157"/>
      <c r="Q2129" s="105"/>
      <c r="R2129" s="158"/>
      <c r="S2129" s="159"/>
      <c r="T2129" s="153"/>
      <c r="Y2129" s="81"/>
      <c r="Z2129" s="153"/>
      <c r="AG2129" s="81"/>
      <c r="AJ2129" s="153"/>
      <c r="AL2129" s="154"/>
      <c r="AM2129" s="153"/>
      <c r="AN2129" s="81"/>
      <c r="AO2129" s="153"/>
      <c r="AQ2129" s="154"/>
      <c r="AR2129" s="153"/>
      <c r="AS2129" s="81"/>
      <c r="AT2129" s="153"/>
      <c r="AV2129" s="154"/>
      <c r="AW2129" s="153"/>
      <c r="BB2129" s="81"/>
      <c r="CB2129" s="82"/>
      <c r="CC2129" s="82"/>
      <c r="CM2129" s="81"/>
      <c r="CN2129" s="81"/>
      <c r="CO2129" s="81"/>
      <c r="CY2129" s="124"/>
      <c r="CZ2129" s="81"/>
      <c r="DE2129" s="125"/>
      <c r="DF2129" s="81"/>
    </row>
    <row r="2130" spans="15:110" x14ac:dyDescent="0.25">
      <c r="O2130" s="156"/>
      <c r="P2130" s="157"/>
      <c r="Q2130" s="105"/>
      <c r="R2130" s="158"/>
      <c r="S2130" s="159"/>
      <c r="T2130" s="153"/>
      <c r="Y2130" s="81"/>
      <c r="Z2130" s="153"/>
      <c r="AG2130" s="81"/>
      <c r="AJ2130" s="153"/>
      <c r="AL2130" s="154"/>
      <c r="AM2130" s="153"/>
      <c r="AN2130" s="81"/>
      <c r="AO2130" s="153"/>
      <c r="AQ2130" s="154"/>
      <c r="AR2130" s="153"/>
      <c r="AS2130" s="81"/>
      <c r="AT2130" s="153"/>
      <c r="AV2130" s="154"/>
      <c r="AW2130" s="153"/>
      <c r="BB2130" s="81"/>
      <c r="CB2130" s="82"/>
      <c r="CC2130" s="82"/>
      <c r="CM2130" s="81"/>
      <c r="CN2130" s="81"/>
      <c r="CO2130" s="81"/>
      <c r="CY2130" s="124"/>
      <c r="CZ2130" s="81"/>
      <c r="DE2130" s="125"/>
      <c r="DF2130" s="81"/>
    </row>
    <row r="2131" spans="15:110" x14ac:dyDescent="0.25">
      <c r="O2131" s="156"/>
      <c r="P2131" s="157"/>
      <c r="Q2131" s="105"/>
      <c r="R2131" s="158"/>
      <c r="S2131" s="159"/>
      <c r="T2131" s="153"/>
      <c r="Y2131" s="81"/>
      <c r="Z2131" s="153"/>
      <c r="AG2131" s="81"/>
      <c r="AJ2131" s="153"/>
      <c r="AL2131" s="154"/>
      <c r="AM2131" s="153"/>
      <c r="AN2131" s="81"/>
      <c r="AO2131" s="153"/>
      <c r="AQ2131" s="154"/>
      <c r="AR2131" s="153"/>
      <c r="AS2131" s="81"/>
      <c r="AT2131" s="153"/>
      <c r="AV2131" s="154"/>
      <c r="AW2131" s="153"/>
      <c r="BB2131" s="81"/>
      <c r="CB2131" s="82"/>
      <c r="CC2131" s="82"/>
      <c r="CM2131" s="81"/>
      <c r="CN2131" s="81"/>
      <c r="CO2131" s="81"/>
      <c r="CY2131" s="124"/>
      <c r="CZ2131" s="81"/>
      <c r="DE2131" s="125"/>
      <c r="DF2131" s="81"/>
    </row>
    <row r="2132" spans="15:110" x14ac:dyDescent="0.25">
      <c r="O2132" s="156"/>
      <c r="P2132" s="157"/>
      <c r="Q2132" s="105"/>
      <c r="R2132" s="158"/>
      <c r="S2132" s="159"/>
      <c r="T2132" s="153"/>
      <c r="Y2132" s="81"/>
      <c r="Z2132" s="153"/>
      <c r="AG2132" s="81"/>
      <c r="AJ2132" s="153"/>
      <c r="AL2132" s="154"/>
      <c r="AM2132" s="153"/>
      <c r="AN2132" s="81"/>
      <c r="AO2132" s="153"/>
      <c r="AQ2132" s="154"/>
      <c r="AR2132" s="153"/>
      <c r="AS2132" s="81"/>
      <c r="AT2132" s="153"/>
      <c r="AV2132" s="154"/>
      <c r="AW2132" s="153"/>
      <c r="BB2132" s="81"/>
      <c r="CB2132" s="82"/>
      <c r="CC2132" s="82"/>
      <c r="CM2132" s="81"/>
      <c r="CN2132" s="81"/>
      <c r="CO2132" s="81"/>
      <c r="CY2132" s="124"/>
      <c r="CZ2132" s="81"/>
      <c r="DE2132" s="125"/>
      <c r="DF2132" s="81"/>
    </row>
    <row r="2133" spans="15:110" x14ac:dyDescent="0.25">
      <c r="O2133" s="156"/>
      <c r="P2133" s="157"/>
      <c r="Q2133" s="105"/>
      <c r="R2133" s="158"/>
      <c r="S2133" s="159"/>
      <c r="T2133" s="153"/>
      <c r="Y2133" s="81"/>
      <c r="Z2133" s="153"/>
      <c r="AG2133" s="81"/>
      <c r="AJ2133" s="153"/>
      <c r="AL2133" s="154"/>
      <c r="AM2133" s="153"/>
      <c r="AN2133" s="81"/>
      <c r="AO2133" s="153"/>
      <c r="AQ2133" s="154"/>
      <c r="AR2133" s="153"/>
      <c r="AS2133" s="81"/>
      <c r="AT2133" s="153"/>
      <c r="AV2133" s="154"/>
      <c r="AW2133" s="153"/>
      <c r="BB2133" s="81"/>
      <c r="CB2133" s="82"/>
      <c r="CC2133" s="82"/>
      <c r="CM2133" s="81"/>
      <c r="CN2133" s="81"/>
      <c r="CO2133" s="81"/>
      <c r="CY2133" s="124"/>
      <c r="CZ2133" s="81"/>
      <c r="DE2133" s="125"/>
      <c r="DF2133" s="81"/>
    </row>
    <row r="2134" spans="15:110" x14ac:dyDescent="0.25">
      <c r="O2134" s="156"/>
      <c r="P2134" s="157"/>
      <c r="Q2134" s="105"/>
      <c r="R2134" s="158"/>
      <c r="S2134" s="159"/>
      <c r="T2134" s="153"/>
      <c r="Y2134" s="81"/>
      <c r="Z2134" s="153"/>
      <c r="AG2134" s="81"/>
      <c r="AJ2134" s="153"/>
      <c r="AL2134" s="154"/>
      <c r="AM2134" s="153"/>
      <c r="AN2134" s="81"/>
      <c r="AO2134" s="153"/>
      <c r="AQ2134" s="154"/>
      <c r="AR2134" s="153"/>
      <c r="AS2134" s="81"/>
      <c r="AT2134" s="153"/>
      <c r="AV2134" s="154"/>
      <c r="AW2134" s="153"/>
      <c r="BB2134" s="81"/>
      <c r="CB2134" s="82"/>
      <c r="CC2134" s="82"/>
      <c r="CM2134" s="81"/>
      <c r="CN2134" s="81"/>
      <c r="CO2134" s="81"/>
      <c r="CY2134" s="124"/>
      <c r="CZ2134" s="81"/>
      <c r="DE2134" s="125"/>
      <c r="DF2134" s="81"/>
    </row>
    <row r="2135" spans="15:110" x14ac:dyDescent="0.25">
      <c r="O2135" s="156"/>
      <c r="P2135" s="157"/>
      <c r="Q2135" s="105"/>
      <c r="R2135" s="158"/>
      <c r="S2135" s="159"/>
      <c r="T2135" s="153"/>
      <c r="Y2135" s="81"/>
      <c r="Z2135" s="153"/>
      <c r="AG2135" s="81"/>
      <c r="AJ2135" s="153"/>
      <c r="AL2135" s="154"/>
      <c r="AM2135" s="153"/>
      <c r="AN2135" s="81"/>
      <c r="AO2135" s="153"/>
      <c r="AQ2135" s="154"/>
      <c r="AR2135" s="153"/>
      <c r="AS2135" s="81"/>
      <c r="AT2135" s="153"/>
      <c r="AV2135" s="154"/>
      <c r="AW2135" s="153"/>
      <c r="BB2135" s="81"/>
      <c r="CB2135" s="82"/>
      <c r="CC2135" s="82"/>
      <c r="CM2135" s="81"/>
      <c r="CN2135" s="81"/>
      <c r="CO2135" s="81"/>
      <c r="CY2135" s="124"/>
      <c r="CZ2135" s="81"/>
      <c r="DE2135" s="125"/>
      <c r="DF2135" s="81"/>
    </row>
    <row r="2136" spans="15:110" x14ac:dyDescent="0.25">
      <c r="O2136" s="156"/>
      <c r="P2136" s="157"/>
      <c r="Q2136" s="105"/>
      <c r="R2136" s="158"/>
      <c r="S2136" s="159"/>
      <c r="T2136" s="153"/>
      <c r="Y2136" s="81"/>
      <c r="Z2136" s="153"/>
      <c r="AG2136" s="81"/>
      <c r="AJ2136" s="153"/>
      <c r="AL2136" s="154"/>
      <c r="AM2136" s="153"/>
      <c r="AN2136" s="81"/>
      <c r="AO2136" s="153"/>
      <c r="AQ2136" s="154"/>
      <c r="AR2136" s="153"/>
      <c r="AS2136" s="81"/>
      <c r="AT2136" s="153"/>
      <c r="AV2136" s="154"/>
      <c r="AW2136" s="153"/>
      <c r="BB2136" s="81"/>
      <c r="CB2136" s="82"/>
      <c r="CC2136" s="82"/>
      <c r="CM2136" s="81"/>
      <c r="CN2136" s="81"/>
      <c r="CO2136" s="81"/>
      <c r="CY2136" s="124"/>
      <c r="CZ2136" s="81"/>
      <c r="DE2136" s="125"/>
      <c r="DF2136" s="81"/>
    </row>
    <row r="2137" spans="15:110" x14ac:dyDescent="0.25">
      <c r="O2137" s="156"/>
      <c r="P2137" s="157"/>
      <c r="Q2137" s="105"/>
      <c r="R2137" s="158"/>
      <c r="S2137" s="159"/>
      <c r="T2137" s="153"/>
      <c r="Y2137" s="81"/>
      <c r="Z2137" s="153"/>
      <c r="AG2137" s="81"/>
      <c r="AJ2137" s="153"/>
      <c r="AL2137" s="154"/>
      <c r="AM2137" s="153"/>
      <c r="AN2137" s="81"/>
      <c r="AO2137" s="153"/>
      <c r="AQ2137" s="154"/>
      <c r="AR2137" s="153"/>
      <c r="AS2137" s="81"/>
      <c r="AT2137" s="153"/>
      <c r="AV2137" s="154"/>
      <c r="AW2137" s="153"/>
      <c r="BB2137" s="81"/>
      <c r="CB2137" s="82"/>
      <c r="CC2137" s="82"/>
      <c r="CM2137" s="81"/>
      <c r="CN2137" s="81"/>
      <c r="CO2137" s="81"/>
      <c r="CY2137" s="124"/>
      <c r="CZ2137" s="81"/>
      <c r="DE2137" s="125"/>
      <c r="DF2137" s="81"/>
    </row>
    <row r="2138" spans="15:110" x14ac:dyDescent="0.25">
      <c r="O2138" s="156"/>
      <c r="P2138" s="157"/>
      <c r="Q2138" s="105"/>
      <c r="R2138" s="158"/>
      <c r="S2138" s="159"/>
      <c r="T2138" s="153"/>
      <c r="Y2138" s="81"/>
      <c r="Z2138" s="153"/>
      <c r="AG2138" s="81"/>
      <c r="AJ2138" s="153"/>
      <c r="AL2138" s="154"/>
      <c r="AM2138" s="153"/>
      <c r="AN2138" s="81"/>
      <c r="AO2138" s="153"/>
      <c r="AQ2138" s="154"/>
      <c r="AR2138" s="153"/>
      <c r="AS2138" s="81"/>
      <c r="AT2138" s="153"/>
      <c r="AV2138" s="154"/>
      <c r="AW2138" s="153"/>
      <c r="BB2138" s="81"/>
      <c r="CB2138" s="82"/>
      <c r="CC2138" s="82"/>
      <c r="CM2138" s="81"/>
      <c r="CN2138" s="81"/>
      <c r="CO2138" s="81"/>
      <c r="CY2138" s="124"/>
      <c r="CZ2138" s="81"/>
      <c r="DE2138" s="125"/>
      <c r="DF2138" s="81"/>
    </row>
    <row r="2139" spans="15:110" x14ac:dyDescent="0.25">
      <c r="O2139" s="156"/>
      <c r="P2139" s="157"/>
      <c r="Q2139" s="105"/>
      <c r="R2139" s="158"/>
      <c r="S2139" s="159"/>
      <c r="T2139" s="153"/>
      <c r="Y2139" s="81"/>
      <c r="Z2139" s="153"/>
      <c r="AG2139" s="81"/>
      <c r="AJ2139" s="153"/>
      <c r="AL2139" s="154"/>
      <c r="AM2139" s="153"/>
      <c r="AN2139" s="81"/>
      <c r="AO2139" s="153"/>
      <c r="AQ2139" s="154"/>
      <c r="AR2139" s="153"/>
      <c r="AS2139" s="81"/>
      <c r="AT2139" s="153"/>
      <c r="AV2139" s="154"/>
      <c r="AW2139" s="153"/>
      <c r="BB2139" s="81"/>
      <c r="CB2139" s="82"/>
      <c r="CC2139" s="82"/>
      <c r="CM2139" s="81"/>
      <c r="CN2139" s="81"/>
      <c r="CO2139" s="81"/>
      <c r="CY2139" s="124"/>
      <c r="CZ2139" s="81"/>
      <c r="DE2139" s="125"/>
      <c r="DF2139" s="81"/>
    </row>
    <row r="2140" spans="15:110" x14ac:dyDescent="0.25">
      <c r="O2140" s="156"/>
      <c r="P2140" s="157"/>
      <c r="Q2140" s="105"/>
      <c r="R2140" s="158"/>
      <c r="S2140" s="159"/>
      <c r="T2140" s="153"/>
      <c r="Y2140" s="81"/>
      <c r="Z2140" s="153"/>
      <c r="AG2140" s="81"/>
      <c r="AJ2140" s="153"/>
      <c r="AL2140" s="154"/>
      <c r="AM2140" s="153"/>
      <c r="AN2140" s="81"/>
      <c r="AO2140" s="153"/>
      <c r="AQ2140" s="154"/>
      <c r="AR2140" s="153"/>
      <c r="AS2140" s="81"/>
      <c r="AT2140" s="153"/>
      <c r="AV2140" s="154"/>
      <c r="AW2140" s="153"/>
      <c r="BB2140" s="81"/>
      <c r="CB2140" s="82"/>
      <c r="CC2140" s="82"/>
      <c r="CM2140" s="81"/>
      <c r="CN2140" s="81"/>
      <c r="CO2140" s="81"/>
      <c r="CY2140" s="124"/>
      <c r="CZ2140" s="81"/>
      <c r="DE2140" s="125"/>
      <c r="DF2140" s="81"/>
    </row>
    <row r="2141" spans="15:110" x14ac:dyDescent="0.25">
      <c r="O2141" s="156"/>
      <c r="P2141" s="157"/>
      <c r="Q2141" s="105"/>
      <c r="R2141" s="158"/>
      <c r="S2141" s="159"/>
      <c r="T2141" s="153"/>
      <c r="Y2141" s="81"/>
      <c r="Z2141" s="153"/>
      <c r="AG2141" s="81"/>
      <c r="AJ2141" s="153"/>
      <c r="AL2141" s="154"/>
      <c r="AM2141" s="153"/>
      <c r="AN2141" s="81"/>
      <c r="AO2141" s="153"/>
      <c r="AQ2141" s="154"/>
      <c r="AR2141" s="153"/>
      <c r="AS2141" s="81"/>
      <c r="AT2141" s="153"/>
      <c r="AV2141" s="154"/>
      <c r="AW2141" s="153"/>
      <c r="BB2141" s="81"/>
      <c r="CB2141" s="82"/>
      <c r="CC2141" s="82"/>
      <c r="CM2141" s="81"/>
      <c r="CN2141" s="81"/>
      <c r="CO2141" s="81"/>
      <c r="CY2141" s="124"/>
      <c r="CZ2141" s="81"/>
      <c r="DE2141" s="125"/>
      <c r="DF2141" s="81"/>
    </row>
    <row r="2142" spans="15:110" x14ac:dyDescent="0.25">
      <c r="O2142" s="156"/>
      <c r="P2142" s="157"/>
      <c r="Q2142" s="105"/>
      <c r="R2142" s="158"/>
      <c r="S2142" s="159"/>
      <c r="T2142" s="153"/>
      <c r="Y2142" s="81"/>
      <c r="Z2142" s="153"/>
      <c r="AG2142" s="81"/>
      <c r="AJ2142" s="153"/>
      <c r="AL2142" s="154"/>
      <c r="AM2142" s="153"/>
      <c r="AN2142" s="81"/>
      <c r="AO2142" s="153"/>
      <c r="AQ2142" s="154"/>
      <c r="AR2142" s="153"/>
      <c r="AS2142" s="81"/>
      <c r="AT2142" s="153"/>
      <c r="AV2142" s="154"/>
      <c r="AW2142" s="153"/>
      <c r="BB2142" s="81"/>
      <c r="CB2142" s="82"/>
      <c r="CC2142" s="82"/>
      <c r="CM2142" s="81"/>
      <c r="CN2142" s="81"/>
      <c r="CO2142" s="81"/>
      <c r="CY2142" s="124"/>
      <c r="CZ2142" s="81"/>
      <c r="DE2142" s="125"/>
      <c r="DF2142" s="81"/>
    </row>
    <row r="2143" spans="15:110" x14ac:dyDescent="0.25">
      <c r="O2143" s="156"/>
      <c r="P2143" s="157"/>
      <c r="Q2143" s="105"/>
      <c r="R2143" s="158"/>
      <c r="S2143" s="159"/>
      <c r="T2143" s="153"/>
      <c r="Y2143" s="81"/>
      <c r="Z2143" s="153"/>
      <c r="AG2143" s="81"/>
      <c r="AJ2143" s="153"/>
      <c r="AL2143" s="154"/>
      <c r="AM2143" s="153"/>
      <c r="AN2143" s="81"/>
      <c r="AO2143" s="153"/>
      <c r="AQ2143" s="154"/>
      <c r="AR2143" s="153"/>
      <c r="AS2143" s="81"/>
      <c r="AT2143" s="153"/>
      <c r="AV2143" s="154"/>
      <c r="AW2143" s="153"/>
      <c r="BB2143" s="81"/>
      <c r="CB2143" s="82"/>
      <c r="CC2143" s="82"/>
      <c r="CM2143" s="81"/>
      <c r="CN2143" s="81"/>
      <c r="CO2143" s="81"/>
      <c r="CY2143" s="124"/>
      <c r="CZ2143" s="81"/>
      <c r="DE2143" s="125"/>
      <c r="DF2143" s="81"/>
    </row>
    <row r="2144" spans="15:110" x14ac:dyDescent="0.25">
      <c r="O2144" s="156"/>
      <c r="P2144" s="157"/>
      <c r="Q2144" s="105"/>
      <c r="R2144" s="158"/>
      <c r="S2144" s="159"/>
      <c r="T2144" s="153"/>
      <c r="Y2144" s="81"/>
      <c r="Z2144" s="153"/>
      <c r="AG2144" s="81"/>
      <c r="AJ2144" s="153"/>
      <c r="AL2144" s="154"/>
      <c r="AM2144" s="153"/>
      <c r="AN2144" s="81"/>
      <c r="AO2144" s="153"/>
      <c r="AQ2144" s="154"/>
      <c r="AR2144" s="153"/>
      <c r="AS2144" s="81"/>
      <c r="AT2144" s="153"/>
      <c r="AV2144" s="154"/>
      <c r="AW2144" s="153"/>
      <c r="BB2144" s="81"/>
      <c r="CB2144" s="82"/>
      <c r="CC2144" s="82"/>
      <c r="CM2144" s="81"/>
      <c r="CN2144" s="81"/>
      <c r="CO2144" s="81"/>
      <c r="CY2144" s="124"/>
      <c r="CZ2144" s="81"/>
      <c r="DE2144" s="125"/>
      <c r="DF2144" s="81"/>
    </row>
    <row r="2145" spans="15:110" x14ac:dyDescent="0.25">
      <c r="O2145" s="156"/>
      <c r="P2145" s="157"/>
      <c r="Q2145" s="105"/>
      <c r="R2145" s="158"/>
      <c r="S2145" s="159"/>
      <c r="T2145" s="153"/>
      <c r="Y2145" s="81"/>
      <c r="Z2145" s="153"/>
      <c r="AG2145" s="81"/>
      <c r="AJ2145" s="153"/>
      <c r="AL2145" s="154"/>
      <c r="AM2145" s="153"/>
      <c r="AN2145" s="81"/>
      <c r="AO2145" s="153"/>
      <c r="AQ2145" s="154"/>
      <c r="AR2145" s="153"/>
      <c r="AS2145" s="81"/>
      <c r="AT2145" s="153"/>
      <c r="AV2145" s="154"/>
      <c r="AW2145" s="153"/>
      <c r="BB2145" s="81"/>
      <c r="CB2145" s="82"/>
      <c r="CC2145" s="82"/>
      <c r="CM2145" s="81"/>
      <c r="CN2145" s="81"/>
      <c r="CO2145" s="81"/>
      <c r="CY2145" s="124"/>
      <c r="CZ2145" s="81"/>
      <c r="DE2145" s="125"/>
      <c r="DF2145" s="81"/>
    </row>
    <row r="2146" spans="15:110" x14ac:dyDescent="0.25">
      <c r="O2146" s="156"/>
      <c r="P2146" s="157"/>
      <c r="Q2146" s="105"/>
      <c r="R2146" s="158"/>
      <c r="S2146" s="159"/>
      <c r="T2146" s="153"/>
      <c r="Y2146" s="81"/>
      <c r="Z2146" s="153"/>
      <c r="AG2146" s="81"/>
      <c r="AJ2146" s="153"/>
      <c r="AL2146" s="154"/>
      <c r="AM2146" s="153"/>
      <c r="AN2146" s="81"/>
      <c r="AO2146" s="153"/>
      <c r="AQ2146" s="154"/>
      <c r="AR2146" s="153"/>
      <c r="AS2146" s="81"/>
      <c r="AT2146" s="153"/>
      <c r="AV2146" s="154"/>
      <c r="AW2146" s="153"/>
      <c r="BB2146" s="81"/>
      <c r="CB2146" s="82"/>
      <c r="CC2146" s="82"/>
      <c r="CM2146" s="81"/>
      <c r="CN2146" s="81"/>
      <c r="CO2146" s="81"/>
      <c r="CY2146" s="124"/>
      <c r="CZ2146" s="81"/>
      <c r="DE2146" s="125"/>
      <c r="DF2146" s="81"/>
    </row>
    <row r="2147" spans="15:110" x14ac:dyDescent="0.25">
      <c r="O2147" s="156"/>
      <c r="P2147" s="157"/>
      <c r="Q2147" s="105"/>
      <c r="R2147" s="158"/>
      <c r="S2147" s="159"/>
      <c r="T2147" s="153"/>
      <c r="Y2147" s="81"/>
      <c r="Z2147" s="153"/>
      <c r="AG2147" s="81"/>
      <c r="AJ2147" s="153"/>
      <c r="AL2147" s="154"/>
      <c r="AM2147" s="153"/>
      <c r="AN2147" s="81"/>
      <c r="AO2147" s="153"/>
      <c r="AQ2147" s="154"/>
      <c r="AR2147" s="153"/>
      <c r="AS2147" s="81"/>
      <c r="AT2147" s="153"/>
      <c r="AV2147" s="154"/>
      <c r="AW2147" s="153"/>
      <c r="BB2147" s="81"/>
      <c r="CB2147" s="82"/>
      <c r="CC2147" s="82"/>
      <c r="CM2147" s="81"/>
      <c r="CN2147" s="81"/>
      <c r="CO2147" s="81"/>
      <c r="CY2147" s="124"/>
      <c r="CZ2147" s="81"/>
      <c r="DE2147" s="125"/>
      <c r="DF2147" s="81"/>
    </row>
    <row r="2148" spans="15:110" x14ac:dyDescent="0.25">
      <c r="O2148" s="156"/>
      <c r="P2148" s="157"/>
      <c r="Q2148" s="105"/>
      <c r="R2148" s="158"/>
      <c r="S2148" s="159"/>
      <c r="T2148" s="153"/>
      <c r="Y2148" s="81"/>
      <c r="Z2148" s="153"/>
      <c r="AG2148" s="81"/>
      <c r="AJ2148" s="153"/>
      <c r="AL2148" s="154"/>
      <c r="AM2148" s="153"/>
      <c r="AN2148" s="81"/>
      <c r="AO2148" s="153"/>
      <c r="AQ2148" s="154"/>
      <c r="AR2148" s="153"/>
      <c r="AS2148" s="81"/>
      <c r="AT2148" s="153"/>
      <c r="AV2148" s="154"/>
      <c r="AW2148" s="153"/>
      <c r="BB2148" s="81"/>
      <c r="CB2148" s="82"/>
      <c r="CC2148" s="82"/>
      <c r="CM2148" s="81"/>
      <c r="CN2148" s="81"/>
      <c r="CO2148" s="81"/>
      <c r="CY2148" s="124"/>
      <c r="CZ2148" s="81"/>
      <c r="DE2148" s="125"/>
      <c r="DF2148" s="81"/>
    </row>
    <row r="2149" spans="15:110" x14ac:dyDescent="0.25">
      <c r="O2149" s="156"/>
      <c r="P2149" s="157"/>
      <c r="Q2149" s="105"/>
      <c r="R2149" s="158"/>
      <c r="S2149" s="159"/>
      <c r="T2149" s="153"/>
      <c r="Y2149" s="81"/>
      <c r="Z2149" s="153"/>
      <c r="AG2149" s="81"/>
      <c r="AJ2149" s="153"/>
      <c r="AL2149" s="154"/>
      <c r="AM2149" s="153"/>
      <c r="AN2149" s="81"/>
      <c r="AO2149" s="153"/>
      <c r="AQ2149" s="154"/>
      <c r="AR2149" s="153"/>
      <c r="AS2149" s="81"/>
      <c r="AT2149" s="153"/>
      <c r="AV2149" s="154"/>
      <c r="AW2149" s="153"/>
      <c r="BB2149" s="81"/>
      <c r="CB2149" s="82"/>
      <c r="CC2149" s="82"/>
      <c r="CM2149" s="81"/>
      <c r="CN2149" s="81"/>
      <c r="CO2149" s="81"/>
      <c r="CY2149" s="124"/>
      <c r="CZ2149" s="81"/>
      <c r="DE2149" s="125"/>
      <c r="DF2149" s="81"/>
    </row>
    <row r="2150" spans="15:110" x14ac:dyDescent="0.25">
      <c r="O2150" s="156"/>
      <c r="P2150" s="157"/>
      <c r="Q2150" s="105"/>
      <c r="R2150" s="158"/>
      <c r="S2150" s="159"/>
      <c r="T2150" s="153"/>
      <c r="Y2150" s="81"/>
      <c r="Z2150" s="153"/>
      <c r="AG2150" s="81"/>
      <c r="AJ2150" s="153"/>
      <c r="AL2150" s="154"/>
      <c r="AM2150" s="153"/>
      <c r="AN2150" s="81"/>
      <c r="AO2150" s="153"/>
      <c r="AQ2150" s="154"/>
      <c r="AR2150" s="153"/>
      <c r="AS2150" s="81"/>
      <c r="AT2150" s="153"/>
      <c r="AV2150" s="154"/>
      <c r="AW2150" s="153"/>
      <c r="BB2150" s="81"/>
      <c r="CB2150" s="82"/>
      <c r="CC2150" s="82"/>
      <c r="CM2150" s="81"/>
      <c r="CN2150" s="81"/>
      <c r="CO2150" s="81"/>
      <c r="CY2150" s="124"/>
      <c r="CZ2150" s="81"/>
      <c r="DE2150" s="125"/>
      <c r="DF2150" s="81"/>
    </row>
    <row r="2151" spans="15:110" x14ac:dyDescent="0.25">
      <c r="O2151" s="156"/>
      <c r="P2151" s="157"/>
      <c r="Q2151" s="105"/>
      <c r="R2151" s="158"/>
      <c r="S2151" s="159"/>
      <c r="T2151" s="153"/>
      <c r="Y2151" s="81"/>
      <c r="Z2151" s="153"/>
      <c r="AG2151" s="81"/>
      <c r="AJ2151" s="153"/>
      <c r="AL2151" s="154"/>
      <c r="AM2151" s="153"/>
      <c r="AN2151" s="81"/>
      <c r="AO2151" s="153"/>
      <c r="AQ2151" s="154"/>
      <c r="AR2151" s="153"/>
      <c r="AS2151" s="81"/>
      <c r="AT2151" s="153"/>
      <c r="AV2151" s="154"/>
      <c r="AW2151" s="153"/>
      <c r="BB2151" s="81"/>
      <c r="CB2151" s="82"/>
      <c r="CC2151" s="82"/>
      <c r="CM2151" s="81"/>
      <c r="CN2151" s="81"/>
      <c r="CO2151" s="81"/>
      <c r="CY2151" s="124"/>
      <c r="CZ2151" s="81"/>
      <c r="DE2151" s="125"/>
      <c r="DF2151" s="81"/>
    </row>
    <row r="2152" spans="15:110" x14ac:dyDescent="0.25">
      <c r="O2152" s="156"/>
      <c r="P2152" s="157"/>
      <c r="Q2152" s="105"/>
      <c r="R2152" s="158"/>
      <c r="S2152" s="159"/>
      <c r="T2152" s="153"/>
      <c r="Y2152" s="81"/>
      <c r="Z2152" s="153"/>
      <c r="AG2152" s="81"/>
      <c r="AJ2152" s="153"/>
      <c r="AL2152" s="154"/>
      <c r="AM2152" s="153"/>
      <c r="AN2152" s="81"/>
      <c r="AO2152" s="153"/>
      <c r="AQ2152" s="154"/>
      <c r="AR2152" s="153"/>
      <c r="AS2152" s="81"/>
      <c r="AT2152" s="153"/>
      <c r="AV2152" s="154"/>
      <c r="AW2152" s="153"/>
      <c r="BB2152" s="81"/>
      <c r="CB2152" s="82"/>
      <c r="CC2152" s="82"/>
      <c r="CM2152" s="81"/>
      <c r="CN2152" s="81"/>
      <c r="CO2152" s="81"/>
      <c r="CY2152" s="124"/>
      <c r="CZ2152" s="81"/>
      <c r="DE2152" s="125"/>
      <c r="DF2152" s="81"/>
    </row>
    <row r="2153" spans="15:110" x14ac:dyDescent="0.25">
      <c r="O2153" s="156"/>
      <c r="P2153" s="157"/>
      <c r="Q2153" s="105"/>
      <c r="R2153" s="158"/>
      <c r="S2153" s="159"/>
      <c r="T2153" s="153"/>
      <c r="Y2153" s="81"/>
      <c r="Z2153" s="153"/>
      <c r="AG2153" s="81"/>
      <c r="AJ2153" s="153"/>
      <c r="AL2153" s="154"/>
      <c r="AM2153" s="153"/>
      <c r="AN2153" s="81"/>
      <c r="AO2153" s="153"/>
      <c r="AQ2153" s="154"/>
      <c r="AR2153" s="153"/>
      <c r="AS2153" s="81"/>
      <c r="AT2153" s="153"/>
      <c r="AV2153" s="154"/>
      <c r="AW2153" s="153"/>
      <c r="BB2153" s="81"/>
      <c r="CB2153" s="82"/>
      <c r="CC2153" s="82"/>
      <c r="CM2153" s="81"/>
      <c r="CN2153" s="81"/>
      <c r="CO2153" s="81"/>
      <c r="CY2153" s="124"/>
      <c r="CZ2153" s="81"/>
      <c r="DE2153" s="125"/>
      <c r="DF2153" s="81"/>
    </row>
    <row r="2154" spans="15:110" x14ac:dyDescent="0.25">
      <c r="O2154" s="156"/>
      <c r="P2154" s="157"/>
      <c r="Q2154" s="105"/>
      <c r="R2154" s="158"/>
      <c r="S2154" s="159"/>
      <c r="T2154" s="153"/>
      <c r="Y2154" s="81"/>
      <c r="Z2154" s="153"/>
      <c r="AG2154" s="81"/>
      <c r="AJ2154" s="153"/>
      <c r="AL2154" s="154"/>
      <c r="AM2154" s="153"/>
      <c r="AN2154" s="81"/>
      <c r="AO2154" s="153"/>
      <c r="AQ2154" s="154"/>
      <c r="AR2154" s="153"/>
      <c r="AS2154" s="81"/>
      <c r="AT2154" s="153"/>
      <c r="AV2154" s="154"/>
      <c r="AW2154" s="153"/>
      <c r="BB2154" s="81"/>
      <c r="CB2154" s="82"/>
      <c r="CC2154" s="82"/>
      <c r="CM2154" s="81"/>
      <c r="CN2154" s="81"/>
      <c r="CO2154" s="81"/>
      <c r="CY2154" s="124"/>
      <c r="CZ2154" s="81"/>
      <c r="DE2154" s="125"/>
      <c r="DF2154" s="81"/>
    </row>
    <row r="2155" spans="15:110" x14ac:dyDescent="0.25">
      <c r="O2155" s="156"/>
      <c r="P2155" s="157"/>
      <c r="Q2155" s="105"/>
      <c r="R2155" s="158"/>
      <c r="S2155" s="159"/>
      <c r="T2155" s="153"/>
      <c r="Y2155" s="81"/>
      <c r="Z2155" s="153"/>
      <c r="AG2155" s="81"/>
      <c r="AJ2155" s="153"/>
      <c r="AL2155" s="154"/>
      <c r="AM2155" s="153"/>
      <c r="AN2155" s="81"/>
      <c r="AO2155" s="153"/>
      <c r="AQ2155" s="154"/>
      <c r="AR2155" s="153"/>
      <c r="AS2155" s="81"/>
      <c r="AT2155" s="153"/>
      <c r="AV2155" s="154"/>
      <c r="AW2155" s="153"/>
      <c r="BB2155" s="81"/>
      <c r="CB2155" s="82"/>
      <c r="CC2155" s="82"/>
      <c r="CM2155" s="81"/>
      <c r="CN2155" s="81"/>
      <c r="CO2155" s="81"/>
      <c r="CY2155" s="124"/>
      <c r="CZ2155" s="81"/>
      <c r="DE2155" s="125"/>
      <c r="DF2155" s="81"/>
    </row>
    <row r="2156" spans="15:110" x14ac:dyDescent="0.25">
      <c r="O2156" s="156"/>
      <c r="P2156" s="157"/>
      <c r="Q2156" s="105"/>
      <c r="R2156" s="158"/>
      <c r="S2156" s="159"/>
      <c r="T2156" s="153"/>
      <c r="Y2156" s="81"/>
      <c r="Z2156" s="153"/>
      <c r="AG2156" s="81"/>
      <c r="AJ2156" s="153"/>
      <c r="AL2156" s="154"/>
      <c r="AM2156" s="153"/>
      <c r="AN2156" s="81"/>
      <c r="AO2156" s="153"/>
      <c r="AQ2156" s="154"/>
      <c r="AR2156" s="153"/>
      <c r="AS2156" s="81"/>
      <c r="AT2156" s="153"/>
      <c r="AV2156" s="154"/>
      <c r="AW2156" s="153"/>
      <c r="BB2156" s="81"/>
      <c r="CB2156" s="82"/>
      <c r="CC2156" s="82"/>
      <c r="CM2156" s="81"/>
      <c r="CN2156" s="81"/>
      <c r="CO2156" s="81"/>
      <c r="CY2156" s="124"/>
      <c r="CZ2156" s="81"/>
      <c r="DE2156" s="125"/>
      <c r="DF2156" s="81"/>
    </row>
    <row r="2157" spans="15:110" x14ac:dyDescent="0.25">
      <c r="O2157" s="156"/>
      <c r="P2157" s="157"/>
      <c r="Q2157" s="105"/>
      <c r="R2157" s="158"/>
      <c r="S2157" s="159"/>
      <c r="T2157" s="153"/>
      <c r="Y2157" s="81"/>
      <c r="Z2157" s="153"/>
      <c r="AG2157" s="81"/>
      <c r="AJ2157" s="153"/>
      <c r="AL2157" s="154"/>
      <c r="AM2157" s="153"/>
      <c r="AN2157" s="81"/>
      <c r="AO2157" s="153"/>
      <c r="AQ2157" s="154"/>
      <c r="AR2157" s="153"/>
      <c r="AS2157" s="81"/>
      <c r="AT2157" s="153"/>
      <c r="AV2157" s="154"/>
      <c r="AW2157" s="153"/>
      <c r="BB2157" s="81"/>
      <c r="CB2157" s="82"/>
      <c r="CC2157" s="82"/>
      <c r="CM2157" s="81"/>
      <c r="CN2157" s="81"/>
      <c r="CO2157" s="81"/>
      <c r="CY2157" s="124"/>
      <c r="CZ2157" s="81"/>
      <c r="DE2157" s="125"/>
      <c r="DF2157" s="81"/>
    </row>
    <row r="2158" spans="15:110" x14ac:dyDescent="0.25">
      <c r="O2158" s="156"/>
      <c r="P2158" s="157"/>
      <c r="Q2158" s="105"/>
      <c r="R2158" s="158"/>
      <c r="S2158" s="159"/>
      <c r="T2158" s="153"/>
      <c r="Y2158" s="81"/>
      <c r="Z2158" s="153"/>
      <c r="AG2158" s="81"/>
      <c r="AJ2158" s="153"/>
      <c r="AL2158" s="154"/>
      <c r="AM2158" s="153"/>
      <c r="AN2158" s="81"/>
      <c r="AO2158" s="153"/>
      <c r="AQ2158" s="154"/>
      <c r="AR2158" s="153"/>
      <c r="AS2158" s="81"/>
      <c r="AT2158" s="153"/>
      <c r="AV2158" s="154"/>
      <c r="AW2158" s="153"/>
      <c r="BB2158" s="81"/>
      <c r="CB2158" s="82"/>
      <c r="CC2158" s="82"/>
      <c r="CM2158" s="81"/>
      <c r="CN2158" s="81"/>
      <c r="CO2158" s="81"/>
      <c r="CY2158" s="124"/>
      <c r="CZ2158" s="81"/>
      <c r="DE2158" s="125"/>
      <c r="DF2158" s="81"/>
    </row>
    <row r="2159" spans="15:110" x14ac:dyDescent="0.25">
      <c r="O2159" s="156"/>
      <c r="P2159" s="157"/>
      <c r="Q2159" s="105"/>
      <c r="R2159" s="158"/>
      <c r="S2159" s="159"/>
      <c r="T2159" s="153"/>
      <c r="Y2159" s="81"/>
      <c r="Z2159" s="153"/>
      <c r="AG2159" s="81"/>
      <c r="AJ2159" s="153"/>
      <c r="AL2159" s="154"/>
      <c r="AM2159" s="153"/>
      <c r="AN2159" s="81"/>
      <c r="AO2159" s="153"/>
      <c r="AQ2159" s="154"/>
      <c r="AR2159" s="153"/>
      <c r="AS2159" s="81"/>
      <c r="AT2159" s="153"/>
      <c r="AV2159" s="154"/>
      <c r="AW2159" s="153"/>
      <c r="BB2159" s="81"/>
      <c r="CB2159" s="82"/>
      <c r="CC2159" s="82"/>
      <c r="CM2159" s="81"/>
      <c r="CN2159" s="81"/>
      <c r="CO2159" s="81"/>
      <c r="CY2159" s="124"/>
      <c r="CZ2159" s="81"/>
      <c r="DE2159" s="125"/>
      <c r="DF2159" s="81"/>
    </row>
    <row r="2160" spans="15:110" x14ac:dyDescent="0.25">
      <c r="O2160" s="156"/>
      <c r="P2160" s="157"/>
      <c r="Q2160" s="105"/>
      <c r="R2160" s="158"/>
      <c r="S2160" s="159"/>
      <c r="T2160" s="153"/>
      <c r="Y2160" s="81"/>
      <c r="Z2160" s="153"/>
      <c r="AG2160" s="81"/>
      <c r="AJ2160" s="153"/>
      <c r="AL2160" s="154"/>
      <c r="AM2160" s="153"/>
      <c r="AN2160" s="81"/>
      <c r="AO2160" s="153"/>
      <c r="AQ2160" s="154"/>
      <c r="AR2160" s="153"/>
      <c r="AS2160" s="81"/>
      <c r="AT2160" s="153"/>
      <c r="AV2160" s="154"/>
      <c r="AW2160" s="153"/>
      <c r="BB2160" s="81"/>
      <c r="CB2160" s="82"/>
      <c r="CC2160" s="82"/>
      <c r="CM2160" s="81"/>
      <c r="CN2160" s="81"/>
      <c r="CO2160" s="81"/>
      <c r="CY2160" s="124"/>
      <c r="CZ2160" s="81"/>
      <c r="DE2160" s="125"/>
      <c r="DF2160" s="81"/>
    </row>
    <row r="2161" spans="15:110" x14ac:dyDescent="0.25">
      <c r="O2161" s="156"/>
      <c r="P2161" s="157"/>
      <c r="Q2161" s="105"/>
      <c r="R2161" s="158"/>
      <c r="S2161" s="159"/>
      <c r="T2161" s="153"/>
      <c r="Y2161" s="81"/>
      <c r="Z2161" s="153"/>
      <c r="AG2161" s="81"/>
      <c r="AJ2161" s="153"/>
      <c r="AL2161" s="154"/>
      <c r="AM2161" s="153"/>
      <c r="AN2161" s="81"/>
      <c r="AO2161" s="153"/>
      <c r="AQ2161" s="154"/>
      <c r="AR2161" s="153"/>
      <c r="AS2161" s="81"/>
      <c r="AT2161" s="153"/>
      <c r="AV2161" s="154"/>
      <c r="AW2161" s="153"/>
      <c r="BB2161" s="81"/>
      <c r="CB2161" s="82"/>
      <c r="CC2161" s="82"/>
      <c r="CM2161" s="81"/>
      <c r="CN2161" s="81"/>
      <c r="CO2161" s="81"/>
      <c r="CY2161" s="124"/>
      <c r="CZ2161" s="81"/>
      <c r="DE2161" s="125"/>
      <c r="DF2161" s="81"/>
    </row>
    <row r="2162" spans="15:110" x14ac:dyDescent="0.25">
      <c r="O2162" s="156"/>
      <c r="P2162" s="157"/>
      <c r="Q2162" s="105"/>
      <c r="R2162" s="158"/>
      <c r="S2162" s="159"/>
      <c r="T2162" s="153"/>
      <c r="Y2162" s="81"/>
      <c r="Z2162" s="153"/>
      <c r="AG2162" s="81"/>
      <c r="AJ2162" s="153"/>
      <c r="AL2162" s="154"/>
      <c r="AM2162" s="153"/>
      <c r="AN2162" s="81"/>
      <c r="AO2162" s="153"/>
      <c r="AQ2162" s="154"/>
      <c r="AR2162" s="153"/>
      <c r="AS2162" s="81"/>
      <c r="AT2162" s="153"/>
      <c r="AV2162" s="154"/>
      <c r="AW2162" s="153"/>
      <c r="BB2162" s="81"/>
      <c r="CB2162" s="82"/>
      <c r="CC2162" s="82"/>
      <c r="CM2162" s="81"/>
      <c r="CN2162" s="81"/>
      <c r="CO2162" s="81"/>
      <c r="CY2162" s="124"/>
      <c r="CZ2162" s="81"/>
      <c r="DE2162" s="125"/>
      <c r="DF2162" s="81"/>
    </row>
    <row r="2163" spans="15:110" x14ac:dyDescent="0.25">
      <c r="O2163" s="156"/>
      <c r="P2163" s="157"/>
      <c r="Q2163" s="105"/>
      <c r="R2163" s="158"/>
      <c r="S2163" s="159"/>
      <c r="T2163" s="153"/>
      <c r="Y2163" s="81"/>
      <c r="Z2163" s="153"/>
      <c r="AG2163" s="81"/>
      <c r="AJ2163" s="153"/>
      <c r="AL2163" s="154"/>
      <c r="AM2163" s="153"/>
      <c r="AN2163" s="81"/>
      <c r="AO2163" s="153"/>
      <c r="AQ2163" s="154"/>
      <c r="AR2163" s="153"/>
      <c r="AS2163" s="81"/>
      <c r="AT2163" s="153"/>
      <c r="AV2163" s="154"/>
      <c r="AW2163" s="153"/>
      <c r="BB2163" s="81"/>
      <c r="CB2163" s="82"/>
      <c r="CC2163" s="82"/>
      <c r="CM2163" s="81"/>
      <c r="CN2163" s="81"/>
      <c r="CO2163" s="81"/>
      <c r="CY2163" s="124"/>
      <c r="CZ2163" s="81"/>
      <c r="DE2163" s="125"/>
      <c r="DF2163" s="81"/>
    </row>
    <row r="2164" spans="15:110" x14ac:dyDescent="0.25">
      <c r="O2164" s="156"/>
      <c r="P2164" s="157"/>
      <c r="Q2164" s="105"/>
      <c r="R2164" s="158"/>
      <c r="S2164" s="159"/>
      <c r="T2164" s="153"/>
      <c r="Y2164" s="81"/>
      <c r="Z2164" s="153"/>
      <c r="AG2164" s="81"/>
      <c r="AJ2164" s="153"/>
      <c r="AL2164" s="154"/>
      <c r="AM2164" s="153"/>
      <c r="AN2164" s="81"/>
      <c r="AO2164" s="153"/>
      <c r="AQ2164" s="154"/>
      <c r="AR2164" s="153"/>
      <c r="AS2164" s="81"/>
      <c r="AT2164" s="153"/>
      <c r="AV2164" s="154"/>
      <c r="AW2164" s="153"/>
      <c r="BB2164" s="81"/>
      <c r="CB2164" s="82"/>
      <c r="CC2164" s="82"/>
      <c r="CM2164" s="81"/>
      <c r="CN2164" s="81"/>
      <c r="CO2164" s="81"/>
      <c r="CY2164" s="124"/>
      <c r="CZ2164" s="81"/>
      <c r="DE2164" s="125"/>
      <c r="DF2164" s="81"/>
    </row>
    <row r="2165" spans="15:110" x14ac:dyDescent="0.25">
      <c r="O2165" s="156"/>
      <c r="P2165" s="157"/>
      <c r="Q2165" s="105"/>
      <c r="R2165" s="158"/>
      <c r="S2165" s="159"/>
      <c r="T2165" s="153"/>
      <c r="Y2165" s="81"/>
      <c r="Z2165" s="153"/>
      <c r="AG2165" s="81"/>
      <c r="AJ2165" s="153"/>
      <c r="AL2165" s="154"/>
      <c r="AM2165" s="153"/>
      <c r="AN2165" s="81"/>
      <c r="AO2165" s="153"/>
      <c r="AQ2165" s="154"/>
      <c r="AR2165" s="153"/>
      <c r="AS2165" s="81"/>
      <c r="AT2165" s="153"/>
      <c r="AV2165" s="154"/>
      <c r="AW2165" s="153"/>
      <c r="BB2165" s="81"/>
      <c r="CB2165" s="82"/>
      <c r="CC2165" s="82"/>
      <c r="CM2165" s="81"/>
      <c r="CN2165" s="81"/>
      <c r="CO2165" s="81"/>
      <c r="CY2165" s="124"/>
      <c r="CZ2165" s="81"/>
      <c r="DE2165" s="125"/>
      <c r="DF2165" s="81"/>
    </row>
    <row r="2166" spans="15:110" x14ac:dyDescent="0.25">
      <c r="O2166" s="156"/>
      <c r="P2166" s="157"/>
      <c r="Q2166" s="105"/>
      <c r="R2166" s="158"/>
      <c r="S2166" s="159"/>
      <c r="T2166" s="153"/>
      <c r="Y2166" s="81"/>
      <c r="Z2166" s="153"/>
      <c r="AG2166" s="81"/>
      <c r="AJ2166" s="153"/>
      <c r="AL2166" s="154"/>
      <c r="AM2166" s="153"/>
      <c r="AN2166" s="81"/>
      <c r="AO2166" s="153"/>
      <c r="AQ2166" s="154"/>
      <c r="AR2166" s="153"/>
      <c r="AS2166" s="81"/>
      <c r="AT2166" s="153"/>
      <c r="AV2166" s="154"/>
      <c r="AW2166" s="153"/>
      <c r="BB2166" s="81"/>
      <c r="CB2166" s="82"/>
      <c r="CC2166" s="82"/>
      <c r="CM2166" s="81"/>
      <c r="CN2166" s="81"/>
      <c r="CO2166" s="81"/>
      <c r="CY2166" s="124"/>
      <c r="CZ2166" s="81"/>
      <c r="DE2166" s="125"/>
      <c r="DF2166" s="81"/>
    </row>
    <row r="2167" spans="15:110" x14ac:dyDescent="0.25">
      <c r="O2167" s="156"/>
      <c r="P2167" s="157"/>
      <c r="Q2167" s="105"/>
      <c r="R2167" s="158"/>
      <c r="S2167" s="159"/>
      <c r="T2167" s="153"/>
      <c r="Y2167" s="81"/>
      <c r="Z2167" s="153"/>
      <c r="AG2167" s="81"/>
      <c r="AJ2167" s="153"/>
      <c r="AL2167" s="154"/>
      <c r="AM2167" s="153"/>
      <c r="AN2167" s="81"/>
      <c r="AO2167" s="153"/>
      <c r="AQ2167" s="154"/>
      <c r="AR2167" s="153"/>
      <c r="AS2167" s="81"/>
      <c r="AT2167" s="153"/>
      <c r="AV2167" s="154"/>
      <c r="AW2167" s="153"/>
      <c r="BB2167" s="81"/>
      <c r="CB2167" s="82"/>
      <c r="CC2167" s="82"/>
      <c r="CM2167" s="81"/>
      <c r="CN2167" s="81"/>
      <c r="CO2167" s="81"/>
      <c r="CY2167" s="124"/>
      <c r="CZ2167" s="81"/>
      <c r="DE2167" s="125"/>
      <c r="DF2167" s="81"/>
    </row>
    <row r="2168" spans="15:110" x14ac:dyDescent="0.25">
      <c r="O2168" s="156"/>
      <c r="P2168" s="157"/>
      <c r="Q2168" s="105"/>
      <c r="R2168" s="158"/>
      <c r="S2168" s="159"/>
      <c r="T2168" s="153"/>
      <c r="Y2168" s="81"/>
      <c r="Z2168" s="153"/>
      <c r="AG2168" s="81"/>
      <c r="AJ2168" s="153"/>
      <c r="AL2168" s="154"/>
      <c r="AM2168" s="153"/>
      <c r="AN2168" s="81"/>
      <c r="AO2168" s="153"/>
      <c r="AQ2168" s="154"/>
      <c r="AR2168" s="153"/>
      <c r="AS2168" s="81"/>
      <c r="AT2168" s="153"/>
      <c r="AV2168" s="154"/>
      <c r="AW2168" s="153"/>
      <c r="BB2168" s="81"/>
      <c r="CB2168" s="82"/>
      <c r="CC2168" s="82"/>
      <c r="CM2168" s="81"/>
      <c r="CN2168" s="81"/>
      <c r="CO2168" s="81"/>
      <c r="CY2168" s="124"/>
      <c r="CZ2168" s="81"/>
      <c r="DE2168" s="125"/>
      <c r="DF2168" s="81"/>
    </row>
    <row r="2169" spans="15:110" x14ac:dyDescent="0.25">
      <c r="O2169" s="156"/>
      <c r="P2169" s="157"/>
      <c r="Q2169" s="105"/>
      <c r="R2169" s="158"/>
      <c r="S2169" s="159"/>
      <c r="T2169" s="153"/>
      <c r="Y2169" s="81"/>
      <c r="Z2169" s="153"/>
      <c r="AG2169" s="81"/>
      <c r="AJ2169" s="153"/>
      <c r="AL2169" s="154"/>
      <c r="AM2169" s="153"/>
      <c r="AN2169" s="81"/>
      <c r="AO2169" s="153"/>
      <c r="AQ2169" s="154"/>
      <c r="AR2169" s="153"/>
      <c r="AS2169" s="81"/>
      <c r="AT2169" s="153"/>
      <c r="AV2169" s="154"/>
      <c r="AW2169" s="153"/>
      <c r="BB2169" s="81"/>
      <c r="CB2169" s="82"/>
      <c r="CC2169" s="82"/>
      <c r="CM2169" s="81"/>
      <c r="CN2169" s="81"/>
      <c r="CO2169" s="81"/>
      <c r="CY2169" s="124"/>
      <c r="CZ2169" s="81"/>
      <c r="DE2169" s="125"/>
      <c r="DF2169" s="81"/>
    </row>
    <row r="2170" spans="15:110" x14ac:dyDescent="0.25">
      <c r="O2170" s="156"/>
      <c r="P2170" s="157"/>
      <c r="Q2170" s="105"/>
      <c r="R2170" s="158"/>
      <c r="S2170" s="159"/>
      <c r="T2170" s="153"/>
      <c r="Y2170" s="81"/>
      <c r="Z2170" s="153"/>
      <c r="AG2170" s="81"/>
      <c r="AJ2170" s="153"/>
      <c r="AL2170" s="154"/>
      <c r="AM2170" s="153"/>
      <c r="AN2170" s="81"/>
      <c r="AO2170" s="153"/>
      <c r="AQ2170" s="154"/>
      <c r="AR2170" s="153"/>
      <c r="AS2170" s="81"/>
      <c r="AT2170" s="153"/>
      <c r="AV2170" s="154"/>
      <c r="AW2170" s="153"/>
      <c r="BB2170" s="81"/>
      <c r="CB2170" s="82"/>
      <c r="CC2170" s="82"/>
      <c r="CM2170" s="81"/>
      <c r="CN2170" s="81"/>
      <c r="CO2170" s="81"/>
      <c r="CY2170" s="124"/>
      <c r="CZ2170" s="81"/>
      <c r="DE2170" s="125"/>
      <c r="DF2170" s="81"/>
    </row>
    <row r="2171" spans="15:110" x14ac:dyDescent="0.25">
      <c r="O2171" s="156"/>
      <c r="P2171" s="157"/>
      <c r="Q2171" s="105"/>
      <c r="R2171" s="158"/>
      <c r="S2171" s="159"/>
      <c r="T2171" s="153"/>
      <c r="Y2171" s="81"/>
      <c r="Z2171" s="153"/>
      <c r="AG2171" s="81"/>
      <c r="AJ2171" s="153"/>
      <c r="AL2171" s="154"/>
      <c r="AM2171" s="153"/>
      <c r="AN2171" s="81"/>
      <c r="AO2171" s="153"/>
      <c r="AQ2171" s="154"/>
      <c r="AR2171" s="153"/>
      <c r="AS2171" s="81"/>
      <c r="AT2171" s="153"/>
      <c r="AV2171" s="154"/>
      <c r="AW2171" s="153"/>
      <c r="BB2171" s="81"/>
      <c r="CB2171" s="82"/>
      <c r="CC2171" s="82"/>
      <c r="CM2171" s="81"/>
      <c r="CN2171" s="81"/>
      <c r="CO2171" s="81"/>
      <c r="CY2171" s="124"/>
      <c r="CZ2171" s="81"/>
      <c r="DE2171" s="125"/>
      <c r="DF2171" s="81"/>
    </row>
    <row r="2172" spans="15:110" x14ac:dyDescent="0.25">
      <c r="O2172" s="156"/>
      <c r="P2172" s="157"/>
      <c r="Q2172" s="105"/>
      <c r="R2172" s="158"/>
      <c r="S2172" s="159"/>
      <c r="T2172" s="153"/>
      <c r="Y2172" s="81"/>
      <c r="Z2172" s="153"/>
      <c r="AG2172" s="81"/>
      <c r="AJ2172" s="153"/>
      <c r="AL2172" s="154"/>
      <c r="AM2172" s="153"/>
      <c r="AN2172" s="81"/>
      <c r="AO2172" s="153"/>
      <c r="AQ2172" s="154"/>
      <c r="AR2172" s="153"/>
      <c r="AS2172" s="81"/>
      <c r="AT2172" s="153"/>
      <c r="AV2172" s="154"/>
      <c r="AW2172" s="153"/>
      <c r="BB2172" s="81"/>
      <c r="CB2172" s="82"/>
      <c r="CC2172" s="82"/>
      <c r="CM2172" s="81"/>
      <c r="CN2172" s="81"/>
      <c r="CO2172" s="81"/>
      <c r="CY2172" s="124"/>
      <c r="CZ2172" s="81"/>
      <c r="DE2172" s="125"/>
      <c r="DF2172" s="81"/>
    </row>
    <row r="2173" spans="15:110" x14ac:dyDescent="0.25">
      <c r="O2173" s="156"/>
      <c r="P2173" s="157"/>
      <c r="Q2173" s="105"/>
      <c r="R2173" s="158"/>
      <c r="S2173" s="159"/>
      <c r="T2173" s="153"/>
      <c r="Y2173" s="81"/>
      <c r="Z2173" s="153"/>
      <c r="AG2173" s="81"/>
      <c r="AJ2173" s="153"/>
      <c r="AL2173" s="154"/>
      <c r="AM2173" s="153"/>
      <c r="AN2173" s="81"/>
      <c r="AO2173" s="153"/>
      <c r="AQ2173" s="154"/>
      <c r="AR2173" s="153"/>
      <c r="AS2173" s="81"/>
      <c r="AT2173" s="153"/>
      <c r="AV2173" s="154"/>
      <c r="AW2173" s="153"/>
      <c r="BB2173" s="81"/>
      <c r="CB2173" s="82"/>
      <c r="CC2173" s="82"/>
      <c r="CM2173" s="81"/>
      <c r="CN2173" s="81"/>
      <c r="CO2173" s="81"/>
      <c r="CY2173" s="124"/>
      <c r="CZ2173" s="81"/>
      <c r="DE2173" s="125"/>
      <c r="DF2173" s="81"/>
    </row>
    <row r="2174" spans="15:110" x14ac:dyDescent="0.25">
      <c r="O2174" s="156"/>
      <c r="P2174" s="157"/>
      <c r="Q2174" s="105"/>
      <c r="R2174" s="158"/>
      <c r="S2174" s="159"/>
      <c r="T2174" s="153"/>
      <c r="Y2174" s="81"/>
      <c r="Z2174" s="153"/>
      <c r="AG2174" s="81"/>
      <c r="AJ2174" s="153"/>
      <c r="AL2174" s="154"/>
      <c r="AM2174" s="153"/>
      <c r="AN2174" s="81"/>
      <c r="AO2174" s="153"/>
      <c r="AQ2174" s="154"/>
      <c r="AR2174" s="153"/>
      <c r="AS2174" s="81"/>
      <c r="AT2174" s="153"/>
      <c r="AV2174" s="154"/>
      <c r="AW2174" s="153"/>
      <c r="BB2174" s="81"/>
      <c r="CB2174" s="82"/>
      <c r="CC2174" s="82"/>
      <c r="CM2174" s="81"/>
      <c r="CN2174" s="81"/>
      <c r="CO2174" s="81"/>
      <c r="CY2174" s="124"/>
      <c r="CZ2174" s="81"/>
      <c r="DE2174" s="125"/>
      <c r="DF2174" s="81"/>
    </row>
    <row r="2175" spans="15:110" x14ac:dyDescent="0.25">
      <c r="O2175" s="156"/>
      <c r="P2175" s="157"/>
      <c r="Q2175" s="105"/>
      <c r="R2175" s="158"/>
      <c r="S2175" s="159"/>
      <c r="T2175" s="153"/>
      <c r="Y2175" s="81"/>
      <c r="Z2175" s="153"/>
      <c r="AG2175" s="81"/>
      <c r="AJ2175" s="153"/>
      <c r="AL2175" s="154"/>
      <c r="AM2175" s="153"/>
      <c r="AN2175" s="81"/>
      <c r="AO2175" s="153"/>
      <c r="AQ2175" s="154"/>
      <c r="AR2175" s="153"/>
      <c r="AS2175" s="81"/>
      <c r="AT2175" s="153"/>
      <c r="AV2175" s="154"/>
      <c r="AW2175" s="153"/>
      <c r="BB2175" s="81"/>
      <c r="CB2175" s="82"/>
      <c r="CC2175" s="82"/>
      <c r="CM2175" s="81"/>
      <c r="CN2175" s="81"/>
      <c r="CO2175" s="81"/>
      <c r="CY2175" s="124"/>
      <c r="CZ2175" s="81"/>
      <c r="DE2175" s="125"/>
      <c r="DF2175" s="81"/>
    </row>
    <row r="2176" spans="15:110" x14ac:dyDescent="0.25">
      <c r="O2176" s="156"/>
      <c r="P2176" s="157"/>
      <c r="Q2176" s="105"/>
      <c r="R2176" s="158"/>
      <c r="S2176" s="159"/>
      <c r="T2176" s="153"/>
      <c r="Y2176" s="81"/>
      <c r="Z2176" s="153"/>
      <c r="AG2176" s="81"/>
      <c r="AJ2176" s="153"/>
      <c r="AL2176" s="154"/>
      <c r="AM2176" s="153"/>
      <c r="AN2176" s="81"/>
      <c r="AO2176" s="153"/>
      <c r="AQ2176" s="154"/>
      <c r="AR2176" s="153"/>
      <c r="AS2176" s="81"/>
      <c r="AT2176" s="153"/>
      <c r="AV2176" s="154"/>
      <c r="AW2176" s="153"/>
      <c r="BB2176" s="81"/>
      <c r="CB2176" s="82"/>
      <c r="CC2176" s="82"/>
      <c r="CM2176" s="81"/>
      <c r="CN2176" s="81"/>
      <c r="CO2176" s="81"/>
      <c r="CY2176" s="124"/>
      <c r="CZ2176" s="81"/>
      <c r="DE2176" s="125"/>
      <c r="DF2176" s="81"/>
    </row>
    <row r="2177" spans="15:110" x14ac:dyDescent="0.25">
      <c r="O2177" s="156"/>
      <c r="P2177" s="157"/>
      <c r="Q2177" s="105"/>
      <c r="R2177" s="158"/>
      <c r="S2177" s="159"/>
      <c r="T2177" s="153"/>
      <c r="Y2177" s="81"/>
      <c r="Z2177" s="153"/>
      <c r="AG2177" s="81"/>
      <c r="AJ2177" s="153"/>
      <c r="AL2177" s="154"/>
      <c r="AM2177" s="153"/>
      <c r="AN2177" s="81"/>
      <c r="AO2177" s="153"/>
      <c r="AQ2177" s="154"/>
      <c r="AR2177" s="153"/>
      <c r="AS2177" s="81"/>
      <c r="AT2177" s="153"/>
      <c r="AV2177" s="154"/>
      <c r="AW2177" s="153"/>
      <c r="BB2177" s="81"/>
      <c r="CB2177" s="82"/>
      <c r="CC2177" s="82"/>
      <c r="CM2177" s="81"/>
      <c r="CN2177" s="81"/>
      <c r="CO2177" s="81"/>
      <c r="CY2177" s="124"/>
      <c r="CZ2177" s="81"/>
      <c r="DE2177" s="125"/>
      <c r="DF2177" s="81"/>
    </row>
    <row r="2178" spans="15:110" x14ac:dyDescent="0.25">
      <c r="O2178" s="156"/>
      <c r="P2178" s="157"/>
      <c r="Q2178" s="105"/>
      <c r="R2178" s="158"/>
      <c r="S2178" s="159"/>
      <c r="T2178" s="153"/>
      <c r="Y2178" s="81"/>
      <c r="Z2178" s="153"/>
      <c r="AG2178" s="81"/>
      <c r="AJ2178" s="153"/>
      <c r="AL2178" s="154"/>
      <c r="AM2178" s="153"/>
      <c r="AN2178" s="81"/>
      <c r="AO2178" s="153"/>
      <c r="AQ2178" s="154"/>
      <c r="AR2178" s="153"/>
      <c r="AS2178" s="81"/>
      <c r="AT2178" s="153"/>
      <c r="AV2178" s="154"/>
      <c r="AW2178" s="153"/>
      <c r="BB2178" s="81"/>
      <c r="CB2178" s="82"/>
      <c r="CC2178" s="82"/>
      <c r="CM2178" s="81"/>
      <c r="CN2178" s="81"/>
      <c r="CO2178" s="81"/>
      <c r="CY2178" s="124"/>
      <c r="CZ2178" s="81"/>
      <c r="DE2178" s="125"/>
      <c r="DF2178" s="81"/>
    </row>
    <row r="2179" spans="15:110" x14ac:dyDescent="0.25">
      <c r="O2179" s="156"/>
      <c r="P2179" s="157"/>
      <c r="Q2179" s="105"/>
      <c r="R2179" s="158"/>
      <c r="S2179" s="159"/>
      <c r="T2179" s="153"/>
      <c r="Y2179" s="81"/>
      <c r="Z2179" s="153"/>
      <c r="AG2179" s="81"/>
      <c r="AJ2179" s="153"/>
      <c r="AL2179" s="154"/>
      <c r="AM2179" s="153"/>
      <c r="AN2179" s="81"/>
      <c r="AO2179" s="153"/>
      <c r="AQ2179" s="154"/>
      <c r="AR2179" s="153"/>
      <c r="AS2179" s="81"/>
      <c r="AT2179" s="153"/>
      <c r="AV2179" s="154"/>
      <c r="AW2179" s="153"/>
      <c r="BB2179" s="81"/>
      <c r="CB2179" s="82"/>
      <c r="CC2179" s="82"/>
      <c r="CM2179" s="81"/>
      <c r="CN2179" s="81"/>
      <c r="CO2179" s="81"/>
      <c r="CY2179" s="124"/>
      <c r="CZ2179" s="81"/>
      <c r="DE2179" s="125"/>
      <c r="DF2179" s="81"/>
    </row>
    <row r="2180" spans="15:110" x14ac:dyDescent="0.25">
      <c r="O2180" s="156"/>
      <c r="P2180" s="157"/>
      <c r="Q2180" s="105"/>
      <c r="R2180" s="158"/>
      <c r="S2180" s="159"/>
      <c r="T2180" s="153"/>
      <c r="Y2180" s="81"/>
      <c r="Z2180" s="153"/>
      <c r="AG2180" s="81"/>
      <c r="AJ2180" s="153"/>
      <c r="AL2180" s="154"/>
      <c r="AM2180" s="153"/>
      <c r="AN2180" s="81"/>
      <c r="AO2180" s="153"/>
      <c r="AQ2180" s="154"/>
      <c r="AR2180" s="153"/>
      <c r="AS2180" s="81"/>
      <c r="AT2180" s="153"/>
      <c r="AV2180" s="154"/>
      <c r="AW2180" s="153"/>
      <c r="BB2180" s="81"/>
      <c r="CB2180" s="82"/>
      <c r="CC2180" s="82"/>
      <c r="CM2180" s="81"/>
      <c r="CN2180" s="81"/>
      <c r="CO2180" s="81"/>
      <c r="CY2180" s="124"/>
      <c r="CZ2180" s="81"/>
      <c r="DE2180" s="125"/>
      <c r="DF2180" s="81"/>
    </row>
    <row r="2181" spans="15:110" x14ac:dyDescent="0.25">
      <c r="O2181" s="156"/>
      <c r="P2181" s="157"/>
      <c r="Q2181" s="105"/>
      <c r="R2181" s="158"/>
      <c r="S2181" s="159"/>
      <c r="T2181" s="153"/>
      <c r="Y2181" s="81"/>
      <c r="Z2181" s="153"/>
      <c r="AG2181" s="81"/>
      <c r="AJ2181" s="153"/>
      <c r="AL2181" s="154"/>
      <c r="AM2181" s="153"/>
      <c r="AN2181" s="81"/>
      <c r="AO2181" s="153"/>
      <c r="AQ2181" s="154"/>
      <c r="AR2181" s="153"/>
      <c r="AS2181" s="81"/>
      <c r="AT2181" s="153"/>
      <c r="AV2181" s="154"/>
      <c r="AW2181" s="153"/>
      <c r="BB2181" s="81"/>
      <c r="CB2181" s="82"/>
      <c r="CC2181" s="82"/>
      <c r="CM2181" s="81"/>
      <c r="CN2181" s="81"/>
      <c r="CO2181" s="81"/>
      <c r="CY2181" s="124"/>
      <c r="CZ2181" s="81"/>
      <c r="DE2181" s="125"/>
      <c r="DF2181" s="81"/>
    </row>
    <row r="2182" spans="15:110" x14ac:dyDescent="0.25">
      <c r="O2182" s="156"/>
      <c r="P2182" s="157"/>
      <c r="Q2182" s="105"/>
      <c r="R2182" s="158"/>
      <c r="S2182" s="159"/>
      <c r="T2182" s="153"/>
      <c r="Y2182" s="81"/>
      <c r="Z2182" s="153"/>
      <c r="AG2182" s="81"/>
      <c r="AJ2182" s="153"/>
      <c r="AL2182" s="154"/>
      <c r="AM2182" s="153"/>
      <c r="AN2182" s="81"/>
      <c r="AO2182" s="153"/>
      <c r="AQ2182" s="154"/>
      <c r="AR2182" s="153"/>
      <c r="AS2182" s="81"/>
      <c r="AT2182" s="153"/>
      <c r="AV2182" s="154"/>
      <c r="AW2182" s="153"/>
      <c r="BB2182" s="81"/>
      <c r="CB2182" s="82"/>
      <c r="CC2182" s="82"/>
      <c r="CM2182" s="81"/>
      <c r="CN2182" s="81"/>
      <c r="CO2182" s="81"/>
      <c r="CY2182" s="124"/>
      <c r="CZ2182" s="81"/>
      <c r="DE2182" s="125"/>
      <c r="DF2182" s="81"/>
    </row>
    <row r="2183" spans="15:110" x14ac:dyDescent="0.25">
      <c r="O2183" s="156"/>
      <c r="P2183" s="157"/>
      <c r="Q2183" s="105"/>
      <c r="R2183" s="158"/>
      <c r="S2183" s="159"/>
      <c r="T2183" s="153"/>
      <c r="Y2183" s="81"/>
      <c r="Z2183" s="153"/>
      <c r="AG2183" s="81"/>
      <c r="AJ2183" s="153"/>
      <c r="AL2183" s="154"/>
      <c r="AM2183" s="153"/>
      <c r="AN2183" s="81"/>
      <c r="AO2183" s="153"/>
      <c r="AQ2183" s="154"/>
      <c r="AR2183" s="153"/>
      <c r="AS2183" s="81"/>
      <c r="AT2183" s="153"/>
      <c r="AV2183" s="154"/>
      <c r="AW2183" s="153"/>
      <c r="BB2183" s="81"/>
      <c r="CB2183" s="82"/>
      <c r="CC2183" s="82"/>
      <c r="CM2183" s="81"/>
      <c r="CN2183" s="81"/>
      <c r="CO2183" s="81"/>
      <c r="CY2183" s="124"/>
      <c r="CZ2183" s="81"/>
      <c r="DE2183" s="125"/>
      <c r="DF2183" s="81"/>
    </row>
    <row r="2184" spans="15:110" x14ac:dyDescent="0.25">
      <c r="O2184" s="156"/>
      <c r="P2184" s="157"/>
      <c r="Q2184" s="105"/>
      <c r="R2184" s="158"/>
      <c r="S2184" s="159"/>
      <c r="T2184" s="153"/>
      <c r="Y2184" s="81"/>
      <c r="Z2184" s="153"/>
      <c r="AG2184" s="81"/>
      <c r="AJ2184" s="153"/>
      <c r="AL2184" s="154"/>
      <c r="AM2184" s="153"/>
      <c r="AN2184" s="81"/>
      <c r="AO2184" s="153"/>
      <c r="AQ2184" s="154"/>
      <c r="AR2184" s="153"/>
      <c r="AS2184" s="81"/>
      <c r="AT2184" s="153"/>
      <c r="AV2184" s="154"/>
      <c r="AW2184" s="153"/>
      <c r="BB2184" s="81"/>
      <c r="CB2184" s="82"/>
      <c r="CC2184" s="82"/>
      <c r="CM2184" s="81"/>
      <c r="CN2184" s="81"/>
      <c r="CO2184" s="81"/>
      <c r="CY2184" s="124"/>
      <c r="CZ2184" s="81"/>
      <c r="DE2184" s="125"/>
      <c r="DF2184" s="81"/>
    </row>
    <row r="2185" spans="15:110" x14ac:dyDescent="0.25">
      <c r="O2185" s="156"/>
      <c r="P2185" s="157"/>
      <c r="Q2185" s="105"/>
      <c r="R2185" s="158"/>
      <c r="S2185" s="159"/>
      <c r="T2185" s="153"/>
      <c r="Y2185" s="81"/>
      <c r="Z2185" s="153"/>
      <c r="AG2185" s="81"/>
      <c r="AJ2185" s="153"/>
      <c r="AL2185" s="154"/>
      <c r="AM2185" s="153"/>
      <c r="AN2185" s="81"/>
      <c r="AO2185" s="153"/>
      <c r="AQ2185" s="154"/>
      <c r="AR2185" s="153"/>
      <c r="AS2185" s="81"/>
      <c r="AT2185" s="153"/>
      <c r="AV2185" s="154"/>
      <c r="AW2185" s="153"/>
      <c r="BB2185" s="81"/>
      <c r="CB2185" s="82"/>
      <c r="CC2185" s="82"/>
      <c r="CM2185" s="81"/>
      <c r="CN2185" s="81"/>
      <c r="CO2185" s="81"/>
      <c r="CY2185" s="124"/>
      <c r="CZ2185" s="81"/>
      <c r="DE2185" s="125"/>
      <c r="DF2185" s="81"/>
    </row>
    <row r="2186" spans="15:110" x14ac:dyDescent="0.25">
      <c r="O2186" s="156"/>
      <c r="P2186" s="157"/>
      <c r="Q2186" s="105"/>
      <c r="R2186" s="158"/>
      <c r="S2186" s="159"/>
      <c r="T2186" s="153"/>
      <c r="Y2186" s="81"/>
      <c r="Z2186" s="153"/>
      <c r="AG2186" s="81"/>
      <c r="AJ2186" s="153"/>
      <c r="AL2186" s="154"/>
      <c r="AM2186" s="153"/>
      <c r="AN2186" s="81"/>
      <c r="AO2186" s="153"/>
      <c r="AQ2186" s="154"/>
      <c r="AR2186" s="153"/>
      <c r="AS2186" s="81"/>
      <c r="AT2186" s="153"/>
      <c r="AV2186" s="154"/>
      <c r="AW2186" s="153"/>
      <c r="BB2186" s="81"/>
      <c r="CB2186" s="82"/>
      <c r="CC2186" s="82"/>
      <c r="CM2186" s="81"/>
      <c r="CN2186" s="81"/>
      <c r="CO2186" s="81"/>
      <c r="CY2186" s="124"/>
      <c r="CZ2186" s="81"/>
      <c r="DE2186" s="125"/>
      <c r="DF2186" s="81"/>
    </row>
    <row r="2187" spans="15:110" x14ac:dyDescent="0.25">
      <c r="O2187" s="156"/>
      <c r="P2187" s="157"/>
      <c r="Q2187" s="105"/>
      <c r="R2187" s="158"/>
      <c r="S2187" s="159"/>
      <c r="T2187" s="153"/>
      <c r="Y2187" s="81"/>
      <c r="Z2187" s="153"/>
      <c r="AG2187" s="81"/>
      <c r="AJ2187" s="153"/>
      <c r="AL2187" s="154"/>
      <c r="AM2187" s="153"/>
      <c r="AN2187" s="81"/>
      <c r="AO2187" s="153"/>
      <c r="AQ2187" s="154"/>
      <c r="AR2187" s="153"/>
      <c r="AS2187" s="81"/>
      <c r="AT2187" s="153"/>
      <c r="AV2187" s="154"/>
      <c r="AW2187" s="153"/>
      <c r="BB2187" s="81"/>
      <c r="CB2187" s="82"/>
      <c r="CC2187" s="82"/>
      <c r="CM2187" s="81"/>
      <c r="CN2187" s="81"/>
      <c r="CO2187" s="81"/>
      <c r="CY2187" s="124"/>
      <c r="CZ2187" s="81"/>
      <c r="DE2187" s="125"/>
      <c r="DF2187" s="81"/>
    </row>
    <row r="2188" spans="15:110" x14ac:dyDescent="0.25">
      <c r="O2188" s="156"/>
      <c r="P2188" s="157"/>
      <c r="Q2188" s="105"/>
      <c r="R2188" s="158"/>
      <c r="S2188" s="159"/>
      <c r="T2188" s="153"/>
      <c r="Y2188" s="81"/>
      <c r="Z2188" s="153"/>
      <c r="AG2188" s="81"/>
      <c r="AJ2188" s="153"/>
      <c r="AL2188" s="154"/>
      <c r="AM2188" s="153"/>
      <c r="AN2188" s="81"/>
      <c r="AO2188" s="153"/>
      <c r="AQ2188" s="154"/>
      <c r="AR2188" s="153"/>
      <c r="AS2188" s="81"/>
      <c r="AT2188" s="153"/>
      <c r="AV2188" s="154"/>
      <c r="AW2188" s="153"/>
      <c r="BB2188" s="81"/>
      <c r="CB2188" s="82"/>
      <c r="CC2188" s="82"/>
      <c r="CM2188" s="81"/>
      <c r="CN2188" s="81"/>
      <c r="CO2188" s="81"/>
      <c r="CY2188" s="124"/>
      <c r="CZ2188" s="81"/>
      <c r="DE2188" s="125"/>
      <c r="DF2188" s="81"/>
    </row>
    <row r="2189" spans="15:110" x14ac:dyDescent="0.25">
      <c r="O2189" s="156"/>
      <c r="P2189" s="157"/>
      <c r="Q2189" s="105"/>
      <c r="R2189" s="158"/>
      <c r="S2189" s="159"/>
      <c r="T2189" s="153"/>
      <c r="Y2189" s="81"/>
      <c r="Z2189" s="153"/>
      <c r="AG2189" s="81"/>
      <c r="AJ2189" s="153"/>
      <c r="AL2189" s="154"/>
      <c r="AM2189" s="153"/>
      <c r="AN2189" s="81"/>
      <c r="AO2189" s="153"/>
      <c r="AQ2189" s="154"/>
      <c r="AR2189" s="153"/>
      <c r="AS2189" s="81"/>
      <c r="AT2189" s="153"/>
      <c r="AV2189" s="154"/>
      <c r="AW2189" s="153"/>
      <c r="BB2189" s="81"/>
      <c r="CB2189" s="82"/>
      <c r="CC2189" s="82"/>
      <c r="CM2189" s="81"/>
      <c r="CN2189" s="81"/>
      <c r="CO2189" s="81"/>
      <c r="CY2189" s="124"/>
      <c r="CZ2189" s="81"/>
      <c r="DE2189" s="125"/>
      <c r="DF2189" s="81"/>
    </row>
    <row r="2190" spans="15:110" x14ac:dyDescent="0.25">
      <c r="O2190" s="156"/>
      <c r="P2190" s="157"/>
      <c r="Q2190" s="105"/>
      <c r="R2190" s="158"/>
      <c r="S2190" s="159"/>
      <c r="T2190" s="153"/>
      <c r="Y2190" s="81"/>
      <c r="Z2190" s="153"/>
      <c r="AG2190" s="81"/>
      <c r="AJ2190" s="153"/>
      <c r="AL2190" s="154"/>
      <c r="AM2190" s="153"/>
      <c r="AN2190" s="81"/>
      <c r="AO2190" s="153"/>
      <c r="AQ2190" s="154"/>
      <c r="AR2190" s="153"/>
      <c r="AS2190" s="81"/>
      <c r="AT2190" s="153"/>
      <c r="AV2190" s="154"/>
      <c r="AW2190" s="153"/>
      <c r="BB2190" s="81"/>
      <c r="CB2190" s="82"/>
      <c r="CC2190" s="82"/>
      <c r="CM2190" s="81"/>
      <c r="CN2190" s="81"/>
      <c r="CO2190" s="81"/>
      <c r="CY2190" s="124"/>
      <c r="CZ2190" s="81"/>
      <c r="DE2190" s="125"/>
      <c r="DF2190" s="81"/>
    </row>
    <row r="2191" spans="15:110" x14ac:dyDescent="0.25">
      <c r="O2191" s="156"/>
      <c r="P2191" s="157"/>
      <c r="Q2191" s="105"/>
      <c r="R2191" s="158"/>
      <c r="S2191" s="159"/>
      <c r="T2191" s="153"/>
      <c r="Y2191" s="81"/>
      <c r="Z2191" s="153"/>
      <c r="AG2191" s="81"/>
      <c r="AJ2191" s="153"/>
      <c r="AL2191" s="154"/>
      <c r="AM2191" s="153"/>
      <c r="AN2191" s="81"/>
      <c r="AO2191" s="153"/>
      <c r="AQ2191" s="154"/>
      <c r="AR2191" s="153"/>
      <c r="AS2191" s="81"/>
      <c r="AT2191" s="153"/>
      <c r="AV2191" s="154"/>
      <c r="AW2191" s="153"/>
      <c r="BB2191" s="81"/>
      <c r="CB2191" s="82"/>
      <c r="CC2191" s="82"/>
      <c r="CM2191" s="81"/>
      <c r="CN2191" s="81"/>
      <c r="CO2191" s="81"/>
      <c r="CY2191" s="124"/>
      <c r="CZ2191" s="81"/>
      <c r="DE2191" s="125"/>
      <c r="DF2191" s="81"/>
    </row>
    <row r="2192" spans="15:110" x14ac:dyDescent="0.25">
      <c r="O2192" s="156"/>
      <c r="P2192" s="157"/>
      <c r="Q2192" s="105"/>
      <c r="R2192" s="158"/>
      <c r="S2192" s="159"/>
      <c r="T2192" s="153"/>
      <c r="Y2192" s="81"/>
      <c r="Z2192" s="153"/>
      <c r="AG2192" s="81"/>
      <c r="AJ2192" s="153"/>
      <c r="AL2192" s="154"/>
      <c r="AM2192" s="153"/>
      <c r="AN2192" s="81"/>
      <c r="AO2192" s="153"/>
      <c r="AQ2192" s="154"/>
      <c r="AR2192" s="153"/>
      <c r="AS2192" s="81"/>
      <c r="AT2192" s="153"/>
      <c r="AV2192" s="154"/>
      <c r="AW2192" s="153"/>
      <c r="BB2192" s="81"/>
      <c r="CB2192" s="82"/>
      <c r="CC2192" s="82"/>
      <c r="CM2192" s="81"/>
      <c r="CN2192" s="81"/>
      <c r="CO2192" s="81"/>
      <c r="CY2192" s="124"/>
      <c r="CZ2192" s="81"/>
      <c r="DE2192" s="125"/>
      <c r="DF2192" s="81"/>
    </row>
    <row r="2193" spans="15:110" x14ac:dyDescent="0.25">
      <c r="O2193" s="156"/>
      <c r="P2193" s="157"/>
      <c r="Q2193" s="105"/>
      <c r="R2193" s="158"/>
      <c r="S2193" s="159"/>
      <c r="T2193" s="153"/>
      <c r="Y2193" s="81"/>
      <c r="Z2193" s="153"/>
      <c r="AG2193" s="81"/>
      <c r="AJ2193" s="153"/>
      <c r="AL2193" s="154"/>
      <c r="AM2193" s="153"/>
      <c r="AN2193" s="81"/>
      <c r="AO2193" s="153"/>
      <c r="AQ2193" s="154"/>
      <c r="AR2193" s="153"/>
      <c r="AS2193" s="81"/>
      <c r="AT2193" s="153"/>
      <c r="AV2193" s="154"/>
      <c r="AW2193" s="153"/>
      <c r="BB2193" s="81"/>
      <c r="CB2193" s="82"/>
      <c r="CC2193" s="82"/>
      <c r="CM2193" s="81"/>
      <c r="CN2193" s="81"/>
      <c r="CO2193" s="81"/>
      <c r="CY2193" s="124"/>
      <c r="CZ2193" s="81"/>
      <c r="DE2193" s="125"/>
      <c r="DF2193" s="81"/>
    </row>
    <row r="2194" spans="15:110" x14ac:dyDescent="0.25">
      <c r="O2194" s="156"/>
      <c r="P2194" s="157"/>
      <c r="Q2194" s="105"/>
      <c r="R2194" s="158"/>
      <c r="S2194" s="159"/>
      <c r="T2194" s="153"/>
      <c r="Y2194" s="81"/>
      <c r="Z2194" s="153"/>
      <c r="AG2194" s="81"/>
      <c r="AJ2194" s="153"/>
      <c r="AL2194" s="154"/>
      <c r="AM2194" s="153"/>
      <c r="AN2194" s="81"/>
      <c r="AO2194" s="153"/>
      <c r="AQ2194" s="154"/>
      <c r="AR2194" s="153"/>
      <c r="AS2194" s="81"/>
      <c r="AT2194" s="153"/>
      <c r="AV2194" s="154"/>
      <c r="AW2194" s="153"/>
      <c r="BB2194" s="81"/>
      <c r="CB2194" s="82"/>
      <c r="CC2194" s="82"/>
      <c r="CM2194" s="81"/>
      <c r="CN2194" s="81"/>
      <c r="CO2194" s="81"/>
      <c r="CY2194" s="124"/>
      <c r="CZ2194" s="81"/>
      <c r="DE2194" s="125"/>
      <c r="DF2194" s="81"/>
    </row>
    <row r="2195" spans="15:110" x14ac:dyDescent="0.25">
      <c r="O2195" s="156"/>
      <c r="P2195" s="157"/>
      <c r="Q2195" s="105"/>
      <c r="R2195" s="158"/>
      <c r="S2195" s="159"/>
      <c r="T2195" s="153"/>
      <c r="Y2195" s="81"/>
      <c r="Z2195" s="153"/>
      <c r="AG2195" s="81"/>
      <c r="AJ2195" s="153"/>
      <c r="AL2195" s="154"/>
      <c r="AM2195" s="153"/>
      <c r="AN2195" s="81"/>
      <c r="AO2195" s="153"/>
      <c r="AQ2195" s="154"/>
      <c r="AR2195" s="153"/>
      <c r="AS2195" s="81"/>
      <c r="AT2195" s="153"/>
      <c r="AV2195" s="154"/>
      <c r="AW2195" s="153"/>
      <c r="BB2195" s="81"/>
      <c r="CB2195" s="82"/>
      <c r="CC2195" s="82"/>
      <c r="CM2195" s="81"/>
      <c r="CN2195" s="81"/>
      <c r="CO2195" s="81"/>
      <c r="CY2195" s="124"/>
      <c r="CZ2195" s="81"/>
      <c r="DE2195" s="125"/>
      <c r="DF2195" s="81"/>
    </row>
    <row r="2196" spans="15:110" x14ac:dyDescent="0.25">
      <c r="O2196" s="156"/>
      <c r="P2196" s="157"/>
      <c r="Q2196" s="105"/>
      <c r="R2196" s="158"/>
      <c r="S2196" s="159"/>
      <c r="T2196" s="153"/>
      <c r="Y2196" s="81"/>
      <c r="Z2196" s="153"/>
      <c r="AG2196" s="81"/>
      <c r="AJ2196" s="153"/>
      <c r="AL2196" s="154"/>
      <c r="AM2196" s="153"/>
      <c r="AN2196" s="81"/>
      <c r="AO2196" s="153"/>
      <c r="AQ2196" s="154"/>
      <c r="AR2196" s="153"/>
      <c r="AS2196" s="81"/>
      <c r="AT2196" s="153"/>
      <c r="AV2196" s="154"/>
      <c r="AW2196" s="153"/>
      <c r="BB2196" s="81"/>
      <c r="CB2196" s="82"/>
      <c r="CC2196" s="82"/>
      <c r="CM2196" s="81"/>
      <c r="CN2196" s="81"/>
      <c r="CO2196" s="81"/>
      <c r="CY2196" s="124"/>
      <c r="CZ2196" s="81"/>
      <c r="DE2196" s="125"/>
      <c r="DF2196" s="81"/>
    </row>
    <row r="2197" spans="15:110" x14ac:dyDescent="0.25">
      <c r="O2197" s="156"/>
      <c r="P2197" s="157"/>
      <c r="Q2197" s="105"/>
      <c r="R2197" s="158"/>
      <c r="S2197" s="159"/>
      <c r="T2197" s="153"/>
      <c r="Y2197" s="81"/>
      <c r="Z2197" s="153"/>
      <c r="AG2197" s="81"/>
      <c r="AJ2197" s="153"/>
      <c r="AL2197" s="154"/>
      <c r="AM2197" s="153"/>
      <c r="AN2197" s="81"/>
      <c r="AO2197" s="153"/>
      <c r="AQ2197" s="154"/>
      <c r="AR2197" s="153"/>
      <c r="AS2197" s="81"/>
      <c r="AT2197" s="153"/>
      <c r="AV2197" s="154"/>
      <c r="AW2197" s="153"/>
      <c r="BB2197" s="81"/>
      <c r="CB2197" s="82"/>
      <c r="CC2197" s="82"/>
      <c r="CM2197" s="81"/>
      <c r="CN2197" s="81"/>
      <c r="CO2197" s="81"/>
      <c r="CY2197" s="124"/>
      <c r="CZ2197" s="81"/>
      <c r="DE2197" s="125"/>
      <c r="DF2197" s="81"/>
    </row>
    <row r="2198" spans="15:110" x14ac:dyDescent="0.25">
      <c r="O2198" s="156"/>
      <c r="P2198" s="157"/>
      <c r="Q2198" s="105"/>
      <c r="R2198" s="158"/>
      <c r="S2198" s="159"/>
      <c r="T2198" s="153"/>
      <c r="Y2198" s="81"/>
      <c r="Z2198" s="153"/>
      <c r="AG2198" s="81"/>
      <c r="AJ2198" s="153"/>
      <c r="AL2198" s="154"/>
      <c r="AM2198" s="153"/>
      <c r="AN2198" s="81"/>
      <c r="AO2198" s="153"/>
      <c r="AQ2198" s="154"/>
      <c r="AR2198" s="153"/>
      <c r="AS2198" s="81"/>
      <c r="AT2198" s="153"/>
      <c r="AV2198" s="154"/>
      <c r="AW2198" s="153"/>
      <c r="BB2198" s="81"/>
      <c r="CB2198" s="82"/>
      <c r="CC2198" s="82"/>
      <c r="CM2198" s="81"/>
      <c r="CN2198" s="81"/>
      <c r="CO2198" s="81"/>
      <c r="CY2198" s="124"/>
      <c r="CZ2198" s="81"/>
      <c r="DE2198" s="125"/>
      <c r="DF2198" s="81"/>
    </row>
    <row r="2199" spans="15:110" x14ac:dyDescent="0.25">
      <c r="O2199" s="156"/>
      <c r="P2199" s="157"/>
      <c r="Q2199" s="105"/>
      <c r="R2199" s="158"/>
      <c r="S2199" s="159"/>
      <c r="T2199" s="153"/>
      <c r="Y2199" s="81"/>
      <c r="Z2199" s="153"/>
      <c r="AG2199" s="81"/>
      <c r="AJ2199" s="153"/>
      <c r="AL2199" s="154"/>
      <c r="AM2199" s="153"/>
      <c r="AN2199" s="81"/>
      <c r="AO2199" s="153"/>
      <c r="AQ2199" s="154"/>
      <c r="AR2199" s="153"/>
      <c r="AS2199" s="81"/>
      <c r="AT2199" s="153"/>
      <c r="AV2199" s="154"/>
      <c r="AW2199" s="153"/>
      <c r="BB2199" s="81"/>
      <c r="CB2199" s="82"/>
      <c r="CC2199" s="82"/>
      <c r="CM2199" s="81"/>
      <c r="CN2199" s="81"/>
      <c r="CO2199" s="81"/>
      <c r="CY2199" s="124"/>
      <c r="CZ2199" s="81"/>
      <c r="DE2199" s="125"/>
      <c r="DF2199" s="81"/>
    </row>
    <row r="2200" spans="15:110" x14ac:dyDescent="0.25">
      <c r="O2200" s="156"/>
      <c r="P2200" s="157"/>
      <c r="Q2200" s="105"/>
      <c r="R2200" s="158"/>
      <c r="S2200" s="159"/>
      <c r="T2200" s="153"/>
      <c r="Y2200" s="81"/>
      <c r="Z2200" s="153"/>
      <c r="AG2200" s="81"/>
      <c r="AJ2200" s="153"/>
      <c r="AL2200" s="154"/>
      <c r="AM2200" s="153"/>
      <c r="AN2200" s="81"/>
      <c r="AO2200" s="153"/>
      <c r="AQ2200" s="154"/>
      <c r="AR2200" s="153"/>
      <c r="AS2200" s="81"/>
      <c r="AT2200" s="153"/>
      <c r="AV2200" s="154"/>
      <c r="AW2200" s="153"/>
      <c r="BB2200" s="81"/>
      <c r="CB2200" s="82"/>
      <c r="CC2200" s="82"/>
      <c r="CM2200" s="81"/>
      <c r="CN2200" s="81"/>
      <c r="CO2200" s="81"/>
      <c r="CY2200" s="124"/>
      <c r="CZ2200" s="81"/>
      <c r="DE2200" s="125"/>
      <c r="DF2200" s="81"/>
    </row>
    <row r="2201" spans="15:110" x14ac:dyDescent="0.25">
      <c r="O2201" s="156"/>
      <c r="P2201" s="157"/>
      <c r="Q2201" s="105"/>
      <c r="R2201" s="158"/>
      <c r="S2201" s="159"/>
      <c r="T2201" s="153"/>
      <c r="Y2201" s="81"/>
      <c r="Z2201" s="153"/>
      <c r="AG2201" s="81"/>
      <c r="AJ2201" s="153"/>
      <c r="AL2201" s="154"/>
      <c r="AM2201" s="153"/>
      <c r="AN2201" s="81"/>
      <c r="AO2201" s="153"/>
      <c r="AQ2201" s="154"/>
      <c r="AR2201" s="153"/>
      <c r="AS2201" s="81"/>
      <c r="AT2201" s="153"/>
      <c r="AV2201" s="154"/>
      <c r="AW2201" s="153"/>
      <c r="BB2201" s="81"/>
      <c r="CB2201" s="82"/>
      <c r="CC2201" s="82"/>
      <c r="CM2201" s="81"/>
      <c r="CN2201" s="81"/>
      <c r="CO2201" s="81"/>
      <c r="CY2201" s="124"/>
      <c r="CZ2201" s="81"/>
      <c r="DE2201" s="125"/>
      <c r="DF2201" s="81"/>
    </row>
    <row r="2202" spans="15:110" x14ac:dyDescent="0.25">
      <c r="O2202" s="156"/>
      <c r="P2202" s="157"/>
      <c r="Q2202" s="105"/>
      <c r="R2202" s="158"/>
      <c r="S2202" s="159"/>
      <c r="T2202" s="153"/>
      <c r="Y2202" s="81"/>
      <c r="Z2202" s="153"/>
      <c r="AG2202" s="81"/>
      <c r="AJ2202" s="153"/>
      <c r="AL2202" s="154"/>
      <c r="AM2202" s="153"/>
      <c r="AN2202" s="81"/>
      <c r="AO2202" s="153"/>
      <c r="AQ2202" s="154"/>
      <c r="AR2202" s="153"/>
      <c r="AS2202" s="81"/>
      <c r="AT2202" s="153"/>
      <c r="AV2202" s="154"/>
      <c r="AW2202" s="153"/>
      <c r="BB2202" s="81"/>
      <c r="CB2202" s="82"/>
      <c r="CC2202" s="82"/>
      <c r="CM2202" s="81"/>
      <c r="CN2202" s="81"/>
      <c r="CO2202" s="81"/>
      <c r="CY2202" s="124"/>
      <c r="CZ2202" s="81"/>
      <c r="DE2202" s="125"/>
      <c r="DF2202" s="81"/>
    </row>
    <row r="2203" spans="15:110" x14ac:dyDescent="0.25">
      <c r="O2203" s="156"/>
      <c r="P2203" s="157"/>
      <c r="Q2203" s="105"/>
      <c r="R2203" s="158"/>
      <c r="S2203" s="159"/>
      <c r="T2203" s="153"/>
      <c r="Y2203" s="81"/>
      <c r="Z2203" s="153"/>
      <c r="AG2203" s="81"/>
      <c r="AJ2203" s="153"/>
      <c r="AL2203" s="154"/>
      <c r="AM2203" s="153"/>
      <c r="AN2203" s="81"/>
      <c r="AO2203" s="153"/>
      <c r="AQ2203" s="154"/>
      <c r="AR2203" s="153"/>
      <c r="AS2203" s="81"/>
      <c r="AT2203" s="153"/>
      <c r="AV2203" s="154"/>
      <c r="AW2203" s="153"/>
      <c r="BB2203" s="81"/>
      <c r="CB2203" s="82"/>
      <c r="CC2203" s="82"/>
      <c r="CM2203" s="81"/>
      <c r="CN2203" s="81"/>
      <c r="CO2203" s="81"/>
      <c r="CY2203" s="124"/>
      <c r="CZ2203" s="81"/>
      <c r="DE2203" s="125"/>
      <c r="DF2203" s="81"/>
    </row>
    <row r="2204" spans="15:110" x14ac:dyDescent="0.25">
      <c r="O2204" s="156"/>
      <c r="P2204" s="157"/>
      <c r="Q2204" s="105"/>
      <c r="R2204" s="158"/>
      <c r="S2204" s="159"/>
      <c r="T2204" s="153"/>
      <c r="Y2204" s="81"/>
      <c r="Z2204" s="153"/>
      <c r="AG2204" s="81"/>
      <c r="AJ2204" s="153"/>
      <c r="AL2204" s="154"/>
      <c r="AM2204" s="153"/>
      <c r="AN2204" s="81"/>
      <c r="AO2204" s="153"/>
      <c r="AQ2204" s="154"/>
      <c r="AR2204" s="153"/>
      <c r="AS2204" s="81"/>
      <c r="AT2204" s="153"/>
      <c r="AV2204" s="154"/>
      <c r="AW2204" s="153"/>
      <c r="BB2204" s="81"/>
      <c r="CB2204" s="82"/>
      <c r="CC2204" s="82"/>
      <c r="CM2204" s="81"/>
      <c r="CN2204" s="81"/>
      <c r="CO2204" s="81"/>
      <c r="CY2204" s="124"/>
      <c r="CZ2204" s="81"/>
      <c r="DE2204" s="125"/>
      <c r="DF2204" s="81"/>
    </row>
    <row r="2205" spans="15:110" x14ac:dyDescent="0.25">
      <c r="O2205" s="156"/>
      <c r="P2205" s="157"/>
      <c r="Q2205" s="105"/>
      <c r="R2205" s="158"/>
      <c r="S2205" s="159"/>
      <c r="T2205" s="153"/>
      <c r="Y2205" s="81"/>
      <c r="Z2205" s="153"/>
      <c r="AG2205" s="81"/>
      <c r="AJ2205" s="153"/>
      <c r="AL2205" s="154"/>
      <c r="AM2205" s="153"/>
      <c r="AN2205" s="81"/>
      <c r="AO2205" s="153"/>
      <c r="AQ2205" s="154"/>
      <c r="AR2205" s="153"/>
      <c r="AS2205" s="81"/>
      <c r="AT2205" s="153"/>
      <c r="AV2205" s="154"/>
      <c r="AW2205" s="153"/>
      <c r="BB2205" s="81"/>
      <c r="CB2205" s="82"/>
      <c r="CC2205" s="82"/>
      <c r="CM2205" s="81"/>
      <c r="CN2205" s="81"/>
      <c r="CO2205" s="81"/>
      <c r="CY2205" s="124"/>
      <c r="CZ2205" s="81"/>
      <c r="DE2205" s="125"/>
      <c r="DF2205" s="81"/>
    </row>
    <row r="2206" spans="15:110" x14ac:dyDescent="0.25">
      <c r="O2206" s="156"/>
      <c r="P2206" s="157"/>
      <c r="Q2206" s="105"/>
      <c r="R2206" s="158"/>
      <c r="S2206" s="159"/>
      <c r="T2206" s="153"/>
      <c r="Y2206" s="81"/>
      <c r="Z2206" s="153"/>
      <c r="AG2206" s="81"/>
      <c r="AJ2206" s="153"/>
      <c r="AL2206" s="154"/>
      <c r="AM2206" s="153"/>
      <c r="AN2206" s="81"/>
      <c r="AO2206" s="153"/>
      <c r="AQ2206" s="154"/>
      <c r="AR2206" s="153"/>
      <c r="AS2206" s="81"/>
      <c r="AT2206" s="153"/>
      <c r="AV2206" s="154"/>
      <c r="AW2206" s="153"/>
      <c r="BB2206" s="81"/>
      <c r="CB2206" s="82"/>
      <c r="CC2206" s="82"/>
      <c r="CM2206" s="81"/>
      <c r="CN2206" s="81"/>
      <c r="CO2206" s="81"/>
      <c r="CY2206" s="124"/>
      <c r="CZ2206" s="81"/>
      <c r="DE2206" s="125"/>
      <c r="DF2206" s="81"/>
    </row>
    <row r="2207" spans="15:110" x14ac:dyDescent="0.25">
      <c r="O2207" s="156"/>
      <c r="P2207" s="157"/>
      <c r="Q2207" s="105"/>
      <c r="R2207" s="158"/>
      <c r="S2207" s="159"/>
      <c r="T2207" s="153"/>
      <c r="Y2207" s="81"/>
      <c r="Z2207" s="153"/>
      <c r="AG2207" s="81"/>
      <c r="AJ2207" s="153"/>
      <c r="AL2207" s="154"/>
      <c r="AM2207" s="153"/>
      <c r="AN2207" s="81"/>
      <c r="AO2207" s="153"/>
      <c r="AQ2207" s="154"/>
      <c r="AR2207" s="153"/>
      <c r="AS2207" s="81"/>
      <c r="AT2207" s="153"/>
      <c r="AV2207" s="154"/>
      <c r="AW2207" s="153"/>
      <c r="BB2207" s="81"/>
      <c r="CB2207" s="82"/>
      <c r="CC2207" s="82"/>
      <c r="CM2207" s="81"/>
      <c r="CN2207" s="81"/>
      <c r="CO2207" s="81"/>
      <c r="CY2207" s="124"/>
      <c r="CZ2207" s="81"/>
      <c r="DE2207" s="125"/>
      <c r="DF2207" s="81"/>
    </row>
    <row r="2208" spans="15:110" x14ac:dyDescent="0.25">
      <c r="O2208" s="156"/>
      <c r="P2208" s="157"/>
      <c r="Q2208" s="105"/>
      <c r="R2208" s="158"/>
      <c r="S2208" s="159"/>
      <c r="T2208" s="153"/>
      <c r="Y2208" s="81"/>
      <c r="Z2208" s="153"/>
      <c r="AG2208" s="81"/>
      <c r="AJ2208" s="153"/>
      <c r="AL2208" s="154"/>
      <c r="AM2208" s="153"/>
      <c r="AN2208" s="81"/>
      <c r="AO2208" s="153"/>
      <c r="AQ2208" s="154"/>
      <c r="AR2208" s="153"/>
      <c r="AS2208" s="81"/>
      <c r="AT2208" s="153"/>
      <c r="AV2208" s="154"/>
      <c r="AW2208" s="153"/>
      <c r="BB2208" s="81"/>
      <c r="CB2208" s="82"/>
      <c r="CC2208" s="82"/>
      <c r="CM2208" s="81"/>
      <c r="CN2208" s="81"/>
      <c r="CO2208" s="81"/>
      <c r="CY2208" s="124"/>
      <c r="CZ2208" s="81"/>
      <c r="DE2208" s="125"/>
      <c r="DF2208" s="81"/>
    </row>
    <row r="2209" spans="15:110" x14ac:dyDescent="0.25">
      <c r="O2209" s="156"/>
      <c r="P2209" s="157"/>
      <c r="Q2209" s="105"/>
      <c r="R2209" s="158"/>
      <c r="S2209" s="159"/>
      <c r="T2209" s="153"/>
      <c r="Y2209" s="81"/>
      <c r="Z2209" s="153"/>
      <c r="AG2209" s="81"/>
      <c r="AJ2209" s="153"/>
      <c r="AL2209" s="154"/>
      <c r="AM2209" s="153"/>
      <c r="AN2209" s="81"/>
      <c r="AO2209" s="153"/>
      <c r="AQ2209" s="154"/>
      <c r="AR2209" s="153"/>
      <c r="AS2209" s="81"/>
      <c r="AT2209" s="153"/>
      <c r="AV2209" s="154"/>
      <c r="AW2209" s="153"/>
      <c r="BB2209" s="81"/>
      <c r="CB2209" s="82"/>
      <c r="CC2209" s="82"/>
      <c r="CM2209" s="81"/>
      <c r="CN2209" s="81"/>
      <c r="CO2209" s="81"/>
      <c r="CY2209" s="124"/>
      <c r="CZ2209" s="81"/>
      <c r="DE2209" s="125"/>
      <c r="DF2209" s="81"/>
    </row>
    <row r="2210" spans="15:110" x14ac:dyDescent="0.25">
      <c r="O2210" s="156"/>
      <c r="P2210" s="157"/>
      <c r="Q2210" s="105"/>
      <c r="R2210" s="158"/>
      <c r="S2210" s="159"/>
      <c r="T2210" s="153"/>
      <c r="Y2210" s="81"/>
      <c r="Z2210" s="153"/>
      <c r="AG2210" s="81"/>
      <c r="AJ2210" s="153"/>
      <c r="AL2210" s="154"/>
      <c r="AM2210" s="153"/>
      <c r="AN2210" s="81"/>
      <c r="AO2210" s="153"/>
      <c r="AQ2210" s="154"/>
      <c r="AR2210" s="153"/>
      <c r="AS2210" s="81"/>
      <c r="AT2210" s="153"/>
      <c r="AV2210" s="154"/>
      <c r="AW2210" s="153"/>
      <c r="BB2210" s="81"/>
      <c r="CB2210" s="82"/>
      <c r="CC2210" s="82"/>
      <c r="CM2210" s="81"/>
      <c r="CN2210" s="81"/>
      <c r="CO2210" s="81"/>
      <c r="CY2210" s="124"/>
      <c r="CZ2210" s="81"/>
      <c r="DE2210" s="125"/>
      <c r="DF2210" s="81"/>
    </row>
    <row r="2211" spans="15:110" x14ac:dyDescent="0.25">
      <c r="O2211" s="156"/>
      <c r="P2211" s="157"/>
      <c r="Q2211" s="105"/>
      <c r="R2211" s="158"/>
      <c r="S2211" s="159"/>
      <c r="T2211" s="153"/>
      <c r="Y2211" s="81"/>
      <c r="Z2211" s="153"/>
      <c r="AG2211" s="81"/>
      <c r="AJ2211" s="153"/>
      <c r="AL2211" s="154"/>
      <c r="AM2211" s="153"/>
      <c r="AN2211" s="81"/>
      <c r="AO2211" s="153"/>
      <c r="AQ2211" s="154"/>
      <c r="AR2211" s="153"/>
      <c r="AS2211" s="81"/>
      <c r="AT2211" s="153"/>
      <c r="AV2211" s="154"/>
      <c r="AW2211" s="153"/>
      <c r="BB2211" s="81"/>
      <c r="CB2211" s="82"/>
      <c r="CC2211" s="82"/>
      <c r="CM2211" s="81"/>
      <c r="CN2211" s="81"/>
      <c r="CO2211" s="81"/>
      <c r="CY2211" s="124"/>
      <c r="CZ2211" s="81"/>
      <c r="DE2211" s="125"/>
      <c r="DF2211" s="81"/>
    </row>
    <row r="2212" spans="15:110" x14ac:dyDescent="0.25">
      <c r="O2212" s="156"/>
      <c r="P2212" s="157"/>
      <c r="Q2212" s="105"/>
      <c r="R2212" s="158"/>
      <c r="S2212" s="159"/>
      <c r="T2212" s="153"/>
      <c r="Y2212" s="81"/>
      <c r="Z2212" s="153"/>
      <c r="AG2212" s="81"/>
      <c r="AJ2212" s="153"/>
      <c r="AL2212" s="154"/>
      <c r="AM2212" s="153"/>
      <c r="AN2212" s="81"/>
      <c r="AO2212" s="153"/>
      <c r="AQ2212" s="154"/>
      <c r="AR2212" s="153"/>
      <c r="AS2212" s="81"/>
      <c r="AT2212" s="153"/>
      <c r="AV2212" s="154"/>
      <c r="AW2212" s="153"/>
      <c r="BB2212" s="81"/>
      <c r="CB2212" s="82"/>
      <c r="CC2212" s="82"/>
      <c r="CM2212" s="81"/>
      <c r="CN2212" s="81"/>
      <c r="CO2212" s="81"/>
      <c r="CY2212" s="124"/>
      <c r="CZ2212" s="81"/>
      <c r="DE2212" s="125"/>
      <c r="DF2212" s="81"/>
    </row>
    <row r="2213" spans="15:110" x14ac:dyDescent="0.25">
      <c r="O2213" s="156"/>
      <c r="P2213" s="157"/>
      <c r="Q2213" s="105"/>
      <c r="R2213" s="158"/>
      <c r="S2213" s="159"/>
      <c r="T2213" s="153"/>
      <c r="Y2213" s="81"/>
      <c r="Z2213" s="153"/>
      <c r="AG2213" s="81"/>
      <c r="AJ2213" s="153"/>
      <c r="AL2213" s="154"/>
      <c r="AM2213" s="153"/>
      <c r="AN2213" s="81"/>
      <c r="AO2213" s="153"/>
      <c r="AQ2213" s="154"/>
      <c r="AR2213" s="153"/>
      <c r="AS2213" s="81"/>
      <c r="AT2213" s="153"/>
      <c r="AV2213" s="154"/>
      <c r="AW2213" s="153"/>
      <c r="BB2213" s="81"/>
      <c r="CB2213" s="82"/>
      <c r="CC2213" s="82"/>
      <c r="CM2213" s="81"/>
      <c r="CN2213" s="81"/>
      <c r="CO2213" s="81"/>
      <c r="CY2213" s="124"/>
      <c r="CZ2213" s="81"/>
      <c r="DE2213" s="125"/>
      <c r="DF2213" s="81"/>
    </row>
    <row r="2214" spans="15:110" x14ac:dyDescent="0.25">
      <c r="O2214" s="156"/>
      <c r="P2214" s="157"/>
      <c r="Q2214" s="105"/>
      <c r="R2214" s="158"/>
      <c r="S2214" s="159"/>
      <c r="T2214" s="153"/>
      <c r="Y2214" s="81"/>
      <c r="Z2214" s="153"/>
      <c r="AG2214" s="81"/>
      <c r="AJ2214" s="153"/>
      <c r="AL2214" s="154"/>
      <c r="AM2214" s="153"/>
      <c r="AN2214" s="81"/>
      <c r="AO2214" s="153"/>
      <c r="AQ2214" s="154"/>
      <c r="AR2214" s="153"/>
      <c r="AS2214" s="81"/>
      <c r="AT2214" s="153"/>
      <c r="AV2214" s="154"/>
      <c r="AW2214" s="153"/>
      <c r="BB2214" s="81"/>
      <c r="CB2214" s="82"/>
      <c r="CC2214" s="82"/>
      <c r="CM2214" s="81"/>
      <c r="CN2214" s="81"/>
      <c r="CO2214" s="81"/>
      <c r="CY2214" s="124"/>
      <c r="CZ2214" s="81"/>
      <c r="DE2214" s="125"/>
      <c r="DF2214" s="81"/>
    </row>
    <row r="2215" spans="15:110" x14ac:dyDescent="0.25">
      <c r="O2215" s="156"/>
      <c r="P2215" s="157"/>
      <c r="Q2215" s="105"/>
      <c r="R2215" s="158"/>
      <c r="S2215" s="159"/>
      <c r="T2215" s="153"/>
      <c r="Y2215" s="81"/>
      <c r="Z2215" s="153"/>
      <c r="AG2215" s="81"/>
      <c r="AJ2215" s="153"/>
      <c r="AL2215" s="154"/>
      <c r="AM2215" s="153"/>
      <c r="AN2215" s="81"/>
      <c r="AO2215" s="153"/>
      <c r="AQ2215" s="154"/>
      <c r="AR2215" s="153"/>
      <c r="AS2215" s="81"/>
      <c r="AT2215" s="153"/>
      <c r="AV2215" s="154"/>
      <c r="AW2215" s="153"/>
      <c r="BB2215" s="81"/>
      <c r="CB2215" s="82"/>
      <c r="CC2215" s="82"/>
      <c r="CM2215" s="81"/>
      <c r="CN2215" s="81"/>
      <c r="CO2215" s="81"/>
      <c r="CY2215" s="124"/>
      <c r="CZ2215" s="81"/>
      <c r="DE2215" s="125"/>
      <c r="DF2215" s="81"/>
    </row>
    <row r="2216" spans="15:110" x14ac:dyDescent="0.25">
      <c r="O2216" s="156"/>
      <c r="P2216" s="157"/>
      <c r="Q2216" s="105"/>
      <c r="R2216" s="158"/>
      <c r="S2216" s="159"/>
      <c r="T2216" s="153"/>
      <c r="Y2216" s="81"/>
      <c r="Z2216" s="153"/>
      <c r="AG2216" s="81"/>
      <c r="AJ2216" s="153"/>
      <c r="AL2216" s="154"/>
      <c r="AM2216" s="153"/>
      <c r="AN2216" s="81"/>
      <c r="AO2216" s="153"/>
      <c r="AQ2216" s="154"/>
      <c r="AR2216" s="153"/>
      <c r="AS2216" s="81"/>
      <c r="AT2216" s="153"/>
      <c r="AV2216" s="154"/>
      <c r="AW2216" s="153"/>
      <c r="BB2216" s="81"/>
      <c r="CB2216" s="82"/>
      <c r="CC2216" s="82"/>
      <c r="CM2216" s="81"/>
      <c r="CN2216" s="81"/>
      <c r="CO2216" s="81"/>
      <c r="CY2216" s="124"/>
      <c r="CZ2216" s="81"/>
      <c r="DE2216" s="125"/>
      <c r="DF2216" s="81"/>
    </row>
    <row r="2217" spans="15:110" x14ac:dyDescent="0.25">
      <c r="O2217" s="156"/>
      <c r="P2217" s="157"/>
      <c r="Q2217" s="105"/>
      <c r="R2217" s="158"/>
      <c r="S2217" s="159"/>
      <c r="T2217" s="153"/>
      <c r="Y2217" s="81"/>
      <c r="Z2217" s="153"/>
      <c r="AG2217" s="81"/>
      <c r="AJ2217" s="153"/>
      <c r="AL2217" s="154"/>
      <c r="AM2217" s="153"/>
      <c r="AN2217" s="81"/>
      <c r="AO2217" s="153"/>
      <c r="AQ2217" s="154"/>
      <c r="AR2217" s="153"/>
      <c r="AS2217" s="81"/>
      <c r="AT2217" s="153"/>
      <c r="AV2217" s="154"/>
      <c r="AW2217" s="153"/>
      <c r="BB2217" s="81"/>
      <c r="CB2217" s="82"/>
      <c r="CC2217" s="82"/>
      <c r="CM2217" s="81"/>
      <c r="CN2217" s="81"/>
      <c r="CO2217" s="81"/>
      <c r="CY2217" s="124"/>
      <c r="CZ2217" s="81"/>
      <c r="DE2217" s="125"/>
      <c r="DF2217" s="81"/>
    </row>
    <row r="2218" spans="15:110" x14ac:dyDescent="0.25">
      <c r="O2218" s="156"/>
      <c r="P2218" s="157"/>
      <c r="Q2218" s="105"/>
      <c r="R2218" s="158"/>
      <c r="S2218" s="159"/>
      <c r="T2218" s="153"/>
      <c r="Y2218" s="81"/>
      <c r="Z2218" s="153"/>
      <c r="AG2218" s="81"/>
      <c r="AJ2218" s="153"/>
      <c r="AL2218" s="154"/>
      <c r="AM2218" s="153"/>
      <c r="AN2218" s="81"/>
      <c r="AO2218" s="153"/>
      <c r="AQ2218" s="154"/>
      <c r="AR2218" s="153"/>
      <c r="AS2218" s="81"/>
      <c r="AT2218" s="153"/>
      <c r="AV2218" s="154"/>
      <c r="AW2218" s="153"/>
      <c r="BB2218" s="81"/>
      <c r="CB2218" s="82"/>
      <c r="CC2218" s="82"/>
      <c r="CM2218" s="81"/>
      <c r="CN2218" s="81"/>
      <c r="CO2218" s="81"/>
      <c r="CY2218" s="124"/>
      <c r="CZ2218" s="81"/>
      <c r="DE2218" s="125"/>
      <c r="DF2218" s="81"/>
    </row>
    <row r="2219" spans="15:110" x14ac:dyDescent="0.25">
      <c r="O2219" s="156"/>
      <c r="P2219" s="157"/>
      <c r="Q2219" s="105"/>
      <c r="R2219" s="158"/>
      <c r="S2219" s="159"/>
      <c r="T2219" s="153"/>
      <c r="Y2219" s="81"/>
      <c r="Z2219" s="153"/>
      <c r="AG2219" s="81"/>
      <c r="AJ2219" s="153"/>
      <c r="AL2219" s="154"/>
      <c r="AM2219" s="153"/>
      <c r="AN2219" s="81"/>
      <c r="AO2219" s="153"/>
      <c r="AQ2219" s="154"/>
      <c r="AR2219" s="153"/>
      <c r="AS2219" s="81"/>
      <c r="AT2219" s="153"/>
      <c r="AV2219" s="154"/>
      <c r="AW2219" s="153"/>
      <c r="BB2219" s="81"/>
      <c r="CB2219" s="82"/>
      <c r="CC2219" s="82"/>
      <c r="CM2219" s="81"/>
      <c r="CN2219" s="81"/>
      <c r="CO2219" s="81"/>
      <c r="CY2219" s="124"/>
      <c r="CZ2219" s="81"/>
      <c r="DE2219" s="125"/>
      <c r="DF2219" s="81"/>
    </row>
    <row r="2220" spans="15:110" x14ac:dyDescent="0.25">
      <c r="O2220" s="156"/>
      <c r="P2220" s="157"/>
      <c r="Q2220" s="105"/>
      <c r="R2220" s="158"/>
      <c r="S2220" s="159"/>
      <c r="T2220" s="153"/>
      <c r="Y2220" s="81"/>
      <c r="Z2220" s="153"/>
      <c r="AG2220" s="81"/>
      <c r="AJ2220" s="153"/>
      <c r="AL2220" s="154"/>
      <c r="AM2220" s="153"/>
      <c r="AN2220" s="81"/>
      <c r="AO2220" s="153"/>
      <c r="AQ2220" s="154"/>
      <c r="AR2220" s="153"/>
      <c r="AS2220" s="81"/>
      <c r="AT2220" s="153"/>
      <c r="AV2220" s="154"/>
      <c r="AW2220" s="153"/>
      <c r="BB2220" s="81"/>
      <c r="CB2220" s="82"/>
      <c r="CC2220" s="82"/>
      <c r="CM2220" s="81"/>
      <c r="CN2220" s="81"/>
      <c r="CO2220" s="81"/>
      <c r="CY2220" s="124"/>
      <c r="CZ2220" s="81"/>
      <c r="DE2220" s="125"/>
      <c r="DF2220" s="81"/>
    </row>
    <row r="2221" spans="15:110" x14ac:dyDescent="0.25">
      <c r="O2221" s="156"/>
      <c r="P2221" s="157"/>
      <c r="Q2221" s="105"/>
      <c r="R2221" s="158"/>
      <c r="S2221" s="159"/>
      <c r="T2221" s="153"/>
      <c r="Y2221" s="81"/>
      <c r="Z2221" s="153"/>
      <c r="AG2221" s="81"/>
      <c r="AJ2221" s="153"/>
      <c r="AL2221" s="154"/>
      <c r="AM2221" s="153"/>
      <c r="AN2221" s="81"/>
      <c r="AO2221" s="153"/>
      <c r="AQ2221" s="154"/>
      <c r="AR2221" s="153"/>
      <c r="AS2221" s="81"/>
      <c r="AT2221" s="153"/>
      <c r="AV2221" s="154"/>
      <c r="AW2221" s="153"/>
      <c r="BB2221" s="81"/>
      <c r="CB2221" s="82"/>
      <c r="CC2221" s="82"/>
      <c r="CM2221" s="81"/>
      <c r="CN2221" s="81"/>
      <c r="CO2221" s="81"/>
      <c r="CY2221" s="124"/>
      <c r="CZ2221" s="81"/>
      <c r="DE2221" s="125"/>
      <c r="DF2221" s="81"/>
    </row>
    <row r="2222" spans="15:110" x14ac:dyDescent="0.25">
      <c r="O2222" s="156"/>
      <c r="P2222" s="157"/>
      <c r="Q2222" s="105"/>
      <c r="R2222" s="158"/>
      <c r="S2222" s="159"/>
      <c r="T2222" s="153"/>
      <c r="Y2222" s="81"/>
      <c r="Z2222" s="153"/>
      <c r="AG2222" s="81"/>
      <c r="AJ2222" s="153"/>
      <c r="AL2222" s="154"/>
      <c r="AM2222" s="153"/>
      <c r="AN2222" s="81"/>
      <c r="AO2222" s="153"/>
      <c r="AQ2222" s="154"/>
      <c r="AR2222" s="153"/>
      <c r="AS2222" s="81"/>
      <c r="AT2222" s="153"/>
      <c r="AV2222" s="154"/>
      <c r="AW2222" s="153"/>
      <c r="BB2222" s="81"/>
      <c r="CB2222" s="82"/>
      <c r="CC2222" s="82"/>
      <c r="CM2222" s="81"/>
      <c r="CN2222" s="81"/>
      <c r="CO2222" s="81"/>
      <c r="CY2222" s="124"/>
      <c r="CZ2222" s="81"/>
      <c r="DE2222" s="125"/>
      <c r="DF2222" s="81"/>
    </row>
    <row r="2223" spans="15:110" x14ac:dyDescent="0.25">
      <c r="O2223" s="156"/>
      <c r="P2223" s="157"/>
      <c r="Q2223" s="105"/>
      <c r="R2223" s="158"/>
      <c r="S2223" s="159"/>
      <c r="T2223" s="153"/>
      <c r="Y2223" s="81"/>
      <c r="Z2223" s="153"/>
      <c r="AG2223" s="81"/>
      <c r="AJ2223" s="153"/>
      <c r="AL2223" s="154"/>
      <c r="AM2223" s="153"/>
      <c r="AN2223" s="81"/>
      <c r="AO2223" s="153"/>
      <c r="AQ2223" s="154"/>
      <c r="AR2223" s="153"/>
      <c r="AS2223" s="81"/>
      <c r="AT2223" s="153"/>
      <c r="AV2223" s="154"/>
      <c r="AW2223" s="153"/>
      <c r="BB2223" s="81"/>
      <c r="CB2223" s="82"/>
      <c r="CC2223" s="82"/>
      <c r="CM2223" s="81"/>
      <c r="CN2223" s="81"/>
      <c r="CO2223" s="81"/>
      <c r="CY2223" s="124"/>
      <c r="CZ2223" s="81"/>
      <c r="DE2223" s="125"/>
      <c r="DF2223" s="81"/>
    </row>
    <row r="2224" spans="15:110" x14ac:dyDescent="0.25">
      <c r="O2224" s="156"/>
      <c r="P2224" s="157"/>
      <c r="Q2224" s="105"/>
      <c r="R2224" s="158"/>
      <c r="S2224" s="159"/>
      <c r="T2224" s="153"/>
      <c r="Y2224" s="81"/>
      <c r="Z2224" s="153"/>
      <c r="AG2224" s="81"/>
      <c r="AJ2224" s="153"/>
      <c r="AL2224" s="154"/>
      <c r="AM2224" s="153"/>
      <c r="AN2224" s="81"/>
      <c r="AO2224" s="153"/>
      <c r="AQ2224" s="154"/>
      <c r="AR2224" s="153"/>
      <c r="AS2224" s="81"/>
      <c r="AT2224" s="153"/>
      <c r="AV2224" s="154"/>
      <c r="AW2224" s="153"/>
      <c r="BB2224" s="81"/>
      <c r="CB2224" s="82"/>
      <c r="CC2224" s="82"/>
      <c r="CM2224" s="81"/>
      <c r="CN2224" s="81"/>
      <c r="CO2224" s="81"/>
      <c r="CY2224" s="124"/>
      <c r="CZ2224" s="81"/>
      <c r="DE2224" s="125"/>
      <c r="DF2224" s="81"/>
    </row>
    <row r="2225" spans="15:110" x14ac:dyDescent="0.25">
      <c r="O2225" s="156"/>
      <c r="P2225" s="157"/>
      <c r="Q2225" s="105"/>
      <c r="R2225" s="158"/>
      <c r="S2225" s="159"/>
      <c r="T2225" s="153"/>
      <c r="Y2225" s="81"/>
      <c r="Z2225" s="153"/>
      <c r="AG2225" s="81"/>
      <c r="AJ2225" s="153"/>
      <c r="AL2225" s="154"/>
      <c r="AM2225" s="153"/>
      <c r="AN2225" s="81"/>
      <c r="AO2225" s="153"/>
      <c r="AQ2225" s="154"/>
      <c r="AR2225" s="153"/>
      <c r="AS2225" s="81"/>
      <c r="AT2225" s="153"/>
      <c r="AV2225" s="154"/>
      <c r="AW2225" s="153"/>
      <c r="BB2225" s="81"/>
      <c r="CB2225" s="82"/>
      <c r="CC2225" s="82"/>
      <c r="CM2225" s="81"/>
      <c r="CN2225" s="81"/>
      <c r="CO2225" s="81"/>
      <c r="CY2225" s="124"/>
      <c r="CZ2225" s="81"/>
      <c r="DE2225" s="125"/>
      <c r="DF2225" s="81"/>
    </row>
    <row r="2226" spans="15:110" x14ac:dyDescent="0.25">
      <c r="O2226" s="156"/>
      <c r="P2226" s="157"/>
      <c r="Q2226" s="105"/>
      <c r="R2226" s="158"/>
      <c r="S2226" s="159"/>
      <c r="T2226" s="153"/>
      <c r="Y2226" s="81"/>
      <c r="Z2226" s="153"/>
      <c r="AG2226" s="81"/>
      <c r="AJ2226" s="153"/>
      <c r="AL2226" s="154"/>
      <c r="AM2226" s="153"/>
      <c r="AN2226" s="81"/>
      <c r="AO2226" s="153"/>
      <c r="AQ2226" s="154"/>
      <c r="AR2226" s="153"/>
      <c r="AS2226" s="81"/>
      <c r="AT2226" s="153"/>
      <c r="AV2226" s="154"/>
      <c r="AW2226" s="153"/>
      <c r="BB2226" s="81"/>
      <c r="CB2226" s="82"/>
      <c r="CC2226" s="82"/>
      <c r="CM2226" s="81"/>
      <c r="CN2226" s="81"/>
      <c r="CO2226" s="81"/>
      <c r="CY2226" s="124"/>
      <c r="CZ2226" s="81"/>
      <c r="DE2226" s="125"/>
      <c r="DF2226" s="81"/>
    </row>
    <row r="2227" spans="15:110" x14ac:dyDescent="0.25">
      <c r="O2227" s="156"/>
      <c r="P2227" s="157"/>
      <c r="Q2227" s="105"/>
      <c r="R2227" s="158"/>
      <c r="S2227" s="159"/>
      <c r="T2227" s="153"/>
      <c r="Y2227" s="81"/>
      <c r="Z2227" s="153"/>
      <c r="AG2227" s="81"/>
      <c r="AJ2227" s="153"/>
      <c r="AL2227" s="154"/>
      <c r="AM2227" s="153"/>
      <c r="AN2227" s="81"/>
      <c r="AO2227" s="153"/>
      <c r="AQ2227" s="154"/>
      <c r="AR2227" s="153"/>
      <c r="AS2227" s="81"/>
      <c r="AT2227" s="153"/>
      <c r="AV2227" s="154"/>
      <c r="AW2227" s="153"/>
      <c r="BB2227" s="81"/>
      <c r="CB2227" s="82"/>
      <c r="CC2227" s="82"/>
      <c r="CM2227" s="81"/>
      <c r="CN2227" s="81"/>
      <c r="CO2227" s="81"/>
      <c r="CY2227" s="124"/>
      <c r="CZ2227" s="81"/>
      <c r="DE2227" s="125"/>
      <c r="DF2227" s="81"/>
    </row>
    <row r="2228" spans="15:110" x14ac:dyDescent="0.25">
      <c r="O2228" s="156"/>
      <c r="P2228" s="157"/>
      <c r="Q2228" s="105"/>
      <c r="R2228" s="158"/>
      <c r="S2228" s="159"/>
      <c r="T2228" s="153"/>
      <c r="Y2228" s="81"/>
      <c r="Z2228" s="153"/>
      <c r="AG2228" s="81"/>
      <c r="AJ2228" s="153"/>
      <c r="AL2228" s="154"/>
      <c r="AM2228" s="153"/>
      <c r="AN2228" s="81"/>
      <c r="AO2228" s="153"/>
      <c r="AQ2228" s="154"/>
      <c r="AR2228" s="153"/>
      <c r="AS2228" s="81"/>
      <c r="AT2228" s="153"/>
      <c r="AV2228" s="154"/>
      <c r="AW2228" s="153"/>
      <c r="BB2228" s="81"/>
      <c r="CB2228" s="82"/>
      <c r="CC2228" s="82"/>
      <c r="CM2228" s="81"/>
      <c r="CN2228" s="81"/>
      <c r="CO2228" s="81"/>
      <c r="CY2228" s="124"/>
      <c r="CZ2228" s="81"/>
      <c r="DE2228" s="125"/>
      <c r="DF2228" s="81"/>
    </row>
    <row r="2229" spans="15:110" x14ac:dyDescent="0.25">
      <c r="O2229" s="156"/>
      <c r="P2229" s="157"/>
      <c r="Q2229" s="105"/>
      <c r="R2229" s="158"/>
      <c r="S2229" s="159"/>
      <c r="T2229" s="153"/>
      <c r="Y2229" s="81"/>
      <c r="Z2229" s="153"/>
      <c r="AG2229" s="81"/>
      <c r="AJ2229" s="153"/>
      <c r="AL2229" s="154"/>
      <c r="AM2229" s="153"/>
      <c r="AN2229" s="81"/>
      <c r="AO2229" s="153"/>
      <c r="AQ2229" s="154"/>
      <c r="AR2229" s="153"/>
      <c r="AS2229" s="81"/>
      <c r="AT2229" s="153"/>
      <c r="AV2229" s="154"/>
      <c r="AW2229" s="153"/>
      <c r="BB2229" s="81"/>
      <c r="CB2229" s="82"/>
      <c r="CC2229" s="82"/>
      <c r="CM2229" s="81"/>
      <c r="CN2229" s="81"/>
      <c r="CO2229" s="81"/>
      <c r="CY2229" s="124"/>
      <c r="CZ2229" s="81"/>
      <c r="DE2229" s="125"/>
      <c r="DF2229" s="81"/>
    </row>
    <row r="2230" spans="15:110" x14ac:dyDescent="0.25">
      <c r="O2230" s="156"/>
      <c r="P2230" s="157"/>
      <c r="Q2230" s="105"/>
      <c r="R2230" s="158"/>
      <c r="S2230" s="159"/>
      <c r="T2230" s="153"/>
      <c r="Y2230" s="81"/>
      <c r="Z2230" s="153"/>
      <c r="AG2230" s="81"/>
      <c r="AJ2230" s="153"/>
      <c r="AL2230" s="154"/>
      <c r="AM2230" s="153"/>
      <c r="AN2230" s="81"/>
      <c r="AO2230" s="153"/>
      <c r="AQ2230" s="154"/>
      <c r="AR2230" s="153"/>
      <c r="AS2230" s="81"/>
      <c r="AT2230" s="153"/>
      <c r="AV2230" s="154"/>
      <c r="AW2230" s="153"/>
      <c r="BB2230" s="81"/>
      <c r="CB2230" s="82"/>
      <c r="CC2230" s="82"/>
      <c r="CM2230" s="81"/>
      <c r="CN2230" s="81"/>
      <c r="CO2230" s="81"/>
      <c r="CY2230" s="124"/>
      <c r="CZ2230" s="81"/>
      <c r="DE2230" s="125"/>
      <c r="DF2230" s="81"/>
    </row>
    <row r="2231" spans="15:110" x14ac:dyDescent="0.25">
      <c r="O2231" s="156"/>
      <c r="P2231" s="157"/>
      <c r="Q2231" s="105"/>
      <c r="R2231" s="158"/>
      <c r="S2231" s="159"/>
      <c r="T2231" s="153"/>
      <c r="Y2231" s="81"/>
      <c r="Z2231" s="153"/>
      <c r="AG2231" s="81"/>
      <c r="AJ2231" s="153"/>
      <c r="AL2231" s="154"/>
      <c r="AM2231" s="153"/>
      <c r="AN2231" s="81"/>
      <c r="AO2231" s="153"/>
      <c r="AQ2231" s="154"/>
      <c r="AR2231" s="153"/>
      <c r="AS2231" s="81"/>
      <c r="AT2231" s="153"/>
      <c r="AV2231" s="154"/>
      <c r="AW2231" s="153"/>
      <c r="BB2231" s="81"/>
      <c r="CB2231" s="82"/>
      <c r="CC2231" s="82"/>
      <c r="CM2231" s="81"/>
      <c r="CN2231" s="81"/>
      <c r="CO2231" s="81"/>
      <c r="CY2231" s="124"/>
      <c r="CZ2231" s="81"/>
      <c r="DE2231" s="125"/>
      <c r="DF2231" s="81"/>
    </row>
    <row r="2232" spans="15:110" x14ac:dyDescent="0.25">
      <c r="O2232" s="156"/>
      <c r="P2232" s="157"/>
      <c r="Q2232" s="105"/>
      <c r="R2232" s="158"/>
      <c r="S2232" s="159"/>
      <c r="T2232" s="153"/>
      <c r="Y2232" s="81"/>
      <c r="Z2232" s="153"/>
      <c r="AG2232" s="81"/>
      <c r="AJ2232" s="153"/>
      <c r="AL2232" s="154"/>
      <c r="AM2232" s="153"/>
      <c r="AN2232" s="81"/>
      <c r="AO2232" s="153"/>
      <c r="AQ2232" s="154"/>
      <c r="AR2232" s="153"/>
      <c r="AS2232" s="81"/>
      <c r="AT2232" s="153"/>
      <c r="AV2232" s="154"/>
      <c r="AW2232" s="153"/>
      <c r="BB2232" s="81"/>
      <c r="CB2232" s="82"/>
      <c r="CC2232" s="82"/>
      <c r="CM2232" s="81"/>
      <c r="CN2232" s="81"/>
      <c r="CO2232" s="81"/>
      <c r="CY2232" s="124"/>
      <c r="CZ2232" s="81"/>
      <c r="DE2232" s="125"/>
      <c r="DF2232" s="81"/>
    </row>
    <row r="2233" spans="15:110" x14ac:dyDescent="0.25">
      <c r="O2233" s="156"/>
      <c r="P2233" s="157"/>
      <c r="Q2233" s="105"/>
      <c r="R2233" s="158"/>
      <c r="S2233" s="159"/>
      <c r="T2233" s="153"/>
      <c r="Y2233" s="81"/>
      <c r="Z2233" s="153"/>
      <c r="AG2233" s="81"/>
      <c r="AJ2233" s="153"/>
      <c r="AL2233" s="154"/>
      <c r="AM2233" s="153"/>
      <c r="AN2233" s="81"/>
      <c r="AO2233" s="153"/>
      <c r="AQ2233" s="154"/>
      <c r="AR2233" s="153"/>
      <c r="AS2233" s="81"/>
      <c r="AT2233" s="153"/>
      <c r="AV2233" s="154"/>
      <c r="AW2233" s="153"/>
      <c r="BB2233" s="81"/>
      <c r="CB2233" s="82"/>
      <c r="CC2233" s="82"/>
      <c r="CM2233" s="81"/>
      <c r="CN2233" s="81"/>
      <c r="CO2233" s="81"/>
      <c r="CY2233" s="124"/>
      <c r="CZ2233" s="81"/>
      <c r="DE2233" s="125"/>
      <c r="DF2233" s="81"/>
    </row>
    <row r="2234" spans="15:110" x14ac:dyDescent="0.25">
      <c r="O2234" s="156"/>
      <c r="P2234" s="157"/>
      <c r="Q2234" s="105"/>
      <c r="R2234" s="158"/>
      <c r="S2234" s="159"/>
      <c r="T2234" s="153"/>
      <c r="Y2234" s="81"/>
      <c r="Z2234" s="153"/>
      <c r="AG2234" s="81"/>
      <c r="AJ2234" s="153"/>
      <c r="AL2234" s="154"/>
      <c r="AM2234" s="153"/>
      <c r="AN2234" s="81"/>
      <c r="AO2234" s="153"/>
      <c r="AQ2234" s="154"/>
      <c r="AR2234" s="153"/>
      <c r="AS2234" s="81"/>
      <c r="AT2234" s="153"/>
      <c r="AV2234" s="154"/>
      <c r="AW2234" s="153"/>
      <c r="BB2234" s="81"/>
      <c r="CB2234" s="82"/>
      <c r="CC2234" s="82"/>
      <c r="CM2234" s="81"/>
      <c r="CN2234" s="81"/>
      <c r="CO2234" s="81"/>
      <c r="CY2234" s="124"/>
      <c r="CZ2234" s="81"/>
      <c r="DE2234" s="125"/>
      <c r="DF2234" s="81"/>
    </row>
    <row r="2235" spans="15:110" x14ac:dyDescent="0.25">
      <c r="O2235" s="156"/>
      <c r="P2235" s="157"/>
      <c r="Q2235" s="105"/>
      <c r="R2235" s="158"/>
      <c r="S2235" s="159"/>
      <c r="T2235" s="153"/>
      <c r="Y2235" s="81"/>
      <c r="Z2235" s="153"/>
      <c r="AG2235" s="81"/>
      <c r="AJ2235" s="153"/>
      <c r="AL2235" s="154"/>
      <c r="AM2235" s="153"/>
      <c r="AN2235" s="81"/>
      <c r="AO2235" s="153"/>
      <c r="AQ2235" s="154"/>
      <c r="AR2235" s="153"/>
      <c r="AS2235" s="81"/>
      <c r="AT2235" s="153"/>
      <c r="AV2235" s="154"/>
      <c r="AW2235" s="153"/>
      <c r="BB2235" s="81"/>
      <c r="CB2235" s="82"/>
      <c r="CC2235" s="82"/>
      <c r="CM2235" s="81"/>
      <c r="CN2235" s="81"/>
      <c r="CO2235" s="81"/>
      <c r="CY2235" s="124"/>
      <c r="CZ2235" s="81"/>
      <c r="DE2235" s="125"/>
      <c r="DF2235" s="81"/>
    </row>
    <row r="2236" spans="15:110" x14ac:dyDescent="0.25">
      <c r="O2236" s="156"/>
      <c r="P2236" s="157"/>
      <c r="Q2236" s="105"/>
      <c r="R2236" s="158"/>
      <c r="S2236" s="159"/>
      <c r="T2236" s="153"/>
      <c r="Y2236" s="81"/>
      <c r="Z2236" s="153"/>
      <c r="AG2236" s="81"/>
      <c r="AJ2236" s="153"/>
      <c r="AL2236" s="154"/>
      <c r="AM2236" s="153"/>
      <c r="AN2236" s="81"/>
      <c r="AO2236" s="153"/>
      <c r="AQ2236" s="154"/>
      <c r="AR2236" s="153"/>
      <c r="AS2236" s="81"/>
      <c r="AT2236" s="153"/>
      <c r="AV2236" s="154"/>
      <c r="AW2236" s="153"/>
      <c r="BB2236" s="81"/>
      <c r="CB2236" s="82"/>
      <c r="CC2236" s="82"/>
      <c r="CM2236" s="81"/>
      <c r="CN2236" s="81"/>
      <c r="CO2236" s="81"/>
      <c r="CY2236" s="124"/>
      <c r="CZ2236" s="81"/>
      <c r="DE2236" s="125"/>
      <c r="DF2236" s="81"/>
    </row>
    <row r="2237" spans="15:110" x14ac:dyDescent="0.25">
      <c r="O2237" s="156"/>
      <c r="P2237" s="157"/>
      <c r="Q2237" s="105"/>
      <c r="R2237" s="158"/>
      <c r="S2237" s="159"/>
      <c r="T2237" s="153"/>
      <c r="Y2237" s="81"/>
      <c r="Z2237" s="153"/>
      <c r="AG2237" s="81"/>
      <c r="AJ2237" s="153"/>
      <c r="AL2237" s="154"/>
      <c r="AM2237" s="153"/>
      <c r="AN2237" s="81"/>
      <c r="AO2237" s="153"/>
      <c r="AQ2237" s="154"/>
      <c r="AR2237" s="153"/>
      <c r="AS2237" s="81"/>
      <c r="AT2237" s="153"/>
      <c r="AV2237" s="154"/>
      <c r="AW2237" s="153"/>
      <c r="BB2237" s="81"/>
      <c r="CB2237" s="82"/>
      <c r="CC2237" s="82"/>
      <c r="CM2237" s="81"/>
      <c r="CN2237" s="81"/>
      <c r="CO2237" s="81"/>
      <c r="CY2237" s="124"/>
      <c r="CZ2237" s="81"/>
      <c r="DE2237" s="125"/>
      <c r="DF2237" s="81"/>
    </row>
    <row r="2238" spans="15:110" x14ac:dyDescent="0.25">
      <c r="O2238" s="156"/>
      <c r="P2238" s="157"/>
      <c r="Q2238" s="105"/>
      <c r="R2238" s="158"/>
      <c r="S2238" s="159"/>
      <c r="T2238" s="153"/>
      <c r="Y2238" s="81"/>
      <c r="Z2238" s="153"/>
      <c r="AG2238" s="81"/>
      <c r="AJ2238" s="153"/>
      <c r="AL2238" s="154"/>
      <c r="AM2238" s="153"/>
      <c r="AN2238" s="81"/>
      <c r="AO2238" s="153"/>
      <c r="AQ2238" s="154"/>
      <c r="AR2238" s="153"/>
      <c r="AS2238" s="81"/>
      <c r="AT2238" s="153"/>
      <c r="AV2238" s="154"/>
      <c r="AW2238" s="153"/>
      <c r="BB2238" s="81"/>
      <c r="CB2238" s="82"/>
      <c r="CC2238" s="82"/>
      <c r="CM2238" s="81"/>
      <c r="CN2238" s="81"/>
      <c r="CO2238" s="81"/>
      <c r="CY2238" s="124"/>
      <c r="CZ2238" s="81"/>
      <c r="DE2238" s="125"/>
      <c r="DF2238" s="81"/>
    </row>
    <row r="2239" spans="15:110" x14ac:dyDescent="0.25">
      <c r="O2239" s="156"/>
      <c r="P2239" s="157"/>
      <c r="Q2239" s="105"/>
      <c r="R2239" s="158"/>
      <c r="S2239" s="159"/>
      <c r="T2239" s="153"/>
      <c r="Y2239" s="81"/>
      <c r="Z2239" s="153"/>
      <c r="AG2239" s="81"/>
      <c r="AJ2239" s="153"/>
      <c r="AL2239" s="154"/>
      <c r="AM2239" s="153"/>
      <c r="AN2239" s="81"/>
      <c r="AO2239" s="153"/>
      <c r="AQ2239" s="154"/>
      <c r="AR2239" s="153"/>
      <c r="AS2239" s="81"/>
      <c r="AT2239" s="153"/>
      <c r="AV2239" s="154"/>
      <c r="AW2239" s="153"/>
      <c r="BB2239" s="81"/>
      <c r="CB2239" s="82"/>
      <c r="CC2239" s="82"/>
      <c r="CM2239" s="81"/>
      <c r="CN2239" s="81"/>
      <c r="CO2239" s="81"/>
      <c r="CY2239" s="124"/>
      <c r="CZ2239" s="81"/>
      <c r="DE2239" s="125"/>
      <c r="DF2239" s="81"/>
    </row>
    <row r="2240" spans="15:110" x14ac:dyDescent="0.25">
      <c r="O2240" s="156"/>
      <c r="P2240" s="157"/>
      <c r="Q2240" s="105"/>
      <c r="R2240" s="158"/>
      <c r="S2240" s="159"/>
      <c r="T2240" s="153"/>
      <c r="Y2240" s="81"/>
      <c r="Z2240" s="153"/>
      <c r="AG2240" s="81"/>
      <c r="AJ2240" s="153"/>
      <c r="AL2240" s="154"/>
      <c r="AM2240" s="153"/>
      <c r="AN2240" s="81"/>
      <c r="AO2240" s="153"/>
      <c r="AQ2240" s="154"/>
      <c r="AR2240" s="153"/>
      <c r="AS2240" s="81"/>
      <c r="AT2240" s="153"/>
      <c r="AV2240" s="154"/>
      <c r="AW2240" s="153"/>
      <c r="BB2240" s="81"/>
      <c r="CB2240" s="82"/>
      <c r="CC2240" s="82"/>
      <c r="CM2240" s="81"/>
      <c r="CN2240" s="81"/>
      <c r="CO2240" s="81"/>
      <c r="CY2240" s="124"/>
      <c r="CZ2240" s="81"/>
      <c r="DE2240" s="125"/>
      <c r="DF2240" s="81"/>
    </row>
    <row r="2241" spans="15:110" x14ac:dyDescent="0.25">
      <c r="O2241" s="156"/>
      <c r="P2241" s="157"/>
      <c r="Q2241" s="105"/>
      <c r="R2241" s="158"/>
      <c r="S2241" s="159"/>
      <c r="T2241" s="153"/>
      <c r="Y2241" s="81"/>
      <c r="Z2241" s="153"/>
      <c r="AG2241" s="81"/>
      <c r="AJ2241" s="153"/>
      <c r="AL2241" s="154"/>
      <c r="AM2241" s="153"/>
      <c r="AN2241" s="81"/>
      <c r="AO2241" s="153"/>
      <c r="AQ2241" s="154"/>
      <c r="AR2241" s="153"/>
      <c r="AS2241" s="81"/>
      <c r="AT2241" s="153"/>
      <c r="AV2241" s="154"/>
      <c r="AW2241" s="153"/>
      <c r="BB2241" s="81"/>
      <c r="CB2241" s="82"/>
      <c r="CC2241" s="82"/>
      <c r="CM2241" s="81"/>
      <c r="CN2241" s="81"/>
      <c r="CO2241" s="81"/>
      <c r="CY2241" s="124"/>
      <c r="CZ2241" s="81"/>
      <c r="DE2241" s="125"/>
      <c r="DF2241" s="81"/>
    </row>
    <row r="2242" spans="15:110" x14ac:dyDescent="0.25">
      <c r="O2242" s="156"/>
      <c r="P2242" s="157"/>
      <c r="Q2242" s="105"/>
      <c r="R2242" s="158"/>
      <c r="S2242" s="159"/>
      <c r="T2242" s="153"/>
      <c r="Y2242" s="81"/>
      <c r="Z2242" s="153"/>
      <c r="AG2242" s="81"/>
      <c r="AJ2242" s="153"/>
      <c r="AL2242" s="154"/>
      <c r="AM2242" s="153"/>
      <c r="AN2242" s="81"/>
      <c r="AO2242" s="153"/>
      <c r="AQ2242" s="154"/>
      <c r="AR2242" s="153"/>
      <c r="AS2242" s="81"/>
      <c r="AT2242" s="153"/>
      <c r="AV2242" s="154"/>
      <c r="AW2242" s="153"/>
      <c r="BB2242" s="81"/>
      <c r="CB2242" s="82"/>
      <c r="CC2242" s="82"/>
      <c r="CM2242" s="81"/>
      <c r="CN2242" s="81"/>
      <c r="CO2242" s="81"/>
      <c r="CY2242" s="124"/>
      <c r="CZ2242" s="81"/>
      <c r="DE2242" s="125"/>
      <c r="DF2242" s="81"/>
    </row>
    <row r="2243" spans="15:110" x14ac:dyDescent="0.25">
      <c r="O2243" s="156"/>
      <c r="P2243" s="157"/>
      <c r="Q2243" s="105"/>
      <c r="R2243" s="158"/>
      <c r="S2243" s="159"/>
      <c r="T2243" s="153"/>
      <c r="Y2243" s="81"/>
      <c r="Z2243" s="153"/>
      <c r="AG2243" s="81"/>
      <c r="AJ2243" s="153"/>
      <c r="AL2243" s="154"/>
      <c r="AM2243" s="153"/>
      <c r="AN2243" s="81"/>
      <c r="AO2243" s="153"/>
      <c r="AQ2243" s="154"/>
      <c r="AR2243" s="153"/>
      <c r="AS2243" s="81"/>
      <c r="AT2243" s="153"/>
      <c r="AV2243" s="154"/>
      <c r="AW2243" s="153"/>
      <c r="BB2243" s="81"/>
      <c r="CB2243" s="82"/>
      <c r="CC2243" s="82"/>
      <c r="CM2243" s="81"/>
      <c r="CN2243" s="81"/>
      <c r="CO2243" s="81"/>
      <c r="CY2243" s="124"/>
      <c r="CZ2243" s="81"/>
      <c r="DE2243" s="125"/>
      <c r="DF2243" s="81"/>
    </row>
    <row r="2244" spans="15:110" x14ac:dyDescent="0.25">
      <c r="O2244" s="156"/>
      <c r="P2244" s="157"/>
      <c r="Q2244" s="105"/>
      <c r="R2244" s="158"/>
      <c r="S2244" s="159"/>
      <c r="T2244" s="153"/>
      <c r="Y2244" s="81"/>
      <c r="Z2244" s="153"/>
      <c r="AG2244" s="81"/>
      <c r="AJ2244" s="153"/>
      <c r="AL2244" s="154"/>
      <c r="AM2244" s="153"/>
      <c r="AN2244" s="81"/>
      <c r="AO2244" s="153"/>
      <c r="AQ2244" s="154"/>
      <c r="AR2244" s="153"/>
      <c r="AS2244" s="81"/>
      <c r="AT2244" s="153"/>
      <c r="AV2244" s="154"/>
      <c r="AW2244" s="153"/>
      <c r="BB2244" s="81"/>
      <c r="CB2244" s="82"/>
      <c r="CC2244" s="82"/>
      <c r="CM2244" s="81"/>
      <c r="CN2244" s="81"/>
      <c r="CO2244" s="81"/>
      <c r="CY2244" s="124"/>
      <c r="CZ2244" s="81"/>
      <c r="DE2244" s="125"/>
      <c r="DF2244" s="81"/>
    </row>
    <row r="2245" spans="15:110" x14ac:dyDescent="0.25">
      <c r="O2245" s="156"/>
      <c r="P2245" s="157"/>
      <c r="Q2245" s="105"/>
      <c r="R2245" s="158"/>
      <c r="S2245" s="159"/>
      <c r="T2245" s="153"/>
      <c r="Y2245" s="81"/>
      <c r="Z2245" s="153"/>
      <c r="AG2245" s="81"/>
      <c r="AJ2245" s="153"/>
      <c r="AL2245" s="154"/>
      <c r="AM2245" s="153"/>
      <c r="AN2245" s="81"/>
      <c r="AO2245" s="153"/>
      <c r="AQ2245" s="154"/>
      <c r="AR2245" s="153"/>
      <c r="AS2245" s="81"/>
      <c r="AT2245" s="153"/>
      <c r="AV2245" s="154"/>
      <c r="AW2245" s="153"/>
      <c r="BB2245" s="81"/>
      <c r="CB2245" s="82"/>
      <c r="CC2245" s="82"/>
      <c r="CM2245" s="81"/>
      <c r="CN2245" s="81"/>
      <c r="CO2245" s="81"/>
      <c r="CY2245" s="124"/>
      <c r="CZ2245" s="81"/>
      <c r="DE2245" s="125"/>
      <c r="DF2245" s="81"/>
    </row>
    <row r="2246" spans="15:110" x14ac:dyDescent="0.25">
      <c r="O2246" s="156"/>
      <c r="P2246" s="157"/>
      <c r="Q2246" s="105"/>
      <c r="R2246" s="158"/>
      <c r="S2246" s="159"/>
      <c r="T2246" s="153"/>
      <c r="Y2246" s="81"/>
      <c r="Z2246" s="153"/>
      <c r="AG2246" s="81"/>
      <c r="AJ2246" s="153"/>
      <c r="AL2246" s="154"/>
      <c r="AM2246" s="153"/>
      <c r="AN2246" s="81"/>
      <c r="AO2246" s="153"/>
      <c r="AQ2246" s="154"/>
      <c r="AR2246" s="153"/>
      <c r="AS2246" s="81"/>
      <c r="AT2246" s="153"/>
      <c r="AV2246" s="154"/>
      <c r="AW2246" s="153"/>
      <c r="BB2246" s="81"/>
      <c r="CB2246" s="82"/>
      <c r="CC2246" s="82"/>
      <c r="CM2246" s="81"/>
      <c r="CN2246" s="81"/>
      <c r="CO2246" s="81"/>
      <c r="CY2246" s="124"/>
      <c r="CZ2246" s="81"/>
      <c r="DE2246" s="125"/>
      <c r="DF2246" s="81"/>
    </row>
    <row r="2247" spans="15:110" x14ac:dyDescent="0.25">
      <c r="O2247" s="156"/>
      <c r="P2247" s="157"/>
      <c r="Q2247" s="105"/>
      <c r="R2247" s="158"/>
      <c r="S2247" s="159"/>
      <c r="T2247" s="153"/>
      <c r="Y2247" s="81"/>
      <c r="Z2247" s="153"/>
      <c r="AG2247" s="81"/>
      <c r="AJ2247" s="153"/>
      <c r="AL2247" s="154"/>
      <c r="AM2247" s="153"/>
      <c r="AN2247" s="81"/>
      <c r="AO2247" s="153"/>
      <c r="AQ2247" s="154"/>
      <c r="AR2247" s="153"/>
      <c r="AS2247" s="81"/>
      <c r="AT2247" s="153"/>
      <c r="AV2247" s="154"/>
      <c r="AW2247" s="153"/>
      <c r="BB2247" s="81"/>
      <c r="CB2247" s="82"/>
      <c r="CC2247" s="82"/>
      <c r="CM2247" s="81"/>
      <c r="CN2247" s="81"/>
      <c r="CO2247" s="81"/>
      <c r="CY2247" s="124"/>
      <c r="CZ2247" s="81"/>
      <c r="DE2247" s="125"/>
      <c r="DF2247" s="81"/>
    </row>
    <row r="2248" spans="15:110" x14ac:dyDescent="0.25">
      <c r="O2248" s="156"/>
      <c r="P2248" s="157"/>
      <c r="Q2248" s="105"/>
      <c r="R2248" s="158"/>
      <c r="S2248" s="159"/>
      <c r="T2248" s="153"/>
      <c r="Y2248" s="81"/>
      <c r="Z2248" s="153"/>
      <c r="AG2248" s="81"/>
      <c r="AJ2248" s="153"/>
      <c r="AL2248" s="154"/>
      <c r="AM2248" s="153"/>
      <c r="AN2248" s="81"/>
      <c r="AO2248" s="153"/>
      <c r="AQ2248" s="154"/>
      <c r="AR2248" s="153"/>
      <c r="AS2248" s="81"/>
      <c r="AT2248" s="153"/>
      <c r="AV2248" s="154"/>
      <c r="AW2248" s="153"/>
      <c r="BB2248" s="81"/>
      <c r="CB2248" s="82"/>
      <c r="CC2248" s="82"/>
      <c r="CM2248" s="81"/>
      <c r="CN2248" s="81"/>
      <c r="CO2248" s="81"/>
      <c r="CY2248" s="124"/>
      <c r="CZ2248" s="81"/>
      <c r="DE2248" s="125"/>
      <c r="DF2248" s="81"/>
    </row>
    <row r="2249" spans="15:110" x14ac:dyDescent="0.25">
      <c r="O2249" s="156"/>
      <c r="P2249" s="157"/>
      <c r="Q2249" s="105"/>
      <c r="R2249" s="158"/>
      <c r="S2249" s="159"/>
      <c r="T2249" s="153"/>
      <c r="Y2249" s="81"/>
      <c r="Z2249" s="153"/>
      <c r="AG2249" s="81"/>
      <c r="AJ2249" s="153"/>
      <c r="AL2249" s="154"/>
      <c r="AM2249" s="153"/>
      <c r="AN2249" s="81"/>
      <c r="AO2249" s="153"/>
      <c r="AQ2249" s="154"/>
      <c r="AR2249" s="153"/>
      <c r="AS2249" s="81"/>
      <c r="AT2249" s="153"/>
      <c r="AV2249" s="154"/>
      <c r="AW2249" s="153"/>
      <c r="BB2249" s="81"/>
      <c r="CB2249" s="82"/>
      <c r="CC2249" s="82"/>
      <c r="CM2249" s="81"/>
      <c r="CN2249" s="81"/>
      <c r="CO2249" s="81"/>
      <c r="CY2249" s="124"/>
      <c r="CZ2249" s="81"/>
      <c r="DE2249" s="125"/>
      <c r="DF2249" s="81"/>
    </row>
    <row r="2250" spans="15:110" x14ac:dyDescent="0.25">
      <c r="O2250" s="156"/>
      <c r="P2250" s="157"/>
      <c r="Q2250" s="105"/>
      <c r="R2250" s="158"/>
      <c r="S2250" s="159"/>
      <c r="T2250" s="153"/>
      <c r="Y2250" s="81"/>
      <c r="Z2250" s="153"/>
      <c r="AG2250" s="81"/>
      <c r="AJ2250" s="153"/>
      <c r="AL2250" s="154"/>
      <c r="AM2250" s="153"/>
      <c r="AN2250" s="81"/>
      <c r="AO2250" s="153"/>
      <c r="AQ2250" s="154"/>
      <c r="AR2250" s="153"/>
      <c r="AS2250" s="81"/>
      <c r="AT2250" s="153"/>
      <c r="AV2250" s="154"/>
      <c r="AW2250" s="153"/>
      <c r="BB2250" s="81"/>
      <c r="CB2250" s="82"/>
      <c r="CC2250" s="82"/>
      <c r="CM2250" s="81"/>
      <c r="CN2250" s="81"/>
      <c r="CO2250" s="81"/>
      <c r="CY2250" s="124"/>
      <c r="CZ2250" s="81"/>
      <c r="DE2250" s="125"/>
      <c r="DF2250" s="81"/>
    </row>
    <row r="2251" spans="15:110" x14ac:dyDescent="0.25">
      <c r="O2251" s="156"/>
      <c r="P2251" s="157"/>
      <c r="Q2251" s="105"/>
      <c r="R2251" s="158"/>
      <c r="S2251" s="159"/>
      <c r="T2251" s="153"/>
      <c r="Y2251" s="81"/>
      <c r="Z2251" s="153"/>
      <c r="AG2251" s="81"/>
      <c r="AJ2251" s="153"/>
      <c r="AL2251" s="154"/>
      <c r="AM2251" s="153"/>
      <c r="AN2251" s="81"/>
      <c r="AO2251" s="153"/>
      <c r="AQ2251" s="154"/>
      <c r="AR2251" s="153"/>
      <c r="AS2251" s="81"/>
      <c r="AT2251" s="153"/>
      <c r="AV2251" s="154"/>
      <c r="AW2251" s="153"/>
      <c r="BB2251" s="81"/>
      <c r="CB2251" s="82"/>
      <c r="CC2251" s="82"/>
      <c r="CM2251" s="81"/>
      <c r="CN2251" s="81"/>
      <c r="CO2251" s="81"/>
      <c r="CY2251" s="124"/>
      <c r="CZ2251" s="81"/>
      <c r="DE2251" s="125"/>
      <c r="DF2251" s="81"/>
    </row>
    <row r="2252" spans="15:110" x14ac:dyDescent="0.25">
      <c r="O2252" s="156"/>
      <c r="P2252" s="157"/>
      <c r="Q2252" s="105"/>
      <c r="R2252" s="158"/>
      <c r="S2252" s="159"/>
      <c r="T2252" s="153"/>
      <c r="Y2252" s="81"/>
      <c r="Z2252" s="153"/>
      <c r="AG2252" s="81"/>
      <c r="AJ2252" s="153"/>
      <c r="AL2252" s="154"/>
      <c r="AM2252" s="153"/>
      <c r="AN2252" s="81"/>
      <c r="AO2252" s="153"/>
      <c r="AQ2252" s="154"/>
      <c r="AR2252" s="153"/>
      <c r="AS2252" s="81"/>
      <c r="AT2252" s="153"/>
      <c r="AV2252" s="154"/>
      <c r="AW2252" s="153"/>
      <c r="BB2252" s="81"/>
      <c r="CB2252" s="82"/>
      <c r="CC2252" s="82"/>
      <c r="CM2252" s="81"/>
      <c r="CN2252" s="81"/>
      <c r="CO2252" s="81"/>
      <c r="CY2252" s="124"/>
      <c r="CZ2252" s="81"/>
      <c r="DE2252" s="125"/>
      <c r="DF2252" s="81"/>
    </row>
    <row r="2253" spans="15:110" x14ac:dyDescent="0.25">
      <c r="O2253" s="156"/>
      <c r="P2253" s="157"/>
      <c r="Q2253" s="105"/>
      <c r="R2253" s="158"/>
      <c r="S2253" s="159"/>
      <c r="T2253" s="153"/>
      <c r="Y2253" s="81"/>
      <c r="Z2253" s="153"/>
      <c r="AG2253" s="81"/>
      <c r="AJ2253" s="153"/>
      <c r="AL2253" s="154"/>
      <c r="AM2253" s="153"/>
      <c r="AN2253" s="81"/>
      <c r="AO2253" s="153"/>
      <c r="AQ2253" s="154"/>
      <c r="AR2253" s="153"/>
      <c r="AS2253" s="81"/>
      <c r="AT2253" s="153"/>
      <c r="AV2253" s="154"/>
      <c r="AW2253" s="153"/>
      <c r="BB2253" s="81"/>
      <c r="CB2253" s="82"/>
      <c r="CC2253" s="82"/>
      <c r="CM2253" s="81"/>
      <c r="CN2253" s="81"/>
      <c r="CO2253" s="81"/>
      <c r="CY2253" s="124"/>
      <c r="CZ2253" s="81"/>
      <c r="DE2253" s="125"/>
      <c r="DF2253" s="81"/>
    </row>
    <row r="2254" spans="15:110" x14ac:dyDescent="0.25">
      <c r="O2254" s="156"/>
      <c r="P2254" s="157"/>
      <c r="Q2254" s="105"/>
      <c r="R2254" s="158"/>
      <c r="S2254" s="159"/>
      <c r="T2254" s="153"/>
      <c r="Y2254" s="81"/>
      <c r="Z2254" s="153"/>
      <c r="AG2254" s="81"/>
      <c r="AJ2254" s="153"/>
      <c r="AL2254" s="154"/>
      <c r="AM2254" s="153"/>
      <c r="AN2254" s="81"/>
      <c r="AO2254" s="153"/>
      <c r="AQ2254" s="154"/>
      <c r="AR2254" s="153"/>
      <c r="AS2254" s="81"/>
      <c r="AT2254" s="153"/>
      <c r="AV2254" s="154"/>
      <c r="AW2254" s="153"/>
      <c r="BB2254" s="81"/>
      <c r="CB2254" s="82"/>
      <c r="CC2254" s="82"/>
      <c r="CM2254" s="81"/>
      <c r="CN2254" s="81"/>
      <c r="CO2254" s="81"/>
      <c r="CY2254" s="124"/>
      <c r="CZ2254" s="81"/>
      <c r="DE2254" s="125"/>
      <c r="DF2254" s="81"/>
    </row>
    <row r="2255" spans="15:110" x14ac:dyDescent="0.25">
      <c r="O2255" s="156"/>
      <c r="P2255" s="157"/>
      <c r="Q2255" s="105"/>
      <c r="R2255" s="158"/>
      <c r="S2255" s="159"/>
      <c r="T2255" s="153"/>
      <c r="Y2255" s="81"/>
      <c r="Z2255" s="153"/>
      <c r="AG2255" s="81"/>
      <c r="AJ2255" s="153"/>
      <c r="AL2255" s="154"/>
      <c r="AM2255" s="153"/>
      <c r="AN2255" s="81"/>
      <c r="AO2255" s="153"/>
      <c r="AQ2255" s="154"/>
      <c r="AR2255" s="153"/>
      <c r="AS2255" s="81"/>
      <c r="AT2255" s="153"/>
      <c r="AV2255" s="154"/>
      <c r="AW2255" s="153"/>
      <c r="BB2255" s="81"/>
      <c r="CB2255" s="82"/>
      <c r="CC2255" s="82"/>
      <c r="CM2255" s="81"/>
      <c r="CN2255" s="81"/>
      <c r="CO2255" s="81"/>
      <c r="CY2255" s="124"/>
      <c r="CZ2255" s="81"/>
      <c r="DE2255" s="125"/>
      <c r="DF2255" s="81"/>
    </row>
    <row r="2256" spans="15:110" x14ac:dyDescent="0.25">
      <c r="O2256" s="156"/>
      <c r="P2256" s="157"/>
      <c r="Q2256" s="105"/>
      <c r="R2256" s="158"/>
      <c r="S2256" s="159"/>
      <c r="T2256" s="153"/>
      <c r="Y2256" s="81"/>
      <c r="Z2256" s="153"/>
      <c r="AG2256" s="81"/>
      <c r="AJ2256" s="153"/>
      <c r="AL2256" s="154"/>
      <c r="AM2256" s="153"/>
      <c r="AN2256" s="81"/>
      <c r="AO2256" s="153"/>
      <c r="AQ2256" s="154"/>
      <c r="AR2256" s="153"/>
      <c r="AS2256" s="81"/>
      <c r="AT2256" s="153"/>
      <c r="AV2256" s="154"/>
      <c r="AW2256" s="153"/>
      <c r="BB2256" s="81"/>
      <c r="CB2256" s="82"/>
      <c r="CC2256" s="82"/>
      <c r="CM2256" s="81"/>
      <c r="CN2256" s="81"/>
      <c r="CO2256" s="81"/>
      <c r="CY2256" s="124"/>
      <c r="CZ2256" s="81"/>
      <c r="DE2256" s="125"/>
      <c r="DF2256" s="81"/>
    </row>
    <row r="2257" spans="15:110" x14ac:dyDescent="0.25">
      <c r="O2257" s="156"/>
      <c r="P2257" s="157"/>
      <c r="Q2257" s="105"/>
      <c r="R2257" s="158"/>
      <c r="S2257" s="159"/>
      <c r="T2257" s="153"/>
      <c r="Y2257" s="81"/>
      <c r="Z2257" s="153"/>
      <c r="AG2257" s="81"/>
      <c r="AJ2257" s="153"/>
      <c r="AL2257" s="154"/>
      <c r="AM2257" s="153"/>
      <c r="AN2257" s="81"/>
      <c r="AO2257" s="153"/>
      <c r="AQ2257" s="154"/>
      <c r="AR2257" s="153"/>
      <c r="AS2257" s="81"/>
      <c r="AT2257" s="153"/>
      <c r="AV2257" s="154"/>
      <c r="AW2257" s="153"/>
      <c r="BB2257" s="81"/>
      <c r="CB2257" s="82"/>
      <c r="CC2257" s="82"/>
      <c r="CM2257" s="81"/>
      <c r="CN2257" s="81"/>
      <c r="CO2257" s="81"/>
      <c r="CY2257" s="124"/>
      <c r="CZ2257" s="81"/>
      <c r="DE2257" s="125"/>
      <c r="DF2257" s="81"/>
    </row>
    <row r="2258" spans="15:110" x14ac:dyDescent="0.25">
      <c r="O2258" s="156"/>
      <c r="P2258" s="157"/>
      <c r="Q2258" s="105"/>
      <c r="R2258" s="158"/>
      <c r="S2258" s="159"/>
      <c r="T2258" s="153"/>
      <c r="Y2258" s="81"/>
      <c r="Z2258" s="153"/>
      <c r="AG2258" s="81"/>
      <c r="AJ2258" s="153"/>
      <c r="AL2258" s="154"/>
      <c r="AM2258" s="153"/>
      <c r="AN2258" s="81"/>
      <c r="AO2258" s="153"/>
      <c r="AQ2258" s="154"/>
      <c r="AR2258" s="153"/>
      <c r="AS2258" s="81"/>
      <c r="AT2258" s="153"/>
      <c r="AV2258" s="154"/>
      <c r="AW2258" s="153"/>
      <c r="BB2258" s="81"/>
      <c r="CB2258" s="82"/>
      <c r="CC2258" s="82"/>
      <c r="CM2258" s="81"/>
      <c r="CN2258" s="81"/>
      <c r="CO2258" s="81"/>
      <c r="CY2258" s="124"/>
      <c r="CZ2258" s="81"/>
      <c r="DE2258" s="125"/>
      <c r="DF2258" s="81"/>
    </row>
    <row r="2259" spans="15:110" x14ac:dyDescent="0.25">
      <c r="O2259" s="156"/>
      <c r="P2259" s="157"/>
      <c r="Q2259" s="105"/>
      <c r="R2259" s="158"/>
      <c r="S2259" s="159"/>
      <c r="T2259" s="153"/>
      <c r="Y2259" s="81"/>
      <c r="Z2259" s="153"/>
      <c r="AG2259" s="81"/>
      <c r="AJ2259" s="153"/>
      <c r="AL2259" s="154"/>
      <c r="AM2259" s="153"/>
      <c r="AN2259" s="81"/>
      <c r="AO2259" s="153"/>
      <c r="AQ2259" s="154"/>
      <c r="AR2259" s="153"/>
      <c r="AS2259" s="81"/>
      <c r="AT2259" s="153"/>
      <c r="AV2259" s="154"/>
      <c r="AW2259" s="153"/>
      <c r="BB2259" s="81"/>
      <c r="CB2259" s="82"/>
      <c r="CC2259" s="82"/>
      <c r="CM2259" s="81"/>
      <c r="CN2259" s="81"/>
      <c r="CO2259" s="81"/>
      <c r="CY2259" s="124"/>
      <c r="CZ2259" s="81"/>
      <c r="DE2259" s="125"/>
      <c r="DF2259" s="81"/>
    </row>
    <row r="2260" spans="15:110" x14ac:dyDescent="0.25">
      <c r="O2260" s="156"/>
      <c r="P2260" s="157"/>
      <c r="Q2260" s="105"/>
      <c r="R2260" s="158"/>
      <c r="S2260" s="159"/>
      <c r="T2260" s="153"/>
      <c r="Y2260" s="81"/>
      <c r="Z2260" s="153"/>
      <c r="AG2260" s="81"/>
      <c r="AJ2260" s="153"/>
      <c r="AL2260" s="154"/>
      <c r="AM2260" s="153"/>
      <c r="AN2260" s="81"/>
      <c r="AO2260" s="153"/>
      <c r="AQ2260" s="154"/>
      <c r="AR2260" s="153"/>
      <c r="AS2260" s="81"/>
      <c r="AT2260" s="153"/>
      <c r="AV2260" s="154"/>
      <c r="AW2260" s="153"/>
      <c r="BB2260" s="81"/>
      <c r="CB2260" s="82"/>
      <c r="CC2260" s="82"/>
      <c r="CM2260" s="81"/>
      <c r="CN2260" s="81"/>
      <c r="CO2260" s="81"/>
      <c r="CY2260" s="124"/>
      <c r="CZ2260" s="81"/>
      <c r="DE2260" s="125"/>
      <c r="DF2260" s="81"/>
    </row>
    <row r="2261" spans="15:110" x14ac:dyDescent="0.25">
      <c r="O2261" s="156"/>
      <c r="P2261" s="157"/>
      <c r="Q2261" s="105"/>
      <c r="R2261" s="158"/>
      <c r="S2261" s="159"/>
      <c r="T2261" s="153"/>
      <c r="Y2261" s="81"/>
      <c r="Z2261" s="153"/>
      <c r="AG2261" s="81"/>
      <c r="AJ2261" s="153"/>
      <c r="AL2261" s="154"/>
      <c r="AM2261" s="153"/>
      <c r="AN2261" s="81"/>
      <c r="AO2261" s="153"/>
      <c r="AQ2261" s="154"/>
      <c r="AR2261" s="153"/>
      <c r="AS2261" s="81"/>
      <c r="AT2261" s="153"/>
      <c r="AV2261" s="154"/>
      <c r="AW2261" s="153"/>
      <c r="BB2261" s="81"/>
      <c r="CB2261" s="82"/>
      <c r="CC2261" s="82"/>
      <c r="CM2261" s="81"/>
      <c r="CN2261" s="81"/>
      <c r="CO2261" s="81"/>
      <c r="CY2261" s="124"/>
      <c r="CZ2261" s="81"/>
      <c r="DE2261" s="125"/>
      <c r="DF2261" s="81"/>
    </row>
    <row r="2262" spans="15:110" x14ac:dyDescent="0.25">
      <c r="O2262" s="156"/>
      <c r="P2262" s="157"/>
      <c r="Q2262" s="105"/>
      <c r="R2262" s="158"/>
      <c r="S2262" s="159"/>
      <c r="T2262" s="153"/>
      <c r="Y2262" s="81"/>
      <c r="Z2262" s="153"/>
      <c r="AG2262" s="81"/>
      <c r="AJ2262" s="153"/>
      <c r="AL2262" s="154"/>
      <c r="AM2262" s="153"/>
      <c r="AN2262" s="81"/>
      <c r="AO2262" s="153"/>
      <c r="AQ2262" s="154"/>
      <c r="AR2262" s="153"/>
      <c r="AS2262" s="81"/>
      <c r="AT2262" s="153"/>
      <c r="AV2262" s="154"/>
      <c r="AW2262" s="153"/>
      <c r="BB2262" s="81"/>
      <c r="CB2262" s="82"/>
      <c r="CC2262" s="82"/>
      <c r="CM2262" s="81"/>
      <c r="CN2262" s="81"/>
      <c r="CO2262" s="81"/>
      <c r="CY2262" s="124"/>
      <c r="CZ2262" s="81"/>
      <c r="DE2262" s="125"/>
      <c r="DF2262" s="81"/>
    </row>
    <row r="2263" spans="15:110" x14ac:dyDescent="0.25">
      <c r="O2263" s="156"/>
      <c r="P2263" s="157"/>
      <c r="Q2263" s="105"/>
      <c r="R2263" s="158"/>
      <c r="S2263" s="159"/>
      <c r="T2263" s="153"/>
      <c r="Y2263" s="81"/>
      <c r="Z2263" s="153"/>
      <c r="AG2263" s="81"/>
      <c r="AJ2263" s="153"/>
      <c r="AL2263" s="154"/>
      <c r="AM2263" s="153"/>
      <c r="AN2263" s="81"/>
      <c r="AO2263" s="153"/>
      <c r="AQ2263" s="154"/>
      <c r="AR2263" s="153"/>
      <c r="AS2263" s="81"/>
      <c r="AT2263" s="153"/>
      <c r="AV2263" s="154"/>
      <c r="AW2263" s="153"/>
      <c r="BB2263" s="81"/>
      <c r="CB2263" s="82"/>
      <c r="CC2263" s="82"/>
      <c r="CM2263" s="81"/>
      <c r="CN2263" s="81"/>
      <c r="CO2263" s="81"/>
      <c r="CY2263" s="124"/>
      <c r="CZ2263" s="81"/>
      <c r="DE2263" s="125"/>
      <c r="DF2263" s="81"/>
    </row>
    <row r="2264" spans="15:110" x14ac:dyDescent="0.25">
      <c r="O2264" s="156"/>
      <c r="P2264" s="157"/>
      <c r="Q2264" s="105"/>
      <c r="R2264" s="158"/>
      <c r="S2264" s="159"/>
      <c r="T2264" s="153"/>
      <c r="Y2264" s="81"/>
      <c r="Z2264" s="153"/>
      <c r="AG2264" s="81"/>
      <c r="AJ2264" s="153"/>
      <c r="AL2264" s="154"/>
      <c r="AM2264" s="153"/>
      <c r="AN2264" s="81"/>
      <c r="AO2264" s="153"/>
      <c r="AQ2264" s="154"/>
      <c r="AR2264" s="153"/>
      <c r="AS2264" s="81"/>
      <c r="AT2264" s="153"/>
      <c r="AV2264" s="154"/>
      <c r="AW2264" s="153"/>
      <c r="BB2264" s="81"/>
      <c r="CB2264" s="82"/>
      <c r="CC2264" s="82"/>
      <c r="CM2264" s="81"/>
      <c r="CN2264" s="81"/>
      <c r="CO2264" s="81"/>
      <c r="CY2264" s="124"/>
      <c r="CZ2264" s="81"/>
      <c r="DE2264" s="125"/>
      <c r="DF2264" s="81"/>
    </row>
    <row r="2265" spans="15:110" x14ac:dyDescent="0.25">
      <c r="O2265" s="156"/>
      <c r="P2265" s="157"/>
      <c r="Q2265" s="105"/>
      <c r="R2265" s="158"/>
      <c r="S2265" s="159"/>
      <c r="T2265" s="153"/>
      <c r="Y2265" s="81"/>
      <c r="Z2265" s="153"/>
      <c r="AG2265" s="81"/>
      <c r="AJ2265" s="153"/>
      <c r="AL2265" s="154"/>
      <c r="AM2265" s="153"/>
      <c r="AN2265" s="81"/>
      <c r="AO2265" s="153"/>
      <c r="AQ2265" s="154"/>
      <c r="AR2265" s="153"/>
      <c r="AS2265" s="81"/>
      <c r="AT2265" s="153"/>
      <c r="AV2265" s="154"/>
      <c r="AW2265" s="153"/>
      <c r="BB2265" s="81"/>
      <c r="CB2265" s="82"/>
      <c r="CC2265" s="82"/>
      <c r="CM2265" s="81"/>
      <c r="CN2265" s="81"/>
      <c r="CO2265" s="81"/>
      <c r="CY2265" s="124"/>
      <c r="CZ2265" s="81"/>
      <c r="DE2265" s="125"/>
      <c r="DF2265" s="81"/>
    </row>
    <row r="2266" spans="15:110" x14ac:dyDescent="0.25">
      <c r="O2266" s="156"/>
      <c r="P2266" s="157"/>
      <c r="Q2266" s="105"/>
      <c r="R2266" s="158"/>
      <c r="S2266" s="159"/>
      <c r="T2266" s="153"/>
      <c r="Y2266" s="81"/>
      <c r="Z2266" s="153"/>
      <c r="AG2266" s="81"/>
      <c r="AJ2266" s="153"/>
      <c r="AL2266" s="154"/>
      <c r="AM2266" s="153"/>
      <c r="AN2266" s="81"/>
      <c r="AO2266" s="153"/>
      <c r="AQ2266" s="154"/>
      <c r="AR2266" s="153"/>
      <c r="AS2266" s="81"/>
      <c r="AT2266" s="153"/>
      <c r="AV2266" s="154"/>
      <c r="AW2266" s="153"/>
      <c r="BB2266" s="81"/>
      <c r="CB2266" s="82"/>
      <c r="CC2266" s="82"/>
      <c r="CM2266" s="81"/>
      <c r="CN2266" s="81"/>
      <c r="CO2266" s="81"/>
      <c r="CY2266" s="124"/>
      <c r="CZ2266" s="81"/>
      <c r="DE2266" s="125"/>
      <c r="DF2266" s="81"/>
    </row>
    <row r="2267" spans="15:110" x14ac:dyDescent="0.25">
      <c r="O2267" s="156"/>
      <c r="P2267" s="157"/>
      <c r="Q2267" s="105"/>
      <c r="R2267" s="158"/>
      <c r="S2267" s="159"/>
      <c r="T2267" s="153"/>
      <c r="Y2267" s="81"/>
      <c r="Z2267" s="153"/>
      <c r="AG2267" s="81"/>
      <c r="AJ2267" s="153"/>
      <c r="AL2267" s="154"/>
      <c r="AM2267" s="153"/>
      <c r="AN2267" s="81"/>
      <c r="AO2267" s="153"/>
      <c r="AQ2267" s="154"/>
      <c r="AR2267" s="153"/>
      <c r="AS2267" s="81"/>
      <c r="AT2267" s="153"/>
      <c r="AV2267" s="154"/>
      <c r="AW2267" s="153"/>
      <c r="BB2267" s="81"/>
      <c r="CB2267" s="82"/>
      <c r="CC2267" s="82"/>
      <c r="CM2267" s="81"/>
      <c r="CN2267" s="81"/>
      <c r="CO2267" s="81"/>
      <c r="CY2267" s="124"/>
      <c r="CZ2267" s="81"/>
      <c r="DE2267" s="125"/>
      <c r="DF2267" s="81"/>
    </row>
    <row r="2268" spans="15:110" x14ac:dyDescent="0.25">
      <c r="O2268" s="156"/>
      <c r="P2268" s="157"/>
      <c r="Q2268" s="105"/>
      <c r="R2268" s="158"/>
      <c r="S2268" s="159"/>
      <c r="T2268" s="153"/>
      <c r="Y2268" s="81"/>
      <c r="Z2268" s="153"/>
      <c r="AG2268" s="81"/>
      <c r="AJ2268" s="153"/>
      <c r="AL2268" s="154"/>
      <c r="AM2268" s="153"/>
      <c r="AN2268" s="81"/>
      <c r="AO2268" s="153"/>
      <c r="AQ2268" s="154"/>
      <c r="AR2268" s="153"/>
      <c r="AS2268" s="81"/>
      <c r="AT2268" s="153"/>
      <c r="AV2268" s="154"/>
      <c r="AW2268" s="153"/>
      <c r="BB2268" s="81"/>
      <c r="CB2268" s="82"/>
      <c r="CC2268" s="82"/>
      <c r="CM2268" s="81"/>
      <c r="CN2268" s="81"/>
      <c r="CO2268" s="81"/>
      <c r="CY2268" s="124"/>
      <c r="CZ2268" s="81"/>
      <c r="DE2268" s="125"/>
      <c r="DF2268" s="81"/>
    </row>
    <row r="2269" spans="15:110" x14ac:dyDescent="0.25">
      <c r="O2269" s="156"/>
      <c r="P2269" s="157"/>
      <c r="Q2269" s="105"/>
      <c r="R2269" s="158"/>
      <c r="S2269" s="159"/>
      <c r="T2269" s="153"/>
      <c r="Y2269" s="81"/>
      <c r="Z2269" s="153"/>
      <c r="AG2269" s="81"/>
      <c r="AJ2269" s="153"/>
      <c r="AL2269" s="154"/>
      <c r="AM2269" s="153"/>
      <c r="AN2269" s="81"/>
      <c r="AO2269" s="153"/>
      <c r="AQ2269" s="154"/>
      <c r="AR2269" s="153"/>
      <c r="AS2269" s="81"/>
      <c r="AT2269" s="153"/>
      <c r="AV2269" s="154"/>
      <c r="AW2269" s="153"/>
      <c r="BB2269" s="81"/>
      <c r="CB2269" s="82"/>
      <c r="CC2269" s="82"/>
      <c r="CM2269" s="81"/>
      <c r="CN2269" s="81"/>
      <c r="CO2269" s="81"/>
      <c r="CY2269" s="124"/>
      <c r="CZ2269" s="81"/>
      <c r="DE2269" s="125"/>
      <c r="DF2269" s="81"/>
    </row>
    <row r="2270" spans="15:110" x14ac:dyDescent="0.25">
      <c r="O2270" s="156"/>
      <c r="P2270" s="157"/>
      <c r="Q2270" s="105"/>
      <c r="R2270" s="158"/>
      <c r="S2270" s="159"/>
      <c r="T2270" s="153"/>
      <c r="Y2270" s="81"/>
      <c r="Z2270" s="153"/>
      <c r="AG2270" s="81"/>
      <c r="AJ2270" s="153"/>
      <c r="AL2270" s="154"/>
      <c r="AM2270" s="153"/>
      <c r="AN2270" s="81"/>
      <c r="AO2270" s="153"/>
      <c r="AQ2270" s="154"/>
      <c r="AR2270" s="153"/>
      <c r="AS2270" s="81"/>
      <c r="AT2270" s="153"/>
      <c r="AV2270" s="154"/>
      <c r="AW2270" s="153"/>
      <c r="BB2270" s="81"/>
      <c r="CB2270" s="82"/>
      <c r="CC2270" s="82"/>
      <c r="CM2270" s="81"/>
      <c r="CN2270" s="81"/>
      <c r="CO2270" s="81"/>
      <c r="CY2270" s="124"/>
      <c r="CZ2270" s="81"/>
      <c r="DE2270" s="125"/>
      <c r="DF2270" s="81"/>
    </row>
    <row r="2271" spans="15:110" x14ac:dyDescent="0.25">
      <c r="O2271" s="156"/>
      <c r="P2271" s="157"/>
      <c r="Q2271" s="105"/>
      <c r="R2271" s="158"/>
      <c r="S2271" s="159"/>
      <c r="T2271" s="153"/>
      <c r="Y2271" s="81"/>
      <c r="Z2271" s="153"/>
      <c r="AG2271" s="81"/>
      <c r="AJ2271" s="153"/>
      <c r="AL2271" s="154"/>
      <c r="AM2271" s="153"/>
      <c r="AN2271" s="81"/>
      <c r="AO2271" s="153"/>
      <c r="AQ2271" s="154"/>
      <c r="AR2271" s="153"/>
      <c r="AS2271" s="81"/>
      <c r="AT2271" s="153"/>
      <c r="AV2271" s="154"/>
      <c r="AW2271" s="153"/>
      <c r="BB2271" s="81"/>
      <c r="CB2271" s="82"/>
      <c r="CC2271" s="82"/>
      <c r="CM2271" s="81"/>
      <c r="CN2271" s="81"/>
      <c r="CO2271" s="81"/>
      <c r="CY2271" s="124"/>
      <c r="CZ2271" s="81"/>
      <c r="DE2271" s="125"/>
      <c r="DF2271" s="81"/>
    </row>
    <row r="2272" spans="15:110" x14ac:dyDescent="0.25">
      <c r="O2272" s="156"/>
      <c r="P2272" s="157"/>
      <c r="Q2272" s="105"/>
      <c r="R2272" s="158"/>
      <c r="S2272" s="159"/>
      <c r="T2272" s="153"/>
      <c r="Y2272" s="81"/>
      <c r="Z2272" s="153"/>
      <c r="AG2272" s="81"/>
      <c r="AJ2272" s="153"/>
      <c r="AL2272" s="154"/>
      <c r="AM2272" s="153"/>
      <c r="AN2272" s="81"/>
      <c r="AO2272" s="153"/>
      <c r="AQ2272" s="154"/>
      <c r="AR2272" s="153"/>
      <c r="AS2272" s="81"/>
      <c r="AT2272" s="153"/>
      <c r="AV2272" s="154"/>
      <c r="AW2272" s="153"/>
      <c r="BB2272" s="81"/>
      <c r="CB2272" s="82"/>
      <c r="CC2272" s="82"/>
      <c r="CM2272" s="81"/>
      <c r="CN2272" s="81"/>
      <c r="CO2272" s="81"/>
      <c r="CY2272" s="124"/>
      <c r="CZ2272" s="81"/>
      <c r="DE2272" s="125"/>
      <c r="DF2272" s="81"/>
    </row>
    <row r="2273" spans="15:110" x14ac:dyDescent="0.25">
      <c r="O2273" s="156"/>
      <c r="P2273" s="157"/>
      <c r="Q2273" s="105"/>
      <c r="R2273" s="158"/>
      <c r="S2273" s="159"/>
      <c r="T2273" s="153"/>
      <c r="Y2273" s="81"/>
      <c r="Z2273" s="153"/>
      <c r="AG2273" s="81"/>
      <c r="AJ2273" s="153"/>
      <c r="AL2273" s="154"/>
      <c r="AM2273" s="153"/>
      <c r="AN2273" s="81"/>
      <c r="AO2273" s="153"/>
      <c r="AQ2273" s="154"/>
      <c r="AR2273" s="153"/>
      <c r="AS2273" s="81"/>
      <c r="AT2273" s="153"/>
      <c r="AV2273" s="154"/>
      <c r="AW2273" s="153"/>
      <c r="BB2273" s="81"/>
      <c r="CB2273" s="82"/>
      <c r="CC2273" s="82"/>
      <c r="CM2273" s="81"/>
      <c r="CN2273" s="81"/>
      <c r="CO2273" s="81"/>
      <c r="CY2273" s="124"/>
      <c r="CZ2273" s="81"/>
      <c r="DE2273" s="125"/>
      <c r="DF2273" s="81"/>
    </row>
    <row r="2274" spans="15:110" x14ac:dyDescent="0.25">
      <c r="O2274" s="156"/>
      <c r="P2274" s="157"/>
      <c r="Q2274" s="105"/>
      <c r="R2274" s="158"/>
      <c r="S2274" s="159"/>
      <c r="T2274" s="153"/>
      <c r="Y2274" s="81"/>
      <c r="Z2274" s="153"/>
      <c r="AG2274" s="81"/>
      <c r="AJ2274" s="153"/>
      <c r="AL2274" s="154"/>
      <c r="AM2274" s="153"/>
      <c r="AN2274" s="81"/>
      <c r="AO2274" s="153"/>
      <c r="AQ2274" s="154"/>
      <c r="AR2274" s="153"/>
      <c r="AS2274" s="81"/>
      <c r="AT2274" s="153"/>
      <c r="AV2274" s="154"/>
      <c r="AW2274" s="153"/>
      <c r="BB2274" s="81"/>
      <c r="CB2274" s="82"/>
      <c r="CC2274" s="82"/>
      <c r="CM2274" s="81"/>
      <c r="CN2274" s="81"/>
      <c r="CO2274" s="81"/>
      <c r="CY2274" s="124"/>
      <c r="CZ2274" s="81"/>
      <c r="DE2274" s="125"/>
      <c r="DF2274" s="81"/>
    </row>
    <row r="2275" spans="15:110" x14ac:dyDescent="0.25">
      <c r="O2275" s="156"/>
      <c r="P2275" s="157"/>
      <c r="Q2275" s="105"/>
      <c r="R2275" s="158"/>
      <c r="S2275" s="159"/>
      <c r="T2275" s="153"/>
      <c r="Y2275" s="81"/>
      <c r="Z2275" s="153"/>
      <c r="AG2275" s="81"/>
      <c r="AJ2275" s="153"/>
      <c r="AL2275" s="154"/>
      <c r="AM2275" s="153"/>
      <c r="AN2275" s="81"/>
      <c r="AO2275" s="153"/>
      <c r="AQ2275" s="154"/>
      <c r="AR2275" s="153"/>
      <c r="AS2275" s="81"/>
      <c r="AT2275" s="153"/>
      <c r="AV2275" s="154"/>
      <c r="AW2275" s="153"/>
      <c r="BB2275" s="81"/>
      <c r="CB2275" s="82"/>
      <c r="CC2275" s="82"/>
      <c r="CM2275" s="81"/>
      <c r="CN2275" s="81"/>
      <c r="CO2275" s="81"/>
      <c r="CY2275" s="124"/>
      <c r="CZ2275" s="81"/>
      <c r="DE2275" s="125"/>
      <c r="DF2275" s="81"/>
    </row>
    <row r="2276" spans="15:110" x14ac:dyDescent="0.25">
      <c r="O2276" s="156"/>
      <c r="P2276" s="157"/>
      <c r="Q2276" s="105"/>
      <c r="R2276" s="158"/>
      <c r="S2276" s="159"/>
      <c r="T2276" s="153"/>
      <c r="Y2276" s="81"/>
      <c r="Z2276" s="153"/>
      <c r="AG2276" s="81"/>
      <c r="AJ2276" s="153"/>
      <c r="AL2276" s="154"/>
      <c r="AM2276" s="153"/>
      <c r="AN2276" s="81"/>
      <c r="AO2276" s="153"/>
      <c r="AQ2276" s="154"/>
      <c r="AR2276" s="153"/>
      <c r="AS2276" s="81"/>
      <c r="AT2276" s="153"/>
      <c r="AV2276" s="154"/>
      <c r="AW2276" s="153"/>
      <c r="BB2276" s="81"/>
      <c r="CB2276" s="82"/>
      <c r="CC2276" s="82"/>
      <c r="CM2276" s="81"/>
      <c r="CN2276" s="81"/>
      <c r="CO2276" s="81"/>
      <c r="CY2276" s="124"/>
      <c r="CZ2276" s="81"/>
      <c r="DE2276" s="125"/>
      <c r="DF2276" s="81"/>
    </row>
    <row r="2277" spans="15:110" x14ac:dyDescent="0.25">
      <c r="O2277" s="156"/>
      <c r="P2277" s="157"/>
      <c r="Q2277" s="105"/>
      <c r="R2277" s="158"/>
      <c r="S2277" s="159"/>
      <c r="T2277" s="153"/>
      <c r="Y2277" s="81"/>
      <c r="Z2277" s="153"/>
      <c r="AG2277" s="81"/>
      <c r="AJ2277" s="153"/>
      <c r="AL2277" s="154"/>
      <c r="AM2277" s="153"/>
      <c r="AN2277" s="81"/>
      <c r="AO2277" s="153"/>
      <c r="AQ2277" s="154"/>
      <c r="AR2277" s="153"/>
      <c r="AS2277" s="81"/>
      <c r="AT2277" s="153"/>
      <c r="AV2277" s="154"/>
      <c r="AW2277" s="153"/>
      <c r="BB2277" s="81"/>
      <c r="CB2277" s="82"/>
      <c r="CC2277" s="82"/>
      <c r="CM2277" s="81"/>
      <c r="CN2277" s="81"/>
      <c r="CO2277" s="81"/>
      <c r="CY2277" s="124"/>
      <c r="CZ2277" s="81"/>
      <c r="DE2277" s="125"/>
      <c r="DF2277" s="81"/>
    </row>
    <row r="2278" spans="15:110" x14ac:dyDescent="0.25">
      <c r="O2278" s="156"/>
      <c r="P2278" s="157"/>
      <c r="Q2278" s="105"/>
      <c r="R2278" s="158"/>
      <c r="S2278" s="159"/>
      <c r="T2278" s="153"/>
      <c r="Y2278" s="81"/>
      <c r="Z2278" s="153"/>
      <c r="AG2278" s="81"/>
      <c r="AJ2278" s="153"/>
      <c r="AL2278" s="154"/>
      <c r="AM2278" s="153"/>
      <c r="AN2278" s="81"/>
      <c r="AO2278" s="153"/>
      <c r="AQ2278" s="154"/>
      <c r="AR2278" s="153"/>
      <c r="AS2278" s="81"/>
      <c r="AT2278" s="153"/>
      <c r="AV2278" s="154"/>
      <c r="AW2278" s="153"/>
      <c r="BB2278" s="81"/>
      <c r="CB2278" s="82"/>
      <c r="CC2278" s="82"/>
      <c r="CM2278" s="81"/>
      <c r="CN2278" s="81"/>
      <c r="CO2278" s="81"/>
      <c r="CY2278" s="124"/>
      <c r="CZ2278" s="81"/>
      <c r="DE2278" s="125"/>
      <c r="DF2278" s="81"/>
    </row>
    <row r="2279" spans="15:110" x14ac:dyDescent="0.25">
      <c r="O2279" s="156"/>
      <c r="P2279" s="157"/>
      <c r="Q2279" s="105"/>
      <c r="R2279" s="158"/>
      <c r="S2279" s="159"/>
      <c r="T2279" s="153"/>
      <c r="Y2279" s="81"/>
      <c r="Z2279" s="153"/>
      <c r="AG2279" s="81"/>
      <c r="AJ2279" s="153"/>
      <c r="AL2279" s="154"/>
      <c r="AM2279" s="153"/>
      <c r="AN2279" s="81"/>
      <c r="AO2279" s="153"/>
      <c r="AQ2279" s="154"/>
      <c r="AR2279" s="153"/>
      <c r="AS2279" s="81"/>
      <c r="AT2279" s="153"/>
      <c r="AV2279" s="154"/>
      <c r="AW2279" s="153"/>
      <c r="BB2279" s="81"/>
      <c r="CB2279" s="82"/>
      <c r="CC2279" s="82"/>
      <c r="CM2279" s="81"/>
      <c r="CN2279" s="81"/>
      <c r="CO2279" s="81"/>
      <c r="CY2279" s="124"/>
      <c r="CZ2279" s="81"/>
      <c r="DE2279" s="125"/>
      <c r="DF2279" s="81"/>
    </row>
    <row r="2280" spans="15:110" x14ac:dyDescent="0.25">
      <c r="O2280" s="156"/>
      <c r="P2280" s="157"/>
      <c r="Q2280" s="105"/>
      <c r="R2280" s="158"/>
      <c r="S2280" s="159"/>
      <c r="T2280" s="153"/>
      <c r="Y2280" s="81"/>
      <c r="Z2280" s="153"/>
      <c r="AG2280" s="81"/>
      <c r="AJ2280" s="153"/>
      <c r="AL2280" s="154"/>
      <c r="AM2280" s="153"/>
      <c r="AN2280" s="81"/>
      <c r="AO2280" s="153"/>
      <c r="AQ2280" s="154"/>
      <c r="AR2280" s="153"/>
      <c r="AS2280" s="81"/>
      <c r="AT2280" s="153"/>
      <c r="AV2280" s="154"/>
      <c r="AW2280" s="153"/>
      <c r="BB2280" s="81"/>
      <c r="CB2280" s="82"/>
      <c r="CC2280" s="82"/>
      <c r="CM2280" s="81"/>
      <c r="CN2280" s="81"/>
      <c r="CO2280" s="81"/>
      <c r="CY2280" s="124"/>
      <c r="CZ2280" s="81"/>
      <c r="DE2280" s="125"/>
      <c r="DF2280" s="81"/>
    </row>
    <row r="2281" spans="15:110" x14ac:dyDescent="0.25">
      <c r="O2281" s="156"/>
      <c r="P2281" s="157"/>
      <c r="Q2281" s="105"/>
      <c r="R2281" s="158"/>
      <c r="S2281" s="159"/>
      <c r="T2281" s="153"/>
      <c r="Y2281" s="81"/>
      <c r="Z2281" s="153"/>
      <c r="AG2281" s="81"/>
      <c r="AJ2281" s="153"/>
      <c r="AL2281" s="154"/>
      <c r="AM2281" s="153"/>
      <c r="AN2281" s="81"/>
      <c r="AO2281" s="153"/>
      <c r="AQ2281" s="154"/>
      <c r="AR2281" s="153"/>
      <c r="AS2281" s="81"/>
      <c r="AT2281" s="153"/>
      <c r="AV2281" s="154"/>
      <c r="AW2281" s="153"/>
      <c r="BB2281" s="81"/>
      <c r="CB2281" s="82"/>
      <c r="CC2281" s="82"/>
      <c r="CM2281" s="81"/>
      <c r="CN2281" s="81"/>
      <c r="CO2281" s="81"/>
      <c r="CY2281" s="124"/>
      <c r="CZ2281" s="81"/>
      <c r="DE2281" s="125"/>
      <c r="DF2281" s="81"/>
    </row>
    <row r="2282" spans="15:110" x14ac:dyDescent="0.25">
      <c r="O2282" s="156"/>
      <c r="P2282" s="157"/>
      <c r="Q2282" s="105"/>
      <c r="R2282" s="158"/>
      <c r="S2282" s="159"/>
      <c r="T2282" s="153"/>
      <c r="Y2282" s="81"/>
      <c r="Z2282" s="153"/>
      <c r="AG2282" s="81"/>
      <c r="AJ2282" s="153"/>
      <c r="AL2282" s="154"/>
      <c r="AM2282" s="153"/>
      <c r="AN2282" s="81"/>
      <c r="AO2282" s="153"/>
      <c r="AQ2282" s="154"/>
      <c r="AR2282" s="153"/>
      <c r="AS2282" s="81"/>
      <c r="AT2282" s="153"/>
      <c r="AV2282" s="154"/>
      <c r="AW2282" s="153"/>
      <c r="BB2282" s="81"/>
      <c r="CB2282" s="82"/>
      <c r="CC2282" s="82"/>
      <c r="CM2282" s="81"/>
      <c r="CN2282" s="81"/>
      <c r="CO2282" s="81"/>
      <c r="CY2282" s="124"/>
      <c r="CZ2282" s="81"/>
      <c r="DE2282" s="125"/>
      <c r="DF2282" s="81"/>
    </row>
    <row r="2283" spans="15:110" x14ac:dyDescent="0.25">
      <c r="O2283" s="156"/>
      <c r="P2283" s="157"/>
      <c r="Q2283" s="105"/>
      <c r="R2283" s="158"/>
      <c r="S2283" s="159"/>
      <c r="T2283" s="153"/>
      <c r="Y2283" s="81"/>
      <c r="Z2283" s="153"/>
      <c r="AG2283" s="81"/>
      <c r="AJ2283" s="153"/>
      <c r="AL2283" s="154"/>
      <c r="AM2283" s="153"/>
      <c r="AN2283" s="81"/>
      <c r="AO2283" s="153"/>
      <c r="AQ2283" s="154"/>
      <c r="AR2283" s="153"/>
      <c r="AS2283" s="81"/>
      <c r="AT2283" s="153"/>
      <c r="AV2283" s="154"/>
      <c r="AW2283" s="153"/>
      <c r="BB2283" s="81"/>
      <c r="CB2283" s="82"/>
      <c r="CC2283" s="82"/>
      <c r="CM2283" s="81"/>
      <c r="CN2283" s="81"/>
      <c r="CO2283" s="81"/>
      <c r="CY2283" s="124"/>
      <c r="CZ2283" s="81"/>
      <c r="DE2283" s="125"/>
      <c r="DF2283" s="81"/>
    </row>
    <row r="2284" spans="15:110" x14ac:dyDescent="0.25">
      <c r="O2284" s="156"/>
      <c r="P2284" s="157"/>
      <c r="Q2284" s="105"/>
      <c r="R2284" s="158"/>
      <c r="S2284" s="159"/>
      <c r="T2284" s="153"/>
      <c r="Y2284" s="81"/>
      <c r="Z2284" s="153"/>
      <c r="AG2284" s="81"/>
      <c r="AJ2284" s="153"/>
      <c r="AL2284" s="154"/>
      <c r="AM2284" s="153"/>
      <c r="AN2284" s="81"/>
      <c r="AO2284" s="153"/>
      <c r="AQ2284" s="154"/>
      <c r="AR2284" s="153"/>
      <c r="AS2284" s="81"/>
      <c r="AT2284" s="153"/>
      <c r="AV2284" s="154"/>
      <c r="AW2284" s="153"/>
      <c r="BB2284" s="81"/>
      <c r="CB2284" s="82"/>
      <c r="CC2284" s="82"/>
      <c r="CM2284" s="81"/>
      <c r="CN2284" s="81"/>
      <c r="CO2284" s="81"/>
      <c r="CY2284" s="124"/>
      <c r="CZ2284" s="81"/>
      <c r="DE2284" s="125"/>
      <c r="DF2284" s="81"/>
    </row>
    <row r="2285" spans="15:110" x14ac:dyDescent="0.25">
      <c r="O2285" s="156"/>
      <c r="P2285" s="157"/>
      <c r="Q2285" s="105"/>
      <c r="R2285" s="158"/>
      <c r="S2285" s="159"/>
      <c r="T2285" s="153"/>
      <c r="Y2285" s="81"/>
      <c r="Z2285" s="153"/>
      <c r="AG2285" s="81"/>
      <c r="AJ2285" s="153"/>
      <c r="AL2285" s="154"/>
      <c r="AM2285" s="153"/>
      <c r="AN2285" s="81"/>
      <c r="AO2285" s="153"/>
      <c r="AQ2285" s="154"/>
      <c r="AR2285" s="153"/>
      <c r="AS2285" s="81"/>
      <c r="AT2285" s="153"/>
      <c r="AV2285" s="154"/>
      <c r="AW2285" s="153"/>
      <c r="BB2285" s="81"/>
      <c r="CB2285" s="82"/>
      <c r="CC2285" s="82"/>
      <c r="CM2285" s="81"/>
      <c r="CN2285" s="81"/>
      <c r="CO2285" s="81"/>
      <c r="CY2285" s="124"/>
      <c r="CZ2285" s="81"/>
      <c r="DE2285" s="125"/>
      <c r="DF2285" s="81"/>
    </row>
    <row r="2286" spans="15:110" x14ac:dyDescent="0.25">
      <c r="O2286" s="156"/>
      <c r="P2286" s="157"/>
      <c r="Q2286" s="105"/>
      <c r="R2286" s="158"/>
      <c r="S2286" s="159"/>
      <c r="T2286" s="153"/>
      <c r="Y2286" s="81"/>
      <c r="Z2286" s="153"/>
      <c r="AG2286" s="81"/>
      <c r="AJ2286" s="153"/>
      <c r="AL2286" s="154"/>
      <c r="AM2286" s="153"/>
      <c r="AN2286" s="81"/>
      <c r="AO2286" s="153"/>
      <c r="AQ2286" s="154"/>
      <c r="AR2286" s="153"/>
      <c r="AS2286" s="81"/>
      <c r="AT2286" s="153"/>
      <c r="AV2286" s="154"/>
      <c r="AW2286" s="153"/>
      <c r="BB2286" s="81"/>
      <c r="CB2286" s="82"/>
      <c r="CC2286" s="82"/>
      <c r="CM2286" s="81"/>
      <c r="CN2286" s="81"/>
      <c r="CO2286" s="81"/>
      <c r="CY2286" s="124"/>
      <c r="CZ2286" s="81"/>
      <c r="DE2286" s="125"/>
      <c r="DF2286" s="81"/>
    </row>
    <row r="2287" spans="15:110" x14ac:dyDescent="0.25">
      <c r="O2287" s="156"/>
      <c r="P2287" s="157"/>
      <c r="Q2287" s="105"/>
      <c r="R2287" s="158"/>
      <c r="S2287" s="159"/>
      <c r="T2287" s="153"/>
      <c r="Y2287" s="81"/>
      <c r="Z2287" s="153"/>
      <c r="AG2287" s="81"/>
      <c r="AJ2287" s="153"/>
      <c r="AL2287" s="154"/>
      <c r="AM2287" s="153"/>
      <c r="AN2287" s="81"/>
      <c r="AO2287" s="153"/>
      <c r="AQ2287" s="154"/>
      <c r="AR2287" s="153"/>
      <c r="AS2287" s="81"/>
      <c r="AT2287" s="153"/>
      <c r="AV2287" s="154"/>
      <c r="AW2287" s="153"/>
      <c r="BB2287" s="81"/>
      <c r="CB2287" s="82"/>
      <c r="CC2287" s="82"/>
      <c r="CM2287" s="81"/>
      <c r="CN2287" s="81"/>
      <c r="CO2287" s="81"/>
      <c r="CY2287" s="124"/>
      <c r="CZ2287" s="81"/>
      <c r="DE2287" s="125"/>
      <c r="DF2287" s="81"/>
    </row>
    <row r="2288" spans="15:110" x14ac:dyDescent="0.25">
      <c r="O2288" s="156"/>
      <c r="P2288" s="157"/>
      <c r="Q2288" s="105"/>
      <c r="R2288" s="158"/>
      <c r="S2288" s="159"/>
      <c r="T2288" s="153"/>
      <c r="Y2288" s="81"/>
      <c r="Z2288" s="153"/>
      <c r="AG2288" s="81"/>
      <c r="AJ2288" s="153"/>
      <c r="AL2288" s="154"/>
      <c r="AM2288" s="153"/>
      <c r="AN2288" s="81"/>
      <c r="AO2288" s="153"/>
      <c r="AQ2288" s="154"/>
      <c r="AR2288" s="153"/>
      <c r="AS2288" s="81"/>
      <c r="AT2288" s="153"/>
      <c r="AV2288" s="154"/>
      <c r="AW2288" s="153"/>
      <c r="BB2288" s="81"/>
      <c r="CB2288" s="82"/>
      <c r="CC2288" s="82"/>
      <c r="CM2288" s="81"/>
      <c r="CN2288" s="81"/>
      <c r="CO2288" s="81"/>
      <c r="CY2288" s="124"/>
      <c r="CZ2288" s="81"/>
      <c r="DE2288" s="125"/>
      <c r="DF2288" s="81"/>
    </row>
    <row r="2289" spans="15:110" x14ac:dyDescent="0.25">
      <c r="O2289" s="156"/>
      <c r="P2289" s="157"/>
      <c r="Q2289" s="105"/>
      <c r="R2289" s="158"/>
      <c r="S2289" s="159"/>
      <c r="T2289" s="153"/>
      <c r="Y2289" s="81"/>
      <c r="Z2289" s="153"/>
      <c r="AG2289" s="81"/>
      <c r="AJ2289" s="153"/>
      <c r="AL2289" s="154"/>
      <c r="AM2289" s="153"/>
      <c r="AN2289" s="81"/>
      <c r="AO2289" s="153"/>
      <c r="AQ2289" s="154"/>
      <c r="AR2289" s="153"/>
      <c r="AS2289" s="81"/>
      <c r="AT2289" s="153"/>
      <c r="AV2289" s="154"/>
      <c r="AW2289" s="153"/>
      <c r="BB2289" s="81"/>
      <c r="CB2289" s="82"/>
      <c r="CC2289" s="82"/>
      <c r="CM2289" s="81"/>
      <c r="CN2289" s="81"/>
      <c r="CO2289" s="81"/>
      <c r="CY2289" s="124"/>
      <c r="CZ2289" s="81"/>
      <c r="DE2289" s="125"/>
      <c r="DF2289" s="81"/>
    </row>
    <row r="2290" spans="15:110" x14ac:dyDescent="0.25">
      <c r="O2290" s="156"/>
      <c r="P2290" s="157"/>
      <c r="Q2290" s="105"/>
      <c r="R2290" s="158"/>
      <c r="S2290" s="159"/>
      <c r="T2290" s="153"/>
      <c r="Y2290" s="81"/>
      <c r="Z2290" s="153"/>
      <c r="AG2290" s="81"/>
      <c r="AJ2290" s="153"/>
      <c r="AL2290" s="154"/>
      <c r="AM2290" s="153"/>
      <c r="AN2290" s="81"/>
      <c r="AO2290" s="153"/>
      <c r="AQ2290" s="154"/>
      <c r="AR2290" s="153"/>
      <c r="AS2290" s="81"/>
      <c r="AT2290" s="153"/>
      <c r="AV2290" s="154"/>
      <c r="AW2290" s="153"/>
      <c r="BB2290" s="81"/>
      <c r="CB2290" s="82"/>
      <c r="CC2290" s="82"/>
      <c r="CM2290" s="81"/>
      <c r="CN2290" s="81"/>
      <c r="CO2290" s="81"/>
      <c r="CY2290" s="124"/>
      <c r="CZ2290" s="81"/>
      <c r="DE2290" s="125"/>
      <c r="DF2290" s="81"/>
    </row>
    <row r="2291" spans="15:110" x14ac:dyDescent="0.25">
      <c r="O2291" s="156"/>
      <c r="P2291" s="157"/>
      <c r="Q2291" s="105"/>
      <c r="R2291" s="158"/>
      <c r="S2291" s="159"/>
      <c r="T2291" s="153"/>
      <c r="Y2291" s="81"/>
      <c r="Z2291" s="153"/>
      <c r="AG2291" s="81"/>
      <c r="AJ2291" s="153"/>
      <c r="AL2291" s="154"/>
      <c r="AM2291" s="153"/>
      <c r="AN2291" s="81"/>
      <c r="AO2291" s="153"/>
      <c r="AQ2291" s="154"/>
      <c r="AR2291" s="153"/>
      <c r="AS2291" s="81"/>
      <c r="AT2291" s="153"/>
      <c r="AV2291" s="154"/>
      <c r="AW2291" s="153"/>
      <c r="BB2291" s="81"/>
      <c r="CB2291" s="82"/>
      <c r="CC2291" s="82"/>
      <c r="CM2291" s="81"/>
      <c r="CN2291" s="81"/>
      <c r="CO2291" s="81"/>
      <c r="CY2291" s="124"/>
      <c r="CZ2291" s="81"/>
      <c r="DE2291" s="125"/>
      <c r="DF2291" s="81"/>
    </row>
    <row r="2292" spans="15:110" x14ac:dyDescent="0.25">
      <c r="O2292" s="156"/>
      <c r="P2292" s="157"/>
      <c r="Q2292" s="105"/>
      <c r="R2292" s="158"/>
      <c r="S2292" s="159"/>
      <c r="T2292" s="153"/>
      <c r="Y2292" s="81"/>
      <c r="Z2292" s="153"/>
      <c r="AG2292" s="81"/>
      <c r="AJ2292" s="153"/>
      <c r="AL2292" s="154"/>
      <c r="AM2292" s="153"/>
      <c r="AN2292" s="81"/>
      <c r="AO2292" s="153"/>
      <c r="AQ2292" s="154"/>
      <c r="AR2292" s="153"/>
      <c r="AS2292" s="81"/>
      <c r="AT2292" s="153"/>
      <c r="AV2292" s="154"/>
      <c r="AW2292" s="153"/>
      <c r="BB2292" s="81"/>
      <c r="CB2292" s="82"/>
      <c r="CC2292" s="82"/>
      <c r="CM2292" s="81"/>
      <c r="CN2292" s="81"/>
      <c r="CO2292" s="81"/>
      <c r="CY2292" s="124"/>
      <c r="CZ2292" s="81"/>
      <c r="DE2292" s="125"/>
      <c r="DF2292" s="81"/>
    </row>
    <row r="2293" spans="15:110" x14ac:dyDescent="0.25">
      <c r="O2293" s="156"/>
      <c r="P2293" s="157"/>
      <c r="Q2293" s="105"/>
      <c r="R2293" s="158"/>
      <c r="S2293" s="159"/>
      <c r="T2293" s="153"/>
      <c r="Y2293" s="81"/>
      <c r="Z2293" s="153"/>
      <c r="AG2293" s="81"/>
      <c r="AJ2293" s="153"/>
      <c r="AL2293" s="154"/>
      <c r="AM2293" s="153"/>
      <c r="AN2293" s="81"/>
      <c r="AO2293" s="153"/>
      <c r="AQ2293" s="154"/>
      <c r="AR2293" s="153"/>
      <c r="AS2293" s="81"/>
      <c r="AT2293" s="153"/>
      <c r="AV2293" s="154"/>
      <c r="AW2293" s="153"/>
      <c r="BB2293" s="81"/>
      <c r="CB2293" s="82"/>
      <c r="CC2293" s="82"/>
      <c r="CM2293" s="81"/>
      <c r="CN2293" s="81"/>
      <c r="CO2293" s="81"/>
      <c r="CY2293" s="124"/>
      <c r="CZ2293" s="81"/>
      <c r="DE2293" s="125"/>
      <c r="DF2293" s="81"/>
    </row>
    <row r="2294" spans="15:110" x14ac:dyDescent="0.25">
      <c r="O2294" s="156"/>
      <c r="P2294" s="157"/>
      <c r="Q2294" s="105"/>
      <c r="R2294" s="158"/>
      <c r="S2294" s="159"/>
      <c r="T2294" s="153"/>
      <c r="Y2294" s="81"/>
      <c r="Z2294" s="153"/>
      <c r="AG2294" s="81"/>
      <c r="AJ2294" s="153"/>
      <c r="AL2294" s="154"/>
      <c r="AM2294" s="153"/>
      <c r="AN2294" s="81"/>
      <c r="AO2294" s="153"/>
      <c r="AQ2294" s="154"/>
      <c r="AR2294" s="153"/>
      <c r="AS2294" s="81"/>
      <c r="AT2294" s="153"/>
      <c r="AV2294" s="154"/>
      <c r="AW2294" s="153"/>
      <c r="BB2294" s="81"/>
      <c r="CB2294" s="82"/>
      <c r="CC2294" s="82"/>
      <c r="CM2294" s="81"/>
      <c r="CN2294" s="81"/>
      <c r="CO2294" s="81"/>
      <c r="CY2294" s="124"/>
      <c r="CZ2294" s="81"/>
      <c r="DE2294" s="125"/>
      <c r="DF2294" s="81"/>
    </row>
    <row r="2295" spans="15:110" x14ac:dyDescent="0.25">
      <c r="O2295" s="156"/>
      <c r="P2295" s="157"/>
      <c r="Q2295" s="105"/>
      <c r="R2295" s="158"/>
      <c r="S2295" s="159"/>
      <c r="T2295" s="153"/>
      <c r="Y2295" s="81"/>
      <c r="Z2295" s="153"/>
      <c r="AG2295" s="81"/>
      <c r="AJ2295" s="153"/>
      <c r="AL2295" s="154"/>
      <c r="AM2295" s="153"/>
      <c r="AN2295" s="81"/>
      <c r="AO2295" s="153"/>
      <c r="AQ2295" s="154"/>
      <c r="AR2295" s="153"/>
      <c r="AS2295" s="81"/>
      <c r="AT2295" s="153"/>
      <c r="AV2295" s="154"/>
      <c r="AW2295" s="153"/>
      <c r="BB2295" s="81"/>
      <c r="CB2295" s="82"/>
      <c r="CC2295" s="82"/>
      <c r="CM2295" s="81"/>
      <c r="CN2295" s="81"/>
      <c r="CO2295" s="81"/>
      <c r="CY2295" s="124"/>
      <c r="CZ2295" s="81"/>
      <c r="DE2295" s="125"/>
      <c r="DF2295" s="81"/>
    </row>
    <row r="2296" spans="15:110" x14ac:dyDescent="0.25">
      <c r="O2296" s="156"/>
      <c r="P2296" s="157"/>
      <c r="Q2296" s="105"/>
      <c r="R2296" s="158"/>
      <c r="S2296" s="159"/>
      <c r="T2296" s="153"/>
      <c r="Y2296" s="81"/>
      <c r="Z2296" s="153"/>
      <c r="AG2296" s="81"/>
      <c r="AJ2296" s="153"/>
      <c r="AL2296" s="154"/>
      <c r="AM2296" s="153"/>
      <c r="AN2296" s="81"/>
      <c r="AO2296" s="153"/>
      <c r="AQ2296" s="154"/>
      <c r="AR2296" s="153"/>
      <c r="AS2296" s="81"/>
      <c r="AT2296" s="153"/>
      <c r="AV2296" s="154"/>
      <c r="AW2296" s="153"/>
      <c r="BB2296" s="81"/>
      <c r="CB2296" s="82"/>
      <c r="CC2296" s="82"/>
      <c r="CM2296" s="81"/>
      <c r="CN2296" s="81"/>
      <c r="CO2296" s="81"/>
      <c r="CY2296" s="124"/>
      <c r="CZ2296" s="81"/>
      <c r="DE2296" s="125"/>
      <c r="DF2296" s="81"/>
    </row>
    <row r="2297" spans="15:110" x14ac:dyDescent="0.25">
      <c r="O2297" s="156"/>
      <c r="P2297" s="157"/>
      <c r="Q2297" s="105"/>
      <c r="R2297" s="158"/>
      <c r="S2297" s="159"/>
      <c r="T2297" s="153"/>
      <c r="Y2297" s="81"/>
      <c r="Z2297" s="153"/>
      <c r="AG2297" s="81"/>
      <c r="AJ2297" s="153"/>
      <c r="AL2297" s="154"/>
      <c r="AM2297" s="153"/>
      <c r="AN2297" s="81"/>
      <c r="AO2297" s="153"/>
      <c r="AQ2297" s="154"/>
      <c r="AR2297" s="153"/>
      <c r="AS2297" s="81"/>
      <c r="AT2297" s="153"/>
      <c r="AV2297" s="154"/>
      <c r="AW2297" s="153"/>
      <c r="BB2297" s="81"/>
      <c r="CB2297" s="82"/>
      <c r="CC2297" s="82"/>
      <c r="CM2297" s="81"/>
      <c r="CN2297" s="81"/>
      <c r="CO2297" s="81"/>
      <c r="CY2297" s="124"/>
      <c r="CZ2297" s="81"/>
      <c r="DE2297" s="125"/>
      <c r="DF2297" s="81"/>
    </row>
    <row r="2298" spans="15:110" x14ac:dyDescent="0.25">
      <c r="O2298" s="156"/>
      <c r="P2298" s="157"/>
      <c r="Q2298" s="105"/>
      <c r="R2298" s="158"/>
      <c r="S2298" s="159"/>
      <c r="T2298" s="153"/>
      <c r="Y2298" s="81"/>
      <c r="Z2298" s="153"/>
      <c r="AG2298" s="81"/>
      <c r="AJ2298" s="153"/>
      <c r="AL2298" s="154"/>
      <c r="AM2298" s="153"/>
      <c r="AN2298" s="81"/>
      <c r="AO2298" s="153"/>
      <c r="AQ2298" s="154"/>
      <c r="AR2298" s="153"/>
      <c r="AS2298" s="81"/>
      <c r="AT2298" s="153"/>
      <c r="AV2298" s="154"/>
      <c r="AW2298" s="153"/>
      <c r="BB2298" s="81"/>
      <c r="CB2298" s="82"/>
      <c r="CC2298" s="82"/>
      <c r="CM2298" s="81"/>
      <c r="CN2298" s="81"/>
      <c r="CO2298" s="81"/>
      <c r="CY2298" s="124"/>
      <c r="CZ2298" s="81"/>
      <c r="DE2298" s="125"/>
      <c r="DF2298" s="81"/>
    </row>
    <row r="2299" spans="15:110" x14ac:dyDescent="0.25">
      <c r="O2299" s="156"/>
      <c r="P2299" s="157"/>
      <c r="Q2299" s="105"/>
      <c r="R2299" s="158"/>
      <c r="S2299" s="159"/>
      <c r="T2299" s="153"/>
      <c r="Y2299" s="81"/>
      <c r="Z2299" s="153"/>
      <c r="AG2299" s="81"/>
      <c r="AJ2299" s="153"/>
      <c r="AL2299" s="154"/>
      <c r="AM2299" s="153"/>
      <c r="AN2299" s="81"/>
      <c r="AO2299" s="153"/>
      <c r="AQ2299" s="154"/>
      <c r="AR2299" s="153"/>
      <c r="AS2299" s="81"/>
      <c r="AT2299" s="153"/>
      <c r="AV2299" s="154"/>
      <c r="AW2299" s="153"/>
      <c r="BB2299" s="81"/>
      <c r="CB2299" s="82"/>
      <c r="CC2299" s="82"/>
      <c r="CM2299" s="81"/>
      <c r="CN2299" s="81"/>
      <c r="CO2299" s="81"/>
      <c r="CY2299" s="124"/>
      <c r="CZ2299" s="81"/>
      <c r="DE2299" s="125"/>
      <c r="DF2299" s="81"/>
    </row>
    <row r="2300" spans="15:110" x14ac:dyDescent="0.25">
      <c r="O2300" s="156"/>
      <c r="P2300" s="157"/>
      <c r="Q2300" s="105"/>
      <c r="R2300" s="158"/>
      <c r="S2300" s="159"/>
      <c r="T2300" s="153"/>
      <c r="Y2300" s="81"/>
      <c r="Z2300" s="153"/>
      <c r="AG2300" s="81"/>
      <c r="AJ2300" s="153"/>
      <c r="AL2300" s="154"/>
      <c r="AM2300" s="153"/>
      <c r="AN2300" s="81"/>
      <c r="AO2300" s="153"/>
      <c r="AQ2300" s="154"/>
      <c r="AR2300" s="153"/>
      <c r="AS2300" s="81"/>
      <c r="AT2300" s="153"/>
      <c r="AV2300" s="154"/>
      <c r="AW2300" s="153"/>
      <c r="BB2300" s="81"/>
      <c r="CB2300" s="82"/>
      <c r="CC2300" s="82"/>
      <c r="CM2300" s="81"/>
      <c r="CN2300" s="81"/>
      <c r="CO2300" s="81"/>
      <c r="CY2300" s="124"/>
      <c r="CZ2300" s="81"/>
      <c r="DE2300" s="125"/>
      <c r="DF2300" s="81"/>
    </row>
    <row r="2301" spans="15:110" x14ac:dyDescent="0.25">
      <c r="O2301" s="156"/>
      <c r="P2301" s="157"/>
      <c r="Q2301" s="105"/>
      <c r="R2301" s="158"/>
      <c r="S2301" s="159"/>
      <c r="T2301" s="153"/>
      <c r="Y2301" s="81"/>
      <c r="Z2301" s="153"/>
      <c r="AG2301" s="81"/>
      <c r="AJ2301" s="153"/>
      <c r="AL2301" s="154"/>
      <c r="AM2301" s="153"/>
      <c r="AN2301" s="81"/>
      <c r="AO2301" s="153"/>
      <c r="AQ2301" s="154"/>
      <c r="AR2301" s="153"/>
      <c r="AS2301" s="81"/>
      <c r="AT2301" s="153"/>
      <c r="AV2301" s="154"/>
      <c r="AW2301" s="153"/>
      <c r="BB2301" s="81"/>
      <c r="CB2301" s="82"/>
      <c r="CC2301" s="82"/>
      <c r="CM2301" s="81"/>
      <c r="CN2301" s="81"/>
      <c r="CO2301" s="81"/>
      <c r="CY2301" s="124"/>
      <c r="CZ2301" s="81"/>
      <c r="DE2301" s="125"/>
      <c r="DF2301" s="81"/>
    </row>
    <row r="2302" spans="15:110" x14ac:dyDescent="0.25">
      <c r="O2302" s="156"/>
      <c r="P2302" s="157"/>
      <c r="Q2302" s="105"/>
      <c r="R2302" s="158"/>
      <c r="S2302" s="159"/>
      <c r="T2302" s="153"/>
      <c r="Y2302" s="81"/>
      <c r="Z2302" s="153"/>
      <c r="AG2302" s="81"/>
      <c r="AJ2302" s="153"/>
      <c r="AL2302" s="154"/>
      <c r="AM2302" s="153"/>
      <c r="AN2302" s="81"/>
      <c r="AO2302" s="153"/>
      <c r="AQ2302" s="154"/>
      <c r="AR2302" s="153"/>
      <c r="AS2302" s="81"/>
      <c r="AT2302" s="153"/>
      <c r="AV2302" s="154"/>
      <c r="AW2302" s="153"/>
      <c r="BB2302" s="81"/>
      <c r="CB2302" s="82"/>
      <c r="CC2302" s="82"/>
      <c r="CM2302" s="81"/>
      <c r="CN2302" s="81"/>
      <c r="CO2302" s="81"/>
      <c r="CY2302" s="124"/>
      <c r="CZ2302" s="81"/>
      <c r="DE2302" s="125"/>
      <c r="DF2302" s="81"/>
    </row>
    <row r="2303" spans="15:110" x14ac:dyDescent="0.25">
      <c r="O2303" s="156"/>
      <c r="P2303" s="157"/>
      <c r="Q2303" s="105"/>
      <c r="R2303" s="158"/>
      <c r="S2303" s="159"/>
      <c r="T2303" s="153"/>
      <c r="Y2303" s="81"/>
      <c r="Z2303" s="153"/>
      <c r="AG2303" s="81"/>
      <c r="AJ2303" s="153"/>
      <c r="AL2303" s="154"/>
      <c r="AM2303" s="153"/>
      <c r="AN2303" s="81"/>
      <c r="AO2303" s="153"/>
      <c r="AQ2303" s="154"/>
      <c r="AR2303" s="153"/>
      <c r="AS2303" s="81"/>
      <c r="AT2303" s="153"/>
      <c r="AV2303" s="154"/>
      <c r="AW2303" s="153"/>
      <c r="BB2303" s="81"/>
      <c r="CB2303" s="82"/>
      <c r="CC2303" s="82"/>
      <c r="CM2303" s="81"/>
      <c r="CN2303" s="81"/>
      <c r="CO2303" s="81"/>
      <c r="CY2303" s="124"/>
      <c r="CZ2303" s="81"/>
      <c r="DE2303" s="125"/>
      <c r="DF2303" s="81"/>
    </row>
    <row r="2304" spans="15:110" x14ac:dyDescent="0.25">
      <c r="O2304" s="156"/>
      <c r="P2304" s="157"/>
      <c r="Q2304" s="105"/>
      <c r="R2304" s="158"/>
      <c r="S2304" s="159"/>
      <c r="T2304" s="153"/>
      <c r="Y2304" s="81"/>
      <c r="Z2304" s="153"/>
      <c r="AG2304" s="81"/>
      <c r="AJ2304" s="153"/>
      <c r="AL2304" s="154"/>
      <c r="AM2304" s="153"/>
      <c r="AN2304" s="81"/>
      <c r="AO2304" s="153"/>
      <c r="AQ2304" s="154"/>
      <c r="AR2304" s="153"/>
      <c r="AS2304" s="81"/>
      <c r="AT2304" s="153"/>
      <c r="AV2304" s="154"/>
      <c r="AW2304" s="153"/>
      <c r="BB2304" s="81"/>
      <c r="CB2304" s="82"/>
      <c r="CC2304" s="82"/>
      <c r="CM2304" s="81"/>
      <c r="CN2304" s="81"/>
      <c r="CO2304" s="81"/>
      <c r="CY2304" s="124"/>
      <c r="CZ2304" s="81"/>
      <c r="DE2304" s="125"/>
      <c r="DF2304" s="81"/>
    </row>
    <row r="2305" spans="15:110" x14ac:dyDescent="0.25">
      <c r="O2305" s="156"/>
      <c r="P2305" s="157"/>
      <c r="Q2305" s="105"/>
      <c r="R2305" s="158"/>
      <c r="S2305" s="159"/>
      <c r="T2305" s="153"/>
      <c r="Y2305" s="81"/>
      <c r="Z2305" s="153"/>
      <c r="AG2305" s="81"/>
      <c r="AJ2305" s="153"/>
      <c r="AL2305" s="154"/>
      <c r="AM2305" s="153"/>
      <c r="AN2305" s="81"/>
      <c r="AO2305" s="153"/>
      <c r="AQ2305" s="154"/>
      <c r="AR2305" s="153"/>
      <c r="AS2305" s="81"/>
      <c r="AT2305" s="153"/>
      <c r="AV2305" s="154"/>
      <c r="AW2305" s="153"/>
      <c r="BB2305" s="81"/>
      <c r="CB2305" s="82"/>
      <c r="CC2305" s="82"/>
      <c r="CM2305" s="81"/>
      <c r="CN2305" s="81"/>
      <c r="CO2305" s="81"/>
      <c r="CY2305" s="124"/>
      <c r="CZ2305" s="81"/>
      <c r="DE2305" s="125"/>
      <c r="DF2305" s="81"/>
    </row>
    <row r="2306" spans="15:110" x14ac:dyDescent="0.25">
      <c r="O2306" s="156"/>
      <c r="P2306" s="157"/>
      <c r="Q2306" s="105"/>
      <c r="R2306" s="158"/>
      <c r="S2306" s="159"/>
      <c r="T2306" s="153"/>
      <c r="Y2306" s="81"/>
      <c r="Z2306" s="153"/>
      <c r="AG2306" s="81"/>
      <c r="AJ2306" s="153"/>
      <c r="AL2306" s="154"/>
      <c r="AM2306" s="153"/>
      <c r="AN2306" s="81"/>
      <c r="AO2306" s="153"/>
      <c r="AQ2306" s="154"/>
      <c r="AR2306" s="153"/>
      <c r="AS2306" s="81"/>
      <c r="AT2306" s="153"/>
      <c r="AV2306" s="154"/>
      <c r="AW2306" s="153"/>
      <c r="BB2306" s="81"/>
      <c r="CB2306" s="82"/>
      <c r="CC2306" s="82"/>
      <c r="CM2306" s="81"/>
      <c r="CN2306" s="81"/>
      <c r="CO2306" s="81"/>
      <c r="CY2306" s="124"/>
      <c r="CZ2306" s="81"/>
      <c r="DE2306" s="125"/>
      <c r="DF2306" s="81"/>
    </row>
    <row r="2307" spans="15:110" x14ac:dyDescent="0.25">
      <c r="O2307" s="156"/>
      <c r="P2307" s="157"/>
      <c r="Q2307" s="105"/>
      <c r="R2307" s="158"/>
      <c r="S2307" s="159"/>
      <c r="T2307" s="153"/>
      <c r="Y2307" s="81"/>
      <c r="Z2307" s="153"/>
      <c r="AG2307" s="81"/>
      <c r="AJ2307" s="153"/>
      <c r="AL2307" s="154"/>
      <c r="AM2307" s="153"/>
      <c r="AN2307" s="81"/>
      <c r="AO2307" s="153"/>
      <c r="AQ2307" s="154"/>
      <c r="AR2307" s="153"/>
      <c r="AS2307" s="81"/>
      <c r="AT2307" s="153"/>
      <c r="AV2307" s="154"/>
      <c r="AW2307" s="153"/>
      <c r="BB2307" s="81"/>
      <c r="CB2307" s="82"/>
      <c r="CC2307" s="82"/>
      <c r="CM2307" s="81"/>
      <c r="CN2307" s="81"/>
      <c r="CO2307" s="81"/>
      <c r="CY2307" s="124"/>
      <c r="CZ2307" s="81"/>
      <c r="DE2307" s="125"/>
      <c r="DF2307" s="81"/>
    </row>
    <row r="2308" spans="15:110" x14ac:dyDescent="0.25">
      <c r="O2308" s="156"/>
      <c r="P2308" s="157"/>
      <c r="Q2308" s="105"/>
      <c r="R2308" s="158"/>
      <c r="S2308" s="159"/>
      <c r="T2308" s="153"/>
      <c r="Y2308" s="81"/>
      <c r="Z2308" s="153"/>
      <c r="AG2308" s="81"/>
      <c r="AJ2308" s="153"/>
      <c r="AL2308" s="154"/>
      <c r="AM2308" s="153"/>
      <c r="AN2308" s="81"/>
      <c r="AO2308" s="153"/>
      <c r="AQ2308" s="154"/>
      <c r="AR2308" s="153"/>
      <c r="AS2308" s="81"/>
      <c r="AT2308" s="153"/>
      <c r="AV2308" s="154"/>
      <c r="AW2308" s="153"/>
      <c r="BB2308" s="81"/>
      <c r="CB2308" s="82"/>
      <c r="CC2308" s="82"/>
      <c r="CM2308" s="81"/>
      <c r="CN2308" s="81"/>
      <c r="CO2308" s="81"/>
      <c r="CY2308" s="124"/>
      <c r="CZ2308" s="81"/>
      <c r="DE2308" s="125"/>
      <c r="DF2308" s="81"/>
    </row>
    <row r="2309" spans="15:110" x14ac:dyDescent="0.25">
      <c r="O2309" s="156"/>
      <c r="P2309" s="157"/>
      <c r="Q2309" s="105"/>
      <c r="R2309" s="158"/>
      <c r="S2309" s="159"/>
      <c r="T2309" s="153"/>
      <c r="Y2309" s="81"/>
      <c r="Z2309" s="153"/>
      <c r="AG2309" s="81"/>
      <c r="AJ2309" s="153"/>
      <c r="AL2309" s="154"/>
      <c r="AM2309" s="153"/>
      <c r="AN2309" s="81"/>
      <c r="AO2309" s="153"/>
      <c r="AQ2309" s="154"/>
      <c r="AR2309" s="153"/>
      <c r="AS2309" s="81"/>
      <c r="AT2309" s="153"/>
      <c r="AV2309" s="154"/>
      <c r="AW2309" s="153"/>
      <c r="BB2309" s="81"/>
      <c r="CB2309" s="82"/>
      <c r="CC2309" s="82"/>
      <c r="CM2309" s="81"/>
      <c r="CN2309" s="81"/>
      <c r="CO2309" s="81"/>
      <c r="CY2309" s="124"/>
      <c r="CZ2309" s="81"/>
      <c r="DE2309" s="125"/>
      <c r="DF2309" s="81"/>
    </row>
    <row r="2310" spans="15:110" x14ac:dyDescent="0.25">
      <c r="O2310" s="156"/>
      <c r="P2310" s="157"/>
      <c r="Q2310" s="105"/>
      <c r="R2310" s="158"/>
      <c r="S2310" s="159"/>
      <c r="T2310" s="153"/>
      <c r="Y2310" s="81"/>
      <c r="Z2310" s="153"/>
      <c r="AG2310" s="81"/>
      <c r="AJ2310" s="153"/>
      <c r="AL2310" s="154"/>
      <c r="AM2310" s="153"/>
      <c r="AN2310" s="81"/>
      <c r="AO2310" s="153"/>
      <c r="AQ2310" s="154"/>
      <c r="AR2310" s="153"/>
      <c r="AS2310" s="81"/>
      <c r="AT2310" s="153"/>
      <c r="AV2310" s="154"/>
      <c r="AW2310" s="153"/>
      <c r="BB2310" s="81"/>
      <c r="CB2310" s="82"/>
      <c r="CC2310" s="82"/>
      <c r="CM2310" s="81"/>
      <c r="CN2310" s="81"/>
      <c r="CO2310" s="81"/>
      <c r="CY2310" s="124"/>
      <c r="CZ2310" s="81"/>
      <c r="DE2310" s="125"/>
      <c r="DF2310" s="81"/>
    </row>
    <row r="2311" spans="15:110" x14ac:dyDescent="0.25">
      <c r="O2311" s="156"/>
      <c r="P2311" s="157"/>
      <c r="Q2311" s="105"/>
      <c r="R2311" s="158"/>
      <c r="S2311" s="159"/>
      <c r="T2311" s="153"/>
      <c r="Y2311" s="81"/>
      <c r="Z2311" s="153"/>
      <c r="AG2311" s="81"/>
      <c r="AJ2311" s="153"/>
      <c r="AL2311" s="154"/>
      <c r="AM2311" s="153"/>
      <c r="AN2311" s="81"/>
      <c r="AO2311" s="153"/>
      <c r="AQ2311" s="154"/>
      <c r="AR2311" s="153"/>
      <c r="AS2311" s="81"/>
      <c r="AT2311" s="153"/>
      <c r="AV2311" s="154"/>
      <c r="AW2311" s="153"/>
      <c r="BB2311" s="81"/>
      <c r="CB2311" s="82"/>
      <c r="CC2311" s="82"/>
      <c r="CM2311" s="81"/>
      <c r="CN2311" s="81"/>
      <c r="CO2311" s="81"/>
      <c r="CY2311" s="124"/>
      <c r="CZ2311" s="81"/>
      <c r="DE2311" s="125"/>
      <c r="DF2311" s="81"/>
    </row>
    <row r="2312" spans="15:110" x14ac:dyDescent="0.25">
      <c r="O2312" s="156"/>
      <c r="P2312" s="157"/>
      <c r="Q2312" s="105"/>
      <c r="R2312" s="158"/>
      <c r="S2312" s="159"/>
      <c r="T2312" s="153"/>
      <c r="Y2312" s="81"/>
      <c r="Z2312" s="153"/>
      <c r="AG2312" s="81"/>
      <c r="AJ2312" s="153"/>
      <c r="AL2312" s="154"/>
      <c r="AM2312" s="153"/>
      <c r="AN2312" s="81"/>
      <c r="AO2312" s="153"/>
      <c r="AQ2312" s="154"/>
      <c r="AR2312" s="153"/>
      <c r="AS2312" s="81"/>
      <c r="AT2312" s="153"/>
      <c r="AV2312" s="154"/>
      <c r="AW2312" s="153"/>
      <c r="BB2312" s="81"/>
      <c r="CB2312" s="82"/>
      <c r="CC2312" s="82"/>
      <c r="CM2312" s="81"/>
      <c r="CN2312" s="81"/>
      <c r="CO2312" s="81"/>
      <c r="CY2312" s="124"/>
      <c r="CZ2312" s="81"/>
      <c r="DE2312" s="125"/>
      <c r="DF2312" s="81"/>
    </row>
    <row r="2313" spans="15:110" x14ac:dyDescent="0.25">
      <c r="O2313" s="156"/>
      <c r="P2313" s="157"/>
      <c r="Q2313" s="105"/>
      <c r="R2313" s="158"/>
      <c r="S2313" s="159"/>
      <c r="T2313" s="153"/>
      <c r="Y2313" s="81"/>
      <c r="Z2313" s="153"/>
      <c r="AG2313" s="81"/>
      <c r="AJ2313" s="153"/>
      <c r="AL2313" s="154"/>
      <c r="AM2313" s="153"/>
      <c r="AN2313" s="81"/>
      <c r="AO2313" s="153"/>
      <c r="AQ2313" s="154"/>
      <c r="AR2313" s="153"/>
      <c r="AS2313" s="81"/>
      <c r="AT2313" s="153"/>
      <c r="AV2313" s="154"/>
      <c r="AW2313" s="153"/>
      <c r="BB2313" s="81"/>
      <c r="CB2313" s="82"/>
      <c r="CC2313" s="82"/>
      <c r="CM2313" s="81"/>
      <c r="CN2313" s="81"/>
      <c r="CO2313" s="81"/>
      <c r="CY2313" s="124"/>
      <c r="CZ2313" s="81"/>
      <c r="DE2313" s="125"/>
      <c r="DF2313" s="81"/>
    </row>
    <row r="2314" spans="15:110" x14ac:dyDescent="0.25">
      <c r="O2314" s="156"/>
      <c r="P2314" s="157"/>
      <c r="Q2314" s="105"/>
      <c r="R2314" s="158"/>
      <c r="S2314" s="159"/>
      <c r="T2314" s="153"/>
      <c r="Y2314" s="81"/>
      <c r="Z2314" s="153"/>
      <c r="AG2314" s="81"/>
      <c r="AJ2314" s="153"/>
      <c r="AL2314" s="154"/>
      <c r="AM2314" s="153"/>
      <c r="AN2314" s="81"/>
      <c r="AO2314" s="153"/>
      <c r="AQ2314" s="154"/>
      <c r="AR2314" s="153"/>
      <c r="AS2314" s="81"/>
      <c r="AT2314" s="153"/>
      <c r="AV2314" s="154"/>
      <c r="AW2314" s="153"/>
      <c r="BB2314" s="81"/>
      <c r="CB2314" s="82"/>
      <c r="CC2314" s="82"/>
      <c r="CM2314" s="81"/>
      <c r="CN2314" s="81"/>
      <c r="CO2314" s="81"/>
      <c r="CY2314" s="124"/>
      <c r="CZ2314" s="81"/>
      <c r="DE2314" s="125"/>
      <c r="DF2314" s="81"/>
    </row>
    <row r="2315" spans="15:110" x14ac:dyDescent="0.25">
      <c r="O2315" s="156"/>
      <c r="P2315" s="157"/>
      <c r="Q2315" s="105"/>
      <c r="R2315" s="158"/>
      <c r="S2315" s="159"/>
      <c r="T2315" s="153"/>
      <c r="Y2315" s="81"/>
      <c r="Z2315" s="153"/>
      <c r="AG2315" s="81"/>
      <c r="AJ2315" s="153"/>
      <c r="AL2315" s="154"/>
      <c r="AM2315" s="153"/>
      <c r="AN2315" s="81"/>
      <c r="AO2315" s="153"/>
      <c r="AQ2315" s="154"/>
      <c r="AR2315" s="153"/>
      <c r="AS2315" s="81"/>
      <c r="AT2315" s="153"/>
      <c r="AV2315" s="154"/>
      <c r="AW2315" s="153"/>
      <c r="BB2315" s="81"/>
      <c r="CB2315" s="82"/>
      <c r="CC2315" s="82"/>
      <c r="CM2315" s="81"/>
      <c r="CN2315" s="81"/>
      <c r="CO2315" s="81"/>
      <c r="CY2315" s="124"/>
      <c r="CZ2315" s="81"/>
      <c r="DE2315" s="125"/>
      <c r="DF2315" s="81"/>
    </row>
    <row r="2316" spans="15:110" x14ac:dyDescent="0.25">
      <c r="O2316" s="156"/>
      <c r="P2316" s="157"/>
      <c r="Q2316" s="105"/>
      <c r="R2316" s="158"/>
      <c r="S2316" s="159"/>
      <c r="T2316" s="153"/>
      <c r="Y2316" s="81"/>
      <c r="Z2316" s="153"/>
      <c r="AG2316" s="81"/>
      <c r="AJ2316" s="153"/>
      <c r="AL2316" s="154"/>
      <c r="AM2316" s="153"/>
      <c r="AN2316" s="81"/>
      <c r="AO2316" s="153"/>
      <c r="AQ2316" s="154"/>
      <c r="AR2316" s="153"/>
      <c r="AS2316" s="81"/>
      <c r="AT2316" s="153"/>
      <c r="AV2316" s="154"/>
      <c r="AW2316" s="153"/>
      <c r="BB2316" s="81"/>
      <c r="CB2316" s="82"/>
      <c r="CC2316" s="82"/>
      <c r="CM2316" s="81"/>
      <c r="CN2316" s="81"/>
      <c r="CO2316" s="81"/>
      <c r="CY2316" s="124"/>
      <c r="CZ2316" s="81"/>
      <c r="DE2316" s="125"/>
      <c r="DF2316" s="81"/>
    </row>
    <row r="2317" spans="15:110" x14ac:dyDescent="0.25">
      <c r="O2317" s="156"/>
      <c r="P2317" s="157"/>
      <c r="Q2317" s="105"/>
      <c r="R2317" s="158"/>
      <c r="S2317" s="159"/>
      <c r="T2317" s="153"/>
      <c r="Y2317" s="81"/>
      <c r="Z2317" s="153"/>
      <c r="AG2317" s="81"/>
      <c r="AJ2317" s="153"/>
      <c r="AL2317" s="154"/>
      <c r="AM2317" s="153"/>
      <c r="AN2317" s="81"/>
      <c r="AO2317" s="153"/>
      <c r="AQ2317" s="154"/>
      <c r="AR2317" s="153"/>
      <c r="AS2317" s="81"/>
      <c r="AT2317" s="153"/>
      <c r="AV2317" s="154"/>
      <c r="AW2317" s="153"/>
      <c r="BB2317" s="81"/>
      <c r="CB2317" s="82"/>
      <c r="CC2317" s="82"/>
      <c r="CM2317" s="81"/>
      <c r="CN2317" s="81"/>
      <c r="CO2317" s="81"/>
      <c r="CY2317" s="124"/>
      <c r="CZ2317" s="81"/>
      <c r="DE2317" s="125"/>
      <c r="DF2317" s="81"/>
    </row>
    <row r="2318" spans="15:110" x14ac:dyDescent="0.25">
      <c r="O2318" s="156"/>
      <c r="P2318" s="157"/>
      <c r="Q2318" s="105"/>
      <c r="R2318" s="158"/>
      <c r="S2318" s="159"/>
      <c r="T2318" s="153"/>
      <c r="Y2318" s="81"/>
      <c r="Z2318" s="153"/>
      <c r="AG2318" s="81"/>
      <c r="AJ2318" s="153"/>
      <c r="AL2318" s="154"/>
      <c r="AM2318" s="153"/>
      <c r="AN2318" s="81"/>
      <c r="AO2318" s="153"/>
      <c r="AQ2318" s="154"/>
      <c r="AR2318" s="153"/>
      <c r="AS2318" s="81"/>
      <c r="AT2318" s="153"/>
      <c r="AV2318" s="154"/>
      <c r="AW2318" s="153"/>
      <c r="BB2318" s="81"/>
      <c r="CB2318" s="82"/>
      <c r="CC2318" s="82"/>
      <c r="CM2318" s="81"/>
      <c r="CN2318" s="81"/>
      <c r="CO2318" s="81"/>
      <c r="CY2318" s="124"/>
      <c r="CZ2318" s="81"/>
      <c r="DE2318" s="125"/>
      <c r="DF2318" s="81"/>
    </row>
    <row r="2319" spans="15:110" x14ac:dyDescent="0.25">
      <c r="O2319" s="156"/>
      <c r="P2319" s="157"/>
      <c r="Q2319" s="105"/>
      <c r="R2319" s="158"/>
      <c r="S2319" s="159"/>
      <c r="T2319" s="153"/>
      <c r="Y2319" s="81"/>
      <c r="Z2319" s="153"/>
      <c r="AG2319" s="81"/>
      <c r="AJ2319" s="153"/>
      <c r="AL2319" s="154"/>
      <c r="AM2319" s="153"/>
      <c r="AN2319" s="81"/>
      <c r="AO2319" s="153"/>
      <c r="AQ2319" s="154"/>
      <c r="AR2319" s="153"/>
      <c r="AS2319" s="81"/>
      <c r="AT2319" s="153"/>
      <c r="AV2319" s="154"/>
      <c r="AW2319" s="153"/>
      <c r="BB2319" s="81"/>
      <c r="CB2319" s="82"/>
      <c r="CC2319" s="82"/>
      <c r="CM2319" s="81"/>
      <c r="CN2319" s="81"/>
      <c r="CO2319" s="81"/>
      <c r="CY2319" s="124"/>
      <c r="CZ2319" s="81"/>
      <c r="DE2319" s="125"/>
      <c r="DF2319" s="81"/>
    </row>
    <row r="2320" spans="15:110" x14ac:dyDescent="0.25">
      <c r="O2320" s="156"/>
      <c r="P2320" s="157"/>
      <c r="Q2320" s="105"/>
      <c r="R2320" s="158"/>
      <c r="S2320" s="159"/>
      <c r="T2320" s="153"/>
      <c r="Y2320" s="81"/>
      <c r="Z2320" s="153"/>
      <c r="AG2320" s="81"/>
      <c r="AJ2320" s="153"/>
      <c r="AL2320" s="154"/>
      <c r="AM2320" s="153"/>
      <c r="AN2320" s="81"/>
      <c r="AO2320" s="153"/>
      <c r="AQ2320" s="154"/>
      <c r="AR2320" s="153"/>
      <c r="AS2320" s="81"/>
      <c r="AT2320" s="153"/>
      <c r="AV2320" s="154"/>
      <c r="AW2320" s="153"/>
      <c r="BB2320" s="81"/>
      <c r="CB2320" s="82"/>
      <c r="CC2320" s="82"/>
      <c r="CM2320" s="81"/>
      <c r="CN2320" s="81"/>
      <c r="CO2320" s="81"/>
      <c r="CY2320" s="124"/>
      <c r="CZ2320" s="81"/>
      <c r="DE2320" s="125"/>
      <c r="DF2320" s="81"/>
    </row>
    <row r="2321" spans="15:110" x14ac:dyDescent="0.25">
      <c r="O2321" s="156"/>
      <c r="P2321" s="157"/>
      <c r="Q2321" s="105"/>
      <c r="R2321" s="158"/>
      <c r="S2321" s="159"/>
      <c r="T2321" s="153"/>
      <c r="Y2321" s="81"/>
      <c r="Z2321" s="153"/>
      <c r="AG2321" s="81"/>
      <c r="AJ2321" s="153"/>
      <c r="AL2321" s="154"/>
      <c r="AM2321" s="153"/>
      <c r="AN2321" s="81"/>
      <c r="AO2321" s="153"/>
      <c r="AQ2321" s="154"/>
      <c r="AR2321" s="153"/>
      <c r="AS2321" s="81"/>
      <c r="AT2321" s="153"/>
      <c r="AV2321" s="154"/>
      <c r="AW2321" s="153"/>
      <c r="BB2321" s="81"/>
      <c r="CB2321" s="82"/>
      <c r="CC2321" s="82"/>
      <c r="CM2321" s="81"/>
      <c r="CN2321" s="81"/>
      <c r="CO2321" s="81"/>
      <c r="CY2321" s="124"/>
      <c r="CZ2321" s="81"/>
      <c r="DE2321" s="125"/>
      <c r="DF2321" s="81"/>
    </row>
    <row r="2322" spans="15:110" x14ac:dyDescent="0.25">
      <c r="O2322" s="156"/>
      <c r="P2322" s="157"/>
      <c r="Q2322" s="105"/>
      <c r="R2322" s="158"/>
      <c r="S2322" s="159"/>
      <c r="T2322" s="153"/>
      <c r="Y2322" s="81"/>
      <c r="Z2322" s="153"/>
      <c r="AG2322" s="81"/>
      <c r="AJ2322" s="153"/>
      <c r="AL2322" s="154"/>
      <c r="AM2322" s="153"/>
      <c r="AN2322" s="81"/>
      <c r="AO2322" s="153"/>
      <c r="AQ2322" s="154"/>
      <c r="AR2322" s="153"/>
      <c r="AS2322" s="81"/>
      <c r="AT2322" s="153"/>
      <c r="AV2322" s="154"/>
      <c r="AW2322" s="153"/>
      <c r="BB2322" s="81"/>
      <c r="CB2322" s="82"/>
      <c r="CC2322" s="82"/>
      <c r="CM2322" s="81"/>
      <c r="CN2322" s="81"/>
      <c r="CO2322" s="81"/>
      <c r="CY2322" s="124"/>
      <c r="CZ2322" s="81"/>
      <c r="DE2322" s="125"/>
      <c r="DF2322" s="81"/>
    </row>
    <row r="2323" spans="15:110" x14ac:dyDescent="0.25">
      <c r="O2323" s="156"/>
      <c r="P2323" s="157"/>
      <c r="Q2323" s="105"/>
      <c r="R2323" s="158"/>
      <c r="S2323" s="159"/>
      <c r="T2323" s="153"/>
      <c r="Y2323" s="81"/>
      <c r="Z2323" s="153"/>
      <c r="AG2323" s="81"/>
      <c r="AJ2323" s="153"/>
      <c r="AL2323" s="154"/>
      <c r="AM2323" s="153"/>
      <c r="AN2323" s="81"/>
      <c r="AO2323" s="153"/>
      <c r="AQ2323" s="154"/>
      <c r="AR2323" s="153"/>
      <c r="AS2323" s="81"/>
      <c r="AT2323" s="153"/>
      <c r="AV2323" s="154"/>
      <c r="AW2323" s="153"/>
      <c r="BB2323" s="81"/>
      <c r="CB2323" s="82"/>
      <c r="CC2323" s="82"/>
      <c r="CM2323" s="81"/>
      <c r="CN2323" s="81"/>
      <c r="CO2323" s="81"/>
      <c r="CY2323" s="124"/>
      <c r="CZ2323" s="81"/>
      <c r="DE2323" s="125"/>
      <c r="DF2323" s="81"/>
    </row>
    <row r="2324" spans="15:110" x14ac:dyDescent="0.25">
      <c r="O2324" s="156"/>
      <c r="P2324" s="157"/>
      <c r="Q2324" s="105"/>
      <c r="R2324" s="158"/>
      <c r="S2324" s="159"/>
      <c r="T2324" s="153"/>
      <c r="Y2324" s="81"/>
      <c r="Z2324" s="153"/>
      <c r="AG2324" s="81"/>
      <c r="AJ2324" s="153"/>
      <c r="AL2324" s="154"/>
      <c r="AM2324" s="153"/>
      <c r="AN2324" s="81"/>
      <c r="AO2324" s="153"/>
      <c r="AQ2324" s="154"/>
      <c r="AR2324" s="153"/>
      <c r="AS2324" s="81"/>
      <c r="AT2324" s="153"/>
      <c r="AV2324" s="154"/>
      <c r="AW2324" s="153"/>
      <c r="BB2324" s="81"/>
      <c r="CB2324" s="82"/>
      <c r="CC2324" s="82"/>
      <c r="CM2324" s="81"/>
      <c r="CN2324" s="81"/>
      <c r="CO2324" s="81"/>
      <c r="CY2324" s="124"/>
      <c r="CZ2324" s="81"/>
      <c r="DE2324" s="125"/>
      <c r="DF2324" s="81"/>
    </row>
    <row r="2325" spans="15:110" x14ac:dyDescent="0.25">
      <c r="O2325" s="156"/>
      <c r="P2325" s="157"/>
      <c r="Q2325" s="105"/>
      <c r="R2325" s="158"/>
      <c r="S2325" s="159"/>
      <c r="T2325" s="153"/>
      <c r="Y2325" s="81"/>
      <c r="Z2325" s="153"/>
      <c r="AG2325" s="81"/>
      <c r="AJ2325" s="153"/>
      <c r="AL2325" s="154"/>
      <c r="AM2325" s="153"/>
      <c r="AN2325" s="81"/>
      <c r="AO2325" s="153"/>
      <c r="AQ2325" s="154"/>
      <c r="AR2325" s="153"/>
      <c r="AS2325" s="81"/>
      <c r="AT2325" s="153"/>
      <c r="AV2325" s="154"/>
      <c r="AW2325" s="153"/>
      <c r="BB2325" s="81"/>
      <c r="CB2325" s="82"/>
      <c r="CC2325" s="82"/>
      <c r="CM2325" s="81"/>
      <c r="CN2325" s="81"/>
      <c r="CO2325" s="81"/>
      <c r="CY2325" s="124"/>
      <c r="CZ2325" s="81"/>
      <c r="DE2325" s="125"/>
      <c r="DF2325" s="81"/>
    </row>
    <row r="2326" spans="15:110" x14ac:dyDescent="0.25">
      <c r="O2326" s="156"/>
      <c r="P2326" s="157"/>
      <c r="Q2326" s="105"/>
      <c r="R2326" s="158"/>
      <c r="S2326" s="159"/>
      <c r="T2326" s="153"/>
      <c r="Y2326" s="81"/>
      <c r="Z2326" s="153"/>
      <c r="AG2326" s="81"/>
      <c r="AJ2326" s="153"/>
      <c r="AL2326" s="154"/>
      <c r="AM2326" s="153"/>
      <c r="AN2326" s="81"/>
      <c r="AO2326" s="153"/>
      <c r="AQ2326" s="154"/>
      <c r="AR2326" s="153"/>
      <c r="AS2326" s="81"/>
      <c r="AT2326" s="153"/>
      <c r="AV2326" s="154"/>
      <c r="AW2326" s="153"/>
      <c r="BB2326" s="81"/>
      <c r="CB2326" s="82"/>
      <c r="CC2326" s="82"/>
      <c r="CM2326" s="81"/>
      <c r="CN2326" s="81"/>
      <c r="CO2326" s="81"/>
      <c r="CY2326" s="124"/>
      <c r="CZ2326" s="81"/>
      <c r="DE2326" s="125"/>
      <c r="DF2326" s="81"/>
    </row>
    <row r="2327" spans="15:110" x14ac:dyDescent="0.25">
      <c r="O2327" s="156"/>
      <c r="P2327" s="157"/>
      <c r="Q2327" s="105"/>
      <c r="R2327" s="158"/>
      <c r="S2327" s="159"/>
      <c r="T2327" s="153"/>
      <c r="Y2327" s="81"/>
      <c r="Z2327" s="153"/>
      <c r="AG2327" s="81"/>
      <c r="AJ2327" s="153"/>
      <c r="AL2327" s="154"/>
      <c r="AM2327" s="153"/>
      <c r="AN2327" s="81"/>
      <c r="AO2327" s="153"/>
      <c r="AQ2327" s="154"/>
      <c r="AR2327" s="153"/>
      <c r="AS2327" s="81"/>
      <c r="AT2327" s="153"/>
      <c r="AV2327" s="154"/>
      <c r="AW2327" s="153"/>
      <c r="BB2327" s="81"/>
      <c r="CB2327" s="82"/>
      <c r="CC2327" s="82"/>
      <c r="CM2327" s="81"/>
      <c r="CN2327" s="81"/>
      <c r="CO2327" s="81"/>
      <c r="CY2327" s="124"/>
      <c r="CZ2327" s="81"/>
      <c r="DE2327" s="125"/>
      <c r="DF2327" s="81"/>
    </row>
    <row r="2328" spans="15:110" x14ac:dyDescent="0.25">
      <c r="O2328" s="156"/>
      <c r="P2328" s="157"/>
      <c r="Q2328" s="105"/>
      <c r="R2328" s="158"/>
      <c r="S2328" s="159"/>
      <c r="T2328" s="153"/>
      <c r="Y2328" s="81"/>
      <c r="Z2328" s="153"/>
      <c r="AG2328" s="81"/>
      <c r="AJ2328" s="153"/>
      <c r="AL2328" s="154"/>
      <c r="AM2328" s="153"/>
      <c r="AN2328" s="81"/>
      <c r="AO2328" s="153"/>
      <c r="AQ2328" s="154"/>
      <c r="AR2328" s="153"/>
      <c r="AS2328" s="81"/>
      <c r="AT2328" s="153"/>
      <c r="AV2328" s="154"/>
      <c r="AW2328" s="153"/>
      <c r="BB2328" s="81"/>
      <c r="CB2328" s="82"/>
      <c r="CC2328" s="82"/>
      <c r="CM2328" s="81"/>
      <c r="CN2328" s="81"/>
      <c r="CO2328" s="81"/>
      <c r="CY2328" s="124"/>
      <c r="CZ2328" s="81"/>
      <c r="DE2328" s="125"/>
      <c r="DF2328" s="81"/>
    </row>
    <row r="2329" spans="15:110" x14ac:dyDescent="0.25">
      <c r="O2329" s="156"/>
      <c r="P2329" s="157"/>
      <c r="Q2329" s="105"/>
      <c r="R2329" s="158"/>
      <c r="S2329" s="159"/>
      <c r="T2329" s="153"/>
      <c r="Y2329" s="81"/>
      <c r="Z2329" s="153"/>
      <c r="AG2329" s="81"/>
      <c r="AJ2329" s="153"/>
      <c r="AL2329" s="154"/>
      <c r="AM2329" s="153"/>
      <c r="AN2329" s="81"/>
      <c r="AO2329" s="153"/>
      <c r="AQ2329" s="154"/>
      <c r="AR2329" s="153"/>
      <c r="AS2329" s="81"/>
      <c r="AT2329" s="153"/>
      <c r="AV2329" s="154"/>
      <c r="AW2329" s="153"/>
      <c r="BB2329" s="81"/>
      <c r="CB2329" s="82"/>
      <c r="CC2329" s="82"/>
      <c r="CM2329" s="81"/>
      <c r="CN2329" s="81"/>
      <c r="CO2329" s="81"/>
      <c r="CY2329" s="124"/>
      <c r="CZ2329" s="81"/>
      <c r="DE2329" s="125"/>
      <c r="DF2329" s="81"/>
    </row>
    <row r="2330" spans="15:110" x14ac:dyDescent="0.25">
      <c r="O2330" s="156"/>
      <c r="P2330" s="157"/>
      <c r="Q2330" s="105"/>
      <c r="R2330" s="158"/>
      <c r="S2330" s="159"/>
      <c r="T2330" s="153"/>
      <c r="Y2330" s="81"/>
      <c r="Z2330" s="153"/>
      <c r="AG2330" s="81"/>
      <c r="AJ2330" s="153"/>
      <c r="AL2330" s="154"/>
      <c r="AM2330" s="153"/>
      <c r="AN2330" s="81"/>
      <c r="AO2330" s="153"/>
      <c r="AQ2330" s="154"/>
      <c r="AR2330" s="153"/>
      <c r="AS2330" s="81"/>
      <c r="AT2330" s="153"/>
      <c r="AV2330" s="154"/>
      <c r="AW2330" s="153"/>
      <c r="BB2330" s="81"/>
      <c r="CB2330" s="82"/>
      <c r="CC2330" s="82"/>
      <c r="CM2330" s="81"/>
      <c r="CN2330" s="81"/>
      <c r="CO2330" s="81"/>
      <c r="CY2330" s="124"/>
      <c r="CZ2330" s="81"/>
      <c r="DE2330" s="125"/>
      <c r="DF2330" s="81"/>
    </row>
    <row r="2331" spans="15:110" x14ac:dyDescent="0.25">
      <c r="O2331" s="156"/>
      <c r="P2331" s="157"/>
      <c r="Q2331" s="105"/>
      <c r="R2331" s="158"/>
      <c r="S2331" s="159"/>
      <c r="T2331" s="153"/>
      <c r="Y2331" s="81"/>
      <c r="Z2331" s="153"/>
      <c r="AG2331" s="81"/>
      <c r="AJ2331" s="153"/>
      <c r="AL2331" s="154"/>
      <c r="AM2331" s="153"/>
      <c r="AN2331" s="81"/>
      <c r="AO2331" s="153"/>
      <c r="AQ2331" s="154"/>
      <c r="AR2331" s="153"/>
      <c r="AS2331" s="81"/>
      <c r="AT2331" s="153"/>
      <c r="AV2331" s="154"/>
      <c r="AW2331" s="153"/>
      <c r="BB2331" s="81"/>
      <c r="CB2331" s="82"/>
      <c r="CC2331" s="82"/>
      <c r="CM2331" s="81"/>
      <c r="CN2331" s="81"/>
      <c r="CO2331" s="81"/>
      <c r="CY2331" s="124"/>
      <c r="CZ2331" s="81"/>
      <c r="DE2331" s="125"/>
      <c r="DF2331" s="81"/>
    </row>
    <row r="2332" spans="15:110" x14ac:dyDescent="0.25">
      <c r="O2332" s="156"/>
      <c r="P2332" s="157"/>
      <c r="Q2332" s="105"/>
      <c r="R2332" s="158"/>
      <c r="S2332" s="159"/>
      <c r="T2332" s="153"/>
      <c r="Y2332" s="81"/>
      <c r="Z2332" s="153"/>
      <c r="AG2332" s="81"/>
      <c r="AJ2332" s="153"/>
      <c r="AL2332" s="154"/>
      <c r="AM2332" s="153"/>
      <c r="AN2332" s="81"/>
      <c r="AO2332" s="153"/>
      <c r="AQ2332" s="154"/>
      <c r="AR2332" s="153"/>
      <c r="AS2332" s="81"/>
      <c r="AT2332" s="153"/>
      <c r="AV2332" s="154"/>
      <c r="AW2332" s="153"/>
      <c r="BB2332" s="81"/>
      <c r="CB2332" s="82"/>
      <c r="CC2332" s="82"/>
      <c r="CM2332" s="81"/>
      <c r="CN2332" s="81"/>
      <c r="CO2332" s="81"/>
      <c r="CY2332" s="124"/>
      <c r="CZ2332" s="81"/>
      <c r="DE2332" s="125"/>
      <c r="DF2332" s="81"/>
    </row>
    <row r="2333" spans="15:110" x14ac:dyDescent="0.25">
      <c r="O2333" s="156"/>
      <c r="P2333" s="157"/>
      <c r="Q2333" s="105"/>
      <c r="R2333" s="158"/>
      <c r="S2333" s="159"/>
      <c r="T2333" s="153"/>
      <c r="Y2333" s="81"/>
      <c r="Z2333" s="153"/>
      <c r="AG2333" s="81"/>
      <c r="AJ2333" s="153"/>
      <c r="AL2333" s="154"/>
      <c r="AM2333" s="153"/>
      <c r="AN2333" s="81"/>
      <c r="AO2333" s="153"/>
      <c r="AQ2333" s="154"/>
      <c r="AR2333" s="153"/>
      <c r="AS2333" s="81"/>
      <c r="AT2333" s="153"/>
      <c r="AV2333" s="154"/>
      <c r="AW2333" s="153"/>
      <c r="BB2333" s="81"/>
      <c r="CB2333" s="82"/>
      <c r="CC2333" s="82"/>
      <c r="CM2333" s="81"/>
      <c r="CN2333" s="81"/>
      <c r="CO2333" s="81"/>
      <c r="CY2333" s="124"/>
      <c r="CZ2333" s="81"/>
      <c r="DE2333" s="125"/>
      <c r="DF2333" s="81"/>
    </row>
    <row r="2334" spans="15:110" x14ac:dyDescent="0.25">
      <c r="O2334" s="156"/>
      <c r="P2334" s="157"/>
      <c r="Q2334" s="105"/>
      <c r="R2334" s="158"/>
      <c r="S2334" s="159"/>
      <c r="T2334" s="153"/>
      <c r="Y2334" s="81"/>
      <c r="Z2334" s="153"/>
      <c r="AG2334" s="81"/>
      <c r="AJ2334" s="153"/>
      <c r="AL2334" s="154"/>
      <c r="AM2334" s="153"/>
      <c r="AN2334" s="81"/>
      <c r="AO2334" s="153"/>
      <c r="AQ2334" s="154"/>
      <c r="AR2334" s="153"/>
      <c r="AS2334" s="81"/>
      <c r="AT2334" s="153"/>
      <c r="AV2334" s="154"/>
      <c r="AW2334" s="153"/>
      <c r="BB2334" s="81"/>
      <c r="CB2334" s="82"/>
      <c r="CC2334" s="82"/>
      <c r="CM2334" s="81"/>
      <c r="CN2334" s="81"/>
      <c r="CO2334" s="81"/>
      <c r="CY2334" s="124"/>
      <c r="CZ2334" s="81"/>
      <c r="DE2334" s="125"/>
      <c r="DF2334" s="81"/>
    </row>
    <row r="2335" spans="15:110" x14ac:dyDescent="0.25">
      <c r="O2335" s="156"/>
      <c r="P2335" s="157"/>
      <c r="Q2335" s="105"/>
      <c r="R2335" s="158"/>
      <c r="S2335" s="159"/>
      <c r="T2335" s="153"/>
      <c r="Y2335" s="81"/>
      <c r="Z2335" s="153"/>
      <c r="AG2335" s="81"/>
      <c r="AJ2335" s="153"/>
      <c r="AL2335" s="154"/>
      <c r="AM2335" s="153"/>
      <c r="AN2335" s="81"/>
      <c r="AO2335" s="153"/>
      <c r="AQ2335" s="154"/>
      <c r="AR2335" s="153"/>
      <c r="AS2335" s="81"/>
      <c r="AT2335" s="153"/>
      <c r="AV2335" s="154"/>
      <c r="AW2335" s="153"/>
      <c r="BB2335" s="81"/>
      <c r="CB2335" s="82"/>
      <c r="CC2335" s="82"/>
      <c r="CM2335" s="81"/>
      <c r="CN2335" s="81"/>
      <c r="CO2335" s="81"/>
      <c r="CY2335" s="124"/>
      <c r="CZ2335" s="81"/>
      <c r="DE2335" s="125"/>
      <c r="DF2335" s="81"/>
    </row>
    <row r="2336" spans="15:110" x14ac:dyDescent="0.25">
      <c r="O2336" s="156"/>
      <c r="P2336" s="157"/>
      <c r="Q2336" s="105"/>
      <c r="R2336" s="158"/>
      <c r="S2336" s="159"/>
      <c r="T2336" s="153"/>
      <c r="Y2336" s="81"/>
      <c r="Z2336" s="153"/>
      <c r="AG2336" s="81"/>
      <c r="AJ2336" s="153"/>
      <c r="AL2336" s="154"/>
      <c r="AM2336" s="153"/>
      <c r="AN2336" s="81"/>
      <c r="AO2336" s="153"/>
      <c r="AQ2336" s="154"/>
      <c r="AR2336" s="153"/>
      <c r="AS2336" s="81"/>
      <c r="AT2336" s="153"/>
      <c r="AV2336" s="154"/>
      <c r="AW2336" s="153"/>
      <c r="BB2336" s="81"/>
      <c r="CB2336" s="82"/>
      <c r="CC2336" s="82"/>
      <c r="CM2336" s="81"/>
      <c r="CN2336" s="81"/>
      <c r="CO2336" s="81"/>
      <c r="CY2336" s="124"/>
      <c r="CZ2336" s="81"/>
      <c r="DE2336" s="125"/>
      <c r="DF2336" s="81"/>
    </row>
    <row r="2337" spans="15:110" x14ac:dyDescent="0.25">
      <c r="O2337" s="156"/>
      <c r="P2337" s="157"/>
      <c r="Q2337" s="105"/>
      <c r="R2337" s="158"/>
      <c r="S2337" s="159"/>
      <c r="T2337" s="153"/>
      <c r="Y2337" s="81"/>
      <c r="Z2337" s="153"/>
      <c r="AG2337" s="81"/>
      <c r="AJ2337" s="153"/>
      <c r="AL2337" s="154"/>
      <c r="AM2337" s="153"/>
      <c r="AN2337" s="81"/>
      <c r="AO2337" s="153"/>
      <c r="AQ2337" s="154"/>
      <c r="AR2337" s="153"/>
      <c r="AS2337" s="81"/>
      <c r="AT2337" s="153"/>
      <c r="AV2337" s="154"/>
      <c r="AW2337" s="153"/>
      <c r="BB2337" s="81"/>
      <c r="CB2337" s="82"/>
      <c r="CC2337" s="82"/>
      <c r="CM2337" s="81"/>
      <c r="CN2337" s="81"/>
      <c r="CO2337" s="81"/>
      <c r="CY2337" s="124"/>
      <c r="CZ2337" s="81"/>
      <c r="DE2337" s="125"/>
      <c r="DF2337" s="81"/>
    </row>
    <row r="2338" spans="15:110" x14ac:dyDescent="0.25">
      <c r="O2338" s="156"/>
      <c r="P2338" s="157"/>
      <c r="Q2338" s="105"/>
      <c r="R2338" s="158"/>
      <c r="S2338" s="159"/>
      <c r="T2338" s="153"/>
      <c r="Y2338" s="81"/>
      <c r="Z2338" s="153"/>
      <c r="AG2338" s="81"/>
      <c r="AJ2338" s="153"/>
      <c r="AL2338" s="154"/>
      <c r="AM2338" s="153"/>
      <c r="AN2338" s="81"/>
      <c r="AO2338" s="153"/>
      <c r="AQ2338" s="154"/>
      <c r="AR2338" s="153"/>
      <c r="AS2338" s="81"/>
      <c r="AT2338" s="153"/>
      <c r="AV2338" s="154"/>
      <c r="AW2338" s="153"/>
      <c r="BB2338" s="81"/>
      <c r="CB2338" s="82"/>
      <c r="CC2338" s="82"/>
      <c r="CM2338" s="81"/>
      <c r="CN2338" s="81"/>
      <c r="CO2338" s="81"/>
      <c r="CY2338" s="124"/>
      <c r="CZ2338" s="81"/>
      <c r="DE2338" s="125"/>
      <c r="DF2338" s="81"/>
    </row>
    <row r="2339" spans="15:110" x14ac:dyDescent="0.25">
      <c r="O2339" s="156"/>
      <c r="P2339" s="157"/>
      <c r="Q2339" s="105"/>
      <c r="R2339" s="158"/>
      <c r="S2339" s="159"/>
      <c r="T2339" s="153"/>
      <c r="Y2339" s="81"/>
      <c r="Z2339" s="153"/>
      <c r="AG2339" s="81"/>
      <c r="AJ2339" s="153"/>
      <c r="AL2339" s="154"/>
      <c r="AM2339" s="153"/>
      <c r="AN2339" s="81"/>
      <c r="AO2339" s="153"/>
      <c r="AQ2339" s="154"/>
      <c r="AR2339" s="153"/>
      <c r="AS2339" s="81"/>
      <c r="AT2339" s="153"/>
      <c r="AV2339" s="154"/>
      <c r="AW2339" s="153"/>
      <c r="BB2339" s="81"/>
      <c r="CB2339" s="82"/>
      <c r="CC2339" s="82"/>
      <c r="CM2339" s="81"/>
      <c r="CN2339" s="81"/>
      <c r="CO2339" s="81"/>
      <c r="CY2339" s="124"/>
      <c r="CZ2339" s="81"/>
      <c r="DE2339" s="125"/>
      <c r="DF2339" s="81"/>
    </row>
    <row r="2340" spans="15:110" x14ac:dyDescent="0.25">
      <c r="O2340" s="156"/>
      <c r="P2340" s="157"/>
      <c r="Q2340" s="105"/>
      <c r="R2340" s="158"/>
      <c r="S2340" s="159"/>
      <c r="T2340" s="153"/>
      <c r="Y2340" s="81"/>
      <c r="Z2340" s="153"/>
      <c r="AG2340" s="81"/>
      <c r="AJ2340" s="153"/>
      <c r="AL2340" s="154"/>
      <c r="AM2340" s="153"/>
      <c r="AN2340" s="81"/>
      <c r="AO2340" s="153"/>
      <c r="AQ2340" s="154"/>
      <c r="AR2340" s="153"/>
      <c r="AS2340" s="81"/>
      <c r="AT2340" s="153"/>
      <c r="AV2340" s="154"/>
      <c r="AW2340" s="153"/>
      <c r="BB2340" s="81"/>
      <c r="CB2340" s="82"/>
      <c r="CC2340" s="82"/>
      <c r="CM2340" s="81"/>
      <c r="CN2340" s="81"/>
      <c r="CO2340" s="81"/>
      <c r="CY2340" s="124"/>
      <c r="CZ2340" s="81"/>
      <c r="DE2340" s="125"/>
      <c r="DF2340" s="81"/>
    </row>
    <row r="2341" spans="15:110" x14ac:dyDescent="0.25">
      <c r="O2341" s="156"/>
      <c r="P2341" s="157"/>
      <c r="Q2341" s="105"/>
      <c r="R2341" s="158"/>
      <c r="S2341" s="159"/>
      <c r="T2341" s="153"/>
      <c r="Y2341" s="81"/>
      <c r="Z2341" s="153"/>
      <c r="AG2341" s="81"/>
      <c r="AJ2341" s="153"/>
      <c r="AL2341" s="154"/>
      <c r="AM2341" s="153"/>
      <c r="AN2341" s="81"/>
      <c r="AO2341" s="153"/>
      <c r="AQ2341" s="154"/>
      <c r="AR2341" s="153"/>
      <c r="AS2341" s="81"/>
      <c r="AT2341" s="153"/>
      <c r="AV2341" s="154"/>
      <c r="AW2341" s="153"/>
      <c r="BB2341" s="81"/>
      <c r="CB2341" s="82"/>
      <c r="CC2341" s="82"/>
      <c r="CM2341" s="81"/>
      <c r="CN2341" s="81"/>
      <c r="CO2341" s="81"/>
      <c r="CY2341" s="124"/>
      <c r="CZ2341" s="81"/>
      <c r="DE2341" s="125"/>
      <c r="DF2341" s="81"/>
    </row>
    <row r="2342" spans="15:110" x14ac:dyDescent="0.25">
      <c r="O2342" s="156"/>
      <c r="P2342" s="157"/>
      <c r="Q2342" s="105"/>
      <c r="R2342" s="158"/>
      <c r="S2342" s="159"/>
      <c r="T2342" s="153"/>
      <c r="Y2342" s="81"/>
      <c r="Z2342" s="153"/>
      <c r="AG2342" s="81"/>
      <c r="AJ2342" s="153"/>
      <c r="AL2342" s="154"/>
      <c r="AM2342" s="153"/>
      <c r="AN2342" s="81"/>
      <c r="AO2342" s="153"/>
      <c r="AQ2342" s="154"/>
      <c r="AR2342" s="153"/>
      <c r="AS2342" s="81"/>
      <c r="AT2342" s="153"/>
      <c r="AV2342" s="154"/>
      <c r="AW2342" s="153"/>
      <c r="BB2342" s="81"/>
      <c r="CB2342" s="82"/>
      <c r="CC2342" s="82"/>
      <c r="CM2342" s="81"/>
      <c r="CN2342" s="81"/>
      <c r="CO2342" s="81"/>
      <c r="CY2342" s="124"/>
      <c r="CZ2342" s="81"/>
      <c r="DE2342" s="125"/>
      <c r="DF2342" s="81"/>
    </row>
    <row r="2343" spans="15:110" x14ac:dyDescent="0.25">
      <c r="O2343" s="156"/>
      <c r="P2343" s="157"/>
      <c r="Q2343" s="105"/>
      <c r="R2343" s="158"/>
      <c r="S2343" s="159"/>
      <c r="T2343" s="153"/>
      <c r="Y2343" s="81"/>
      <c r="Z2343" s="153"/>
      <c r="AG2343" s="81"/>
      <c r="AJ2343" s="153"/>
      <c r="AL2343" s="154"/>
      <c r="AM2343" s="153"/>
      <c r="AN2343" s="81"/>
      <c r="AO2343" s="153"/>
      <c r="AQ2343" s="154"/>
      <c r="AR2343" s="153"/>
      <c r="AS2343" s="81"/>
      <c r="AT2343" s="153"/>
      <c r="AV2343" s="154"/>
      <c r="AW2343" s="153"/>
      <c r="BB2343" s="81"/>
      <c r="CB2343" s="82"/>
      <c r="CC2343" s="82"/>
      <c r="CM2343" s="81"/>
      <c r="CN2343" s="81"/>
      <c r="CO2343" s="81"/>
      <c r="CY2343" s="124"/>
      <c r="CZ2343" s="81"/>
      <c r="DE2343" s="125"/>
      <c r="DF2343" s="81"/>
    </row>
    <row r="2344" spans="15:110" x14ac:dyDescent="0.25">
      <c r="O2344" s="156"/>
      <c r="P2344" s="157"/>
      <c r="Q2344" s="105"/>
      <c r="R2344" s="158"/>
      <c r="S2344" s="159"/>
      <c r="T2344" s="153"/>
      <c r="Y2344" s="81"/>
      <c r="Z2344" s="153"/>
      <c r="AG2344" s="81"/>
      <c r="AJ2344" s="153"/>
      <c r="AL2344" s="154"/>
      <c r="AM2344" s="153"/>
      <c r="AN2344" s="81"/>
      <c r="AO2344" s="153"/>
      <c r="AQ2344" s="154"/>
      <c r="AR2344" s="153"/>
      <c r="AS2344" s="81"/>
      <c r="AT2344" s="153"/>
      <c r="AV2344" s="154"/>
      <c r="AW2344" s="153"/>
      <c r="BB2344" s="81"/>
      <c r="CB2344" s="82"/>
      <c r="CC2344" s="82"/>
      <c r="CM2344" s="81"/>
      <c r="CN2344" s="81"/>
      <c r="CO2344" s="81"/>
      <c r="CY2344" s="124"/>
      <c r="CZ2344" s="81"/>
      <c r="DE2344" s="125"/>
      <c r="DF2344" s="81"/>
    </row>
    <row r="2345" spans="15:110" x14ac:dyDescent="0.25">
      <c r="O2345" s="156"/>
      <c r="P2345" s="157"/>
      <c r="Q2345" s="105"/>
      <c r="R2345" s="158"/>
      <c r="S2345" s="159"/>
      <c r="T2345" s="153"/>
      <c r="Y2345" s="81"/>
      <c r="Z2345" s="153"/>
      <c r="AG2345" s="81"/>
      <c r="AJ2345" s="153"/>
      <c r="AL2345" s="154"/>
      <c r="AM2345" s="153"/>
      <c r="AN2345" s="81"/>
      <c r="AO2345" s="153"/>
      <c r="AQ2345" s="154"/>
      <c r="AR2345" s="153"/>
      <c r="AS2345" s="81"/>
      <c r="AT2345" s="153"/>
      <c r="AV2345" s="154"/>
      <c r="AW2345" s="153"/>
      <c r="BB2345" s="81"/>
      <c r="CB2345" s="82"/>
      <c r="CC2345" s="82"/>
      <c r="CM2345" s="81"/>
      <c r="CN2345" s="81"/>
      <c r="CO2345" s="81"/>
      <c r="CY2345" s="124"/>
      <c r="CZ2345" s="81"/>
      <c r="DE2345" s="125"/>
      <c r="DF2345" s="81"/>
    </row>
    <row r="2346" spans="15:110" x14ac:dyDescent="0.25">
      <c r="O2346" s="156"/>
      <c r="P2346" s="157"/>
      <c r="Q2346" s="105"/>
      <c r="R2346" s="158"/>
      <c r="S2346" s="159"/>
      <c r="T2346" s="153"/>
      <c r="Y2346" s="81"/>
      <c r="Z2346" s="153"/>
      <c r="AG2346" s="81"/>
      <c r="AJ2346" s="153"/>
      <c r="AL2346" s="154"/>
      <c r="AM2346" s="153"/>
      <c r="AN2346" s="81"/>
      <c r="AO2346" s="153"/>
      <c r="AQ2346" s="154"/>
      <c r="AR2346" s="153"/>
      <c r="AS2346" s="81"/>
      <c r="AT2346" s="153"/>
      <c r="AV2346" s="154"/>
      <c r="AW2346" s="153"/>
      <c r="BB2346" s="81"/>
      <c r="CB2346" s="82"/>
      <c r="CC2346" s="82"/>
      <c r="CM2346" s="81"/>
      <c r="CN2346" s="81"/>
      <c r="CO2346" s="81"/>
      <c r="CY2346" s="124"/>
      <c r="CZ2346" s="81"/>
      <c r="DE2346" s="125"/>
      <c r="DF2346" s="81"/>
    </row>
    <row r="2347" spans="15:110" x14ac:dyDescent="0.25">
      <c r="O2347" s="156"/>
      <c r="P2347" s="157"/>
      <c r="Q2347" s="105"/>
      <c r="R2347" s="158"/>
      <c r="S2347" s="159"/>
      <c r="T2347" s="153"/>
      <c r="Y2347" s="81"/>
      <c r="Z2347" s="153"/>
      <c r="AG2347" s="81"/>
      <c r="AJ2347" s="153"/>
      <c r="AL2347" s="154"/>
      <c r="AM2347" s="153"/>
      <c r="AN2347" s="81"/>
      <c r="AO2347" s="153"/>
      <c r="AQ2347" s="154"/>
      <c r="AR2347" s="153"/>
      <c r="AS2347" s="81"/>
      <c r="AT2347" s="153"/>
      <c r="AV2347" s="154"/>
      <c r="AW2347" s="153"/>
      <c r="BB2347" s="81"/>
      <c r="CB2347" s="82"/>
      <c r="CC2347" s="82"/>
      <c r="CM2347" s="81"/>
      <c r="CN2347" s="81"/>
      <c r="CO2347" s="81"/>
      <c r="CY2347" s="124"/>
      <c r="CZ2347" s="81"/>
      <c r="DE2347" s="125"/>
      <c r="DF2347" s="81"/>
    </row>
    <row r="2348" spans="15:110" x14ac:dyDescent="0.25">
      <c r="O2348" s="156"/>
      <c r="P2348" s="157"/>
      <c r="Q2348" s="105"/>
      <c r="R2348" s="158"/>
      <c r="S2348" s="159"/>
      <c r="T2348" s="153"/>
      <c r="Y2348" s="81"/>
      <c r="Z2348" s="153"/>
      <c r="AG2348" s="81"/>
      <c r="AJ2348" s="153"/>
      <c r="AL2348" s="154"/>
      <c r="AM2348" s="153"/>
      <c r="AN2348" s="81"/>
      <c r="AO2348" s="153"/>
      <c r="AQ2348" s="154"/>
      <c r="AR2348" s="153"/>
      <c r="AS2348" s="81"/>
      <c r="AT2348" s="153"/>
      <c r="AV2348" s="154"/>
      <c r="AW2348" s="153"/>
      <c r="BB2348" s="81"/>
      <c r="CB2348" s="82"/>
      <c r="CC2348" s="82"/>
      <c r="CM2348" s="81"/>
      <c r="CN2348" s="81"/>
      <c r="CO2348" s="81"/>
      <c r="CY2348" s="124"/>
      <c r="CZ2348" s="81"/>
      <c r="DE2348" s="125"/>
      <c r="DF2348" s="81"/>
    </row>
    <row r="2349" spans="15:110" x14ac:dyDescent="0.25">
      <c r="O2349" s="156"/>
      <c r="P2349" s="157"/>
      <c r="Q2349" s="105"/>
      <c r="R2349" s="158"/>
      <c r="S2349" s="159"/>
      <c r="T2349" s="153"/>
      <c r="Y2349" s="81"/>
      <c r="Z2349" s="153"/>
      <c r="AG2349" s="81"/>
      <c r="AJ2349" s="153"/>
      <c r="AL2349" s="154"/>
      <c r="AM2349" s="153"/>
      <c r="AN2349" s="81"/>
      <c r="AO2349" s="153"/>
      <c r="AQ2349" s="154"/>
      <c r="AR2349" s="153"/>
      <c r="AS2349" s="81"/>
      <c r="AT2349" s="153"/>
      <c r="AV2349" s="154"/>
      <c r="AW2349" s="153"/>
      <c r="BB2349" s="81"/>
      <c r="CB2349" s="82"/>
      <c r="CC2349" s="82"/>
      <c r="CM2349" s="81"/>
      <c r="CN2349" s="81"/>
      <c r="CO2349" s="81"/>
      <c r="CY2349" s="124"/>
      <c r="CZ2349" s="81"/>
      <c r="DE2349" s="125"/>
      <c r="DF2349" s="81"/>
    </row>
    <row r="2350" spans="15:110" x14ac:dyDescent="0.25">
      <c r="O2350" s="156"/>
      <c r="P2350" s="157"/>
      <c r="Q2350" s="105"/>
      <c r="R2350" s="158"/>
      <c r="S2350" s="159"/>
      <c r="T2350" s="153"/>
      <c r="Y2350" s="81"/>
      <c r="Z2350" s="153"/>
      <c r="AG2350" s="81"/>
      <c r="AJ2350" s="153"/>
      <c r="AL2350" s="154"/>
      <c r="AM2350" s="153"/>
      <c r="AN2350" s="81"/>
      <c r="AO2350" s="153"/>
      <c r="AQ2350" s="154"/>
      <c r="AR2350" s="153"/>
      <c r="AS2350" s="81"/>
      <c r="AT2350" s="153"/>
      <c r="AV2350" s="154"/>
      <c r="AW2350" s="153"/>
      <c r="BB2350" s="81"/>
      <c r="CB2350" s="82"/>
      <c r="CC2350" s="82"/>
      <c r="CM2350" s="81"/>
      <c r="CN2350" s="81"/>
      <c r="CO2350" s="81"/>
      <c r="CY2350" s="124"/>
      <c r="CZ2350" s="81"/>
      <c r="DE2350" s="125"/>
      <c r="DF2350" s="81"/>
    </row>
    <row r="2351" spans="15:110" x14ac:dyDescent="0.25">
      <c r="O2351" s="156"/>
      <c r="P2351" s="157"/>
      <c r="Q2351" s="105"/>
      <c r="R2351" s="158"/>
      <c r="S2351" s="159"/>
      <c r="T2351" s="153"/>
      <c r="Y2351" s="81"/>
      <c r="Z2351" s="153"/>
      <c r="AG2351" s="81"/>
      <c r="AJ2351" s="153"/>
      <c r="AL2351" s="154"/>
      <c r="AM2351" s="153"/>
      <c r="AN2351" s="81"/>
      <c r="AO2351" s="153"/>
      <c r="AQ2351" s="154"/>
      <c r="AR2351" s="153"/>
      <c r="AS2351" s="81"/>
      <c r="AT2351" s="153"/>
      <c r="AV2351" s="154"/>
      <c r="AW2351" s="153"/>
      <c r="BB2351" s="81"/>
      <c r="CB2351" s="82"/>
      <c r="CC2351" s="82"/>
      <c r="CM2351" s="81"/>
      <c r="CN2351" s="81"/>
      <c r="CO2351" s="81"/>
      <c r="CY2351" s="124"/>
      <c r="CZ2351" s="81"/>
      <c r="DE2351" s="125"/>
      <c r="DF2351" s="81"/>
    </row>
    <row r="2352" spans="15:110" x14ac:dyDescent="0.25">
      <c r="O2352" s="156"/>
      <c r="P2352" s="157"/>
      <c r="Q2352" s="105"/>
      <c r="R2352" s="158"/>
      <c r="S2352" s="159"/>
      <c r="T2352" s="153"/>
      <c r="Y2352" s="81"/>
      <c r="Z2352" s="153"/>
      <c r="AG2352" s="81"/>
      <c r="AJ2352" s="153"/>
      <c r="AL2352" s="154"/>
      <c r="AM2352" s="153"/>
      <c r="AN2352" s="81"/>
      <c r="AO2352" s="153"/>
      <c r="AQ2352" s="154"/>
      <c r="AR2352" s="153"/>
      <c r="AS2352" s="81"/>
      <c r="AT2352" s="153"/>
      <c r="AV2352" s="154"/>
      <c r="AW2352" s="153"/>
      <c r="BB2352" s="81"/>
      <c r="CB2352" s="82"/>
      <c r="CC2352" s="82"/>
      <c r="CM2352" s="81"/>
      <c r="CN2352" s="81"/>
      <c r="CO2352" s="81"/>
      <c r="CY2352" s="124"/>
      <c r="CZ2352" s="81"/>
      <c r="DE2352" s="125"/>
      <c r="DF2352" s="81"/>
    </row>
    <row r="2353" spans="15:110" x14ac:dyDescent="0.25">
      <c r="O2353" s="156"/>
      <c r="P2353" s="157"/>
      <c r="Q2353" s="105"/>
      <c r="R2353" s="158"/>
      <c r="S2353" s="159"/>
      <c r="T2353" s="153"/>
      <c r="Y2353" s="81"/>
      <c r="Z2353" s="153"/>
      <c r="AG2353" s="81"/>
      <c r="AJ2353" s="153"/>
      <c r="AL2353" s="154"/>
      <c r="AM2353" s="153"/>
      <c r="AN2353" s="81"/>
      <c r="AO2353" s="153"/>
      <c r="AQ2353" s="154"/>
      <c r="AR2353" s="153"/>
      <c r="AS2353" s="81"/>
      <c r="AT2353" s="153"/>
      <c r="AV2353" s="154"/>
      <c r="AW2353" s="153"/>
      <c r="BB2353" s="81"/>
      <c r="CB2353" s="82"/>
      <c r="CC2353" s="82"/>
      <c r="CM2353" s="81"/>
      <c r="CN2353" s="81"/>
      <c r="CO2353" s="81"/>
      <c r="CY2353" s="124"/>
      <c r="CZ2353" s="81"/>
      <c r="DE2353" s="125"/>
      <c r="DF2353" s="81"/>
    </row>
    <row r="2354" spans="15:110" x14ac:dyDescent="0.25">
      <c r="O2354" s="156"/>
      <c r="P2354" s="157"/>
      <c r="Q2354" s="105"/>
      <c r="R2354" s="158"/>
      <c r="S2354" s="159"/>
      <c r="T2354" s="153"/>
      <c r="Y2354" s="81"/>
      <c r="Z2354" s="153"/>
      <c r="AG2354" s="81"/>
      <c r="AJ2354" s="153"/>
      <c r="AL2354" s="154"/>
      <c r="AM2354" s="153"/>
      <c r="AN2354" s="81"/>
      <c r="AO2354" s="153"/>
      <c r="AQ2354" s="154"/>
      <c r="AR2354" s="153"/>
      <c r="AS2354" s="81"/>
      <c r="AT2354" s="153"/>
      <c r="AV2354" s="154"/>
      <c r="AW2354" s="153"/>
      <c r="BB2354" s="81"/>
      <c r="CB2354" s="82"/>
      <c r="CC2354" s="82"/>
      <c r="CM2354" s="81"/>
      <c r="CN2354" s="81"/>
      <c r="CO2354" s="81"/>
      <c r="CY2354" s="124"/>
      <c r="CZ2354" s="81"/>
      <c r="DE2354" s="125"/>
      <c r="DF2354" s="81"/>
    </row>
    <row r="2355" spans="15:110" x14ac:dyDescent="0.25">
      <c r="O2355" s="156"/>
      <c r="P2355" s="157"/>
      <c r="Q2355" s="105"/>
      <c r="R2355" s="158"/>
      <c r="S2355" s="159"/>
      <c r="T2355" s="153"/>
      <c r="Y2355" s="81"/>
      <c r="Z2355" s="153"/>
      <c r="AG2355" s="81"/>
      <c r="AJ2355" s="153"/>
      <c r="AL2355" s="154"/>
      <c r="AM2355" s="153"/>
      <c r="AN2355" s="81"/>
      <c r="AO2355" s="153"/>
      <c r="AQ2355" s="154"/>
      <c r="AR2355" s="153"/>
      <c r="AS2355" s="81"/>
      <c r="AT2355" s="153"/>
      <c r="AV2355" s="154"/>
      <c r="AW2355" s="153"/>
      <c r="BB2355" s="81"/>
      <c r="CB2355" s="82"/>
      <c r="CC2355" s="82"/>
      <c r="CM2355" s="81"/>
      <c r="CN2355" s="81"/>
      <c r="CO2355" s="81"/>
      <c r="CY2355" s="124"/>
      <c r="CZ2355" s="81"/>
      <c r="DE2355" s="125"/>
      <c r="DF2355" s="81"/>
    </row>
    <row r="2356" spans="15:110" x14ac:dyDescent="0.25">
      <c r="O2356" s="156"/>
      <c r="P2356" s="157"/>
      <c r="Q2356" s="105"/>
      <c r="R2356" s="158"/>
      <c r="S2356" s="159"/>
      <c r="T2356" s="153"/>
      <c r="Y2356" s="81"/>
      <c r="Z2356" s="153"/>
      <c r="AG2356" s="81"/>
      <c r="AJ2356" s="153"/>
      <c r="AL2356" s="154"/>
      <c r="AM2356" s="153"/>
      <c r="AN2356" s="81"/>
      <c r="AO2356" s="153"/>
      <c r="AQ2356" s="154"/>
      <c r="AR2356" s="153"/>
      <c r="AS2356" s="81"/>
      <c r="AT2356" s="153"/>
      <c r="AV2356" s="154"/>
      <c r="AW2356" s="153"/>
      <c r="BB2356" s="81"/>
      <c r="CB2356" s="82"/>
      <c r="CC2356" s="82"/>
      <c r="CM2356" s="81"/>
      <c r="CN2356" s="81"/>
      <c r="CO2356" s="81"/>
      <c r="CY2356" s="124"/>
      <c r="CZ2356" s="81"/>
      <c r="DE2356" s="125"/>
      <c r="DF2356" s="81"/>
    </row>
    <row r="2357" spans="15:110" x14ac:dyDescent="0.25">
      <c r="O2357" s="156"/>
      <c r="P2357" s="157"/>
      <c r="Q2357" s="105"/>
      <c r="R2357" s="158"/>
      <c r="S2357" s="159"/>
      <c r="T2357" s="153"/>
      <c r="Y2357" s="81"/>
      <c r="Z2357" s="153"/>
      <c r="AG2357" s="81"/>
      <c r="AJ2357" s="153"/>
      <c r="AL2357" s="154"/>
      <c r="AM2357" s="153"/>
      <c r="AN2357" s="81"/>
      <c r="AO2357" s="153"/>
      <c r="AQ2357" s="154"/>
      <c r="AR2357" s="153"/>
      <c r="AS2357" s="81"/>
      <c r="AT2357" s="153"/>
      <c r="AV2357" s="154"/>
      <c r="AW2357" s="153"/>
      <c r="BB2357" s="81"/>
      <c r="CB2357" s="82"/>
      <c r="CC2357" s="82"/>
      <c r="CM2357" s="81"/>
      <c r="CN2357" s="81"/>
      <c r="CO2357" s="81"/>
      <c r="CY2357" s="124"/>
      <c r="CZ2357" s="81"/>
      <c r="DE2357" s="125"/>
      <c r="DF2357" s="81"/>
    </row>
    <row r="2358" spans="15:110" x14ac:dyDescent="0.25">
      <c r="O2358" s="156"/>
      <c r="P2358" s="157"/>
      <c r="Q2358" s="105"/>
      <c r="R2358" s="158"/>
      <c r="S2358" s="159"/>
      <c r="T2358" s="153"/>
      <c r="Y2358" s="81"/>
      <c r="Z2358" s="153"/>
      <c r="AG2358" s="81"/>
      <c r="AJ2358" s="153"/>
      <c r="AL2358" s="154"/>
      <c r="AM2358" s="153"/>
      <c r="AN2358" s="81"/>
      <c r="AO2358" s="153"/>
      <c r="AQ2358" s="154"/>
      <c r="AR2358" s="153"/>
      <c r="AS2358" s="81"/>
      <c r="AT2358" s="153"/>
      <c r="AV2358" s="154"/>
      <c r="AW2358" s="153"/>
      <c r="BB2358" s="81"/>
      <c r="CB2358" s="82"/>
      <c r="CC2358" s="82"/>
      <c r="CM2358" s="81"/>
      <c r="CN2358" s="81"/>
      <c r="CO2358" s="81"/>
      <c r="CY2358" s="124"/>
      <c r="CZ2358" s="81"/>
      <c r="DE2358" s="125"/>
      <c r="DF2358" s="81"/>
    </row>
    <row r="2359" spans="15:110" x14ac:dyDescent="0.25">
      <c r="O2359" s="156"/>
      <c r="P2359" s="157"/>
      <c r="Q2359" s="105"/>
      <c r="R2359" s="158"/>
      <c r="S2359" s="159"/>
      <c r="T2359" s="153"/>
      <c r="Y2359" s="81"/>
      <c r="Z2359" s="153"/>
      <c r="AG2359" s="81"/>
      <c r="AJ2359" s="153"/>
      <c r="AL2359" s="154"/>
      <c r="AM2359" s="153"/>
      <c r="AN2359" s="81"/>
      <c r="AO2359" s="153"/>
      <c r="AQ2359" s="154"/>
      <c r="AR2359" s="153"/>
      <c r="AS2359" s="81"/>
      <c r="AT2359" s="153"/>
      <c r="AV2359" s="154"/>
      <c r="AW2359" s="153"/>
      <c r="BB2359" s="81"/>
      <c r="CB2359" s="82"/>
      <c r="CC2359" s="82"/>
      <c r="CM2359" s="81"/>
      <c r="CN2359" s="81"/>
      <c r="CO2359" s="81"/>
      <c r="CY2359" s="124"/>
      <c r="CZ2359" s="81"/>
      <c r="DE2359" s="125"/>
      <c r="DF2359" s="81"/>
    </row>
    <row r="2360" spans="15:110" x14ac:dyDescent="0.25">
      <c r="O2360" s="156"/>
      <c r="P2360" s="157"/>
      <c r="Q2360" s="105"/>
      <c r="R2360" s="158"/>
      <c r="S2360" s="159"/>
      <c r="T2360" s="153"/>
      <c r="Y2360" s="81"/>
      <c r="Z2360" s="153"/>
      <c r="AG2360" s="81"/>
      <c r="AJ2360" s="153"/>
      <c r="AL2360" s="154"/>
      <c r="AM2360" s="153"/>
      <c r="AN2360" s="81"/>
      <c r="AO2360" s="153"/>
      <c r="AQ2360" s="154"/>
      <c r="AR2360" s="153"/>
      <c r="AS2360" s="81"/>
      <c r="AT2360" s="153"/>
      <c r="AV2360" s="154"/>
      <c r="AW2360" s="153"/>
      <c r="BB2360" s="81"/>
      <c r="CB2360" s="82"/>
      <c r="CC2360" s="82"/>
      <c r="CM2360" s="81"/>
      <c r="CN2360" s="81"/>
      <c r="CO2360" s="81"/>
      <c r="CY2360" s="124"/>
      <c r="CZ2360" s="81"/>
      <c r="DE2360" s="125"/>
      <c r="DF2360" s="81"/>
    </row>
    <row r="2361" spans="15:110" x14ac:dyDescent="0.25">
      <c r="O2361" s="156"/>
      <c r="P2361" s="157"/>
      <c r="Q2361" s="105"/>
      <c r="R2361" s="158"/>
      <c r="S2361" s="159"/>
      <c r="T2361" s="153"/>
      <c r="Y2361" s="81"/>
      <c r="Z2361" s="153"/>
      <c r="AG2361" s="81"/>
      <c r="AJ2361" s="153"/>
      <c r="AL2361" s="154"/>
      <c r="AM2361" s="153"/>
      <c r="AN2361" s="81"/>
      <c r="AO2361" s="153"/>
      <c r="AQ2361" s="154"/>
      <c r="AR2361" s="153"/>
      <c r="AS2361" s="81"/>
      <c r="AT2361" s="153"/>
      <c r="AV2361" s="154"/>
      <c r="AW2361" s="153"/>
      <c r="BB2361" s="81"/>
      <c r="CB2361" s="82"/>
      <c r="CC2361" s="82"/>
      <c r="CM2361" s="81"/>
      <c r="CN2361" s="81"/>
      <c r="CO2361" s="81"/>
      <c r="CY2361" s="124"/>
      <c r="CZ2361" s="81"/>
      <c r="DE2361" s="125"/>
      <c r="DF2361" s="81"/>
    </row>
    <row r="2362" spans="15:110" x14ac:dyDescent="0.25">
      <c r="O2362" s="156"/>
      <c r="P2362" s="157"/>
      <c r="Q2362" s="105"/>
      <c r="R2362" s="158"/>
      <c r="S2362" s="159"/>
      <c r="T2362" s="153"/>
      <c r="Y2362" s="81"/>
      <c r="Z2362" s="153"/>
      <c r="AG2362" s="81"/>
      <c r="AJ2362" s="153"/>
      <c r="AL2362" s="154"/>
      <c r="AM2362" s="153"/>
      <c r="AN2362" s="81"/>
      <c r="AO2362" s="153"/>
      <c r="AQ2362" s="154"/>
      <c r="AR2362" s="153"/>
      <c r="AS2362" s="81"/>
      <c r="AT2362" s="153"/>
      <c r="AV2362" s="154"/>
      <c r="AW2362" s="153"/>
      <c r="BB2362" s="81"/>
      <c r="CB2362" s="82"/>
      <c r="CC2362" s="82"/>
      <c r="CM2362" s="81"/>
      <c r="CN2362" s="81"/>
      <c r="CO2362" s="81"/>
      <c r="CY2362" s="124"/>
      <c r="CZ2362" s="81"/>
      <c r="DE2362" s="125"/>
      <c r="DF2362" s="81"/>
    </row>
    <row r="2363" spans="15:110" x14ac:dyDescent="0.25">
      <c r="O2363" s="156"/>
      <c r="P2363" s="157"/>
      <c r="Q2363" s="105"/>
      <c r="R2363" s="158"/>
      <c r="S2363" s="159"/>
      <c r="T2363" s="153"/>
      <c r="Y2363" s="81"/>
      <c r="Z2363" s="153"/>
      <c r="AG2363" s="81"/>
      <c r="AJ2363" s="153"/>
      <c r="AL2363" s="154"/>
      <c r="AM2363" s="153"/>
      <c r="AN2363" s="81"/>
      <c r="AO2363" s="153"/>
      <c r="AQ2363" s="154"/>
      <c r="AR2363" s="153"/>
      <c r="AS2363" s="81"/>
      <c r="AT2363" s="153"/>
      <c r="AV2363" s="154"/>
      <c r="AW2363" s="153"/>
      <c r="BB2363" s="81"/>
      <c r="CB2363" s="82"/>
      <c r="CC2363" s="82"/>
      <c r="CM2363" s="81"/>
      <c r="CN2363" s="81"/>
      <c r="CO2363" s="81"/>
      <c r="CY2363" s="124"/>
      <c r="CZ2363" s="81"/>
      <c r="DE2363" s="125"/>
      <c r="DF2363" s="81"/>
    </row>
    <row r="2364" spans="15:110" x14ac:dyDescent="0.25">
      <c r="O2364" s="156"/>
      <c r="P2364" s="157"/>
      <c r="Q2364" s="105"/>
      <c r="R2364" s="158"/>
      <c r="S2364" s="159"/>
      <c r="T2364" s="153"/>
      <c r="Y2364" s="81"/>
      <c r="Z2364" s="153"/>
      <c r="AG2364" s="81"/>
      <c r="AJ2364" s="153"/>
      <c r="AL2364" s="154"/>
      <c r="AM2364" s="153"/>
      <c r="AN2364" s="81"/>
      <c r="AO2364" s="153"/>
      <c r="AQ2364" s="154"/>
      <c r="AR2364" s="153"/>
      <c r="AS2364" s="81"/>
      <c r="AT2364" s="153"/>
      <c r="AV2364" s="154"/>
      <c r="AW2364" s="153"/>
      <c r="BB2364" s="81"/>
      <c r="CB2364" s="82"/>
      <c r="CC2364" s="82"/>
      <c r="CM2364" s="81"/>
      <c r="CN2364" s="81"/>
      <c r="CO2364" s="81"/>
      <c r="CY2364" s="124"/>
      <c r="CZ2364" s="81"/>
      <c r="DE2364" s="125"/>
      <c r="DF2364" s="81"/>
    </row>
    <row r="2365" spans="15:110" x14ac:dyDescent="0.25">
      <c r="O2365" s="156"/>
      <c r="P2365" s="157"/>
      <c r="Q2365" s="105"/>
      <c r="R2365" s="158"/>
      <c r="S2365" s="159"/>
      <c r="T2365" s="153"/>
      <c r="Y2365" s="81"/>
      <c r="Z2365" s="153"/>
      <c r="AG2365" s="81"/>
      <c r="AJ2365" s="153"/>
      <c r="AL2365" s="154"/>
      <c r="AM2365" s="153"/>
      <c r="AN2365" s="81"/>
      <c r="AO2365" s="153"/>
      <c r="AQ2365" s="154"/>
      <c r="AR2365" s="153"/>
      <c r="AS2365" s="81"/>
      <c r="AT2365" s="153"/>
      <c r="AV2365" s="154"/>
      <c r="AW2365" s="153"/>
      <c r="BB2365" s="81"/>
      <c r="CB2365" s="82"/>
      <c r="CC2365" s="82"/>
      <c r="CM2365" s="81"/>
      <c r="CN2365" s="81"/>
      <c r="CO2365" s="81"/>
      <c r="CY2365" s="124"/>
      <c r="CZ2365" s="81"/>
      <c r="DE2365" s="125"/>
      <c r="DF2365" s="81"/>
    </row>
    <row r="2366" spans="15:110" x14ac:dyDescent="0.25">
      <c r="O2366" s="156"/>
      <c r="P2366" s="157"/>
      <c r="Q2366" s="105"/>
      <c r="R2366" s="158"/>
      <c r="S2366" s="159"/>
      <c r="T2366" s="153"/>
      <c r="Y2366" s="81"/>
      <c r="Z2366" s="153"/>
      <c r="AG2366" s="81"/>
      <c r="AJ2366" s="153"/>
      <c r="AL2366" s="154"/>
      <c r="AM2366" s="153"/>
      <c r="AN2366" s="81"/>
      <c r="AO2366" s="153"/>
      <c r="AQ2366" s="154"/>
      <c r="AR2366" s="153"/>
      <c r="AS2366" s="81"/>
      <c r="AT2366" s="153"/>
      <c r="AV2366" s="154"/>
      <c r="AW2366" s="153"/>
      <c r="BB2366" s="81"/>
      <c r="CB2366" s="82"/>
      <c r="CC2366" s="82"/>
      <c r="CM2366" s="81"/>
      <c r="CN2366" s="81"/>
      <c r="CO2366" s="81"/>
      <c r="CY2366" s="124"/>
      <c r="CZ2366" s="81"/>
      <c r="DE2366" s="125"/>
      <c r="DF2366" s="81"/>
    </row>
    <row r="2367" spans="15:110" x14ac:dyDescent="0.25">
      <c r="O2367" s="156"/>
      <c r="P2367" s="157"/>
      <c r="Q2367" s="105"/>
      <c r="R2367" s="158"/>
      <c r="S2367" s="159"/>
      <c r="T2367" s="153"/>
      <c r="Y2367" s="81"/>
      <c r="Z2367" s="153"/>
      <c r="AG2367" s="81"/>
      <c r="AJ2367" s="153"/>
      <c r="AL2367" s="154"/>
      <c r="AM2367" s="153"/>
      <c r="AN2367" s="81"/>
      <c r="AO2367" s="153"/>
      <c r="AQ2367" s="154"/>
      <c r="AR2367" s="153"/>
      <c r="AS2367" s="81"/>
      <c r="AT2367" s="153"/>
      <c r="AV2367" s="154"/>
      <c r="AW2367" s="153"/>
      <c r="BB2367" s="81"/>
      <c r="CB2367" s="82"/>
      <c r="CC2367" s="82"/>
      <c r="CM2367" s="81"/>
      <c r="CN2367" s="81"/>
      <c r="CO2367" s="81"/>
      <c r="CY2367" s="124"/>
      <c r="CZ2367" s="81"/>
      <c r="DE2367" s="125"/>
      <c r="DF2367" s="81"/>
    </row>
    <row r="2368" spans="15:110" x14ac:dyDescent="0.25">
      <c r="O2368" s="156"/>
      <c r="P2368" s="157"/>
      <c r="Q2368" s="105"/>
      <c r="R2368" s="158"/>
      <c r="S2368" s="159"/>
      <c r="T2368" s="153"/>
      <c r="Y2368" s="81"/>
      <c r="Z2368" s="153"/>
      <c r="AG2368" s="81"/>
      <c r="AJ2368" s="153"/>
      <c r="AL2368" s="154"/>
      <c r="AM2368" s="153"/>
      <c r="AN2368" s="81"/>
      <c r="AO2368" s="153"/>
      <c r="AQ2368" s="154"/>
      <c r="AR2368" s="153"/>
      <c r="AS2368" s="81"/>
      <c r="AT2368" s="153"/>
      <c r="AV2368" s="154"/>
      <c r="AW2368" s="153"/>
      <c r="BB2368" s="81"/>
      <c r="CB2368" s="82"/>
      <c r="CC2368" s="82"/>
      <c r="CM2368" s="81"/>
      <c r="CN2368" s="81"/>
      <c r="CO2368" s="81"/>
      <c r="CY2368" s="124"/>
      <c r="CZ2368" s="81"/>
      <c r="DE2368" s="125"/>
      <c r="DF2368" s="81"/>
    </row>
    <row r="2369" spans="15:110" x14ac:dyDescent="0.25">
      <c r="O2369" s="156"/>
      <c r="P2369" s="157"/>
      <c r="Q2369" s="105"/>
      <c r="R2369" s="158"/>
      <c r="S2369" s="159"/>
      <c r="T2369" s="153"/>
      <c r="Y2369" s="81"/>
      <c r="Z2369" s="153"/>
      <c r="AG2369" s="81"/>
      <c r="AJ2369" s="153"/>
      <c r="AL2369" s="154"/>
      <c r="AM2369" s="153"/>
      <c r="AN2369" s="81"/>
      <c r="AO2369" s="153"/>
      <c r="AQ2369" s="154"/>
      <c r="AR2369" s="153"/>
      <c r="AS2369" s="81"/>
      <c r="AT2369" s="153"/>
      <c r="AV2369" s="154"/>
      <c r="AW2369" s="153"/>
      <c r="BB2369" s="81"/>
      <c r="CB2369" s="82"/>
      <c r="CC2369" s="82"/>
      <c r="CM2369" s="81"/>
      <c r="CN2369" s="81"/>
      <c r="CO2369" s="81"/>
      <c r="CY2369" s="124"/>
      <c r="CZ2369" s="81"/>
      <c r="DE2369" s="125"/>
      <c r="DF2369" s="81"/>
    </row>
    <row r="2370" spans="15:110" x14ac:dyDescent="0.25">
      <c r="O2370" s="156"/>
      <c r="P2370" s="157"/>
      <c r="Q2370" s="105"/>
      <c r="R2370" s="158"/>
      <c r="S2370" s="159"/>
      <c r="T2370" s="153"/>
      <c r="Y2370" s="81"/>
      <c r="Z2370" s="153"/>
      <c r="AG2370" s="81"/>
      <c r="AJ2370" s="153"/>
      <c r="AL2370" s="154"/>
      <c r="AM2370" s="153"/>
      <c r="AN2370" s="81"/>
      <c r="AO2370" s="153"/>
      <c r="AQ2370" s="154"/>
      <c r="AR2370" s="153"/>
      <c r="AS2370" s="81"/>
      <c r="AT2370" s="153"/>
      <c r="AV2370" s="154"/>
      <c r="AW2370" s="153"/>
      <c r="BB2370" s="81"/>
      <c r="CB2370" s="82"/>
      <c r="CC2370" s="82"/>
      <c r="CM2370" s="81"/>
      <c r="CN2370" s="81"/>
      <c r="CO2370" s="81"/>
      <c r="CY2370" s="124"/>
      <c r="CZ2370" s="81"/>
      <c r="DE2370" s="125"/>
      <c r="DF2370" s="81"/>
    </row>
    <row r="2371" spans="15:110" x14ac:dyDescent="0.25">
      <c r="O2371" s="156"/>
      <c r="P2371" s="157"/>
      <c r="Q2371" s="105"/>
      <c r="R2371" s="158"/>
      <c r="S2371" s="159"/>
      <c r="T2371" s="153"/>
      <c r="Y2371" s="81"/>
      <c r="Z2371" s="153"/>
      <c r="AG2371" s="81"/>
      <c r="AJ2371" s="153"/>
      <c r="AL2371" s="154"/>
      <c r="AM2371" s="153"/>
      <c r="AN2371" s="81"/>
      <c r="AO2371" s="153"/>
      <c r="AQ2371" s="154"/>
      <c r="AR2371" s="153"/>
      <c r="AS2371" s="81"/>
      <c r="AT2371" s="153"/>
      <c r="AV2371" s="154"/>
      <c r="AW2371" s="153"/>
      <c r="BB2371" s="81"/>
      <c r="CB2371" s="82"/>
      <c r="CC2371" s="82"/>
      <c r="CM2371" s="81"/>
      <c r="CN2371" s="81"/>
      <c r="CO2371" s="81"/>
      <c r="CY2371" s="124"/>
      <c r="CZ2371" s="81"/>
      <c r="DE2371" s="125"/>
      <c r="DF2371" s="81"/>
    </row>
    <row r="2372" spans="15:110" x14ac:dyDescent="0.25">
      <c r="O2372" s="156"/>
      <c r="P2372" s="157"/>
      <c r="Q2372" s="105"/>
      <c r="R2372" s="158"/>
      <c r="S2372" s="159"/>
      <c r="T2372" s="153"/>
      <c r="Y2372" s="81"/>
      <c r="Z2372" s="153"/>
      <c r="AG2372" s="81"/>
      <c r="AJ2372" s="153"/>
      <c r="AL2372" s="154"/>
      <c r="AM2372" s="153"/>
      <c r="AN2372" s="81"/>
      <c r="AO2372" s="153"/>
      <c r="AQ2372" s="154"/>
      <c r="AR2372" s="153"/>
      <c r="AS2372" s="81"/>
      <c r="AT2372" s="153"/>
      <c r="AV2372" s="154"/>
      <c r="AW2372" s="153"/>
      <c r="BB2372" s="81"/>
      <c r="CB2372" s="82"/>
      <c r="CC2372" s="82"/>
      <c r="CM2372" s="81"/>
      <c r="CN2372" s="81"/>
      <c r="CO2372" s="81"/>
      <c r="CY2372" s="124"/>
      <c r="CZ2372" s="81"/>
      <c r="DE2372" s="125"/>
      <c r="DF2372" s="81"/>
    </row>
    <row r="2373" spans="15:110" x14ac:dyDescent="0.25">
      <c r="O2373" s="156"/>
      <c r="P2373" s="157"/>
      <c r="Q2373" s="105"/>
      <c r="R2373" s="158"/>
      <c r="S2373" s="159"/>
      <c r="T2373" s="153"/>
      <c r="Y2373" s="81"/>
      <c r="Z2373" s="153"/>
      <c r="AG2373" s="81"/>
      <c r="AJ2373" s="153"/>
      <c r="AL2373" s="154"/>
      <c r="AM2373" s="153"/>
      <c r="AN2373" s="81"/>
      <c r="AO2373" s="153"/>
      <c r="AQ2373" s="154"/>
      <c r="AR2373" s="153"/>
      <c r="AS2373" s="81"/>
      <c r="AT2373" s="153"/>
      <c r="AV2373" s="154"/>
      <c r="AW2373" s="153"/>
      <c r="BB2373" s="81"/>
      <c r="CB2373" s="82"/>
      <c r="CC2373" s="82"/>
      <c r="CM2373" s="81"/>
      <c r="CN2373" s="81"/>
      <c r="CO2373" s="81"/>
      <c r="CY2373" s="124"/>
      <c r="CZ2373" s="81"/>
      <c r="DE2373" s="125"/>
      <c r="DF2373" s="81"/>
    </row>
    <row r="2374" spans="15:110" x14ac:dyDescent="0.25">
      <c r="O2374" s="156"/>
      <c r="P2374" s="157"/>
      <c r="Q2374" s="105"/>
      <c r="R2374" s="158"/>
      <c r="S2374" s="159"/>
      <c r="T2374" s="153"/>
      <c r="Y2374" s="81"/>
      <c r="Z2374" s="153"/>
      <c r="AG2374" s="81"/>
      <c r="AJ2374" s="153"/>
      <c r="AL2374" s="154"/>
      <c r="AM2374" s="153"/>
      <c r="AN2374" s="81"/>
      <c r="AO2374" s="153"/>
      <c r="AQ2374" s="154"/>
      <c r="AR2374" s="153"/>
      <c r="AS2374" s="81"/>
      <c r="AT2374" s="153"/>
      <c r="AV2374" s="154"/>
      <c r="AW2374" s="153"/>
      <c r="BB2374" s="81"/>
      <c r="CB2374" s="82"/>
      <c r="CC2374" s="82"/>
      <c r="CM2374" s="81"/>
      <c r="CN2374" s="81"/>
      <c r="CO2374" s="81"/>
      <c r="CY2374" s="124"/>
      <c r="CZ2374" s="81"/>
      <c r="DE2374" s="125"/>
      <c r="DF2374" s="81"/>
    </row>
    <row r="2375" spans="15:110" x14ac:dyDescent="0.25">
      <c r="O2375" s="156"/>
      <c r="P2375" s="157"/>
      <c r="Q2375" s="105"/>
      <c r="R2375" s="158"/>
      <c r="S2375" s="159"/>
      <c r="T2375" s="153"/>
      <c r="Y2375" s="81"/>
      <c r="Z2375" s="153"/>
      <c r="AG2375" s="81"/>
      <c r="AJ2375" s="153"/>
      <c r="AL2375" s="154"/>
      <c r="AM2375" s="153"/>
      <c r="AN2375" s="81"/>
      <c r="AO2375" s="153"/>
      <c r="AQ2375" s="154"/>
      <c r="AR2375" s="153"/>
      <c r="AS2375" s="81"/>
      <c r="AT2375" s="153"/>
      <c r="AV2375" s="154"/>
      <c r="AW2375" s="153"/>
      <c r="BB2375" s="81"/>
      <c r="CB2375" s="82"/>
      <c r="CC2375" s="82"/>
      <c r="CM2375" s="81"/>
      <c r="CN2375" s="81"/>
      <c r="CO2375" s="81"/>
      <c r="CY2375" s="124"/>
      <c r="CZ2375" s="81"/>
      <c r="DE2375" s="125"/>
      <c r="DF2375" s="81"/>
    </row>
    <row r="2376" spans="15:110" x14ac:dyDescent="0.25">
      <c r="O2376" s="156"/>
      <c r="P2376" s="157"/>
      <c r="Q2376" s="105"/>
      <c r="R2376" s="158"/>
      <c r="S2376" s="159"/>
      <c r="T2376" s="153"/>
      <c r="Y2376" s="81"/>
      <c r="Z2376" s="153"/>
      <c r="AG2376" s="81"/>
      <c r="AJ2376" s="153"/>
      <c r="AL2376" s="154"/>
      <c r="AM2376" s="153"/>
      <c r="AN2376" s="81"/>
      <c r="AO2376" s="153"/>
      <c r="AQ2376" s="154"/>
      <c r="AR2376" s="153"/>
      <c r="AS2376" s="81"/>
      <c r="AT2376" s="153"/>
      <c r="AV2376" s="154"/>
      <c r="AW2376" s="153"/>
      <c r="BB2376" s="81"/>
      <c r="CB2376" s="82"/>
      <c r="CC2376" s="82"/>
      <c r="CM2376" s="81"/>
      <c r="CN2376" s="81"/>
      <c r="CO2376" s="81"/>
      <c r="CY2376" s="124"/>
      <c r="CZ2376" s="81"/>
      <c r="DE2376" s="125"/>
      <c r="DF2376" s="81"/>
    </row>
    <row r="2377" spans="15:110" x14ac:dyDescent="0.25">
      <c r="O2377" s="156"/>
      <c r="P2377" s="157"/>
      <c r="Q2377" s="105"/>
      <c r="R2377" s="158"/>
      <c r="S2377" s="159"/>
      <c r="T2377" s="153"/>
      <c r="Y2377" s="81"/>
      <c r="Z2377" s="153"/>
      <c r="AG2377" s="81"/>
      <c r="AJ2377" s="153"/>
      <c r="AL2377" s="154"/>
      <c r="AM2377" s="153"/>
      <c r="AN2377" s="81"/>
      <c r="AO2377" s="153"/>
      <c r="AQ2377" s="154"/>
      <c r="AR2377" s="153"/>
      <c r="AS2377" s="81"/>
      <c r="AT2377" s="153"/>
      <c r="AV2377" s="154"/>
      <c r="AW2377" s="153"/>
      <c r="BB2377" s="81"/>
      <c r="CB2377" s="82"/>
      <c r="CC2377" s="82"/>
      <c r="CM2377" s="81"/>
      <c r="CN2377" s="81"/>
      <c r="CO2377" s="81"/>
      <c r="CY2377" s="124"/>
      <c r="CZ2377" s="81"/>
      <c r="DE2377" s="125"/>
      <c r="DF2377" s="81"/>
    </row>
    <row r="2378" spans="15:110" x14ac:dyDescent="0.25">
      <c r="O2378" s="156"/>
      <c r="P2378" s="157"/>
      <c r="Q2378" s="105"/>
      <c r="R2378" s="158"/>
      <c r="S2378" s="159"/>
      <c r="T2378" s="153"/>
      <c r="Y2378" s="81"/>
      <c r="Z2378" s="153"/>
      <c r="AG2378" s="81"/>
      <c r="AJ2378" s="153"/>
      <c r="AL2378" s="154"/>
      <c r="AM2378" s="153"/>
      <c r="AN2378" s="81"/>
      <c r="AO2378" s="153"/>
      <c r="AQ2378" s="154"/>
      <c r="AR2378" s="153"/>
      <c r="AS2378" s="81"/>
      <c r="AT2378" s="153"/>
      <c r="AV2378" s="154"/>
      <c r="AW2378" s="153"/>
      <c r="BB2378" s="81"/>
      <c r="CB2378" s="82"/>
      <c r="CC2378" s="82"/>
      <c r="CM2378" s="81"/>
      <c r="CN2378" s="81"/>
      <c r="CO2378" s="81"/>
      <c r="CY2378" s="124"/>
      <c r="CZ2378" s="81"/>
      <c r="DE2378" s="125"/>
      <c r="DF2378" s="81"/>
    </row>
    <row r="2379" spans="15:110" x14ac:dyDescent="0.25">
      <c r="O2379" s="156"/>
      <c r="P2379" s="157"/>
      <c r="Q2379" s="105"/>
      <c r="R2379" s="158"/>
      <c r="S2379" s="159"/>
      <c r="T2379" s="153"/>
      <c r="Y2379" s="81"/>
      <c r="Z2379" s="153"/>
      <c r="AG2379" s="81"/>
      <c r="AJ2379" s="153"/>
      <c r="AL2379" s="154"/>
      <c r="AM2379" s="153"/>
      <c r="AN2379" s="81"/>
      <c r="AO2379" s="153"/>
      <c r="AQ2379" s="154"/>
      <c r="AR2379" s="153"/>
      <c r="AS2379" s="81"/>
      <c r="AT2379" s="153"/>
      <c r="AV2379" s="154"/>
      <c r="AW2379" s="153"/>
      <c r="BB2379" s="81"/>
      <c r="CB2379" s="82"/>
      <c r="CC2379" s="82"/>
      <c r="CM2379" s="81"/>
      <c r="CN2379" s="81"/>
      <c r="CO2379" s="81"/>
      <c r="CY2379" s="124"/>
      <c r="CZ2379" s="81"/>
      <c r="DE2379" s="125"/>
      <c r="DF2379" s="81"/>
    </row>
    <row r="2380" spans="15:110" x14ac:dyDescent="0.25">
      <c r="O2380" s="156"/>
      <c r="P2380" s="157"/>
      <c r="Q2380" s="105"/>
      <c r="R2380" s="158"/>
      <c r="S2380" s="159"/>
      <c r="T2380" s="153"/>
      <c r="Y2380" s="81"/>
      <c r="Z2380" s="153"/>
      <c r="AG2380" s="81"/>
      <c r="AJ2380" s="153"/>
      <c r="AL2380" s="154"/>
      <c r="AM2380" s="153"/>
      <c r="AN2380" s="81"/>
      <c r="AO2380" s="153"/>
      <c r="AQ2380" s="154"/>
      <c r="AR2380" s="153"/>
      <c r="AS2380" s="81"/>
      <c r="AT2380" s="153"/>
      <c r="AV2380" s="154"/>
      <c r="AW2380" s="153"/>
      <c r="BB2380" s="81"/>
      <c r="CB2380" s="82"/>
      <c r="CC2380" s="82"/>
      <c r="CM2380" s="81"/>
      <c r="CN2380" s="81"/>
      <c r="CO2380" s="81"/>
      <c r="CY2380" s="124"/>
      <c r="CZ2380" s="81"/>
      <c r="DE2380" s="125"/>
      <c r="DF2380" s="81"/>
    </row>
    <row r="2381" spans="15:110" x14ac:dyDescent="0.25">
      <c r="O2381" s="156"/>
      <c r="P2381" s="157"/>
      <c r="Q2381" s="105"/>
      <c r="R2381" s="158"/>
      <c r="S2381" s="159"/>
      <c r="T2381" s="153"/>
      <c r="Y2381" s="81"/>
      <c r="Z2381" s="153"/>
      <c r="AG2381" s="81"/>
      <c r="AJ2381" s="153"/>
      <c r="AL2381" s="154"/>
      <c r="AM2381" s="153"/>
      <c r="AN2381" s="81"/>
      <c r="AO2381" s="153"/>
      <c r="AQ2381" s="154"/>
      <c r="AR2381" s="153"/>
      <c r="AS2381" s="81"/>
      <c r="AT2381" s="153"/>
      <c r="AV2381" s="154"/>
      <c r="AW2381" s="153"/>
      <c r="BB2381" s="81"/>
      <c r="CB2381" s="82"/>
      <c r="CC2381" s="82"/>
      <c r="CM2381" s="81"/>
      <c r="CN2381" s="81"/>
      <c r="CO2381" s="81"/>
      <c r="CY2381" s="124"/>
      <c r="CZ2381" s="81"/>
      <c r="DE2381" s="125"/>
      <c r="DF2381" s="81"/>
    </row>
    <row r="2382" spans="15:110" x14ac:dyDescent="0.25">
      <c r="O2382" s="156"/>
      <c r="P2382" s="157"/>
      <c r="Q2382" s="105"/>
      <c r="R2382" s="158"/>
      <c r="S2382" s="159"/>
      <c r="T2382" s="153"/>
      <c r="Y2382" s="81"/>
      <c r="Z2382" s="153"/>
      <c r="AG2382" s="81"/>
      <c r="AJ2382" s="153"/>
      <c r="AL2382" s="154"/>
      <c r="AM2382" s="153"/>
      <c r="AN2382" s="81"/>
      <c r="AO2382" s="153"/>
      <c r="AQ2382" s="154"/>
      <c r="AR2382" s="153"/>
      <c r="AS2382" s="81"/>
      <c r="AT2382" s="153"/>
      <c r="AV2382" s="154"/>
      <c r="AW2382" s="153"/>
      <c r="BB2382" s="81"/>
      <c r="CB2382" s="82"/>
      <c r="CC2382" s="82"/>
      <c r="CM2382" s="81"/>
      <c r="CN2382" s="81"/>
      <c r="CO2382" s="81"/>
      <c r="CY2382" s="124"/>
      <c r="CZ2382" s="81"/>
      <c r="DE2382" s="125"/>
      <c r="DF2382" s="81"/>
    </row>
    <row r="2383" spans="15:110" x14ac:dyDescent="0.25">
      <c r="O2383" s="156"/>
      <c r="P2383" s="157"/>
      <c r="Q2383" s="105"/>
      <c r="R2383" s="158"/>
      <c r="S2383" s="159"/>
      <c r="T2383" s="153"/>
      <c r="Y2383" s="81"/>
      <c r="Z2383" s="153"/>
      <c r="AG2383" s="81"/>
      <c r="AJ2383" s="153"/>
      <c r="AL2383" s="154"/>
      <c r="AM2383" s="153"/>
      <c r="AN2383" s="81"/>
      <c r="AO2383" s="153"/>
      <c r="AQ2383" s="154"/>
      <c r="AR2383" s="153"/>
      <c r="AS2383" s="81"/>
      <c r="AT2383" s="153"/>
      <c r="AV2383" s="154"/>
      <c r="AW2383" s="153"/>
      <c r="BB2383" s="81"/>
      <c r="CB2383" s="82"/>
      <c r="CC2383" s="82"/>
      <c r="CM2383" s="81"/>
      <c r="CN2383" s="81"/>
      <c r="CO2383" s="81"/>
      <c r="CY2383" s="124"/>
      <c r="CZ2383" s="81"/>
      <c r="DE2383" s="125"/>
      <c r="DF2383" s="81"/>
    </row>
    <row r="2384" spans="15:110" x14ac:dyDescent="0.25">
      <c r="O2384" s="156"/>
      <c r="P2384" s="157"/>
      <c r="Q2384" s="105"/>
      <c r="R2384" s="158"/>
      <c r="S2384" s="159"/>
      <c r="T2384" s="153"/>
      <c r="Y2384" s="81"/>
      <c r="Z2384" s="153"/>
      <c r="AG2384" s="81"/>
      <c r="AJ2384" s="153"/>
      <c r="AL2384" s="154"/>
      <c r="AM2384" s="153"/>
      <c r="AN2384" s="81"/>
      <c r="AO2384" s="153"/>
      <c r="AQ2384" s="154"/>
      <c r="AR2384" s="153"/>
      <c r="AS2384" s="81"/>
      <c r="AT2384" s="153"/>
      <c r="AV2384" s="154"/>
      <c r="AW2384" s="153"/>
      <c r="BB2384" s="81"/>
      <c r="CB2384" s="82"/>
      <c r="CC2384" s="82"/>
      <c r="CM2384" s="81"/>
      <c r="CN2384" s="81"/>
      <c r="CO2384" s="81"/>
      <c r="CY2384" s="124"/>
      <c r="CZ2384" s="81"/>
      <c r="DE2384" s="125"/>
      <c r="DF2384" s="81"/>
    </row>
    <row r="2385" spans="15:110" x14ac:dyDescent="0.25">
      <c r="O2385" s="156"/>
      <c r="P2385" s="157"/>
      <c r="Q2385" s="105"/>
      <c r="R2385" s="158"/>
      <c r="S2385" s="159"/>
      <c r="T2385" s="153"/>
      <c r="Y2385" s="81"/>
      <c r="Z2385" s="153"/>
      <c r="AG2385" s="81"/>
      <c r="AJ2385" s="153"/>
      <c r="AL2385" s="154"/>
      <c r="AM2385" s="153"/>
      <c r="AN2385" s="81"/>
      <c r="AO2385" s="153"/>
      <c r="AQ2385" s="154"/>
      <c r="AR2385" s="153"/>
      <c r="AS2385" s="81"/>
      <c r="AT2385" s="153"/>
      <c r="AV2385" s="154"/>
      <c r="AW2385" s="153"/>
      <c r="BB2385" s="81"/>
      <c r="CB2385" s="82"/>
      <c r="CC2385" s="82"/>
      <c r="CM2385" s="81"/>
      <c r="CN2385" s="81"/>
      <c r="CO2385" s="81"/>
      <c r="CY2385" s="124"/>
      <c r="CZ2385" s="81"/>
      <c r="DE2385" s="125"/>
      <c r="DF2385" s="81"/>
    </row>
    <row r="2386" spans="15:110" x14ac:dyDescent="0.25">
      <c r="O2386" s="156"/>
      <c r="P2386" s="157"/>
      <c r="Q2386" s="105"/>
      <c r="R2386" s="158"/>
      <c r="S2386" s="159"/>
      <c r="T2386" s="153"/>
      <c r="Y2386" s="81"/>
      <c r="Z2386" s="153"/>
      <c r="AG2386" s="81"/>
      <c r="AJ2386" s="153"/>
      <c r="AL2386" s="154"/>
      <c r="AM2386" s="153"/>
      <c r="AN2386" s="81"/>
      <c r="AO2386" s="153"/>
      <c r="AQ2386" s="154"/>
      <c r="AR2386" s="153"/>
      <c r="AS2386" s="81"/>
      <c r="AT2386" s="153"/>
      <c r="AV2386" s="154"/>
      <c r="AW2386" s="153"/>
      <c r="BB2386" s="81"/>
      <c r="CB2386" s="82"/>
      <c r="CC2386" s="82"/>
      <c r="CM2386" s="81"/>
      <c r="CN2386" s="81"/>
      <c r="CO2386" s="81"/>
      <c r="CY2386" s="124"/>
      <c r="CZ2386" s="81"/>
      <c r="DE2386" s="125"/>
      <c r="DF2386" s="81"/>
    </row>
    <row r="2387" spans="15:110" x14ac:dyDescent="0.25">
      <c r="O2387" s="156"/>
      <c r="P2387" s="157"/>
      <c r="Q2387" s="105"/>
      <c r="R2387" s="158"/>
      <c r="S2387" s="159"/>
      <c r="T2387" s="153"/>
      <c r="Y2387" s="81"/>
      <c r="Z2387" s="153"/>
      <c r="AG2387" s="81"/>
      <c r="AJ2387" s="153"/>
      <c r="AL2387" s="154"/>
      <c r="AM2387" s="153"/>
      <c r="AN2387" s="81"/>
      <c r="AO2387" s="153"/>
      <c r="AQ2387" s="154"/>
      <c r="AR2387" s="153"/>
      <c r="AS2387" s="81"/>
      <c r="AT2387" s="153"/>
      <c r="AV2387" s="154"/>
      <c r="AW2387" s="153"/>
      <c r="BB2387" s="81"/>
      <c r="CB2387" s="82"/>
      <c r="CC2387" s="82"/>
      <c r="CM2387" s="81"/>
      <c r="CN2387" s="81"/>
      <c r="CO2387" s="81"/>
      <c r="CY2387" s="124"/>
      <c r="CZ2387" s="81"/>
      <c r="DE2387" s="125"/>
      <c r="DF2387" s="81"/>
    </row>
    <row r="2388" spans="15:110" x14ac:dyDescent="0.25">
      <c r="O2388" s="156"/>
      <c r="P2388" s="157"/>
      <c r="Q2388" s="105"/>
      <c r="R2388" s="158"/>
      <c r="S2388" s="159"/>
      <c r="T2388" s="153"/>
      <c r="Y2388" s="81"/>
      <c r="Z2388" s="153"/>
      <c r="AG2388" s="81"/>
      <c r="AJ2388" s="153"/>
      <c r="AL2388" s="154"/>
      <c r="AM2388" s="153"/>
      <c r="AN2388" s="81"/>
      <c r="AO2388" s="153"/>
      <c r="AQ2388" s="154"/>
      <c r="AR2388" s="153"/>
      <c r="AS2388" s="81"/>
      <c r="AT2388" s="153"/>
      <c r="AV2388" s="154"/>
      <c r="AW2388" s="153"/>
      <c r="BB2388" s="81"/>
      <c r="CB2388" s="82"/>
      <c r="CC2388" s="82"/>
      <c r="CM2388" s="81"/>
      <c r="CN2388" s="81"/>
      <c r="CO2388" s="81"/>
      <c r="CY2388" s="124"/>
      <c r="CZ2388" s="81"/>
      <c r="DE2388" s="125"/>
      <c r="DF2388" s="81"/>
    </row>
    <row r="2389" spans="15:110" x14ac:dyDescent="0.25">
      <c r="O2389" s="156"/>
      <c r="P2389" s="157"/>
      <c r="Q2389" s="105"/>
      <c r="R2389" s="158"/>
      <c r="S2389" s="159"/>
      <c r="T2389" s="153"/>
      <c r="Y2389" s="81"/>
      <c r="Z2389" s="153"/>
      <c r="AG2389" s="81"/>
      <c r="AJ2389" s="153"/>
      <c r="AL2389" s="154"/>
      <c r="AM2389" s="153"/>
      <c r="AN2389" s="81"/>
      <c r="AO2389" s="153"/>
      <c r="AQ2389" s="154"/>
      <c r="AR2389" s="153"/>
      <c r="AS2389" s="81"/>
      <c r="AT2389" s="153"/>
      <c r="AV2389" s="154"/>
      <c r="AW2389" s="153"/>
      <c r="BB2389" s="81"/>
      <c r="CB2389" s="82"/>
      <c r="CC2389" s="82"/>
      <c r="CM2389" s="81"/>
      <c r="CN2389" s="81"/>
      <c r="CO2389" s="81"/>
      <c r="CY2389" s="124"/>
      <c r="CZ2389" s="81"/>
      <c r="DE2389" s="125"/>
      <c r="DF2389" s="81"/>
    </row>
    <row r="2390" spans="15:110" x14ac:dyDescent="0.25">
      <c r="O2390" s="156"/>
      <c r="P2390" s="157"/>
      <c r="Q2390" s="105"/>
      <c r="R2390" s="158"/>
      <c r="S2390" s="159"/>
      <c r="T2390" s="153"/>
      <c r="Y2390" s="81"/>
      <c r="Z2390" s="153"/>
      <c r="AG2390" s="81"/>
      <c r="AJ2390" s="153"/>
      <c r="AL2390" s="154"/>
      <c r="AM2390" s="153"/>
      <c r="AN2390" s="81"/>
      <c r="AO2390" s="153"/>
      <c r="AQ2390" s="154"/>
      <c r="AR2390" s="153"/>
      <c r="AS2390" s="81"/>
      <c r="AT2390" s="153"/>
      <c r="AV2390" s="154"/>
      <c r="AW2390" s="153"/>
      <c r="BB2390" s="81"/>
      <c r="CB2390" s="82"/>
      <c r="CC2390" s="82"/>
      <c r="CM2390" s="81"/>
      <c r="CN2390" s="81"/>
      <c r="CO2390" s="81"/>
      <c r="CY2390" s="124"/>
      <c r="CZ2390" s="81"/>
      <c r="DE2390" s="125"/>
      <c r="DF2390" s="81"/>
    </row>
    <row r="2391" spans="15:110" x14ac:dyDescent="0.25">
      <c r="O2391" s="156"/>
      <c r="P2391" s="157"/>
      <c r="Q2391" s="105"/>
      <c r="R2391" s="158"/>
      <c r="S2391" s="159"/>
      <c r="T2391" s="153"/>
      <c r="Y2391" s="81"/>
      <c r="Z2391" s="153"/>
      <c r="AG2391" s="81"/>
      <c r="AJ2391" s="153"/>
      <c r="AL2391" s="154"/>
      <c r="AM2391" s="153"/>
      <c r="AN2391" s="81"/>
      <c r="AO2391" s="153"/>
      <c r="AQ2391" s="154"/>
      <c r="AR2391" s="153"/>
      <c r="AS2391" s="81"/>
      <c r="AT2391" s="153"/>
      <c r="AV2391" s="154"/>
      <c r="AW2391" s="153"/>
      <c r="BB2391" s="81"/>
      <c r="CB2391" s="82"/>
      <c r="CC2391" s="82"/>
      <c r="CM2391" s="81"/>
      <c r="CN2391" s="81"/>
      <c r="CO2391" s="81"/>
      <c r="CY2391" s="124"/>
      <c r="CZ2391" s="81"/>
      <c r="DE2391" s="125"/>
      <c r="DF2391" s="81"/>
    </row>
    <row r="2392" spans="15:110" x14ac:dyDescent="0.25">
      <c r="O2392" s="156"/>
      <c r="P2392" s="157"/>
      <c r="Q2392" s="105"/>
      <c r="R2392" s="158"/>
      <c r="S2392" s="159"/>
      <c r="T2392" s="153"/>
      <c r="Y2392" s="81"/>
      <c r="Z2392" s="153"/>
      <c r="AG2392" s="81"/>
      <c r="AJ2392" s="153"/>
      <c r="AL2392" s="154"/>
      <c r="AM2392" s="153"/>
      <c r="AN2392" s="81"/>
      <c r="AO2392" s="153"/>
      <c r="AQ2392" s="154"/>
      <c r="AR2392" s="153"/>
      <c r="AS2392" s="81"/>
      <c r="AT2392" s="153"/>
      <c r="AV2392" s="154"/>
      <c r="AW2392" s="153"/>
      <c r="BB2392" s="81"/>
      <c r="CB2392" s="82"/>
      <c r="CC2392" s="82"/>
      <c r="CM2392" s="81"/>
      <c r="CN2392" s="81"/>
      <c r="CO2392" s="81"/>
      <c r="CY2392" s="124"/>
      <c r="CZ2392" s="81"/>
      <c r="DE2392" s="125"/>
      <c r="DF2392" s="81"/>
    </row>
    <row r="2393" spans="15:110" x14ac:dyDescent="0.25">
      <c r="O2393" s="156"/>
      <c r="P2393" s="157"/>
      <c r="Q2393" s="105"/>
      <c r="R2393" s="158"/>
      <c r="S2393" s="159"/>
      <c r="T2393" s="153"/>
      <c r="Y2393" s="81"/>
      <c r="Z2393" s="153"/>
      <c r="AG2393" s="81"/>
      <c r="AJ2393" s="153"/>
      <c r="AL2393" s="154"/>
      <c r="AM2393" s="153"/>
      <c r="AN2393" s="81"/>
      <c r="AO2393" s="153"/>
      <c r="AQ2393" s="154"/>
      <c r="AR2393" s="153"/>
      <c r="AS2393" s="81"/>
      <c r="AT2393" s="153"/>
      <c r="AV2393" s="154"/>
      <c r="AW2393" s="153"/>
      <c r="BB2393" s="81"/>
      <c r="CB2393" s="82"/>
      <c r="CC2393" s="82"/>
      <c r="CM2393" s="81"/>
      <c r="CN2393" s="81"/>
      <c r="CO2393" s="81"/>
      <c r="CY2393" s="124"/>
      <c r="CZ2393" s="81"/>
      <c r="DE2393" s="125"/>
      <c r="DF2393" s="81"/>
    </row>
    <row r="2394" spans="15:110" x14ac:dyDescent="0.25">
      <c r="O2394" s="156"/>
      <c r="P2394" s="157"/>
      <c r="Q2394" s="105"/>
      <c r="R2394" s="158"/>
      <c r="S2394" s="159"/>
      <c r="T2394" s="153"/>
      <c r="Y2394" s="81"/>
      <c r="Z2394" s="153"/>
      <c r="AG2394" s="81"/>
      <c r="AJ2394" s="153"/>
      <c r="AL2394" s="154"/>
      <c r="AM2394" s="153"/>
      <c r="AN2394" s="81"/>
      <c r="AO2394" s="153"/>
      <c r="AQ2394" s="154"/>
      <c r="AR2394" s="153"/>
      <c r="AS2394" s="81"/>
      <c r="AT2394" s="153"/>
      <c r="AV2394" s="154"/>
      <c r="AW2394" s="153"/>
      <c r="BB2394" s="81"/>
      <c r="CB2394" s="82"/>
      <c r="CC2394" s="82"/>
      <c r="CM2394" s="81"/>
      <c r="CN2394" s="81"/>
      <c r="CO2394" s="81"/>
      <c r="CY2394" s="124"/>
      <c r="CZ2394" s="81"/>
      <c r="DE2394" s="125"/>
      <c r="DF2394" s="81"/>
    </row>
    <row r="2395" spans="15:110" x14ac:dyDescent="0.25">
      <c r="O2395" s="156"/>
      <c r="P2395" s="157"/>
      <c r="Q2395" s="105"/>
      <c r="R2395" s="158"/>
      <c r="S2395" s="159"/>
      <c r="T2395" s="153"/>
      <c r="Y2395" s="81"/>
      <c r="Z2395" s="153"/>
      <c r="AG2395" s="81"/>
      <c r="AJ2395" s="153"/>
      <c r="AL2395" s="154"/>
      <c r="AM2395" s="153"/>
      <c r="AN2395" s="81"/>
      <c r="AO2395" s="153"/>
      <c r="AQ2395" s="154"/>
      <c r="AR2395" s="153"/>
      <c r="AS2395" s="81"/>
      <c r="AT2395" s="153"/>
      <c r="AV2395" s="154"/>
      <c r="AW2395" s="153"/>
      <c r="BB2395" s="81"/>
      <c r="CB2395" s="82"/>
      <c r="CC2395" s="82"/>
      <c r="CM2395" s="81"/>
      <c r="CN2395" s="81"/>
      <c r="CO2395" s="81"/>
      <c r="CY2395" s="124"/>
      <c r="CZ2395" s="81"/>
      <c r="DE2395" s="125"/>
      <c r="DF2395" s="81"/>
    </row>
    <row r="2396" spans="15:110" x14ac:dyDescent="0.25">
      <c r="O2396" s="156"/>
      <c r="P2396" s="157"/>
      <c r="Q2396" s="105"/>
      <c r="R2396" s="158"/>
      <c r="S2396" s="159"/>
      <c r="T2396" s="153"/>
      <c r="Y2396" s="81"/>
      <c r="Z2396" s="153"/>
      <c r="AG2396" s="81"/>
      <c r="AJ2396" s="153"/>
      <c r="AL2396" s="154"/>
      <c r="AM2396" s="153"/>
      <c r="AN2396" s="81"/>
      <c r="AO2396" s="153"/>
      <c r="AQ2396" s="154"/>
      <c r="AR2396" s="153"/>
      <c r="AS2396" s="81"/>
      <c r="AT2396" s="153"/>
      <c r="AV2396" s="154"/>
      <c r="AW2396" s="153"/>
      <c r="BB2396" s="81"/>
      <c r="CB2396" s="82"/>
      <c r="CC2396" s="82"/>
      <c r="CM2396" s="81"/>
      <c r="CN2396" s="81"/>
      <c r="CO2396" s="81"/>
      <c r="CY2396" s="124"/>
      <c r="CZ2396" s="81"/>
      <c r="DE2396" s="125"/>
      <c r="DF2396" s="81"/>
    </row>
    <row r="2397" spans="15:110" x14ac:dyDescent="0.25">
      <c r="O2397" s="156"/>
      <c r="P2397" s="157"/>
      <c r="Q2397" s="105"/>
      <c r="R2397" s="158"/>
      <c r="S2397" s="159"/>
      <c r="T2397" s="153"/>
      <c r="Y2397" s="81"/>
      <c r="Z2397" s="153"/>
      <c r="AG2397" s="81"/>
      <c r="AJ2397" s="153"/>
      <c r="AL2397" s="154"/>
      <c r="AM2397" s="153"/>
      <c r="AN2397" s="81"/>
      <c r="AO2397" s="153"/>
      <c r="AQ2397" s="154"/>
      <c r="AR2397" s="153"/>
      <c r="AS2397" s="81"/>
      <c r="AT2397" s="153"/>
      <c r="AV2397" s="154"/>
      <c r="AW2397" s="153"/>
      <c r="BB2397" s="81"/>
      <c r="CB2397" s="82"/>
      <c r="CC2397" s="82"/>
      <c r="CM2397" s="81"/>
      <c r="CN2397" s="81"/>
      <c r="CO2397" s="81"/>
      <c r="CY2397" s="124"/>
      <c r="CZ2397" s="81"/>
      <c r="DE2397" s="125"/>
      <c r="DF2397" s="81"/>
    </row>
    <row r="2398" spans="15:110" x14ac:dyDescent="0.25">
      <c r="O2398" s="156"/>
      <c r="P2398" s="157"/>
      <c r="Q2398" s="105"/>
      <c r="R2398" s="158"/>
      <c r="S2398" s="159"/>
      <c r="T2398" s="153"/>
      <c r="Y2398" s="81"/>
      <c r="Z2398" s="153"/>
      <c r="AG2398" s="81"/>
      <c r="AJ2398" s="153"/>
      <c r="AL2398" s="154"/>
      <c r="AM2398" s="153"/>
      <c r="AN2398" s="81"/>
      <c r="AO2398" s="153"/>
      <c r="AQ2398" s="154"/>
      <c r="AR2398" s="153"/>
      <c r="AS2398" s="81"/>
      <c r="AT2398" s="153"/>
      <c r="AV2398" s="154"/>
      <c r="AW2398" s="153"/>
      <c r="BB2398" s="81"/>
      <c r="CB2398" s="82"/>
      <c r="CC2398" s="82"/>
      <c r="CM2398" s="81"/>
      <c r="CN2398" s="81"/>
      <c r="CO2398" s="81"/>
      <c r="CY2398" s="124"/>
      <c r="CZ2398" s="81"/>
      <c r="DE2398" s="125"/>
      <c r="DF2398" s="81"/>
    </row>
    <row r="2399" spans="15:110" x14ac:dyDescent="0.25">
      <c r="O2399" s="156"/>
      <c r="P2399" s="157"/>
      <c r="Q2399" s="105"/>
      <c r="R2399" s="158"/>
      <c r="S2399" s="159"/>
      <c r="T2399" s="153"/>
      <c r="Y2399" s="81"/>
      <c r="Z2399" s="153"/>
      <c r="AG2399" s="81"/>
      <c r="AJ2399" s="153"/>
      <c r="AL2399" s="154"/>
      <c r="AM2399" s="153"/>
      <c r="AN2399" s="81"/>
      <c r="AO2399" s="153"/>
      <c r="AQ2399" s="154"/>
      <c r="AR2399" s="153"/>
      <c r="AS2399" s="81"/>
      <c r="AT2399" s="153"/>
      <c r="AV2399" s="154"/>
      <c r="AW2399" s="153"/>
      <c r="BB2399" s="81"/>
      <c r="CB2399" s="82"/>
      <c r="CC2399" s="82"/>
      <c r="CM2399" s="81"/>
      <c r="CN2399" s="81"/>
      <c r="CO2399" s="81"/>
      <c r="CY2399" s="124"/>
      <c r="CZ2399" s="81"/>
      <c r="DE2399" s="125"/>
      <c r="DF2399" s="81"/>
    </row>
    <row r="2400" spans="15:110" x14ac:dyDescent="0.25">
      <c r="O2400" s="156"/>
      <c r="P2400" s="157"/>
      <c r="Q2400" s="105"/>
      <c r="R2400" s="158"/>
      <c r="S2400" s="159"/>
      <c r="T2400" s="153"/>
      <c r="Y2400" s="81"/>
      <c r="Z2400" s="153"/>
      <c r="AG2400" s="81"/>
      <c r="AJ2400" s="153"/>
      <c r="AL2400" s="154"/>
      <c r="AM2400" s="153"/>
      <c r="AN2400" s="81"/>
      <c r="AO2400" s="153"/>
      <c r="AQ2400" s="154"/>
      <c r="AR2400" s="153"/>
      <c r="AS2400" s="81"/>
      <c r="AT2400" s="153"/>
      <c r="AV2400" s="154"/>
      <c r="AW2400" s="153"/>
      <c r="BB2400" s="81"/>
      <c r="CB2400" s="82"/>
      <c r="CC2400" s="82"/>
      <c r="CM2400" s="81"/>
      <c r="CN2400" s="81"/>
      <c r="CO2400" s="81"/>
      <c r="CY2400" s="124"/>
      <c r="CZ2400" s="81"/>
      <c r="DE2400" s="125"/>
      <c r="DF2400" s="81"/>
    </row>
    <row r="2401" spans="15:110" x14ac:dyDescent="0.25">
      <c r="O2401" s="156"/>
      <c r="P2401" s="157"/>
      <c r="Q2401" s="105"/>
      <c r="R2401" s="158"/>
      <c r="S2401" s="159"/>
      <c r="T2401" s="153"/>
      <c r="Y2401" s="81"/>
      <c r="Z2401" s="153"/>
      <c r="AG2401" s="81"/>
      <c r="AJ2401" s="153"/>
      <c r="AL2401" s="154"/>
      <c r="AM2401" s="153"/>
      <c r="AN2401" s="81"/>
      <c r="AO2401" s="153"/>
      <c r="AQ2401" s="154"/>
      <c r="AR2401" s="153"/>
      <c r="AS2401" s="81"/>
      <c r="AT2401" s="153"/>
      <c r="AV2401" s="154"/>
      <c r="AW2401" s="153"/>
      <c r="BB2401" s="81"/>
      <c r="CB2401" s="82"/>
      <c r="CC2401" s="82"/>
      <c r="CM2401" s="81"/>
      <c r="CN2401" s="81"/>
      <c r="CO2401" s="81"/>
      <c r="CY2401" s="124"/>
      <c r="CZ2401" s="81"/>
      <c r="DE2401" s="125"/>
      <c r="DF2401" s="81"/>
    </row>
    <row r="2402" spans="15:110" x14ac:dyDescent="0.25">
      <c r="O2402" s="156"/>
      <c r="P2402" s="157"/>
      <c r="Q2402" s="105"/>
      <c r="R2402" s="158"/>
      <c r="S2402" s="159"/>
      <c r="T2402" s="153"/>
      <c r="Y2402" s="81"/>
      <c r="Z2402" s="153"/>
      <c r="AG2402" s="81"/>
      <c r="AJ2402" s="153"/>
      <c r="AL2402" s="154"/>
      <c r="AM2402" s="153"/>
      <c r="AN2402" s="81"/>
      <c r="AO2402" s="153"/>
      <c r="AQ2402" s="154"/>
      <c r="AR2402" s="153"/>
      <c r="AS2402" s="81"/>
      <c r="AT2402" s="153"/>
      <c r="AV2402" s="154"/>
      <c r="AW2402" s="153"/>
      <c r="BB2402" s="81"/>
      <c r="CB2402" s="82"/>
      <c r="CC2402" s="82"/>
      <c r="CM2402" s="81"/>
      <c r="CN2402" s="81"/>
      <c r="CO2402" s="81"/>
      <c r="CY2402" s="124"/>
      <c r="CZ2402" s="81"/>
      <c r="DE2402" s="125"/>
      <c r="DF2402" s="81"/>
    </row>
    <row r="2403" spans="15:110" x14ac:dyDescent="0.25">
      <c r="O2403" s="156"/>
      <c r="P2403" s="157"/>
      <c r="Q2403" s="105"/>
      <c r="R2403" s="158"/>
      <c r="S2403" s="159"/>
      <c r="T2403" s="153"/>
      <c r="Y2403" s="81"/>
      <c r="Z2403" s="153"/>
      <c r="AG2403" s="81"/>
      <c r="AJ2403" s="153"/>
      <c r="AL2403" s="154"/>
      <c r="AM2403" s="153"/>
      <c r="AN2403" s="81"/>
      <c r="AO2403" s="153"/>
      <c r="AQ2403" s="154"/>
      <c r="AR2403" s="153"/>
      <c r="AS2403" s="81"/>
      <c r="AT2403" s="153"/>
      <c r="AV2403" s="154"/>
      <c r="AW2403" s="153"/>
      <c r="BB2403" s="81"/>
      <c r="CB2403" s="82"/>
      <c r="CC2403" s="82"/>
      <c r="CM2403" s="81"/>
      <c r="CN2403" s="81"/>
      <c r="CO2403" s="81"/>
      <c r="CY2403" s="124"/>
      <c r="CZ2403" s="81"/>
      <c r="DE2403" s="125"/>
      <c r="DF2403" s="81"/>
    </row>
    <row r="2404" spans="15:110" x14ac:dyDescent="0.25">
      <c r="O2404" s="156"/>
      <c r="P2404" s="157"/>
      <c r="Q2404" s="105"/>
      <c r="R2404" s="158"/>
      <c r="S2404" s="159"/>
      <c r="T2404" s="153"/>
      <c r="Y2404" s="81"/>
      <c r="Z2404" s="153"/>
      <c r="AG2404" s="81"/>
      <c r="AJ2404" s="153"/>
      <c r="AL2404" s="154"/>
      <c r="AM2404" s="153"/>
      <c r="AN2404" s="81"/>
      <c r="AO2404" s="153"/>
      <c r="AQ2404" s="154"/>
      <c r="AR2404" s="153"/>
      <c r="AS2404" s="81"/>
      <c r="AT2404" s="153"/>
      <c r="AV2404" s="154"/>
      <c r="AW2404" s="153"/>
      <c r="BB2404" s="81"/>
      <c r="CB2404" s="82"/>
      <c r="CC2404" s="82"/>
      <c r="CM2404" s="81"/>
      <c r="CN2404" s="81"/>
      <c r="CO2404" s="81"/>
      <c r="CY2404" s="124"/>
      <c r="CZ2404" s="81"/>
      <c r="DE2404" s="125"/>
      <c r="DF2404" s="81"/>
    </row>
    <row r="2405" spans="15:110" x14ac:dyDescent="0.25">
      <c r="O2405" s="156"/>
      <c r="P2405" s="157"/>
      <c r="Q2405" s="105"/>
      <c r="R2405" s="158"/>
      <c r="S2405" s="159"/>
      <c r="T2405" s="153"/>
      <c r="Y2405" s="81"/>
      <c r="Z2405" s="153"/>
      <c r="AG2405" s="81"/>
      <c r="AJ2405" s="153"/>
      <c r="AL2405" s="154"/>
      <c r="AM2405" s="153"/>
      <c r="AN2405" s="81"/>
      <c r="AO2405" s="153"/>
      <c r="AQ2405" s="154"/>
      <c r="AR2405" s="153"/>
      <c r="AS2405" s="81"/>
      <c r="AT2405" s="153"/>
      <c r="AV2405" s="154"/>
      <c r="AW2405" s="153"/>
      <c r="BB2405" s="81"/>
      <c r="CB2405" s="82"/>
      <c r="CC2405" s="82"/>
      <c r="CM2405" s="81"/>
      <c r="CN2405" s="81"/>
      <c r="CO2405" s="81"/>
      <c r="CY2405" s="124"/>
      <c r="CZ2405" s="81"/>
      <c r="DE2405" s="125"/>
      <c r="DF2405" s="81"/>
    </row>
    <row r="2406" spans="15:110" x14ac:dyDescent="0.25">
      <c r="O2406" s="156"/>
      <c r="P2406" s="157"/>
      <c r="Q2406" s="105"/>
      <c r="R2406" s="158"/>
      <c r="S2406" s="159"/>
      <c r="T2406" s="153"/>
      <c r="Y2406" s="81"/>
      <c r="Z2406" s="153"/>
      <c r="AG2406" s="81"/>
      <c r="AJ2406" s="153"/>
      <c r="AL2406" s="154"/>
      <c r="AM2406" s="153"/>
      <c r="AN2406" s="81"/>
      <c r="AO2406" s="153"/>
      <c r="AQ2406" s="154"/>
      <c r="AR2406" s="153"/>
      <c r="AS2406" s="81"/>
      <c r="AT2406" s="153"/>
      <c r="AV2406" s="154"/>
      <c r="AW2406" s="153"/>
      <c r="BB2406" s="81"/>
      <c r="CB2406" s="82"/>
      <c r="CC2406" s="82"/>
      <c r="CM2406" s="81"/>
      <c r="CN2406" s="81"/>
      <c r="CO2406" s="81"/>
      <c r="CY2406" s="124"/>
      <c r="CZ2406" s="81"/>
      <c r="DE2406" s="125"/>
      <c r="DF2406" s="81"/>
    </row>
    <row r="2407" spans="15:110" x14ac:dyDescent="0.25">
      <c r="O2407" s="156"/>
      <c r="P2407" s="157"/>
      <c r="Q2407" s="105"/>
      <c r="R2407" s="158"/>
      <c r="S2407" s="159"/>
      <c r="T2407" s="153"/>
      <c r="Y2407" s="81"/>
      <c r="Z2407" s="153"/>
      <c r="AG2407" s="81"/>
      <c r="AJ2407" s="153"/>
      <c r="AL2407" s="154"/>
      <c r="AM2407" s="153"/>
      <c r="AN2407" s="81"/>
      <c r="AO2407" s="153"/>
      <c r="AQ2407" s="154"/>
      <c r="AR2407" s="153"/>
      <c r="AS2407" s="81"/>
      <c r="AT2407" s="153"/>
      <c r="AV2407" s="154"/>
      <c r="AW2407" s="153"/>
      <c r="BB2407" s="81"/>
      <c r="CB2407" s="82"/>
      <c r="CC2407" s="82"/>
      <c r="CM2407" s="81"/>
      <c r="CN2407" s="81"/>
      <c r="CO2407" s="81"/>
      <c r="CY2407" s="124"/>
      <c r="CZ2407" s="81"/>
      <c r="DE2407" s="125"/>
      <c r="DF2407" s="81"/>
    </row>
    <row r="2408" spans="15:110" x14ac:dyDescent="0.25">
      <c r="O2408" s="156"/>
      <c r="P2408" s="157"/>
      <c r="Q2408" s="105"/>
      <c r="R2408" s="158"/>
      <c r="S2408" s="159"/>
      <c r="T2408" s="153"/>
      <c r="Y2408" s="81"/>
      <c r="Z2408" s="153"/>
      <c r="AG2408" s="81"/>
      <c r="AJ2408" s="153"/>
      <c r="AL2408" s="154"/>
      <c r="AM2408" s="153"/>
      <c r="AN2408" s="81"/>
      <c r="AO2408" s="153"/>
      <c r="AQ2408" s="154"/>
      <c r="AR2408" s="153"/>
      <c r="AS2408" s="81"/>
      <c r="AT2408" s="153"/>
      <c r="AV2408" s="154"/>
      <c r="AW2408" s="153"/>
      <c r="BB2408" s="81"/>
      <c r="CB2408" s="82"/>
      <c r="CC2408" s="82"/>
      <c r="CM2408" s="81"/>
      <c r="CN2408" s="81"/>
      <c r="CO2408" s="81"/>
      <c r="CY2408" s="124"/>
      <c r="CZ2408" s="81"/>
      <c r="DE2408" s="125"/>
      <c r="DF2408" s="81"/>
    </row>
    <row r="2409" spans="15:110" x14ac:dyDescent="0.25">
      <c r="O2409" s="156"/>
      <c r="P2409" s="157"/>
      <c r="Q2409" s="105"/>
      <c r="R2409" s="158"/>
      <c r="S2409" s="159"/>
      <c r="T2409" s="153"/>
      <c r="Y2409" s="81"/>
      <c r="Z2409" s="153"/>
      <c r="AG2409" s="81"/>
      <c r="AJ2409" s="153"/>
      <c r="AL2409" s="154"/>
      <c r="AM2409" s="153"/>
      <c r="AN2409" s="81"/>
      <c r="AO2409" s="153"/>
      <c r="AQ2409" s="154"/>
      <c r="AR2409" s="153"/>
      <c r="AS2409" s="81"/>
      <c r="AT2409" s="153"/>
      <c r="AV2409" s="154"/>
      <c r="AW2409" s="153"/>
      <c r="BB2409" s="81"/>
      <c r="CB2409" s="82"/>
      <c r="CC2409" s="82"/>
      <c r="CM2409" s="81"/>
      <c r="CN2409" s="81"/>
      <c r="CO2409" s="81"/>
      <c r="CY2409" s="124"/>
      <c r="CZ2409" s="81"/>
      <c r="DE2409" s="125"/>
      <c r="DF2409" s="81"/>
    </row>
    <row r="2410" spans="15:110" x14ac:dyDescent="0.25">
      <c r="O2410" s="156"/>
      <c r="P2410" s="157"/>
      <c r="Q2410" s="105"/>
      <c r="R2410" s="158"/>
      <c r="S2410" s="159"/>
      <c r="T2410" s="153"/>
      <c r="Y2410" s="81"/>
      <c r="Z2410" s="153"/>
      <c r="AG2410" s="81"/>
      <c r="AJ2410" s="153"/>
      <c r="AL2410" s="154"/>
      <c r="AM2410" s="153"/>
      <c r="AN2410" s="81"/>
      <c r="AO2410" s="153"/>
      <c r="AQ2410" s="154"/>
      <c r="AR2410" s="153"/>
      <c r="AS2410" s="81"/>
      <c r="AT2410" s="153"/>
      <c r="AV2410" s="154"/>
      <c r="AW2410" s="153"/>
      <c r="BB2410" s="81"/>
      <c r="CB2410" s="82"/>
      <c r="CC2410" s="82"/>
      <c r="CM2410" s="81"/>
      <c r="CN2410" s="81"/>
      <c r="CO2410" s="81"/>
      <c r="CY2410" s="124"/>
      <c r="CZ2410" s="81"/>
      <c r="DE2410" s="125"/>
      <c r="DF2410" s="81"/>
    </row>
    <row r="2411" spans="15:110" x14ac:dyDescent="0.25">
      <c r="O2411" s="156"/>
      <c r="P2411" s="157"/>
      <c r="Q2411" s="105"/>
      <c r="R2411" s="158"/>
      <c r="S2411" s="159"/>
      <c r="T2411" s="153"/>
      <c r="Y2411" s="81"/>
      <c r="Z2411" s="153"/>
      <c r="AG2411" s="81"/>
      <c r="AJ2411" s="153"/>
      <c r="AL2411" s="154"/>
      <c r="AM2411" s="153"/>
      <c r="AN2411" s="81"/>
      <c r="AO2411" s="153"/>
      <c r="AQ2411" s="154"/>
      <c r="AR2411" s="153"/>
      <c r="AS2411" s="81"/>
      <c r="AT2411" s="153"/>
      <c r="AV2411" s="154"/>
      <c r="AW2411" s="153"/>
      <c r="BB2411" s="81"/>
      <c r="CB2411" s="82"/>
      <c r="CC2411" s="82"/>
      <c r="CM2411" s="81"/>
      <c r="CN2411" s="81"/>
      <c r="CO2411" s="81"/>
      <c r="CY2411" s="124"/>
      <c r="CZ2411" s="81"/>
      <c r="DE2411" s="125"/>
      <c r="DF2411" s="81"/>
    </row>
    <row r="2412" spans="15:110" x14ac:dyDescent="0.25">
      <c r="O2412" s="156"/>
      <c r="P2412" s="157"/>
      <c r="Q2412" s="105"/>
      <c r="R2412" s="158"/>
      <c r="S2412" s="159"/>
      <c r="T2412" s="153"/>
      <c r="Y2412" s="81"/>
      <c r="Z2412" s="153"/>
      <c r="AG2412" s="81"/>
      <c r="AJ2412" s="153"/>
      <c r="AL2412" s="154"/>
      <c r="AM2412" s="153"/>
      <c r="AN2412" s="81"/>
      <c r="AO2412" s="153"/>
      <c r="AQ2412" s="154"/>
      <c r="AR2412" s="153"/>
      <c r="AS2412" s="81"/>
      <c r="AT2412" s="153"/>
      <c r="AV2412" s="154"/>
      <c r="AW2412" s="153"/>
      <c r="BB2412" s="81"/>
      <c r="CB2412" s="82"/>
      <c r="CC2412" s="82"/>
      <c r="CM2412" s="81"/>
      <c r="CN2412" s="81"/>
      <c r="CO2412" s="81"/>
      <c r="CY2412" s="124"/>
      <c r="CZ2412" s="81"/>
      <c r="DE2412" s="125"/>
      <c r="DF2412" s="81"/>
    </row>
    <row r="2413" spans="15:110" x14ac:dyDescent="0.25">
      <c r="O2413" s="156"/>
      <c r="P2413" s="157"/>
      <c r="Q2413" s="105"/>
      <c r="R2413" s="158"/>
      <c r="S2413" s="159"/>
      <c r="T2413" s="153"/>
      <c r="Y2413" s="81"/>
      <c r="Z2413" s="153"/>
      <c r="AG2413" s="81"/>
      <c r="AJ2413" s="153"/>
      <c r="AL2413" s="154"/>
      <c r="AM2413" s="153"/>
      <c r="AN2413" s="81"/>
      <c r="AO2413" s="153"/>
      <c r="AQ2413" s="154"/>
      <c r="AR2413" s="153"/>
      <c r="AS2413" s="81"/>
      <c r="AT2413" s="153"/>
      <c r="AV2413" s="154"/>
      <c r="AW2413" s="153"/>
      <c r="BB2413" s="81"/>
      <c r="CB2413" s="82"/>
      <c r="CC2413" s="82"/>
      <c r="CM2413" s="81"/>
      <c r="CN2413" s="81"/>
      <c r="CO2413" s="81"/>
      <c r="CY2413" s="124"/>
      <c r="CZ2413" s="81"/>
      <c r="DE2413" s="125"/>
      <c r="DF2413" s="81"/>
    </row>
    <row r="2414" spans="15:110" x14ac:dyDescent="0.25">
      <c r="O2414" s="156"/>
      <c r="P2414" s="157"/>
      <c r="Q2414" s="105"/>
      <c r="R2414" s="158"/>
      <c r="S2414" s="159"/>
      <c r="T2414" s="153"/>
      <c r="Y2414" s="81"/>
      <c r="Z2414" s="153"/>
      <c r="AG2414" s="81"/>
      <c r="AJ2414" s="153"/>
      <c r="AL2414" s="154"/>
      <c r="AM2414" s="153"/>
      <c r="AN2414" s="81"/>
      <c r="AO2414" s="153"/>
      <c r="AQ2414" s="154"/>
      <c r="AR2414" s="153"/>
      <c r="AS2414" s="81"/>
      <c r="AT2414" s="153"/>
      <c r="AV2414" s="154"/>
      <c r="AW2414" s="153"/>
      <c r="BB2414" s="81"/>
      <c r="CB2414" s="82"/>
      <c r="CC2414" s="82"/>
      <c r="CM2414" s="81"/>
      <c r="CN2414" s="81"/>
      <c r="CO2414" s="81"/>
      <c r="CY2414" s="124"/>
      <c r="CZ2414" s="81"/>
      <c r="DE2414" s="125"/>
      <c r="DF2414" s="81"/>
    </row>
    <row r="2415" spans="15:110" x14ac:dyDescent="0.25">
      <c r="O2415" s="156"/>
      <c r="P2415" s="157"/>
      <c r="Q2415" s="105"/>
      <c r="R2415" s="158"/>
      <c r="S2415" s="159"/>
      <c r="T2415" s="153"/>
      <c r="Y2415" s="81"/>
      <c r="Z2415" s="153"/>
      <c r="AG2415" s="81"/>
      <c r="AJ2415" s="153"/>
      <c r="AL2415" s="154"/>
      <c r="AM2415" s="153"/>
      <c r="AN2415" s="81"/>
      <c r="AO2415" s="153"/>
      <c r="AQ2415" s="154"/>
      <c r="AR2415" s="153"/>
      <c r="AS2415" s="81"/>
      <c r="AT2415" s="153"/>
      <c r="AV2415" s="154"/>
      <c r="AW2415" s="153"/>
      <c r="BB2415" s="81"/>
      <c r="CB2415" s="82"/>
      <c r="CC2415" s="82"/>
      <c r="CM2415" s="81"/>
      <c r="CN2415" s="81"/>
      <c r="CO2415" s="81"/>
      <c r="CY2415" s="124"/>
      <c r="CZ2415" s="81"/>
      <c r="DE2415" s="125"/>
      <c r="DF2415" s="81"/>
    </row>
    <row r="2416" spans="15:110" x14ac:dyDescent="0.25">
      <c r="O2416" s="156"/>
      <c r="P2416" s="157"/>
      <c r="Q2416" s="105"/>
      <c r="R2416" s="158"/>
      <c r="S2416" s="159"/>
      <c r="T2416" s="153"/>
      <c r="Y2416" s="81"/>
      <c r="Z2416" s="153"/>
      <c r="AG2416" s="81"/>
      <c r="AJ2416" s="153"/>
      <c r="AL2416" s="154"/>
      <c r="AM2416" s="153"/>
      <c r="AN2416" s="81"/>
      <c r="AO2416" s="153"/>
      <c r="AQ2416" s="154"/>
      <c r="AR2416" s="153"/>
      <c r="AS2416" s="81"/>
      <c r="AT2416" s="153"/>
      <c r="AV2416" s="154"/>
      <c r="AW2416" s="153"/>
      <c r="BB2416" s="81"/>
      <c r="CB2416" s="82"/>
      <c r="CC2416" s="82"/>
      <c r="CM2416" s="81"/>
      <c r="CN2416" s="81"/>
      <c r="CO2416" s="81"/>
      <c r="CY2416" s="124"/>
      <c r="CZ2416" s="81"/>
      <c r="DE2416" s="125"/>
      <c r="DF2416" s="81"/>
    </row>
    <row r="2417" spans="15:110" x14ac:dyDescent="0.25">
      <c r="O2417" s="156"/>
      <c r="P2417" s="157"/>
      <c r="Q2417" s="105"/>
      <c r="R2417" s="158"/>
      <c r="S2417" s="159"/>
      <c r="T2417" s="153"/>
      <c r="Y2417" s="81"/>
      <c r="Z2417" s="153"/>
      <c r="AG2417" s="81"/>
      <c r="AJ2417" s="153"/>
      <c r="AL2417" s="154"/>
      <c r="AM2417" s="153"/>
      <c r="AN2417" s="81"/>
      <c r="AO2417" s="153"/>
      <c r="AQ2417" s="154"/>
      <c r="AR2417" s="153"/>
      <c r="AS2417" s="81"/>
      <c r="AT2417" s="153"/>
      <c r="AV2417" s="154"/>
      <c r="AW2417" s="153"/>
      <c r="BB2417" s="81"/>
      <c r="CB2417" s="82"/>
      <c r="CC2417" s="82"/>
      <c r="CM2417" s="81"/>
      <c r="CN2417" s="81"/>
      <c r="CO2417" s="81"/>
      <c r="CY2417" s="124"/>
      <c r="CZ2417" s="81"/>
      <c r="DE2417" s="125"/>
      <c r="DF2417" s="81"/>
    </row>
    <row r="2418" spans="15:110" x14ac:dyDescent="0.25">
      <c r="O2418" s="156"/>
      <c r="P2418" s="157"/>
      <c r="Q2418" s="105"/>
      <c r="R2418" s="158"/>
      <c r="S2418" s="159"/>
      <c r="T2418" s="153"/>
      <c r="Y2418" s="81"/>
      <c r="Z2418" s="153"/>
      <c r="AG2418" s="81"/>
      <c r="AJ2418" s="153"/>
      <c r="AL2418" s="154"/>
      <c r="AM2418" s="153"/>
      <c r="AN2418" s="81"/>
      <c r="AO2418" s="153"/>
      <c r="AQ2418" s="154"/>
      <c r="AR2418" s="153"/>
      <c r="AS2418" s="81"/>
      <c r="AT2418" s="153"/>
      <c r="AV2418" s="154"/>
      <c r="AW2418" s="153"/>
      <c r="BB2418" s="81"/>
      <c r="CB2418" s="82"/>
      <c r="CC2418" s="82"/>
      <c r="CM2418" s="81"/>
      <c r="CN2418" s="81"/>
      <c r="CO2418" s="81"/>
      <c r="CY2418" s="124"/>
      <c r="CZ2418" s="81"/>
      <c r="DE2418" s="125"/>
      <c r="DF2418" s="81"/>
    </row>
    <row r="2419" spans="15:110" x14ac:dyDescent="0.25">
      <c r="O2419" s="156"/>
      <c r="P2419" s="157"/>
      <c r="Q2419" s="105"/>
      <c r="R2419" s="158"/>
      <c r="S2419" s="159"/>
      <c r="T2419" s="153"/>
      <c r="Y2419" s="81"/>
      <c r="Z2419" s="153"/>
      <c r="AG2419" s="81"/>
      <c r="AJ2419" s="153"/>
      <c r="AL2419" s="154"/>
      <c r="AM2419" s="153"/>
      <c r="AN2419" s="81"/>
      <c r="AO2419" s="153"/>
      <c r="AQ2419" s="154"/>
      <c r="AR2419" s="153"/>
      <c r="AS2419" s="81"/>
      <c r="AT2419" s="153"/>
      <c r="AV2419" s="154"/>
      <c r="AW2419" s="153"/>
      <c r="BB2419" s="81"/>
      <c r="CB2419" s="82"/>
      <c r="CC2419" s="82"/>
      <c r="CM2419" s="81"/>
      <c r="CN2419" s="81"/>
      <c r="CO2419" s="81"/>
      <c r="CY2419" s="124"/>
      <c r="CZ2419" s="81"/>
      <c r="DE2419" s="125"/>
      <c r="DF2419" s="81"/>
    </row>
    <row r="2420" spans="15:110" x14ac:dyDescent="0.25">
      <c r="O2420" s="156"/>
      <c r="P2420" s="157"/>
      <c r="Q2420" s="105"/>
      <c r="R2420" s="158"/>
      <c r="S2420" s="159"/>
      <c r="T2420" s="153"/>
      <c r="Y2420" s="81"/>
      <c r="Z2420" s="153"/>
      <c r="AG2420" s="81"/>
      <c r="AJ2420" s="153"/>
      <c r="AL2420" s="154"/>
      <c r="AM2420" s="153"/>
      <c r="AN2420" s="81"/>
      <c r="AO2420" s="153"/>
      <c r="AQ2420" s="154"/>
      <c r="AR2420" s="153"/>
      <c r="AS2420" s="81"/>
      <c r="AT2420" s="153"/>
      <c r="AV2420" s="154"/>
      <c r="AW2420" s="153"/>
      <c r="BB2420" s="81"/>
      <c r="CB2420" s="82"/>
      <c r="CC2420" s="82"/>
      <c r="CM2420" s="81"/>
      <c r="CN2420" s="81"/>
      <c r="CO2420" s="81"/>
      <c r="CY2420" s="124"/>
      <c r="CZ2420" s="81"/>
      <c r="DE2420" s="125"/>
      <c r="DF2420" s="81"/>
    </row>
    <row r="2421" spans="15:110" x14ac:dyDescent="0.25">
      <c r="O2421" s="156"/>
      <c r="P2421" s="157"/>
      <c r="Q2421" s="105"/>
      <c r="R2421" s="158"/>
      <c r="S2421" s="159"/>
      <c r="T2421" s="153"/>
      <c r="Y2421" s="81"/>
      <c r="Z2421" s="153"/>
      <c r="AG2421" s="81"/>
      <c r="AJ2421" s="153"/>
      <c r="AL2421" s="154"/>
      <c r="AM2421" s="153"/>
      <c r="AN2421" s="81"/>
      <c r="AO2421" s="153"/>
      <c r="AQ2421" s="154"/>
      <c r="AR2421" s="153"/>
      <c r="AS2421" s="81"/>
      <c r="AT2421" s="153"/>
      <c r="AV2421" s="154"/>
      <c r="AW2421" s="153"/>
      <c r="BB2421" s="81"/>
      <c r="CB2421" s="82"/>
      <c r="CC2421" s="82"/>
      <c r="CM2421" s="81"/>
      <c r="CN2421" s="81"/>
      <c r="CO2421" s="81"/>
      <c r="CY2421" s="124"/>
      <c r="CZ2421" s="81"/>
      <c r="DE2421" s="125"/>
      <c r="DF2421" s="81"/>
    </row>
    <row r="2422" spans="15:110" x14ac:dyDescent="0.25">
      <c r="O2422" s="156"/>
      <c r="P2422" s="157"/>
      <c r="Q2422" s="105"/>
      <c r="R2422" s="158"/>
      <c r="S2422" s="159"/>
      <c r="T2422" s="153"/>
      <c r="Y2422" s="81"/>
      <c r="Z2422" s="153"/>
      <c r="AG2422" s="81"/>
      <c r="AJ2422" s="153"/>
      <c r="AL2422" s="154"/>
      <c r="AM2422" s="153"/>
      <c r="AN2422" s="81"/>
      <c r="AO2422" s="153"/>
      <c r="AQ2422" s="154"/>
      <c r="AR2422" s="153"/>
      <c r="AS2422" s="81"/>
      <c r="AT2422" s="153"/>
      <c r="AV2422" s="154"/>
      <c r="AW2422" s="153"/>
      <c r="BB2422" s="81"/>
      <c r="CB2422" s="82"/>
      <c r="CC2422" s="82"/>
      <c r="CM2422" s="81"/>
      <c r="CN2422" s="81"/>
      <c r="CO2422" s="81"/>
      <c r="CY2422" s="124"/>
      <c r="CZ2422" s="81"/>
      <c r="DE2422" s="125"/>
      <c r="DF2422" s="81"/>
    </row>
    <row r="2423" spans="15:110" x14ac:dyDescent="0.25">
      <c r="O2423" s="156"/>
      <c r="P2423" s="157"/>
      <c r="Q2423" s="105"/>
      <c r="R2423" s="158"/>
      <c r="S2423" s="159"/>
      <c r="T2423" s="153"/>
      <c r="Y2423" s="81"/>
      <c r="Z2423" s="153"/>
      <c r="AG2423" s="81"/>
      <c r="AJ2423" s="153"/>
      <c r="AL2423" s="154"/>
      <c r="AM2423" s="153"/>
      <c r="AN2423" s="81"/>
      <c r="AO2423" s="153"/>
      <c r="AQ2423" s="154"/>
      <c r="AR2423" s="153"/>
      <c r="AS2423" s="81"/>
      <c r="AT2423" s="153"/>
      <c r="AV2423" s="154"/>
      <c r="AW2423" s="153"/>
      <c r="BB2423" s="81"/>
      <c r="CB2423" s="82"/>
      <c r="CC2423" s="82"/>
      <c r="CM2423" s="81"/>
      <c r="CN2423" s="81"/>
      <c r="CO2423" s="81"/>
      <c r="CY2423" s="124"/>
      <c r="CZ2423" s="81"/>
      <c r="DE2423" s="125"/>
      <c r="DF2423" s="81"/>
    </row>
    <row r="2424" spans="15:110" x14ac:dyDescent="0.25">
      <c r="O2424" s="156"/>
      <c r="P2424" s="157"/>
      <c r="Q2424" s="105"/>
      <c r="R2424" s="158"/>
      <c r="S2424" s="159"/>
      <c r="T2424" s="153"/>
      <c r="Y2424" s="81"/>
      <c r="Z2424" s="153"/>
      <c r="AG2424" s="81"/>
      <c r="AJ2424" s="153"/>
      <c r="AL2424" s="154"/>
      <c r="AM2424" s="153"/>
      <c r="AN2424" s="81"/>
      <c r="AO2424" s="153"/>
      <c r="AQ2424" s="154"/>
      <c r="AR2424" s="153"/>
      <c r="AS2424" s="81"/>
      <c r="AT2424" s="153"/>
      <c r="AV2424" s="154"/>
      <c r="AW2424" s="153"/>
      <c r="BB2424" s="81"/>
      <c r="CB2424" s="82"/>
      <c r="CC2424" s="82"/>
      <c r="CM2424" s="81"/>
      <c r="CN2424" s="81"/>
      <c r="CO2424" s="81"/>
      <c r="CY2424" s="124"/>
      <c r="CZ2424" s="81"/>
      <c r="DE2424" s="125"/>
      <c r="DF2424" s="81"/>
    </row>
    <row r="2425" spans="15:110" x14ac:dyDescent="0.25">
      <c r="O2425" s="156"/>
      <c r="P2425" s="157"/>
      <c r="Q2425" s="105"/>
      <c r="R2425" s="158"/>
      <c r="S2425" s="159"/>
      <c r="T2425" s="153"/>
      <c r="Y2425" s="81"/>
      <c r="Z2425" s="153"/>
      <c r="AG2425" s="81"/>
      <c r="AJ2425" s="153"/>
      <c r="AL2425" s="154"/>
      <c r="AM2425" s="153"/>
      <c r="AN2425" s="81"/>
      <c r="AO2425" s="153"/>
      <c r="AQ2425" s="154"/>
      <c r="AR2425" s="153"/>
      <c r="AS2425" s="81"/>
      <c r="AT2425" s="153"/>
      <c r="AV2425" s="154"/>
      <c r="AW2425" s="153"/>
      <c r="BB2425" s="81"/>
      <c r="CB2425" s="82"/>
      <c r="CC2425" s="82"/>
      <c r="CM2425" s="81"/>
      <c r="CN2425" s="81"/>
      <c r="CO2425" s="81"/>
      <c r="CY2425" s="124"/>
      <c r="CZ2425" s="81"/>
      <c r="DE2425" s="125"/>
      <c r="DF2425" s="81"/>
    </row>
    <row r="2426" spans="15:110" x14ac:dyDescent="0.25">
      <c r="O2426" s="156"/>
      <c r="P2426" s="157"/>
      <c r="Q2426" s="105"/>
      <c r="R2426" s="158"/>
      <c r="S2426" s="159"/>
      <c r="T2426" s="153"/>
      <c r="Y2426" s="81"/>
      <c r="Z2426" s="153"/>
      <c r="AG2426" s="81"/>
      <c r="AJ2426" s="153"/>
      <c r="AL2426" s="154"/>
      <c r="AM2426" s="153"/>
      <c r="AN2426" s="81"/>
      <c r="AO2426" s="153"/>
      <c r="AQ2426" s="154"/>
      <c r="AR2426" s="153"/>
      <c r="AS2426" s="81"/>
      <c r="AT2426" s="153"/>
      <c r="AV2426" s="154"/>
      <c r="AW2426" s="153"/>
      <c r="BB2426" s="81"/>
      <c r="CB2426" s="82"/>
      <c r="CC2426" s="82"/>
      <c r="CM2426" s="81"/>
      <c r="CN2426" s="81"/>
      <c r="CO2426" s="81"/>
      <c r="CY2426" s="124"/>
      <c r="CZ2426" s="81"/>
      <c r="DE2426" s="125"/>
      <c r="DF2426" s="81"/>
    </row>
    <row r="2427" spans="15:110" x14ac:dyDescent="0.25">
      <c r="O2427" s="156"/>
      <c r="P2427" s="157"/>
      <c r="Q2427" s="105"/>
      <c r="R2427" s="158"/>
      <c r="S2427" s="159"/>
      <c r="T2427" s="153"/>
      <c r="Y2427" s="81"/>
      <c r="Z2427" s="153"/>
      <c r="AG2427" s="81"/>
      <c r="AJ2427" s="153"/>
      <c r="AL2427" s="154"/>
      <c r="AM2427" s="153"/>
      <c r="AN2427" s="81"/>
      <c r="AO2427" s="153"/>
      <c r="AQ2427" s="154"/>
      <c r="AR2427" s="153"/>
      <c r="AS2427" s="81"/>
      <c r="AT2427" s="153"/>
      <c r="AV2427" s="154"/>
      <c r="AW2427" s="153"/>
      <c r="BB2427" s="81"/>
      <c r="CB2427" s="82"/>
      <c r="CC2427" s="82"/>
      <c r="CM2427" s="81"/>
      <c r="CN2427" s="81"/>
      <c r="CO2427" s="81"/>
      <c r="CY2427" s="124"/>
      <c r="CZ2427" s="81"/>
      <c r="DE2427" s="125"/>
      <c r="DF2427" s="81"/>
    </row>
    <row r="2428" spans="15:110" x14ac:dyDescent="0.25">
      <c r="O2428" s="156"/>
      <c r="P2428" s="157"/>
      <c r="Q2428" s="105"/>
      <c r="R2428" s="158"/>
      <c r="S2428" s="159"/>
      <c r="T2428" s="153"/>
      <c r="Y2428" s="81"/>
      <c r="Z2428" s="153"/>
      <c r="AG2428" s="81"/>
      <c r="AJ2428" s="153"/>
      <c r="AL2428" s="154"/>
      <c r="AM2428" s="153"/>
      <c r="AN2428" s="81"/>
      <c r="AO2428" s="153"/>
      <c r="AQ2428" s="154"/>
      <c r="AR2428" s="153"/>
      <c r="AS2428" s="81"/>
      <c r="AT2428" s="153"/>
      <c r="AV2428" s="154"/>
      <c r="AW2428" s="153"/>
      <c r="BB2428" s="81"/>
      <c r="CB2428" s="82"/>
      <c r="CC2428" s="82"/>
      <c r="CM2428" s="81"/>
      <c r="CN2428" s="81"/>
      <c r="CO2428" s="81"/>
      <c r="CY2428" s="124"/>
      <c r="CZ2428" s="81"/>
      <c r="DE2428" s="125"/>
      <c r="DF2428" s="81"/>
    </row>
    <row r="2429" spans="15:110" x14ac:dyDescent="0.25">
      <c r="O2429" s="156"/>
      <c r="P2429" s="157"/>
      <c r="Q2429" s="105"/>
      <c r="R2429" s="158"/>
      <c r="S2429" s="159"/>
      <c r="T2429" s="153"/>
      <c r="Y2429" s="81"/>
      <c r="Z2429" s="153"/>
      <c r="AG2429" s="81"/>
      <c r="AJ2429" s="153"/>
      <c r="AL2429" s="154"/>
      <c r="AM2429" s="153"/>
      <c r="AN2429" s="81"/>
      <c r="AO2429" s="153"/>
      <c r="AQ2429" s="154"/>
      <c r="AR2429" s="153"/>
      <c r="AS2429" s="81"/>
      <c r="AT2429" s="153"/>
      <c r="AV2429" s="154"/>
      <c r="AW2429" s="153"/>
      <c r="BB2429" s="81"/>
      <c r="CB2429" s="82"/>
      <c r="CC2429" s="82"/>
      <c r="CM2429" s="81"/>
      <c r="CN2429" s="81"/>
      <c r="CO2429" s="81"/>
      <c r="CY2429" s="124"/>
      <c r="CZ2429" s="81"/>
      <c r="DE2429" s="125"/>
      <c r="DF2429" s="81"/>
    </row>
    <row r="2430" spans="15:110" x14ac:dyDescent="0.25">
      <c r="O2430" s="156"/>
      <c r="P2430" s="157"/>
      <c r="Q2430" s="105"/>
      <c r="R2430" s="158"/>
      <c r="S2430" s="159"/>
      <c r="T2430" s="153"/>
      <c r="Y2430" s="81"/>
      <c r="Z2430" s="153"/>
      <c r="AG2430" s="81"/>
      <c r="AJ2430" s="153"/>
      <c r="AL2430" s="154"/>
      <c r="AM2430" s="153"/>
      <c r="AN2430" s="81"/>
      <c r="AO2430" s="153"/>
      <c r="AQ2430" s="154"/>
      <c r="AR2430" s="153"/>
      <c r="AS2430" s="81"/>
      <c r="AT2430" s="153"/>
      <c r="AV2430" s="154"/>
      <c r="AW2430" s="153"/>
      <c r="BB2430" s="81"/>
      <c r="CB2430" s="82"/>
      <c r="CC2430" s="82"/>
      <c r="CM2430" s="81"/>
      <c r="CN2430" s="81"/>
      <c r="CO2430" s="81"/>
      <c r="CY2430" s="124"/>
      <c r="CZ2430" s="81"/>
      <c r="DE2430" s="125"/>
      <c r="DF2430" s="81"/>
    </row>
    <row r="2431" spans="15:110" x14ac:dyDescent="0.25">
      <c r="O2431" s="156"/>
      <c r="P2431" s="157"/>
      <c r="Q2431" s="105"/>
      <c r="R2431" s="158"/>
      <c r="S2431" s="159"/>
      <c r="T2431" s="153"/>
      <c r="Y2431" s="81"/>
      <c r="Z2431" s="153"/>
      <c r="AG2431" s="81"/>
      <c r="AJ2431" s="153"/>
      <c r="AL2431" s="154"/>
      <c r="AM2431" s="153"/>
      <c r="AN2431" s="81"/>
      <c r="AO2431" s="153"/>
      <c r="AQ2431" s="154"/>
      <c r="AR2431" s="153"/>
      <c r="AS2431" s="81"/>
      <c r="AT2431" s="153"/>
      <c r="AV2431" s="154"/>
      <c r="AW2431" s="153"/>
      <c r="BB2431" s="81"/>
      <c r="CB2431" s="82"/>
      <c r="CC2431" s="82"/>
      <c r="CM2431" s="81"/>
      <c r="CN2431" s="81"/>
      <c r="CO2431" s="81"/>
      <c r="CY2431" s="124"/>
      <c r="CZ2431" s="81"/>
      <c r="DE2431" s="125"/>
      <c r="DF2431" s="81"/>
    </row>
    <row r="2432" spans="15:110" x14ac:dyDescent="0.25">
      <c r="O2432" s="156"/>
      <c r="P2432" s="157"/>
      <c r="Q2432" s="105"/>
      <c r="R2432" s="158"/>
      <c r="S2432" s="159"/>
      <c r="T2432" s="153"/>
      <c r="Y2432" s="81"/>
      <c r="Z2432" s="153"/>
      <c r="AG2432" s="81"/>
      <c r="AJ2432" s="153"/>
      <c r="AL2432" s="154"/>
      <c r="AM2432" s="153"/>
      <c r="AN2432" s="81"/>
      <c r="AO2432" s="153"/>
      <c r="AQ2432" s="154"/>
      <c r="AR2432" s="153"/>
      <c r="AS2432" s="81"/>
      <c r="AT2432" s="153"/>
      <c r="AV2432" s="154"/>
      <c r="AW2432" s="153"/>
      <c r="BB2432" s="81"/>
      <c r="CB2432" s="82"/>
      <c r="CC2432" s="82"/>
      <c r="CM2432" s="81"/>
      <c r="CN2432" s="81"/>
      <c r="CO2432" s="81"/>
      <c r="CY2432" s="124"/>
      <c r="CZ2432" s="81"/>
      <c r="DE2432" s="125"/>
      <c r="DF2432" s="81"/>
    </row>
    <row r="2433" spans="15:110" x14ac:dyDescent="0.25">
      <c r="O2433" s="156"/>
      <c r="P2433" s="157"/>
      <c r="Q2433" s="105"/>
      <c r="R2433" s="158"/>
      <c r="S2433" s="159"/>
      <c r="T2433" s="153"/>
      <c r="Y2433" s="81"/>
      <c r="Z2433" s="153"/>
      <c r="AG2433" s="81"/>
      <c r="AJ2433" s="153"/>
      <c r="AL2433" s="154"/>
      <c r="AM2433" s="153"/>
      <c r="AN2433" s="81"/>
      <c r="AO2433" s="153"/>
      <c r="AQ2433" s="154"/>
      <c r="AR2433" s="153"/>
      <c r="AS2433" s="81"/>
      <c r="AT2433" s="153"/>
      <c r="AV2433" s="154"/>
      <c r="AW2433" s="153"/>
      <c r="BB2433" s="81"/>
      <c r="CB2433" s="82"/>
      <c r="CC2433" s="82"/>
      <c r="CM2433" s="81"/>
      <c r="CN2433" s="81"/>
      <c r="CO2433" s="81"/>
      <c r="CY2433" s="124"/>
      <c r="CZ2433" s="81"/>
      <c r="DE2433" s="125"/>
      <c r="DF2433" s="81"/>
    </row>
    <row r="2434" spans="15:110" x14ac:dyDescent="0.25">
      <c r="O2434" s="156"/>
      <c r="P2434" s="157"/>
      <c r="Q2434" s="105"/>
      <c r="R2434" s="158"/>
      <c r="S2434" s="159"/>
      <c r="T2434" s="153"/>
      <c r="Y2434" s="81"/>
      <c r="Z2434" s="153"/>
      <c r="AG2434" s="81"/>
      <c r="AJ2434" s="153"/>
      <c r="AL2434" s="154"/>
      <c r="AM2434" s="153"/>
      <c r="AN2434" s="81"/>
      <c r="AO2434" s="153"/>
      <c r="AQ2434" s="154"/>
      <c r="AR2434" s="153"/>
      <c r="AS2434" s="81"/>
      <c r="AT2434" s="153"/>
      <c r="AV2434" s="154"/>
      <c r="AW2434" s="153"/>
      <c r="BB2434" s="81"/>
      <c r="CB2434" s="82"/>
      <c r="CC2434" s="82"/>
      <c r="CM2434" s="81"/>
      <c r="CN2434" s="81"/>
      <c r="CO2434" s="81"/>
      <c r="CY2434" s="124"/>
      <c r="CZ2434" s="81"/>
      <c r="DE2434" s="125"/>
      <c r="DF2434" s="81"/>
    </row>
    <row r="2435" spans="15:110" x14ac:dyDescent="0.25">
      <c r="O2435" s="156"/>
      <c r="P2435" s="157"/>
      <c r="Q2435" s="105"/>
      <c r="R2435" s="158"/>
      <c r="S2435" s="159"/>
      <c r="T2435" s="153"/>
      <c r="Y2435" s="81"/>
      <c r="Z2435" s="153"/>
      <c r="AG2435" s="81"/>
      <c r="AJ2435" s="153"/>
      <c r="AL2435" s="154"/>
      <c r="AM2435" s="153"/>
      <c r="AN2435" s="81"/>
      <c r="AO2435" s="153"/>
      <c r="AQ2435" s="154"/>
      <c r="AR2435" s="153"/>
      <c r="AS2435" s="81"/>
      <c r="AT2435" s="153"/>
      <c r="AV2435" s="154"/>
      <c r="AW2435" s="153"/>
      <c r="BB2435" s="81"/>
      <c r="CB2435" s="82"/>
      <c r="CC2435" s="82"/>
      <c r="CM2435" s="81"/>
      <c r="CN2435" s="81"/>
      <c r="CO2435" s="81"/>
      <c r="CY2435" s="124"/>
      <c r="CZ2435" s="81"/>
      <c r="DE2435" s="125"/>
      <c r="DF2435" s="81"/>
    </row>
    <row r="2436" spans="15:110" x14ac:dyDescent="0.25">
      <c r="O2436" s="156"/>
      <c r="P2436" s="157"/>
      <c r="Q2436" s="105"/>
      <c r="R2436" s="158"/>
      <c r="S2436" s="159"/>
      <c r="T2436" s="153"/>
      <c r="Y2436" s="81"/>
      <c r="Z2436" s="153"/>
      <c r="AG2436" s="81"/>
      <c r="AJ2436" s="153"/>
      <c r="AL2436" s="154"/>
      <c r="AM2436" s="153"/>
      <c r="AN2436" s="81"/>
      <c r="AO2436" s="153"/>
      <c r="AQ2436" s="154"/>
      <c r="AR2436" s="153"/>
      <c r="AS2436" s="81"/>
      <c r="AT2436" s="153"/>
      <c r="AV2436" s="154"/>
      <c r="AW2436" s="153"/>
      <c r="BB2436" s="81"/>
      <c r="CB2436" s="82"/>
      <c r="CC2436" s="82"/>
      <c r="CM2436" s="81"/>
      <c r="CN2436" s="81"/>
      <c r="CO2436" s="81"/>
      <c r="CY2436" s="124"/>
      <c r="CZ2436" s="81"/>
      <c r="DE2436" s="125"/>
      <c r="DF2436" s="81"/>
    </row>
    <row r="2437" spans="15:110" x14ac:dyDescent="0.25">
      <c r="O2437" s="156"/>
      <c r="P2437" s="157"/>
      <c r="Q2437" s="105"/>
      <c r="R2437" s="158"/>
      <c r="S2437" s="159"/>
      <c r="T2437" s="153"/>
      <c r="Y2437" s="81"/>
      <c r="Z2437" s="153"/>
      <c r="AG2437" s="81"/>
      <c r="AJ2437" s="153"/>
      <c r="AL2437" s="154"/>
      <c r="AM2437" s="153"/>
      <c r="AN2437" s="81"/>
      <c r="AO2437" s="153"/>
      <c r="AQ2437" s="154"/>
      <c r="AR2437" s="153"/>
      <c r="AS2437" s="81"/>
      <c r="AT2437" s="153"/>
      <c r="AV2437" s="154"/>
      <c r="AW2437" s="153"/>
      <c r="BB2437" s="81"/>
      <c r="CB2437" s="82"/>
      <c r="CC2437" s="82"/>
      <c r="CM2437" s="81"/>
      <c r="CN2437" s="81"/>
      <c r="CO2437" s="81"/>
      <c r="CY2437" s="124"/>
      <c r="CZ2437" s="81"/>
      <c r="DE2437" s="125"/>
      <c r="DF2437" s="81"/>
    </row>
    <row r="2438" spans="15:110" x14ac:dyDescent="0.25">
      <c r="O2438" s="156"/>
      <c r="P2438" s="157"/>
      <c r="Q2438" s="105"/>
      <c r="R2438" s="158"/>
      <c r="S2438" s="159"/>
      <c r="T2438" s="153"/>
      <c r="Y2438" s="81"/>
      <c r="Z2438" s="153"/>
      <c r="AG2438" s="81"/>
      <c r="AJ2438" s="153"/>
      <c r="AL2438" s="154"/>
      <c r="AM2438" s="153"/>
      <c r="AN2438" s="81"/>
      <c r="AO2438" s="153"/>
      <c r="AQ2438" s="154"/>
      <c r="AR2438" s="153"/>
      <c r="AS2438" s="81"/>
      <c r="AT2438" s="153"/>
      <c r="AV2438" s="154"/>
      <c r="AW2438" s="153"/>
      <c r="BB2438" s="81"/>
      <c r="CB2438" s="82"/>
      <c r="CC2438" s="82"/>
      <c r="CM2438" s="81"/>
      <c r="CN2438" s="81"/>
      <c r="CO2438" s="81"/>
      <c r="CY2438" s="124"/>
      <c r="CZ2438" s="81"/>
      <c r="DE2438" s="125"/>
      <c r="DF2438" s="81"/>
    </row>
    <row r="2439" spans="15:110" x14ac:dyDescent="0.25">
      <c r="O2439" s="156"/>
      <c r="P2439" s="157"/>
      <c r="Q2439" s="105"/>
      <c r="R2439" s="158"/>
      <c r="S2439" s="159"/>
      <c r="T2439" s="153"/>
      <c r="Y2439" s="81"/>
      <c r="Z2439" s="153"/>
      <c r="AG2439" s="81"/>
      <c r="AJ2439" s="153"/>
      <c r="AL2439" s="154"/>
      <c r="AM2439" s="153"/>
      <c r="AN2439" s="81"/>
      <c r="AO2439" s="153"/>
      <c r="AQ2439" s="154"/>
      <c r="AR2439" s="153"/>
      <c r="AS2439" s="81"/>
      <c r="AT2439" s="153"/>
      <c r="AV2439" s="154"/>
      <c r="AW2439" s="153"/>
      <c r="BB2439" s="81"/>
      <c r="CB2439" s="82"/>
      <c r="CC2439" s="82"/>
      <c r="CM2439" s="81"/>
      <c r="CN2439" s="81"/>
      <c r="CO2439" s="81"/>
      <c r="CY2439" s="124"/>
      <c r="CZ2439" s="81"/>
      <c r="DE2439" s="125"/>
      <c r="DF2439" s="81"/>
    </row>
    <row r="2440" spans="15:110" x14ac:dyDescent="0.25">
      <c r="O2440" s="156"/>
      <c r="P2440" s="157"/>
      <c r="Q2440" s="105"/>
      <c r="R2440" s="158"/>
      <c r="S2440" s="159"/>
      <c r="T2440" s="153"/>
      <c r="Y2440" s="81"/>
      <c r="Z2440" s="153"/>
      <c r="AG2440" s="81"/>
      <c r="AJ2440" s="153"/>
      <c r="AL2440" s="154"/>
      <c r="AM2440" s="153"/>
      <c r="AN2440" s="81"/>
      <c r="AO2440" s="153"/>
      <c r="AQ2440" s="154"/>
      <c r="AR2440" s="153"/>
      <c r="AS2440" s="81"/>
      <c r="AT2440" s="153"/>
      <c r="AV2440" s="154"/>
      <c r="AW2440" s="153"/>
      <c r="BB2440" s="81"/>
      <c r="CB2440" s="82"/>
      <c r="CC2440" s="82"/>
      <c r="CM2440" s="81"/>
      <c r="CN2440" s="81"/>
      <c r="CO2440" s="81"/>
      <c r="CY2440" s="124"/>
      <c r="CZ2440" s="81"/>
      <c r="DE2440" s="125"/>
      <c r="DF2440" s="81"/>
    </row>
    <row r="2441" spans="15:110" x14ac:dyDescent="0.25">
      <c r="O2441" s="156"/>
      <c r="P2441" s="157"/>
      <c r="Q2441" s="105"/>
      <c r="R2441" s="158"/>
      <c r="S2441" s="159"/>
      <c r="T2441" s="153"/>
      <c r="Y2441" s="81"/>
      <c r="Z2441" s="153"/>
      <c r="AG2441" s="81"/>
      <c r="AJ2441" s="153"/>
      <c r="AL2441" s="154"/>
      <c r="AM2441" s="153"/>
      <c r="AN2441" s="81"/>
      <c r="AO2441" s="153"/>
      <c r="AQ2441" s="154"/>
      <c r="AR2441" s="153"/>
      <c r="AS2441" s="81"/>
      <c r="AT2441" s="153"/>
      <c r="AV2441" s="154"/>
      <c r="AW2441" s="153"/>
      <c r="BB2441" s="81"/>
      <c r="CB2441" s="82"/>
      <c r="CC2441" s="82"/>
      <c r="CM2441" s="81"/>
      <c r="CN2441" s="81"/>
      <c r="CO2441" s="81"/>
      <c r="CY2441" s="124"/>
      <c r="CZ2441" s="81"/>
      <c r="DE2441" s="125"/>
      <c r="DF2441" s="81"/>
    </row>
    <row r="2442" spans="15:110" x14ac:dyDescent="0.25">
      <c r="O2442" s="156"/>
      <c r="P2442" s="157"/>
      <c r="Q2442" s="105"/>
      <c r="R2442" s="158"/>
      <c r="S2442" s="159"/>
      <c r="T2442" s="153"/>
      <c r="Y2442" s="81"/>
      <c r="Z2442" s="153"/>
      <c r="AG2442" s="81"/>
      <c r="AJ2442" s="153"/>
      <c r="AL2442" s="154"/>
      <c r="AM2442" s="153"/>
      <c r="AN2442" s="81"/>
      <c r="AO2442" s="153"/>
      <c r="AQ2442" s="154"/>
      <c r="AR2442" s="153"/>
      <c r="AS2442" s="81"/>
      <c r="AT2442" s="153"/>
      <c r="AV2442" s="154"/>
      <c r="AW2442" s="153"/>
      <c r="BB2442" s="81"/>
      <c r="CB2442" s="82"/>
      <c r="CC2442" s="82"/>
      <c r="CM2442" s="81"/>
      <c r="CN2442" s="81"/>
      <c r="CO2442" s="81"/>
      <c r="CY2442" s="124"/>
      <c r="CZ2442" s="81"/>
      <c r="DE2442" s="125"/>
      <c r="DF2442" s="81"/>
    </row>
    <row r="2443" spans="15:110" x14ac:dyDescent="0.25">
      <c r="O2443" s="156"/>
      <c r="P2443" s="157"/>
      <c r="Q2443" s="105"/>
      <c r="R2443" s="158"/>
      <c r="S2443" s="159"/>
      <c r="T2443" s="153"/>
      <c r="Y2443" s="81"/>
      <c r="Z2443" s="153"/>
      <c r="AG2443" s="81"/>
      <c r="AJ2443" s="153"/>
      <c r="AL2443" s="154"/>
      <c r="AM2443" s="153"/>
      <c r="AN2443" s="81"/>
      <c r="AO2443" s="153"/>
      <c r="AQ2443" s="154"/>
      <c r="AR2443" s="153"/>
      <c r="AS2443" s="81"/>
      <c r="AT2443" s="153"/>
      <c r="AV2443" s="154"/>
      <c r="AW2443" s="153"/>
      <c r="BB2443" s="81"/>
      <c r="CB2443" s="82"/>
      <c r="CC2443" s="82"/>
      <c r="CM2443" s="81"/>
      <c r="CN2443" s="81"/>
      <c r="CO2443" s="81"/>
      <c r="CY2443" s="124"/>
      <c r="CZ2443" s="81"/>
      <c r="DE2443" s="125"/>
      <c r="DF2443" s="81"/>
    </row>
    <row r="2444" spans="15:110" x14ac:dyDescent="0.25">
      <c r="O2444" s="156"/>
      <c r="P2444" s="157"/>
      <c r="Q2444" s="105"/>
      <c r="R2444" s="158"/>
      <c r="S2444" s="159"/>
      <c r="T2444" s="153"/>
      <c r="Y2444" s="81"/>
      <c r="Z2444" s="153"/>
      <c r="AG2444" s="81"/>
      <c r="AJ2444" s="153"/>
      <c r="AL2444" s="154"/>
      <c r="AM2444" s="153"/>
      <c r="AN2444" s="81"/>
      <c r="AO2444" s="153"/>
      <c r="AQ2444" s="154"/>
      <c r="AR2444" s="153"/>
      <c r="AS2444" s="81"/>
      <c r="AT2444" s="153"/>
      <c r="AV2444" s="154"/>
      <c r="AW2444" s="153"/>
      <c r="BB2444" s="81"/>
      <c r="CB2444" s="82"/>
      <c r="CC2444" s="82"/>
      <c r="CM2444" s="81"/>
      <c r="CN2444" s="81"/>
      <c r="CO2444" s="81"/>
      <c r="CY2444" s="124"/>
      <c r="CZ2444" s="81"/>
      <c r="DE2444" s="125"/>
      <c r="DF2444" s="81"/>
    </row>
    <row r="2445" spans="15:110" x14ac:dyDescent="0.25">
      <c r="O2445" s="156"/>
      <c r="P2445" s="157"/>
      <c r="Q2445" s="105"/>
      <c r="R2445" s="158"/>
      <c r="S2445" s="159"/>
      <c r="T2445" s="153"/>
      <c r="Y2445" s="81"/>
      <c r="Z2445" s="153"/>
      <c r="AG2445" s="81"/>
      <c r="AJ2445" s="153"/>
      <c r="AL2445" s="154"/>
      <c r="AM2445" s="153"/>
      <c r="AN2445" s="81"/>
      <c r="AO2445" s="153"/>
      <c r="AQ2445" s="154"/>
      <c r="AR2445" s="153"/>
      <c r="AS2445" s="81"/>
      <c r="AT2445" s="153"/>
      <c r="AV2445" s="154"/>
      <c r="AW2445" s="153"/>
      <c r="BB2445" s="81"/>
      <c r="CB2445" s="82"/>
      <c r="CC2445" s="82"/>
      <c r="CM2445" s="81"/>
      <c r="CN2445" s="81"/>
      <c r="CO2445" s="81"/>
      <c r="CY2445" s="124"/>
      <c r="CZ2445" s="81"/>
      <c r="DE2445" s="125"/>
      <c r="DF2445" s="81"/>
    </row>
    <row r="2446" spans="15:110" x14ac:dyDescent="0.25">
      <c r="O2446" s="156"/>
      <c r="P2446" s="157"/>
      <c r="Q2446" s="105"/>
      <c r="R2446" s="158"/>
      <c r="S2446" s="159"/>
      <c r="T2446" s="153"/>
      <c r="Y2446" s="81"/>
      <c r="Z2446" s="153"/>
      <c r="AG2446" s="81"/>
      <c r="AJ2446" s="153"/>
      <c r="AL2446" s="154"/>
      <c r="AM2446" s="153"/>
      <c r="AN2446" s="81"/>
      <c r="AO2446" s="153"/>
      <c r="AQ2446" s="154"/>
      <c r="AR2446" s="153"/>
      <c r="AS2446" s="81"/>
      <c r="AT2446" s="153"/>
      <c r="AV2446" s="154"/>
      <c r="AW2446" s="153"/>
      <c r="BB2446" s="81"/>
      <c r="CB2446" s="82"/>
      <c r="CC2446" s="82"/>
      <c r="CM2446" s="81"/>
      <c r="CN2446" s="81"/>
      <c r="CO2446" s="81"/>
      <c r="CY2446" s="124"/>
      <c r="CZ2446" s="81"/>
      <c r="DE2446" s="125"/>
      <c r="DF2446" s="81"/>
    </row>
    <row r="2447" spans="15:110" x14ac:dyDescent="0.25">
      <c r="O2447" s="156"/>
      <c r="P2447" s="157"/>
      <c r="Q2447" s="105"/>
      <c r="R2447" s="158"/>
      <c r="S2447" s="159"/>
      <c r="T2447" s="153"/>
      <c r="Y2447" s="81"/>
      <c r="Z2447" s="153"/>
      <c r="AG2447" s="81"/>
      <c r="AJ2447" s="153"/>
      <c r="AL2447" s="154"/>
      <c r="AM2447" s="153"/>
      <c r="AN2447" s="81"/>
      <c r="AO2447" s="153"/>
      <c r="AQ2447" s="154"/>
      <c r="AR2447" s="153"/>
      <c r="AS2447" s="81"/>
      <c r="AT2447" s="153"/>
      <c r="AV2447" s="154"/>
      <c r="AW2447" s="153"/>
      <c r="BB2447" s="81"/>
      <c r="CB2447" s="82"/>
      <c r="CC2447" s="82"/>
      <c r="CM2447" s="81"/>
      <c r="CN2447" s="81"/>
      <c r="CO2447" s="81"/>
      <c r="CY2447" s="124"/>
      <c r="CZ2447" s="81"/>
      <c r="DE2447" s="125"/>
      <c r="DF2447" s="81"/>
    </row>
    <row r="2448" spans="15:110" x14ac:dyDescent="0.25">
      <c r="O2448" s="156"/>
      <c r="P2448" s="157"/>
      <c r="Q2448" s="105"/>
      <c r="R2448" s="158"/>
      <c r="S2448" s="159"/>
      <c r="T2448" s="153"/>
      <c r="Y2448" s="81"/>
      <c r="Z2448" s="153"/>
      <c r="AG2448" s="81"/>
      <c r="AJ2448" s="153"/>
      <c r="AL2448" s="154"/>
      <c r="AM2448" s="153"/>
      <c r="AN2448" s="81"/>
      <c r="AO2448" s="153"/>
      <c r="AQ2448" s="154"/>
      <c r="AR2448" s="153"/>
      <c r="AS2448" s="81"/>
      <c r="AT2448" s="153"/>
      <c r="AV2448" s="154"/>
      <c r="AW2448" s="153"/>
      <c r="BB2448" s="81"/>
      <c r="CB2448" s="82"/>
      <c r="CC2448" s="82"/>
      <c r="CM2448" s="81"/>
      <c r="CN2448" s="81"/>
      <c r="CO2448" s="81"/>
      <c r="CY2448" s="124"/>
      <c r="CZ2448" s="81"/>
      <c r="DE2448" s="125"/>
      <c r="DF2448" s="81"/>
    </row>
    <row r="2449" spans="15:110" x14ac:dyDescent="0.25">
      <c r="O2449" s="156"/>
      <c r="P2449" s="157"/>
      <c r="Q2449" s="105"/>
      <c r="R2449" s="158"/>
      <c r="S2449" s="159"/>
      <c r="T2449" s="153"/>
      <c r="Y2449" s="81"/>
      <c r="Z2449" s="153"/>
      <c r="AG2449" s="81"/>
      <c r="AJ2449" s="153"/>
      <c r="AL2449" s="154"/>
      <c r="AM2449" s="153"/>
      <c r="AN2449" s="81"/>
      <c r="AO2449" s="153"/>
      <c r="AQ2449" s="154"/>
      <c r="AR2449" s="153"/>
      <c r="AS2449" s="81"/>
      <c r="AT2449" s="153"/>
      <c r="AV2449" s="154"/>
      <c r="AW2449" s="153"/>
      <c r="BB2449" s="81"/>
      <c r="CB2449" s="82"/>
      <c r="CC2449" s="82"/>
      <c r="CM2449" s="81"/>
      <c r="CN2449" s="81"/>
      <c r="CO2449" s="81"/>
      <c r="CY2449" s="124"/>
      <c r="CZ2449" s="81"/>
      <c r="DE2449" s="125"/>
      <c r="DF2449" s="81"/>
    </row>
    <row r="2450" spans="15:110" x14ac:dyDescent="0.25">
      <c r="O2450" s="156"/>
      <c r="P2450" s="157"/>
      <c r="Q2450" s="105"/>
      <c r="R2450" s="158"/>
      <c r="S2450" s="159"/>
      <c r="T2450" s="153"/>
      <c r="Y2450" s="81"/>
      <c r="Z2450" s="153"/>
      <c r="AG2450" s="81"/>
      <c r="AJ2450" s="153"/>
      <c r="AL2450" s="154"/>
      <c r="AM2450" s="153"/>
      <c r="AN2450" s="81"/>
      <c r="AO2450" s="153"/>
      <c r="AQ2450" s="154"/>
      <c r="AR2450" s="153"/>
      <c r="AS2450" s="81"/>
      <c r="AT2450" s="153"/>
      <c r="AV2450" s="154"/>
      <c r="AW2450" s="153"/>
      <c r="BB2450" s="81"/>
      <c r="CB2450" s="82"/>
      <c r="CC2450" s="82"/>
      <c r="CM2450" s="81"/>
      <c r="CN2450" s="81"/>
      <c r="CO2450" s="81"/>
      <c r="CY2450" s="124"/>
      <c r="CZ2450" s="81"/>
      <c r="DE2450" s="125"/>
      <c r="DF2450" s="81"/>
    </row>
    <row r="2451" spans="15:110" x14ac:dyDescent="0.25">
      <c r="O2451" s="156"/>
      <c r="P2451" s="157"/>
      <c r="Q2451" s="105"/>
      <c r="R2451" s="158"/>
      <c r="S2451" s="159"/>
      <c r="T2451" s="153"/>
      <c r="Y2451" s="81"/>
      <c r="Z2451" s="153"/>
      <c r="AG2451" s="81"/>
      <c r="AJ2451" s="153"/>
      <c r="AL2451" s="154"/>
      <c r="AM2451" s="153"/>
      <c r="AN2451" s="81"/>
      <c r="AO2451" s="153"/>
      <c r="AQ2451" s="154"/>
      <c r="AR2451" s="153"/>
      <c r="AS2451" s="81"/>
      <c r="AT2451" s="153"/>
      <c r="AV2451" s="154"/>
      <c r="AW2451" s="153"/>
      <c r="BB2451" s="81"/>
      <c r="CB2451" s="82"/>
      <c r="CC2451" s="82"/>
      <c r="CM2451" s="81"/>
      <c r="CN2451" s="81"/>
      <c r="CO2451" s="81"/>
      <c r="CY2451" s="124"/>
      <c r="CZ2451" s="81"/>
      <c r="DE2451" s="125"/>
      <c r="DF2451" s="81"/>
    </row>
    <row r="2452" spans="15:110" x14ac:dyDescent="0.25">
      <c r="O2452" s="156"/>
      <c r="P2452" s="157"/>
      <c r="Q2452" s="105"/>
      <c r="R2452" s="158"/>
      <c r="S2452" s="159"/>
      <c r="T2452" s="153"/>
      <c r="Y2452" s="81"/>
      <c r="Z2452" s="153"/>
      <c r="AG2452" s="81"/>
      <c r="AJ2452" s="153"/>
      <c r="AL2452" s="154"/>
      <c r="AM2452" s="153"/>
      <c r="AN2452" s="81"/>
      <c r="AO2452" s="153"/>
      <c r="AQ2452" s="154"/>
      <c r="AR2452" s="153"/>
      <c r="AS2452" s="81"/>
      <c r="AT2452" s="153"/>
      <c r="AV2452" s="154"/>
      <c r="AW2452" s="153"/>
      <c r="BB2452" s="81"/>
      <c r="CB2452" s="82"/>
      <c r="CC2452" s="82"/>
      <c r="CM2452" s="81"/>
      <c r="CN2452" s="81"/>
      <c r="CO2452" s="81"/>
      <c r="CY2452" s="124"/>
      <c r="CZ2452" s="81"/>
      <c r="DE2452" s="125"/>
      <c r="DF2452" s="81"/>
    </row>
    <row r="2453" spans="15:110" x14ac:dyDescent="0.25">
      <c r="O2453" s="156"/>
      <c r="P2453" s="157"/>
      <c r="Q2453" s="105"/>
      <c r="R2453" s="158"/>
      <c r="S2453" s="159"/>
      <c r="T2453" s="153"/>
      <c r="Y2453" s="81"/>
      <c r="Z2453" s="153"/>
      <c r="AG2453" s="81"/>
      <c r="AJ2453" s="153"/>
      <c r="AL2453" s="154"/>
      <c r="AM2453" s="153"/>
      <c r="AN2453" s="81"/>
      <c r="AO2453" s="153"/>
      <c r="AQ2453" s="154"/>
      <c r="AR2453" s="153"/>
      <c r="AS2453" s="81"/>
      <c r="AT2453" s="153"/>
      <c r="AV2453" s="154"/>
      <c r="AW2453" s="153"/>
      <c r="BB2453" s="81"/>
      <c r="CB2453" s="82"/>
      <c r="CC2453" s="82"/>
      <c r="CM2453" s="81"/>
      <c r="CN2453" s="81"/>
      <c r="CO2453" s="81"/>
      <c r="CY2453" s="124"/>
      <c r="CZ2453" s="81"/>
      <c r="DE2453" s="125"/>
      <c r="DF2453" s="81"/>
    </row>
    <row r="2454" spans="15:110" x14ac:dyDescent="0.25">
      <c r="O2454" s="156"/>
      <c r="P2454" s="157"/>
      <c r="Q2454" s="105"/>
      <c r="R2454" s="158"/>
      <c r="S2454" s="159"/>
      <c r="T2454" s="153"/>
      <c r="Y2454" s="81"/>
      <c r="Z2454" s="153"/>
      <c r="AG2454" s="81"/>
      <c r="AJ2454" s="153"/>
      <c r="AL2454" s="154"/>
      <c r="AM2454" s="153"/>
      <c r="AN2454" s="81"/>
      <c r="AO2454" s="153"/>
      <c r="AQ2454" s="154"/>
      <c r="AR2454" s="153"/>
      <c r="AS2454" s="81"/>
      <c r="AT2454" s="153"/>
      <c r="AV2454" s="154"/>
      <c r="AW2454" s="153"/>
      <c r="BB2454" s="81"/>
      <c r="CB2454" s="82"/>
      <c r="CC2454" s="82"/>
      <c r="CM2454" s="81"/>
      <c r="CN2454" s="81"/>
      <c r="CO2454" s="81"/>
      <c r="CY2454" s="124"/>
      <c r="CZ2454" s="81"/>
      <c r="DE2454" s="125"/>
      <c r="DF2454" s="81"/>
    </row>
    <row r="2455" spans="15:110" x14ac:dyDescent="0.25">
      <c r="O2455" s="156"/>
      <c r="P2455" s="157"/>
      <c r="Q2455" s="105"/>
      <c r="R2455" s="158"/>
      <c r="S2455" s="159"/>
      <c r="T2455" s="153"/>
      <c r="Y2455" s="81"/>
      <c r="Z2455" s="153"/>
      <c r="AG2455" s="81"/>
      <c r="AJ2455" s="153"/>
      <c r="AL2455" s="154"/>
      <c r="AM2455" s="153"/>
      <c r="AN2455" s="81"/>
      <c r="AO2455" s="153"/>
      <c r="AQ2455" s="154"/>
      <c r="AR2455" s="153"/>
      <c r="AS2455" s="81"/>
      <c r="AT2455" s="153"/>
      <c r="AV2455" s="154"/>
      <c r="AW2455" s="153"/>
      <c r="BB2455" s="81"/>
      <c r="CB2455" s="82"/>
      <c r="CC2455" s="82"/>
      <c r="CM2455" s="81"/>
      <c r="CN2455" s="81"/>
      <c r="CO2455" s="81"/>
      <c r="CY2455" s="124"/>
      <c r="CZ2455" s="81"/>
      <c r="DE2455" s="125"/>
      <c r="DF2455" s="81"/>
    </row>
    <row r="2456" spans="15:110" x14ac:dyDescent="0.25">
      <c r="O2456" s="156"/>
      <c r="P2456" s="157"/>
      <c r="Q2456" s="105"/>
      <c r="R2456" s="158"/>
      <c r="S2456" s="159"/>
      <c r="T2456" s="153"/>
      <c r="Y2456" s="81"/>
      <c r="Z2456" s="153"/>
      <c r="AG2456" s="81"/>
      <c r="AJ2456" s="153"/>
      <c r="AL2456" s="154"/>
      <c r="AM2456" s="153"/>
      <c r="AN2456" s="81"/>
      <c r="AO2456" s="153"/>
      <c r="AQ2456" s="154"/>
      <c r="AR2456" s="153"/>
      <c r="AS2456" s="81"/>
      <c r="AT2456" s="153"/>
      <c r="AV2456" s="154"/>
      <c r="AW2456" s="153"/>
      <c r="BB2456" s="81"/>
      <c r="CB2456" s="82"/>
      <c r="CC2456" s="82"/>
      <c r="CM2456" s="81"/>
      <c r="CN2456" s="81"/>
      <c r="CO2456" s="81"/>
      <c r="CY2456" s="124"/>
      <c r="CZ2456" s="81"/>
      <c r="DE2456" s="125"/>
      <c r="DF2456" s="81"/>
    </row>
    <row r="2457" spans="15:110" x14ac:dyDescent="0.25">
      <c r="O2457" s="156"/>
      <c r="P2457" s="157"/>
      <c r="Q2457" s="105"/>
      <c r="R2457" s="158"/>
      <c r="S2457" s="159"/>
      <c r="T2457" s="153"/>
      <c r="Y2457" s="81"/>
      <c r="Z2457" s="153"/>
      <c r="AG2457" s="81"/>
      <c r="AJ2457" s="153"/>
      <c r="AL2457" s="154"/>
      <c r="AM2457" s="153"/>
      <c r="AN2457" s="81"/>
      <c r="AO2457" s="153"/>
      <c r="AQ2457" s="154"/>
      <c r="AR2457" s="153"/>
      <c r="AS2457" s="81"/>
      <c r="AT2457" s="153"/>
      <c r="AV2457" s="154"/>
      <c r="AW2457" s="153"/>
      <c r="BB2457" s="81"/>
      <c r="CB2457" s="82"/>
      <c r="CC2457" s="82"/>
      <c r="CM2457" s="81"/>
      <c r="CN2457" s="81"/>
      <c r="CO2457" s="81"/>
      <c r="CY2457" s="124"/>
      <c r="CZ2457" s="81"/>
      <c r="DE2457" s="125"/>
      <c r="DF2457" s="81"/>
    </row>
    <row r="2458" spans="15:110" x14ac:dyDescent="0.25">
      <c r="O2458" s="156"/>
      <c r="P2458" s="157"/>
      <c r="Q2458" s="105"/>
      <c r="R2458" s="158"/>
      <c r="S2458" s="159"/>
      <c r="T2458" s="153"/>
      <c r="Y2458" s="81"/>
      <c r="Z2458" s="153"/>
      <c r="AG2458" s="81"/>
      <c r="AJ2458" s="153"/>
      <c r="AL2458" s="154"/>
      <c r="AM2458" s="153"/>
      <c r="AN2458" s="81"/>
      <c r="AO2458" s="153"/>
      <c r="AQ2458" s="154"/>
      <c r="AR2458" s="153"/>
      <c r="AS2458" s="81"/>
      <c r="AT2458" s="153"/>
      <c r="AV2458" s="154"/>
      <c r="AW2458" s="153"/>
      <c r="BB2458" s="81"/>
      <c r="CB2458" s="82"/>
      <c r="CC2458" s="82"/>
      <c r="CM2458" s="81"/>
      <c r="CN2458" s="81"/>
      <c r="CO2458" s="81"/>
      <c r="CY2458" s="124"/>
      <c r="CZ2458" s="81"/>
      <c r="DE2458" s="125"/>
      <c r="DF2458" s="81"/>
    </row>
    <row r="2459" spans="15:110" x14ac:dyDescent="0.25">
      <c r="O2459" s="156"/>
      <c r="P2459" s="157"/>
      <c r="Q2459" s="105"/>
      <c r="R2459" s="158"/>
      <c r="S2459" s="159"/>
      <c r="T2459" s="153"/>
      <c r="Y2459" s="81"/>
      <c r="Z2459" s="153"/>
      <c r="AG2459" s="81"/>
      <c r="AJ2459" s="153"/>
      <c r="AL2459" s="154"/>
      <c r="AM2459" s="153"/>
      <c r="AN2459" s="81"/>
      <c r="AO2459" s="153"/>
      <c r="AQ2459" s="154"/>
      <c r="AR2459" s="153"/>
      <c r="AS2459" s="81"/>
      <c r="AT2459" s="153"/>
      <c r="AV2459" s="154"/>
      <c r="AW2459" s="153"/>
      <c r="BB2459" s="81"/>
      <c r="CB2459" s="82"/>
      <c r="CC2459" s="82"/>
      <c r="CM2459" s="81"/>
      <c r="CN2459" s="81"/>
      <c r="CO2459" s="81"/>
      <c r="CY2459" s="124"/>
      <c r="CZ2459" s="81"/>
      <c r="DE2459" s="125"/>
      <c r="DF2459" s="81"/>
    </row>
    <row r="2460" spans="15:110" x14ac:dyDescent="0.25">
      <c r="O2460" s="156"/>
      <c r="P2460" s="157"/>
      <c r="Q2460" s="105"/>
      <c r="R2460" s="158"/>
      <c r="S2460" s="159"/>
      <c r="T2460" s="153"/>
      <c r="Y2460" s="81"/>
      <c r="Z2460" s="153"/>
      <c r="AG2460" s="81"/>
      <c r="AJ2460" s="153"/>
      <c r="AL2460" s="154"/>
      <c r="AM2460" s="153"/>
      <c r="AN2460" s="81"/>
      <c r="AO2460" s="153"/>
      <c r="AQ2460" s="154"/>
      <c r="AR2460" s="153"/>
      <c r="AS2460" s="81"/>
      <c r="AT2460" s="153"/>
      <c r="AV2460" s="154"/>
      <c r="AW2460" s="153"/>
      <c r="BB2460" s="81"/>
      <c r="CB2460" s="82"/>
      <c r="CC2460" s="82"/>
      <c r="CM2460" s="81"/>
      <c r="CN2460" s="81"/>
      <c r="CO2460" s="81"/>
      <c r="CY2460" s="124"/>
      <c r="CZ2460" s="81"/>
      <c r="DE2460" s="125"/>
      <c r="DF2460" s="81"/>
    </row>
    <row r="2461" spans="15:110" x14ac:dyDescent="0.25">
      <c r="O2461" s="156"/>
      <c r="P2461" s="157"/>
      <c r="Q2461" s="105"/>
      <c r="R2461" s="158"/>
      <c r="S2461" s="159"/>
      <c r="T2461" s="153"/>
      <c r="Y2461" s="81"/>
      <c r="Z2461" s="153"/>
      <c r="AG2461" s="81"/>
      <c r="AJ2461" s="153"/>
      <c r="AL2461" s="154"/>
      <c r="AM2461" s="153"/>
      <c r="AN2461" s="81"/>
      <c r="AO2461" s="153"/>
      <c r="AQ2461" s="154"/>
      <c r="AR2461" s="153"/>
      <c r="AS2461" s="81"/>
      <c r="AT2461" s="153"/>
      <c r="AV2461" s="154"/>
      <c r="AW2461" s="153"/>
      <c r="BB2461" s="81"/>
      <c r="CB2461" s="82"/>
      <c r="CC2461" s="82"/>
      <c r="CM2461" s="81"/>
      <c r="CN2461" s="81"/>
      <c r="CO2461" s="81"/>
      <c r="CY2461" s="124"/>
      <c r="CZ2461" s="81"/>
      <c r="DE2461" s="125"/>
      <c r="DF2461" s="81"/>
    </row>
    <row r="2462" spans="15:110" x14ac:dyDescent="0.25">
      <c r="O2462" s="156"/>
      <c r="P2462" s="157"/>
      <c r="Q2462" s="105"/>
      <c r="R2462" s="158"/>
      <c r="S2462" s="159"/>
      <c r="T2462" s="153"/>
      <c r="Y2462" s="81"/>
      <c r="Z2462" s="153"/>
      <c r="AG2462" s="81"/>
      <c r="AJ2462" s="153"/>
      <c r="AL2462" s="154"/>
      <c r="AM2462" s="153"/>
      <c r="AN2462" s="81"/>
      <c r="AO2462" s="153"/>
      <c r="AQ2462" s="154"/>
      <c r="AR2462" s="153"/>
      <c r="AS2462" s="81"/>
      <c r="AT2462" s="153"/>
      <c r="AV2462" s="154"/>
      <c r="AW2462" s="153"/>
      <c r="BB2462" s="81"/>
      <c r="CB2462" s="82"/>
      <c r="CC2462" s="82"/>
      <c r="CM2462" s="81"/>
      <c r="CN2462" s="81"/>
      <c r="CO2462" s="81"/>
      <c r="CY2462" s="124"/>
      <c r="CZ2462" s="81"/>
      <c r="DE2462" s="125"/>
      <c r="DF2462" s="81"/>
    </row>
    <row r="2463" spans="15:110" x14ac:dyDescent="0.25">
      <c r="O2463" s="156"/>
      <c r="P2463" s="157"/>
      <c r="Q2463" s="105"/>
      <c r="R2463" s="158"/>
      <c r="S2463" s="159"/>
      <c r="T2463" s="153"/>
      <c r="Y2463" s="81"/>
      <c r="Z2463" s="153"/>
      <c r="AG2463" s="81"/>
      <c r="AJ2463" s="153"/>
      <c r="AL2463" s="154"/>
      <c r="AM2463" s="153"/>
      <c r="AN2463" s="81"/>
      <c r="AO2463" s="153"/>
      <c r="AQ2463" s="154"/>
      <c r="AR2463" s="153"/>
      <c r="AS2463" s="81"/>
      <c r="AT2463" s="153"/>
      <c r="AV2463" s="154"/>
      <c r="AW2463" s="153"/>
      <c r="BB2463" s="81"/>
      <c r="CB2463" s="82"/>
      <c r="CC2463" s="82"/>
      <c r="CM2463" s="81"/>
      <c r="CN2463" s="81"/>
      <c r="CO2463" s="81"/>
      <c r="CY2463" s="124"/>
      <c r="CZ2463" s="81"/>
      <c r="DE2463" s="125"/>
      <c r="DF2463" s="81"/>
    </row>
    <row r="2464" spans="15:110" x14ac:dyDescent="0.25">
      <c r="O2464" s="156"/>
      <c r="P2464" s="157"/>
      <c r="Q2464" s="105"/>
      <c r="R2464" s="158"/>
      <c r="S2464" s="159"/>
      <c r="T2464" s="153"/>
      <c r="Y2464" s="81"/>
      <c r="Z2464" s="153"/>
      <c r="AG2464" s="81"/>
      <c r="AJ2464" s="153"/>
      <c r="AL2464" s="154"/>
      <c r="AM2464" s="153"/>
      <c r="AN2464" s="81"/>
      <c r="AO2464" s="153"/>
      <c r="AQ2464" s="154"/>
      <c r="AR2464" s="153"/>
      <c r="AS2464" s="81"/>
      <c r="AT2464" s="153"/>
      <c r="AV2464" s="154"/>
      <c r="AW2464" s="153"/>
      <c r="BB2464" s="81"/>
      <c r="CB2464" s="82"/>
      <c r="CC2464" s="82"/>
      <c r="CM2464" s="81"/>
      <c r="CN2464" s="81"/>
      <c r="CO2464" s="81"/>
      <c r="CY2464" s="124"/>
      <c r="CZ2464" s="81"/>
      <c r="DE2464" s="125"/>
      <c r="DF2464" s="81"/>
    </row>
    <row r="2465" spans="15:110" x14ac:dyDescent="0.25">
      <c r="O2465" s="156"/>
      <c r="P2465" s="157"/>
      <c r="Q2465" s="105"/>
      <c r="R2465" s="158"/>
      <c r="S2465" s="159"/>
      <c r="T2465" s="153"/>
      <c r="Y2465" s="81"/>
      <c r="Z2465" s="153"/>
      <c r="AG2465" s="81"/>
      <c r="AJ2465" s="153"/>
      <c r="AL2465" s="154"/>
      <c r="AM2465" s="153"/>
      <c r="AN2465" s="81"/>
      <c r="AO2465" s="153"/>
      <c r="AQ2465" s="154"/>
      <c r="AR2465" s="153"/>
      <c r="AS2465" s="81"/>
      <c r="AT2465" s="153"/>
      <c r="AV2465" s="154"/>
      <c r="AW2465" s="153"/>
      <c r="BB2465" s="81"/>
      <c r="CB2465" s="82"/>
      <c r="CC2465" s="82"/>
      <c r="CM2465" s="81"/>
      <c r="CN2465" s="81"/>
      <c r="CO2465" s="81"/>
      <c r="CY2465" s="124"/>
      <c r="CZ2465" s="81"/>
      <c r="DE2465" s="125"/>
      <c r="DF2465" s="81"/>
    </row>
    <row r="2466" spans="15:110" x14ac:dyDescent="0.25">
      <c r="O2466" s="156"/>
      <c r="P2466" s="157"/>
      <c r="Q2466" s="105"/>
      <c r="R2466" s="158"/>
      <c r="S2466" s="159"/>
      <c r="T2466" s="153"/>
      <c r="Y2466" s="81"/>
      <c r="Z2466" s="153"/>
      <c r="AG2466" s="81"/>
      <c r="AJ2466" s="153"/>
      <c r="AL2466" s="154"/>
      <c r="AM2466" s="153"/>
      <c r="AN2466" s="81"/>
      <c r="AO2466" s="153"/>
      <c r="AQ2466" s="154"/>
      <c r="AR2466" s="153"/>
      <c r="AS2466" s="81"/>
      <c r="AT2466" s="153"/>
      <c r="AV2466" s="154"/>
      <c r="AW2466" s="153"/>
      <c r="BB2466" s="81"/>
      <c r="CB2466" s="82"/>
      <c r="CC2466" s="82"/>
      <c r="CM2466" s="81"/>
      <c r="CN2466" s="81"/>
      <c r="CO2466" s="81"/>
      <c r="CY2466" s="124"/>
      <c r="CZ2466" s="81"/>
      <c r="DE2466" s="125"/>
      <c r="DF2466" s="81"/>
    </row>
    <row r="2467" spans="15:110" x14ac:dyDescent="0.25">
      <c r="O2467" s="156"/>
      <c r="P2467" s="157"/>
      <c r="Q2467" s="105"/>
      <c r="R2467" s="158"/>
      <c r="S2467" s="159"/>
      <c r="T2467" s="153"/>
      <c r="Y2467" s="81"/>
      <c r="Z2467" s="153"/>
      <c r="AG2467" s="81"/>
      <c r="AJ2467" s="153"/>
      <c r="AL2467" s="154"/>
      <c r="AM2467" s="153"/>
      <c r="AN2467" s="81"/>
      <c r="AO2467" s="153"/>
      <c r="AQ2467" s="154"/>
      <c r="AR2467" s="153"/>
      <c r="AS2467" s="81"/>
      <c r="AT2467" s="153"/>
      <c r="AV2467" s="154"/>
      <c r="AW2467" s="153"/>
      <c r="BB2467" s="81"/>
      <c r="CB2467" s="82"/>
      <c r="CC2467" s="82"/>
      <c r="CM2467" s="81"/>
      <c r="CN2467" s="81"/>
      <c r="CO2467" s="81"/>
      <c r="CY2467" s="124"/>
      <c r="CZ2467" s="81"/>
      <c r="DE2467" s="125"/>
      <c r="DF2467" s="81"/>
    </row>
    <row r="2468" spans="15:110" x14ac:dyDescent="0.25">
      <c r="O2468" s="156"/>
      <c r="P2468" s="157"/>
      <c r="Q2468" s="105"/>
      <c r="R2468" s="158"/>
      <c r="S2468" s="159"/>
      <c r="T2468" s="153"/>
      <c r="Y2468" s="81"/>
      <c r="Z2468" s="153"/>
      <c r="AG2468" s="81"/>
      <c r="AJ2468" s="153"/>
      <c r="AL2468" s="154"/>
      <c r="AM2468" s="153"/>
      <c r="AN2468" s="81"/>
      <c r="AO2468" s="153"/>
      <c r="AQ2468" s="154"/>
      <c r="AR2468" s="153"/>
      <c r="AS2468" s="81"/>
      <c r="AT2468" s="153"/>
      <c r="AV2468" s="154"/>
      <c r="AW2468" s="153"/>
      <c r="BB2468" s="81"/>
      <c r="CB2468" s="82"/>
      <c r="CC2468" s="82"/>
      <c r="CM2468" s="81"/>
      <c r="CN2468" s="81"/>
      <c r="CO2468" s="81"/>
      <c r="CY2468" s="124"/>
      <c r="CZ2468" s="81"/>
      <c r="DE2468" s="125"/>
      <c r="DF2468" s="81"/>
    </row>
    <row r="2469" spans="15:110" x14ac:dyDescent="0.25">
      <c r="O2469" s="156"/>
      <c r="P2469" s="157"/>
      <c r="Q2469" s="105"/>
      <c r="R2469" s="158"/>
      <c r="S2469" s="159"/>
      <c r="T2469" s="153"/>
      <c r="Y2469" s="81"/>
      <c r="Z2469" s="153"/>
      <c r="AG2469" s="81"/>
      <c r="AJ2469" s="153"/>
      <c r="AL2469" s="154"/>
      <c r="AM2469" s="153"/>
      <c r="AN2469" s="81"/>
      <c r="AO2469" s="153"/>
      <c r="AQ2469" s="154"/>
      <c r="AR2469" s="153"/>
      <c r="AS2469" s="81"/>
      <c r="AT2469" s="153"/>
      <c r="AV2469" s="154"/>
      <c r="AW2469" s="153"/>
      <c r="BB2469" s="81"/>
      <c r="CB2469" s="82"/>
      <c r="CC2469" s="82"/>
      <c r="CM2469" s="81"/>
      <c r="CN2469" s="81"/>
      <c r="CO2469" s="81"/>
      <c r="CY2469" s="124"/>
      <c r="CZ2469" s="81"/>
      <c r="DE2469" s="125"/>
      <c r="DF2469" s="81"/>
    </row>
    <row r="2470" spans="15:110" x14ac:dyDescent="0.25">
      <c r="O2470" s="156"/>
      <c r="P2470" s="157"/>
      <c r="Q2470" s="105"/>
      <c r="R2470" s="158"/>
      <c r="S2470" s="159"/>
      <c r="T2470" s="153"/>
      <c r="Y2470" s="81"/>
      <c r="Z2470" s="153"/>
      <c r="AG2470" s="81"/>
      <c r="AJ2470" s="153"/>
      <c r="AL2470" s="154"/>
      <c r="AM2470" s="153"/>
      <c r="AN2470" s="81"/>
      <c r="AO2470" s="153"/>
      <c r="AQ2470" s="154"/>
      <c r="AR2470" s="153"/>
      <c r="AS2470" s="81"/>
      <c r="AT2470" s="153"/>
      <c r="AV2470" s="154"/>
      <c r="AW2470" s="153"/>
      <c r="BB2470" s="81"/>
      <c r="CB2470" s="82"/>
      <c r="CC2470" s="82"/>
      <c r="CM2470" s="81"/>
      <c r="CN2470" s="81"/>
      <c r="CO2470" s="81"/>
      <c r="CY2470" s="124"/>
      <c r="CZ2470" s="81"/>
      <c r="DE2470" s="125"/>
      <c r="DF2470" s="81"/>
    </row>
    <row r="2471" spans="15:110" x14ac:dyDescent="0.25">
      <c r="O2471" s="156"/>
      <c r="P2471" s="157"/>
      <c r="Q2471" s="105"/>
      <c r="R2471" s="158"/>
      <c r="S2471" s="159"/>
      <c r="T2471" s="153"/>
      <c r="Y2471" s="81"/>
      <c r="Z2471" s="153"/>
      <c r="AG2471" s="81"/>
      <c r="AJ2471" s="153"/>
      <c r="AL2471" s="154"/>
      <c r="AM2471" s="153"/>
      <c r="AN2471" s="81"/>
      <c r="AO2471" s="153"/>
      <c r="AQ2471" s="154"/>
      <c r="AR2471" s="153"/>
      <c r="AS2471" s="81"/>
      <c r="AT2471" s="153"/>
      <c r="AV2471" s="154"/>
      <c r="AW2471" s="153"/>
      <c r="BB2471" s="81"/>
      <c r="CB2471" s="82"/>
      <c r="CC2471" s="82"/>
      <c r="CM2471" s="81"/>
      <c r="CN2471" s="81"/>
      <c r="CO2471" s="81"/>
      <c r="CY2471" s="124"/>
      <c r="CZ2471" s="81"/>
      <c r="DE2471" s="125"/>
      <c r="DF2471" s="81"/>
    </row>
    <row r="2472" spans="15:110" x14ac:dyDescent="0.25">
      <c r="O2472" s="156"/>
      <c r="P2472" s="157"/>
      <c r="Q2472" s="105"/>
      <c r="R2472" s="158"/>
      <c r="S2472" s="159"/>
      <c r="T2472" s="153"/>
      <c r="Y2472" s="81"/>
      <c r="Z2472" s="153"/>
      <c r="AG2472" s="81"/>
      <c r="AJ2472" s="153"/>
      <c r="AL2472" s="154"/>
      <c r="AM2472" s="153"/>
      <c r="AN2472" s="81"/>
      <c r="AO2472" s="153"/>
      <c r="AQ2472" s="154"/>
      <c r="AR2472" s="153"/>
      <c r="AS2472" s="81"/>
      <c r="AT2472" s="153"/>
      <c r="AV2472" s="154"/>
      <c r="AW2472" s="153"/>
      <c r="BB2472" s="81"/>
      <c r="CB2472" s="82"/>
      <c r="CC2472" s="82"/>
      <c r="CM2472" s="81"/>
      <c r="CN2472" s="81"/>
      <c r="CO2472" s="81"/>
      <c r="CY2472" s="124"/>
      <c r="CZ2472" s="81"/>
      <c r="DE2472" s="125"/>
      <c r="DF2472" s="81"/>
    </row>
    <row r="2473" spans="15:110" x14ac:dyDescent="0.25">
      <c r="O2473" s="156"/>
      <c r="P2473" s="157"/>
      <c r="Q2473" s="105"/>
      <c r="R2473" s="158"/>
      <c r="S2473" s="159"/>
      <c r="T2473" s="153"/>
      <c r="Y2473" s="81"/>
      <c r="Z2473" s="153"/>
      <c r="AG2473" s="81"/>
      <c r="AJ2473" s="153"/>
      <c r="AL2473" s="154"/>
      <c r="AM2473" s="153"/>
      <c r="AN2473" s="81"/>
      <c r="AO2473" s="153"/>
      <c r="AQ2473" s="154"/>
      <c r="AR2473" s="153"/>
      <c r="AS2473" s="81"/>
      <c r="AT2473" s="153"/>
      <c r="AV2473" s="154"/>
      <c r="AW2473" s="153"/>
      <c r="BB2473" s="81"/>
      <c r="CB2473" s="82"/>
      <c r="CC2473" s="82"/>
      <c r="CM2473" s="81"/>
      <c r="CN2473" s="81"/>
      <c r="CO2473" s="81"/>
      <c r="CY2473" s="124"/>
      <c r="CZ2473" s="81"/>
      <c r="DE2473" s="125"/>
      <c r="DF2473" s="81"/>
    </row>
    <row r="2474" spans="15:110" x14ac:dyDescent="0.25">
      <c r="O2474" s="156"/>
      <c r="P2474" s="157"/>
      <c r="Q2474" s="105"/>
      <c r="R2474" s="158"/>
      <c r="S2474" s="159"/>
      <c r="T2474" s="153"/>
      <c r="Y2474" s="81"/>
      <c r="Z2474" s="153"/>
      <c r="AG2474" s="81"/>
      <c r="AJ2474" s="153"/>
      <c r="AL2474" s="154"/>
      <c r="AM2474" s="153"/>
      <c r="AN2474" s="81"/>
      <c r="AO2474" s="153"/>
      <c r="AQ2474" s="154"/>
      <c r="AR2474" s="153"/>
      <c r="AS2474" s="81"/>
      <c r="AT2474" s="153"/>
      <c r="AV2474" s="154"/>
      <c r="AW2474" s="153"/>
      <c r="BB2474" s="81"/>
      <c r="CB2474" s="82"/>
      <c r="CC2474" s="82"/>
      <c r="CM2474" s="81"/>
      <c r="CN2474" s="81"/>
      <c r="CO2474" s="81"/>
      <c r="CY2474" s="124"/>
      <c r="CZ2474" s="81"/>
      <c r="DE2474" s="125"/>
      <c r="DF2474" s="81"/>
    </row>
    <row r="2475" spans="15:110" x14ac:dyDescent="0.25">
      <c r="O2475" s="156"/>
      <c r="P2475" s="157"/>
      <c r="Q2475" s="105"/>
      <c r="R2475" s="158"/>
      <c r="S2475" s="159"/>
      <c r="T2475" s="153"/>
      <c r="Y2475" s="81"/>
      <c r="Z2475" s="153"/>
      <c r="AG2475" s="81"/>
      <c r="AJ2475" s="153"/>
      <c r="AL2475" s="154"/>
      <c r="AM2475" s="153"/>
      <c r="AN2475" s="81"/>
      <c r="AO2475" s="153"/>
      <c r="AQ2475" s="154"/>
      <c r="AR2475" s="153"/>
      <c r="AS2475" s="81"/>
      <c r="AT2475" s="153"/>
      <c r="AV2475" s="154"/>
      <c r="AW2475" s="153"/>
      <c r="BB2475" s="81"/>
      <c r="CB2475" s="82"/>
      <c r="CC2475" s="82"/>
      <c r="CM2475" s="81"/>
      <c r="CN2475" s="81"/>
      <c r="CO2475" s="81"/>
      <c r="CY2475" s="124"/>
      <c r="CZ2475" s="81"/>
      <c r="DE2475" s="125"/>
      <c r="DF2475" s="81"/>
    </row>
    <row r="2476" spans="15:110" x14ac:dyDescent="0.25">
      <c r="O2476" s="156"/>
      <c r="P2476" s="157"/>
      <c r="Q2476" s="105"/>
      <c r="R2476" s="158"/>
      <c r="S2476" s="159"/>
      <c r="T2476" s="153"/>
      <c r="Y2476" s="81"/>
      <c r="Z2476" s="153"/>
      <c r="AG2476" s="81"/>
      <c r="AJ2476" s="153"/>
      <c r="AL2476" s="154"/>
      <c r="AM2476" s="153"/>
      <c r="AN2476" s="81"/>
      <c r="AO2476" s="153"/>
      <c r="AQ2476" s="154"/>
      <c r="AR2476" s="153"/>
      <c r="AS2476" s="81"/>
      <c r="AT2476" s="153"/>
      <c r="AV2476" s="154"/>
      <c r="AW2476" s="153"/>
      <c r="BB2476" s="81"/>
      <c r="CB2476" s="82"/>
      <c r="CC2476" s="82"/>
      <c r="CM2476" s="81"/>
      <c r="CN2476" s="81"/>
      <c r="CO2476" s="81"/>
      <c r="CY2476" s="124"/>
      <c r="CZ2476" s="81"/>
      <c r="DE2476" s="125"/>
      <c r="DF2476" s="81"/>
    </row>
    <row r="2477" spans="15:110" x14ac:dyDescent="0.25">
      <c r="O2477" s="156"/>
      <c r="P2477" s="157"/>
      <c r="Q2477" s="105"/>
      <c r="R2477" s="158"/>
      <c r="S2477" s="159"/>
      <c r="T2477" s="153"/>
      <c r="Y2477" s="81"/>
      <c r="Z2477" s="153"/>
      <c r="AG2477" s="81"/>
      <c r="AJ2477" s="153"/>
      <c r="AL2477" s="154"/>
      <c r="AM2477" s="153"/>
      <c r="AN2477" s="81"/>
      <c r="AO2477" s="153"/>
      <c r="AQ2477" s="154"/>
      <c r="AR2477" s="153"/>
      <c r="AS2477" s="81"/>
      <c r="AT2477" s="153"/>
      <c r="AV2477" s="154"/>
      <c r="AW2477" s="153"/>
      <c r="BB2477" s="81"/>
      <c r="CB2477" s="82"/>
      <c r="CC2477" s="82"/>
      <c r="CM2477" s="81"/>
      <c r="CN2477" s="81"/>
      <c r="CO2477" s="81"/>
      <c r="CY2477" s="124"/>
      <c r="CZ2477" s="81"/>
      <c r="DE2477" s="125"/>
      <c r="DF2477" s="81"/>
    </row>
    <row r="2478" spans="15:110" x14ac:dyDescent="0.25">
      <c r="O2478" s="156"/>
      <c r="P2478" s="157"/>
      <c r="Q2478" s="105"/>
      <c r="R2478" s="158"/>
      <c r="S2478" s="159"/>
      <c r="T2478" s="153"/>
      <c r="Y2478" s="81"/>
      <c r="Z2478" s="153"/>
      <c r="AG2478" s="81"/>
      <c r="AJ2478" s="153"/>
      <c r="AL2478" s="154"/>
      <c r="AM2478" s="153"/>
      <c r="AN2478" s="81"/>
      <c r="AO2478" s="153"/>
      <c r="AQ2478" s="154"/>
      <c r="AR2478" s="153"/>
      <c r="AS2478" s="81"/>
      <c r="AT2478" s="153"/>
      <c r="AV2478" s="154"/>
      <c r="AW2478" s="153"/>
      <c r="BB2478" s="81"/>
      <c r="CB2478" s="82"/>
      <c r="CC2478" s="82"/>
      <c r="CM2478" s="81"/>
      <c r="CN2478" s="81"/>
      <c r="CO2478" s="81"/>
      <c r="CY2478" s="124"/>
      <c r="CZ2478" s="81"/>
      <c r="DE2478" s="125"/>
      <c r="DF2478" s="81"/>
    </row>
    <row r="2479" spans="15:110" x14ac:dyDescent="0.25">
      <c r="O2479" s="156"/>
      <c r="P2479" s="157"/>
      <c r="Q2479" s="105"/>
      <c r="R2479" s="158"/>
      <c r="S2479" s="159"/>
      <c r="T2479" s="153"/>
      <c r="Y2479" s="81"/>
      <c r="Z2479" s="153"/>
      <c r="AG2479" s="81"/>
      <c r="AJ2479" s="153"/>
      <c r="AL2479" s="154"/>
      <c r="AM2479" s="153"/>
      <c r="AN2479" s="81"/>
      <c r="AO2479" s="153"/>
      <c r="AQ2479" s="154"/>
      <c r="AR2479" s="153"/>
      <c r="AS2479" s="81"/>
      <c r="AT2479" s="153"/>
      <c r="AV2479" s="154"/>
      <c r="AW2479" s="153"/>
      <c r="BB2479" s="81"/>
      <c r="CB2479" s="82"/>
      <c r="CC2479" s="82"/>
      <c r="CM2479" s="81"/>
      <c r="CN2479" s="81"/>
      <c r="CO2479" s="81"/>
      <c r="CY2479" s="124"/>
      <c r="CZ2479" s="81"/>
      <c r="DE2479" s="125"/>
      <c r="DF2479" s="81"/>
    </row>
    <row r="2480" spans="15:110" x14ac:dyDescent="0.25">
      <c r="O2480" s="156"/>
      <c r="P2480" s="157"/>
      <c r="Q2480" s="105"/>
      <c r="R2480" s="158"/>
      <c r="S2480" s="159"/>
      <c r="T2480" s="153"/>
      <c r="Y2480" s="81"/>
      <c r="Z2480" s="153"/>
      <c r="AG2480" s="81"/>
      <c r="AJ2480" s="153"/>
      <c r="AL2480" s="154"/>
      <c r="AM2480" s="153"/>
      <c r="AN2480" s="81"/>
      <c r="AO2480" s="153"/>
      <c r="AQ2480" s="154"/>
      <c r="AR2480" s="153"/>
      <c r="AS2480" s="81"/>
      <c r="AT2480" s="153"/>
      <c r="AV2480" s="154"/>
      <c r="AW2480" s="153"/>
      <c r="BB2480" s="81"/>
      <c r="CB2480" s="82"/>
      <c r="CC2480" s="82"/>
      <c r="CM2480" s="81"/>
      <c r="CN2480" s="81"/>
      <c r="CO2480" s="81"/>
      <c r="CY2480" s="124"/>
      <c r="CZ2480" s="81"/>
      <c r="DE2480" s="125"/>
      <c r="DF2480" s="81"/>
    </row>
    <row r="2481" spans="15:110" x14ac:dyDescent="0.25">
      <c r="O2481" s="156"/>
      <c r="P2481" s="157"/>
      <c r="Q2481" s="105"/>
      <c r="R2481" s="158"/>
      <c r="S2481" s="159"/>
      <c r="T2481" s="153"/>
      <c r="Y2481" s="81"/>
      <c r="Z2481" s="153"/>
      <c r="AG2481" s="81"/>
      <c r="AJ2481" s="153"/>
      <c r="AL2481" s="154"/>
      <c r="AM2481" s="153"/>
      <c r="AN2481" s="81"/>
      <c r="AO2481" s="153"/>
      <c r="AQ2481" s="154"/>
      <c r="AR2481" s="153"/>
      <c r="AS2481" s="81"/>
      <c r="AT2481" s="153"/>
      <c r="AV2481" s="154"/>
      <c r="AW2481" s="153"/>
      <c r="BB2481" s="81"/>
      <c r="CB2481" s="82"/>
      <c r="CC2481" s="82"/>
      <c r="CM2481" s="81"/>
      <c r="CN2481" s="81"/>
      <c r="CO2481" s="81"/>
      <c r="CY2481" s="124"/>
      <c r="CZ2481" s="81"/>
      <c r="DE2481" s="125"/>
      <c r="DF2481" s="81"/>
    </row>
    <row r="2482" spans="15:110" x14ac:dyDescent="0.25">
      <c r="O2482" s="156"/>
      <c r="P2482" s="157"/>
      <c r="Q2482" s="105"/>
      <c r="R2482" s="158"/>
      <c r="S2482" s="159"/>
      <c r="T2482" s="153"/>
      <c r="Y2482" s="81"/>
      <c r="Z2482" s="153"/>
      <c r="AG2482" s="81"/>
      <c r="AJ2482" s="153"/>
      <c r="AL2482" s="154"/>
      <c r="AM2482" s="153"/>
      <c r="AN2482" s="81"/>
      <c r="AO2482" s="153"/>
      <c r="AQ2482" s="154"/>
      <c r="AR2482" s="153"/>
      <c r="AS2482" s="81"/>
      <c r="AT2482" s="153"/>
      <c r="AV2482" s="154"/>
      <c r="AW2482" s="153"/>
      <c r="BB2482" s="81"/>
      <c r="CB2482" s="82"/>
      <c r="CC2482" s="82"/>
      <c r="CM2482" s="81"/>
      <c r="CN2482" s="81"/>
      <c r="CO2482" s="81"/>
      <c r="CY2482" s="124"/>
      <c r="CZ2482" s="81"/>
      <c r="DE2482" s="125"/>
      <c r="DF2482" s="81"/>
    </row>
    <row r="2483" spans="15:110" x14ac:dyDescent="0.25">
      <c r="O2483" s="156"/>
      <c r="P2483" s="157"/>
      <c r="Q2483" s="105"/>
      <c r="R2483" s="158"/>
      <c r="S2483" s="159"/>
      <c r="T2483" s="153"/>
      <c r="Y2483" s="81"/>
      <c r="Z2483" s="153"/>
      <c r="AG2483" s="81"/>
      <c r="AJ2483" s="153"/>
      <c r="AL2483" s="154"/>
      <c r="AM2483" s="153"/>
      <c r="AN2483" s="81"/>
      <c r="AO2483" s="153"/>
      <c r="AQ2483" s="154"/>
      <c r="AR2483" s="153"/>
      <c r="AS2483" s="81"/>
      <c r="AT2483" s="153"/>
      <c r="AV2483" s="154"/>
      <c r="AW2483" s="153"/>
      <c r="BB2483" s="81"/>
      <c r="CB2483" s="82"/>
      <c r="CC2483" s="82"/>
      <c r="CM2483" s="81"/>
      <c r="CN2483" s="81"/>
      <c r="CO2483" s="81"/>
      <c r="CY2483" s="124"/>
      <c r="CZ2483" s="81"/>
      <c r="DE2483" s="125"/>
      <c r="DF2483" s="81"/>
    </row>
    <row r="2484" spans="15:110" x14ac:dyDescent="0.25">
      <c r="O2484" s="156"/>
      <c r="P2484" s="157"/>
      <c r="Q2484" s="105"/>
      <c r="R2484" s="158"/>
      <c r="S2484" s="159"/>
      <c r="T2484" s="153"/>
      <c r="Y2484" s="81"/>
      <c r="Z2484" s="153"/>
      <c r="AG2484" s="81"/>
      <c r="AJ2484" s="153"/>
      <c r="AL2484" s="154"/>
      <c r="AM2484" s="153"/>
      <c r="AN2484" s="81"/>
      <c r="AO2484" s="153"/>
      <c r="AQ2484" s="154"/>
      <c r="AR2484" s="153"/>
      <c r="AS2484" s="81"/>
      <c r="AT2484" s="153"/>
      <c r="AV2484" s="154"/>
      <c r="AW2484" s="153"/>
      <c r="BB2484" s="81"/>
      <c r="CB2484" s="82"/>
      <c r="CC2484" s="82"/>
      <c r="CM2484" s="81"/>
      <c r="CN2484" s="81"/>
      <c r="CO2484" s="81"/>
      <c r="CY2484" s="124"/>
      <c r="CZ2484" s="81"/>
      <c r="DE2484" s="125"/>
      <c r="DF2484" s="81"/>
    </row>
    <row r="2485" spans="15:110" x14ac:dyDescent="0.25">
      <c r="O2485" s="156"/>
      <c r="P2485" s="157"/>
      <c r="Q2485" s="105"/>
      <c r="R2485" s="158"/>
      <c r="S2485" s="159"/>
      <c r="T2485" s="153"/>
      <c r="Y2485" s="81"/>
      <c r="Z2485" s="153"/>
      <c r="AG2485" s="81"/>
      <c r="AJ2485" s="153"/>
      <c r="AL2485" s="154"/>
      <c r="AM2485" s="153"/>
      <c r="AN2485" s="81"/>
      <c r="AO2485" s="153"/>
      <c r="AQ2485" s="154"/>
      <c r="AR2485" s="153"/>
      <c r="AS2485" s="81"/>
      <c r="AT2485" s="153"/>
      <c r="AV2485" s="154"/>
      <c r="AW2485" s="153"/>
      <c r="BB2485" s="81"/>
      <c r="CB2485" s="82"/>
      <c r="CC2485" s="82"/>
      <c r="CM2485" s="81"/>
      <c r="CN2485" s="81"/>
      <c r="CO2485" s="81"/>
      <c r="CY2485" s="124"/>
      <c r="CZ2485" s="81"/>
      <c r="DE2485" s="125"/>
      <c r="DF2485" s="81"/>
    </row>
    <row r="2486" spans="15:110" x14ac:dyDescent="0.25">
      <c r="O2486" s="156"/>
      <c r="P2486" s="157"/>
      <c r="Q2486" s="105"/>
      <c r="R2486" s="158"/>
      <c r="S2486" s="159"/>
      <c r="T2486" s="153"/>
      <c r="Y2486" s="81"/>
      <c r="Z2486" s="153"/>
      <c r="AG2486" s="81"/>
      <c r="AJ2486" s="153"/>
      <c r="AL2486" s="154"/>
      <c r="AM2486" s="153"/>
      <c r="AN2486" s="81"/>
      <c r="AO2486" s="153"/>
      <c r="AQ2486" s="154"/>
      <c r="AR2486" s="153"/>
      <c r="AS2486" s="81"/>
      <c r="AT2486" s="153"/>
      <c r="AV2486" s="154"/>
      <c r="AW2486" s="153"/>
      <c r="BB2486" s="81"/>
      <c r="CB2486" s="82"/>
      <c r="CC2486" s="82"/>
      <c r="CM2486" s="81"/>
      <c r="CN2486" s="81"/>
      <c r="CO2486" s="81"/>
      <c r="CY2486" s="124"/>
      <c r="CZ2486" s="81"/>
      <c r="DE2486" s="125"/>
      <c r="DF2486" s="81"/>
    </row>
    <row r="2487" spans="15:110" x14ac:dyDescent="0.25">
      <c r="O2487" s="156"/>
      <c r="P2487" s="157"/>
      <c r="Q2487" s="105"/>
      <c r="R2487" s="158"/>
      <c r="S2487" s="159"/>
      <c r="T2487" s="153"/>
      <c r="Y2487" s="81"/>
      <c r="Z2487" s="153"/>
      <c r="AG2487" s="81"/>
      <c r="AJ2487" s="153"/>
      <c r="AL2487" s="154"/>
      <c r="AM2487" s="153"/>
      <c r="AN2487" s="81"/>
      <c r="AO2487" s="153"/>
      <c r="AQ2487" s="154"/>
      <c r="AR2487" s="153"/>
      <c r="AS2487" s="81"/>
      <c r="AT2487" s="153"/>
      <c r="AV2487" s="154"/>
      <c r="AW2487" s="153"/>
      <c r="BB2487" s="81"/>
      <c r="CB2487" s="82"/>
      <c r="CC2487" s="82"/>
      <c r="CM2487" s="81"/>
      <c r="CN2487" s="81"/>
      <c r="CO2487" s="81"/>
      <c r="CY2487" s="124"/>
      <c r="CZ2487" s="81"/>
      <c r="DE2487" s="125"/>
      <c r="DF2487" s="81"/>
    </row>
    <row r="2488" spans="15:110" x14ac:dyDescent="0.25">
      <c r="O2488" s="156"/>
      <c r="P2488" s="157"/>
      <c r="Q2488" s="105"/>
      <c r="R2488" s="158"/>
      <c r="S2488" s="159"/>
      <c r="T2488" s="153"/>
      <c r="Y2488" s="81"/>
      <c r="Z2488" s="153"/>
      <c r="AG2488" s="81"/>
      <c r="AJ2488" s="153"/>
      <c r="AL2488" s="154"/>
      <c r="AM2488" s="153"/>
      <c r="AN2488" s="81"/>
      <c r="AO2488" s="153"/>
      <c r="AQ2488" s="154"/>
      <c r="AR2488" s="153"/>
      <c r="AS2488" s="81"/>
      <c r="AT2488" s="153"/>
      <c r="AV2488" s="154"/>
      <c r="AW2488" s="153"/>
      <c r="BB2488" s="81"/>
      <c r="CB2488" s="82"/>
      <c r="CC2488" s="82"/>
      <c r="CM2488" s="81"/>
      <c r="CN2488" s="81"/>
      <c r="CO2488" s="81"/>
      <c r="CY2488" s="124"/>
      <c r="CZ2488" s="81"/>
      <c r="DE2488" s="125"/>
      <c r="DF2488" s="81"/>
    </row>
    <row r="2489" spans="15:110" x14ac:dyDescent="0.25">
      <c r="O2489" s="156"/>
      <c r="P2489" s="157"/>
      <c r="Q2489" s="105"/>
      <c r="R2489" s="158"/>
      <c r="S2489" s="159"/>
      <c r="T2489" s="153"/>
      <c r="Y2489" s="81"/>
      <c r="Z2489" s="153"/>
      <c r="AG2489" s="81"/>
      <c r="AJ2489" s="153"/>
      <c r="AL2489" s="154"/>
      <c r="AM2489" s="153"/>
      <c r="AN2489" s="81"/>
      <c r="AO2489" s="153"/>
      <c r="AQ2489" s="154"/>
      <c r="AR2489" s="153"/>
      <c r="AS2489" s="81"/>
      <c r="AT2489" s="153"/>
      <c r="AV2489" s="154"/>
      <c r="AW2489" s="153"/>
      <c r="BB2489" s="81"/>
      <c r="CB2489" s="82"/>
      <c r="CC2489" s="82"/>
      <c r="CM2489" s="81"/>
      <c r="CN2489" s="81"/>
      <c r="CO2489" s="81"/>
      <c r="CY2489" s="124"/>
      <c r="CZ2489" s="81"/>
      <c r="DE2489" s="125"/>
      <c r="DF2489" s="81"/>
    </row>
    <row r="2490" spans="15:110" x14ac:dyDescent="0.25">
      <c r="O2490" s="156"/>
      <c r="P2490" s="157"/>
      <c r="Q2490" s="105"/>
      <c r="R2490" s="158"/>
      <c r="S2490" s="159"/>
      <c r="T2490" s="153"/>
      <c r="Y2490" s="81"/>
      <c r="Z2490" s="153"/>
      <c r="AG2490" s="81"/>
      <c r="AJ2490" s="153"/>
      <c r="AL2490" s="154"/>
      <c r="AM2490" s="153"/>
      <c r="AN2490" s="81"/>
      <c r="AO2490" s="153"/>
      <c r="AQ2490" s="154"/>
      <c r="AR2490" s="153"/>
      <c r="AS2490" s="81"/>
      <c r="AT2490" s="153"/>
      <c r="AV2490" s="154"/>
      <c r="AW2490" s="153"/>
      <c r="BB2490" s="81"/>
      <c r="CB2490" s="82"/>
      <c r="CC2490" s="82"/>
      <c r="CM2490" s="81"/>
      <c r="CN2490" s="81"/>
      <c r="CO2490" s="81"/>
      <c r="CY2490" s="124"/>
      <c r="CZ2490" s="81"/>
      <c r="DE2490" s="125"/>
      <c r="DF2490" s="81"/>
    </row>
    <row r="2491" spans="15:110" x14ac:dyDescent="0.25">
      <c r="O2491" s="156"/>
      <c r="P2491" s="157"/>
      <c r="Q2491" s="105"/>
      <c r="R2491" s="158"/>
      <c r="S2491" s="159"/>
      <c r="T2491" s="153"/>
      <c r="Y2491" s="81"/>
      <c r="Z2491" s="153"/>
      <c r="AG2491" s="81"/>
      <c r="AJ2491" s="153"/>
      <c r="AL2491" s="154"/>
      <c r="AM2491" s="153"/>
      <c r="AN2491" s="81"/>
      <c r="AO2491" s="153"/>
      <c r="AQ2491" s="154"/>
      <c r="AR2491" s="153"/>
      <c r="AS2491" s="81"/>
      <c r="AT2491" s="153"/>
      <c r="AV2491" s="154"/>
      <c r="AW2491" s="153"/>
      <c r="BB2491" s="81"/>
      <c r="CB2491" s="82"/>
      <c r="CC2491" s="82"/>
      <c r="CM2491" s="81"/>
      <c r="CN2491" s="81"/>
      <c r="CO2491" s="81"/>
      <c r="CY2491" s="124"/>
      <c r="CZ2491" s="81"/>
      <c r="DE2491" s="125"/>
      <c r="DF2491" s="81"/>
    </row>
    <row r="2492" spans="15:110" x14ac:dyDescent="0.25">
      <c r="O2492" s="156"/>
      <c r="P2492" s="157"/>
      <c r="Q2492" s="105"/>
      <c r="R2492" s="158"/>
      <c r="S2492" s="159"/>
      <c r="T2492" s="153"/>
      <c r="Y2492" s="81"/>
      <c r="Z2492" s="153"/>
      <c r="AG2492" s="81"/>
      <c r="AJ2492" s="153"/>
      <c r="AL2492" s="154"/>
      <c r="AM2492" s="153"/>
      <c r="AN2492" s="81"/>
      <c r="AO2492" s="153"/>
      <c r="AQ2492" s="154"/>
      <c r="AR2492" s="153"/>
      <c r="AS2492" s="81"/>
      <c r="AT2492" s="153"/>
      <c r="AV2492" s="154"/>
      <c r="AW2492" s="153"/>
      <c r="BB2492" s="81"/>
      <c r="CB2492" s="82"/>
      <c r="CC2492" s="82"/>
      <c r="CM2492" s="81"/>
      <c r="CN2492" s="81"/>
      <c r="CO2492" s="81"/>
      <c r="CY2492" s="124"/>
      <c r="CZ2492" s="81"/>
      <c r="DE2492" s="125"/>
      <c r="DF2492" s="81"/>
    </row>
    <row r="2493" spans="15:110" x14ac:dyDescent="0.25">
      <c r="O2493" s="156"/>
      <c r="P2493" s="157"/>
      <c r="Q2493" s="105"/>
      <c r="R2493" s="158"/>
      <c r="S2493" s="159"/>
      <c r="T2493" s="153"/>
      <c r="Y2493" s="81"/>
      <c r="Z2493" s="153"/>
      <c r="AG2493" s="81"/>
      <c r="AJ2493" s="153"/>
      <c r="AL2493" s="154"/>
      <c r="AM2493" s="153"/>
      <c r="AN2493" s="81"/>
      <c r="AO2493" s="153"/>
      <c r="AQ2493" s="154"/>
      <c r="AR2493" s="153"/>
      <c r="AS2493" s="81"/>
      <c r="AT2493" s="153"/>
      <c r="AV2493" s="154"/>
      <c r="AW2493" s="153"/>
      <c r="BB2493" s="81"/>
      <c r="CB2493" s="82"/>
      <c r="CC2493" s="82"/>
      <c r="CM2493" s="81"/>
      <c r="CN2493" s="81"/>
      <c r="CO2493" s="81"/>
      <c r="CY2493" s="124"/>
      <c r="CZ2493" s="81"/>
      <c r="DE2493" s="125"/>
      <c r="DF2493" s="81"/>
    </row>
    <row r="2494" spans="15:110" x14ac:dyDescent="0.25">
      <c r="O2494" s="156"/>
      <c r="P2494" s="157"/>
      <c r="Q2494" s="105"/>
      <c r="R2494" s="158"/>
      <c r="S2494" s="159"/>
      <c r="T2494" s="153"/>
      <c r="Y2494" s="81"/>
      <c r="Z2494" s="153"/>
      <c r="AG2494" s="81"/>
      <c r="AJ2494" s="153"/>
      <c r="AL2494" s="154"/>
      <c r="AM2494" s="153"/>
      <c r="AN2494" s="81"/>
      <c r="AO2494" s="153"/>
      <c r="AQ2494" s="154"/>
      <c r="AR2494" s="153"/>
      <c r="AS2494" s="81"/>
      <c r="AT2494" s="153"/>
      <c r="AV2494" s="154"/>
      <c r="AW2494" s="153"/>
      <c r="BB2494" s="81"/>
      <c r="CB2494" s="82"/>
      <c r="CC2494" s="82"/>
      <c r="CM2494" s="81"/>
      <c r="CN2494" s="81"/>
      <c r="CO2494" s="81"/>
      <c r="CY2494" s="124"/>
      <c r="CZ2494" s="81"/>
      <c r="DE2494" s="125"/>
      <c r="DF2494" s="81"/>
    </row>
    <row r="2495" spans="15:110" x14ac:dyDescent="0.25">
      <c r="O2495" s="156"/>
      <c r="P2495" s="157"/>
      <c r="Q2495" s="105"/>
      <c r="R2495" s="158"/>
      <c r="S2495" s="159"/>
      <c r="T2495" s="153"/>
      <c r="Y2495" s="81"/>
      <c r="Z2495" s="153"/>
      <c r="AG2495" s="81"/>
      <c r="AJ2495" s="153"/>
      <c r="AL2495" s="154"/>
      <c r="AM2495" s="153"/>
      <c r="AN2495" s="81"/>
      <c r="AO2495" s="153"/>
      <c r="AQ2495" s="154"/>
      <c r="AR2495" s="153"/>
      <c r="AS2495" s="81"/>
      <c r="AT2495" s="153"/>
      <c r="AV2495" s="154"/>
      <c r="AW2495" s="153"/>
      <c r="BB2495" s="81"/>
      <c r="CB2495" s="82"/>
      <c r="CC2495" s="82"/>
      <c r="CM2495" s="81"/>
      <c r="CN2495" s="81"/>
      <c r="CO2495" s="81"/>
      <c r="CY2495" s="124"/>
      <c r="CZ2495" s="81"/>
      <c r="DE2495" s="125"/>
      <c r="DF2495" s="81"/>
    </row>
    <row r="2496" spans="15:110" x14ac:dyDescent="0.25">
      <c r="O2496" s="156"/>
      <c r="P2496" s="157"/>
      <c r="Q2496" s="105"/>
      <c r="R2496" s="158"/>
      <c r="S2496" s="159"/>
      <c r="T2496" s="153"/>
      <c r="Y2496" s="81"/>
      <c r="Z2496" s="153"/>
      <c r="AG2496" s="81"/>
      <c r="AJ2496" s="153"/>
      <c r="AL2496" s="154"/>
      <c r="AM2496" s="153"/>
      <c r="AN2496" s="81"/>
      <c r="AO2496" s="153"/>
      <c r="AQ2496" s="154"/>
      <c r="AR2496" s="153"/>
      <c r="AS2496" s="81"/>
      <c r="AT2496" s="153"/>
      <c r="AV2496" s="154"/>
      <c r="AW2496" s="153"/>
      <c r="BB2496" s="81"/>
      <c r="CB2496" s="82"/>
      <c r="CC2496" s="82"/>
      <c r="CM2496" s="81"/>
      <c r="CN2496" s="81"/>
      <c r="CO2496" s="81"/>
      <c r="CY2496" s="124"/>
      <c r="CZ2496" s="81"/>
      <c r="DE2496" s="125"/>
      <c r="DF2496" s="81"/>
    </row>
    <row r="2497" spans="15:110" x14ac:dyDescent="0.25">
      <c r="O2497" s="156"/>
      <c r="P2497" s="157"/>
      <c r="Q2497" s="105"/>
      <c r="R2497" s="158"/>
      <c r="S2497" s="159"/>
      <c r="T2497" s="153"/>
      <c r="Y2497" s="81"/>
      <c r="Z2497" s="153"/>
      <c r="AG2497" s="81"/>
      <c r="AJ2497" s="153"/>
      <c r="AL2497" s="154"/>
      <c r="AM2497" s="153"/>
      <c r="AN2497" s="81"/>
      <c r="AO2497" s="153"/>
      <c r="AQ2497" s="154"/>
      <c r="AR2497" s="153"/>
      <c r="AS2497" s="81"/>
      <c r="AT2497" s="153"/>
      <c r="AV2497" s="154"/>
      <c r="AW2497" s="153"/>
      <c r="BB2497" s="81"/>
      <c r="CB2497" s="82"/>
      <c r="CC2497" s="82"/>
      <c r="CM2497" s="81"/>
      <c r="CN2497" s="81"/>
      <c r="CO2497" s="81"/>
      <c r="CY2497" s="124"/>
      <c r="CZ2497" s="81"/>
      <c r="DE2497" s="125"/>
      <c r="DF2497" s="81"/>
    </row>
    <row r="2498" spans="15:110" x14ac:dyDescent="0.25">
      <c r="O2498" s="156"/>
      <c r="P2498" s="157"/>
      <c r="Q2498" s="105"/>
      <c r="R2498" s="158"/>
      <c r="S2498" s="159"/>
      <c r="T2498" s="153"/>
      <c r="Y2498" s="81"/>
      <c r="Z2498" s="153"/>
      <c r="AG2498" s="81"/>
      <c r="AJ2498" s="153"/>
      <c r="AL2498" s="154"/>
      <c r="AM2498" s="153"/>
      <c r="AN2498" s="81"/>
      <c r="AO2498" s="153"/>
      <c r="AQ2498" s="154"/>
      <c r="AR2498" s="153"/>
      <c r="AS2498" s="81"/>
      <c r="AT2498" s="153"/>
      <c r="AV2498" s="154"/>
      <c r="AW2498" s="153"/>
      <c r="BB2498" s="81"/>
      <c r="CB2498" s="82"/>
      <c r="CC2498" s="82"/>
      <c r="CM2498" s="81"/>
      <c r="CN2498" s="81"/>
      <c r="CO2498" s="81"/>
      <c r="CY2498" s="124"/>
      <c r="CZ2498" s="81"/>
      <c r="DE2498" s="125"/>
      <c r="DF2498" s="81"/>
    </row>
    <row r="2499" spans="15:110" x14ac:dyDescent="0.25">
      <c r="O2499" s="156"/>
      <c r="P2499" s="157"/>
      <c r="Q2499" s="105"/>
      <c r="R2499" s="158"/>
      <c r="S2499" s="159"/>
      <c r="T2499" s="153"/>
      <c r="Y2499" s="81"/>
      <c r="Z2499" s="153"/>
      <c r="AG2499" s="81"/>
      <c r="AJ2499" s="153"/>
      <c r="AL2499" s="154"/>
      <c r="AM2499" s="153"/>
      <c r="AN2499" s="81"/>
      <c r="AO2499" s="153"/>
      <c r="AQ2499" s="154"/>
      <c r="AR2499" s="153"/>
      <c r="AS2499" s="81"/>
      <c r="AT2499" s="153"/>
      <c r="AV2499" s="154"/>
      <c r="AW2499" s="153"/>
      <c r="BB2499" s="81"/>
      <c r="CB2499" s="82"/>
      <c r="CC2499" s="82"/>
      <c r="CM2499" s="81"/>
      <c r="CN2499" s="81"/>
      <c r="CO2499" s="81"/>
      <c r="CY2499" s="124"/>
      <c r="CZ2499" s="81"/>
      <c r="DE2499" s="125"/>
      <c r="DF2499" s="81"/>
    </row>
    <row r="2500" spans="15:110" x14ac:dyDescent="0.25">
      <c r="O2500" s="156"/>
      <c r="P2500" s="157"/>
      <c r="Q2500" s="105"/>
      <c r="R2500" s="158"/>
      <c r="S2500" s="159"/>
      <c r="T2500" s="153"/>
      <c r="Y2500" s="81"/>
      <c r="Z2500" s="153"/>
      <c r="AG2500" s="81"/>
      <c r="AJ2500" s="153"/>
      <c r="AL2500" s="154"/>
      <c r="AM2500" s="153"/>
      <c r="AN2500" s="81"/>
      <c r="AO2500" s="153"/>
      <c r="AQ2500" s="154"/>
      <c r="AR2500" s="153"/>
      <c r="AS2500" s="81"/>
      <c r="AT2500" s="153"/>
      <c r="AV2500" s="154"/>
      <c r="AW2500" s="153"/>
      <c r="BB2500" s="81"/>
      <c r="CB2500" s="82"/>
      <c r="CC2500" s="82"/>
      <c r="CM2500" s="81"/>
      <c r="CN2500" s="81"/>
      <c r="CO2500" s="81"/>
      <c r="CY2500" s="124"/>
      <c r="CZ2500" s="81"/>
      <c r="DE2500" s="125"/>
      <c r="DF2500" s="81"/>
    </row>
    <row r="2501" spans="15:110" x14ac:dyDescent="0.25">
      <c r="O2501" s="156"/>
      <c r="P2501" s="157"/>
      <c r="Q2501" s="105"/>
      <c r="R2501" s="158"/>
      <c r="S2501" s="159"/>
      <c r="T2501" s="153"/>
      <c r="Y2501" s="81"/>
      <c r="Z2501" s="153"/>
      <c r="AG2501" s="81"/>
      <c r="AJ2501" s="153"/>
      <c r="AL2501" s="154"/>
      <c r="AM2501" s="153"/>
      <c r="AN2501" s="81"/>
      <c r="AO2501" s="153"/>
      <c r="AQ2501" s="154"/>
      <c r="AR2501" s="153"/>
      <c r="AS2501" s="81"/>
      <c r="AT2501" s="153"/>
      <c r="AV2501" s="154"/>
      <c r="AW2501" s="153"/>
      <c r="BB2501" s="81"/>
      <c r="CB2501" s="82"/>
      <c r="CC2501" s="82"/>
      <c r="CM2501" s="81"/>
      <c r="CN2501" s="81"/>
      <c r="CO2501" s="81"/>
      <c r="CY2501" s="124"/>
      <c r="CZ2501" s="81"/>
      <c r="DE2501" s="125"/>
      <c r="DF2501" s="81"/>
    </row>
    <row r="2502" spans="15:110" x14ac:dyDescent="0.25">
      <c r="O2502" s="156"/>
      <c r="P2502" s="157"/>
      <c r="Q2502" s="105"/>
      <c r="R2502" s="158"/>
      <c r="S2502" s="159"/>
      <c r="T2502" s="153"/>
      <c r="Y2502" s="81"/>
      <c r="Z2502" s="153"/>
      <c r="AG2502" s="81"/>
      <c r="AJ2502" s="153"/>
      <c r="AL2502" s="154"/>
      <c r="AM2502" s="153"/>
      <c r="AN2502" s="81"/>
      <c r="AO2502" s="153"/>
      <c r="AQ2502" s="154"/>
      <c r="AR2502" s="153"/>
      <c r="AS2502" s="81"/>
      <c r="AT2502" s="153"/>
      <c r="AV2502" s="154"/>
      <c r="AW2502" s="153"/>
      <c r="BB2502" s="81"/>
      <c r="CB2502" s="82"/>
      <c r="CC2502" s="82"/>
      <c r="CM2502" s="81"/>
      <c r="CN2502" s="81"/>
      <c r="CO2502" s="81"/>
      <c r="CY2502" s="124"/>
      <c r="CZ2502" s="81"/>
      <c r="DE2502" s="125"/>
      <c r="DF2502" s="81"/>
    </row>
    <row r="2503" spans="15:110" x14ac:dyDescent="0.25">
      <c r="O2503" s="156"/>
      <c r="P2503" s="157"/>
      <c r="Q2503" s="105"/>
      <c r="R2503" s="158"/>
      <c r="S2503" s="159"/>
      <c r="T2503" s="153"/>
      <c r="Y2503" s="81"/>
      <c r="Z2503" s="153"/>
      <c r="AG2503" s="81"/>
      <c r="AJ2503" s="153"/>
      <c r="AL2503" s="154"/>
      <c r="AM2503" s="153"/>
      <c r="AN2503" s="81"/>
      <c r="AO2503" s="153"/>
      <c r="AQ2503" s="154"/>
      <c r="AR2503" s="153"/>
      <c r="AS2503" s="81"/>
      <c r="AT2503" s="153"/>
      <c r="AV2503" s="154"/>
      <c r="AW2503" s="153"/>
      <c r="BB2503" s="81"/>
      <c r="CB2503" s="82"/>
      <c r="CC2503" s="82"/>
      <c r="CM2503" s="81"/>
      <c r="CN2503" s="81"/>
      <c r="CO2503" s="81"/>
      <c r="CY2503" s="124"/>
      <c r="CZ2503" s="81"/>
      <c r="DE2503" s="125"/>
      <c r="DF2503" s="81"/>
    </row>
    <row r="2504" spans="15:110" x14ac:dyDescent="0.25">
      <c r="O2504" s="156"/>
      <c r="P2504" s="157"/>
      <c r="Q2504" s="105"/>
      <c r="R2504" s="158"/>
      <c r="S2504" s="159"/>
      <c r="T2504" s="153"/>
      <c r="Y2504" s="81"/>
      <c r="Z2504" s="153"/>
      <c r="AG2504" s="81"/>
      <c r="AJ2504" s="153"/>
      <c r="AL2504" s="154"/>
      <c r="AM2504" s="153"/>
      <c r="AN2504" s="81"/>
      <c r="AO2504" s="153"/>
      <c r="AQ2504" s="154"/>
      <c r="AR2504" s="153"/>
      <c r="AS2504" s="81"/>
      <c r="AT2504" s="153"/>
      <c r="AV2504" s="154"/>
      <c r="AW2504" s="153"/>
      <c r="BB2504" s="81"/>
      <c r="CB2504" s="82"/>
      <c r="CC2504" s="82"/>
      <c r="CM2504" s="81"/>
      <c r="CN2504" s="81"/>
      <c r="CO2504" s="81"/>
      <c r="CY2504" s="124"/>
      <c r="CZ2504" s="81"/>
      <c r="DE2504" s="125"/>
      <c r="DF2504" s="81"/>
    </row>
    <row r="2505" spans="15:110" x14ac:dyDescent="0.25">
      <c r="O2505" s="156"/>
      <c r="P2505" s="157"/>
      <c r="Q2505" s="105"/>
      <c r="R2505" s="158"/>
      <c r="S2505" s="159"/>
      <c r="T2505" s="153"/>
      <c r="Y2505" s="81"/>
      <c r="Z2505" s="153"/>
      <c r="AG2505" s="81"/>
      <c r="AJ2505" s="153"/>
      <c r="AL2505" s="154"/>
      <c r="AM2505" s="153"/>
      <c r="AN2505" s="81"/>
      <c r="AO2505" s="153"/>
      <c r="AQ2505" s="154"/>
      <c r="AR2505" s="153"/>
      <c r="AS2505" s="81"/>
      <c r="AT2505" s="153"/>
      <c r="AV2505" s="154"/>
      <c r="AW2505" s="153"/>
      <c r="BB2505" s="81"/>
      <c r="CB2505" s="82"/>
      <c r="CC2505" s="82"/>
      <c r="CM2505" s="81"/>
      <c r="CN2505" s="81"/>
      <c r="CO2505" s="81"/>
      <c r="CY2505" s="124"/>
      <c r="CZ2505" s="81"/>
      <c r="DE2505" s="125"/>
      <c r="DF2505" s="81"/>
    </row>
    <row r="2506" spans="15:110" x14ac:dyDescent="0.25">
      <c r="O2506" s="156"/>
      <c r="P2506" s="157"/>
      <c r="Q2506" s="105"/>
      <c r="R2506" s="158"/>
      <c r="S2506" s="159"/>
      <c r="T2506" s="153"/>
      <c r="Y2506" s="81"/>
      <c r="Z2506" s="153"/>
      <c r="AG2506" s="81"/>
      <c r="AJ2506" s="153"/>
      <c r="AL2506" s="154"/>
      <c r="AM2506" s="153"/>
      <c r="AN2506" s="81"/>
      <c r="AO2506" s="153"/>
      <c r="AQ2506" s="154"/>
      <c r="AR2506" s="153"/>
      <c r="AS2506" s="81"/>
      <c r="AT2506" s="153"/>
      <c r="AV2506" s="154"/>
      <c r="AW2506" s="153"/>
      <c r="BB2506" s="81"/>
      <c r="CB2506" s="82"/>
      <c r="CC2506" s="82"/>
      <c r="CM2506" s="81"/>
      <c r="CN2506" s="81"/>
      <c r="CO2506" s="81"/>
      <c r="CY2506" s="124"/>
      <c r="CZ2506" s="81"/>
      <c r="DE2506" s="125"/>
      <c r="DF2506" s="81"/>
    </row>
    <row r="2507" spans="15:110" x14ac:dyDescent="0.25">
      <c r="O2507" s="156"/>
      <c r="P2507" s="157"/>
      <c r="Q2507" s="105"/>
      <c r="R2507" s="158"/>
      <c r="S2507" s="159"/>
      <c r="T2507" s="153"/>
      <c r="Y2507" s="81"/>
      <c r="Z2507" s="153"/>
      <c r="AG2507" s="81"/>
      <c r="AJ2507" s="153"/>
      <c r="AL2507" s="154"/>
      <c r="AM2507" s="153"/>
      <c r="AN2507" s="81"/>
      <c r="AO2507" s="153"/>
      <c r="AQ2507" s="154"/>
      <c r="AR2507" s="153"/>
      <c r="AS2507" s="81"/>
      <c r="AT2507" s="153"/>
      <c r="AV2507" s="154"/>
      <c r="AW2507" s="153"/>
      <c r="BB2507" s="81"/>
      <c r="CB2507" s="82"/>
      <c r="CC2507" s="82"/>
      <c r="CM2507" s="81"/>
      <c r="CN2507" s="81"/>
      <c r="CO2507" s="81"/>
      <c r="CY2507" s="124"/>
      <c r="CZ2507" s="81"/>
      <c r="DE2507" s="125"/>
      <c r="DF2507" s="81"/>
    </row>
    <row r="2508" spans="15:110" x14ac:dyDescent="0.25">
      <c r="O2508" s="156"/>
      <c r="P2508" s="157"/>
      <c r="Q2508" s="105"/>
      <c r="R2508" s="158"/>
      <c r="S2508" s="159"/>
      <c r="T2508" s="153"/>
      <c r="Y2508" s="81"/>
      <c r="Z2508" s="153"/>
      <c r="AG2508" s="81"/>
      <c r="AJ2508" s="153"/>
      <c r="AL2508" s="154"/>
      <c r="AM2508" s="153"/>
      <c r="AN2508" s="81"/>
      <c r="AO2508" s="153"/>
      <c r="AQ2508" s="154"/>
      <c r="AR2508" s="153"/>
      <c r="AS2508" s="81"/>
      <c r="AT2508" s="153"/>
      <c r="AV2508" s="154"/>
      <c r="AW2508" s="153"/>
      <c r="BB2508" s="81"/>
      <c r="CB2508" s="82"/>
      <c r="CC2508" s="82"/>
      <c r="CM2508" s="81"/>
      <c r="CN2508" s="81"/>
      <c r="CO2508" s="81"/>
      <c r="CY2508" s="124"/>
      <c r="CZ2508" s="81"/>
      <c r="DE2508" s="125"/>
      <c r="DF2508" s="81"/>
    </row>
    <row r="2509" spans="15:110" x14ac:dyDescent="0.25">
      <c r="O2509" s="156"/>
      <c r="P2509" s="157"/>
      <c r="Q2509" s="105"/>
      <c r="R2509" s="158"/>
      <c r="S2509" s="159"/>
      <c r="T2509" s="153"/>
      <c r="Y2509" s="81"/>
      <c r="Z2509" s="153"/>
      <c r="AG2509" s="81"/>
      <c r="AJ2509" s="153"/>
      <c r="AL2509" s="154"/>
      <c r="AM2509" s="153"/>
      <c r="AN2509" s="81"/>
      <c r="AO2509" s="153"/>
      <c r="AQ2509" s="154"/>
      <c r="AR2509" s="153"/>
      <c r="AS2509" s="81"/>
      <c r="AT2509" s="153"/>
      <c r="AV2509" s="154"/>
      <c r="AW2509" s="153"/>
      <c r="BB2509" s="81"/>
      <c r="CB2509" s="82"/>
      <c r="CC2509" s="82"/>
      <c r="CM2509" s="81"/>
      <c r="CN2509" s="81"/>
      <c r="CO2509" s="81"/>
      <c r="CY2509" s="124"/>
      <c r="CZ2509" s="81"/>
      <c r="DE2509" s="125"/>
      <c r="DF2509" s="81"/>
    </row>
    <row r="2510" spans="15:110" x14ac:dyDescent="0.25">
      <c r="O2510" s="156"/>
      <c r="P2510" s="157"/>
      <c r="Q2510" s="105"/>
      <c r="R2510" s="158"/>
      <c r="S2510" s="159"/>
      <c r="T2510" s="153"/>
      <c r="Y2510" s="81"/>
      <c r="Z2510" s="153"/>
      <c r="AG2510" s="81"/>
      <c r="AJ2510" s="153"/>
      <c r="AL2510" s="154"/>
      <c r="AM2510" s="153"/>
      <c r="AN2510" s="81"/>
      <c r="AO2510" s="153"/>
      <c r="AQ2510" s="154"/>
      <c r="AR2510" s="153"/>
      <c r="AS2510" s="81"/>
      <c r="AT2510" s="153"/>
      <c r="AV2510" s="154"/>
      <c r="AW2510" s="153"/>
      <c r="BB2510" s="81"/>
      <c r="CB2510" s="82"/>
      <c r="CC2510" s="82"/>
      <c r="CM2510" s="81"/>
      <c r="CN2510" s="81"/>
      <c r="CO2510" s="81"/>
      <c r="CY2510" s="124"/>
      <c r="CZ2510" s="81"/>
      <c r="DE2510" s="125"/>
      <c r="DF2510" s="81"/>
    </row>
    <row r="2511" spans="15:110" x14ac:dyDescent="0.25">
      <c r="O2511" s="156"/>
      <c r="P2511" s="157"/>
      <c r="Q2511" s="105"/>
      <c r="R2511" s="158"/>
      <c r="S2511" s="159"/>
      <c r="T2511" s="153"/>
      <c r="Y2511" s="81"/>
      <c r="Z2511" s="153"/>
      <c r="AG2511" s="81"/>
      <c r="AJ2511" s="153"/>
      <c r="AL2511" s="154"/>
      <c r="AM2511" s="153"/>
      <c r="AN2511" s="81"/>
      <c r="AO2511" s="153"/>
      <c r="AQ2511" s="154"/>
      <c r="AR2511" s="153"/>
      <c r="AS2511" s="81"/>
      <c r="AT2511" s="153"/>
      <c r="AV2511" s="154"/>
      <c r="AW2511" s="153"/>
      <c r="BB2511" s="81"/>
      <c r="CB2511" s="82"/>
      <c r="CC2511" s="82"/>
      <c r="CM2511" s="81"/>
      <c r="CN2511" s="81"/>
      <c r="CO2511" s="81"/>
      <c r="CY2511" s="124"/>
      <c r="CZ2511" s="81"/>
      <c r="DE2511" s="125"/>
      <c r="DF2511" s="81"/>
    </row>
    <row r="2512" spans="15:110" x14ac:dyDescent="0.25">
      <c r="O2512" s="156"/>
      <c r="P2512" s="157"/>
      <c r="Q2512" s="105"/>
      <c r="R2512" s="158"/>
      <c r="S2512" s="159"/>
      <c r="T2512" s="153"/>
      <c r="Y2512" s="81"/>
      <c r="Z2512" s="153"/>
      <c r="AG2512" s="81"/>
      <c r="AJ2512" s="153"/>
      <c r="AL2512" s="154"/>
      <c r="AM2512" s="153"/>
      <c r="AN2512" s="81"/>
      <c r="AO2512" s="153"/>
      <c r="AQ2512" s="154"/>
      <c r="AR2512" s="153"/>
      <c r="AS2512" s="81"/>
      <c r="AT2512" s="153"/>
      <c r="AV2512" s="154"/>
      <c r="AW2512" s="153"/>
      <c r="BB2512" s="81"/>
      <c r="CB2512" s="82"/>
      <c r="CC2512" s="82"/>
      <c r="CM2512" s="81"/>
      <c r="CN2512" s="81"/>
      <c r="CO2512" s="81"/>
      <c r="CY2512" s="124"/>
      <c r="CZ2512" s="81"/>
      <c r="DE2512" s="125"/>
      <c r="DF2512" s="81"/>
    </row>
    <row r="2513" spans="15:110" x14ac:dyDescent="0.25">
      <c r="O2513" s="156"/>
      <c r="P2513" s="157"/>
      <c r="Q2513" s="105"/>
      <c r="R2513" s="158"/>
      <c r="S2513" s="159"/>
      <c r="T2513" s="153"/>
      <c r="Y2513" s="81"/>
      <c r="Z2513" s="153"/>
      <c r="AG2513" s="81"/>
      <c r="AJ2513" s="153"/>
      <c r="AL2513" s="154"/>
      <c r="AM2513" s="153"/>
      <c r="AN2513" s="81"/>
      <c r="AO2513" s="153"/>
      <c r="AQ2513" s="154"/>
      <c r="AR2513" s="153"/>
      <c r="AS2513" s="81"/>
      <c r="AT2513" s="153"/>
      <c r="AV2513" s="154"/>
      <c r="AW2513" s="153"/>
      <c r="BB2513" s="81"/>
      <c r="CB2513" s="82"/>
      <c r="CC2513" s="82"/>
      <c r="CM2513" s="81"/>
      <c r="CN2513" s="81"/>
      <c r="CO2513" s="81"/>
      <c r="CY2513" s="124"/>
      <c r="CZ2513" s="81"/>
      <c r="DE2513" s="125"/>
      <c r="DF2513" s="81"/>
    </row>
    <row r="2514" spans="15:110" x14ac:dyDescent="0.25">
      <c r="O2514" s="156"/>
      <c r="P2514" s="157"/>
      <c r="Q2514" s="105"/>
      <c r="R2514" s="158"/>
      <c r="S2514" s="159"/>
      <c r="T2514" s="153"/>
      <c r="Y2514" s="81"/>
      <c r="Z2514" s="153"/>
      <c r="AG2514" s="81"/>
      <c r="AJ2514" s="153"/>
      <c r="AL2514" s="154"/>
      <c r="AM2514" s="153"/>
      <c r="AN2514" s="81"/>
      <c r="AO2514" s="153"/>
      <c r="AQ2514" s="154"/>
      <c r="AR2514" s="153"/>
      <c r="AS2514" s="81"/>
      <c r="AT2514" s="153"/>
      <c r="AV2514" s="154"/>
      <c r="AW2514" s="153"/>
      <c r="BB2514" s="81"/>
      <c r="CB2514" s="82"/>
      <c r="CC2514" s="82"/>
      <c r="CM2514" s="81"/>
      <c r="CN2514" s="81"/>
      <c r="CO2514" s="81"/>
      <c r="CY2514" s="124"/>
      <c r="CZ2514" s="81"/>
      <c r="DE2514" s="125"/>
      <c r="DF2514" s="81"/>
    </row>
    <row r="2515" spans="15:110" x14ac:dyDescent="0.25">
      <c r="O2515" s="156"/>
      <c r="P2515" s="157"/>
      <c r="Q2515" s="105"/>
      <c r="R2515" s="158"/>
      <c r="S2515" s="159"/>
      <c r="T2515" s="153"/>
      <c r="Y2515" s="81"/>
      <c r="Z2515" s="153"/>
      <c r="AG2515" s="81"/>
      <c r="AJ2515" s="153"/>
      <c r="AL2515" s="154"/>
      <c r="AM2515" s="153"/>
      <c r="AN2515" s="81"/>
      <c r="AO2515" s="153"/>
      <c r="AQ2515" s="154"/>
      <c r="AR2515" s="153"/>
      <c r="AS2515" s="81"/>
      <c r="AT2515" s="153"/>
      <c r="AV2515" s="154"/>
      <c r="AW2515" s="153"/>
      <c r="BB2515" s="81"/>
      <c r="CB2515" s="82"/>
      <c r="CC2515" s="82"/>
      <c r="CM2515" s="81"/>
      <c r="CN2515" s="81"/>
      <c r="CO2515" s="81"/>
      <c r="CY2515" s="124"/>
      <c r="CZ2515" s="81"/>
      <c r="DE2515" s="125"/>
      <c r="DF2515" s="81"/>
    </row>
    <row r="2516" spans="15:110" x14ac:dyDescent="0.25">
      <c r="O2516" s="156"/>
      <c r="P2516" s="157"/>
      <c r="Q2516" s="105"/>
      <c r="R2516" s="158"/>
      <c r="S2516" s="159"/>
      <c r="T2516" s="153"/>
      <c r="Y2516" s="81"/>
      <c r="Z2516" s="153"/>
      <c r="AG2516" s="81"/>
      <c r="AJ2516" s="153"/>
      <c r="AL2516" s="154"/>
      <c r="AM2516" s="153"/>
      <c r="AN2516" s="81"/>
      <c r="AO2516" s="153"/>
      <c r="AQ2516" s="154"/>
      <c r="AR2516" s="153"/>
      <c r="AS2516" s="81"/>
      <c r="AT2516" s="153"/>
      <c r="AV2516" s="154"/>
      <c r="AW2516" s="153"/>
      <c r="BB2516" s="81"/>
      <c r="CB2516" s="82"/>
      <c r="CC2516" s="82"/>
      <c r="CM2516" s="81"/>
      <c r="CN2516" s="81"/>
      <c r="CO2516" s="81"/>
      <c r="CY2516" s="124"/>
      <c r="CZ2516" s="81"/>
      <c r="DE2516" s="125"/>
      <c r="DF2516" s="81"/>
    </row>
    <row r="2517" spans="15:110" x14ac:dyDescent="0.25">
      <c r="O2517" s="156"/>
      <c r="P2517" s="157"/>
      <c r="Q2517" s="105"/>
      <c r="R2517" s="158"/>
      <c r="S2517" s="159"/>
      <c r="T2517" s="153"/>
      <c r="Y2517" s="81"/>
      <c r="Z2517" s="153"/>
      <c r="AG2517" s="81"/>
      <c r="AJ2517" s="153"/>
      <c r="AL2517" s="154"/>
      <c r="AM2517" s="153"/>
      <c r="AN2517" s="81"/>
      <c r="AO2517" s="153"/>
      <c r="AQ2517" s="154"/>
      <c r="AR2517" s="153"/>
      <c r="AS2517" s="81"/>
      <c r="AT2517" s="153"/>
      <c r="AV2517" s="154"/>
      <c r="AW2517" s="153"/>
      <c r="BB2517" s="81"/>
      <c r="CB2517" s="82"/>
      <c r="CC2517" s="82"/>
      <c r="CM2517" s="81"/>
      <c r="CN2517" s="81"/>
      <c r="CO2517" s="81"/>
      <c r="CY2517" s="124"/>
      <c r="CZ2517" s="81"/>
      <c r="DE2517" s="125"/>
      <c r="DF2517" s="81"/>
    </row>
    <row r="2518" spans="15:110" x14ac:dyDescent="0.25">
      <c r="O2518" s="156"/>
      <c r="P2518" s="157"/>
      <c r="Q2518" s="105"/>
      <c r="R2518" s="158"/>
      <c r="S2518" s="159"/>
      <c r="T2518" s="153"/>
      <c r="Y2518" s="81"/>
      <c r="Z2518" s="153"/>
      <c r="AG2518" s="81"/>
      <c r="AJ2518" s="153"/>
      <c r="AL2518" s="154"/>
      <c r="AM2518" s="153"/>
      <c r="AN2518" s="81"/>
      <c r="AO2518" s="153"/>
      <c r="AQ2518" s="154"/>
      <c r="AR2518" s="153"/>
      <c r="AS2518" s="81"/>
      <c r="AT2518" s="153"/>
      <c r="AV2518" s="154"/>
      <c r="AW2518" s="153"/>
      <c r="BB2518" s="81"/>
      <c r="CB2518" s="82"/>
      <c r="CC2518" s="82"/>
      <c r="CM2518" s="81"/>
      <c r="CN2518" s="81"/>
      <c r="CO2518" s="81"/>
      <c r="CY2518" s="124"/>
      <c r="CZ2518" s="81"/>
      <c r="DE2518" s="125"/>
      <c r="DF2518" s="81"/>
    </row>
    <row r="2519" spans="15:110" x14ac:dyDescent="0.25">
      <c r="O2519" s="156"/>
      <c r="P2519" s="157"/>
      <c r="Q2519" s="105"/>
      <c r="R2519" s="158"/>
      <c r="S2519" s="159"/>
      <c r="T2519" s="153"/>
      <c r="Y2519" s="81"/>
      <c r="Z2519" s="153"/>
      <c r="AG2519" s="81"/>
      <c r="AJ2519" s="153"/>
      <c r="AL2519" s="154"/>
      <c r="AM2519" s="153"/>
      <c r="AN2519" s="81"/>
      <c r="AO2519" s="153"/>
      <c r="AQ2519" s="154"/>
      <c r="AR2519" s="153"/>
      <c r="AS2519" s="81"/>
      <c r="AT2519" s="153"/>
      <c r="AV2519" s="154"/>
      <c r="AW2519" s="153"/>
      <c r="BB2519" s="81"/>
      <c r="CB2519" s="82"/>
      <c r="CC2519" s="82"/>
      <c r="CM2519" s="81"/>
      <c r="CN2519" s="81"/>
      <c r="CO2519" s="81"/>
      <c r="CY2519" s="124"/>
      <c r="CZ2519" s="81"/>
      <c r="DE2519" s="125"/>
      <c r="DF2519" s="81"/>
    </row>
    <row r="2520" spans="15:110" x14ac:dyDescent="0.25">
      <c r="O2520" s="156"/>
      <c r="P2520" s="157"/>
      <c r="Q2520" s="105"/>
      <c r="R2520" s="158"/>
      <c r="S2520" s="159"/>
      <c r="T2520" s="153"/>
      <c r="Y2520" s="81"/>
      <c r="Z2520" s="153"/>
      <c r="AG2520" s="81"/>
      <c r="AJ2520" s="153"/>
      <c r="AL2520" s="154"/>
      <c r="AM2520" s="153"/>
      <c r="AN2520" s="81"/>
      <c r="AO2520" s="153"/>
      <c r="AQ2520" s="154"/>
      <c r="AR2520" s="153"/>
      <c r="AS2520" s="81"/>
      <c r="AT2520" s="153"/>
      <c r="AV2520" s="154"/>
      <c r="AW2520" s="153"/>
      <c r="BB2520" s="81"/>
      <c r="CB2520" s="82"/>
      <c r="CC2520" s="82"/>
      <c r="CM2520" s="81"/>
      <c r="CN2520" s="81"/>
      <c r="CO2520" s="81"/>
      <c r="CY2520" s="124"/>
      <c r="CZ2520" s="81"/>
      <c r="DE2520" s="125"/>
      <c r="DF2520" s="81"/>
    </row>
    <row r="2521" spans="15:110" x14ac:dyDescent="0.25">
      <c r="O2521" s="156"/>
      <c r="P2521" s="157"/>
      <c r="Q2521" s="105"/>
      <c r="R2521" s="158"/>
      <c r="S2521" s="159"/>
      <c r="T2521" s="153"/>
      <c r="Y2521" s="81"/>
      <c r="Z2521" s="153"/>
      <c r="AG2521" s="81"/>
      <c r="AJ2521" s="153"/>
      <c r="AL2521" s="154"/>
      <c r="AM2521" s="153"/>
      <c r="AN2521" s="81"/>
      <c r="AO2521" s="153"/>
      <c r="AQ2521" s="154"/>
      <c r="AR2521" s="153"/>
      <c r="AS2521" s="81"/>
      <c r="AT2521" s="153"/>
      <c r="AV2521" s="154"/>
      <c r="AW2521" s="153"/>
      <c r="BB2521" s="81"/>
      <c r="CB2521" s="82"/>
      <c r="CC2521" s="82"/>
      <c r="CM2521" s="81"/>
      <c r="CN2521" s="81"/>
      <c r="CO2521" s="81"/>
      <c r="CY2521" s="124"/>
      <c r="CZ2521" s="81"/>
      <c r="DE2521" s="125"/>
      <c r="DF2521" s="81"/>
    </row>
    <row r="2522" spans="15:110" x14ac:dyDescent="0.25">
      <c r="O2522" s="156"/>
      <c r="P2522" s="157"/>
      <c r="Q2522" s="105"/>
      <c r="R2522" s="158"/>
      <c r="S2522" s="159"/>
      <c r="T2522" s="153"/>
      <c r="Y2522" s="81"/>
      <c r="Z2522" s="153"/>
      <c r="AG2522" s="81"/>
      <c r="AJ2522" s="153"/>
      <c r="AL2522" s="154"/>
      <c r="AM2522" s="153"/>
      <c r="AN2522" s="81"/>
      <c r="AO2522" s="153"/>
      <c r="AQ2522" s="154"/>
      <c r="AR2522" s="153"/>
      <c r="AS2522" s="81"/>
      <c r="AT2522" s="153"/>
      <c r="AV2522" s="154"/>
      <c r="AW2522" s="153"/>
      <c r="BB2522" s="81"/>
      <c r="CB2522" s="82"/>
      <c r="CC2522" s="82"/>
      <c r="CM2522" s="81"/>
      <c r="CN2522" s="81"/>
      <c r="CO2522" s="81"/>
      <c r="CY2522" s="124"/>
      <c r="CZ2522" s="81"/>
      <c r="DE2522" s="125"/>
      <c r="DF2522" s="81"/>
    </row>
    <row r="2523" spans="15:110" x14ac:dyDescent="0.25">
      <c r="O2523" s="156"/>
      <c r="P2523" s="157"/>
      <c r="Q2523" s="105"/>
      <c r="R2523" s="158"/>
      <c r="S2523" s="159"/>
      <c r="T2523" s="153"/>
      <c r="Y2523" s="81"/>
      <c r="Z2523" s="153"/>
      <c r="AG2523" s="81"/>
      <c r="AJ2523" s="153"/>
      <c r="AL2523" s="154"/>
      <c r="AM2523" s="153"/>
      <c r="AN2523" s="81"/>
      <c r="AO2523" s="153"/>
      <c r="AQ2523" s="154"/>
      <c r="AR2523" s="153"/>
      <c r="AS2523" s="81"/>
      <c r="AT2523" s="153"/>
      <c r="AV2523" s="154"/>
      <c r="AW2523" s="153"/>
      <c r="BB2523" s="81"/>
      <c r="CB2523" s="82"/>
      <c r="CC2523" s="82"/>
      <c r="CM2523" s="81"/>
      <c r="CN2523" s="81"/>
      <c r="CO2523" s="81"/>
      <c r="CY2523" s="124"/>
      <c r="CZ2523" s="81"/>
      <c r="DE2523" s="125"/>
      <c r="DF2523" s="81"/>
    </row>
    <row r="2524" spans="15:110" x14ac:dyDescent="0.25">
      <c r="O2524" s="156"/>
      <c r="P2524" s="157"/>
      <c r="Q2524" s="105"/>
      <c r="R2524" s="158"/>
      <c r="S2524" s="159"/>
      <c r="T2524" s="153"/>
      <c r="Y2524" s="81"/>
      <c r="Z2524" s="153"/>
      <c r="AG2524" s="81"/>
      <c r="AJ2524" s="153"/>
      <c r="AL2524" s="154"/>
      <c r="AM2524" s="153"/>
      <c r="AN2524" s="81"/>
      <c r="AO2524" s="153"/>
      <c r="AQ2524" s="154"/>
      <c r="AR2524" s="153"/>
      <c r="AS2524" s="81"/>
      <c r="AT2524" s="153"/>
      <c r="AV2524" s="154"/>
      <c r="AW2524" s="153"/>
      <c r="BB2524" s="81"/>
      <c r="CB2524" s="82"/>
      <c r="CC2524" s="82"/>
      <c r="CM2524" s="81"/>
      <c r="CN2524" s="81"/>
      <c r="CO2524" s="81"/>
      <c r="CY2524" s="124"/>
      <c r="CZ2524" s="81"/>
      <c r="DE2524" s="125"/>
      <c r="DF2524" s="81"/>
    </row>
    <row r="2525" spans="15:110" x14ac:dyDescent="0.25">
      <c r="O2525" s="156"/>
      <c r="P2525" s="157"/>
      <c r="Q2525" s="105"/>
      <c r="R2525" s="158"/>
      <c r="S2525" s="159"/>
      <c r="T2525" s="153"/>
      <c r="Y2525" s="81"/>
      <c r="Z2525" s="153"/>
      <c r="AG2525" s="81"/>
      <c r="AJ2525" s="153"/>
      <c r="AL2525" s="154"/>
      <c r="AM2525" s="153"/>
      <c r="AN2525" s="81"/>
      <c r="AO2525" s="153"/>
      <c r="AQ2525" s="154"/>
      <c r="AR2525" s="153"/>
      <c r="AS2525" s="81"/>
      <c r="AT2525" s="153"/>
      <c r="AV2525" s="154"/>
      <c r="AW2525" s="153"/>
      <c r="BB2525" s="81"/>
      <c r="CB2525" s="82"/>
      <c r="CC2525" s="82"/>
      <c r="CM2525" s="81"/>
      <c r="CN2525" s="81"/>
      <c r="CO2525" s="81"/>
      <c r="CY2525" s="124"/>
      <c r="CZ2525" s="81"/>
      <c r="DE2525" s="125"/>
      <c r="DF2525" s="81"/>
    </row>
    <row r="2526" spans="15:110" x14ac:dyDescent="0.25">
      <c r="O2526" s="156"/>
      <c r="P2526" s="157"/>
      <c r="Q2526" s="105"/>
      <c r="R2526" s="158"/>
      <c r="S2526" s="159"/>
      <c r="T2526" s="153"/>
      <c r="Y2526" s="81"/>
      <c r="Z2526" s="153"/>
      <c r="AG2526" s="81"/>
      <c r="AJ2526" s="153"/>
      <c r="AL2526" s="154"/>
      <c r="AM2526" s="153"/>
      <c r="AN2526" s="81"/>
      <c r="AO2526" s="153"/>
      <c r="AQ2526" s="154"/>
      <c r="AR2526" s="153"/>
      <c r="AS2526" s="81"/>
      <c r="AT2526" s="153"/>
      <c r="AV2526" s="154"/>
      <c r="AW2526" s="153"/>
      <c r="BB2526" s="81"/>
      <c r="CB2526" s="82"/>
      <c r="CC2526" s="82"/>
      <c r="CM2526" s="81"/>
      <c r="CN2526" s="81"/>
      <c r="CO2526" s="81"/>
      <c r="CY2526" s="124"/>
      <c r="CZ2526" s="81"/>
      <c r="DE2526" s="125"/>
      <c r="DF2526" s="81"/>
    </row>
    <row r="2527" spans="15:110" x14ac:dyDescent="0.25">
      <c r="O2527" s="156"/>
      <c r="P2527" s="157"/>
      <c r="Q2527" s="105"/>
      <c r="R2527" s="158"/>
      <c r="S2527" s="159"/>
      <c r="T2527" s="153"/>
      <c r="Y2527" s="81"/>
      <c r="Z2527" s="153"/>
      <c r="AG2527" s="81"/>
      <c r="AJ2527" s="153"/>
      <c r="AL2527" s="154"/>
      <c r="AM2527" s="153"/>
      <c r="AN2527" s="81"/>
      <c r="AO2527" s="153"/>
      <c r="AQ2527" s="154"/>
      <c r="AR2527" s="153"/>
      <c r="AS2527" s="81"/>
      <c r="AT2527" s="153"/>
      <c r="AV2527" s="154"/>
      <c r="AW2527" s="153"/>
      <c r="BB2527" s="81"/>
      <c r="CB2527" s="82"/>
      <c r="CC2527" s="82"/>
      <c r="CM2527" s="81"/>
      <c r="CN2527" s="81"/>
      <c r="CO2527" s="81"/>
      <c r="CY2527" s="124"/>
      <c r="CZ2527" s="81"/>
      <c r="DE2527" s="125"/>
      <c r="DF2527" s="81"/>
    </row>
    <row r="2528" spans="15:110" x14ac:dyDescent="0.25">
      <c r="O2528" s="156"/>
      <c r="P2528" s="157"/>
      <c r="Q2528" s="105"/>
      <c r="R2528" s="158"/>
      <c r="S2528" s="159"/>
      <c r="T2528" s="153"/>
      <c r="Y2528" s="81"/>
      <c r="Z2528" s="153"/>
      <c r="AG2528" s="81"/>
      <c r="AJ2528" s="153"/>
      <c r="AL2528" s="154"/>
      <c r="AM2528" s="153"/>
      <c r="AN2528" s="81"/>
      <c r="AO2528" s="153"/>
      <c r="AQ2528" s="154"/>
      <c r="AR2528" s="153"/>
      <c r="AS2528" s="81"/>
      <c r="AT2528" s="153"/>
      <c r="AV2528" s="154"/>
      <c r="AW2528" s="153"/>
      <c r="BB2528" s="81"/>
      <c r="CB2528" s="82"/>
      <c r="CC2528" s="82"/>
      <c r="CM2528" s="81"/>
      <c r="CN2528" s="81"/>
      <c r="CO2528" s="81"/>
      <c r="CY2528" s="124"/>
      <c r="CZ2528" s="81"/>
      <c r="DE2528" s="125"/>
      <c r="DF2528" s="81"/>
    </row>
    <row r="2529" spans="15:110" x14ac:dyDescent="0.25">
      <c r="O2529" s="156"/>
      <c r="P2529" s="157"/>
      <c r="Q2529" s="105"/>
      <c r="R2529" s="158"/>
      <c r="S2529" s="159"/>
      <c r="T2529" s="153"/>
      <c r="Y2529" s="81"/>
      <c r="Z2529" s="153"/>
      <c r="AG2529" s="81"/>
      <c r="AJ2529" s="153"/>
      <c r="AL2529" s="154"/>
      <c r="AM2529" s="153"/>
      <c r="AN2529" s="81"/>
      <c r="AO2529" s="153"/>
      <c r="AQ2529" s="154"/>
      <c r="AR2529" s="153"/>
      <c r="AS2529" s="81"/>
      <c r="AT2529" s="153"/>
      <c r="AV2529" s="154"/>
      <c r="AW2529" s="153"/>
      <c r="BB2529" s="81"/>
      <c r="CB2529" s="82"/>
      <c r="CC2529" s="82"/>
      <c r="CM2529" s="81"/>
      <c r="CN2529" s="81"/>
      <c r="CO2529" s="81"/>
      <c r="CY2529" s="124"/>
      <c r="CZ2529" s="81"/>
      <c r="DE2529" s="125"/>
      <c r="DF2529" s="81"/>
    </row>
    <row r="2530" spans="15:110" x14ac:dyDescent="0.25">
      <c r="O2530" s="156"/>
      <c r="P2530" s="157"/>
      <c r="Q2530" s="105"/>
      <c r="R2530" s="158"/>
      <c r="S2530" s="159"/>
      <c r="T2530" s="153"/>
      <c r="Y2530" s="81"/>
      <c r="Z2530" s="153"/>
      <c r="AG2530" s="81"/>
      <c r="AJ2530" s="153"/>
      <c r="AL2530" s="154"/>
      <c r="AM2530" s="153"/>
      <c r="AN2530" s="81"/>
      <c r="AO2530" s="153"/>
      <c r="AQ2530" s="154"/>
      <c r="AR2530" s="153"/>
      <c r="AS2530" s="81"/>
      <c r="AT2530" s="153"/>
      <c r="AV2530" s="154"/>
      <c r="AW2530" s="153"/>
      <c r="BB2530" s="81"/>
      <c r="CB2530" s="82"/>
      <c r="CC2530" s="82"/>
      <c r="CM2530" s="81"/>
      <c r="CN2530" s="81"/>
      <c r="CO2530" s="81"/>
      <c r="CY2530" s="124"/>
      <c r="CZ2530" s="81"/>
      <c r="DE2530" s="125"/>
      <c r="DF2530" s="81"/>
    </row>
    <row r="2531" spans="15:110" x14ac:dyDescent="0.25">
      <c r="O2531" s="156"/>
      <c r="P2531" s="157"/>
      <c r="Q2531" s="105"/>
      <c r="R2531" s="158"/>
      <c r="S2531" s="159"/>
      <c r="T2531" s="153"/>
      <c r="Y2531" s="81"/>
      <c r="Z2531" s="153"/>
      <c r="AG2531" s="81"/>
      <c r="AJ2531" s="153"/>
      <c r="AL2531" s="154"/>
      <c r="AM2531" s="153"/>
      <c r="AN2531" s="81"/>
      <c r="AO2531" s="153"/>
      <c r="AQ2531" s="154"/>
      <c r="AR2531" s="153"/>
      <c r="AS2531" s="81"/>
      <c r="AT2531" s="153"/>
      <c r="AV2531" s="154"/>
      <c r="AW2531" s="153"/>
      <c r="BB2531" s="81"/>
      <c r="CB2531" s="82"/>
      <c r="CC2531" s="82"/>
      <c r="CM2531" s="81"/>
      <c r="CN2531" s="81"/>
      <c r="CO2531" s="81"/>
      <c r="CY2531" s="124"/>
      <c r="CZ2531" s="81"/>
      <c r="DE2531" s="125"/>
      <c r="DF2531" s="81"/>
    </row>
    <row r="2532" spans="15:110" x14ac:dyDescent="0.25">
      <c r="O2532" s="156"/>
      <c r="P2532" s="157"/>
      <c r="Q2532" s="105"/>
      <c r="R2532" s="158"/>
      <c r="S2532" s="159"/>
      <c r="T2532" s="153"/>
      <c r="Y2532" s="81"/>
      <c r="Z2532" s="153"/>
      <c r="AG2532" s="81"/>
      <c r="AJ2532" s="153"/>
      <c r="AL2532" s="154"/>
      <c r="AM2532" s="153"/>
      <c r="AN2532" s="81"/>
      <c r="AO2532" s="153"/>
      <c r="AQ2532" s="154"/>
      <c r="AR2532" s="153"/>
      <c r="AS2532" s="81"/>
      <c r="AT2532" s="153"/>
      <c r="AV2532" s="154"/>
      <c r="AW2532" s="153"/>
      <c r="BB2532" s="81"/>
      <c r="CB2532" s="82"/>
      <c r="CC2532" s="82"/>
      <c r="CM2532" s="81"/>
      <c r="CN2532" s="81"/>
      <c r="CO2532" s="81"/>
      <c r="CY2532" s="124"/>
      <c r="CZ2532" s="81"/>
      <c r="DE2532" s="125"/>
      <c r="DF2532" s="81"/>
    </row>
    <row r="2533" spans="15:110" x14ac:dyDescent="0.25">
      <c r="O2533" s="156"/>
      <c r="P2533" s="157"/>
      <c r="Q2533" s="105"/>
      <c r="R2533" s="158"/>
      <c r="S2533" s="159"/>
      <c r="T2533" s="153"/>
      <c r="Y2533" s="81"/>
      <c r="Z2533" s="153"/>
      <c r="AG2533" s="81"/>
      <c r="AJ2533" s="153"/>
      <c r="AL2533" s="154"/>
      <c r="AM2533" s="153"/>
      <c r="AN2533" s="81"/>
      <c r="AO2533" s="153"/>
      <c r="AQ2533" s="154"/>
      <c r="AR2533" s="153"/>
      <c r="AS2533" s="81"/>
      <c r="AT2533" s="153"/>
      <c r="AV2533" s="154"/>
      <c r="AW2533" s="153"/>
      <c r="BB2533" s="81"/>
      <c r="CB2533" s="82"/>
      <c r="CC2533" s="82"/>
      <c r="CM2533" s="81"/>
      <c r="CN2533" s="81"/>
      <c r="CO2533" s="81"/>
      <c r="CY2533" s="124"/>
      <c r="CZ2533" s="81"/>
      <c r="DE2533" s="125"/>
      <c r="DF2533" s="81"/>
    </row>
    <row r="2534" spans="15:110" x14ac:dyDescent="0.25">
      <c r="O2534" s="156"/>
      <c r="P2534" s="157"/>
      <c r="Q2534" s="105"/>
      <c r="R2534" s="158"/>
      <c r="S2534" s="159"/>
      <c r="T2534" s="153"/>
      <c r="Y2534" s="81"/>
      <c r="Z2534" s="153"/>
      <c r="AG2534" s="81"/>
      <c r="AJ2534" s="153"/>
      <c r="AL2534" s="154"/>
      <c r="AM2534" s="153"/>
      <c r="AN2534" s="81"/>
      <c r="AO2534" s="153"/>
      <c r="AQ2534" s="154"/>
      <c r="AR2534" s="153"/>
      <c r="AS2534" s="81"/>
      <c r="AT2534" s="153"/>
      <c r="AV2534" s="154"/>
      <c r="AW2534" s="153"/>
      <c r="BB2534" s="81"/>
      <c r="CB2534" s="82"/>
      <c r="CC2534" s="82"/>
      <c r="CM2534" s="81"/>
      <c r="CN2534" s="81"/>
      <c r="CO2534" s="81"/>
      <c r="CY2534" s="124"/>
      <c r="CZ2534" s="81"/>
      <c r="DE2534" s="125"/>
      <c r="DF2534" s="81"/>
    </row>
    <row r="2535" spans="15:110" x14ac:dyDescent="0.25">
      <c r="O2535" s="156"/>
      <c r="P2535" s="157"/>
      <c r="Q2535" s="105"/>
      <c r="R2535" s="158"/>
      <c r="S2535" s="159"/>
      <c r="T2535" s="153"/>
      <c r="Y2535" s="81"/>
      <c r="Z2535" s="153"/>
      <c r="AG2535" s="81"/>
      <c r="AJ2535" s="153"/>
      <c r="AL2535" s="154"/>
      <c r="AM2535" s="153"/>
      <c r="AN2535" s="81"/>
      <c r="AO2535" s="153"/>
      <c r="AQ2535" s="154"/>
      <c r="AR2535" s="153"/>
      <c r="AS2535" s="81"/>
      <c r="AT2535" s="153"/>
      <c r="AV2535" s="154"/>
      <c r="AW2535" s="153"/>
      <c r="BB2535" s="81"/>
      <c r="CB2535" s="82"/>
      <c r="CC2535" s="82"/>
      <c r="CM2535" s="81"/>
      <c r="CN2535" s="81"/>
      <c r="CO2535" s="81"/>
      <c r="CY2535" s="124"/>
      <c r="CZ2535" s="81"/>
      <c r="DE2535" s="125"/>
      <c r="DF2535" s="81"/>
    </row>
    <row r="2536" spans="15:110" x14ac:dyDescent="0.25">
      <c r="O2536" s="156"/>
      <c r="P2536" s="157"/>
      <c r="Q2536" s="105"/>
      <c r="R2536" s="158"/>
      <c r="S2536" s="159"/>
      <c r="T2536" s="153"/>
      <c r="Y2536" s="81"/>
      <c r="Z2536" s="153"/>
      <c r="AG2536" s="81"/>
      <c r="AJ2536" s="153"/>
      <c r="AL2536" s="154"/>
      <c r="AM2536" s="153"/>
      <c r="AN2536" s="81"/>
      <c r="AO2536" s="153"/>
      <c r="AQ2536" s="154"/>
      <c r="AR2536" s="153"/>
      <c r="AS2536" s="81"/>
      <c r="AT2536" s="153"/>
      <c r="AV2536" s="154"/>
      <c r="AW2536" s="153"/>
      <c r="BB2536" s="81"/>
      <c r="CB2536" s="82"/>
      <c r="CC2536" s="82"/>
      <c r="CM2536" s="81"/>
      <c r="CN2536" s="81"/>
      <c r="CO2536" s="81"/>
      <c r="CY2536" s="124"/>
      <c r="CZ2536" s="81"/>
      <c r="DE2536" s="125"/>
      <c r="DF2536" s="81"/>
    </row>
    <row r="2537" spans="15:110" x14ac:dyDescent="0.25">
      <c r="O2537" s="156"/>
      <c r="P2537" s="157"/>
      <c r="Q2537" s="105"/>
      <c r="R2537" s="158"/>
      <c r="S2537" s="159"/>
      <c r="T2537" s="153"/>
      <c r="Y2537" s="81"/>
      <c r="Z2537" s="153"/>
      <c r="AG2537" s="81"/>
      <c r="AJ2537" s="153"/>
      <c r="AL2537" s="154"/>
      <c r="AM2537" s="153"/>
      <c r="AN2537" s="81"/>
      <c r="AO2537" s="153"/>
      <c r="AQ2537" s="154"/>
      <c r="AR2537" s="153"/>
      <c r="AS2537" s="81"/>
      <c r="AT2537" s="153"/>
      <c r="AV2537" s="154"/>
      <c r="AW2537" s="153"/>
      <c r="BB2537" s="81"/>
      <c r="CB2537" s="82"/>
      <c r="CC2537" s="82"/>
      <c r="CM2537" s="81"/>
      <c r="CN2537" s="81"/>
      <c r="CO2537" s="81"/>
      <c r="CY2537" s="124"/>
      <c r="CZ2537" s="81"/>
      <c r="DE2537" s="125"/>
      <c r="DF2537" s="81"/>
    </row>
    <row r="2538" spans="15:110" x14ac:dyDescent="0.25">
      <c r="O2538" s="156"/>
      <c r="P2538" s="157"/>
      <c r="Q2538" s="105"/>
      <c r="R2538" s="158"/>
      <c r="S2538" s="159"/>
      <c r="T2538" s="153"/>
      <c r="Y2538" s="81"/>
      <c r="Z2538" s="153"/>
      <c r="AG2538" s="81"/>
      <c r="AJ2538" s="153"/>
      <c r="AL2538" s="154"/>
      <c r="AM2538" s="153"/>
      <c r="AN2538" s="81"/>
      <c r="AO2538" s="153"/>
      <c r="AQ2538" s="154"/>
      <c r="AR2538" s="153"/>
      <c r="AS2538" s="81"/>
      <c r="AT2538" s="153"/>
      <c r="AV2538" s="154"/>
      <c r="AW2538" s="153"/>
      <c r="BB2538" s="81"/>
      <c r="CB2538" s="82"/>
      <c r="CC2538" s="82"/>
      <c r="CM2538" s="81"/>
      <c r="CN2538" s="81"/>
      <c r="CO2538" s="81"/>
      <c r="CY2538" s="124"/>
      <c r="CZ2538" s="81"/>
      <c r="DE2538" s="125"/>
      <c r="DF2538" s="81"/>
    </row>
    <row r="2539" spans="15:110" x14ac:dyDescent="0.25">
      <c r="O2539" s="156"/>
      <c r="P2539" s="157"/>
      <c r="Q2539" s="105"/>
      <c r="R2539" s="158"/>
      <c r="S2539" s="159"/>
      <c r="T2539" s="153"/>
      <c r="Y2539" s="81"/>
      <c r="Z2539" s="153"/>
      <c r="AG2539" s="81"/>
      <c r="AJ2539" s="153"/>
      <c r="AL2539" s="154"/>
      <c r="AM2539" s="153"/>
      <c r="AN2539" s="81"/>
      <c r="AO2539" s="153"/>
      <c r="AQ2539" s="154"/>
      <c r="AR2539" s="153"/>
      <c r="AS2539" s="81"/>
      <c r="AT2539" s="153"/>
      <c r="AV2539" s="154"/>
      <c r="AW2539" s="153"/>
      <c r="BB2539" s="81"/>
      <c r="CB2539" s="82"/>
      <c r="CC2539" s="82"/>
      <c r="CM2539" s="81"/>
      <c r="CN2539" s="81"/>
      <c r="CO2539" s="81"/>
      <c r="CY2539" s="124"/>
      <c r="CZ2539" s="81"/>
      <c r="DE2539" s="125"/>
      <c r="DF2539" s="81"/>
    </row>
    <row r="2540" spans="15:110" x14ac:dyDescent="0.25">
      <c r="O2540" s="156"/>
      <c r="P2540" s="157"/>
      <c r="Q2540" s="105"/>
      <c r="R2540" s="158"/>
      <c r="S2540" s="159"/>
      <c r="T2540" s="153"/>
      <c r="Y2540" s="81"/>
      <c r="Z2540" s="153"/>
      <c r="AG2540" s="81"/>
      <c r="AJ2540" s="153"/>
      <c r="AL2540" s="154"/>
      <c r="AM2540" s="153"/>
      <c r="AN2540" s="81"/>
      <c r="AO2540" s="153"/>
      <c r="AQ2540" s="154"/>
      <c r="AR2540" s="153"/>
      <c r="AS2540" s="81"/>
      <c r="AT2540" s="153"/>
      <c r="AV2540" s="154"/>
      <c r="AW2540" s="153"/>
      <c r="BB2540" s="81"/>
      <c r="CB2540" s="82"/>
      <c r="CC2540" s="82"/>
      <c r="CM2540" s="81"/>
      <c r="CN2540" s="81"/>
      <c r="CO2540" s="81"/>
      <c r="CY2540" s="124"/>
      <c r="CZ2540" s="81"/>
      <c r="DE2540" s="125"/>
      <c r="DF2540" s="81"/>
    </row>
    <row r="2541" spans="15:110" x14ac:dyDescent="0.25">
      <c r="O2541" s="156"/>
      <c r="P2541" s="157"/>
      <c r="Q2541" s="105"/>
      <c r="R2541" s="158"/>
      <c r="S2541" s="159"/>
      <c r="T2541" s="153"/>
      <c r="Y2541" s="81"/>
      <c r="Z2541" s="153"/>
      <c r="AG2541" s="81"/>
      <c r="AJ2541" s="153"/>
      <c r="AL2541" s="154"/>
      <c r="AM2541" s="153"/>
      <c r="AN2541" s="81"/>
      <c r="AO2541" s="153"/>
      <c r="AQ2541" s="154"/>
      <c r="AR2541" s="153"/>
      <c r="AS2541" s="81"/>
      <c r="AT2541" s="153"/>
      <c r="AV2541" s="154"/>
      <c r="AW2541" s="153"/>
      <c r="BB2541" s="81"/>
      <c r="CB2541" s="82"/>
      <c r="CC2541" s="82"/>
      <c r="CM2541" s="81"/>
      <c r="CN2541" s="81"/>
      <c r="CO2541" s="81"/>
      <c r="CY2541" s="124"/>
      <c r="CZ2541" s="81"/>
      <c r="DE2541" s="125"/>
      <c r="DF2541" s="81"/>
    </row>
    <row r="2542" spans="15:110" x14ac:dyDescent="0.25">
      <c r="O2542" s="156"/>
      <c r="P2542" s="157"/>
      <c r="Q2542" s="105"/>
      <c r="R2542" s="158"/>
      <c r="S2542" s="159"/>
      <c r="T2542" s="153"/>
      <c r="Y2542" s="81"/>
      <c r="Z2542" s="153"/>
      <c r="AG2542" s="81"/>
      <c r="AJ2542" s="153"/>
      <c r="AL2542" s="154"/>
      <c r="AM2542" s="153"/>
      <c r="AN2542" s="81"/>
      <c r="AO2542" s="153"/>
      <c r="AQ2542" s="154"/>
      <c r="AR2542" s="153"/>
      <c r="AS2542" s="81"/>
      <c r="AT2542" s="153"/>
      <c r="AV2542" s="154"/>
      <c r="AW2542" s="153"/>
      <c r="BB2542" s="81"/>
      <c r="CB2542" s="82"/>
      <c r="CC2542" s="82"/>
      <c r="CM2542" s="81"/>
      <c r="CN2542" s="81"/>
      <c r="CO2542" s="81"/>
      <c r="CY2542" s="124"/>
      <c r="CZ2542" s="81"/>
      <c r="DE2542" s="125"/>
      <c r="DF2542" s="81"/>
    </row>
    <row r="2543" spans="15:110" x14ac:dyDescent="0.25">
      <c r="O2543" s="156"/>
      <c r="P2543" s="157"/>
      <c r="Q2543" s="105"/>
      <c r="R2543" s="158"/>
      <c r="S2543" s="159"/>
      <c r="T2543" s="153"/>
      <c r="Y2543" s="81"/>
      <c r="Z2543" s="153"/>
      <c r="AG2543" s="81"/>
      <c r="AJ2543" s="153"/>
      <c r="AL2543" s="154"/>
      <c r="AM2543" s="153"/>
      <c r="AN2543" s="81"/>
      <c r="AO2543" s="153"/>
      <c r="AQ2543" s="154"/>
      <c r="AR2543" s="153"/>
      <c r="AS2543" s="81"/>
      <c r="AT2543" s="153"/>
      <c r="AV2543" s="154"/>
      <c r="AW2543" s="153"/>
      <c r="BB2543" s="81"/>
      <c r="CB2543" s="82"/>
      <c r="CC2543" s="82"/>
      <c r="CM2543" s="81"/>
      <c r="CN2543" s="81"/>
      <c r="CO2543" s="81"/>
      <c r="CY2543" s="124"/>
      <c r="CZ2543" s="81"/>
      <c r="DE2543" s="125"/>
      <c r="DF2543" s="81"/>
    </row>
    <row r="2544" spans="15:110" x14ac:dyDescent="0.25">
      <c r="O2544" s="156"/>
      <c r="P2544" s="157"/>
      <c r="Q2544" s="105"/>
      <c r="R2544" s="158"/>
      <c r="S2544" s="159"/>
      <c r="T2544" s="153"/>
      <c r="Y2544" s="81"/>
      <c r="Z2544" s="153"/>
      <c r="AG2544" s="81"/>
      <c r="AJ2544" s="153"/>
      <c r="AL2544" s="154"/>
      <c r="AM2544" s="153"/>
      <c r="AN2544" s="81"/>
      <c r="AO2544" s="153"/>
      <c r="AQ2544" s="154"/>
      <c r="AR2544" s="153"/>
      <c r="AS2544" s="81"/>
      <c r="AT2544" s="153"/>
      <c r="AV2544" s="154"/>
      <c r="AW2544" s="153"/>
      <c r="BB2544" s="81"/>
      <c r="CB2544" s="82"/>
      <c r="CC2544" s="82"/>
      <c r="CM2544" s="81"/>
      <c r="CN2544" s="81"/>
      <c r="CO2544" s="81"/>
      <c r="CY2544" s="124"/>
      <c r="CZ2544" s="81"/>
      <c r="DE2544" s="125"/>
      <c r="DF2544" s="81"/>
    </row>
    <row r="2545" spans="15:110" x14ac:dyDescent="0.25">
      <c r="O2545" s="156"/>
      <c r="P2545" s="157"/>
      <c r="Q2545" s="105"/>
      <c r="R2545" s="158"/>
      <c r="S2545" s="159"/>
      <c r="T2545" s="153"/>
      <c r="Y2545" s="81"/>
      <c r="Z2545" s="153"/>
      <c r="AG2545" s="81"/>
      <c r="AJ2545" s="153"/>
      <c r="AL2545" s="154"/>
      <c r="AM2545" s="153"/>
      <c r="AN2545" s="81"/>
      <c r="AO2545" s="153"/>
      <c r="AQ2545" s="154"/>
      <c r="AR2545" s="153"/>
      <c r="AS2545" s="81"/>
      <c r="AT2545" s="153"/>
      <c r="AV2545" s="154"/>
      <c r="AW2545" s="153"/>
      <c r="BB2545" s="81"/>
      <c r="CB2545" s="82"/>
      <c r="CC2545" s="82"/>
      <c r="CM2545" s="81"/>
      <c r="CN2545" s="81"/>
      <c r="CO2545" s="81"/>
      <c r="CY2545" s="124"/>
      <c r="CZ2545" s="81"/>
      <c r="DE2545" s="125"/>
      <c r="DF2545" s="81"/>
    </row>
    <row r="2546" spans="15:110" x14ac:dyDescent="0.25">
      <c r="O2546" s="156"/>
      <c r="P2546" s="157"/>
      <c r="Q2546" s="105"/>
      <c r="R2546" s="158"/>
      <c r="S2546" s="159"/>
      <c r="T2546" s="153"/>
      <c r="Y2546" s="81"/>
      <c r="Z2546" s="153"/>
      <c r="AG2546" s="81"/>
      <c r="AJ2546" s="153"/>
      <c r="AL2546" s="154"/>
      <c r="AM2546" s="153"/>
      <c r="AN2546" s="81"/>
      <c r="AO2546" s="153"/>
      <c r="AQ2546" s="154"/>
      <c r="AR2546" s="153"/>
      <c r="AS2546" s="81"/>
      <c r="AT2546" s="153"/>
      <c r="AV2546" s="154"/>
      <c r="AW2546" s="153"/>
      <c r="BB2546" s="81"/>
      <c r="CB2546" s="82"/>
      <c r="CC2546" s="82"/>
      <c r="CM2546" s="81"/>
      <c r="CN2546" s="81"/>
      <c r="CO2546" s="81"/>
      <c r="CY2546" s="124"/>
      <c r="CZ2546" s="81"/>
      <c r="DE2546" s="125"/>
      <c r="DF2546" s="81"/>
    </row>
    <row r="2547" spans="15:110" x14ac:dyDescent="0.25">
      <c r="O2547" s="156"/>
      <c r="P2547" s="157"/>
      <c r="Q2547" s="105"/>
      <c r="R2547" s="158"/>
      <c r="S2547" s="159"/>
      <c r="T2547" s="153"/>
      <c r="Y2547" s="81"/>
      <c r="Z2547" s="153"/>
      <c r="AG2547" s="81"/>
      <c r="AJ2547" s="153"/>
      <c r="AL2547" s="154"/>
      <c r="AM2547" s="153"/>
      <c r="AN2547" s="81"/>
      <c r="AO2547" s="153"/>
      <c r="AQ2547" s="154"/>
      <c r="AR2547" s="153"/>
      <c r="AS2547" s="81"/>
      <c r="AT2547" s="153"/>
      <c r="AV2547" s="154"/>
      <c r="AW2547" s="153"/>
      <c r="BB2547" s="81"/>
      <c r="CB2547" s="82"/>
      <c r="CC2547" s="82"/>
      <c r="CM2547" s="81"/>
      <c r="CN2547" s="81"/>
      <c r="CO2547" s="81"/>
      <c r="CY2547" s="124"/>
      <c r="CZ2547" s="81"/>
      <c r="DE2547" s="125"/>
      <c r="DF2547" s="81"/>
    </row>
    <row r="2548" spans="15:110" x14ac:dyDescent="0.25">
      <c r="O2548" s="156"/>
      <c r="P2548" s="157"/>
      <c r="Q2548" s="105"/>
      <c r="R2548" s="158"/>
      <c r="S2548" s="159"/>
      <c r="T2548" s="153"/>
      <c r="Y2548" s="81"/>
      <c r="Z2548" s="153"/>
      <c r="AG2548" s="81"/>
      <c r="AJ2548" s="153"/>
      <c r="AL2548" s="154"/>
      <c r="AM2548" s="153"/>
      <c r="AN2548" s="81"/>
      <c r="AO2548" s="153"/>
      <c r="AQ2548" s="154"/>
      <c r="AR2548" s="153"/>
      <c r="AS2548" s="81"/>
      <c r="AT2548" s="153"/>
      <c r="AV2548" s="154"/>
      <c r="AW2548" s="153"/>
      <c r="BB2548" s="81"/>
      <c r="CB2548" s="82"/>
      <c r="CC2548" s="82"/>
      <c r="CM2548" s="81"/>
      <c r="CN2548" s="81"/>
      <c r="CO2548" s="81"/>
      <c r="CY2548" s="124"/>
      <c r="CZ2548" s="81"/>
      <c r="DE2548" s="125"/>
      <c r="DF2548" s="81"/>
    </row>
    <row r="2549" spans="15:110" x14ac:dyDescent="0.25">
      <c r="O2549" s="156"/>
      <c r="P2549" s="157"/>
      <c r="Q2549" s="105"/>
      <c r="R2549" s="158"/>
      <c r="S2549" s="159"/>
      <c r="T2549" s="153"/>
      <c r="Y2549" s="81"/>
      <c r="Z2549" s="153"/>
      <c r="AG2549" s="81"/>
      <c r="AJ2549" s="153"/>
      <c r="AL2549" s="154"/>
      <c r="AM2549" s="153"/>
      <c r="AN2549" s="81"/>
      <c r="AO2549" s="153"/>
      <c r="AQ2549" s="154"/>
      <c r="AR2549" s="153"/>
      <c r="AS2549" s="81"/>
      <c r="AT2549" s="153"/>
      <c r="AV2549" s="154"/>
      <c r="AW2549" s="153"/>
      <c r="BB2549" s="81"/>
      <c r="CB2549" s="82"/>
      <c r="CC2549" s="82"/>
      <c r="CM2549" s="81"/>
      <c r="CN2549" s="81"/>
      <c r="CO2549" s="81"/>
      <c r="CY2549" s="124"/>
      <c r="CZ2549" s="81"/>
      <c r="DE2549" s="125"/>
      <c r="DF2549" s="81"/>
    </row>
    <row r="2550" spans="15:110" x14ac:dyDescent="0.25">
      <c r="O2550" s="156"/>
      <c r="P2550" s="157"/>
      <c r="Q2550" s="105"/>
      <c r="R2550" s="158"/>
      <c r="S2550" s="159"/>
      <c r="T2550" s="153"/>
      <c r="Y2550" s="81"/>
      <c r="Z2550" s="153"/>
      <c r="AG2550" s="81"/>
      <c r="AJ2550" s="153"/>
      <c r="AL2550" s="154"/>
      <c r="AM2550" s="153"/>
      <c r="AN2550" s="81"/>
      <c r="AO2550" s="153"/>
      <c r="AQ2550" s="154"/>
      <c r="AR2550" s="153"/>
      <c r="AS2550" s="81"/>
      <c r="AT2550" s="153"/>
      <c r="AV2550" s="154"/>
      <c r="AW2550" s="153"/>
      <c r="BB2550" s="81"/>
      <c r="CB2550" s="82"/>
      <c r="CC2550" s="82"/>
      <c r="CM2550" s="81"/>
      <c r="CN2550" s="81"/>
      <c r="CO2550" s="81"/>
      <c r="CY2550" s="124"/>
      <c r="CZ2550" s="81"/>
      <c r="DE2550" s="125"/>
      <c r="DF2550" s="81"/>
    </row>
    <row r="2551" spans="15:110" x14ac:dyDescent="0.25">
      <c r="O2551" s="156"/>
      <c r="P2551" s="157"/>
      <c r="Q2551" s="105"/>
      <c r="R2551" s="158"/>
      <c r="S2551" s="159"/>
      <c r="T2551" s="153"/>
      <c r="Y2551" s="81"/>
      <c r="Z2551" s="153"/>
      <c r="AG2551" s="81"/>
      <c r="AJ2551" s="153"/>
      <c r="AL2551" s="154"/>
      <c r="AM2551" s="153"/>
      <c r="AN2551" s="81"/>
      <c r="AO2551" s="153"/>
      <c r="AQ2551" s="154"/>
      <c r="AR2551" s="153"/>
      <c r="AS2551" s="81"/>
      <c r="AT2551" s="153"/>
      <c r="AV2551" s="154"/>
      <c r="AW2551" s="153"/>
      <c r="BB2551" s="81"/>
      <c r="CB2551" s="82"/>
      <c r="CC2551" s="82"/>
      <c r="CM2551" s="81"/>
      <c r="CN2551" s="81"/>
      <c r="CO2551" s="81"/>
      <c r="CY2551" s="124"/>
      <c r="CZ2551" s="81"/>
      <c r="DE2551" s="125"/>
      <c r="DF2551" s="81"/>
    </row>
    <row r="2552" spans="15:110" x14ac:dyDescent="0.25">
      <c r="O2552" s="156"/>
      <c r="P2552" s="157"/>
      <c r="Q2552" s="105"/>
      <c r="R2552" s="158"/>
      <c r="S2552" s="159"/>
      <c r="T2552" s="153"/>
      <c r="Y2552" s="81"/>
      <c r="Z2552" s="153"/>
      <c r="AG2552" s="81"/>
      <c r="AJ2552" s="153"/>
      <c r="AL2552" s="154"/>
      <c r="AM2552" s="153"/>
      <c r="AN2552" s="81"/>
      <c r="AO2552" s="153"/>
      <c r="AQ2552" s="154"/>
      <c r="AR2552" s="153"/>
      <c r="AS2552" s="81"/>
      <c r="AT2552" s="153"/>
      <c r="AV2552" s="154"/>
      <c r="AW2552" s="153"/>
      <c r="BB2552" s="81"/>
      <c r="CB2552" s="82"/>
      <c r="CC2552" s="82"/>
      <c r="CM2552" s="81"/>
      <c r="CN2552" s="81"/>
      <c r="CO2552" s="81"/>
      <c r="CY2552" s="124"/>
      <c r="CZ2552" s="81"/>
      <c r="DE2552" s="125"/>
      <c r="DF2552" s="81"/>
    </row>
    <row r="2553" spans="15:110" x14ac:dyDescent="0.25">
      <c r="O2553" s="156"/>
      <c r="P2553" s="157"/>
      <c r="Q2553" s="105"/>
      <c r="R2553" s="158"/>
      <c r="S2553" s="159"/>
      <c r="T2553" s="153"/>
      <c r="Y2553" s="81"/>
      <c r="Z2553" s="153"/>
      <c r="AG2553" s="81"/>
      <c r="AJ2553" s="153"/>
      <c r="AL2553" s="154"/>
      <c r="AM2553" s="153"/>
      <c r="AN2553" s="81"/>
      <c r="AO2553" s="153"/>
      <c r="AQ2553" s="154"/>
      <c r="AR2553" s="153"/>
      <c r="AS2553" s="81"/>
      <c r="AT2553" s="153"/>
      <c r="AV2553" s="154"/>
      <c r="AW2553" s="153"/>
      <c r="BB2553" s="81"/>
      <c r="CB2553" s="82"/>
      <c r="CC2553" s="82"/>
      <c r="CM2553" s="81"/>
      <c r="CN2553" s="81"/>
      <c r="CO2553" s="81"/>
      <c r="CY2553" s="124"/>
      <c r="CZ2553" s="81"/>
      <c r="DE2553" s="125"/>
      <c r="DF2553" s="81"/>
    </row>
    <row r="2554" spans="15:110" x14ac:dyDescent="0.25">
      <c r="O2554" s="156"/>
      <c r="P2554" s="157"/>
      <c r="Q2554" s="105"/>
      <c r="R2554" s="158"/>
      <c r="S2554" s="159"/>
      <c r="T2554" s="153"/>
      <c r="Y2554" s="81"/>
      <c r="Z2554" s="153"/>
      <c r="AG2554" s="81"/>
      <c r="AJ2554" s="153"/>
      <c r="AL2554" s="154"/>
      <c r="AM2554" s="153"/>
      <c r="AN2554" s="81"/>
      <c r="AO2554" s="153"/>
      <c r="AQ2554" s="154"/>
      <c r="AR2554" s="153"/>
      <c r="AS2554" s="81"/>
      <c r="AT2554" s="153"/>
      <c r="AV2554" s="154"/>
      <c r="AW2554" s="153"/>
      <c r="BB2554" s="81"/>
      <c r="CB2554" s="82"/>
      <c r="CC2554" s="82"/>
      <c r="CM2554" s="81"/>
      <c r="CN2554" s="81"/>
      <c r="CO2554" s="81"/>
      <c r="CY2554" s="124"/>
      <c r="CZ2554" s="81"/>
      <c r="DE2554" s="125"/>
      <c r="DF2554" s="81"/>
    </row>
    <row r="2555" spans="15:110" x14ac:dyDescent="0.25">
      <c r="O2555" s="156"/>
      <c r="P2555" s="157"/>
      <c r="Q2555" s="105"/>
      <c r="R2555" s="158"/>
      <c r="S2555" s="159"/>
      <c r="T2555" s="153"/>
      <c r="Y2555" s="81"/>
      <c r="Z2555" s="153"/>
      <c r="AG2555" s="81"/>
      <c r="AJ2555" s="153"/>
      <c r="AL2555" s="154"/>
      <c r="AM2555" s="153"/>
      <c r="AN2555" s="81"/>
      <c r="AO2555" s="153"/>
      <c r="AQ2555" s="154"/>
      <c r="AR2555" s="153"/>
      <c r="AS2555" s="81"/>
      <c r="AT2555" s="153"/>
      <c r="AV2555" s="154"/>
      <c r="AW2555" s="153"/>
      <c r="BB2555" s="81"/>
      <c r="CB2555" s="82"/>
      <c r="CC2555" s="82"/>
      <c r="CM2555" s="81"/>
      <c r="CN2555" s="81"/>
      <c r="CO2555" s="81"/>
      <c r="CY2555" s="124"/>
      <c r="CZ2555" s="81"/>
      <c r="DE2555" s="125"/>
      <c r="DF2555" s="81"/>
    </row>
    <row r="2556" spans="15:110" x14ac:dyDescent="0.25">
      <c r="O2556" s="156"/>
      <c r="P2556" s="157"/>
      <c r="Q2556" s="105"/>
      <c r="R2556" s="158"/>
      <c r="S2556" s="159"/>
      <c r="T2556" s="153"/>
      <c r="Y2556" s="81"/>
      <c r="Z2556" s="153"/>
      <c r="AG2556" s="81"/>
      <c r="AJ2556" s="153"/>
      <c r="AL2556" s="154"/>
      <c r="AM2556" s="153"/>
      <c r="AN2556" s="81"/>
      <c r="AO2556" s="153"/>
      <c r="AQ2556" s="154"/>
      <c r="AR2556" s="153"/>
      <c r="AS2556" s="81"/>
      <c r="AT2556" s="153"/>
      <c r="AV2556" s="154"/>
      <c r="AW2556" s="153"/>
      <c r="BB2556" s="81"/>
      <c r="CB2556" s="82"/>
      <c r="CC2556" s="82"/>
      <c r="CM2556" s="81"/>
      <c r="CN2556" s="81"/>
      <c r="CO2556" s="81"/>
      <c r="CY2556" s="124"/>
      <c r="CZ2556" s="81"/>
      <c r="DE2556" s="125"/>
      <c r="DF2556" s="81"/>
    </row>
    <row r="2557" spans="15:110" x14ac:dyDescent="0.25">
      <c r="O2557" s="156"/>
      <c r="P2557" s="157"/>
      <c r="Q2557" s="105"/>
      <c r="R2557" s="158"/>
      <c r="S2557" s="159"/>
      <c r="T2557" s="153"/>
      <c r="Y2557" s="81"/>
      <c r="Z2557" s="153"/>
      <c r="AG2557" s="81"/>
      <c r="AJ2557" s="153"/>
      <c r="AL2557" s="154"/>
      <c r="AM2557" s="153"/>
      <c r="AN2557" s="81"/>
      <c r="AO2557" s="153"/>
      <c r="AQ2557" s="154"/>
      <c r="AR2557" s="153"/>
      <c r="AS2557" s="81"/>
      <c r="AT2557" s="153"/>
      <c r="AV2557" s="154"/>
      <c r="AW2557" s="153"/>
      <c r="BB2557" s="81"/>
      <c r="CB2557" s="82"/>
      <c r="CC2557" s="82"/>
      <c r="CM2557" s="81"/>
      <c r="CN2557" s="81"/>
      <c r="CO2557" s="81"/>
      <c r="CY2557" s="124"/>
      <c r="CZ2557" s="81"/>
      <c r="DE2557" s="125"/>
      <c r="DF2557" s="81"/>
    </row>
    <row r="2558" spans="15:110" x14ac:dyDescent="0.25">
      <c r="O2558" s="156"/>
      <c r="P2558" s="157"/>
      <c r="Q2558" s="105"/>
      <c r="R2558" s="158"/>
      <c r="S2558" s="159"/>
      <c r="T2558" s="153"/>
      <c r="Y2558" s="81"/>
      <c r="Z2558" s="153"/>
      <c r="AG2558" s="81"/>
      <c r="AJ2558" s="153"/>
      <c r="AL2558" s="154"/>
      <c r="AM2558" s="153"/>
      <c r="AN2558" s="81"/>
      <c r="AO2558" s="153"/>
      <c r="AQ2558" s="154"/>
      <c r="AR2558" s="153"/>
      <c r="AS2558" s="81"/>
      <c r="AT2558" s="153"/>
      <c r="AV2558" s="154"/>
      <c r="AW2558" s="153"/>
      <c r="BB2558" s="81"/>
      <c r="CB2558" s="82"/>
      <c r="CC2558" s="82"/>
      <c r="CM2558" s="81"/>
      <c r="CN2558" s="81"/>
      <c r="CO2558" s="81"/>
      <c r="CY2558" s="124"/>
      <c r="CZ2558" s="81"/>
      <c r="DE2558" s="125"/>
      <c r="DF2558" s="81"/>
    </row>
    <row r="2559" spans="15:110" x14ac:dyDescent="0.25">
      <c r="O2559" s="156"/>
      <c r="P2559" s="157"/>
      <c r="Q2559" s="105"/>
      <c r="R2559" s="158"/>
      <c r="S2559" s="159"/>
      <c r="T2559" s="153"/>
      <c r="Y2559" s="81"/>
      <c r="Z2559" s="153"/>
      <c r="AG2559" s="81"/>
      <c r="AJ2559" s="153"/>
      <c r="AL2559" s="154"/>
      <c r="AM2559" s="153"/>
      <c r="AN2559" s="81"/>
      <c r="AO2559" s="153"/>
      <c r="AQ2559" s="154"/>
      <c r="AR2559" s="153"/>
      <c r="AS2559" s="81"/>
      <c r="AT2559" s="153"/>
      <c r="AV2559" s="154"/>
      <c r="AW2559" s="153"/>
      <c r="BB2559" s="81"/>
      <c r="CB2559" s="82"/>
      <c r="CC2559" s="82"/>
      <c r="CM2559" s="81"/>
      <c r="CN2559" s="81"/>
      <c r="CO2559" s="81"/>
      <c r="CY2559" s="124"/>
      <c r="CZ2559" s="81"/>
      <c r="DE2559" s="125"/>
      <c r="DF2559" s="81"/>
    </row>
    <row r="2560" spans="15:110" x14ac:dyDescent="0.25">
      <c r="O2560" s="156"/>
      <c r="P2560" s="157"/>
      <c r="Q2560" s="105"/>
      <c r="R2560" s="158"/>
      <c r="S2560" s="159"/>
      <c r="T2560" s="153"/>
      <c r="Y2560" s="81"/>
      <c r="Z2560" s="153"/>
      <c r="AG2560" s="81"/>
      <c r="AJ2560" s="153"/>
      <c r="AL2560" s="154"/>
      <c r="AM2560" s="153"/>
      <c r="AN2560" s="81"/>
      <c r="AO2560" s="153"/>
      <c r="AQ2560" s="154"/>
      <c r="AR2560" s="153"/>
      <c r="AS2560" s="81"/>
      <c r="AT2560" s="153"/>
      <c r="AV2560" s="154"/>
      <c r="AW2560" s="153"/>
      <c r="BB2560" s="81"/>
      <c r="CB2560" s="82"/>
      <c r="CC2560" s="82"/>
      <c r="CM2560" s="81"/>
      <c r="CN2560" s="81"/>
      <c r="CO2560" s="81"/>
      <c r="CY2560" s="124"/>
      <c r="CZ2560" s="81"/>
      <c r="DE2560" s="125"/>
      <c r="DF2560" s="81"/>
    </row>
    <row r="2561" spans="15:110" x14ac:dyDescent="0.25">
      <c r="O2561" s="156"/>
      <c r="P2561" s="157"/>
      <c r="Q2561" s="105"/>
      <c r="R2561" s="158"/>
      <c r="S2561" s="159"/>
      <c r="T2561" s="153"/>
      <c r="Y2561" s="81"/>
      <c r="Z2561" s="153"/>
      <c r="AG2561" s="81"/>
      <c r="AJ2561" s="153"/>
      <c r="AL2561" s="154"/>
      <c r="AM2561" s="153"/>
      <c r="AN2561" s="81"/>
      <c r="AO2561" s="153"/>
      <c r="AQ2561" s="154"/>
      <c r="AR2561" s="153"/>
      <c r="AS2561" s="81"/>
      <c r="AT2561" s="153"/>
      <c r="AV2561" s="154"/>
      <c r="AW2561" s="153"/>
      <c r="BB2561" s="81"/>
      <c r="CB2561" s="82"/>
      <c r="CC2561" s="82"/>
      <c r="CM2561" s="81"/>
      <c r="CN2561" s="81"/>
      <c r="CO2561" s="81"/>
      <c r="CY2561" s="124"/>
      <c r="CZ2561" s="81"/>
      <c r="DE2561" s="125"/>
      <c r="DF2561" s="81"/>
    </row>
    <row r="2562" spans="15:110" x14ac:dyDescent="0.25">
      <c r="O2562" s="156"/>
      <c r="P2562" s="157"/>
      <c r="Q2562" s="105"/>
      <c r="R2562" s="158"/>
      <c r="S2562" s="159"/>
      <c r="T2562" s="153"/>
      <c r="Y2562" s="81"/>
      <c r="Z2562" s="153"/>
      <c r="AG2562" s="81"/>
      <c r="AJ2562" s="153"/>
      <c r="AL2562" s="154"/>
      <c r="AM2562" s="153"/>
      <c r="AN2562" s="81"/>
      <c r="AO2562" s="153"/>
      <c r="AQ2562" s="154"/>
      <c r="AR2562" s="153"/>
      <c r="AS2562" s="81"/>
      <c r="AT2562" s="153"/>
      <c r="AV2562" s="154"/>
      <c r="AW2562" s="153"/>
      <c r="BB2562" s="81"/>
      <c r="CB2562" s="82"/>
      <c r="CC2562" s="82"/>
      <c r="CM2562" s="81"/>
      <c r="CN2562" s="81"/>
      <c r="CO2562" s="81"/>
      <c r="CY2562" s="124"/>
      <c r="CZ2562" s="81"/>
      <c r="DE2562" s="125"/>
      <c r="DF2562" s="81"/>
    </row>
    <row r="2563" spans="15:110" x14ac:dyDescent="0.25">
      <c r="O2563" s="156"/>
      <c r="P2563" s="157"/>
      <c r="Q2563" s="105"/>
      <c r="R2563" s="158"/>
      <c r="S2563" s="159"/>
      <c r="T2563" s="153"/>
      <c r="Y2563" s="81"/>
      <c r="Z2563" s="153"/>
      <c r="AG2563" s="81"/>
      <c r="AJ2563" s="153"/>
      <c r="AL2563" s="154"/>
      <c r="AM2563" s="153"/>
      <c r="AN2563" s="81"/>
      <c r="AO2563" s="153"/>
      <c r="AQ2563" s="154"/>
      <c r="AR2563" s="153"/>
      <c r="AS2563" s="81"/>
      <c r="AT2563" s="153"/>
      <c r="AV2563" s="154"/>
      <c r="AW2563" s="153"/>
      <c r="BB2563" s="81"/>
      <c r="CB2563" s="82"/>
      <c r="CC2563" s="82"/>
      <c r="CM2563" s="81"/>
      <c r="CN2563" s="81"/>
      <c r="CO2563" s="81"/>
      <c r="CY2563" s="124"/>
      <c r="CZ2563" s="81"/>
      <c r="DE2563" s="125"/>
      <c r="DF2563" s="81"/>
    </row>
    <row r="2564" spans="15:110" x14ac:dyDescent="0.25">
      <c r="O2564" s="156"/>
      <c r="P2564" s="157"/>
      <c r="Q2564" s="105"/>
      <c r="R2564" s="158"/>
      <c r="S2564" s="159"/>
      <c r="T2564" s="153"/>
      <c r="Y2564" s="81"/>
      <c r="Z2564" s="153"/>
      <c r="AG2564" s="81"/>
      <c r="AJ2564" s="153"/>
      <c r="AL2564" s="154"/>
      <c r="AM2564" s="153"/>
      <c r="AN2564" s="81"/>
      <c r="AO2564" s="153"/>
      <c r="AQ2564" s="154"/>
      <c r="AR2564" s="153"/>
      <c r="AS2564" s="81"/>
      <c r="AT2564" s="153"/>
      <c r="AV2564" s="154"/>
      <c r="AW2564" s="153"/>
      <c r="BB2564" s="81"/>
      <c r="CB2564" s="82"/>
      <c r="CC2564" s="82"/>
      <c r="CM2564" s="81"/>
      <c r="CN2564" s="81"/>
      <c r="CO2564" s="81"/>
      <c r="CY2564" s="124"/>
      <c r="CZ2564" s="81"/>
      <c r="DE2564" s="125"/>
      <c r="DF2564" s="81"/>
    </row>
    <row r="2565" spans="15:110" x14ac:dyDescent="0.25">
      <c r="O2565" s="156"/>
      <c r="P2565" s="157"/>
      <c r="Q2565" s="105"/>
      <c r="R2565" s="158"/>
      <c r="S2565" s="159"/>
      <c r="T2565" s="153"/>
      <c r="Y2565" s="81"/>
      <c r="Z2565" s="153"/>
      <c r="AG2565" s="81"/>
      <c r="AJ2565" s="153"/>
      <c r="AL2565" s="154"/>
      <c r="AM2565" s="153"/>
      <c r="AN2565" s="81"/>
      <c r="AO2565" s="153"/>
      <c r="AQ2565" s="154"/>
      <c r="AR2565" s="153"/>
      <c r="AS2565" s="81"/>
      <c r="AT2565" s="153"/>
      <c r="AV2565" s="154"/>
      <c r="AW2565" s="153"/>
      <c r="BB2565" s="81"/>
      <c r="CB2565" s="82"/>
      <c r="CC2565" s="82"/>
      <c r="CM2565" s="81"/>
      <c r="CN2565" s="81"/>
      <c r="CO2565" s="81"/>
      <c r="CY2565" s="124"/>
      <c r="CZ2565" s="81"/>
      <c r="DE2565" s="125"/>
      <c r="DF2565" s="81"/>
    </row>
    <row r="2566" spans="15:110" x14ac:dyDescent="0.25">
      <c r="O2566" s="156"/>
      <c r="P2566" s="157"/>
      <c r="Q2566" s="105"/>
      <c r="R2566" s="158"/>
      <c r="S2566" s="159"/>
      <c r="T2566" s="153"/>
      <c r="Y2566" s="81"/>
      <c r="Z2566" s="153"/>
      <c r="AG2566" s="81"/>
      <c r="AJ2566" s="153"/>
      <c r="AL2566" s="154"/>
      <c r="AM2566" s="153"/>
      <c r="AN2566" s="81"/>
      <c r="AO2566" s="153"/>
      <c r="AQ2566" s="154"/>
      <c r="AR2566" s="153"/>
      <c r="AS2566" s="81"/>
      <c r="AT2566" s="153"/>
      <c r="AV2566" s="154"/>
      <c r="AW2566" s="153"/>
      <c r="BB2566" s="81"/>
      <c r="CB2566" s="82"/>
      <c r="CC2566" s="82"/>
      <c r="CM2566" s="81"/>
      <c r="CN2566" s="81"/>
      <c r="CO2566" s="81"/>
      <c r="CY2566" s="124"/>
      <c r="CZ2566" s="81"/>
      <c r="DE2566" s="125"/>
      <c r="DF2566" s="81"/>
    </row>
    <row r="2567" spans="15:110" x14ac:dyDescent="0.25">
      <c r="O2567" s="156"/>
      <c r="P2567" s="157"/>
      <c r="Q2567" s="105"/>
      <c r="R2567" s="158"/>
      <c r="S2567" s="159"/>
      <c r="T2567" s="153"/>
      <c r="Y2567" s="81"/>
      <c r="Z2567" s="153"/>
      <c r="AG2567" s="81"/>
      <c r="AJ2567" s="153"/>
      <c r="AL2567" s="154"/>
      <c r="AM2567" s="153"/>
      <c r="AN2567" s="81"/>
      <c r="AO2567" s="153"/>
      <c r="AQ2567" s="154"/>
      <c r="AR2567" s="153"/>
      <c r="AS2567" s="81"/>
      <c r="AT2567" s="153"/>
      <c r="AV2567" s="154"/>
      <c r="AW2567" s="153"/>
      <c r="BB2567" s="81"/>
      <c r="CB2567" s="82"/>
      <c r="CC2567" s="82"/>
      <c r="CM2567" s="81"/>
      <c r="CN2567" s="81"/>
      <c r="CO2567" s="81"/>
      <c r="CY2567" s="124"/>
      <c r="CZ2567" s="81"/>
      <c r="DE2567" s="125"/>
      <c r="DF2567" s="81"/>
    </row>
    <row r="2568" spans="15:110" x14ac:dyDescent="0.25">
      <c r="O2568" s="156"/>
      <c r="P2568" s="157"/>
      <c r="Q2568" s="105"/>
      <c r="R2568" s="158"/>
      <c r="S2568" s="159"/>
      <c r="T2568" s="153"/>
      <c r="Y2568" s="81"/>
      <c r="Z2568" s="153"/>
      <c r="AG2568" s="81"/>
      <c r="AJ2568" s="153"/>
      <c r="AL2568" s="154"/>
      <c r="AM2568" s="153"/>
      <c r="AN2568" s="81"/>
      <c r="AO2568" s="153"/>
      <c r="AQ2568" s="154"/>
      <c r="AR2568" s="153"/>
      <c r="AS2568" s="81"/>
      <c r="AT2568" s="153"/>
      <c r="AV2568" s="154"/>
      <c r="AW2568" s="153"/>
      <c r="BB2568" s="81"/>
      <c r="CB2568" s="82"/>
      <c r="CC2568" s="82"/>
      <c r="CM2568" s="81"/>
      <c r="CN2568" s="81"/>
      <c r="CO2568" s="81"/>
      <c r="CY2568" s="124"/>
      <c r="CZ2568" s="81"/>
      <c r="DE2568" s="125"/>
      <c r="DF2568" s="81"/>
    </row>
    <row r="2569" spans="15:110" x14ac:dyDescent="0.25">
      <c r="O2569" s="156"/>
      <c r="P2569" s="157"/>
      <c r="Q2569" s="105"/>
      <c r="R2569" s="158"/>
      <c r="S2569" s="159"/>
      <c r="T2569" s="153"/>
      <c r="Y2569" s="81"/>
      <c r="Z2569" s="153"/>
      <c r="AG2569" s="81"/>
      <c r="AJ2569" s="153"/>
      <c r="AL2569" s="154"/>
      <c r="AM2569" s="153"/>
      <c r="AN2569" s="81"/>
      <c r="AO2569" s="153"/>
      <c r="AQ2569" s="154"/>
      <c r="AR2569" s="153"/>
      <c r="AS2569" s="81"/>
      <c r="AT2569" s="153"/>
      <c r="AV2569" s="154"/>
      <c r="AW2569" s="153"/>
      <c r="BB2569" s="81"/>
      <c r="CB2569" s="82"/>
      <c r="CC2569" s="82"/>
      <c r="CM2569" s="81"/>
      <c r="CN2569" s="81"/>
      <c r="CO2569" s="81"/>
      <c r="CY2569" s="124"/>
      <c r="CZ2569" s="81"/>
      <c r="DE2569" s="125"/>
      <c r="DF2569" s="81"/>
    </row>
    <row r="2570" spans="15:110" x14ac:dyDescent="0.25">
      <c r="O2570" s="156"/>
      <c r="P2570" s="157"/>
      <c r="Q2570" s="105"/>
      <c r="R2570" s="158"/>
      <c r="S2570" s="159"/>
      <c r="T2570" s="153"/>
      <c r="Y2570" s="81"/>
      <c r="Z2570" s="153"/>
      <c r="AG2570" s="81"/>
      <c r="AJ2570" s="153"/>
      <c r="AL2570" s="154"/>
      <c r="AM2570" s="153"/>
      <c r="AN2570" s="81"/>
      <c r="AO2570" s="153"/>
      <c r="AQ2570" s="154"/>
      <c r="AR2570" s="153"/>
      <c r="AS2570" s="81"/>
      <c r="AT2570" s="153"/>
      <c r="AV2570" s="154"/>
      <c r="AW2570" s="153"/>
      <c r="BB2570" s="81"/>
      <c r="CB2570" s="82"/>
      <c r="CC2570" s="82"/>
      <c r="CM2570" s="81"/>
      <c r="CN2570" s="81"/>
      <c r="CO2570" s="81"/>
      <c r="CY2570" s="124"/>
      <c r="CZ2570" s="81"/>
      <c r="DE2570" s="125"/>
      <c r="DF2570" s="81"/>
    </row>
    <row r="2571" spans="15:110" x14ac:dyDescent="0.25">
      <c r="O2571" s="156"/>
      <c r="P2571" s="157"/>
      <c r="Q2571" s="105"/>
      <c r="R2571" s="158"/>
      <c r="S2571" s="159"/>
      <c r="T2571" s="153"/>
      <c r="Y2571" s="81"/>
      <c r="Z2571" s="153"/>
      <c r="AG2571" s="81"/>
      <c r="AJ2571" s="153"/>
      <c r="AL2571" s="154"/>
      <c r="AM2571" s="153"/>
      <c r="AN2571" s="81"/>
      <c r="AO2571" s="153"/>
      <c r="AQ2571" s="154"/>
      <c r="AR2571" s="153"/>
      <c r="AS2571" s="81"/>
      <c r="AT2571" s="153"/>
      <c r="AV2571" s="154"/>
      <c r="AW2571" s="153"/>
      <c r="BB2571" s="81"/>
      <c r="CB2571" s="82"/>
      <c r="CC2571" s="82"/>
      <c r="CM2571" s="81"/>
      <c r="CN2571" s="81"/>
      <c r="CO2571" s="81"/>
      <c r="CY2571" s="124"/>
      <c r="CZ2571" s="81"/>
      <c r="DE2571" s="125"/>
      <c r="DF2571" s="81"/>
    </row>
    <row r="2572" spans="15:110" x14ac:dyDescent="0.25">
      <c r="O2572" s="156"/>
      <c r="P2572" s="157"/>
      <c r="Q2572" s="105"/>
      <c r="R2572" s="158"/>
      <c r="S2572" s="159"/>
      <c r="T2572" s="153"/>
      <c r="Y2572" s="81"/>
      <c r="Z2572" s="153"/>
      <c r="AG2572" s="81"/>
      <c r="AJ2572" s="153"/>
      <c r="AL2572" s="154"/>
      <c r="AM2572" s="153"/>
      <c r="AN2572" s="81"/>
      <c r="AO2572" s="153"/>
      <c r="AQ2572" s="154"/>
      <c r="AR2572" s="153"/>
      <c r="AS2572" s="81"/>
      <c r="AT2572" s="153"/>
      <c r="AV2572" s="154"/>
      <c r="AW2572" s="153"/>
      <c r="BB2572" s="81"/>
      <c r="CB2572" s="82"/>
      <c r="CC2572" s="82"/>
      <c r="CM2572" s="81"/>
      <c r="CN2572" s="81"/>
      <c r="CO2572" s="81"/>
      <c r="CY2572" s="124"/>
      <c r="CZ2572" s="81"/>
      <c r="DE2572" s="125"/>
      <c r="DF2572" s="81"/>
    </row>
    <row r="2573" spans="15:110" x14ac:dyDescent="0.25">
      <c r="O2573" s="156"/>
      <c r="P2573" s="157"/>
      <c r="Q2573" s="105"/>
      <c r="R2573" s="158"/>
      <c r="S2573" s="159"/>
      <c r="T2573" s="153"/>
      <c r="Y2573" s="81"/>
      <c r="Z2573" s="153"/>
      <c r="AG2573" s="81"/>
      <c r="AJ2573" s="153"/>
      <c r="AL2573" s="154"/>
      <c r="AM2573" s="153"/>
      <c r="AN2573" s="81"/>
      <c r="AO2573" s="153"/>
      <c r="AQ2573" s="154"/>
      <c r="AR2573" s="153"/>
      <c r="AS2573" s="81"/>
      <c r="AT2573" s="153"/>
      <c r="AV2573" s="154"/>
      <c r="AW2573" s="153"/>
      <c r="BB2573" s="81"/>
      <c r="CB2573" s="82"/>
      <c r="CC2573" s="82"/>
      <c r="CM2573" s="81"/>
      <c r="CN2573" s="81"/>
      <c r="CO2573" s="81"/>
      <c r="CY2573" s="124"/>
      <c r="CZ2573" s="81"/>
      <c r="DE2573" s="125"/>
      <c r="DF2573" s="81"/>
    </row>
    <row r="2574" spans="15:110" x14ac:dyDescent="0.25">
      <c r="O2574" s="156"/>
      <c r="P2574" s="157"/>
      <c r="Q2574" s="105"/>
      <c r="R2574" s="158"/>
      <c r="S2574" s="159"/>
      <c r="T2574" s="153"/>
      <c r="Y2574" s="81"/>
      <c r="Z2574" s="153"/>
      <c r="AG2574" s="81"/>
      <c r="AJ2574" s="153"/>
      <c r="AL2574" s="154"/>
      <c r="AM2574" s="153"/>
      <c r="AN2574" s="81"/>
      <c r="AO2574" s="153"/>
      <c r="AQ2574" s="154"/>
      <c r="AR2574" s="153"/>
      <c r="AS2574" s="81"/>
      <c r="AT2574" s="153"/>
      <c r="AV2574" s="154"/>
      <c r="AW2574" s="153"/>
      <c r="BB2574" s="81"/>
      <c r="CB2574" s="82"/>
      <c r="CC2574" s="82"/>
      <c r="CM2574" s="81"/>
      <c r="CN2574" s="81"/>
      <c r="CO2574" s="81"/>
      <c r="CY2574" s="124"/>
      <c r="CZ2574" s="81"/>
      <c r="DE2574" s="125"/>
      <c r="DF2574" s="81"/>
    </row>
    <row r="2575" spans="15:110" x14ac:dyDescent="0.25">
      <c r="O2575" s="156"/>
      <c r="P2575" s="157"/>
      <c r="Q2575" s="105"/>
      <c r="R2575" s="158"/>
      <c r="S2575" s="159"/>
      <c r="T2575" s="153"/>
      <c r="Y2575" s="81"/>
      <c r="Z2575" s="153"/>
      <c r="AG2575" s="81"/>
      <c r="AJ2575" s="153"/>
      <c r="AL2575" s="154"/>
      <c r="AM2575" s="153"/>
      <c r="AN2575" s="81"/>
      <c r="AO2575" s="153"/>
      <c r="AQ2575" s="154"/>
      <c r="AR2575" s="153"/>
      <c r="AS2575" s="81"/>
      <c r="AT2575" s="153"/>
      <c r="AV2575" s="154"/>
      <c r="AW2575" s="153"/>
      <c r="BB2575" s="81"/>
      <c r="CB2575" s="82"/>
      <c r="CC2575" s="82"/>
      <c r="CM2575" s="81"/>
      <c r="CN2575" s="81"/>
      <c r="CO2575" s="81"/>
      <c r="CY2575" s="124"/>
      <c r="CZ2575" s="81"/>
      <c r="DE2575" s="125"/>
      <c r="DF2575" s="81"/>
    </row>
    <row r="2576" spans="15:110" x14ac:dyDescent="0.25">
      <c r="O2576" s="156"/>
      <c r="P2576" s="157"/>
      <c r="Q2576" s="105"/>
      <c r="R2576" s="158"/>
      <c r="S2576" s="159"/>
      <c r="T2576" s="153"/>
      <c r="Y2576" s="81"/>
      <c r="Z2576" s="153"/>
      <c r="AG2576" s="81"/>
      <c r="AJ2576" s="153"/>
      <c r="AL2576" s="154"/>
      <c r="AM2576" s="153"/>
      <c r="AN2576" s="81"/>
      <c r="AO2576" s="153"/>
      <c r="AQ2576" s="154"/>
      <c r="AR2576" s="153"/>
      <c r="AS2576" s="81"/>
      <c r="AT2576" s="153"/>
      <c r="AV2576" s="154"/>
      <c r="AW2576" s="153"/>
      <c r="BB2576" s="81"/>
      <c r="CB2576" s="82"/>
      <c r="CC2576" s="82"/>
      <c r="CM2576" s="81"/>
      <c r="CN2576" s="81"/>
      <c r="CO2576" s="81"/>
      <c r="CY2576" s="124"/>
      <c r="CZ2576" s="81"/>
      <c r="DE2576" s="125"/>
      <c r="DF2576" s="81"/>
    </row>
    <row r="2577" spans="15:110" x14ac:dyDescent="0.25">
      <c r="O2577" s="156"/>
      <c r="P2577" s="157"/>
      <c r="Q2577" s="105"/>
      <c r="R2577" s="158"/>
      <c r="S2577" s="159"/>
      <c r="T2577" s="153"/>
      <c r="Y2577" s="81"/>
      <c r="Z2577" s="153"/>
      <c r="AG2577" s="81"/>
      <c r="AJ2577" s="153"/>
      <c r="AL2577" s="154"/>
      <c r="AM2577" s="153"/>
      <c r="AN2577" s="81"/>
      <c r="AO2577" s="153"/>
      <c r="AQ2577" s="154"/>
      <c r="AR2577" s="153"/>
      <c r="AS2577" s="81"/>
      <c r="AT2577" s="153"/>
      <c r="AV2577" s="154"/>
      <c r="AW2577" s="153"/>
      <c r="BB2577" s="81"/>
      <c r="CB2577" s="82"/>
      <c r="CC2577" s="82"/>
      <c r="CM2577" s="81"/>
      <c r="CN2577" s="81"/>
      <c r="CO2577" s="81"/>
      <c r="CY2577" s="124"/>
      <c r="CZ2577" s="81"/>
      <c r="DE2577" s="125"/>
      <c r="DF2577" s="81"/>
    </row>
    <row r="2578" spans="15:110" x14ac:dyDescent="0.25">
      <c r="O2578" s="156"/>
      <c r="P2578" s="157"/>
      <c r="Q2578" s="105"/>
      <c r="R2578" s="158"/>
      <c r="S2578" s="159"/>
      <c r="T2578" s="153"/>
      <c r="Y2578" s="81"/>
      <c r="Z2578" s="153"/>
      <c r="AG2578" s="81"/>
      <c r="AJ2578" s="153"/>
      <c r="AL2578" s="154"/>
      <c r="AM2578" s="153"/>
      <c r="AN2578" s="81"/>
      <c r="AO2578" s="153"/>
      <c r="AQ2578" s="154"/>
      <c r="AR2578" s="153"/>
      <c r="AS2578" s="81"/>
      <c r="AT2578" s="153"/>
      <c r="AV2578" s="154"/>
      <c r="AW2578" s="153"/>
      <c r="BB2578" s="81"/>
      <c r="CB2578" s="82"/>
      <c r="CC2578" s="82"/>
      <c r="CM2578" s="81"/>
      <c r="CN2578" s="81"/>
      <c r="CO2578" s="81"/>
      <c r="CY2578" s="124"/>
      <c r="CZ2578" s="81"/>
      <c r="DE2578" s="125"/>
      <c r="DF2578" s="81"/>
    </row>
    <row r="2579" spans="15:110" x14ac:dyDescent="0.25">
      <c r="O2579" s="156"/>
      <c r="P2579" s="157"/>
      <c r="Q2579" s="105"/>
      <c r="R2579" s="158"/>
      <c r="S2579" s="159"/>
      <c r="T2579" s="153"/>
      <c r="Y2579" s="81"/>
      <c r="Z2579" s="153"/>
      <c r="AG2579" s="81"/>
      <c r="AJ2579" s="153"/>
      <c r="AL2579" s="154"/>
      <c r="AM2579" s="153"/>
      <c r="AN2579" s="81"/>
      <c r="AO2579" s="153"/>
      <c r="AQ2579" s="154"/>
      <c r="AR2579" s="153"/>
      <c r="AS2579" s="81"/>
      <c r="AT2579" s="153"/>
      <c r="AV2579" s="154"/>
      <c r="AW2579" s="153"/>
      <c r="BB2579" s="81"/>
      <c r="CB2579" s="82"/>
      <c r="CC2579" s="82"/>
      <c r="CM2579" s="81"/>
      <c r="CN2579" s="81"/>
      <c r="CO2579" s="81"/>
      <c r="CY2579" s="124"/>
      <c r="CZ2579" s="81"/>
      <c r="DE2579" s="125"/>
      <c r="DF2579" s="81"/>
    </row>
    <row r="2580" spans="15:110" x14ac:dyDescent="0.25">
      <c r="O2580" s="156"/>
      <c r="P2580" s="157"/>
      <c r="Q2580" s="105"/>
      <c r="R2580" s="158"/>
      <c r="S2580" s="159"/>
      <c r="T2580" s="153"/>
      <c r="Y2580" s="81"/>
      <c r="Z2580" s="153"/>
      <c r="AG2580" s="81"/>
      <c r="AJ2580" s="153"/>
      <c r="AL2580" s="154"/>
      <c r="AM2580" s="153"/>
      <c r="AN2580" s="81"/>
      <c r="AO2580" s="153"/>
      <c r="AQ2580" s="154"/>
      <c r="AR2580" s="153"/>
      <c r="AS2580" s="81"/>
      <c r="AT2580" s="153"/>
      <c r="AV2580" s="154"/>
      <c r="AW2580" s="153"/>
      <c r="BB2580" s="81"/>
      <c r="CB2580" s="82"/>
      <c r="CC2580" s="82"/>
      <c r="CM2580" s="81"/>
      <c r="CN2580" s="81"/>
      <c r="CO2580" s="81"/>
      <c r="CY2580" s="124"/>
      <c r="CZ2580" s="81"/>
      <c r="DE2580" s="125"/>
      <c r="DF2580" s="81"/>
    </row>
    <row r="2581" spans="15:110" x14ac:dyDescent="0.25">
      <c r="O2581" s="156"/>
      <c r="P2581" s="157"/>
      <c r="Q2581" s="105"/>
      <c r="R2581" s="158"/>
      <c r="S2581" s="159"/>
      <c r="T2581" s="153"/>
      <c r="Y2581" s="81"/>
      <c r="Z2581" s="153"/>
      <c r="AG2581" s="81"/>
      <c r="AJ2581" s="153"/>
      <c r="AL2581" s="154"/>
      <c r="AM2581" s="153"/>
      <c r="AN2581" s="81"/>
      <c r="AO2581" s="153"/>
      <c r="AQ2581" s="154"/>
      <c r="AR2581" s="153"/>
      <c r="AS2581" s="81"/>
      <c r="AT2581" s="153"/>
      <c r="AV2581" s="154"/>
      <c r="AW2581" s="153"/>
      <c r="BB2581" s="81"/>
      <c r="CB2581" s="82"/>
      <c r="CC2581" s="82"/>
      <c r="CM2581" s="81"/>
      <c r="CN2581" s="81"/>
      <c r="CO2581" s="81"/>
      <c r="CY2581" s="124"/>
      <c r="CZ2581" s="81"/>
      <c r="DE2581" s="125"/>
      <c r="DF2581" s="81"/>
    </row>
    <row r="2582" spans="15:110" x14ac:dyDescent="0.25">
      <c r="O2582" s="156"/>
      <c r="P2582" s="157"/>
      <c r="Q2582" s="105"/>
      <c r="R2582" s="158"/>
      <c r="S2582" s="159"/>
      <c r="T2582" s="153"/>
      <c r="Y2582" s="81"/>
      <c r="Z2582" s="153"/>
      <c r="AG2582" s="81"/>
      <c r="AJ2582" s="153"/>
      <c r="AL2582" s="154"/>
      <c r="AM2582" s="153"/>
      <c r="AN2582" s="81"/>
      <c r="AO2582" s="153"/>
      <c r="AQ2582" s="154"/>
      <c r="AR2582" s="153"/>
      <c r="AS2582" s="81"/>
      <c r="AT2582" s="153"/>
      <c r="AV2582" s="154"/>
      <c r="AW2582" s="153"/>
      <c r="BB2582" s="81"/>
      <c r="CB2582" s="82"/>
      <c r="CC2582" s="82"/>
      <c r="CM2582" s="81"/>
      <c r="CN2582" s="81"/>
      <c r="CO2582" s="81"/>
      <c r="CY2582" s="124"/>
      <c r="CZ2582" s="81"/>
      <c r="DE2582" s="125"/>
      <c r="DF2582" s="81"/>
    </row>
    <row r="2583" spans="15:110" x14ac:dyDescent="0.25">
      <c r="O2583" s="156"/>
      <c r="P2583" s="157"/>
      <c r="Q2583" s="105"/>
      <c r="R2583" s="158"/>
      <c r="S2583" s="159"/>
      <c r="T2583" s="153"/>
      <c r="Y2583" s="81"/>
      <c r="Z2583" s="153"/>
      <c r="AG2583" s="81"/>
      <c r="AJ2583" s="153"/>
      <c r="AL2583" s="154"/>
      <c r="AM2583" s="153"/>
      <c r="AN2583" s="81"/>
      <c r="AO2583" s="153"/>
      <c r="AQ2583" s="154"/>
      <c r="AR2583" s="153"/>
      <c r="AS2583" s="81"/>
      <c r="AT2583" s="153"/>
      <c r="AV2583" s="154"/>
      <c r="AW2583" s="153"/>
      <c r="BB2583" s="81"/>
      <c r="CB2583" s="82"/>
      <c r="CC2583" s="82"/>
      <c r="CM2583" s="81"/>
      <c r="CN2583" s="81"/>
      <c r="CO2583" s="81"/>
      <c r="CY2583" s="124"/>
      <c r="CZ2583" s="81"/>
      <c r="DE2583" s="125"/>
      <c r="DF2583" s="81"/>
    </row>
    <row r="2584" spans="15:110" x14ac:dyDescent="0.25">
      <c r="O2584" s="156"/>
      <c r="P2584" s="157"/>
      <c r="Q2584" s="105"/>
      <c r="R2584" s="158"/>
      <c r="S2584" s="159"/>
      <c r="T2584" s="153"/>
      <c r="Y2584" s="81"/>
      <c r="Z2584" s="153"/>
      <c r="AG2584" s="81"/>
      <c r="AJ2584" s="153"/>
      <c r="AL2584" s="154"/>
      <c r="AM2584" s="153"/>
      <c r="AN2584" s="81"/>
      <c r="AO2584" s="153"/>
      <c r="AQ2584" s="154"/>
      <c r="AR2584" s="153"/>
      <c r="AS2584" s="81"/>
      <c r="AT2584" s="153"/>
      <c r="AV2584" s="154"/>
      <c r="AW2584" s="153"/>
      <c r="BB2584" s="81"/>
      <c r="CB2584" s="82"/>
      <c r="CC2584" s="82"/>
      <c r="CM2584" s="81"/>
      <c r="CN2584" s="81"/>
      <c r="CO2584" s="81"/>
      <c r="CY2584" s="124"/>
      <c r="CZ2584" s="81"/>
      <c r="DE2584" s="125"/>
      <c r="DF2584" s="81"/>
    </row>
    <row r="2585" spans="15:110" x14ac:dyDescent="0.25">
      <c r="O2585" s="156"/>
      <c r="P2585" s="157"/>
      <c r="Q2585" s="105"/>
      <c r="R2585" s="158"/>
      <c r="S2585" s="159"/>
      <c r="T2585" s="153"/>
      <c r="Y2585" s="81"/>
      <c r="Z2585" s="153"/>
      <c r="AG2585" s="81"/>
      <c r="AJ2585" s="153"/>
      <c r="AL2585" s="154"/>
      <c r="AM2585" s="153"/>
      <c r="AN2585" s="81"/>
      <c r="AO2585" s="153"/>
      <c r="AQ2585" s="154"/>
      <c r="AR2585" s="153"/>
      <c r="AS2585" s="81"/>
      <c r="AT2585" s="153"/>
      <c r="AV2585" s="154"/>
      <c r="AW2585" s="153"/>
      <c r="BB2585" s="81"/>
      <c r="CB2585" s="82"/>
      <c r="CC2585" s="82"/>
      <c r="CM2585" s="81"/>
      <c r="CN2585" s="81"/>
      <c r="CO2585" s="81"/>
      <c r="CY2585" s="124"/>
      <c r="CZ2585" s="81"/>
      <c r="DE2585" s="125"/>
      <c r="DF2585" s="81"/>
    </row>
    <row r="2586" spans="15:110" x14ac:dyDescent="0.25">
      <c r="O2586" s="156"/>
      <c r="P2586" s="157"/>
      <c r="Q2586" s="105"/>
      <c r="R2586" s="158"/>
      <c r="S2586" s="159"/>
      <c r="T2586" s="153"/>
      <c r="Y2586" s="81"/>
      <c r="Z2586" s="153"/>
      <c r="AG2586" s="81"/>
      <c r="AJ2586" s="153"/>
      <c r="AL2586" s="154"/>
      <c r="AM2586" s="153"/>
      <c r="AN2586" s="81"/>
      <c r="AO2586" s="153"/>
      <c r="AQ2586" s="154"/>
      <c r="AR2586" s="153"/>
      <c r="AS2586" s="81"/>
      <c r="AT2586" s="153"/>
      <c r="AV2586" s="154"/>
      <c r="AW2586" s="153"/>
      <c r="BB2586" s="81"/>
      <c r="CB2586" s="82"/>
      <c r="CC2586" s="82"/>
      <c r="CM2586" s="81"/>
      <c r="CN2586" s="81"/>
      <c r="CO2586" s="81"/>
      <c r="CY2586" s="124"/>
      <c r="CZ2586" s="81"/>
      <c r="DE2586" s="125"/>
      <c r="DF2586" s="81"/>
    </row>
    <row r="2587" spans="15:110" x14ac:dyDescent="0.25">
      <c r="O2587" s="156"/>
      <c r="P2587" s="157"/>
      <c r="Q2587" s="105"/>
      <c r="R2587" s="158"/>
      <c r="S2587" s="159"/>
      <c r="T2587" s="153"/>
      <c r="Y2587" s="81"/>
      <c r="Z2587" s="153"/>
      <c r="AG2587" s="81"/>
      <c r="AJ2587" s="153"/>
      <c r="AL2587" s="154"/>
      <c r="AM2587" s="153"/>
      <c r="AN2587" s="81"/>
      <c r="AO2587" s="153"/>
      <c r="AQ2587" s="154"/>
      <c r="AR2587" s="153"/>
      <c r="AS2587" s="81"/>
      <c r="AT2587" s="153"/>
      <c r="AV2587" s="154"/>
      <c r="AW2587" s="153"/>
      <c r="BB2587" s="81"/>
      <c r="CB2587" s="82"/>
      <c r="CC2587" s="82"/>
      <c r="CM2587" s="81"/>
      <c r="CN2587" s="81"/>
      <c r="CO2587" s="81"/>
      <c r="CY2587" s="124"/>
      <c r="CZ2587" s="81"/>
      <c r="DE2587" s="125"/>
      <c r="DF2587" s="81"/>
    </row>
    <row r="2588" spans="15:110" x14ac:dyDescent="0.25">
      <c r="O2588" s="156"/>
      <c r="P2588" s="157"/>
      <c r="Q2588" s="105"/>
      <c r="R2588" s="158"/>
      <c r="S2588" s="159"/>
      <c r="T2588" s="153"/>
      <c r="Y2588" s="81"/>
      <c r="Z2588" s="153"/>
      <c r="AG2588" s="81"/>
      <c r="AJ2588" s="153"/>
      <c r="AL2588" s="154"/>
      <c r="AM2588" s="153"/>
      <c r="AN2588" s="81"/>
      <c r="AO2588" s="153"/>
      <c r="AQ2588" s="154"/>
      <c r="AR2588" s="153"/>
      <c r="AS2588" s="81"/>
      <c r="AT2588" s="153"/>
      <c r="AV2588" s="154"/>
      <c r="AW2588" s="153"/>
      <c r="BB2588" s="81"/>
      <c r="CB2588" s="82"/>
      <c r="CC2588" s="82"/>
      <c r="CM2588" s="81"/>
      <c r="CN2588" s="81"/>
      <c r="CO2588" s="81"/>
      <c r="CY2588" s="124"/>
      <c r="CZ2588" s="81"/>
      <c r="DE2588" s="125"/>
      <c r="DF2588" s="81"/>
    </row>
    <row r="2589" spans="15:110" x14ac:dyDescent="0.25">
      <c r="O2589" s="156"/>
      <c r="P2589" s="157"/>
      <c r="Q2589" s="105"/>
      <c r="R2589" s="158"/>
      <c r="S2589" s="159"/>
      <c r="T2589" s="153"/>
      <c r="Y2589" s="81"/>
      <c r="Z2589" s="153"/>
      <c r="AG2589" s="81"/>
      <c r="AJ2589" s="153"/>
      <c r="AL2589" s="154"/>
      <c r="AM2589" s="153"/>
      <c r="AN2589" s="81"/>
      <c r="AO2589" s="153"/>
      <c r="AQ2589" s="154"/>
      <c r="AR2589" s="153"/>
      <c r="AS2589" s="81"/>
      <c r="AT2589" s="153"/>
      <c r="AV2589" s="154"/>
      <c r="AW2589" s="153"/>
      <c r="BB2589" s="81"/>
      <c r="CB2589" s="82"/>
      <c r="CC2589" s="82"/>
      <c r="CM2589" s="81"/>
      <c r="CN2589" s="81"/>
      <c r="CO2589" s="81"/>
      <c r="CY2589" s="124"/>
      <c r="CZ2589" s="81"/>
      <c r="DE2589" s="125"/>
      <c r="DF2589" s="81"/>
    </row>
    <row r="2590" spans="15:110" x14ac:dyDescent="0.25">
      <c r="O2590" s="156"/>
      <c r="P2590" s="157"/>
      <c r="Q2590" s="105"/>
      <c r="R2590" s="158"/>
      <c r="S2590" s="159"/>
      <c r="T2590" s="153"/>
      <c r="Y2590" s="81"/>
      <c r="Z2590" s="153"/>
      <c r="AG2590" s="81"/>
      <c r="AJ2590" s="153"/>
      <c r="AL2590" s="154"/>
      <c r="AM2590" s="153"/>
      <c r="AN2590" s="81"/>
      <c r="AO2590" s="153"/>
      <c r="AQ2590" s="154"/>
      <c r="AR2590" s="153"/>
      <c r="AS2590" s="81"/>
      <c r="AT2590" s="153"/>
      <c r="AV2590" s="154"/>
      <c r="AW2590" s="153"/>
      <c r="BB2590" s="81"/>
      <c r="CB2590" s="82"/>
      <c r="CC2590" s="82"/>
      <c r="CM2590" s="81"/>
      <c r="CN2590" s="81"/>
      <c r="CO2590" s="81"/>
      <c r="CY2590" s="124"/>
      <c r="CZ2590" s="81"/>
      <c r="DE2590" s="125"/>
      <c r="DF2590" s="81"/>
    </row>
    <row r="2591" spans="15:110" x14ac:dyDescent="0.25">
      <c r="O2591" s="156"/>
      <c r="P2591" s="157"/>
      <c r="Q2591" s="105"/>
      <c r="R2591" s="158"/>
      <c r="S2591" s="159"/>
      <c r="T2591" s="153"/>
      <c r="Y2591" s="81"/>
      <c r="Z2591" s="153"/>
      <c r="AG2591" s="81"/>
      <c r="AJ2591" s="153"/>
      <c r="AL2591" s="154"/>
      <c r="AM2591" s="153"/>
      <c r="AN2591" s="81"/>
      <c r="AO2591" s="153"/>
      <c r="AQ2591" s="154"/>
      <c r="AR2591" s="153"/>
      <c r="AS2591" s="81"/>
      <c r="AT2591" s="153"/>
      <c r="AV2591" s="154"/>
      <c r="AW2591" s="153"/>
      <c r="BB2591" s="81"/>
      <c r="CB2591" s="82"/>
      <c r="CC2591" s="82"/>
      <c r="CM2591" s="81"/>
      <c r="CN2591" s="81"/>
      <c r="CO2591" s="81"/>
      <c r="CY2591" s="124"/>
      <c r="CZ2591" s="81"/>
      <c r="DE2591" s="125"/>
      <c r="DF2591" s="81"/>
    </row>
    <row r="2592" spans="15:110" x14ac:dyDescent="0.25">
      <c r="O2592" s="156"/>
      <c r="P2592" s="157"/>
      <c r="Q2592" s="105"/>
      <c r="R2592" s="158"/>
      <c r="S2592" s="159"/>
      <c r="T2592" s="153"/>
      <c r="Y2592" s="81"/>
      <c r="Z2592" s="153"/>
      <c r="AG2592" s="81"/>
      <c r="AJ2592" s="153"/>
      <c r="AL2592" s="154"/>
      <c r="AM2592" s="153"/>
      <c r="AN2592" s="81"/>
      <c r="AO2592" s="153"/>
      <c r="AQ2592" s="154"/>
      <c r="AR2592" s="153"/>
      <c r="AS2592" s="81"/>
      <c r="AT2592" s="153"/>
      <c r="AV2592" s="154"/>
      <c r="AW2592" s="153"/>
      <c r="BB2592" s="81"/>
      <c r="CB2592" s="82"/>
      <c r="CC2592" s="82"/>
      <c r="CM2592" s="81"/>
      <c r="CN2592" s="81"/>
      <c r="CO2592" s="81"/>
      <c r="CY2592" s="124"/>
      <c r="CZ2592" s="81"/>
      <c r="DE2592" s="125"/>
      <c r="DF2592" s="81"/>
    </row>
    <row r="2593" spans="15:110" x14ac:dyDescent="0.25">
      <c r="O2593" s="156"/>
      <c r="P2593" s="157"/>
      <c r="Q2593" s="105"/>
      <c r="R2593" s="158"/>
      <c r="S2593" s="159"/>
      <c r="T2593" s="153"/>
      <c r="Y2593" s="81"/>
      <c r="Z2593" s="153"/>
      <c r="AG2593" s="81"/>
      <c r="AJ2593" s="153"/>
      <c r="AL2593" s="154"/>
      <c r="AM2593" s="153"/>
      <c r="AN2593" s="81"/>
      <c r="AO2593" s="153"/>
      <c r="AQ2593" s="154"/>
      <c r="AR2593" s="153"/>
      <c r="AS2593" s="81"/>
      <c r="AT2593" s="153"/>
      <c r="AV2593" s="154"/>
      <c r="AW2593" s="153"/>
      <c r="BB2593" s="81"/>
      <c r="CB2593" s="82"/>
      <c r="CC2593" s="82"/>
      <c r="CM2593" s="81"/>
      <c r="CN2593" s="81"/>
      <c r="CO2593" s="81"/>
      <c r="CY2593" s="124"/>
      <c r="CZ2593" s="81"/>
      <c r="DE2593" s="125"/>
      <c r="DF2593" s="81"/>
    </row>
    <row r="2594" spans="15:110" x14ac:dyDescent="0.25">
      <c r="O2594" s="156"/>
      <c r="P2594" s="157"/>
      <c r="Q2594" s="105"/>
      <c r="R2594" s="158"/>
      <c r="S2594" s="159"/>
      <c r="T2594" s="153"/>
      <c r="Y2594" s="81"/>
      <c r="Z2594" s="153"/>
      <c r="AG2594" s="81"/>
      <c r="AJ2594" s="153"/>
      <c r="AL2594" s="154"/>
      <c r="AM2594" s="153"/>
      <c r="AN2594" s="81"/>
      <c r="AO2594" s="153"/>
      <c r="AQ2594" s="154"/>
      <c r="AR2594" s="153"/>
      <c r="AS2594" s="81"/>
      <c r="AT2594" s="153"/>
      <c r="AV2594" s="154"/>
      <c r="AW2594" s="153"/>
      <c r="BB2594" s="81"/>
      <c r="CB2594" s="82"/>
      <c r="CC2594" s="82"/>
      <c r="CM2594" s="81"/>
      <c r="CN2594" s="81"/>
      <c r="CO2594" s="81"/>
      <c r="CY2594" s="124"/>
      <c r="CZ2594" s="81"/>
      <c r="DE2594" s="125"/>
      <c r="DF2594" s="81"/>
    </row>
    <row r="2595" spans="15:110" x14ac:dyDescent="0.25">
      <c r="O2595" s="156"/>
      <c r="P2595" s="157"/>
      <c r="Q2595" s="105"/>
      <c r="R2595" s="158"/>
      <c r="S2595" s="159"/>
      <c r="T2595" s="153"/>
      <c r="Y2595" s="81"/>
      <c r="Z2595" s="153"/>
      <c r="AG2595" s="81"/>
      <c r="AJ2595" s="153"/>
      <c r="AL2595" s="154"/>
      <c r="AM2595" s="153"/>
      <c r="AN2595" s="81"/>
      <c r="AO2595" s="153"/>
      <c r="AQ2595" s="154"/>
      <c r="AR2595" s="153"/>
      <c r="AS2595" s="81"/>
      <c r="AT2595" s="153"/>
      <c r="AV2595" s="154"/>
      <c r="AW2595" s="153"/>
      <c r="BB2595" s="81"/>
      <c r="CB2595" s="82"/>
      <c r="CC2595" s="82"/>
      <c r="CM2595" s="81"/>
      <c r="CN2595" s="81"/>
      <c r="CO2595" s="81"/>
      <c r="CY2595" s="124"/>
      <c r="CZ2595" s="81"/>
      <c r="DE2595" s="125"/>
      <c r="DF2595" s="81"/>
    </row>
    <row r="2596" spans="15:110" x14ac:dyDescent="0.25">
      <c r="O2596" s="156"/>
      <c r="P2596" s="157"/>
      <c r="Q2596" s="105"/>
      <c r="R2596" s="158"/>
      <c r="S2596" s="159"/>
      <c r="T2596" s="153"/>
      <c r="Y2596" s="81"/>
      <c r="Z2596" s="153"/>
      <c r="AG2596" s="81"/>
      <c r="AJ2596" s="153"/>
      <c r="AL2596" s="154"/>
      <c r="AM2596" s="153"/>
      <c r="AN2596" s="81"/>
      <c r="AO2596" s="153"/>
      <c r="AQ2596" s="154"/>
      <c r="AR2596" s="153"/>
      <c r="AS2596" s="81"/>
      <c r="AT2596" s="153"/>
      <c r="AV2596" s="154"/>
      <c r="AW2596" s="153"/>
      <c r="BB2596" s="81"/>
      <c r="CB2596" s="82"/>
      <c r="CC2596" s="82"/>
      <c r="CM2596" s="81"/>
      <c r="CN2596" s="81"/>
      <c r="CO2596" s="81"/>
      <c r="CY2596" s="124"/>
      <c r="CZ2596" s="81"/>
      <c r="DE2596" s="125"/>
      <c r="DF2596" s="81"/>
    </row>
    <row r="2597" spans="15:110" x14ac:dyDescent="0.25">
      <c r="O2597" s="156"/>
      <c r="P2597" s="157"/>
      <c r="Q2597" s="105"/>
      <c r="R2597" s="158"/>
      <c r="S2597" s="159"/>
      <c r="T2597" s="153"/>
      <c r="Y2597" s="81"/>
      <c r="Z2597" s="153"/>
      <c r="AG2597" s="81"/>
      <c r="AJ2597" s="153"/>
      <c r="AL2597" s="154"/>
      <c r="AM2597" s="153"/>
      <c r="AN2597" s="81"/>
      <c r="AO2597" s="153"/>
      <c r="AQ2597" s="154"/>
      <c r="AR2597" s="153"/>
      <c r="AS2597" s="81"/>
      <c r="AT2597" s="153"/>
      <c r="AV2597" s="154"/>
      <c r="AW2597" s="153"/>
      <c r="BB2597" s="81"/>
      <c r="CB2597" s="82"/>
      <c r="CC2597" s="82"/>
      <c r="CM2597" s="81"/>
      <c r="CN2597" s="81"/>
      <c r="CO2597" s="81"/>
      <c r="CY2597" s="124"/>
      <c r="CZ2597" s="81"/>
      <c r="DE2597" s="125"/>
      <c r="DF2597" s="81"/>
    </row>
    <row r="2598" spans="15:110" x14ac:dyDescent="0.25">
      <c r="O2598" s="156"/>
      <c r="P2598" s="157"/>
      <c r="Q2598" s="105"/>
      <c r="R2598" s="158"/>
      <c r="S2598" s="159"/>
      <c r="T2598" s="153"/>
      <c r="Y2598" s="81"/>
      <c r="Z2598" s="153"/>
      <c r="AG2598" s="81"/>
      <c r="AJ2598" s="153"/>
      <c r="AL2598" s="154"/>
      <c r="AM2598" s="153"/>
      <c r="AN2598" s="81"/>
      <c r="AO2598" s="153"/>
      <c r="AQ2598" s="154"/>
      <c r="AR2598" s="153"/>
      <c r="AS2598" s="81"/>
      <c r="AT2598" s="153"/>
      <c r="AV2598" s="154"/>
      <c r="AW2598" s="153"/>
      <c r="BB2598" s="81"/>
      <c r="CB2598" s="82"/>
      <c r="CC2598" s="82"/>
      <c r="CM2598" s="81"/>
      <c r="CN2598" s="81"/>
      <c r="CO2598" s="81"/>
      <c r="CY2598" s="124"/>
      <c r="CZ2598" s="81"/>
      <c r="DE2598" s="125"/>
      <c r="DF2598" s="81"/>
    </row>
    <row r="2599" spans="15:110" x14ac:dyDescent="0.25">
      <c r="O2599" s="156"/>
      <c r="P2599" s="157"/>
      <c r="Q2599" s="105"/>
      <c r="R2599" s="158"/>
      <c r="S2599" s="159"/>
      <c r="T2599" s="153"/>
      <c r="Y2599" s="81"/>
      <c r="Z2599" s="153"/>
      <c r="AG2599" s="81"/>
      <c r="AJ2599" s="153"/>
      <c r="AL2599" s="154"/>
      <c r="AM2599" s="153"/>
      <c r="AN2599" s="81"/>
      <c r="AO2599" s="153"/>
      <c r="AQ2599" s="154"/>
      <c r="AR2599" s="153"/>
      <c r="AS2599" s="81"/>
      <c r="AT2599" s="153"/>
      <c r="AV2599" s="154"/>
      <c r="AW2599" s="153"/>
      <c r="BB2599" s="81"/>
      <c r="CB2599" s="82"/>
      <c r="CC2599" s="82"/>
      <c r="CM2599" s="81"/>
      <c r="CN2599" s="81"/>
      <c r="CO2599" s="81"/>
      <c r="CY2599" s="124"/>
      <c r="CZ2599" s="81"/>
      <c r="DE2599" s="125"/>
      <c r="DF2599" s="81"/>
    </row>
    <row r="2600" spans="15:110" x14ac:dyDescent="0.25">
      <c r="O2600" s="156"/>
      <c r="P2600" s="157"/>
      <c r="Q2600" s="105"/>
      <c r="R2600" s="158"/>
      <c r="S2600" s="159"/>
      <c r="T2600" s="153"/>
      <c r="Y2600" s="81"/>
      <c r="Z2600" s="153"/>
      <c r="AG2600" s="81"/>
      <c r="AJ2600" s="153"/>
      <c r="AL2600" s="154"/>
      <c r="AM2600" s="153"/>
      <c r="AN2600" s="81"/>
      <c r="AO2600" s="153"/>
      <c r="AQ2600" s="154"/>
      <c r="AR2600" s="153"/>
      <c r="AS2600" s="81"/>
      <c r="AT2600" s="153"/>
      <c r="AV2600" s="154"/>
      <c r="AW2600" s="153"/>
      <c r="BB2600" s="81"/>
      <c r="CB2600" s="82"/>
      <c r="CC2600" s="82"/>
      <c r="CM2600" s="81"/>
      <c r="CN2600" s="81"/>
      <c r="CO2600" s="81"/>
      <c r="CY2600" s="124"/>
      <c r="CZ2600" s="81"/>
      <c r="DE2600" s="125"/>
      <c r="DF2600" s="81"/>
    </row>
    <row r="2601" spans="15:110" x14ac:dyDescent="0.25">
      <c r="O2601" s="156"/>
      <c r="P2601" s="157"/>
      <c r="Q2601" s="105"/>
      <c r="R2601" s="158"/>
      <c r="S2601" s="159"/>
      <c r="T2601" s="153"/>
      <c r="Y2601" s="81"/>
      <c r="Z2601" s="153"/>
      <c r="AG2601" s="81"/>
      <c r="AJ2601" s="153"/>
      <c r="AL2601" s="154"/>
      <c r="AM2601" s="153"/>
      <c r="AN2601" s="81"/>
      <c r="AO2601" s="153"/>
      <c r="AQ2601" s="154"/>
      <c r="AR2601" s="153"/>
      <c r="AS2601" s="81"/>
      <c r="AT2601" s="153"/>
      <c r="AV2601" s="154"/>
      <c r="AW2601" s="153"/>
      <c r="BB2601" s="81"/>
      <c r="CB2601" s="82"/>
      <c r="CC2601" s="82"/>
      <c r="CM2601" s="81"/>
      <c r="CN2601" s="81"/>
      <c r="CO2601" s="81"/>
      <c r="CY2601" s="124"/>
      <c r="CZ2601" s="81"/>
      <c r="DE2601" s="125"/>
      <c r="DF2601" s="81"/>
    </row>
    <row r="2602" spans="15:110" x14ac:dyDescent="0.25">
      <c r="O2602" s="156"/>
      <c r="P2602" s="157"/>
      <c r="Q2602" s="105"/>
      <c r="R2602" s="158"/>
      <c r="S2602" s="159"/>
      <c r="T2602" s="153"/>
      <c r="Y2602" s="81"/>
      <c r="Z2602" s="153"/>
      <c r="AG2602" s="81"/>
      <c r="AJ2602" s="153"/>
      <c r="AL2602" s="154"/>
      <c r="AM2602" s="153"/>
      <c r="AN2602" s="81"/>
      <c r="AO2602" s="153"/>
      <c r="AQ2602" s="154"/>
      <c r="AR2602" s="153"/>
      <c r="AS2602" s="81"/>
      <c r="AT2602" s="153"/>
      <c r="AV2602" s="154"/>
      <c r="AW2602" s="153"/>
      <c r="BB2602" s="81"/>
      <c r="CB2602" s="82"/>
      <c r="CC2602" s="82"/>
      <c r="CM2602" s="81"/>
      <c r="CN2602" s="81"/>
      <c r="CO2602" s="81"/>
      <c r="CY2602" s="124"/>
      <c r="CZ2602" s="81"/>
      <c r="DE2602" s="125"/>
      <c r="DF2602" s="81"/>
    </row>
    <row r="2603" spans="15:110" x14ac:dyDescent="0.25">
      <c r="O2603" s="156"/>
      <c r="P2603" s="157"/>
      <c r="Q2603" s="105"/>
      <c r="R2603" s="158"/>
      <c r="S2603" s="159"/>
      <c r="T2603" s="153"/>
      <c r="Y2603" s="81"/>
      <c r="Z2603" s="153"/>
      <c r="AG2603" s="81"/>
      <c r="AJ2603" s="153"/>
      <c r="AL2603" s="154"/>
      <c r="AM2603" s="153"/>
      <c r="AN2603" s="81"/>
      <c r="AO2603" s="153"/>
      <c r="AQ2603" s="154"/>
      <c r="AR2603" s="153"/>
      <c r="AS2603" s="81"/>
      <c r="AT2603" s="153"/>
      <c r="AV2603" s="154"/>
      <c r="AW2603" s="153"/>
      <c r="BB2603" s="81"/>
      <c r="CB2603" s="82"/>
      <c r="CC2603" s="82"/>
      <c r="CM2603" s="81"/>
      <c r="CN2603" s="81"/>
      <c r="CO2603" s="81"/>
      <c r="CY2603" s="124"/>
      <c r="CZ2603" s="81"/>
      <c r="DE2603" s="125"/>
      <c r="DF2603" s="81"/>
    </row>
    <row r="2604" spans="15:110" x14ac:dyDescent="0.25">
      <c r="O2604" s="156"/>
      <c r="P2604" s="157"/>
      <c r="Q2604" s="105"/>
      <c r="R2604" s="158"/>
      <c r="S2604" s="159"/>
      <c r="T2604" s="153"/>
      <c r="Y2604" s="81"/>
      <c r="Z2604" s="153"/>
      <c r="AG2604" s="81"/>
      <c r="AJ2604" s="153"/>
      <c r="AL2604" s="154"/>
      <c r="AM2604" s="153"/>
      <c r="AN2604" s="81"/>
      <c r="AO2604" s="153"/>
      <c r="AQ2604" s="154"/>
      <c r="AR2604" s="153"/>
      <c r="AS2604" s="81"/>
      <c r="AT2604" s="153"/>
      <c r="AV2604" s="154"/>
      <c r="AW2604" s="153"/>
      <c r="BB2604" s="81"/>
      <c r="CB2604" s="82"/>
      <c r="CC2604" s="82"/>
      <c r="CM2604" s="81"/>
      <c r="CN2604" s="81"/>
      <c r="CO2604" s="81"/>
      <c r="CY2604" s="124"/>
      <c r="CZ2604" s="81"/>
      <c r="DE2604" s="125"/>
      <c r="DF2604" s="81"/>
    </row>
    <row r="2605" spans="15:110" x14ac:dyDescent="0.25">
      <c r="O2605" s="156"/>
      <c r="P2605" s="157"/>
      <c r="Q2605" s="105"/>
      <c r="R2605" s="158"/>
      <c r="S2605" s="159"/>
      <c r="T2605" s="153"/>
      <c r="Y2605" s="81"/>
      <c r="Z2605" s="153"/>
      <c r="AG2605" s="81"/>
      <c r="AJ2605" s="153"/>
      <c r="AL2605" s="154"/>
      <c r="AM2605" s="153"/>
      <c r="AN2605" s="81"/>
      <c r="AO2605" s="153"/>
      <c r="AQ2605" s="154"/>
      <c r="AR2605" s="153"/>
      <c r="AS2605" s="81"/>
      <c r="AT2605" s="153"/>
      <c r="AV2605" s="154"/>
      <c r="AW2605" s="153"/>
      <c r="BB2605" s="81"/>
      <c r="CB2605" s="82"/>
      <c r="CC2605" s="82"/>
      <c r="CM2605" s="81"/>
      <c r="CN2605" s="81"/>
      <c r="CO2605" s="81"/>
      <c r="CY2605" s="124"/>
      <c r="CZ2605" s="81"/>
      <c r="DE2605" s="125"/>
      <c r="DF2605" s="81"/>
    </row>
    <row r="2606" spans="15:110" x14ac:dyDescent="0.25">
      <c r="O2606" s="156"/>
      <c r="P2606" s="157"/>
      <c r="Q2606" s="105"/>
      <c r="R2606" s="158"/>
      <c r="S2606" s="159"/>
      <c r="T2606" s="153"/>
      <c r="Y2606" s="81"/>
      <c r="Z2606" s="153"/>
      <c r="AG2606" s="81"/>
      <c r="AJ2606" s="153"/>
      <c r="AL2606" s="154"/>
      <c r="AM2606" s="153"/>
      <c r="AN2606" s="81"/>
      <c r="AO2606" s="153"/>
      <c r="AQ2606" s="154"/>
      <c r="AR2606" s="153"/>
      <c r="AS2606" s="81"/>
      <c r="AT2606" s="153"/>
      <c r="AV2606" s="154"/>
      <c r="AW2606" s="153"/>
      <c r="BB2606" s="81"/>
      <c r="CB2606" s="82"/>
      <c r="CC2606" s="82"/>
      <c r="CM2606" s="81"/>
      <c r="CN2606" s="81"/>
      <c r="CO2606" s="81"/>
      <c r="CY2606" s="124"/>
      <c r="CZ2606" s="81"/>
      <c r="DE2606" s="125"/>
      <c r="DF2606" s="81"/>
    </row>
    <row r="2607" spans="15:110" x14ac:dyDescent="0.25">
      <c r="O2607" s="156"/>
      <c r="P2607" s="157"/>
      <c r="Q2607" s="105"/>
      <c r="R2607" s="158"/>
      <c r="S2607" s="159"/>
      <c r="T2607" s="153"/>
      <c r="Y2607" s="81"/>
      <c r="Z2607" s="153"/>
      <c r="AG2607" s="81"/>
      <c r="AJ2607" s="153"/>
      <c r="AL2607" s="154"/>
      <c r="AM2607" s="153"/>
      <c r="AN2607" s="81"/>
      <c r="AO2607" s="153"/>
      <c r="AQ2607" s="154"/>
      <c r="AR2607" s="153"/>
      <c r="AS2607" s="81"/>
      <c r="AT2607" s="153"/>
      <c r="AV2607" s="154"/>
      <c r="AW2607" s="153"/>
      <c r="BB2607" s="81"/>
      <c r="CB2607" s="82"/>
      <c r="CC2607" s="82"/>
      <c r="CM2607" s="81"/>
      <c r="CN2607" s="81"/>
      <c r="CO2607" s="81"/>
      <c r="CY2607" s="124"/>
      <c r="CZ2607" s="81"/>
      <c r="DE2607" s="125"/>
      <c r="DF2607" s="81"/>
    </row>
    <row r="2608" spans="15:110" x14ac:dyDescent="0.25">
      <c r="O2608" s="156"/>
      <c r="P2608" s="157"/>
      <c r="Q2608" s="105"/>
      <c r="R2608" s="158"/>
      <c r="S2608" s="159"/>
      <c r="T2608" s="153"/>
      <c r="Y2608" s="81"/>
      <c r="Z2608" s="153"/>
      <c r="AG2608" s="81"/>
      <c r="AJ2608" s="153"/>
      <c r="AL2608" s="154"/>
      <c r="AM2608" s="153"/>
      <c r="AN2608" s="81"/>
      <c r="AO2608" s="153"/>
      <c r="AQ2608" s="154"/>
      <c r="AR2608" s="153"/>
      <c r="AS2608" s="81"/>
      <c r="AT2608" s="153"/>
      <c r="AV2608" s="154"/>
      <c r="AW2608" s="153"/>
      <c r="BB2608" s="81"/>
      <c r="CB2608" s="82"/>
      <c r="CC2608" s="82"/>
      <c r="CM2608" s="81"/>
      <c r="CN2608" s="81"/>
      <c r="CO2608" s="81"/>
      <c r="CY2608" s="124"/>
      <c r="CZ2608" s="81"/>
      <c r="DE2608" s="125"/>
      <c r="DF2608" s="81"/>
    </row>
    <row r="2609" spans="15:110" x14ac:dyDescent="0.25">
      <c r="O2609" s="156"/>
      <c r="P2609" s="157"/>
      <c r="Q2609" s="105"/>
      <c r="R2609" s="158"/>
      <c r="S2609" s="159"/>
      <c r="T2609" s="153"/>
      <c r="Y2609" s="81"/>
      <c r="Z2609" s="153"/>
      <c r="AG2609" s="81"/>
      <c r="AJ2609" s="153"/>
      <c r="AL2609" s="154"/>
      <c r="AM2609" s="153"/>
      <c r="AN2609" s="81"/>
      <c r="AO2609" s="153"/>
      <c r="AQ2609" s="154"/>
      <c r="AR2609" s="153"/>
      <c r="AS2609" s="81"/>
      <c r="AT2609" s="153"/>
      <c r="AV2609" s="154"/>
      <c r="AW2609" s="153"/>
      <c r="BB2609" s="81"/>
      <c r="CB2609" s="82"/>
      <c r="CC2609" s="82"/>
      <c r="CM2609" s="81"/>
      <c r="CN2609" s="81"/>
      <c r="CO2609" s="81"/>
      <c r="CY2609" s="124"/>
      <c r="CZ2609" s="81"/>
      <c r="DE2609" s="125"/>
      <c r="DF2609" s="81"/>
    </row>
    <row r="2610" spans="15:110" x14ac:dyDescent="0.25">
      <c r="O2610" s="156"/>
      <c r="P2610" s="157"/>
      <c r="Q2610" s="105"/>
      <c r="R2610" s="158"/>
      <c r="S2610" s="159"/>
      <c r="T2610" s="153"/>
      <c r="Y2610" s="81"/>
      <c r="Z2610" s="153"/>
      <c r="AG2610" s="81"/>
      <c r="AJ2610" s="153"/>
      <c r="AL2610" s="154"/>
      <c r="AM2610" s="153"/>
      <c r="AN2610" s="81"/>
      <c r="AO2610" s="153"/>
      <c r="AQ2610" s="154"/>
      <c r="AR2610" s="153"/>
      <c r="AS2610" s="81"/>
      <c r="AT2610" s="153"/>
      <c r="AV2610" s="154"/>
      <c r="AW2610" s="153"/>
      <c r="BB2610" s="81"/>
      <c r="CB2610" s="82"/>
      <c r="CC2610" s="82"/>
      <c r="CM2610" s="81"/>
      <c r="CN2610" s="81"/>
      <c r="CO2610" s="81"/>
      <c r="CY2610" s="124"/>
      <c r="CZ2610" s="81"/>
      <c r="DE2610" s="125"/>
      <c r="DF2610" s="81"/>
    </row>
    <row r="2611" spans="15:110" x14ac:dyDescent="0.25">
      <c r="O2611" s="156"/>
      <c r="P2611" s="157"/>
      <c r="Q2611" s="105"/>
      <c r="R2611" s="158"/>
      <c r="S2611" s="159"/>
      <c r="T2611" s="153"/>
      <c r="Y2611" s="81"/>
      <c r="Z2611" s="153"/>
      <c r="AG2611" s="81"/>
      <c r="AJ2611" s="153"/>
      <c r="AL2611" s="154"/>
      <c r="AM2611" s="153"/>
      <c r="AN2611" s="81"/>
      <c r="AO2611" s="153"/>
      <c r="AQ2611" s="154"/>
      <c r="AR2611" s="153"/>
      <c r="AS2611" s="81"/>
      <c r="AT2611" s="153"/>
      <c r="AV2611" s="154"/>
      <c r="AW2611" s="153"/>
      <c r="BB2611" s="81"/>
      <c r="CB2611" s="82"/>
      <c r="CC2611" s="82"/>
      <c r="CM2611" s="81"/>
      <c r="CN2611" s="81"/>
      <c r="CO2611" s="81"/>
      <c r="CY2611" s="124"/>
      <c r="CZ2611" s="81"/>
      <c r="DE2611" s="125"/>
      <c r="DF2611" s="81"/>
    </row>
    <row r="2612" spans="15:110" x14ac:dyDescent="0.25">
      <c r="O2612" s="156"/>
      <c r="P2612" s="157"/>
      <c r="Q2612" s="105"/>
      <c r="R2612" s="158"/>
      <c r="S2612" s="159"/>
      <c r="T2612" s="153"/>
      <c r="Y2612" s="81"/>
      <c r="Z2612" s="153"/>
      <c r="AG2612" s="81"/>
      <c r="AJ2612" s="153"/>
      <c r="AL2612" s="154"/>
      <c r="AM2612" s="153"/>
      <c r="AN2612" s="81"/>
      <c r="AO2612" s="153"/>
      <c r="AQ2612" s="154"/>
      <c r="AR2612" s="153"/>
      <c r="AS2612" s="81"/>
      <c r="AT2612" s="153"/>
      <c r="AV2612" s="154"/>
      <c r="AW2612" s="153"/>
      <c r="BB2612" s="81"/>
      <c r="CB2612" s="82"/>
      <c r="CC2612" s="82"/>
      <c r="CM2612" s="81"/>
      <c r="CN2612" s="81"/>
      <c r="CO2612" s="81"/>
      <c r="CY2612" s="124"/>
      <c r="CZ2612" s="81"/>
      <c r="DE2612" s="125"/>
      <c r="DF2612" s="81"/>
    </row>
    <row r="2613" spans="15:110" x14ac:dyDescent="0.25">
      <c r="O2613" s="156"/>
      <c r="P2613" s="157"/>
      <c r="Q2613" s="105"/>
      <c r="R2613" s="158"/>
      <c r="S2613" s="159"/>
      <c r="T2613" s="153"/>
      <c r="Y2613" s="81"/>
      <c r="Z2613" s="153"/>
      <c r="AG2613" s="81"/>
      <c r="AJ2613" s="153"/>
      <c r="AL2613" s="154"/>
      <c r="AM2613" s="153"/>
      <c r="AN2613" s="81"/>
      <c r="AO2613" s="153"/>
      <c r="AQ2613" s="154"/>
      <c r="AR2613" s="153"/>
      <c r="AS2613" s="81"/>
      <c r="AT2613" s="153"/>
      <c r="AV2613" s="154"/>
      <c r="AW2613" s="153"/>
      <c r="BB2613" s="81"/>
      <c r="CB2613" s="82"/>
      <c r="CC2613" s="82"/>
      <c r="CM2613" s="81"/>
      <c r="CN2613" s="81"/>
      <c r="CO2613" s="81"/>
      <c r="CY2613" s="124"/>
      <c r="CZ2613" s="81"/>
      <c r="DE2613" s="125"/>
      <c r="DF2613" s="81"/>
    </row>
    <row r="2614" spans="15:110" x14ac:dyDescent="0.25">
      <c r="O2614" s="156"/>
      <c r="P2614" s="157"/>
      <c r="Q2614" s="105"/>
      <c r="R2614" s="158"/>
      <c r="S2614" s="159"/>
      <c r="T2614" s="153"/>
      <c r="Y2614" s="81"/>
      <c r="Z2614" s="153"/>
      <c r="AG2614" s="81"/>
      <c r="AJ2614" s="153"/>
      <c r="AL2614" s="154"/>
      <c r="AM2614" s="153"/>
      <c r="AN2614" s="81"/>
      <c r="AO2614" s="153"/>
      <c r="AQ2614" s="154"/>
      <c r="AR2614" s="153"/>
      <c r="AS2614" s="81"/>
      <c r="AT2614" s="153"/>
      <c r="AV2614" s="154"/>
      <c r="AW2614" s="153"/>
      <c r="BB2614" s="81"/>
      <c r="CB2614" s="82"/>
      <c r="CC2614" s="82"/>
      <c r="CM2614" s="81"/>
      <c r="CN2614" s="81"/>
      <c r="CO2614" s="81"/>
      <c r="CY2614" s="124"/>
      <c r="CZ2614" s="81"/>
      <c r="DE2614" s="125"/>
      <c r="DF2614" s="81"/>
    </row>
    <row r="2615" spans="15:110" x14ac:dyDescent="0.25">
      <c r="O2615" s="156"/>
      <c r="P2615" s="157"/>
      <c r="Q2615" s="105"/>
      <c r="R2615" s="158"/>
      <c r="S2615" s="159"/>
      <c r="T2615" s="153"/>
      <c r="Y2615" s="81"/>
      <c r="Z2615" s="153"/>
      <c r="AG2615" s="81"/>
      <c r="AJ2615" s="153"/>
      <c r="AL2615" s="154"/>
      <c r="AM2615" s="153"/>
      <c r="AN2615" s="81"/>
      <c r="AO2615" s="153"/>
      <c r="AQ2615" s="154"/>
      <c r="AR2615" s="153"/>
      <c r="AS2615" s="81"/>
      <c r="AT2615" s="153"/>
      <c r="AV2615" s="154"/>
      <c r="AW2615" s="153"/>
      <c r="BB2615" s="81"/>
      <c r="CB2615" s="82"/>
      <c r="CC2615" s="82"/>
      <c r="CM2615" s="81"/>
      <c r="CN2615" s="81"/>
      <c r="CO2615" s="81"/>
      <c r="CY2615" s="124"/>
      <c r="CZ2615" s="81"/>
      <c r="DE2615" s="125"/>
      <c r="DF2615" s="81"/>
    </row>
    <row r="2616" spans="15:110" x14ac:dyDescent="0.25">
      <c r="O2616" s="156"/>
      <c r="P2616" s="157"/>
      <c r="Q2616" s="105"/>
      <c r="R2616" s="158"/>
      <c r="S2616" s="159"/>
      <c r="T2616" s="153"/>
      <c r="Y2616" s="81"/>
      <c r="Z2616" s="153"/>
      <c r="AG2616" s="81"/>
      <c r="AJ2616" s="153"/>
      <c r="AL2616" s="154"/>
      <c r="AM2616" s="153"/>
      <c r="AN2616" s="81"/>
      <c r="AO2616" s="153"/>
      <c r="AQ2616" s="154"/>
      <c r="AR2616" s="153"/>
      <c r="AS2616" s="81"/>
      <c r="AT2616" s="153"/>
      <c r="AV2616" s="154"/>
      <c r="AW2616" s="153"/>
      <c r="BB2616" s="81"/>
      <c r="CB2616" s="82"/>
      <c r="CC2616" s="82"/>
      <c r="CM2616" s="81"/>
      <c r="CN2616" s="81"/>
      <c r="CO2616" s="81"/>
      <c r="CY2616" s="124"/>
      <c r="CZ2616" s="81"/>
      <c r="DE2616" s="125"/>
      <c r="DF2616" s="81"/>
    </row>
    <row r="2617" spans="15:110" x14ac:dyDescent="0.25">
      <c r="O2617" s="156"/>
      <c r="P2617" s="157"/>
      <c r="Q2617" s="105"/>
      <c r="R2617" s="158"/>
      <c r="S2617" s="159"/>
      <c r="T2617" s="153"/>
      <c r="Y2617" s="81"/>
      <c r="Z2617" s="153"/>
      <c r="AG2617" s="81"/>
      <c r="AJ2617" s="153"/>
      <c r="AL2617" s="154"/>
      <c r="AM2617" s="153"/>
      <c r="AN2617" s="81"/>
      <c r="AO2617" s="153"/>
      <c r="AQ2617" s="154"/>
      <c r="AR2617" s="153"/>
      <c r="AS2617" s="81"/>
      <c r="AT2617" s="153"/>
      <c r="AV2617" s="154"/>
      <c r="AW2617" s="153"/>
      <c r="BB2617" s="81"/>
      <c r="CB2617" s="82"/>
      <c r="CC2617" s="82"/>
      <c r="CM2617" s="81"/>
      <c r="CN2617" s="81"/>
      <c r="CO2617" s="81"/>
      <c r="CY2617" s="124"/>
      <c r="CZ2617" s="81"/>
      <c r="DE2617" s="125"/>
      <c r="DF2617" s="81"/>
    </row>
    <row r="2618" spans="15:110" x14ac:dyDescent="0.25">
      <c r="O2618" s="156"/>
      <c r="P2618" s="157"/>
      <c r="Q2618" s="105"/>
      <c r="R2618" s="158"/>
      <c r="S2618" s="159"/>
      <c r="T2618" s="153"/>
      <c r="Y2618" s="81"/>
      <c r="Z2618" s="153"/>
      <c r="AG2618" s="81"/>
      <c r="AJ2618" s="153"/>
      <c r="AL2618" s="154"/>
      <c r="AM2618" s="153"/>
      <c r="AN2618" s="81"/>
      <c r="AO2618" s="153"/>
      <c r="AQ2618" s="154"/>
      <c r="AR2618" s="153"/>
      <c r="AS2618" s="81"/>
      <c r="AT2618" s="153"/>
      <c r="AV2618" s="154"/>
      <c r="AW2618" s="153"/>
      <c r="BB2618" s="81"/>
      <c r="CB2618" s="82"/>
      <c r="CC2618" s="82"/>
      <c r="CM2618" s="81"/>
      <c r="CN2618" s="81"/>
      <c r="CO2618" s="81"/>
      <c r="CY2618" s="124"/>
      <c r="CZ2618" s="81"/>
      <c r="DE2618" s="125"/>
      <c r="DF2618" s="81"/>
    </row>
    <row r="2619" spans="15:110" x14ac:dyDescent="0.25">
      <c r="O2619" s="156"/>
      <c r="P2619" s="157"/>
      <c r="Q2619" s="105"/>
      <c r="R2619" s="158"/>
      <c r="S2619" s="159"/>
      <c r="T2619" s="153"/>
      <c r="Y2619" s="81"/>
      <c r="Z2619" s="153"/>
      <c r="AG2619" s="81"/>
      <c r="AJ2619" s="153"/>
      <c r="AL2619" s="154"/>
      <c r="AM2619" s="153"/>
      <c r="AN2619" s="81"/>
      <c r="AO2619" s="153"/>
      <c r="AQ2619" s="154"/>
      <c r="AR2619" s="153"/>
      <c r="AS2619" s="81"/>
      <c r="AT2619" s="153"/>
      <c r="AV2619" s="154"/>
      <c r="AW2619" s="153"/>
      <c r="BB2619" s="81"/>
      <c r="CB2619" s="82"/>
      <c r="CC2619" s="82"/>
      <c r="CM2619" s="81"/>
      <c r="CN2619" s="81"/>
      <c r="CO2619" s="81"/>
      <c r="CY2619" s="124"/>
      <c r="CZ2619" s="81"/>
      <c r="DE2619" s="125"/>
      <c r="DF2619" s="81"/>
    </row>
    <row r="2620" spans="15:110" x14ac:dyDescent="0.25">
      <c r="O2620" s="156"/>
      <c r="P2620" s="157"/>
      <c r="Q2620" s="105"/>
      <c r="R2620" s="158"/>
      <c r="S2620" s="159"/>
      <c r="T2620" s="153"/>
      <c r="Y2620" s="81"/>
      <c r="Z2620" s="153"/>
      <c r="AG2620" s="81"/>
      <c r="AJ2620" s="153"/>
      <c r="AL2620" s="154"/>
      <c r="AM2620" s="153"/>
      <c r="AN2620" s="81"/>
      <c r="AO2620" s="153"/>
      <c r="AQ2620" s="154"/>
      <c r="AR2620" s="153"/>
      <c r="AS2620" s="81"/>
      <c r="AT2620" s="153"/>
      <c r="AV2620" s="154"/>
      <c r="AW2620" s="153"/>
      <c r="BB2620" s="81"/>
      <c r="CB2620" s="82"/>
      <c r="CC2620" s="82"/>
      <c r="CM2620" s="81"/>
      <c r="CN2620" s="81"/>
      <c r="CO2620" s="81"/>
      <c r="CY2620" s="124"/>
      <c r="CZ2620" s="81"/>
      <c r="DE2620" s="125"/>
      <c r="DF2620" s="81"/>
    </row>
    <row r="2621" spans="15:110" x14ac:dyDescent="0.25">
      <c r="O2621" s="156"/>
      <c r="P2621" s="157"/>
      <c r="Q2621" s="105"/>
      <c r="R2621" s="158"/>
      <c r="S2621" s="159"/>
      <c r="T2621" s="153"/>
      <c r="Y2621" s="81"/>
      <c r="Z2621" s="153"/>
      <c r="AG2621" s="81"/>
      <c r="AJ2621" s="153"/>
      <c r="AL2621" s="154"/>
      <c r="AM2621" s="153"/>
      <c r="AN2621" s="81"/>
      <c r="AO2621" s="153"/>
      <c r="AQ2621" s="154"/>
      <c r="AR2621" s="153"/>
      <c r="AS2621" s="81"/>
      <c r="AT2621" s="153"/>
      <c r="AV2621" s="154"/>
      <c r="AW2621" s="153"/>
      <c r="BB2621" s="81"/>
      <c r="CB2621" s="82"/>
      <c r="CC2621" s="82"/>
      <c r="CM2621" s="81"/>
      <c r="CN2621" s="81"/>
      <c r="CO2621" s="81"/>
      <c r="CY2621" s="124"/>
      <c r="CZ2621" s="81"/>
      <c r="DE2621" s="125"/>
      <c r="DF2621" s="81"/>
    </row>
    <row r="2622" spans="15:110" x14ac:dyDescent="0.25">
      <c r="O2622" s="156"/>
      <c r="P2622" s="157"/>
      <c r="Q2622" s="105"/>
      <c r="R2622" s="158"/>
      <c r="S2622" s="159"/>
      <c r="T2622" s="153"/>
      <c r="Y2622" s="81"/>
      <c r="Z2622" s="153"/>
      <c r="AG2622" s="81"/>
      <c r="AJ2622" s="153"/>
      <c r="AL2622" s="154"/>
      <c r="AM2622" s="153"/>
      <c r="AN2622" s="81"/>
      <c r="AO2622" s="153"/>
      <c r="AQ2622" s="154"/>
      <c r="AR2622" s="153"/>
      <c r="AS2622" s="81"/>
      <c r="AT2622" s="153"/>
      <c r="AV2622" s="154"/>
      <c r="AW2622" s="153"/>
      <c r="BB2622" s="81"/>
      <c r="CB2622" s="82"/>
      <c r="CC2622" s="82"/>
      <c r="CM2622" s="81"/>
      <c r="CN2622" s="81"/>
      <c r="CO2622" s="81"/>
      <c r="CY2622" s="124"/>
      <c r="CZ2622" s="81"/>
      <c r="DE2622" s="125"/>
      <c r="DF2622" s="81"/>
    </row>
    <row r="2623" spans="15:110" x14ac:dyDescent="0.25">
      <c r="O2623" s="156"/>
      <c r="P2623" s="157"/>
      <c r="Q2623" s="105"/>
      <c r="R2623" s="158"/>
      <c r="S2623" s="159"/>
      <c r="T2623" s="153"/>
      <c r="Y2623" s="81"/>
      <c r="Z2623" s="153"/>
      <c r="AG2623" s="81"/>
      <c r="AJ2623" s="153"/>
      <c r="AL2623" s="154"/>
      <c r="AM2623" s="153"/>
      <c r="AN2623" s="81"/>
      <c r="AO2623" s="153"/>
      <c r="AQ2623" s="154"/>
      <c r="AR2623" s="153"/>
      <c r="AS2623" s="81"/>
      <c r="AT2623" s="153"/>
      <c r="AV2623" s="154"/>
      <c r="AW2623" s="153"/>
      <c r="BB2623" s="81"/>
      <c r="CB2623" s="82"/>
      <c r="CC2623" s="82"/>
      <c r="CM2623" s="81"/>
      <c r="CN2623" s="81"/>
      <c r="CO2623" s="81"/>
      <c r="CY2623" s="124"/>
      <c r="CZ2623" s="81"/>
      <c r="DE2623" s="125"/>
      <c r="DF2623" s="81"/>
    </row>
    <row r="2624" spans="15:110" x14ac:dyDescent="0.25">
      <c r="O2624" s="156"/>
      <c r="P2624" s="157"/>
      <c r="Q2624" s="105"/>
      <c r="R2624" s="158"/>
      <c r="S2624" s="159"/>
      <c r="T2624" s="153"/>
      <c r="Y2624" s="81"/>
      <c r="Z2624" s="153"/>
      <c r="AG2624" s="81"/>
      <c r="AJ2624" s="153"/>
      <c r="AL2624" s="154"/>
      <c r="AM2624" s="153"/>
      <c r="AN2624" s="81"/>
      <c r="AO2624" s="153"/>
      <c r="AQ2624" s="154"/>
      <c r="AR2624" s="153"/>
      <c r="AS2624" s="81"/>
      <c r="AT2624" s="153"/>
      <c r="AV2624" s="154"/>
      <c r="AW2624" s="153"/>
      <c r="BB2624" s="81"/>
      <c r="CB2624" s="82"/>
      <c r="CC2624" s="82"/>
      <c r="CM2624" s="81"/>
      <c r="CN2624" s="81"/>
      <c r="CO2624" s="81"/>
      <c r="CY2624" s="124"/>
      <c r="CZ2624" s="81"/>
      <c r="DE2624" s="125"/>
      <c r="DF2624" s="81"/>
    </row>
    <row r="2625" spans="15:110" x14ac:dyDescent="0.25">
      <c r="O2625" s="156"/>
      <c r="P2625" s="157"/>
      <c r="Q2625" s="105"/>
      <c r="R2625" s="158"/>
      <c r="S2625" s="159"/>
      <c r="T2625" s="153"/>
      <c r="Y2625" s="81"/>
      <c r="Z2625" s="153"/>
      <c r="AG2625" s="81"/>
      <c r="AJ2625" s="153"/>
      <c r="AL2625" s="154"/>
      <c r="AM2625" s="153"/>
      <c r="AN2625" s="81"/>
      <c r="AO2625" s="153"/>
      <c r="AQ2625" s="154"/>
      <c r="AR2625" s="153"/>
      <c r="AS2625" s="81"/>
      <c r="AT2625" s="153"/>
      <c r="AV2625" s="154"/>
      <c r="AW2625" s="153"/>
      <c r="BB2625" s="81"/>
      <c r="CB2625" s="82"/>
      <c r="CC2625" s="82"/>
      <c r="CM2625" s="81"/>
      <c r="CN2625" s="81"/>
      <c r="CO2625" s="81"/>
      <c r="CY2625" s="124"/>
      <c r="CZ2625" s="81"/>
      <c r="DE2625" s="125"/>
      <c r="DF2625" s="81"/>
    </row>
    <row r="2626" spans="15:110" x14ac:dyDescent="0.25">
      <c r="O2626" s="156"/>
      <c r="P2626" s="157"/>
      <c r="Q2626" s="105"/>
      <c r="R2626" s="158"/>
      <c r="S2626" s="159"/>
      <c r="T2626" s="153"/>
      <c r="Y2626" s="81"/>
      <c r="Z2626" s="153"/>
      <c r="AG2626" s="81"/>
      <c r="AJ2626" s="153"/>
      <c r="AL2626" s="154"/>
      <c r="AM2626" s="153"/>
      <c r="AN2626" s="81"/>
      <c r="AO2626" s="153"/>
      <c r="AQ2626" s="154"/>
      <c r="AR2626" s="153"/>
      <c r="AS2626" s="81"/>
      <c r="AT2626" s="153"/>
      <c r="AV2626" s="154"/>
      <c r="AW2626" s="153"/>
      <c r="BB2626" s="81"/>
      <c r="CB2626" s="82"/>
      <c r="CC2626" s="82"/>
      <c r="CM2626" s="81"/>
      <c r="CN2626" s="81"/>
      <c r="CO2626" s="81"/>
      <c r="CY2626" s="124"/>
      <c r="CZ2626" s="81"/>
      <c r="DE2626" s="125"/>
      <c r="DF2626" s="81"/>
    </row>
    <row r="2627" spans="15:110" x14ac:dyDescent="0.25">
      <c r="O2627" s="156"/>
      <c r="P2627" s="157"/>
      <c r="Q2627" s="105"/>
      <c r="R2627" s="158"/>
      <c r="S2627" s="159"/>
      <c r="T2627" s="153"/>
      <c r="Y2627" s="81"/>
      <c r="Z2627" s="153"/>
      <c r="AG2627" s="81"/>
      <c r="AJ2627" s="153"/>
      <c r="AL2627" s="154"/>
      <c r="AM2627" s="153"/>
      <c r="AN2627" s="81"/>
      <c r="AO2627" s="153"/>
      <c r="AQ2627" s="154"/>
      <c r="AR2627" s="153"/>
      <c r="AS2627" s="81"/>
      <c r="AT2627" s="153"/>
      <c r="AV2627" s="154"/>
      <c r="AW2627" s="153"/>
      <c r="BB2627" s="81"/>
      <c r="CB2627" s="82"/>
      <c r="CC2627" s="82"/>
      <c r="CM2627" s="81"/>
      <c r="CN2627" s="81"/>
      <c r="CO2627" s="81"/>
      <c r="CY2627" s="124"/>
      <c r="CZ2627" s="81"/>
      <c r="DE2627" s="125"/>
      <c r="DF2627" s="81"/>
    </row>
    <row r="2628" spans="15:110" x14ac:dyDescent="0.25">
      <c r="O2628" s="156"/>
      <c r="P2628" s="157"/>
      <c r="Q2628" s="105"/>
      <c r="R2628" s="158"/>
      <c r="S2628" s="159"/>
      <c r="T2628" s="153"/>
      <c r="Y2628" s="81"/>
      <c r="Z2628" s="153"/>
      <c r="AG2628" s="81"/>
      <c r="AJ2628" s="153"/>
      <c r="AL2628" s="154"/>
      <c r="AM2628" s="153"/>
      <c r="AN2628" s="81"/>
      <c r="AO2628" s="153"/>
      <c r="AQ2628" s="154"/>
      <c r="AR2628" s="153"/>
      <c r="AS2628" s="81"/>
      <c r="AT2628" s="153"/>
      <c r="AV2628" s="154"/>
      <c r="AW2628" s="153"/>
      <c r="BB2628" s="81"/>
      <c r="CB2628" s="82"/>
      <c r="CC2628" s="82"/>
      <c r="CM2628" s="81"/>
      <c r="CN2628" s="81"/>
      <c r="CO2628" s="81"/>
      <c r="CY2628" s="124"/>
      <c r="CZ2628" s="81"/>
      <c r="DE2628" s="125"/>
      <c r="DF2628" s="81"/>
    </row>
    <row r="2629" spans="15:110" x14ac:dyDescent="0.25">
      <c r="O2629" s="156"/>
      <c r="P2629" s="157"/>
      <c r="Q2629" s="105"/>
      <c r="R2629" s="158"/>
      <c r="S2629" s="159"/>
      <c r="T2629" s="153"/>
      <c r="Y2629" s="81"/>
      <c r="Z2629" s="153"/>
      <c r="AG2629" s="81"/>
      <c r="AJ2629" s="153"/>
      <c r="AL2629" s="154"/>
      <c r="AM2629" s="153"/>
      <c r="AN2629" s="81"/>
      <c r="AO2629" s="153"/>
      <c r="AQ2629" s="154"/>
      <c r="AR2629" s="153"/>
      <c r="AS2629" s="81"/>
      <c r="AT2629" s="153"/>
      <c r="AV2629" s="154"/>
      <c r="AW2629" s="153"/>
      <c r="BB2629" s="81"/>
      <c r="CB2629" s="82"/>
      <c r="CC2629" s="82"/>
      <c r="CM2629" s="81"/>
      <c r="CN2629" s="81"/>
      <c r="CO2629" s="81"/>
      <c r="CY2629" s="124"/>
      <c r="CZ2629" s="81"/>
      <c r="DE2629" s="125"/>
      <c r="DF2629" s="81"/>
    </row>
    <row r="2630" spans="15:110" x14ac:dyDescent="0.25">
      <c r="O2630" s="156"/>
      <c r="P2630" s="157"/>
      <c r="Q2630" s="105"/>
      <c r="R2630" s="158"/>
      <c r="S2630" s="159"/>
      <c r="T2630" s="153"/>
      <c r="Y2630" s="81"/>
      <c r="Z2630" s="153"/>
      <c r="AG2630" s="81"/>
      <c r="AJ2630" s="153"/>
      <c r="AL2630" s="154"/>
      <c r="AM2630" s="153"/>
      <c r="AN2630" s="81"/>
      <c r="AO2630" s="153"/>
      <c r="AQ2630" s="154"/>
      <c r="AR2630" s="153"/>
      <c r="AS2630" s="81"/>
      <c r="AT2630" s="153"/>
      <c r="AV2630" s="154"/>
      <c r="AW2630" s="153"/>
      <c r="BB2630" s="81"/>
      <c r="CB2630" s="82"/>
      <c r="CC2630" s="82"/>
      <c r="CM2630" s="81"/>
      <c r="CN2630" s="81"/>
      <c r="CO2630" s="81"/>
      <c r="CY2630" s="124"/>
      <c r="CZ2630" s="81"/>
      <c r="DE2630" s="125"/>
      <c r="DF2630" s="81"/>
    </row>
    <row r="2631" spans="15:110" x14ac:dyDescent="0.25">
      <c r="O2631" s="156"/>
      <c r="P2631" s="157"/>
      <c r="Q2631" s="105"/>
      <c r="R2631" s="158"/>
      <c r="S2631" s="159"/>
      <c r="T2631" s="153"/>
      <c r="Y2631" s="81"/>
      <c r="Z2631" s="153"/>
      <c r="AG2631" s="81"/>
      <c r="AJ2631" s="153"/>
      <c r="AL2631" s="154"/>
      <c r="AM2631" s="153"/>
      <c r="AN2631" s="81"/>
      <c r="AO2631" s="153"/>
      <c r="AQ2631" s="154"/>
      <c r="AR2631" s="153"/>
      <c r="AS2631" s="81"/>
      <c r="AT2631" s="153"/>
      <c r="AV2631" s="154"/>
      <c r="AW2631" s="153"/>
      <c r="BB2631" s="81"/>
      <c r="CB2631" s="82"/>
      <c r="CC2631" s="82"/>
      <c r="CM2631" s="81"/>
      <c r="CN2631" s="81"/>
      <c r="CO2631" s="81"/>
      <c r="CY2631" s="124"/>
      <c r="CZ2631" s="81"/>
      <c r="DE2631" s="125"/>
      <c r="DF2631" s="81"/>
    </row>
    <row r="2632" spans="15:110" x14ac:dyDescent="0.25">
      <c r="O2632" s="156"/>
      <c r="P2632" s="157"/>
      <c r="Q2632" s="105"/>
      <c r="R2632" s="158"/>
      <c r="S2632" s="159"/>
      <c r="T2632" s="153"/>
      <c r="Y2632" s="81"/>
      <c r="Z2632" s="153"/>
      <c r="AG2632" s="81"/>
      <c r="AJ2632" s="153"/>
      <c r="AL2632" s="154"/>
      <c r="AM2632" s="153"/>
      <c r="AN2632" s="81"/>
      <c r="AO2632" s="153"/>
      <c r="AQ2632" s="154"/>
      <c r="AR2632" s="153"/>
      <c r="AS2632" s="81"/>
      <c r="AT2632" s="153"/>
      <c r="AV2632" s="154"/>
      <c r="AW2632" s="153"/>
      <c r="BB2632" s="81"/>
      <c r="CB2632" s="82"/>
      <c r="CC2632" s="82"/>
      <c r="CM2632" s="81"/>
      <c r="CN2632" s="81"/>
      <c r="CO2632" s="81"/>
      <c r="CY2632" s="124"/>
      <c r="CZ2632" s="81"/>
      <c r="DE2632" s="125"/>
      <c r="DF2632" s="81"/>
    </row>
    <row r="2633" spans="15:110" x14ac:dyDescent="0.25">
      <c r="O2633" s="156"/>
      <c r="P2633" s="157"/>
      <c r="Q2633" s="105"/>
      <c r="R2633" s="158"/>
      <c r="S2633" s="159"/>
      <c r="T2633" s="153"/>
      <c r="Y2633" s="81"/>
      <c r="Z2633" s="153"/>
      <c r="AG2633" s="81"/>
      <c r="AJ2633" s="153"/>
      <c r="AL2633" s="154"/>
      <c r="AM2633" s="153"/>
      <c r="AN2633" s="81"/>
      <c r="AO2633" s="153"/>
      <c r="AQ2633" s="154"/>
      <c r="AR2633" s="153"/>
      <c r="AS2633" s="81"/>
      <c r="AT2633" s="153"/>
      <c r="AV2633" s="154"/>
      <c r="AW2633" s="153"/>
      <c r="BB2633" s="81"/>
      <c r="CB2633" s="82"/>
      <c r="CC2633" s="82"/>
      <c r="CM2633" s="81"/>
      <c r="CN2633" s="81"/>
      <c r="CO2633" s="81"/>
      <c r="CY2633" s="124"/>
      <c r="CZ2633" s="81"/>
      <c r="DE2633" s="125"/>
      <c r="DF2633" s="81"/>
    </row>
    <row r="2634" spans="15:110" x14ac:dyDescent="0.25">
      <c r="O2634" s="156"/>
      <c r="P2634" s="157"/>
      <c r="Q2634" s="105"/>
      <c r="R2634" s="158"/>
      <c r="S2634" s="159"/>
      <c r="T2634" s="153"/>
      <c r="Y2634" s="81"/>
      <c r="Z2634" s="153"/>
      <c r="AG2634" s="81"/>
      <c r="AJ2634" s="153"/>
      <c r="AL2634" s="154"/>
      <c r="AM2634" s="153"/>
      <c r="AN2634" s="81"/>
      <c r="AO2634" s="153"/>
      <c r="AQ2634" s="154"/>
      <c r="AR2634" s="153"/>
      <c r="AS2634" s="81"/>
      <c r="AT2634" s="153"/>
      <c r="AV2634" s="154"/>
      <c r="AW2634" s="153"/>
      <c r="BB2634" s="81"/>
      <c r="CB2634" s="82"/>
      <c r="CC2634" s="82"/>
      <c r="CM2634" s="81"/>
      <c r="CN2634" s="81"/>
      <c r="CO2634" s="81"/>
      <c r="CY2634" s="124"/>
      <c r="CZ2634" s="81"/>
      <c r="DE2634" s="125"/>
      <c r="DF2634" s="81"/>
    </row>
    <row r="2635" spans="15:110" x14ac:dyDescent="0.25">
      <c r="O2635" s="156"/>
      <c r="P2635" s="157"/>
      <c r="Q2635" s="105"/>
      <c r="R2635" s="158"/>
      <c r="S2635" s="159"/>
      <c r="T2635" s="153"/>
      <c r="Y2635" s="81"/>
      <c r="Z2635" s="153"/>
      <c r="AG2635" s="81"/>
      <c r="AJ2635" s="153"/>
      <c r="AL2635" s="154"/>
      <c r="AM2635" s="153"/>
      <c r="AN2635" s="81"/>
      <c r="AO2635" s="153"/>
      <c r="AQ2635" s="154"/>
      <c r="AR2635" s="153"/>
      <c r="AS2635" s="81"/>
      <c r="AT2635" s="153"/>
      <c r="AV2635" s="154"/>
      <c r="AW2635" s="153"/>
      <c r="BB2635" s="81"/>
      <c r="CB2635" s="82"/>
      <c r="CC2635" s="82"/>
      <c r="CM2635" s="81"/>
      <c r="CN2635" s="81"/>
      <c r="CO2635" s="81"/>
      <c r="CY2635" s="124"/>
      <c r="CZ2635" s="81"/>
      <c r="DE2635" s="125"/>
      <c r="DF2635" s="81"/>
    </row>
    <row r="2636" spans="15:110" x14ac:dyDescent="0.25">
      <c r="O2636" s="156"/>
      <c r="P2636" s="157"/>
      <c r="Q2636" s="105"/>
      <c r="R2636" s="158"/>
      <c r="S2636" s="159"/>
      <c r="T2636" s="153"/>
      <c r="Y2636" s="81"/>
      <c r="Z2636" s="153"/>
      <c r="AG2636" s="81"/>
      <c r="AJ2636" s="153"/>
      <c r="AL2636" s="154"/>
      <c r="AM2636" s="153"/>
      <c r="AN2636" s="81"/>
      <c r="AO2636" s="153"/>
      <c r="AQ2636" s="154"/>
      <c r="AR2636" s="153"/>
      <c r="AS2636" s="81"/>
      <c r="AT2636" s="153"/>
      <c r="AV2636" s="154"/>
      <c r="AW2636" s="153"/>
      <c r="BB2636" s="81"/>
      <c r="CB2636" s="82"/>
      <c r="CC2636" s="82"/>
      <c r="CM2636" s="81"/>
      <c r="CN2636" s="81"/>
      <c r="CO2636" s="81"/>
      <c r="CY2636" s="124"/>
      <c r="CZ2636" s="81"/>
      <c r="DE2636" s="125"/>
      <c r="DF2636" s="81"/>
    </row>
    <row r="2637" spans="15:110" x14ac:dyDescent="0.25">
      <c r="O2637" s="156"/>
      <c r="P2637" s="157"/>
      <c r="Q2637" s="105"/>
      <c r="R2637" s="158"/>
      <c r="S2637" s="159"/>
      <c r="T2637" s="153"/>
      <c r="Y2637" s="81"/>
      <c r="Z2637" s="153"/>
      <c r="AG2637" s="81"/>
      <c r="AJ2637" s="153"/>
      <c r="AL2637" s="154"/>
      <c r="AM2637" s="153"/>
      <c r="AN2637" s="81"/>
      <c r="AO2637" s="153"/>
      <c r="AQ2637" s="154"/>
      <c r="AR2637" s="153"/>
      <c r="AS2637" s="81"/>
      <c r="AT2637" s="153"/>
      <c r="AV2637" s="154"/>
      <c r="AW2637" s="153"/>
      <c r="BB2637" s="81"/>
      <c r="CB2637" s="82"/>
      <c r="CC2637" s="82"/>
      <c r="CM2637" s="81"/>
      <c r="CN2637" s="81"/>
      <c r="CO2637" s="81"/>
      <c r="CY2637" s="124"/>
      <c r="CZ2637" s="81"/>
      <c r="DE2637" s="125"/>
      <c r="DF2637" s="81"/>
    </row>
    <row r="2638" spans="15:110" x14ac:dyDescent="0.25">
      <c r="O2638" s="156"/>
      <c r="P2638" s="157"/>
      <c r="Q2638" s="105"/>
      <c r="R2638" s="158"/>
      <c r="S2638" s="159"/>
      <c r="T2638" s="153"/>
      <c r="Y2638" s="81"/>
      <c r="Z2638" s="153"/>
      <c r="AG2638" s="81"/>
      <c r="AJ2638" s="153"/>
      <c r="AL2638" s="154"/>
      <c r="AM2638" s="153"/>
      <c r="AN2638" s="81"/>
      <c r="AO2638" s="153"/>
      <c r="AQ2638" s="154"/>
      <c r="AR2638" s="153"/>
      <c r="AS2638" s="81"/>
      <c r="AT2638" s="153"/>
      <c r="AV2638" s="154"/>
      <c r="AW2638" s="153"/>
      <c r="BB2638" s="81"/>
      <c r="CB2638" s="82"/>
      <c r="CC2638" s="82"/>
      <c r="CM2638" s="81"/>
      <c r="CN2638" s="81"/>
      <c r="CO2638" s="81"/>
      <c r="CY2638" s="124"/>
      <c r="CZ2638" s="81"/>
      <c r="DE2638" s="125"/>
      <c r="DF2638" s="81"/>
    </row>
    <row r="2639" spans="15:110" x14ac:dyDescent="0.25">
      <c r="O2639" s="156"/>
      <c r="P2639" s="157"/>
      <c r="Q2639" s="105"/>
      <c r="R2639" s="158"/>
      <c r="S2639" s="159"/>
      <c r="T2639" s="153"/>
      <c r="Y2639" s="81"/>
      <c r="Z2639" s="153"/>
      <c r="AG2639" s="81"/>
      <c r="AJ2639" s="153"/>
      <c r="AL2639" s="154"/>
      <c r="AM2639" s="153"/>
      <c r="AN2639" s="81"/>
      <c r="AO2639" s="153"/>
      <c r="AQ2639" s="154"/>
      <c r="AR2639" s="153"/>
      <c r="AS2639" s="81"/>
      <c r="AT2639" s="153"/>
      <c r="AV2639" s="154"/>
      <c r="AW2639" s="153"/>
      <c r="BB2639" s="81"/>
      <c r="CB2639" s="82"/>
      <c r="CC2639" s="82"/>
      <c r="CM2639" s="81"/>
      <c r="CN2639" s="81"/>
      <c r="CO2639" s="81"/>
      <c r="CY2639" s="124"/>
      <c r="CZ2639" s="81"/>
      <c r="DE2639" s="125"/>
      <c r="DF2639" s="81"/>
    </row>
    <row r="2640" spans="15:110" x14ac:dyDescent="0.25">
      <c r="O2640" s="156"/>
      <c r="P2640" s="157"/>
      <c r="Q2640" s="105"/>
      <c r="R2640" s="158"/>
      <c r="S2640" s="159"/>
      <c r="T2640" s="153"/>
      <c r="Y2640" s="81"/>
      <c r="Z2640" s="153"/>
      <c r="AG2640" s="81"/>
      <c r="AJ2640" s="153"/>
      <c r="AL2640" s="154"/>
      <c r="AM2640" s="153"/>
      <c r="AN2640" s="81"/>
      <c r="AO2640" s="153"/>
      <c r="AQ2640" s="154"/>
      <c r="AR2640" s="153"/>
      <c r="AS2640" s="81"/>
      <c r="AT2640" s="153"/>
      <c r="AV2640" s="154"/>
      <c r="AW2640" s="153"/>
      <c r="BB2640" s="81"/>
      <c r="CB2640" s="82"/>
      <c r="CC2640" s="82"/>
      <c r="CM2640" s="81"/>
      <c r="CN2640" s="81"/>
      <c r="CO2640" s="81"/>
      <c r="CY2640" s="124"/>
      <c r="CZ2640" s="81"/>
      <c r="DE2640" s="125"/>
      <c r="DF2640" s="81"/>
    </row>
    <row r="2641" spans="15:110" x14ac:dyDescent="0.25">
      <c r="O2641" s="156"/>
      <c r="P2641" s="157"/>
      <c r="Q2641" s="105"/>
      <c r="R2641" s="158"/>
      <c r="S2641" s="159"/>
      <c r="T2641" s="153"/>
      <c r="Y2641" s="81"/>
      <c r="Z2641" s="153"/>
      <c r="AG2641" s="81"/>
      <c r="AJ2641" s="153"/>
      <c r="AL2641" s="154"/>
      <c r="AM2641" s="153"/>
      <c r="AN2641" s="81"/>
      <c r="AO2641" s="153"/>
      <c r="AQ2641" s="154"/>
      <c r="AR2641" s="153"/>
      <c r="AS2641" s="81"/>
      <c r="AT2641" s="153"/>
      <c r="AV2641" s="154"/>
      <c r="AW2641" s="153"/>
      <c r="BB2641" s="81"/>
      <c r="CB2641" s="82"/>
      <c r="CC2641" s="82"/>
      <c r="CM2641" s="81"/>
      <c r="CN2641" s="81"/>
      <c r="CO2641" s="81"/>
      <c r="CY2641" s="124"/>
      <c r="CZ2641" s="81"/>
      <c r="DE2641" s="125"/>
      <c r="DF2641" s="81"/>
    </row>
    <row r="2642" spans="15:110" x14ac:dyDescent="0.25">
      <c r="O2642" s="156"/>
      <c r="P2642" s="157"/>
      <c r="Q2642" s="105"/>
      <c r="R2642" s="158"/>
      <c r="S2642" s="159"/>
      <c r="T2642" s="153"/>
      <c r="Y2642" s="81"/>
      <c r="Z2642" s="153"/>
      <c r="AG2642" s="81"/>
      <c r="AJ2642" s="153"/>
      <c r="AL2642" s="154"/>
      <c r="AM2642" s="153"/>
      <c r="AN2642" s="81"/>
      <c r="AO2642" s="153"/>
      <c r="AQ2642" s="154"/>
      <c r="AR2642" s="153"/>
      <c r="AS2642" s="81"/>
      <c r="AT2642" s="153"/>
      <c r="AV2642" s="154"/>
      <c r="AW2642" s="153"/>
      <c r="BB2642" s="81"/>
      <c r="CB2642" s="82"/>
      <c r="CC2642" s="82"/>
      <c r="CM2642" s="81"/>
      <c r="CN2642" s="81"/>
      <c r="CO2642" s="81"/>
      <c r="CY2642" s="124"/>
      <c r="CZ2642" s="81"/>
      <c r="DE2642" s="125"/>
      <c r="DF2642" s="81"/>
    </row>
    <row r="2643" spans="15:110" x14ac:dyDescent="0.25">
      <c r="O2643" s="156"/>
      <c r="P2643" s="157"/>
      <c r="Q2643" s="105"/>
      <c r="R2643" s="158"/>
      <c r="S2643" s="159"/>
      <c r="T2643" s="153"/>
      <c r="Y2643" s="81"/>
      <c r="Z2643" s="153"/>
      <c r="AG2643" s="81"/>
      <c r="AJ2643" s="153"/>
      <c r="AL2643" s="154"/>
      <c r="AM2643" s="153"/>
      <c r="AN2643" s="81"/>
      <c r="AO2643" s="153"/>
      <c r="AQ2643" s="154"/>
      <c r="AR2643" s="153"/>
      <c r="AS2643" s="81"/>
      <c r="AT2643" s="153"/>
      <c r="AV2643" s="154"/>
      <c r="AW2643" s="153"/>
      <c r="BB2643" s="81"/>
      <c r="CB2643" s="82"/>
      <c r="CC2643" s="82"/>
      <c r="CM2643" s="81"/>
      <c r="CN2643" s="81"/>
      <c r="CO2643" s="81"/>
      <c r="CY2643" s="124"/>
      <c r="CZ2643" s="81"/>
      <c r="DE2643" s="125"/>
      <c r="DF2643" s="81"/>
    </row>
    <row r="2644" spans="15:110" x14ac:dyDescent="0.25">
      <c r="O2644" s="156"/>
      <c r="P2644" s="157"/>
      <c r="Q2644" s="105"/>
      <c r="R2644" s="158"/>
      <c r="S2644" s="159"/>
      <c r="T2644" s="153"/>
      <c r="Y2644" s="81"/>
      <c r="Z2644" s="153"/>
      <c r="AG2644" s="81"/>
      <c r="AJ2644" s="153"/>
      <c r="AL2644" s="154"/>
      <c r="AM2644" s="153"/>
      <c r="AN2644" s="81"/>
      <c r="AO2644" s="153"/>
      <c r="AQ2644" s="154"/>
      <c r="AR2644" s="153"/>
      <c r="AS2644" s="81"/>
      <c r="AT2644" s="153"/>
      <c r="AV2644" s="154"/>
      <c r="AW2644" s="153"/>
      <c r="BB2644" s="81"/>
      <c r="CB2644" s="82"/>
      <c r="CC2644" s="82"/>
      <c r="CM2644" s="81"/>
      <c r="CN2644" s="81"/>
      <c r="CO2644" s="81"/>
      <c r="CY2644" s="124"/>
      <c r="CZ2644" s="81"/>
      <c r="DE2644" s="125"/>
      <c r="DF2644" s="81"/>
    </row>
    <row r="2645" spans="15:110" x14ac:dyDescent="0.25">
      <c r="O2645" s="156"/>
      <c r="P2645" s="157"/>
      <c r="Q2645" s="105"/>
      <c r="R2645" s="158"/>
      <c r="S2645" s="159"/>
      <c r="T2645" s="153"/>
      <c r="Y2645" s="81"/>
      <c r="Z2645" s="153"/>
      <c r="AG2645" s="81"/>
      <c r="AJ2645" s="153"/>
      <c r="AL2645" s="154"/>
      <c r="AM2645" s="153"/>
      <c r="AN2645" s="81"/>
      <c r="AO2645" s="153"/>
      <c r="AQ2645" s="154"/>
      <c r="AR2645" s="153"/>
      <c r="AS2645" s="81"/>
      <c r="AT2645" s="153"/>
      <c r="AV2645" s="154"/>
      <c r="AW2645" s="153"/>
      <c r="BB2645" s="81"/>
      <c r="CB2645" s="82"/>
      <c r="CC2645" s="82"/>
      <c r="CM2645" s="81"/>
      <c r="CN2645" s="81"/>
      <c r="CO2645" s="81"/>
      <c r="CY2645" s="124"/>
      <c r="CZ2645" s="81"/>
      <c r="DE2645" s="125"/>
      <c r="DF2645" s="81"/>
    </row>
    <row r="2646" spans="15:110" x14ac:dyDescent="0.25">
      <c r="O2646" s="156"/>
      <c r="P2646" s="157"/>
      <c r="Q2646" s="105"/>
      <c r="R2646" s="158"/>
      <c r="S2646" s="159"/>
      <c r="T2646" s="153"/>
      <c r="Y2646" s="81"/>
      <c r="Z2646" s="153"/>
      <c r="AG2646" s="81"/>
      <c r="AJ2646" s="153"/>
      <c r="AL2646" s="154"/>
      <c r="AM2646" s="153"/>
      <c r="AN2646" s="81"/>
      <c r="AO2646" s="153"/>
      <c r="AQ2646" s="154"/>
      <c r="AR2646" s="153"/>
      <c r="AS2646" s="81"/>
      <c r="AT2646" s="153"/>
      <c r="AV2646" s="154"/>
      <c r="AW2646" s="153"/>
      <c r="BB2646" s="81"/>
      <c r="CB2646" s="82"/>
      <c r="CC2646" s="82"/>
      <c r="CM2646" s="81"/>
      <c r="CN2646" s="81"/>
      <c r="CO2646" s="81"/>
      <c r="CY2646" s="124"/>
      <c r="CZ2646" s="81"/>
      <c r="DE2646" s="125"/>
      <c r="DF2646" s="81"/>
    </row>
    <row r="2647" spans="15:110" x14ac:dyDescent="0.25">
      <c r="O2647" s="156"/>
      <c r="P2647" s="157"/>
      <c r="Q2647" s="105"/>
      <c r="R2647" s="158"/>
      <c r="S2647" s="159"/>
      <c r="T2647" s="153"/>
      <c r="Y2647" s="81"/>
      <c r="Z2647" s="153"/>
      <c r="AG2647" s="81"/>
      <c r="AJ2647" s="153"/>
      <c r="AL2647" s="154"/>
      <c r="AM2647" s="153"/>
      <c r="AN2647" s="81"/>
      <c r="AO2647" s="153"/>
      <c r="AQ2647" s="154"/>
      <c r="AR2647" s="153"/>
      <c r="AS2647" s="81"/>
      <c r="AT2647" s="153"/>
      <c r="AV2647" s="154"/>
      <c r="AW2647" s="153"/>
      <c r="BB2647" s="81"/>
      <c r="CB2647" s="82"/>
      <c r="CC2647" s="82"/>
      <c r="CM2647" s="81"/>
      <c r="CN2647" s="81"/>
      <c r="CO2647" s="81"/>
      <c r="CY2647" s="124"/>
      <c r="CZ2647" s="81"/>
      <c r="DE2647" s="125"/>
      <c r="DF2647" s="81"/>
    </row>
    <row r="2648" spans="15:110" x14ac:dyDescent="0.25">
      <c r="O2648" s="156"/>
      <c r="P2648" s="157"/>
      <c r="Q2648" s="105"/>
      <c r="R2648" s="158"/>
      <c r="S2648" s="159"/>
      <c r="T2648" s="153"/>
      <c r="Y2648" s="81"/>
      <c r="Z2648" s="153"/>
      <c r="AG2648" s="81"/>
      <c r="AJ2648" s="153"/>
      <c r="AL2648" s="154"/>
      <c r="AM2648" s="153"/>
      <c r="AN2648" s="81"/>
      <c r="AO2648" s="153"/>
      <c r="AQ2648" s="154"/>
      <c r="AR2648" s="153"/>
      <c r="AS2648" s="81"/>
      <c r="AT2648" s="153"/>
      <c r="AV2648" s="154"/>
      <c r="AW2648" s="153"/>
      <c r="BB2648" s="81"/>
      <c r="CB2648" s="82"/>
      <c r="CC2648" s="82"/>
      <c r="CM2648" s="81"/>
      <c r="CN2648" s="81"/>
      <c r="CO2648" s="81"/>
      <c r="CY2648" s="124"/>
      <c r="CZ2648" s="81"/>
      <c r="DE2648" s="125"/>
      <c r="DF2648" s="81"/>
    </row>
    <row r="2649" spans="15:110" x14ac:dyDescent="0.25">
      <c r="O2649" s="156"/>
      <c r="P2649" s="157"/>
      <c r="Q2649" s="105"/>
      <c r="R2649" s="158"/>
      <c r="S2649" s="159"/>
      <c r="T2649" s="153"/>
      <c r="Y2649" s="81"/>
      <c r="Z2649" s="153"/>
      <c r="AG2649" s="81"/>
      <c r="AJ2649" s="153"/>
      <c r="AL2649" s="154"/>
      <c r="AM2649" s="153"/>
      <c r="AN2649" s="81"/>
      <c r="AO2649" s="153"/>
      <c r="AQ2649" s="154"/>
      <c r="AR2649" s="153"/>
      <c r="AS2649" s="81"/>
      <c r="AT2649" s="153"/>
      <c r="AV2649" s="154"/>
      <c r="AW2649" s="153"/>
      <c r="BB2649" s="81"/>
      <c r="CB2649" s="82"/>
      <c r="CC2649" s="82"/>
      <c r="CM2649" s="81"/>
      <c r="CN2649" s="81"/>
      <c r="CO2649" s="81"/>
      <c r="CY2649" s="124"/>
      <c r="CZ2649" s="81"/>
      <c r="DE2649" s="125"/>
      <c r="DF2649" s="81"/>
    </row>
    <row r="2650" spans="15:110" x14ac:dyDescent="0.25">
      <c r="O2650" s="156"/>
      <c r="P2650" s="157"/>
      <c r="Q2650" s="105"/>
      <c r="R2650" s="158"/>
      <c r="S2650" s="159"/>
      <c r="T2650" s="153"/>
      <c r="Y2650" s="81"/>
      <c r="Z2650" s="153"/>
      <c r="AG2650" s="81"/>
      <c r="AJ2650" s="153"/>
      <c r="AL2650" s="154"/>
      <c r="AM2650" s="153"/>
      <c r="AN2650" s="81"/>
      <c r="AO2650" s="153"/>
      <c r="AQ2650" s="154"/>
      <c r="AR2650" s="153"/>
      <c r="AS2650" s="81"/>
      <c r="AT2650" s="153"/>
      <c r="AV2650" s="154"/>
      <c r="AW2650" s="153"/>
      <c r="BB2650" s="81"/>
      <c r="CB2650" s="82"/>
      <c r="CC2650" s="82"/>
      <c r="CM2650" s="81"/>
      <c r="CN2650" s="81"/>
      <c r="CO2650" s="81"/>
      <c r="CY2650" s="124"/>
      <c r="CZ2650" s="81"/>
      <c r="DE2650" s="125"/>
      <c r="DF2650" s="81"/>
    </row>
    <row r="2651" spans="15:110" x14ac:dyDescent="0.25">
      <c r="O2651" s="156"/>
      <c r="P2651" s="157"/>
      <c r="Q2651" s="105"/>
      <c r="R2651" s="158"/>
      <c r="S2651" s="159"/>
      <c r="T2651" s="153"/>
      <c r="Y2651" s="81"/>
      <c r="Z2651" s="153"/>
      <c r="AG2651" s="81"/>
      <c r="AJ2651" s="153"/>
      <c r="AL2651" s="154"/>
      <c r="AM2651" s="153"/>
      <c r="AN2651" s="81"/>
      <c r="AO2651" s="153"/>
      <c r="AQ2651" s="154"/>
      <c r="AR2651" s="153"/>
      <c r="AS2651" s="81"/>
      <c r="AT2651" s="153"/>
      <c r="AV2651" s="154"/>
      <c r="AW2651" s="153"/>
      <c r="BB2651" s="81"/>
      <c r="CB2651" s="82"/>
      <c r="CC2651" s="82"/>
      <c r="CM2651" s="81"/>
      <c r="CN2651" s="81"/>
      <c r="CO2651" s="81"/>
      <c r="CY2651" s="124"/>
      <c r="CZ2651" s="81"/>
      <c r="DE2651" s="125"/>
      <c r="DF2651" s="81"/>
    </row>
    <row r="2652" spans="15:110" x14ac:dyDescent="0.25">
      <c r="O2652" s="156"/>
      <c r="P2652" s="157"/>
      <c r="Q2652" s="105"/>
      <c r="R2652" s="158"/>
      <c r="S2652" s="159"/>
      <c r="T2652" s="153"/>
      <c r="Y2652" s="81"/>
      <c r="Z2652" s="153"/>
      <c r="AG2652" s="81"/>
      <c r="AJ2652" s="153"/>
      <c r="AL2652" s="154"/>
      <c r="AM2652" s="153"/>
      <c r="AN2652" s="81"/>
      <c r="AO2652" s="153"/>
      <c r="AQ2652" s="154"/>
      <c r="AR2652" s="153"/>
      <c r="AS2652" s="81"/>
      <c r="AT2652" s="153"/>
      <c r="AV2652" s="154"/>
      <c r="AW2652" s="153"/>
      <c r="BB2652" s="81"/>
      <c r="CB2652" s="82"/>
      <c r="CC2652" s="82"/>
      <c r="CM2652" s="81"/>
      <c r="CN2652" s="81"/>
      <c r="CO2652" s="81"/>
      <c r="CY2652" s="124"/>
      <c r="CZ2652" s="81"/>
      <c r="DE2652" s="125"/>
      <c r="DF2652" s="81"/>
    </row>
    <row r="2653" spans="15:110" x14ac:dyDescent="0.25">
      <c r="O2653" s="156"/>
      <c r="P2653" s="157"/>
      <c r="Q2653" s="105"/>
      <c r="R2653" s="158"/>
      <c r="S2653" s="159"/>
      <c r="T2653" s="153"/>
      <c r="Y2653" s="81"/>
      <c r="Z2653" s="153"/>
      <c r="AG2653" s="81"/>
      <c r="AJ2653" s="153"/>
      <c r="AL2653" s="154"/>
      <c r="AM2653" s="153"/>
      <c r="AN2653" s="81"/>
      <c r="AO2653" s="153"/>
      <c r="AQ2653" s="154"/>
      <c r="AR2653" s="153"/>
      <c r="AS2653" s="81"/>
      <c r="AT2653" s="153"/>
      <c r="AV2653" s="154"/>
      <c r="AW2653" s="153"/>
      <c r="BB2653" s="81"/>
      <c r="CB2653" s="82"/>
      <c r="CC2653" s="82"/>
      <c r="CM2653" s="81"/>
      <c r="CN2653" s="81"/>
      <c r="CO2653" s="81"/>
      <c r="CY2653" s="124"/>
      <c r="CZ2653" s="81"/>
      <c r="DE2653" s="125"/>
      <c r="DF2653" s="81"/>
    </row>
    <row r="2654" spans="15:110" x14ac:dyDescent="0.25">
      <c r="O2654" s="156"/>
      <c r="P2654" s="157"/>
      <c r="Q2654" s="105"/>
      <c r="R2654" s="158"/>
      <c r="S2654" s="159"/>
      <c r="T2654" s="153"/>
      <c r="Y2654" s="81"/>
      <c r="Z2654" s="153"/>
      <c r="AG2654" s="81"/>
      <c r="AJ2654" s="153"/>
      <c r="AL2654" s="154"/>
      <c r="AM2654" s="153"/>
      <c r="AN2654" s="81"/>
      <c r="AO2654" s="153"/>
      <c r="AQ2654" s="154"/>
      <c r="AR2654" s="153"/>
      <c r="AS2654" s="81"/>
      <c r="AT2654" s="153"/>
      <c r="AV2654" s="154"/>
      <c r="AW2654" s="153"/>
      <c r="BB2654" s="81"/>
      <c r="CB2654" s="82"/>
      <c r="CC2654" s="82"/>
      <c r="CM2654" s="81"/>
      <c r="CN2654" s="81"/>
      <c r="CO2654" s="81"/>
      <c r="CY2654" s="124"/>
      <c r="CZ2654" s="81"/>
      <c r="DE2654" s="125"/>
      <c r="DF2654" s="81"/>
    </row>
    <row r="2655" spans="15:110" x14ac:dyDescent="0.25">
      <c r="O2655" s="156"/>
      <c r="P2655" s="157"/>
      <c r="Q2655" s="105"/>
      <c r="R2655" s="158"/>
      <c r="S2655" s="159"/>
      <c r="T2655" s="153"/>
      <c r="Y2655" s="81"/>
      <c r="Z2655" s="153"/>
      <c r="AG2655" s="81"/>
      <c r="AJ2655" s="153"/>
      <c r="AL2655" s="154"/>
      <c r="AM2655" s="153"/>
      <c r="AN2655" s="81"/>
      <c r="AO2655" s="153"/>
      <c r="AQ2655" s="154"/>
      <c r="AR2655" s="153"/>
      <c r="AS2655" s="81"/>
      <c r="AT2655" s="153"/>
      <c r="AV2655" s="154"/>
      <c r="AW2655" s="153"/>
      <c r="BB2655" s="81"/>
      <c r="CB2655" s="82"/>
      <c r="CC2655" s="82"/>
      <c r="CM2655" s="81"/>
      <c r="CN2655" s="81"/>
      <c r="CO2655" s="81"/>
      <c r="CY2655" s="124"/>
      <c r="CZ2655" s="81"/>
      <c r="DE2655" s="125"/>
      <c r="DF2655" s="81"/>
    </row>
    <row r="2656" spans="15:110" x14ac:dyDescent="0.25">
      <c r="O2656" s="156"/>
      <c r="P2656" s="157"/>
      <c r="Q2656" s="105"/>
      <c r="R2656" s="158"/>
      <c r="S2656" s="159"/>
      <c r="T2656" s="153"/>
      <c r="Y2656" s="81"/>
      <c r="Z2656" s="153"/>
      <c r="AG2656" s="81"/>
      <c r="AJ2656" s="153"/>
      <c r="AL2656" s="154"/>
      <c r="AM2656" s="153"/>
      <c r="AN2656" s="81"/>
      <c r="AO2656" s="153"/>
      <c r="AQ2656" s="154"/>
      <c r="AR2656" s="153"/>
      <c r="AS2656" s="81"/>
      <c r="AT2656" s="153"/>
      <c r="AV2656" s="154"/>
      <c r="AW2656" s="153"/>
      <c r="BB2656" s="81"/>
      <c r="CB2656" s="82"/>
      <c r="CC2656" s="82"/>
      <c r="CM2656" s="81"/>
      <c r="CN2656" s="81"/>
      <c r="CO2656" s="81"/>
      <c r="CY2656" s="124"/>
      <c r="CZ2656" s="81"/>
      <c r="DE2656" s="125"/>
      <c r="DF2656" s="81"/>
    </row>
    <row r="2657" spans="15:110" x14ac:dyDescent="0.25">
      <c r="O2657" s="156"/>
      <c r="P2657" s="157"/>
      <c r="Q2657" s="105"/>
      <c r="R2657" s="158"/>
      <c r="S2657" s="159"/>
      <c r="T2657" s="153"/>
      <c r="Y2657" s="81"/>
      <c r="Z2657" s="153"/>
      <c r="AG2657" s="81"/>
      <c r="AJ2657" s="153"/>
      <c r="AL2657" s="154"/>
      <c r="AM2657" s="153"/>
      <c r="AN2657" s="81"/>
      <c r="AO2657" s="153"/>
      <c r="AQ2657" s="154"/>
      <c r="AR2657" s="153"/>
      <c r="AS2657" s="81"/>
      <c r="AT2657" s="153"/>
      <c r="AV2657" s="154"/>
      <c r="AW2657" s="153"/>
      <c r="BB2657" s="81"/>
      <c r="CB2657" s="82"/>
      <c r="CC2657" s="82"/>
      <c r="CM2657" s="81"/>
      <c r="CN2657" s="81"/>
      <c r="CO2657" s="81"/>
      <c r="CY2657" s="124"/>
      <c r="CZ2657" s="81"/>
      <c r="DE2657" s="125"/>
      <c r="DF2657" s="81"/>
    </row>
    <row r="2658" spans="15:110" x14ac:dyDescent="0.25">
      <c r="O2658" s="156"/>
      <c r="P2658" s="157"/>
      <c r="Q2658" s="105"/>
      <c r="R2658" s="158"/>
      <c r="S2658" s="159"/>
      <c r="T2658" s="153"/>
      <c r="Y2658" s="81"/>
      <c r="Z2658" s="153"/>
      <c r="AG2658" s="81"/>
      <c r="AJ2658" s="153"/>
      <c r="AL2658" s="154"/>
      <c r="AM2658" s="153"/>
      <c r="AN2658" s="81"/>
      <c r="AO2658" s="153"/>
      <c r="AQ2658" s="154"/>
      <c r="AR2658" s="153"/>
      <c r="AS2658" s="81"/>
      <c r="AT2658" s="153"/>
      <c r="AV2658" s="154"/>
      <c r="AW2658" s="153"/>
      <c r="BB2658" s="81"/>
      <c r="CB2658" s="82"/>
      <c r="CC2658" s="82"/>
      <c r="CM2658" s="81"/>
      <c r="CN2658" s="81"/>
      <c r="CO2658" s="81"/>
      <c r="CY2658" s="124"/>
      <c r="CZ2658" s="81"/>
      <c r="DE2658" s="125"/>
      <c r="DF2658" s="81"/>
    </row>
    <row r="2659" spans="15:110" x14ac:dyDescent="0.25">
      <c r="O2659" s="156"/>
      <c r="P2659" s="157"/>
      <c r="Q2659" s="105"/>
      <c r="R2659" s="158"/>
      <c r="S2659" s="159"/>
      <c r="T2659" s="153"/>
      <c r="Y2659" s="81"/>
      <c r="Z2659" s="153"/>
      <c r="AG2659" s="81"/>
      <c r="AJ2659" s="153"/>
      <c r="AL2659" s="154"/>
      <c r="AM2659" s="153"/>
      <c r="AN2659" s="81"/>
      <c r="AO2659" s="153"/>
      <c r="AQ2659" s="154"/>
      <c r="AR2659" s="153"/>
      <c r="AS2659" s="81"/>
      <c r="AT2659" s="153"/>
      <c r="AV2659" s="154"/>
      <c r="AW2659" s="153"/>
      <c r="BB2659" s="81"/>
      <c r="CB2659" s="82"/>
      <c r="CC2659" s="82"/>
      <c r="CM2659" s="81"/>
      <c r="CN2659" s="81"/>
      <c r="CO2659" s="81"/>
      <c r="CY2659" s="124"/>
      <c r="CZ2659" s="81"/>
      <c r="DE2659" s="125"/>
      <c r="DF2659" s="81"/>
    </row>
    <row r="2660" spans="15:110" x14ac:dyDescent="0.25">
      <c r="O2660" s="156"/>
      <c r="P2660" s="157"/>
      <c r="Q2660" s="105"/>
      <c r="R2660" s="158"/>
      <c r="S2660" s="159"/>
      <c r="T2660" s="153"/>
      <c r="Y2660" s="81"/>
      <c r="Z2660" s="153"/>
      <c r="AG2660" s="81"/>
      <c r="AJ2660" s="153"/>
      <c r="AL2660" s="154"/>
      <c r="AM2660" s="153"/>
      <c r="AN2660" s="81"/>
      <c r="AO2660" s="153"/>
      <c r="AQ2660" s="154"/>
      <c r="AR2660" s="153"/>
      <c r="AS2660" s="81"/>
      <c r="AT2660" s="153"/>
      <c r="AV2660" s="154"/>
      <c r="AW2660" s="153"/>
      <c r="BB2660" s="81"/>
      <c r="CB2660" s="82"/>
      <c r="CC2660" s="82"/>
      <c r="CM2660" s="81"/>
      <c r="CN2660" s="81"/>
      <c r="CO2660" s="81"/>
      <c r="CY2660" s="124"/>
      <c r="CZ2660" s="81"/>
      <c r="DE2660" s="125"/>
      <c r="DF2660" s="81"/>
    </row>
    <row r="2661" spans="15:110" x14ac:dyDescent="0.25">
      <c r="O2661" s="156"/>
      <c r="P2661" s="157"/>
      <c r="Q2661" s="105"/>
      <c r="R2661" s="158"/>
      <c r="S2661" s="159"/>
      <c r="T2661" s="153"/>
      <c r="Y2661" s="81"/>
      <c r="Z2661" s="153"/>
      <c r="AG2661" s="81"/>
      <c r="AJ2661" s="153"/>
      <c r="AL2661" s="154"/>
      <c r="AM2661" s="153"/>
      <c r="AN2661" s="81"/>
      <c r="AO2661" s="153"/>
      <c r="AQ2661" s="154"/>
      <c r="AR2661" s="153"/>
      <c r="AS2661" s="81"/>
      <c r="AT2661" s="153"/>
      <c r="AV2661" s="154"/>
      <c r="AW2661" s="153"/>
      <c r="BB2661" s="81"/>
      <c r="CB2661" s="82"/>
      <c r="CC2661" s="82"/>
      <c r="CM2661" s="81"/>
      <c r="CN2661" s="81"/>
      <c r="CO2661" s="81"/>
      <c r="CY2661" s="124"/>
      <c r="CZ2661" s="81"/>
      <c r="DE2661" s="125"/>
      <c r="DF2661" s="81"/>
    </row>
    <row r="2662" spans="15:110" x14ac:dyDescent="0.25">
      <c r="O2662" s="156"/>
      <c r="P2662" s="157"/>
      <c r="Q2662" s="105"/>
      <c r="R2662" s="158"/>
      <c r="S2662" s="159"/>
      <c r="T2662" s="153"/>
      <c r="Y2662" s="81"/>
      <c r="Z2662" s="153"/>
      <c r="AG2662" s="81"/>
      <c r="AJ2662" s="153"/>
      <c r="AL2662" s="154"/>
      <c r="AM2662" s="153"/>
      <c r="AN2662" s="81"/>
      <c r="AO2662" s="153"/>
      <c r="AQ2662" s="154"/>
      <c r="AR2662" s="153"/>
      <c r="AS2662" s="81"/>
      <c r="AT2662" s="153"/>
      <c r="AV2662" s="154"/>
      <c r="AW2662" s="153"/>
      <c r="BB2662" s="81"/>
      <c r="CB2662" s="82"/>
      <c r="CC2662" s="82"/>
      <c r="CM2662" s="81"/>
      <c r="CN2662" s="81"/>
      <c r="CO2662" s="81"/>
      <c r="CY2662" s="124"/>
      <c r="CZ2662" s="81"/>
      <c r="DE2662" s="125"/>
      <c r="DF2662" s="81"/>
    </row>
    <row r="2663" spans="15:110" x14ac:dyDescent="0.25">
      <c r="O2663" s="156"/>
      <c r="P2663" s="157"/>
      <c r="Q2663" s="105"/>
      <c r="R2663" s="158"/>
      <c r="S2663" s="159"/>
      <c r="T2663" s="153"/>
      <c r="Y2663" s="81"/>
      <c r="Z2663" s="153"/>
      <c r="AG2663" s="81"/>
      <c r="AJ2663" s="153"/>
      <c r="AL2663" s="154"/>
      <c r="AM2663" s="153"/>
      <c r="AN2663" s="81"/>
      <c r="AO2663" s="153"/>
      <c r="AQ2663" s="154"/>
      <c r="AR2663" s="153"/>
      <c r="AS2663" s="81"/>
      <c r="AT2663" s="153"/>
      <c r="AV2663" s="154"/>
      <c r="AW2663" s="153"/>
      <c r="BB2663" s="81"/>
      <c r="CB2663" s="82"/>
      <c r="CC2663" s="82"/>
      <c r="CM2663" s="81"/>
      <c r="CN2663" s="81"/>
      <c r="CO2663" s="81"/>
      <c r="CY2663" s="124"/>
      <c r="CZ2663" s="81"/>
      <c r="DE2663" s="125"/>
      <c r="DF2663" s="81"/>
    </row>
    <row r="2664" spans="15:110" x14ac:dyDescent="0.25">
      <c r="O2664" s="156"/>
      <c r="P2664" s="157"/>
      <c r="Q2664" s="105"/>
      <c r="R2664" s="158"/>
      <c r="S2664" s="159"/>
      <c r="T2664" s="153"/>
      <c r="Y2664" s="81"/>
      <c r="Z2664" s="153"/>
      <c r="AG2664" s="81"/>
      <c r="AJ2664" s="153"/>
      <c r="AL2664" s="154"/>
      <c r="AM2664" s="153"/>
      <c r="AN2664" s="81"/>
      <c r="AO2664" s="153"/>
      <c r="AQ2664" s="154"/>
      <c r="AR2664" s="153"/>
      <c r="AS2664" s="81"/>
      <c r="AT2664" s="153"/>
      <c r="AV2664" s="154"/>
      <c r="AW2664" s="153"/>
      <c r="BB2664" s="81"/>
      <c r="CB2664" s="82"/>
      <c r="CC2664" s="82"/>
      <c r="CM2664" s="81"/>
      <c r="CN2664" s="81"/>
      <c r="CO2664" s="81"/>
      <c r="CY2664" s="124"/>
      <c r="CZ2664" s="81"/>
      <c r="DE2664" s="125"/>
      <c r="DF2664" s="81"/>
    </row>
    <row r="2665" spans="15:110" x14ac:dyDescent="0.25">
      <c r="O2665" s="156"/>
      <c r="P2665" s="157"/>
      <c r="Q2665" s="105"/>
      <c r="R2665" s="158"/>
      <c r="S2665" s="159"/>
      <c r="T2665" s="153"/>
      <c r="Y2665" s="81"/>
      <c r="Z2665" s="153"/>
      <c r="AG2665" s="81"/>
      <c r="AJ2665" s="153"/>
      <c r="AL2665" s="154"/>
      <c r="AM2665" s="153"/>
      <c r="AN2665" s="81"/>
      <c r="AO2665" s="153"/>
      <c r="AQ2665" s="154"/>
      <c r="AR2665" s="153"/>
      <c r="AS2665" s="81"/>
      <c r="AT2665" s="153"/>
      <c r="AV2665" s="154"/>
      <c r="AW2665" s="153"/>
      <c r="BB2665" s="81"/>
      <c r="CB2665" s="82"/>
      <c r="CC2665" s="82"/>
      <c r="CM2665" s="81"/>
      <c r="CN2665" s="81"/>
      <c r="CO2665" s="81"/>
      <c r="CY2665" s="124"/>
      <c r="CZ2665" s="81"/>
      <c r="DE2665" s="125"/>
      <c r="DF2665" s="81"/>
    </row>
    <row r="2666" spans="15:110" x14ac:dyDescent="0.25">
      <c r="O2666" s="156"/>
      <c r="P2666" s="157"/>
      <c r="Q2666" s="105"/>
      <c r="R2666" s="158"/>
      <c r="S2666" s="159"/>
      <c r="T2666" s="153"/>
      <c r="Y2666" s="81"/>
      <c r="Z2666" s="153"/>
      <c r="AG2666" s="81"/>
      <c r="AJ2666" s="153"/>
      <c r="AL2666" s="154"/>
      <c r="AM2666" s="153"/>
      <c r="AN2666" s="81"/>
      <c r="AO2666" s="153"/>
      <c r="AQ2666" s="154"/>
      <c r="AR2666" s="153"/>
      <c r="AS2666" s="81"/>
      <c r="AT2666" s="153"/>
      <c r="AV2666" s="154"/>
      <c r="AW2666" s="153"/>
      <c r="BB2666" s="81"/>
      <c r="CB2666" s="82"/>
      <c r="CC2666" s="82"/>
      <c r="CM2666" s="81"/>
      <c r="CN2666" s="81"/>
      <c r="CO2666" s="81"/>
      <c r="CY2666" s="124"/>
      <c r="CZ2666" s="81"/>
      <c r="DE2666" s="125"/>
      <c r="DF2666" s="81"/>
    </row>
    <row r="2667" spans="15:110" x14ac:dyDescent="0.25">
      <c r="O2667" s="156"/>
      <c r="P2667" s="157"/>
      <c r="Q2667" s="105"/>
      <c r="R2667" s="158"/>
      <c r="S2667" s="159"/>
      <c r="T2667" s="153"/>
      <c r="Y2667" s="81"/>
      <c r="Z2667" s="153"/>
      <c r="AG2667" s="81"/>
      <c r="AJ2667" s="153"/>
      <c r="AL2667" s="154"/>
      <c r="AM2667" s="153"/>
      <c r="AN2667" s="81"/>
      <c r="AO2667" s="153"/>
      <c r="AQ2667" s="154"/>
      <c r="AR2667" s="153"/>
      <c r="AS2667" s="81"/>
      <c r="AT2667" s="153"/>
      <c r="AV2667" s="154"/>
      <c r="AW2667" s="153"/>
      <c r="BB2667" s="81"/>
      <c r="CB2667" s="82"/>
      <c r="CC2667" s="82"/>
      <c r="CM2667" s="81"/>
      <c r="CN2667" s="81"/>
      <c r="CO2667" s="81"/>
      <c r="CY2667" s="124"/>
      <c r="CZ2667" s="81"/>
      <c r="DE2667" s="125"/>
      <c r="DF2667" s="81"/>
    </row>
    <row r="2668" spans="15:110" x14ac:dyDescent="0.25">
      <c r="O2668" s="156"/>
      <c r="P2668" s="157"/>
      <c r="Q2668" s="105"/>
      <c r="R2668" s="158"/>
      <c r="S2668" s="159"/>
      <c r="T2668" s="153"/>
      <c r="Y2668" s="81"/>
      <c r="Z2668" s="153"/>
      <c r="AG2668" s="81"/>
      <c r="AJ2668" s="153"/>
      <c r="AL2668" s="154"/>
      <c r="AM2668" s="153"/>
      <c r="AN2668" s="81"/>
      <c r="AO2668" s="153"/>
      <c r="AQ2668" s="154"/>
      <c r="AR2668" s="153"/>
      <c r="AS2668" s="81"/>
      <c r="AT2668" s="153"/>
      <c r="AV2668" s="154"/>
      <c r="AW2668" s="153"/>
      <c r="BB2668" s="81"/>
      <c r="CB2668" s="82"/>
      <c r="CC2668" s="82"/>
      <c r="CM2668" s="81"/>
      <c r="CN2668" s="81"/>
      <c r="CO2668" s="81"/>
      <c r="CY2668" s="124"/>
      <c r="CZ2668" s="81"/>
      <c r="DE2668" s="125"/>
      <c r="DF2668" s="81"/>
    </row>
    <row r="2669" spans="15:110" x14ac:dyDescent="0.25">
      <c r="O2669" s="156"/>
      <c r="P2669" s="157"/>
      <c r="Q2669" s="105"/>
      <c r="R2669" s="158"/>
      <c r="S2669" s="159"/>
      <c r="T2669" s="153"/>
      <c r="Y2669" s="81"/>
      <c r="Z2669" s="153"/>
      <c r="AG2669" s="81"/>
      <c r="AJ2669" s="153"/>
      <c r="AL2669" s="154"/>
      <c r="AM2669" s="153"/>
      <c r="AN2669" s="81"/>
      <c r="AO2669" s="153"/>
      <c r="AQ2669" s="154"/>
      <c r="AR2669" s="153"/>
      <c r="AS2669" s="81"/>
      <c r="AT2669" s="153"/>
      <c r="AV2669" s="154"/>
      <c r="AW2669" s="153"/>
      <c r="BB2669" s="81"/>
      <c r="CB2669" s="82"/>
      <c r="CC2669" s="82"/>
      <c r="CM2669" s="81"/>
      <c r="CN2669" s="81"/>
      <c r="CO2669" s="81"/>
      <c r="CY2669" s="124"/>
      <c r="CZ2669" s="81"/>
      <c r="DE2669" s="125"/>
      <c r="DF2669" s="81"/>
    </row>
    <row r="2670" spans="15:110" x14ac:dyDescent="0.25">
      <c r="O2670" s="156"/>
      <c r="P2670" s="157"/>
      <c r="Q2670" s="105"/>
      <c r="R2670" s="158"/>
      <c r="S2670" s="159"/>
      <c r="T2670" s="153"/>
      <c r="Y2670" s="81"/>
      <c r="Z2670" s="153"/>
      <c r="AG2670" s="81"/>
      <c r="AJ2670" s="153"/>
      <c r="AL2670" s="154"/>
      <c r="AM2670" s="153"/>
      <c r="AN2670" s="81"/>
      <c r="AO2670" s="153"/>
      <c r="AQ2670" s="154"/>
      <c r="AR2670" s="153"/>
      <c r="AS2670" s="81"/>
      <c r="AT2670" s="153"/>
      <c r="AV2670" s="154"/>
      <c r="AW2670" s="153"/>
      <c r="BB2670" s="81"/>
      <c r="CB2670" s="82"/>
      <c r="CC2670" s="82"/>
      <c r="CM2670" s="81"/>
      <c r="CN2670" s="81"/>
      <c r="CO2670" s="81"/>
      <c r="CY2670" s="124"/>
      <c r="CZ2670" s="81"/>
      <c r="DE2670" s="125"/>
      <c r="DF2670" s="81"/>
    </row>
    <row r="2671" spans="15:110" x14ac:dyDescent="0.25">
      <c r="O2671" s="156"/>
      <c r="P2671" s="157"/>
      <c r="Q2671" s="105"/>
      <c r="R2671" s="158"/>
      <c r="S2671" s="159"/>
      <c r="T2671" s="153"/>
      <c r="Y2671" s="81"/>
      <c r="Z2671" s="153"/>
      <c r="AG2671" s="81"/>
      <c r="AJ2671" s="153"/>
      <c r="AL2671" s="154"/>
      <c r="AM2671" s="153"/>
      <c r="AN2671" s="81"/>
      <c r="AO2671" s="153"/>
      <c r="AQ2671" s="154"/>
      <c r="AR2671" s="153"/>
      <c r="AS2671" s="81"/>
      <c r="AT2671" s="153"/>
      <c r="AV2671" s="154"/>
      <c r="AW2671" s="153"/>
      <c r="BB2671" s="81"/>
      <c r="CB2671" s="82"/>
      <c r="CC2671" s="82"/>
      <c r="CM2671" s="81"/>
      <c r="CN2671" s="81"/>
      <c r="CO2671" s="81"/>
      <c r="CY2671" s="124"/>
      <c r="CZ2671" s="81"/>
      <c r="DE2671" s="125"/>
      <c r="DF2671" s="81"/>
    </row>
    <row r="2672" spans="15:110" x14ac:dyDescent="0.25">
      <c r="O2672" s="156"/>
      <c r="P2672" s="157"/>
      <c r="Q2672" s="105"/>
      <c r="R2672" s="158"/>
      <c r="S2672" s="159"/>
      <c r="T2672" s="153"/>
      <c r="Y2672" s="81"/>
      <c r="Z2672" s="153"/>
      <c r="AG2672" s="81"/>
      <c r="AJ2672" s="153"/>
      <c r="AL2672" s="154"/>
      <c r="AM2672" s="153"/>
      <c r="AN2672" s="81"/>
      <c r="AO2672" s="153"/>
      <c r="AQ2672" s="154"/>
      <c r="AR2672" s="153"/>
      <c r="AS2672" s="81"/>
      <c r="AT2672" s="153"/>
      <c r="AV2672" s="154"/>
      <c r="AW2672" s="153"/>
      <c r="BB2672" s="81"/>
      <c r="CB2672" s="82"/>
      <c r="CC2672" s="82"/>
      <c r="CM2672" s="81"/>
      <c r="CN2672" s="81"/>
      <c r="CO2672" s="81"/>
      <c r="CY2672" s="124"/>
      <c r="CZ2672" s="81"/>
      <c r="DE2672" s="125"/>
      <c r="DF2672" s="81"/>
    </row>
    <row r="2673" spans="15:110" x14ac:dyDescent="0.25">
      <c r="O2673" s="156"/>
      <c r="P2673" s="157"/>
      <c r="Q2673" s="105"/>
      <c r="R2673" s="158"/>
      <c r="S2673" s="159"/>
      <c r="T2673" s="153"/>
      <c r="Y2673" s="81"/>
      <c r="Z2673" s="153"/>
      <c r="AG2673" s="81"/>
      <c r="AJ2673" s="153"/>
      <c r="AL2673" s="154"/>
      <c r="AM2673" s="153"/>
      <c r="AN2673" s="81"/>
      <c r="AO2673" s="153"/>
      <c r="AQ2673" s="154"/>
      <c r="AR2673" s="153"/>
      <c r="AS2673" s="81"/>
      <c r="AT2673" s="153"/>
      <c r="AV2673" s="154"/>
      <c r="AW2673" s="153"/>
      <c r="BB2673" s="81"/>
      <c r="CB2673" s="82"/>
      <c r="CC2673" s="82"/>
      <c r="CM2673" s="81"/>
      <c r="CN2673" s="81"/>
      <c r="CO2673" s="81"/>
      <c r="CY2673" s="124"/>
      <c r="CZ2673" s="81"/>
      <c r="DE2673" s="125"/>
      <c r="DF2673" s="81"/>
    </row>
    <row r="2674" spans="15:110" x14ac:dyDescent="0.25">
      <c r="O2674" s="156"/>
      <c r="P2674" s="157"/>
      <c r="Q2674" s="105"/>
      <c r="R2674" s="158"/>
      <c r="S2674" s="159"/>
      <c r="T2674" s="153"/>
      <c r="Y2674" s="81"/>
      <c r="Z2674" s="153"/>
      <c r="AG2674" s="81"/>
      <c r="AJ2674" s="153"/>
      <c r="AL2674" s="154"/>
      <c r="AM2674" s="153"/>
      <c r="AN2674" s="81"/>
      <c r="AO2674" s="153"/>
      <c r="AQ2674" s="154"/>
      <c r="AR2674" s="153"/>
      <c r="AS2674" s="81"/>
      <c r="AT2674" s="153"/>
      <c r="AV2674" s="154"/>
      <c r="AW2674" s="153"/>
      <c r="BB2674" s="81"/>
      <c r="CB2674" s="82"/>
      <c r="CC2674" s="82"/>
      <c r="CM2674" s="81"/>
      <c r="CN2674" s="81"/>
      <c r="CO2674" s="81"/>
      <c r="CY2674" s="124"/>
      <c r="CZ2674" s="81"/>
      <c r="DE2674" s="125"/>
      <c r="DF2674" s="81"/>
    </row>
    <row r="2675" spans="15:110" x14ac:dyDescent="0.25">
      <c r="O2675" s="156"/>
      <c r="P2675" s="157"/>
      <c r="Q2675" s="105"/>
      <c r="R2675" s="158"/>
      <c r="S2675" s="159"/>
      <c r="T2675" s="153"/>
      <c r="Y2675" s="81"/>
      <c r="Z2675" s="153"/>
      <c r="AG2675" s="81"/>
      <c r="AJ2675" s="153"/>
      <c r="AL2675" s="154"/>
      <c r="AM2675" s="153"/>
      <c r="AN2675" s="81"/>
      <c r="AO2675" s="153"/>
      <c r="AQ2675" s="154"/>
      <c r="AR2675" s="153"/>
      <c r="AS2675" s="81"/>
      <c r="AT2675" s="153"/>
      <c r="AV2675" s="154"/>
      <c r="AW2675" s="153"/>
      <c r="BB2675" s="81"/>
      <c r="CB2675" s="82"/>
      <c r="CC2675" s="82"/>
      <c r="CM2675" s="81"/>
      <c r="CN2675" s="81"/>
      <c r="CO2675" s="81"/>
      <c r="CY2675" s="124"/>
      <c r="CZ2675" s="81"/>
      <c r="DE2675" s="125"/>
      <c r="DF2675" s="81"/>
    </row>
    <row r="2676" spans="15:110" x14ac:dyDescent="0.25">
      <c r="O2676" s="156"/>
      <c r="P2676" s="157"/>
      <c r="Q2676" s="105"/>
      <c r="R2676" s="158"/>
      <c r="S2676" s="159"/>
      <c r="T2676" s="153"/>
      <c r="Y2676" s="81"/>
      <c r="Z2676" s="153"/>
      <c r="AG2676" s="81"/>
      <c r="AJ2676" s="153"/>
      <c r="AL2676" s="154"/>
      <c r="AM2676" s="153"/>
      <c r="AN2676" s="81"/>
      <c r="AO2676" s="153"/>
      <c r="AQ2676" s="154"/>
      <c r="AR2676" s="153"/>
      <c r="AS2676" s="81"/>
      <c r="AT2676" s="153"/>
      <c r="AV2676" s="154"/>
      <c r="AW2676" s="153"/>
      <c r="BB2676" s="81"/>
      <c r="CB2676" s="82"/>
      <c r="CC2676" s="82"/>
      <c r="CM2676" s="81"/>
      <c r="CN2676" s="81"/>
      <c r="CO2676" s="81"/>
      <c r="CY2676" s="124"/>
      <c r="CZ2676" s="81"/>
      <c r="DE2676" s="125"/>
      <c r="DF2676" s="81"/>
    </row>
    <row r="2677" spans="15:110" x14ac:dyDescent="0.25">
      <c r="O2677" s="156"/>
      <c r="P2677" s="157"/>
      <c r="Q2677" s="105"/>
      <c r="R2677" s="158"/>
      <c r="S2677" s="159"/>
      <c r="T2677" s="153"/>
      <c r="Y2677" s="81"/>
      <c r="Z2677" s="153"/>
      <c r="AG2677" s="81"/>
      <c r="AJ2677" s="153"/>
      <c r="AL2677" s="154"/>
      <c r="AM2677" s="153"/>
      <c r="AN2677" s="81"/>
      <c r="AO2677" s="153"/>
      <c r="AQ2677" s="154"/>
      <c r="AR2677" s="153"/>
      <c r="AS2677" s="81"/>
      <c r="AT2677" s="153"/>
      <c r="AV2677" s="154"/>
      <c r="AW2677" s="153"/>
      <c r="BB2677" s="81"/>
      <c r="CB2677" s="82"/>
      <c r="CC2677" s="82"/>
      <c r="CM2677" s="81"/>
      <c r="CN2677" s="81"/>
      <c r="CO2677" s="81"/>
      <c r="CY2677" s="124"/>
      <c r="CZ2677" s="81"/>
      <c r="DE2677" s="125"/>
      <c r="DF2677" s="81"/>
    </row>
    <row r="2678" spans="15:110" x14ac:dyDescent="0.25">
      <c r="O2678" s="156"/>
      <c r="P2678" s="157"/>
      <c r="Q2678" s="105"/>
      <c r="R2678" s="158"/>
      <c r="S2678" s="159"/>
      <c r="T2678" s="153"/>
      <c r="Y2678" s="81"/>
      <c r="Z2678" s="153"/>
      <c r="AG2678" s="81"/>
      <c r="AJ2678" s="153"/>
      <c r="AL2678" s="154"/>
      <c r="AM2678" s="153"/>
      <c r="AN2678" s="81"/>
      <c r="AO2678" s="153"/>
      <c r="AQ2678" s="154"/>
      <c r="AR2678" s="153"/>
      <c r="AS2678" s="81"/>
      <c r="AT2678" s="153"/>
      <c r="AV2678" s="154"/>
      <c r="AW2678" s="153"/>
      <c r="BB2678" s="81"/>
      <c r="CB2678" s="82"/>
      <c r="CC2678" s="82"/>
      <c r="CM2678" s="81"/>
      <c r="CN2678" s="81"/>
      <c r="CO2678" s="81"/>
      <c r="CY2678" s="124"/>
      <c r="CZ2678" s="81"/>
      <c r="DE2678" s="125"/>
      <c r="DF2678" s="81"/>
    </row>
    <row r="2679" spans="15:110" x14ac:dyDescent="0.25">
      <c r="O2679" s="156"/>
      <c r="P2679" s="157"/>
      <c r="Q2679" s="105"/>
      <c r="R2679" s="158"/>
      <c r="S2679" s="159"/>
      <c r="T2679" s="153"/>
      <c r="Y2679" s="81"/>
      <c r="Z2679" s="153"/>
      <c r="AG2679" s="81"/>
      <c r="AJ2679" s="153"/>
      <c r="AL2679" s="154"/>
      <c r="AM2679" s="153"/>
      <c r="AN2679" s="81"/>
      <c r="AO2679" s="153"/>
      <c r="AQ2679" s="154"/>
      <c r="AR2679" s="153"/>
      <c r="AS2679" s="81"/>
      <c r="AT2679" s="153"/>
      <c r="AV2679" s="154"/>
      <c r="AW2679" s="153"/>
      <c r="BB2679" s="81"/>
      <c r="CB2679" s="82"/>
      <c r="CC2679" s="82"/>
      <c r="CM2679" s="81"/>
      <c r="CN2679" s="81"/>
      <c r="CO2679" s="81"/>
      <c r="CY2679" s="124"/>
      <c r="CZ2679" s="81"/>
      <c r="DE2679" s="125"/>
      <c r="DF2679" s="81"/>
    </row>
    <row r="2680" spans="15:110" x14ac:dyDescent="0.25">
      <c r="O2680" s="156"/>
      <c r="P2680" s="157"/>
      <c r="Q2680" s="105"/>
      <c r="R2680" s="158"/>
      <c r="S2680" s="159"/>
      <c r="T2680" s="153"/>
      <c r="Y2680" s="81"/>
      <c r="Z2680" s="153"/>
      <c r="AG2680" s="81"/>
      <c r="AJ2680" s="153"/>
      <c r="AL2680" s="154"/>
      <c r="AM2680" s="153"/>
      <c r="AN2680" s="81"/>
      <c r="AO2680" s="153"/>
      <c r="AQ2680" s="154"/>
      <c r="AR2680" s="153"/>
      <c r="AS2680" s="81"/>
      <c r="AT2680" s="153"/>
      <c r="AV2680" s="154"/>
      <c r="AW2680" s="153"/>
      <c r="BB2680" s="81"/>
      <c r="CB2680" s="82"/>
      <c r="CC2680" s="82"/>
      <c r="CM2680" s="81"/>
      <c r="CN2680" s="81"/>
      <c r="CO2680" s="81"/>
      <c r="CY2680" s="124"/>
      <c r="CZ2680" s="81"/>
      <c r="DE2680" s="125"/>
      <c r="DF2680" s="81"/>
    </row>
    <row r="2681" spans="15:110" x14ac:dyDescent="0.25">
      <c r="O2681" s="156"/>
      <c r="P2681" s="157"/>
      <c r="Q2681" s="105"/>
      <c r="R2681" s="158"/>
      <c r="S2681" s="159"/>
      <c r="T2681" s="153"/>
      <c r="Y2681" s="81"/>
      <c r="Z2681" s="153"/>
      <c r="AG2681" s="81"/>
      <c r="AJ2681" s="153"/>
      <c r="AL2681" s="154"/>
      <c r="AM2681" s="153"/>
      <c r="AN2681" s="81"/>
      <c r="AO2681" s="153"/>
      <c r="AQ2681" s="154"/>
      <c r="AR2681" s="153"/>
      <c r="AS2681" s="81"/>
      <c r="AT2681" s="153"/>
      <c r="AV2681" s="154"/>
      <c r="AW2681" s="153"/>
      <c r="BB2681" s="81"/>
      <c r="CB2681" s="82"/>
      <c r="CC2681" s="82"/>
      <c r="CM2681" s="81"/>
      <c r="CN2681" s="81"/>
      <c r="CO2681" s="81"/>
      <c r="CY2681" s="124"/>
      <c r="CZ2681" s="81"/>
      <c r="DE2681" s="125"/>
      <c r="DF2681" s="81"/>
    </row>
    <row r="2682" spans="15:110" x14ac:dyDescent="0.25">
      <c r="O2682" s="156"/>
      <c r="P2682" s="157"/>
      <c r="Q2682" s="105"/>
      <c r="R2682" s="158"/>
      <c r="S2682" s="159"/>
      <c r="T2682" s="153"/>
      <c r="Y2682" s="81"/>
      <c r="Z2682" s="153"/>
      <c r="AG2682" s="81"/>
      <c r="AJ2682" s="153"/>
      <c r="AL2682" s="154"/>
      <c r="AM2682" s="153"/>
      <c r="AN2682" s="81"/>
      <c r="AO2682" s="153"/>
      <c r="AQ2682" s="154"/>
      <c r="AR2682" s="153"/>
      <c r="AS2682" s="81"/>
      <c r="AT2682" s="153"/>
      <c r="AV2682" s="154"/>
      <c r="AW2682" s="153"/>
      <c r="BB2682" s="81"/>
      <c r="CB2682" s="82"/>
      <c r="CC2682" s="82"/>
      <c r="CM2682" s="81"/>
      <c r="CN2682" s="81"/>
      <c r="CO2682" s="81"/>
      <c r="CY2682" s="124"/>
      <c r="CZ2682" s="81"/>
      <c r="DE2682" s="125"/>
      <c r="DF2682" s="81"/>
    </row>
    <row r="2683" spans="15:110" x14ac:dyDescent="0.25">
      <c r="O2683" s="156"/>
      <c r="P2683" s="157"/>
      <c r="Q2683" s="105"/>
      <c r="R2683" s="158"/>
      <c r="S2683" s="159"/>
      <c r="T2683" s="153"/>
      <c r="Y2683" s="81"/>
      <c r="Z2683" s="153"/>
      <c r="AG2683" s="81"/>
      <c r="AJ2683" s="153"/>
      <c r="AL2683" s="154"/>
      <c r="AM2683" s="153"/>
      <c r="AN2683" s="81"/>
      <c r="AO2683" s="153"/>
      <c r="AQ2683" s="154"/>
      <c r="AR2683" s="153"/>
      <c r="AS2683" s="81"/>
      <c r="AT2683" s="153"/>
      <c r="AV2683" s="154"/>
      <c r="AW2683" s="153"/>
      <c r="BB2683" s="81"/>
      <c r="CB2683" s="82"/>
      <c r="CC2683" s="82"/>
      <c r="CM2683" s="81"/>
      <c r="CN2683" s="81"/>
      <c r="CO2683" s="81"/>
      <c r="CY2683" s="124"/>
      <c r="CZ2683" s="81"/>
      <c r="DE2683" s="125"/>
      <c r="DF2683" s="81"/>
    </row>
    <row r="2684" spans="15:110" x14ac:dyDescent="0.25">
      <c r="O2684" s="156"/>
      <c r="P2684" s="157"/>
      <c r="Q2684" s="105"/>
      <c r="R2684" s="158"/>
      <c r="S2684" s="159"/>
      <c r="T2684" s="153"/>
      <c r="Y2684" s="81"/>
      <c r="Z2684" s="153"/>
      <c r="AG2684" s="81"/>
      <c r="AJ2684" s="153"/>
      <c r="AL2684" s="154"/>
      <c r="AM2684" s="153"/>
      <c r="AN2684" s="81"/>
      <c r="AO2684" s="153"/>
      <c r="AQ2684" s="154"/>
      <c r="AR2684" s="153"/>
      <c r="AS2684" s="81"/>
      <c r="AT2684" s="153"/>
      <c r="AV2684" s="154"/>
      <c r="AW2684" s="153"/>
      <c r="BB2684" s="81"/>
      <c r="CB2684" s="82"/>
      <c r="CC2684" s="82"/>
      <c r="CM2684" s="81"/>
      <c r="CN2684" s="81"/>
      <c r="CO2684" s="81"/>
      <c r="CY2684" s="124"/>
      <c r="CZ2684" s="81"/>
      <c r="DE2684" s="125"/>
      <c r="DF2684" s="81"/>
    </row>
    <row r="2685" spans="15:110" x14ac:dyDescent="0.25">
      <c r="O2685" s="156"/>
      <c r="P2685" s="157"/>
      <c r="Q2685" s="105"/>
      <c r="R2685" s="158"/>
      <c r="S2685" s="159"/>
      <c r="T2685" s="153"/>
      <c r="Y2685" s="81"/>
      <c r="Z2685" s="153"/>
      <c r="AG2685" s="81"/>
      <c r="AJ2685" s="153"/>
      <c r="AL2685" s="154"/>
      <c r="AM2685" s="153"/>
      <c r="AN2685" s="81"/>
      <c r="AO2685" s="153"/>
      <c r="AQ2685" s="154"/>
      <c r="AR2685" s="153"/>
      <c r="AS2685" s="81"/>
      <c r="AT2685" s="153"/>
      <c r="AV2685" s="154"/>
      <c r="AW2685" s="153"/>
      <c r="BB2685" s="81"/>
      <c r="CB2685" s="82"/>
      <c r="CC2685" s="82"/>
      <c r="CM2685" s="81"/>
      <c r="CN2685" s="81"/>
      <c r="CO2685" s="81"/>
      <c r="CY2685" s="124"/>
      <c r="CZ2685" s="81"/>
      <c r="DE2685" s="125"/>
      <c r="DF2685" s="81"/>
    </row>
    <row r="2686" spans="15:110" x14ac:dyDescent="0.25">
      <c r="O2686" s="156"/>
      <c r="P2686" s="157"/>
      <c r="Q2686" s="105"/>
      <c r="R2686" s="158"/>
      <c r="S2686" s="159"/>
      <c r="T2686" s="153"/>
      <c r="Y2686" s="81"/>
      <c r="Z2686" s="153"/>
      <c r="AG2686" s="81"/>
      <c r="AJ2686" s="153"/>
      <c r="AL2686" s="154"/>
      <c r="AM2686" s="153"/>
      <c r="AN2686" s="81"/>
      <c r="AO2686" s="153"/>
      <c r="AQ2686" s="154"/>
      <c r="AR2686" s="153"/>
      <c r="AS2686" s="81"/>
      <c r="AT2686" s="153"/>
      <c r="AV2686" s="154"/>
      <c r="AW2686" s="153"/>
      <c r="BB2686" s="81"/>
      <c r="CB2686" s="82"/>
      <c r="CC2686" s="82"/>
      <c r="CM2686" s="81"/>
      <c r="CN2686" s="81"/>
      <c r="CO2686" s="81"/>
      <c r="CY2686" s="124"/>
      <c r="CZ2686" s="81"/>
      <c r="DE2686" s="125"/>
      <c r="DF2686" s="81"/>
    </row>
    <row r="2687" spans="15:110" x14ac:dyDescent="0.25">
      <c r="O2687" s="156"/>
      <c r="P2687" s="157"/>
      <c r="Q2687" s="105"/>
      <c r="R2687" s="158"/>
      <c r="S2687" s="159"/>
      <c r="T2687" s="153"/>
      <c r="Y2687" s="81"/>
      <c r="Z2687" s="153"/>
      <c r="AG2687" s="81"/>
      <c r="AJ2687" s="153"/>
      <c r="AL2687" s="154"/>
      <c r="AM2687" s="153"/>
      <c r="AN2687" s="81"/>
      <c r="AO2687" s="153"/>
      <c r="AQ2687" s="154"/>
      <c r="AR2687" s="153"/>
      <c r="AS2687" s="81"/>
      <c r="AT2687" s="153"/>
      <c r="AV2687" s="154"/>
      <c r="AW2687" s="153"/>
      <c r="BB2687" s="81"/>
      <c r="CB2687" s="82"/>
      <c r="CC2687" s="82"/>
      <c r="CM2687" s="81"/>
      <c r="CN2687" s="81"/>
      <c r="CO2687" s="81"/>
      <c r="CY2687" s="124"/>
      <c r="CZ2687" s="81"/>
      <c r="DE2687" s="125"/>
      <c r="DF2687" s="81"/>
    </row>
    <row r="2688" spans="15:110" x14ac:dyDescent="0.25">
      <c r="O2688" s="156"/>
      <c r="P2688" s="157"/>
      <c r="Q2688" s="105"/>
      <c r="R2688" s="158"/>
      <c r="S2688" s="159"/>
      <c r="T2688" s="153"/>
      <c r="Y2688" s="81"/>
      <c r="Z2688" s="153"/>
      <c r="AG2688" s="81"/>
      <c r="AJ2688" s="153"/>
      <c r="AL2688" s="154"/>
      <c r="AM2688" s="153"/>
      <c r="AN2688" s="81"/>
      <c r="AO2688" s="153"/>
      <c r="AQ2688" s="154"/>
      <c r="AR2688" s="153"/>
      <c r="AS2688" s="81"/>
      <c r="AT2688" s="153"/>
      <c r="AV2688" s="154"/>
      <c r="AW2688" s="153"/>
      <c r="BB2688" s="81"/>
      <c r="CB2688" s="82"/>
      <c r="CC2688" s="82"/>
      <c r="CM2688" s="81"/>
      <c r="CN2688" s="81"/>
      <c r="CO2688" s="81"/>
      <c r="CY2688" s="124"/>
      <c r="CZ2688" s="81"/>
      <c r="DE2688" s="125"/>
      <c r="DF2688" s="81"/>
    </row>
    <row r="2689" spans="15:110" x14ac:dyDescent="0.25">
      <c r="O2689" s="156"/>
      <c r="P2689" s="157"/>
      <c r="Q2689" s="105"/>
      <c r="R2689" s="158"/>
      <c r="S2689" s="159"/>
      <c r="T2689" s="153"/>
      <c r="Y2689" s="81"/>
      <c r="Z2689" s="153"/>
      <c r="AG2689" s="81"/>
      <c r="AJ2689" s="153"/>
      <c r="AL2689" s="154"/>
      <c r="AM2689" s="153"/>
      <c r="AN2689" s="81"/>
      <c r="AO2689" s="153"/>
      <c r="AQ2689" s="154"/>
      <c r="AR2689" s="153"/>
      <c r="AS2689" s="81"/>
      <c r="AT2689" s="153"/>
      <c r="AV2689" s="154"/>
      <c r="AW2689" s="153"/>
      <c r="BB2689" s="81"/>
      <c r="CB2689" s="82"/>
      <c r="CC2689" s="82"/>
      <c r="CM2689" s="81"/>
      <c r="CN2689" s="81"/>
      <c r="CO2689" s="81"/>
      <c r="CY2689" s="124"/>
      <c r="CZ2689" s="81"/>
      <c r="DE2689" s="125"/>
      <c r="DF2689" s="81"/>
    </row>
    <row r="2690" spans="15:110" x14ac:dyDescent="0.25">
      <c r="O2690" s="156"/>
      <c r="P2690" s="157"/>
      <c r="Q2690" s="105"/>
      <c r="R2690" s="158"/>
      <c r="S2690" s="159"/>
      <c r="T2690" s="153"/>
      <c r="Y2690" s="81"/>
      <c r="Z2690" s="153"/>
      <c r="AG2690" s="81"/>
      <c r="AJ2690" s="153"/>
      <c r="AL2690" s="154"/>
      <c r="AM2690" s="153"/>
      <c r="AN2690" s="81"/>
      <c r="AO2690" s="153"/>
      <c r="AQ2690" s="154"/>
      <c r="AR2690" s="153"/>
      <c r="AS2690" s="81"/>
      <c r="AT2690" s="153"/>
      <c r="AV2690" s="154"/>
      <c r="AW2690" s="153"/>
      <c r="BB2690" s="81"/>
      <c r="CB2690" s="82"/>
      <c r="CC2690" s="82"/>
      <c r="CM2690" s="81"/>
      <c r="CN2690" s="81"/>
      <c r="CO2690" s="81"/>
      <c r="CY2690" s="124"/>
      <c r="CZ2690" s="81"/>
      <c r="DE2690" s="125"/>
      <c r="DF2690" s="81"/>
    </row>
    <row r="2691" spans="15:110" x14ac:dyDescent="0.25">
      <c r="O2691" s="156"/>
      <c r="P2691" s="157"/>
      <c r="Q2691" s="105"/>
      <c r="R2691" s="158"/>
      <c r="S2691" s="159"/>
      <c r="T2691" s="153"/>
      <c r="Y2691" s="81"/>
      <c r="Z2691" s="153"/>
      <c r="AG2691" s="81"/>
      <c r="AJ2691" s="153"/>
      <c r="AL2691" s="154"/>
      <c r="AM2691" s="153"/>
      <c r="AN2691" s="81"/>
      <c r="AO2691" s="153"/>
      <c r="AQ2691" s="154"/>
      <c r="AR2691" s="153"/>
      <c r="AS2691" s="81"/>
      <c r="AT2691" s="153"/>
      <c r="AV2691" s="154"/>
      <c r="AW2691" s="153"/>
      <c r="BB2691" s="81"/>
      <c r="CB2691" s="82"/>
      <c r="CC2691" s="82"/>
      <c r="CM2691" s="81"/>
      <c r="CN2691" s="81"/>
      <c r="CO2691" s="81"/>
      <c r="CY2691" s="124"/>
      <c r="CZ2691" s="81"/>
      <c r="DE2691" s="125"/>
      <c r="DF2691" s="81"/>
    </row>
    <row r="2692" spans="15:110" x14ac:dyDescent="0.25">
      <c r="O2692" s="156"/>
      <c r="P2692" s="157"/>
      <c r="Q2692" s="105"/>
      <c r="R2692" s="158"/>
      <c r="S2692" s="159"/>
      <c r="T2692" s="153"/>
      <c r="Y2692" s="81"/>
      <c r="Z2692" s="153"/>
      <c r="AG2692" s="81"/>
      <c r="AJ2692" s="153"/>
      <c r="AL2692" s="154"/>
      <c r="AM2692" s="153"/>
      <c r="AN2692" s="81"/>
      <c r="AO2692" s="153"/>
      <c r="AQ2692" s="154"/>
      <c r="AR2692" s="153"/>
      <c r="AS2692" s="81"/>
      <c r="AT2692" s="153"/>
      <c r="AV2692" s="154"/>
      <c r="AW2692" s="153"/>
      <c r="BB2692" s="81"/>
      <c r="CB2692" s="82"/>
      <c r="CC2692" s="82"/>
      <c r="CM2692" s="81"/>
      <c r="CN2692" s="81"/>
      <c r="CO2692" s="81"/>
      <c r="CY2692" s="124"/>
      <c r="CZ2692" s="81"/>
      <c r="DE2692" s="125"/>
      <c r="DF2692" s="81"/>
    </row>
    <row r="2693" spans="15:110" x14ac:dyDescent="0.25">
      <c r="O2693" s="156"/>
      <c r="P2693" s="157"/>
      <c r="Q2693" s="105"/>
      <c r="R2693" s="158"/>
      <c r="S2693" s="159"/>
      <c r="T2693" s="153"/>
      <c r="Y2693" s="81"/>
      <c r="Z2693" s="153"/>
      <c r="AG2693" s="81"/>
      <c r="AJ2693" s="153"/>
      <c r="AL2693" s="154"/>
      <c r="AM2693" s="153"/>
      <c r="AN2693" s="81"/>
      <c r="AO2693" s="153"/>
      <c r="AQ2693" s="154"/>
      <c r="AR2693" s="153"/>
      <c r="AS2693" s="81"/>
      <c r="AT2693" s="153"/>
      <c r="AV2693" s="154"/>
      <c r="AW2693" s="153"/>
      <c r="BB2693" s="81"/>
      <c r="CB2693" s="82"/>
      <c r="CC2693" s="82"/>
      <c r="CM2693" s="81"/>
      <c r="CN2693" s="81"/>
      <c r="CO2693" s="81"/>
      <c r="CY2693" s="124"/>
      <c r="CZ2693" s="81"/>
      <c r="DE2693" s="125"/>
      <c r="DF2693" s="81"/>
    </row>
    <row r="2694" spans="15:110" x14ac:dyDescent="0.25">
      <c r="O2694" s="156"/>
      <c r="P2694" s="157"/>
      <c r="Q2694" s="105"/>
      <c r="R2694" s="158"/>
      <c r="S2694" s="159"/>
      <c r="T2694" s="153"/>
      <c r="Y2694" s="81"/>
      <c r="Z2694" s="153"/>
      <c r="AG2694" s="81"/>
      <c r="AJ2694" s="153"/>
      <c r="AL2694" s="154"/>
      <c r="AM2694" s="153"/>
      <c r="AN2694" s="81"/>
      <c r="AO2694" s="153"/>
      <c r="AQ2694" s="154"/>
      <c r="AR2694" s="153"/>
      <c r="AS2694" s="81"/>
      <c r="AT2694" s="153"/>
      <c r="AV2694" s="154"/>
      <c r="AW2694" s="153"/>
      <c r="BB2694" s="81"/>
      <c r="CB2694" s="82"/>
      <c r="CC2694" s="82"/>
      <c r="CM2694" s="81"/>
      <c r="CN2694" s="81"/>
      <c r="CO2694" s="81"/>
      <c r="CY2694" s="124"/>
      <c r="CZ2694" s="81"/>
      <c r="DE2694" s="125"/>
      <c r="DF2694" s="81"/>
    </row>
    <row r="2695" spans="15:110" x14ac:dyDescent="0.25">
      <c r="O2695" s="156"/>
      <c r="P2695" s="157"/>
      <c r="Q2695" s="105"/>
      <c r="R2695" s="158"/>
      <c r="S2695" s="159"/>
      <c r="T2695" s="153"/>
      <c r="Y2695" s="81"/>
      <c r="Z2695" s="153"/>
      <c r="AG2695" s="81"/>
      <c r="AJ2695" s="153"/>
      <c r="AL2695" s="154"/>
      <c r="AM2695" s="153"/>
      <c r="AN2695" s="81"/>
      <c r="AO2695" s="153"/>
      <c r="AQ2695" s="154"/>
      <c r="AR2695" s="153"/>
      <c r="AS2695" s="81"/>
      <c r="AT2695" s="153"/>
      <c r="AV2695" s="154"/>
      <c r="AW2695" s="153"/>
      <c r="BB2695" s="81"/>
      <c r="CB2695" s="82"/>
      <c r="CC2695" s="82"/>
      <c r="CM2695" s="81"/>
      <c r="CN2695" s="81"/>
      <c r="CO2695" s="81"/>
      <c r="CY2695" s="124"/>
      <c r="CZ2695" s="81"/>
      <c r="DE2695" s="125"/>
      <c r="DF2695" s="81"/>
    </row>
    <row r="2696" spans="15:110" x14ac:dyDescent="0.25">
      <c r="O2696" s="156"/>
      <c r="P2696" s="157"/>
      <c r="Q2696" s="105"/>
      <c r="R2696" s="158"/>
      <c r="S2696" s="159"/>
      <c r="T2696" s="153"/>
      <c r="Y2696" s="81"/>
      <c r="Z2696" s="153"/>
      <c r="AG2696" s="81"/>
      <c r="AJ2696" s="153"/>
      <c r="AL2696" s="154"/>
      <c r="AM2696" s="153"/>
      <c r="AN2696" s="81"/>
      <c r="AO2696" s="153"/>
      <c r="AQ2696" s="154"/>
      <c r="AR2696" s="153"/>
      <c r="AS2696" s="81"/>
      <c r="AT2696" s="153"/>
      <c r="AV2696" s="154"/>
      <c r="AW2696" s="153"/>
      <c r="BB2696" s="81"/>
      <c r="CB2696" s="82"/>
      <c r="CC2696" s="82"/>
      <c r="CM2696" s="81"/>
      <c r="CN2696" s="81"/>
      <c r="CO2696" s="81"/>
      <c r="CY2696" s="124"/>
      <c r="CZ2696" s="81"/>
      <c r="DE2696" s="125"/>
      <c r="DF2696" s="81"/>
    </row>
    <row r="2697" spans="15:110" x14ac:dyDescent="0.25">
      <c r="O2697" s="156"/>
      <c r="P2697" s="157"/>
      <c r="Q2697" s="105"/>
      <c r="R2697" s="158"/>
      <c r="S2697" s="159"/>
      <c r="T2697" s="153"/>
      <c r="Y2697" s="81"/>
      <c r="Z2697" s="153"/>
      <c r="AG2697" s="81"/>
      <c r="AJ2697" s="153"/>
      <c r="AL2697" s="154"/>
      <c r="AM2697" s="153"/>
      <c r="AN2697" s="81"/>
      <c r="AO2697" s="153"/>
      <c r="AQ2697" s="154"/>
      <c r="AR2697" s="153"/>
      <c r="AS2697" s="81"/>
      <c r="AT2697" s="153"/>
      <c r="AV2697" s="154"/>
      <c r="AW2697" s="153"/>
      <c r="BB2697" s="81"/>
      <c r="CB2697" s="82"/>
      <c r="CC2697" s="82"/>
      <c r="CM2697" s="81"/>
      <c r="CN2697" s="81"/>
      <c r="CO2697" s="81"/>
      <c r="CY2697" s="124"/>
      <c r="CZ2697" s="81"/>
      <c r="DE2697" s="125"/>
      <c r="DF2697" s="81"/>
    </row>
    <row r="2698" spans="15:110" x14ac:dyDescent="0.25">
      <c r="O2698" s="156"/>
      <c r="P2698" s="157"/>
      <c r="Q2698" s="105"/>
      <c r="R2698" s="158"/>
      <c r="S2698" s="159"/>
      <c r="T2698" s="153"/>
      <c r="Y2698" s="81"/>
      <c r="Z2698" s="153"/>
      <c r="AG2698" s="81"/>
      <c r="AJ2698" s="153"/>
      <c r="AL2698" s="154"/>
      <c r="AM2698" s="153"/>
      <c r="AN2698" s="81"/>
      <c r="AO2698" s="153"/>
      <c r="AQ2698" s="154"/>
      <c r="AR2698" s="153"/>
      <c r="AS2698" s="81"/>
      <c r="AT2698" s="153"/>
      <c r="AV2698" s="154"/>
      <c r="AW2698" s="153"/>
      <c r="BB2698" s="81"/>
      <c r="CB2698" s="82"/>
      <c r="CC2698" s="82"/>
      <c r="CM2698" s="81"/>
      <c r="CN2698" s="81"/>
      <c r="CO2698" s="81"/>
      <c r="CY2698" s="124"/>
      <c r="CZ2698" s="81"/>
      <c r="DE2698" s="125"/>
      <c r="DF2698" s="81"/>
    </row>
    <row r="2699" spans="15:110" x14ac:dyDescent="0.25">
      <c r="O2699" s="156"/>
      <c r="P2699" s="157"/>
      <c r="Q2699" s="105"/>
      <c r="R2699" s="158"/>
      <c r="S2699" s="159"/>
      <c r="T2699" s="153"/>
      <c r="Y2699" s="81"/>
      <c r="Z2699" s="153"/>
      <c r="AG2699" s="81"/>
      <c r="AJ2699" s="153"/>
      <c r="AL2699" s="154"/>
      <c r="AM2699" s="153"/>
      <c r="AN2699" s="81"/>
      <c r="AO2699" s="153"/>
      <c r="AQ2699" s="154"/>
      <c r="AR2699" s="153"/>
      <c r="AS2699" s="81"/>
      <c r="AT2699" s="153"/>
      <c r="AV2699" s="154"/>
      <c r="AW2699" s="153"/>
      <c r="BB2699" s="81"/>
      <c r="CB2699" s="82"/>
      <c r="CC2699" s="82"/>
      <c r="CM2699" s="81"/>
      <c r="CN2699" s="81"/>
      <c r="CO2699" s="81"/>
      <c r="CY2699" s="124"/>
      <c r="CZ2699" s="81"/>
      <c r="DE2699" s="125"/>
      <c r="DF2699" s="81"/>
    </row>
    <row r="2700" spans="15:110" x14ac:dyDescent="0.25">
      <c r="O2700" s="156"/>
      <c r="P2700" s="157"/>
      <c r="Q2700" s="105"/>
      <c r="R2700" s="158"/>
      <c r="S2700" s="159"/>
      <c r="T2700" s="153"/>
      <c r="Y2700" s="81"/>
      <c r="Z2700" s="153"/>
      <c r="AG2700" s="81"/>
      <c r="AJ2700" s="153"/>
      <c r="AL2700" s="154"/>
      <c r="AM2700" s="153"/>
      <c r="AN2700" s="81"/>
      <c r="AO2700" s="153"/>
      <c r="AQ2700" s="154"/>
      <c r="AR2700" s="153"/>
      <c r="AS2700" s="81"/>
      <c r="AT2700" s="153"/>
      <c r="AV2700" s="154"/>
      <c r="AW2700" s="153"/>
      <c r="BB2700" s="81"/>
      <c r="CB2700" s="82"/>
      <c r="CC2700" s="82"/>
      <c r="CM2700" s="81"/>
      <c r="CN2700" s="81"/>
      <c r="CO2700" s="81"/>
      <c r="CY2700" s="124"/>
      <c r="CZ2700" s="81"/>
      <c r="DE2700" s="125"/>
      <c r="DF2700" s="81"/>
    </row>
    <row r="2701" spans="15:110" x14ac:dyDescent="0.25">
      <c r="O2701" s="156"/>
      <c r="P2701" s="157"/>
      <c r="Q2701" s="105"/>
      <c r="R2701" s="158"/>
      <c r="S2701" s="159"/>
      <c r="T2701" s="153"/>
      <c r="Y2701" s="81"/>
      <c r="Z2701" s="153"/>
      <c r="AG2701" s="81"/>
      <c r="AJ2701" s="153"/>
      <c r="AL2701" s="154"/>
      <c r="AM2701" s="153"/>
      <c r="AN2701" s="81"/>
      <c r="AO2701" s="153"/>
      <c r="AQ2701" s="154"/>
      <c r="AR2701" s="153"/>
      <c r="AS2701" s="81"/>
      <c r="AT2701" s="153"/>
      <c r="AV2701" s="154"/>
      <c r="AW2701" s="153"/>
      <c r="BB2701" s="81"/>
      <c r="CB2701" s="82"/>
      <c r="CC2701" s="82"/>
      <c r="CM2701" s="81"/>
      <c r="CN2701" s="81"/>
      <c r="CO2701" s="81"/>
      <c r="CY2701" s="124"/>
      <c r="CZ2701" s="81"/>
      <c r="DE2701" s="125"/>
      <c r="DF2701" s="81"/>
    </row>
    <row r="2702" spans="15:110" x14ac:dyDescent="0.25">
      <c r="O2702" s="156"/>
      <c r="P2702" s="157"/>
      <c r="Q2702" s="105"/>
      <c r="R2702" s="158"/>
      <c r="S2702" s="159"/>
      <c r="T2702" s="153"/>
      <c r="Y2702" s="81"/>
      <c r="Z2702" s="153"/>
      <c r="AG2702" s="81"/>
      <c r="AJ2702" s="153"/>
      <c r="AL2702" s="154"/>
      <c r="AM2702" s="153"/>
      <c r="AN2702" s="81"/>
      <c r="AO2702" s="153"/>
      <c r="AQ2702" s="154"/>
      <c r="AR2702" s="153"/>
      <c r="AS2702" s="81"/>
      <c r="AT2702" s="153"/>
      <c r="AV2702" s="154"/>
      <c r="AW2702" s="153"/>
      <c r="BB2702" s="81"/>
      <c r="CB2702" s="82"/>
      <c r="CC2702" s="82"/>
      <c r="CM2702" s="81"/>
      <c r="CN2702" s="81"/>
      <c r="CO2702" s="81"/>
      <c r="CY2702" s="124"/>
      <c r="CZ2702" s="81"/>
      <c r="DE2702" s="125"/>
      <c r="DF2702" s="81"/>
    </row>
    <row r="2703" spans="15:110" x14ac:dyDescent="0.25">
      <c r="O2703" s="156"/>
      <c r="P2703" s="157"/>
      <c r="Q2703" s="105"/>
      <c r="R2703" s="158"/>
      <c r="S2703" s="159"/>
      <c r="T2703" s="153"/>
      <c r="Y2703" s="81"/>
      <c r="Z2703" s="153"/>
      <c r="AG2703" s="81"/>
      <c r="AJ2703" s="153"/>
      <c r="AL2703" s="154"/>
      <c r="AM2703" s="153"/>
      <c r="AN2703" s="81"/>
      <c r="AO2703" s="153"/>
      <c r="AQ2703" s="154"/>
      <c r="AR2703" s="153"/>
      <c r="AS2703" s="81"/>
      <c r="AT2703" s="153"/>
      <c r="AV2703" s="154"/>
      <c r="AW2703" s="153"/>
      <c r="BB2703" s="81"/>
      <c r="CB2703" s="82"/>
      <c r="CC2703" s="82"/>
      <c r="CM2703" s="81"/>
      <c r="CN2703" s="81"/>
      <c r="CO2703" s="81"/>
      <c r="CY2703" s="124"/>
      <c r="CZ2703" s="81"/>
      <c r="DE2703" s="125"/>
      <c r="DF2703" s="81"/>
    </row>
    <row r="2704" spans="15:110" x14ac:dyDescent="0.25">
      <c r="O2704" s="156"/>
      <c r="P2704" s="157"/>
      <c r="Q2704" s="105"/>
      <c r="R2704" s="158"/>
      <c r="S2704" s="159"/>
      <c r="T2704" s="153"/>
      <c r="Y2704" s="81"/>
      <c r="Z2704" s="153"/>
      <c r="AG2704" s="81"/>
      <c r="AJ2704" s="153"/>
      <c r="AL2704" s="154"/>
      <c r="AM2704" s="153"/>
      <c r="AN2704" s="81"/>
      <c r="AO2704" s="153"/>
      <c r="AQ2704" s="154"/>
      <c r="AR2704" s="153"/>
      <c r="AS2704" s="81"/>
      <c r="AT2704" s="153"/>
      <c r="AV2704" s="154"/>
      <c r="AW2704" s="153"/>
      <c r="BB2704" s="81"/>
      <c r="CB2704" s="82"/>
      <c r="CC2704" s="82"/>
      <c r="CM2704" s="81"/>
      <c r="CN2704" s="81"/>
      <c r="CO2704" s="81"/>
      <c r="CY2704" s="124"/>
      <c r="CZ2704" s="81"/>
      <c r="DE2704" s="125"/>
      <c r="DF2704" s="81"/>
    </row>
    <row r="2705" spans="15:110" x14ac:dyDescent="0.25">
      <c r="O2705" s="156"/>
      <c r="P2705" s="157"/>
      <c r="Q2705" s="105"/>
      <c r="R2705" s="158"/>
      <c r="S2705" s="159"/>
      <c r="T2705" s="153"/>
      <c r="Y2705" s="81"/>
      <c r="Z2705" s="153"/>
      <c r="AG2705" s="81"/>
      <c r="AJ2705" s="153"/>
      <c r="AL2705" s="154"/>
      <c r="AM2705" s="153"/>
      <c r="AN2705" s="81"/>
      <c r="AO2705" s="153"/>
      <c r="AQ2705" s="154"/>
      <c r="AR2705" s="153"/>
      <c r="AS2705" s="81"/>
      <c r="AT2705" s="153"/>
      <c r="AV2705" s="154"/>
      <c r="AW2705" s="153"/>
      <c r="BB2705" s="81"/>
      <c r="CB2705" s="82"/>
      <c r="CC2705" s="82"/>
      <c r="CM2705" s="81"/>
      <c r="CN2705" s="81"/>
      <c r="CO2705" s="81"/>
      <c r="CY2705" s="124"/>
      <c r="CZ2705" s="81"/>
      <c r="DE2705" s="125"/>
      <c r="DF2705" s="81"/>
    </row>
    <row r="2706" spans="15:110" x14ac:dyDescent="0.25">
      <c r="O2706" s="156"/>
      <c r="P2706" s="157"/>
      <c r="Q2706" s="105"/>
      <c r="R2706" s="158"/>
      <c r="S2706" s="159"/>
      <c r="T2706" s="153"/>
      <c r="Y2706" s="81"/>
      <c r="Z2706" s="153"/>
      <c r="AG2706" s="81"/>
      <c r="AJ2706" s="153"/>
      <c r="AL2706" s="154"/>
      <c r="AM2706" s="153"/>
      <c r="AN2706" s="81"/>
      <c r="AO2706" s="153"/>
      <c r="AQ2706" s="154"/>
      <c r="AR2706" s="153"/>
      <c r="AS2706" s="81"/>
      <c r="AT2706" s="153"/>
      <c r="AV2706" s="154"/>
      <c r="AW2706" s="153"/>
      <c r="BB2706" s="81"/>
      <c r="CB2706" s="82"/>
      <c r="CC2706" s="82"/>
      <c r="CM2706" s="81"/>
      <c r="CN2706" s="81"/>
      <c r="CO2706" s="81"/>
      <c r="CY2706" s="124"/>
      <c r="CZ2706" s="81"/>
      <c r="DE2706" s="125"/>
      <c r="DF2706" s="81"/>
    </row>
    <row r="2707" spans="15:110" x14ac:dyDescent="0.25">
      <c r="O2707" s="156"/>
      <c r="P2707" s="157"/>
      <c r="Q2707" s="105"/>
      <c r="R2707" s="158"/>
      <c r="S2707" s="159"/>
      <c r="T2707" s="153"/>
      <c r="Y2707" s="81"/>
      <c r="Z2707" s="153"/>
      <c r="AG2707" s="81"/>
      <c r="AJ2707" s="153"/>
      <c r="AL2707" s="154"/>
      <c r="AM2707" s="153"/>
      <c r="AN2707" s="81"/>
      <c r="AO2707" s="153"/>
      <c r="AQ2707" s="154"/>
      <c r="AR2707" s="153"/>
      <c r="AS2707" s="81"/>
      <c r="AT2707" s="153"/>
      <c r="AV2707" s="154"/>
      <c r="AW2707" s="153"/>
      <c r="BB2707" s="81"/>
      <c r="CB2707" s="82"/>
      <c r="CC2707" s="82"/>
      <c r="CM2707" s="81"/>
      <c r="CN2707" s="81"/>
      <c r="CO2707" s="81"/>
      <c r="CY2707" s="124"/>
      <c r="CZ2707" s="81"/>
      <c r="DE2707" s="125"/>
      <c r="DF2707" s="81"/>
    </row>
    <row r="2708" spans="15:110" x14ac:dyDescent="0.25">
      <c r="O2708" s="156"/>
      <c r="P2708" s="157"/>
      <c r="Q2708" s="105"/>
      <c r="R2708" s="158"/>
      <c r="S2708" s="159"/>
      <c r="T2708" s="153"/>
      <c r="Y2708" s="81"/>
      <c r="Z2708" s="153"/>
      <c r="AG2708" s="81"/>
      <c r="AJ2708" s="153"/>
      <c r="AL2708" s="154"/>
      <c r="AM2708" s="153"/>
      <c r="AN2708" s="81"/>
      <c r="AO2708" s="153"/>
      <c r="AQ2708" s="154"/>
      <c r="AR2708" s="153"/>
      <c r="AS2708" s="81"/>
      <c r="AT2708" s="153"/>
      <c r="AV2708" s="154"/>
      <c r="AW2708" s="153"/>
      <c r="BB2708" s="81"/>
      <c r="CB2708" s="82"/>
      <c r="CC2708" s="82"/>
      <c r="CM2708" s="81"/>
      <c r="CN2708" s="81"/>
      <c r="CO2708" s="81"/>
      <c r="CY2708" s="124"/>
      <c r="CZ2708" s="81"/>
      <c r="DE2708" s="125"/>
      <c r="DF2708" s="81"/>
    </row>
    <row r="2709" spans="15:110" x14ac:dyDescent="0.25">
      <c r="O2709" s="156"/>
      <c r="P2709" s="157"/>
      <c r="Q2709" s="105"/>
      <c r="R2709" s="158"/>
      <c r="S2709" s="159"/>
      <c r="T2709" s="153"/>
      <c r="Y2709" s="81"/>
      <c r="Z2709" s="153"/>
      <c r="AG2709" s="81"/>
      <c r="AJ2709" s="153"/>
      <c r="AL2709" s="154"/>
      <c r="AM2709" s="153"/>
      <c r="AN2709" s="81"/>
      <c r="AO2709" s="153"/>
      <c r="AQ2709" s="154"/>
      <c r="AR2709" s="153"/>
      <c r="AS2709" s="81"/>
      <c r="AT2709" s="153"/>
      <c r="AV2709" s="154"/>
      <c r="AW2709" s="153"/>
      <c r="BB2709" s="81"/>
      <c r="CB2709" s="82"/>
      <c r="CC2709" s="82"/>
      <c r="CM2709" s="81"/>
      <c r="CN2709" s="81"/>
      <c r="CO2709" s="81"/>
      <c r="CY2709" s="124"/>
      <c r="CZ2709" s="81"/>
      <c r="DE2709" s="125"/>
      <c r="DF2709" s="81"/>
    </row>
    <row r="2710" spans="15:110" x14ac:dyDescent="0.25">
      <c r="O2710" s="156"/>
      <c r="P2710" s="157"/>
      <c r="Q2710" s="105"/>
      <c r="R2710" s="158"/>
      <c r="S2710" s="159"/>
      <c r="T2710" s="153"/>
      <c r="Y2710" s="81"/>
      <c r="Z2710" s="153"/>
      <c r="AG2710" s="81"/>
      <c r="AJ2710" s="153"/>
      <c r="AL2710" s="154"/>
      <c r="AM2710" s="153"/>
      <c r="AN2710" s="81"/>
      <c r="AO2710" s="153"/>
      <c r="AQ2710" s="154"/>
      <c r="AR2710" s="153"/>
      <c r="AS2710" s="81"/>
      <c r="AT2710" s="153"/>
      <c r="AV2710" s="154"/>
      <c r="AW2710" s="153"/>
      <c r="BB2710" s="81"/>
      <c r="CB2710" s="82"/>
      <c r="CC2710" s="82"/>
      <c r="CM2710" s="81"/>
      <c r="CN2710" s="81"/>
      <c r="CO2710" s="81"/>
      <c r="CY2710" s="124"/>
      <c r="CZ2710" s="81"/>
      <c r="DE2710" s="125"/>
      <c r="DF2710" s="81"/>
    </row>
    <row r="2711" spans="15:110" x14ac:dyDescent="0.25">
      <c r="O2711" s="156"/>
      <c r="P2711" s="157"/>
      <c r="Q2711" s="105"/>
      <c r="R2711" s="158"/>
      <c r="S2711" s="159"/>
      <c r="T2711" s="153"/>
      <c r="Y2711" s="81"/>
      <c r="Z2711" s="153"/>
      <c r="AG2711" s="81"/>
      <c r="AJ2711" s="153"/>
      <c r="AL2711" s="154"/>
      <c r="AM2711" s="153"/>
      <c r="AN2711" s="81"/>
      <c r="AO2711" s="153"/>
      <c r="AQ2711" s="154"/>
      <c r="AR2711" s="153"/>
      <c r="AS2711" s="81"/>
      <c r="AT2711" s="153"/>
      <c r="AV2711" s="154"/>
      <c r="AW2711" s="153"/>
      <c r="BB2711" s="81"/>
      <c r="CB2711" s="82"/>
      <c r="CC2711" s="82"/>
      <c r="CM2711" s="81"/>
      <c r="CN2711" s="81"/>
      <c r="CO2711" s="81"/>
      <c r="CY2711" s="124"/>
      <c r="CZ2711" s="81"/>
      <c r="DE2711" s="125"/>
      <c r="DF2711" s="81"/>
    </row>
    <row r="2712" spans="15:110" x14ac:dyDescent="0.25">
      <c r="O2712" s="156"/>
      <c r="P2712" s="157"/>
      <c r="Q2712" s="105"/>
      <c r="R2712" s="158"/>
      <c r="S2712" s="159"/>
      <c r="T2712" s="153"/>
      <c r="Y2712" s="81"/>
      <c r="Z2712" s="153"/>
      <c r="AG2712" s="81"/>
      <c r="AJ2712" s="153"/>
      <c r="AL2712" s="154"/>
      <c r="AM2712" s="153"/>
      <c r="AN2712" s="81"/>
      <c r="AO2712" s="153"/>
      <c r="AQ2712" s="154"/>
      <c r="AR2712" s="153"/>
      <c r="AS2712" s="81"/>
      <c r="AT2712" s="153"/>
      <c r="AV2712" s="154"/>
      <c r="AW2712" s="153"/>
      <c r="BB2712" s="81"/>
      <c r="CB2712" s="82"/>
      <c r="CC2712" s="82"/>
      <c r="CM2712" s="81"/>
      <c r="CN2712" s="81"/>
      <c r="CO2712" s="81"/>
      <c r="CY2712" s="124"/>
      <c r="CZ2712" s="81"/>
      <c r="DE2712" s="125"/>
      <c r="DF2712" s="81"/>
    </row>
    <row r="2713" spans="15:110" x14ac:dyDescent="0.25">
      <c r="O2713" s="156"/>
      <c r="P2713" s="157"/>
      <c r="Q2713" s="105"/>
      <c r="R2713" s="158"/>
      <c r="S2713" s="159"/>
      <c r="T2713" s="153"/>
      <c r="Y2713" s="81"/>
      <c r="Z2713" s="153"/>
      <c r="AG2713" s="81"/>
      <c r="AJ2713" s="153"/>
      <c r="AL2713" s="154"/>
      <c r="AM2713" s="153"/>
      <c r="AN2713" s="81"/>
      <c r="AO2713" s="153"/>
      <c r="AQ2713" s="154"/>
      <c r="AR2713" s="153"/>
      <c r="AS2713" s="81"/>
      <c r="AT2713" s="153"/>
      <c r="AV2713" s="154"/>
      <c r="AW2713" s="153"/>
      <c r="BB2713" s="81"/>
      <c r="CB2713" s="82"/>
      <c r="CC2713" s="82"/>
      <c r="CM2713" s="81"/>
      <c r="CN2713" s="81"/>
      <c r="CO2713" s="81"/>
      <c r="CY2713" s="124"/>
      <c r="CZ2713" s="81"/>
      <c r="DE2713" s="125"/>
      <c r="DF2713" s="81"/>
    </row>
    <row r="2714" spans="15:110" x14ac:dyDescent="0.25">
      <c r="O2714" s="156"/>
      <c r="P2714" s="157"/>
      <c r="Q2714" s="105"/>
      <c r="R2714" s="158"/>
      <c r="S2714" s="159"/>
      <c r="T2714" s="153"/>
      <c r="Y2714" s="81"/>
      <c r="Z2714" s="153"/>
      <c r="AG2714" s="81"/>
      <c r="AJ2714" s="153"/>
      <c r="AL2714" s="154"/>
      <c r="AM2714" s="153"/>
      <c r="AN2714" s="81"/>
      <c r="AO2714" s="153"/>
      <c r="AQ2714" s="154"/>
      <c r="AR2714" s="153"/>
      <c r="AS2714" s="81"/>
      <c r="AT2714" s="153"/>
      <c r="AV2714" s="154"/>
      <c r="AW2714" s="153"/>
      <c r="BB2714" s="81"/>
      <c r="CB2714" s="82"/>
      <c r="CC2714" s="82"/>
      <c r="CM2714" s="81"/>
      <c r="CN2714" s="81"/>
      <c r="CO2714" s="81"/>
      <c r="CY2714" s="124"/>
      <c r="CZ2714" s="81"/>
      <c r="DE2714" s="125"/>
      <c r="DF2714" s="81"/>
    </row>
    <row r="2715" spans="15:110" x14ac:dyDescent="0.25">
      <c r="O2715" s="156"/>
      <c r="P2715" s="157"/>
      <c r="Q2715" s="105"/>
      <c r="R2715" s="158"/>
      <c r="S2715" s="159"/>
      <c r="T2715" s="153"/>
      <c r="Y2715" s="81"/>
      <c r="Z2715" s="153"/>
      <c r="AG2715" s="81"/>
      <c r="AJ2715" s="153"/>
      <c r="AL2715" s="154"/>
      <c r="AM2715" s="153"/>
      <c r="AN2715" s="81"/>
      <c r="AO2715" s="153"/>
      <c r="AQ2715" s="154"/>
      <c r="AR2715" s="153"/>
      <c r="AS2715" s="81"/>
      <c r="AT2715" s="153"/>
      <c r="AV2715" s="154"/>
      <c r="AW2715" s="153"/>
      <c r="BB2715" s="81"/>
      <c r="CB2715" s="82"/>
      <c r="CC2715" s="82"/>
      <c r="CM2715" s="81"/>
      <c r="CN2715" s="81"/>
      <c r="CO2715" s="81"/>
      <c r="CY2715" s="124"/>
      <c r="CZ2715" s="81"/>
      <c r="DE2715" s="125"/>
      <c r="DF2715" s="81"/>
    </row>
    <row r="2716" spans="15:110" x14ac:dyDescent="0.25">
      <c r="O2716" s="156"/>
      <c r="P2716" s="157"/>
      <c r="Q2716" s="105"/>
      <c r="R2716" s="158"/>
      <c r="S2716" s="159"/>
      <c r="T2716" s="153"/>
      <c r="Y2716" s="81"/>
      <c r="Z2716" s="153"/>
      <c r="AG2716" s="81"/>
      <c r="AJ2716" s="153"/>
      <c r="AL2716" s="154"/>
      <c r="AM2716" s="153"/>
      <c r="AN2716" s="81"/>
      <c r="AO2716" s="153"/>
      <c r="AQ2716" s="154"/>
      <c r="AR2716" s="153"/>
      <c r="AS2716" s="81"/>
      <c r="AT2716" s="153"/>
      <c r="AV2716" s="154"/>
      <c r="AW2716" s="153"/>
      <c r="BB2716" s="81"/>
      <c r="CB2716" s="82"/>
      <c r="CC2716" s="82"/>
      <c r="CM2716" s="81"/>
      <c r="CN2716" s="81"/>
      <c r="CO2716" s="81"/>
      <c r="CY2716" s="124"/>
      <c r="CZ2716" s="81"/>
      <c r="DE2716" s="125"/>
      <c r="DF2716" s="81"/>
    </row>
    <row r="2717" spans="15:110" x14ac:dyDescent="0.25">
      <c r="O2717" s="156"/>
      <c r="P2717" s="157"/>
      <c r="Q2717" s="105"/>
      <c r="R2717" s="158"/>
      <c r="S2717" s="159"/>
      <c r="T2717" s="153"/>
      <c r="Y2717" s="81"/>
      <c r="Z2717" s="153"/>
      <c r="AG2717" s="81"/>
      <c r="AJ2717" s="153"/>
      <c r="AL2717" s="154"/>
      <c r="AM2717" s="153"/>
      <c r="AN2717" s="81"/>
      <c r="AO2717" s="153"/>
      <c r="AQ2717" s="154"/>
      <c r="AR2717" s="153"/>
      <c r="AS2717" s="81"/>
      <c r="AT2717" s="153"/>
      <c r="AV2717" s="154"/>
      <c r="AW2717" s="153"/>
      <c r="BB2717" s="81"/>
      <c r="CB2717" s="82"/>
      <c r="CC2717" s="82"/>
      <c r="CM2717" s="81"/>
      <c r="CN2717" s="81"/>
      <c r="CO2717" s="81"/>
      <c r="CY2717" s="124"/>
      <c r="CZ2717" s="81"/>
      <c r="DE2717" s="125"/>
      <c r="DF2717" s="81"/>
    </row>
    <row r="2718" spans="15:110" x14ac:dyDescent="0.25">
      <c r="O2718" s="156"/>
      <c r="P2718" s="157"/>
      <c r="Q2718" s="105"/>
      <c r="R2718" s="158"/>
      <c r="S2718" s="159"/>
      <c r="T2718" s="153"/>
      <c r="Y2718" s="81"/>
      <c r="Z2718" s="153"/>
      <c r="AG2718" s="81"/>
      <c r="AJ2718" s="153"/>
      <c r="AL2718" s="154"/>
      <c r="AM2718" s="153"/>
      <c r="AN2718" s="81"/>
      <c r="AO2718" s="153"/>
      <c r="AQ2718" s="154"/>
      <c r="AR2718" s="153"/>
      <c r="AS2718" s="81"/>
      <c r="AT2718" s="153"/>
      <c r="AV2718" s="154"/>
      <c r="AW2718" s="153"/>
      <c r="BB2718" s="81"/>
      <c r="CB2718" s="82"/>
      <c r="CC2718" s="82"/>
      <c r="CM2718" s="81"/>
      <c r="CN2718" s="81"/>
      <c r="CO2718" s="81"/>
      <c r="CY2718" s="124"/>
      <c r="CZ2718" s="81"/>
      <c r="DE2718" s="125"/>
      <c r="DF2718" s="81"/>
    </row>
    <row r="2719" spans="15:110" x14ac:dyDescent="0.25">
      <c r="O2719" s="156"/>
      <c r="P2719" s="157"/>
      <c r="Q2719" s="105"/>
      <c r="R2719" s="158"/>
      <c r="S2719" s="159"/>
      <c r="T2719" s="153"/>
      <c r="Y2719" s="81"/>
      <c r="Z2719" s="153"/>
      <c r="AG2719" s="81"/>
      <c r="AJ2719" s="153"/>
      <c r="AL2719" s="154"/>
      <c r="AM2719" s="153"/>
      <c r="AN2719" s="81"/>
      <c r="AO2719" s="153"/>
      <c r="AQ2719" s="154"/>
      <c r="AR2719" s="153"/>
      <c r="AS2719" s="81"/>
      <c r="AT2719" s="153"/>
      <c r="AV2719" s="154"/>
      <c r="AW2719" s="153"/>
      <c r="BB2719" s="81"/>
      <c r="CB2719" s="82"/>
      <c r="CC2719" s="82"/>
      <c r="CM2719" s="81"/>
      <c r="CN2719" s="81"/>
      <c r="CO2719" s="81"/>
      <c r="CY2719" s="124"/>
      <c r="CZ2719" s="81"/>
      <c r="DE2719" s="125"/>
      <c r="DF2719" s="81"/>
    </row>
    <row r="2720" spans="15:110" x14ac:dyDescent="0.25">
      <c r="O2720" s="156"/>
      <c r="P2720" s="157"/>
      <c r="Q2720" s="105"/>
      <c r="R2720" s="158"/>
      <c r="S2720" s="159"/>
      <c r="T2720" s="153"/>
      <c r="Y2720" s="81"/>
      <c r="Z2720" s="153"/>
      <c r="AG2720" s="81"/>
      <c r="AJ2720" s="153"/>
      <c r="AL2720" s="154"/>
      <c r="AM2720" s="153"/>
      <c r="AN2720" s="81"/>
      <c r="AO2720" s="153"/>
      <c r="AQ2720" s="154"/>
      <c r="AR2720" s="153"/>
      <c r="AS2720" s="81"/>
      <c r="AT2720" s="153"/>
      <c r="AV2720" s="154"/>
      <c r="AW2720" s="153"/>
      <c r="BB2720" s="81"/>
      <c r="CB2720" s="82"/>
      <c r="CC2720" s="82"/>
      <c r="CM2720" s="81"/>
      <c r="CN2720" s="81"/>
      <c r="CO2720" s="81"/>
      <c r="CY2720" s="124"/>
      <c r="CZ2720" s="81"/>
      <c r="DE2720" s="125"/>
      <c r="DF2720" s="81"/>
    </row>
    <row r="2721" spans="15:110" x14ac:dyDescent="0.25">
      <c r="O2721" s="156"/>
      <c r="P2721" s="157"/>
      <c r="Q2721" s="105"/>
      <c r="R2721" s="158"/>
      <c r="S2721" s="159"/>
      <c r="T2721" s="153"/>
      <c r="Y2721" s="81"/>
      <c r="Z2721" s="153"/>
      <c r="AG2721" s="81"/>
      <c r="AJ2721" s="153"/>
      <c r="AL2721" s="154"/>
      <c r="AM2721" s="153"/>
      <c r="AN2721" s="81"/>
      <c r="AO2721" s="153"/>
      <c r="AQ2721" s="154"/>
      <c r="AR2721" s="153"/>
      <c r="AS2721" s="81"/>
      <c r="AT2721" s="153"/>
      <c r="AV2721" s="154"/>
      <c r="AW2721" s="153"/>
      <c r="BB2721" s="81"/>
      <c r="CB2721" s="82"/>
      <c r="CC2721" s="82"/>
      <c r="CM2721" s="81"/>
      <c r="CN2721" s="81"/>
      <c r="CO2721" s="81"/>
      <c r="CY2721" s="124"/>
      <c r="CZ2721" s="81"/>
      <c r="DE2721" s="125"/>
      <c r="DF2721" s="81"/>
    </row>
    <row r="2722" spans="15:110" x14ac:dyDescent="0.25">
      <c r="O2722" s="156"/>
      <c r="P2722" s="157"/>
      <c r="Q2722" s="105"/>
      <c r="R2722" s="158"/>
      <c r="S2722" s="159"/>
      <c r="T2722" s="153"/>
      <c r="Y2722" s="81"/>
      <c r="Z2722" s="153"/>
      <c r="AG2722" s="81"/>
      <c r="AJ2722" s="153"/>
      <c r="AL2722" s="154"/>
      <c r="AM2722" s="153"/>
      <c r="AN2722" s="81"/>
      <c r="AO2722" s="153"/>
      <c r="AQ2722" s="154"/>
      <c r="AR2722" s="153"/>
      <c r="AS2722" s="81"/>
      <c r="AT2722" s="153"/>
      <c r="AV2722" s="154"/>
      <c r="AW2722" s="153"/>
      <c r="BB2722" s="81"/>
      <c r="CB2722" s="82"/>
      <c r="CC2722" s="82"/>
      <c r="CM2722" s="81"/>
      <c r="CN2722" s="81"/>
      <c r="CO2722" s="81"/>
      <c r="CY2722" s="124"/>
      <c r="CZ2722" s="81"/>
      <c r="DE2722" s="125"/>
      <c r="DF2722" s="81"/>
    </row>
    <row r="2723" spans="15:110" x14ac:dyDescent="0.25">
      <c r="O2723" s="156"/>
      <c r="P2723" s="157"/>
      <c r="Q2723" s="105"/>
      <c r="R2723" s="158"/>
      <c r="S2723" s="159"/>
      <c r="T2723" s="153"/>
      <c r="Y2723" s="81"/>
      <c r="Z2723" s="153"/>
      <c r="AG2723" s="81"/>
      <c r="AJ2723" s="153"/>
      <c r="AL2723" s="154"/>
      <c r="AM2723" s="153"/>
      <c r="AN2723" s="81"/>
      <c r="AO2723" s="153"/>
      <c r="AQ2723" s="154"/>
      <c r="AR2723" s="153"/>
      <c r="AS2723" s="81"/>
      <c r="AT2723" s="153"/>
      <c r="AV2723" s="154"/>
      <c r="AW2723" s="153"/>
      <c r="BB2723" s="81"/>
      <c r="CB2723" s="82"/>
      <c r="CC2723" s="82"/>
      <c r="CM2723" s="81"/>
      <c r="CN2723" s="81"/>
      <c r="CO2723" s="81"/>
      <c r="CY2723" s="124"/>
      <c r="CZ2723" s="81"/>
      <c r="DE2723" s="125"/>
      <c r="DF2723" s="81"/>
    </row>
    <row r="2724" spans="15:110" x14ac:dyDescent="0.25">
      <c r="O2724" s="156"/>
      <c r="P2724" s="157"/>
      <c r="Q2724" s="105"/>
      <c r="R2724" s="158"/>
      <c r="S2724" s="159"/>
      <c r="T2724" s="153"/>
      <c r="Y2724" s="81"/>
      <c r="Z2724" s="153"/>
      <c r="AG2724" s="81"/>
      <c r="AJ2724" s="153"/>
      <c r="AL2724" s="154"/>
      <c r="AM2724" s="153"/>
      <c r="AN2724" s="81"/>
      <c r="AO2724" s="153"/>
      <c r="AQ2724" s="154"/>
      <c r="AR2724" s="153"/>
      <c r="AS2724" s="81"/>
      <c r="AT2724" s="153"/>
      <c r="AV2724" s="154"/>
      <c r="AW2724" s="153"/>
      <c r="BB2724" s="81"/>
      <c r="CB2724" s="82"/>
      <c r="CC2724" s="82"/>
      <c r="CM2724" s="81"/>
      <c r="CN2724" s="81"/>
      <c r="CO2724" s="81"/>
      <c r="CY2724" s="124"/>
      <c r="CZ2724" s="81"/>
      <c r="DE2724" s="125"/>
      <c r="DF2724" s="81"/>
    </row>
    <row r="2725" spans="15:110" x14ac:dyDescent="0.25">
      <c r="O2725" s="156"/>
      <c r="P2725" s="157"/>
      <c r="Q2725" s="105"/>
      <c r="R2725" s="158"/>
      <c r="S2725" s="159"/>
      <c r="T2725" s="153"/>
      <c r="Y2725" s="81"/>
      <c r="Z2725" s="153"/>
      <c r="AG2725" s="81"/>
      <c r="AJ2725" s="153"/>
      <c r="AL2725" s="154"/>
      <c r="AM2725" s="153"/>
      <c r="AN2725" s="81"/>
      <c r="AO2725" s="153"/>
      <c r="AQ2725" s="154"/>
      <c r="AR2725" s="153"/>
      <c r="AS2725" s="81"/>
      <c r="AT2725" s="153"/>
      <c r="AV2725" s="154"/>
      <c r="AW2725" s="153"/>
      <c r="BB2725" s="81"/>
      <c r="CB2725" s="82"/>
      <c r="CC2725" s="82"/>
      <c r="CM2725" s="81"/>
      <c r="CN2725" s="81"/>
      <c r="CO2725" s="81"/>
      <c r="CY2725" s="124"/>
      <c r="CZ2725" s="81"/>
      <c r="DE2725" s="125"/>
      <c r="DF2725" s="81"/>
    </row>
    <row r="2726" spans="15:110" x14ac:dyDescent="0.25">
      <c r="O2726" s="156"/>
      <c r="P2726" s="157"/>
      <c r="Q2726" s="105"/>
      <c r="R2726" s="158"/>
      <c r="S2726" s="159"/>
      <c r="T2726" s="153"/>
      <c r="Y2726" s="81"/>
      <c r="Z2726" s="153"/>
      <c r="AG2726" s="81"/>
      <c r="AJ2726" s="153"/>
      <c r="AL2726" s="154"/>
      <c r="AM2726" s="153"/>
      <c r="AN2726" s="81"/>
      <c r="AO2726" s="153"/>
      <c r="AQ2726" s="154"/>
      <c r="AR2726" s="153"/>
      <c r="AS2726" s="81"/>
      <c r="AT2726" s="153"/>
      <c r="AV2726" s="154"/>
      <c r="AW2726" s="153"/>
      <c r="BB2726" s="81"/>
      <c r="CB2726" s="82"/>
      <c r="CC2726" s="82"/>
      <c r="CM2726" s="81"/>
      <c r="CN2726" s="81"/>
      <c r="CO2726" s="81"/>
      <c r="CY2726" s="124"/>
      <c r="CZ2726" s="81"/>
      <c r="DE2726" s="125"/>
      <c r="DF2726" s="81"/>
    </row>
    <row r="2727" spans="15:110" x14ac:dyDescent="0.25">
      <c r="O2727" s="156"/>
      <c r="P2727" s="157"/>
      <c r="Q2727" s="105"/>
      <c r="R2727" s="158"/>
      <c r="S2727" s="159"/>
      <c r="T2727" s="153"/>
      <c r="Y2727" s="81"/>
      <c r="Z2727" s="153"/>
      <c r="AG2727" s="81"/>
      <c r="AJ2727" s="153"/>
      <c r="AL2727" s="154"/>
      <c r="AM2727" s="153"/>
      <c r="AN2727" s="81"/>
      <c r="AO2727" s="153"/>
      <c r="AQ2727" s="154"/>
      <c r="AR2727" s="153"/>
      <c r="AS2727" s="81"/>
      <c r="AT2727" s="153"/>
      <c r="AV2727" s="154"/>
      <c r="AW2727" s="153"/>
      <c r="BB2727" s="81"/>
      <c r="CB2727" s="82"/>
      <c r="CC2727" s="82"/>
      <c r="CM2727" s="81"/>
      <c r="CN2727" s="81"/>
      <c r="CO2727" s="81"/>
      <c r="CY2727" s="124"/>
      <c r="CZ2727" s="81"/>
      <c r="DE2727" s="125"/>
      <c r="DF2727" s="81"/>
    </row>
    <row r="2728" spans="15:110" x14ac:dyDescent="0.25">
      <c r="O2728" s="156"/>
      <c r="P2728" s="157"/>
      <c r="Q2728" s="105"/>
      <c r="R2728" s="158"/>
      <c r="S2728" s="159"/>
      <c r="T2728" s="153"/>
      <c r="Y2728" s="81"/>
      <c r="Z2728" s="153"/>
      <c r="AG2728" s="81"/>
      <c r="AJ2728" s="153"/>
      <c r="AL2728" s="154"/>
      <c r="AM2728" s="153"/>
      <c r="AN2728" s="81"/>
      <c r="AO2728" s="153"/>
      <c r="AQ2728" s="154"/>
      <c r="AR2728" s="153"/>
      <c r="AS2728" s="81"/>
      <c r="AT2728" s="153"/>
      <c r="AV2728" s="154"/>
      <c r="AW2728" s="153"/>
      <c r="BB2728" s="81"/>
      <c r="CB2728" s="82"/>
      <c r="CC2728" s="82"/>
      <c r="CM2728" s="81"/>
      <c r="CN2728" s="81"/>
      <c r="CO2728" s="81"/>
      <c r="CY2728" s="124"/>
      <c r="CZ2728" s="81"/>
      <c r="DE2728" s="125"/>
      <c r="DF2728" s="81"/>
    </row>
    <row r="2729" spans="15:110" x14ac:dyDescent="0.25">
      <c r="O2729" s="156"/>
      <c r="P2729" s="157"/>
      <c r="Q2729" s="105"/>
      <c r="R2729" s="158"/>
      <c r="S2729" s="159"/>
      <c r="T2729" s="153"/>
      <c r="Y2729" s="81"/>
      <c r="Z2729" s="153"/>
      <c r="AG2729" s="81"/>
      <c r="AJ2729" s="153"/>
      <c r="AL2729" s="154"/>
      <c r="AM2729" s="153"/>
      <c r="AN2729" s="81"/>
      <c r="AO2729" s="153"/>
      <c r="AQ2729" s="154"/>
      <c r="AR2729" s="153"/>
      <c r="AS2729" s="81"/>
      <c r="AT2729" s="153"/>
      <c r="AV2729" s="154"/>
      <c r="AW2729" s="153"/>
      <c r="BB2729" s="81"/>
      <c r="CB2729" s="82"/>
      <c r="CC2729" s="82"/>
      <c r="CM2729" s="81"/>
      <c r="CN2729" s="81"/>
      <c r="CO2729" s="81"/>
      <c r="CY2729" s="124"/>
      <c r="CZ2729" s="81"/>
      <c r="DE2729" s="125"/>
      <c r="DF2729" s="81"/>
    </row>
    <row r="2730" spans="15:110" x14ac:dyDescent="0.25">
      <c r="O2730" s="156"/>
      <c r="P2730" s="157"/>
      <c r="Q2730" s="105"/>
      <c r="R2730" s="158"/>
      <c r="S2730" s="159"/>
      <c r="T2730" s="153"/>
      <c r="Y2730" s="81"/>
      <c r="Z2730" s="153"/>
      <c r="AG2730" s="81"/>
      <c r="AJ2730" s="153"/>
      <c r="AL2730" s="154"/>
      <c r="AM2730" s="153"/>
      <c r="AN2730" s="81"/>
      <c r="AO2730" s="153"/>
      <c r="AQ2730" s="154"/>
      <c r="AR2730" s="153"/>
      <c r="AS2730" s="81"/>
      <c r="AT2730" s="153"/>
      <c r="AV2730" s="154"/>
      <c r="AW2730" s="153"/>
      <c r="BB2730" s="81"/>
      <c r="CB2730" s="82"/>
      <c r="CC2730" s="82"/>
      <c r="CM2730" s="81"/>
      <c r="CN2730" s="81"/>
      <c r="CO2730" s="81"/>
      <c r="CY2730" s="124"/>
      <c r="CZ2730" s="81"/>
      <c r="DE2730" s="125"/>
      <c r="DF2730" s="81"/>
    </row>
    <row r="2731" spans="15:110" x14ac:dyDescent="0.25">
      <c r="O2731" s="156"/>
      <c r="P2731" s="157"/>
      <c r="Q2731" s="105"/>
      <c r="R2731" s="158"/>
      <c r="S2731" s="159"/>
      <c r="T2731" s="153"/>
      <c r="Y2731" s="81"/>
      <c r="Z2731" s="153"/>
      <c r="AG2731" s="81"/>
      <c r="AJ2731" s="153"/>
      <c r="AL2731" s="154"/>
      <c r="AM2731" s="153"/>
      <c r="AN2731" s="81"/>
      <c r="AO2731" s="153"/>
      <c r="AQ2731" s="154"/>
      <c r="AR2731" s="153"/>
      <c r="AS2731" s="81"/>
      <c r="AT2731" s="153"/>
      <c r="AV2731" s="154"/>
      <c r="AW2731" s="153"/>
      <c r="BB2731" s="81"/>
      <c r="CB2731" s="82"/>
      <c r="CC2731" s="82"/>
      <c r="CM2731" s="81"/>
      <c r="CN2731" s="81"/>
      <c r="CO2731" s="81"/>
      <c r="CY2731" s="124"/>
      <c r="CZ2731" s="81"/>
      <c r="DE2731" s="125"/>
      <c r="DF2731" s="81"/>
    </row>
    <row r="2732" spans="15:110" x14ac:dyDescent="0.25">
      <c r="O2732" s="156"/>
      <c r="P2732" s="157"/>
      <c r="Q2732" s="105"/>
      <c r="R2732" s="158"/>
      <c r="S2732" s="159"/>
      <c r="T2732" s="153"/>
      <c r="Y2732" s="81"/>
      <c r="Z2732" s="153"/>
      <c r="AG2732" s="81"/>
      <c r="AJ2732" s="153"/>
      <c r="AL2732" s="154"/>
      <c r="AM2732" s="153"/>
      <c r="AN2732" s="81"/>
      <c r="AO2732" s="153"/>
      <c r="AQ2732" s="154"/>
      <c r="AR2732" s="153"/>
      <c r="AS2732" s="81"/>
      <c r="AT2732" s="153"/>
      <c r="AV2732" s="154"/>
      <c r="AW2732" s="153"/>
      <c r="BB2732" s="81"/>
      <c r="CB2732" s="82"/>
      <c r="CC2732" s="82"/>
      <c r="CM2732" s="81"/>
      <c r="CN2732" s="81"/>
      <c r="CO2732" s="81"/>
      <c r="CY2732" s="124"/>
      <c r="CZ2732" s="81"/>
      <c r="DE2732" s="125"/>
      <c r="DF2732" s="81"/>
    </row>
    <row r="2733" spans="15:110" x14ac:dyDescent="0.25">
      <c r="O2733" s="156"/>
      <c r="P2733" s="157"/>
      <c r="Q2733" s="105"/>
      <c r="R2733" s="158"/>
      <c r="S2733" s="159"/>
      <c r="T2733" s="153"/>
      <c r="Y2733" s="81"/>
      <c r="Z2733" s="153"/>
      <c r="AG2733" s="81"/>
      <c r="AJ2733" s="153"/>
      <c r="AL2733" s="154"/>
      <c r="AM2733" s="153"/>
      <c r="AN2733" s="81"/>
      <c r="AO2733" s="153"/>
      <c r="AQ2733" s="154"/>
      <c r="AR2733" s="153"/>
      <c r="AS2733" s="81"/>
      <c r="AT2733" s="153"/>
      <c r="AV2733" s="154"/>
      <c r="AW2733" s="153"/>
      <c r="BB2733" s="81"/>
      <c r="CB2733" s="82"/>
      <c r="CC2733" s="82"/>
      <c r="CM2733" s="81"/>
      <c r="CN2733" s="81"/>
      <c r="CO2733" s="81"/>
      <c r="CY2733" s="124"/>
      <c r="CZ2733" s="81"/>
      <c r="DE2733" s="125"/>
      <c r="DF2733" s="81"/>
    </row>
    <row r="2734" spans="15:110" x14ac:dyDescent="0.25">
      <c r="O2734" s="156"/>
      <c r="P2734" s="157"/>
      <c r="Q2734" s="105"/>
      <c r="R2734" s="158"/>
      <c r="S2734" s="159"/>
      <c r="T2734" s="153"/>
      <c r="Y2734" s="81"/>
      <c r="Z2734" s="153"/>
      <c r="AG2734" s="81"/>
      <c r="AJ2734" s="153"/>
      <c r="AL2734" s="154"/>
      <c r="AM2734" s="153"/>
      <c r="AN2734" s="81"/>
      <c r="AO2734" s="153"/>
      <c r="AQ2734" s="154"/>
      <c r="AR2734" s="153"/>
      <c r="AS2734" s="81"/>
      <c r="AT2734" s="153"/>
      <c r="AV2734" s="154"/>
      <c r="AW2734" s="153"/>
      <c r="BB2734" s="81"/>
      <c r="CB2734" s="82"/>
      <c r="CC2734" s="82"/>
      <c r="CM2734" s="81"/>
      <c r="CN2734" s="81"/>
      <c r="CO2734" s="81"/>
      <c r="CY2734" s="124"/>
      <c r="CZ2734" s="81"/>
      <c r="DE2734" s="125"/>
      <c r="DF2734" s="81"/>
    </row>
    <row r="2735" spans="15:110" x14ac:dyDescent="0.25">
      <c r="O2735" s="156"/>
      <c r="P2735" s="157"/>
      <c r="Q2735" s="105"/>
      <c r="R2735" s="158"/>
      <c r="S2735" s="159"/>
      <c r="T2735" s="153"/>
      <c r="Y2735" s="81"/>
      <c r="Z2735" s="153"/>
      <c r="AG2735" s="81"/>
      <c r="AJ2735" s="153"/>
      <c r="AL2735" s="154"/>
      <c r="AM2735" s="153"/>
      <c r="AN2735" s="81"/>
      <c r="AO2735" s="153"/>
      <c r="AQ2735" s="154"/>
      <c r="AR2735" s="153"/>
      <c r="AS2735" s="81"/>
      <c r="AT2735" s="153"/>
      <c r="AV2735" s="154"/>
      <c r="AW2735" s="153"/>
      <c r="BB2735" s="81"/>
      <c r="CB2735" s="82"/>
      <c r="CC2735" s="82"/>
      <c r="CM2735" s="81"/>
      <c r="CN2735" s="81"/>
      <c r="CO2735" s="81"/>
      <c r="CY2735" s="124"/>
      <c r="CZ2735" s="81"/>
      <c r="DE2735" s="125"/>
      <c r="DF2735" s="81"/>
    </row>
    <row r="2736" spans="15:110" x14ac:dyDescent="0.25">
      <c r="O2736" s="156"/>
      <c r="P2736" s="157"/>
      <c r="Q2736" s="105"/>
      <c r="R2736" s="158"/>
      <c r="S2736" s="159"/>
      <c r="T2736" s="153"/>
      <c r="Y2736" s="81"/>
      <c r="Z2736" s="153"/>
      <c r="AG2736" s="81"/>
      <c r="AJ2736" s="153"/>
      <c r="AL2736" s="154"/>
      <c r="AM2736" s="153"/>
      <c r="AN2736" s="81"/>
      <c r="AO2736" s="153"/>
      <c r="AQ2736" s="154"/>
      <c r="AR2736" s="153"/>
      <c r="AS2736" s="81"/>
      <c r="AT2736" s="153"/>
      <c r="AV2736" s="154"/>
      <c r="AW2736" s="153"/>
      <c r="BB2736" s="81"/>
      <c r="CB2736" s="82"/>
      <c r="CC2736" s="82"/>
      <c r="CM2736" s="81"/>
      <c r="CN2736" s="81"/>
      <c r="CO2736" s="81"/>
      <c r="CY2736" s="124"/>
      <c r="CZ2736" s="81"/>
      <c r="DE2736" s="125"/>
      <c r="DF2736" s="81"/>
    </row>
    <row r="2737" spans="15:110" x14ac:dyDescent="0.25">
      <c r="O2737" s="156"/>
      <c r="P2737" s="157"/>
      <c r="Q2737" s="105"/>
      <c r="R2737" s="158"/>
      <c r="S2737" s="159"/>
      <c r="T2737" s="153"/>
      <c r="Y2737" s="81"/>
      <c r="Z2737" s="153"/>
      <c r="AG2737" s="81"/>
      <c r="AJ2737" s="153"/>
      <c r="AL2737" s="154"/>
      <c r="AM2737" s="153"/>
      <c r="AN2737" s="81"/>
      <c r="AO2737" s="153"/>
      <c r="AQ2737" s="154"/>
      <c r="AR2737" s="153"/>
      <c r="AS2737" s="81"/>
      <c r="AT2737" s="153"/>
      <c r="AV2737" s="154"/>
      <c r="AW2737" s="153"/>
      <c r="BB2737" s="81"/>
      <c r="CB2737" s="82"/>
      <c r="CC2737" s="82"/>
      <c r="CM2737" s="81"/>
      <c r="CN2737" s="81"/>
      <c r="CO2737" s="81"/>
      <c r="CY2737" s="124"/>
      <c r="CZ2737" s="81"/>
      <c r="DE2737" s="125"/>
      <c r="DF2737" s="81"/>
    </row>
    <row r="2738" spans="15:110" x14ac:dyDescent="0.25">
      <c r="O2738" s="156"/>
      <c r="P2738" s="157"/>
      <c r="Q2738" s="105"/>
      <c r="R2738" s="158"/>
      <c r="S2738" s="159"/>
      <c r="T2738" s="153"/>
      <c r="Y2738" s="81"/>
      <c r="Z2738" s="153"/>
      <c r="AG2738" s="81"/>
      <c r="AJ2738" s="153"/>
      <c r="AL2738" s="154"/>
      <c r="AM2738" s="153"/>
      <c r="AN2738" s="81"/>
      <c r="AO2738" s="153"/>
      <c r="AQ2738" s="154"/>
      <c r="AR2738" s="153"/>
      <c r="AS2738" s="81"/>
      <c r="AT2738" s="153"/>
      <c r="AV2738" s="154"/>
      <c r="AW2738" s="153"/>
      <c r="BB2738" s="81"/>
      <c r="CB2738" s="82"/>
      <c r="CC2738" s="82"/>
      <c r="CM2738" s="81"/>
      <c r="CN2738" s="81"/>
      <c r="CO2738" s="81"/>
      <c r="CY2738" s="124"/>
      <c r="CZ2738" s="81"/>
      <c r="DE2738" s="125"/>
      <c r="DF2738" s="81"/>
    </row>
    <row r="2739" spans="15:110" x14ac:dyDescent="0.25">
      <c r="O2739" s="156"/>
      <c r="P2739" s="157"/>
      <c r="Q2739" s="105"/>
      <c r="R2739" s="158"/>
      <c r="S2739" s="159"/>
      <c r="T2739" s="153"/>
      <c r="Y2739" s="81"/>
      <c r="Z2739" s="153"/>
      <c r="AG2739" s="81"/>
      <c r="AJ2739" s="153"/>
      <c r="AL2739" s="154"/>
      <c r="AM2739" s="153"/>
      <c r="AN2739" s="81"/>
      <c r="AO2739" s="153"/>
      <c r="AQ2739" s="154"/>
      <c r="AR2739" s="153"/>
      <c r="AS2739" s="81"/>
      <c r="AT2739" s="153"/>
      <c r="AV2739" s="154"/>
      <c r="AW2739" s="153"/>
      <c r="BB2739" s="81"/>
      <c r="CB2739" s="82"/>
      <c r="CC2739" s="82"/>
      <c r="CM2739" s="81"/>
      <c r="CN2739" s="81"/>
      <c r="CO2739" s="81"/>
      <c r="CY2739" s="124"/>
      <c r="CZ2739" s="81"/>
      <c r="DE2739" s="125"/>
      <c r="DF2739" s="81"/>
    </row>
    <row r="2740" spans="15:110" x14ac:dyDescent="0.25">
      <c r="O2740" s="156"/>
      <c r="P2740" s="157"/>
      <c r="Q2740" s="105"/>
      <c r="R2740" s="158"/>
      <c r="S2740" s="159"/>
      <c r="T2740" s="153"/>
      <c r="Y2740" s="81"/>
      <c r="Z2740" s="153"/>
      <c r="AG2740" s="81"/>
      <c r="AJ2740" s="153"/>
      <c r="AL2740" s="154"/>
      <c r="AM2740" s="153"/>
      <c r="AN2740" s="81"/>
      <c r="AO2740" s="153"/>
      <c r="AQ2740" s="154"/>
      <c r="AR2740" s="153"/>
      <c r="AS2740" s="81"/>
      <c r="AT2740" s="153"/>
      <c r="AV2740" s="154"/>
      <c r="AW2740" s="153"/>
      <c r="BB2740" s="81"/>
      <c r="CB2740" s="82"/>
      <c r="CC2740" s="82"/>
      <c r="CM2740" s="81"/>
      <c r="CN2740" s="81"/>
      <c r="CO2740" s="81"/>
      <c r="CY2740" s="124"/>
      <c r="CZ2740" s="81"/>
      <c r="DE2740" s="125"/>
      <c r="DF2740" s="81"/>
    </row>
    <row r="2741" spans="15:110" x14ac:dyDescent="0.25">
      <c r="O2741" s="156"/>
      <c r="P2741" s="157"/>
      <c r="Q2741" s="105"/>
      <c r="R2741" s="158"/>
      <c r="S2741" s="159"/>
      <c r="T2741" s="153"/>
      <c r="Y2741" s="81"/>
      <c r="Z2741" s="153"/>
      <c r="AG2741" s="81"/>
      <c r="AJ2741" s="153"/>
      <c r="AL2741" s="154"/>
      <c r="AM2741" s="153"/>
      <c r="AN2741" s="81"/>
      <c r="AO2741" s="153"/>
      <c r="AQ2741" s="154"/>
      <c r="AR2741" s="153"/>
      <c r="AS2741" s="81"/>
      <c r="AT2741" s="153"/>
      <c r="AV2741" s="154"/>
      <c r="AW2741" s="153"/>
      <c r="BB2741" s="81"/>
      <c r="CB2741" s="82"/>
      <c r="CC2741" s="82"/>
      <c r="CM2741" s="81"/>
      <c r="CN2741" s="81"/>
      <c r="CO2741" s="81"/>
      <c r="CY2741" s="124"/>
      <c r="CZ2741" s="81"/>
      <c r="DE2741" s="125"/>
      <c r="DF2741" s="81"/>
    </row>
    <row r="2742" spans="15:110" x14ac:dyDescent="0.25">
      <c r="O2742" s="156"/>
      <c r="P2742" s="157"/>
      <c r="Q2742" s="105"/>
      <c r="R2742" s="158"/>
      <c r="S2742" s="159"/>
      <c r="T2742" s="153"/>
      <c r="Y2742" s="81"/>
      <c r="Z2742" s="153"/>
      <c r="AG2742" s="81"/>
      <c r="AJ2742" s="153"/>
      <c r="AL2742" s="154"/>
      <c r="AM2742" s="153"/>
      <c r="AN2742" s="81"/>
      <c r="AO2742" s="153"/>
      <c r="AQ2742" s="154"/>
      <c r="AR2742" s="153"/>
      <c r="AS2742" s="81"/>
      <c r="AT2742" s="153"/>
      <c r="AV2742" s="154"/>
      <c r="AW2742" s="153"/>
      <c r="BB2742" s="81"/>
      <c r="CB2742" s="82"/>
      <c r="CC2742" s="82"/>
      <c r="CM2742" s="81"/>
      <c r="CN2742" s="81"/>
      <c r="CO2742" s="81"/>
      <c r="CY2742" s="124"/>
      <c r="CZ2742" s="81"/>
      <c r="DE2742" s="125"/>
      <c r="DF2742" s="81"/>
    </row>
    <row r="2743" spans="15:110" x14ac:dyDescent="0.25">
      <c r="O2743" s="156"/>
      <c r="P2743" s="157"/>
      <c r="Q2743" s="105"/>
      <c r="R2743" s="158"/>
      <c r="S2743" s="159"/>
      <c r="T2743" s="153"/>
      <c r="Y2743" s="81"/>
      <c r="Z2743" s="153"/>
      <c r="AG2743" s="81"/>
      <c r="AJ2743" s="153"/>
      <c r="AL2743" s="154"/>
      <c r="AM2743" s="153"/>
      <c r="AN2743" s="81"/>
      <c r="AO2743" s="153"/>
      <c r="AQ2743" s="154"/>
      <c r="AR2743" s="153"/>
      <c r="AS2743" s="81"/>
      <c r="AT2743" s="153"/>
      <c r="AV2743" s="154"/>
      <c r="AW2743" s="153"/>
      <c r="BB2743" s="81"/>
      <c r="CB2743" s="82"/>
      <c r="CC2743" s="82"/>
      <c r="CM2743" s="81"/>
      <c r="CN2743" s="81"/>
      <c r="CO2743" s="81"/>
      <c r="CY2743" s="124"/>
      <c r="CZ2743" s="81"/>
      <c r="DE2743" s="125"/>
      <c r="DF2743" s="81"/>
    </row>
    <row r="2744" spans="15:110" x14ac:dyDescent="0.25">
      <c r="O2744" s="156"/>
      <c r="P2744" s="157"/>
      <c r="Q2744" s="105"/>
      <c r="R2744" s="158"/>
      <c r="S2744" s="159"/>
      <c r="T2744" s="153"/>
      <c r="Y2744" s="81"/>
      <c r="Z2744" s="153"/>
      <c r="AG2744" s="81"/>
      <c r="AJ2744" s="153"/>
      <c r="AL2744" s="154"/>
      <c r="AM2744" s="153"/>
      <c r="AN2744" s="81"/>
      <c r="AO2744" s="153"/>
      <c r="AQ2744" s="154"/>
      <c r="AR2744" s="153"/>
      <c r="AS2744" s="81"/>
      <c r="AT2744" s="153"/>
      <c r="AV2744" s="154"/>
      <c r="AW2744" s="153"/>
      <c r="BB2744" s="81"/>
      <c r="CB2744" s="82"/>
      <c r="CC2744" s="82"/>
      <c r="CM2744" s="81"/>
      <c r="CN2744" s="81"/>
      <c r="CO2744" s="81"/>
      <c r="CY2744" s="124"/>
      <c r="CZ2744" s="81"/>
      <c r="DE2744" s="125"/>
      <c r="DF2744" s="81"/>
    </row>
    <row r="2745" spans="15:110" x14ac:dyDescent="0.25">
      <c r="O2745" s="156"/>
      <c r="P2745" s="157"/>
      <c r="Q2745" s="105"/>
      <c r="R2745" s="158"/>
      <c r="S2745" s="159"/>
      <c r="T2745" s="153"/>
      <c r="Y2745" s="81"/>
      <c r="Z2745" s="153"/>
      <c r="AG2745" s="81"/>
      <c r="AJ2745" s="153"/>
      <c r="AL2745" s="154"/>
      <c r="AM2745" s="153"/>
      <c r="AN2745" s="81"/>
      <c r="AO2745" s="153"/>
      <c r="AQ2745" s="154"/>
      <c r="AR2745" s="153"/>
      <c r="AS2745" s="81"/>
      <c r="AT2745" s="153"/>
      <c r="AV2745" s="154"/>
      <c r="AW2745" s="153"/>
      <c r="BB2745" s="81"/>
      <c r="CB2745" s="82"/>
      <c r="CC2745" s="82"/>
      <c r="CM2745" s="81"/>
      <c r="CN2745" s="81"/>
      <c r="CO2745" s="81"/>
      <c r="CY2745" s="124"/>
      <c r="CZ2745" s="81"/>
      <c r="DE2745" s="125"/>
      <c r="DF2745" s="81"/>
    </row>
    <row r="2746" spans="15:110" x14ac:dyDescent="0.25">
      <c r="O2746" s="156"/>
      <c r="P2746" s="157"/>
      <c r="Q2746" s="105"/>
      <c r="R2746" s="158"/>
      <c r="S2746" s="159"/>
      <c r="T2746" s="153"/>
      <c r="Y2746" s="81"/>
      <c r="Z2746" s="153"/>
      <c r="AG2746" s="81"/>
      <c r="AJ2746" s="153"/>
      <c r="AL2746" s="154"/>
      <c r="AM2746" s="153"/>
      <c r="AN2746" s="81"/>
      <c r="AO2746" s="153"/>
      <c r="AQ2746" s="154"/>
      <c r="AR2746" s="153"/>
      <c r="AS2746" s="81"/>
      <c r="AT2746" s="153"/>
      <c r="AV2746" s="154"/>
      <c r="AW2746" s="153"/>
      <c r="BB2746" s="81"/>
      <c r="CB2746" s="82"/>
      <c r="CC2746" s="82"/>
      <c r="CM2746" s="81"/>
      <c r="CN2746" s="81"/>
      <c r="CO2746" s="81"/>
      <c r="CY2746" s="124"/>
      <c r="CZ2746" s="81"/>
      <c r="DE2746" s="125"/>
      <c r="DF2746" s="81"/>
    </row>
    <row r="2747" spans="15:110" x14ac:dyDescent="0.25">
      <c r="O2747" s="156"/>
      <c r="P2747" s="157"/>
      <c r="Q2747" s="105"/>
      <c r="R2747" s="158"/>
      <c r="S2747" s="159"/>
      <c r="T2747" s="153"/>
      <c r="Y2747" s="81"/>
      <c r="Z2747" s="153"/>
      <c r="AG2747" s="81"/>
      <c r="AJ2747" s="153"/>
      <c r="AL2747" s="154"/>
      <c r="AM2747" s="153"/>
      <c r="AN2747" s="81"/>
      <c r="AO2747" s="153"/>
      <c r="AQ2747" s="154"/>
      <c r="AR2747" s="153"/>
      <c r="AS2747" s="81"/>
      <c r="AT2747" s="153"/>
      <c r="AV2747" s="154"/>
      <c r="AW2747" s="153"/>
      <c r="BB2747" s="81"/>
      <c r="CB2747" s="82"/>
      <c r="CC2747" s="82"/>
      <c r="CM2747" s="81"/>
      <c r="CN2747" s="81"/>
      <c r="CO2747" s="81"/>
      <c r="CY2747" s="124"/>
      <c r="CZ2747" s="81"/>
      <c r="DE2747" s="125"/>
      <c r="DF2747" s="81"/>
    </row>
    <row r="2748" spans="15:110" x14ac:dyDescent="0.25">
      <c r="O2748" s="156"/>
      <c r="P2748" s="157"/>
      <c r="Q2748" s="105"/>
      <c r="R2748" s="158"/>
      <c r="S2748" s="159"/>
      <c r="T2748" s="153"/>
      <c r="Y2748" s="81"/>
      <c r="Z2748" s="153"/>
      <c r="AG2748" s="81"/>
      <c r="AJ2748" s="153"/>
      <c r="AL2748" s="154"/>
      <c r="AM2748" s="153"/>
      <c r="AN2748" s="81"/>
      <c r="AO2748" s="153"/>
      <c r="AQ2748" s="154"/>
      <c r="AR2748" s="153"/>
      <c r="AS2748" s="81"/>
      <c r="AT2748" s="153"/>
      <c r="AV2748" s="154"/>
      <c r="AW2748" s="153"/>
      <c r="BB2748" s="81"/>
      <c r="CB2748" s="82"/>
      <c r="CC2748" s="82"/>
      <c r="CM2748" s="81"/>
      <c r="CN2748" s="81"/>
      <c r="CO2748" s="81"/>
      <c r="CY2748" s="124"/>
      <c r="CZ2748" s="81"/>
      <c r="DE2748" s="125"/>
      <c r="DF2748" s="81"/>
    </row>
    <row r="2749" spans="15:110" x14ac:dyDescent="0.25">
      <c r="O2749" s="156"/>
      <c r="P2749" s="157"/>
      <c r="Q2749" s="105"/>
      <c r="R2749" s="158"/>
      <c r="S2749" s="159"/>
      <c r="T2749" s="153"/>
      <c r="Y2749" s="81"/>
      <c r="Z2749" s="153"/>
      <c r="AG2749" s="81"/>
      <c r="AJ2749" s="153"/>
      <c r="AL2749" s="154"/>
      <c r="AM2749" s="153"/>
      <c r="AN2749" s="81"/>
      <c r="AO2749" s="153"/>
      <c r="AQ2749" s="154"/>
      <c r="AR2749" s="153"/>
      <c r="AS2749" s="81"/>
      <c r="AT2749" s="153"/>
      <c r="AV2749" s="154"/>
      <c r="AW2749" s="153"/>
      <c r="BB2749" s="81"/>
      <c r="CB2749" s="82"/>
      <c r="CC2749" s="82"/>
      <c r="CM2749" s="81"/>
      <c r="CN2749" s="81"/>
      <c r="CO2749" s="81"/>
      <c r="CY2749" s="124"/>
      <c r="CZ2749" s="81"/>
      <c r="DE2749" s="125"/>
      <c r="DF2749" s="81"/>
    </row>
    <row r="2750" spans="15:110" x14ac:dyDescent="0.25">
      <c r="O2750" s="156"/>
      <c r="P2750" s="157"/>
      <c r="Q2750" s="105"/>
      <c r="R2750" s="158"/>
      <c r="S2750" s="159"/>
      <c r="T2750" s="153"/>
      <c r="Y2750" s="81"/>
      <c r="Z2750" s="153"/>
      <c r="AG2750" s="81"/>
      <c r="AJ2750" s="153"/>
      <c r="AL2750" s="154"/>
      <c r="AM2750" s="153"/>
      <c r="AN2750" s="81"/>
      <c r="AO2750" s="153"/>
      <c r="AQ2750" s="154"/>
      <c r="AR2750" s="153"/>
      <c r="AS2750" s="81"/>
      <c r="AT2750" s="153"/>
      <c r="AV2750" s="154"/>
      <c r="AW2750" s="153"/>
      <c r="BB2750" s="81"/>
      <c r="CB2750" s="82"/>
      <c r="CC2750" s="82"/>
      <c r="CM2750" s="81"/>
      <c r="CN2750" s="81"/>
      <c r="CO2750" s="81"/>
      <c r="CY2750" s="124"/>
      <c r="CZ2750" s="81"/>
      <c r="DE2750" s="125"/>
      <c r="DF2750" s="81"/>
    </row>
    <row r="2751" spans="15:110" x14ac:dyDescent="0.25">
      <c r="O2751" s="156"/>
      <c r="P2751" s="157"/>
      <c r="Q2751" s="105"/>
      <c r="R2751" s="158"/>
      <c r="S2751" s="159"/>
      <c r="T2751" s="153"/>
      <c r="Y2751" s="81"/>
      <c r="Z2751" s="153"/>
      <c r="AG2751" s="81"/>
      <c r="AJ2751" s="153"/>
      <c r="AL2751" s="154"/>
      <c r="AM2751" s="153"/>
      <c r="AN2751" s="81"/>
      <c r="AO2751" s="153"/>
      <c r="AQ2751" s="154"/>
      <c r="AR2751" s="153"/>
      <c r="AS2751" s="81"/>
      <c r="AT2751" s="153"/>
      <c r="AV2751" s="154"/>
      <c r="AW2751" s="153"/>
      <c r="BB2751" s="81"/>
      <c r="CB2751" s="82"/>
      <c r="CC2751" s="82"/>
      <c r="CM2751" s="81"/>
      <c r="CN2751" s="81"/>
      <c r="CO2751" s="81"/>
      <c r="CY2751" s="124"/>
      <c r="CZ2751" s="81"/>
      <c r="DE2751" s="125"/>
      <c r="DF2751" s="81"/>
    </row>
    <row r="2752" spans="15:110" x14ac:dyDescent="0.25">
      <c r="O2752" s="156"/>
      <c r="P2752" s="157"/>
      <c r="Q2752" s="105"/>
      <c r="R2752" s="158"/>
      <c r="S2752" s="159"/>
      <c r="T2752" s="153"/>
      <c r="Y2752" s="81"/>
      <c r="Z2752" s="153"/>
      <c r="AG2752" s="81"/>
      <c r="AJ2752" s="153"/>
      <c r="AL2752" s="154"/>
      <c r="AM2752" s="153"/>
      <c r="AN2752" s="81"/>
      <c r="AO2752" s="153"/>
      <c r="AQ2752" s="154"/>
      <c r="AR2752" s="153"/>
      <c r="AS2752" s="81"/>
      <c r="AT2752" s="153"/>
      <c r="AV2752" s="154"/>
      <c r="AW2752" s="153"/>
      <c r="BB2752" s="81"/>
      <c r="CB2752" s="82"/>
      <c r="CC2752" s="82"/>
      <c r="CM2752" s="81"/>
      <c r="CN2752" s="81"/>
      <c r="CO2752" s="81"/>
      <c r="CY2752" s="124"/>
      <c r="CZ2752" s="81"/>
      <c r="DE2752" s="125"/>
      <c r="DF2752" s="81"/>
    </row>
    <row r="2753" spans="15:110" x14ac:dyDescent="0.25">
      <c r="O2753" s="156"/>
      <c r="P2753" s="157"/>
      <c r="Q2753" s="105"/>
      <c r="R2753" s="158"/>
      <c r="S2753" s="159"/>
      <c r="T2753" s="153"/>
      <c r="Y2753" s="81"/>
      <c r="Z2753" s="153"/>
      <c r="AG2753" s="81"/>
      <c r="AJ2753" s="153"/>
      <c r="AL2753" s="154"/>
      <c r="AM2753" s="153"/>
      <c r="AN2753" s="81"/>
      <c r="AO2753" s="153"/>
      <c r="AQ2753" s="154"/>
      <c r="AR2753" s="153"/>
      <c r="AS2753" s="81"/>
      <c r="AT2753" s="153"/>
      <c r="AV2753" s="154"/>
      <c r="AW2753" s="153"/>
      <c r="BB2753" s="81"/>
      <c r="CB2753" s="82"/>
      <c r="CC2753" s="82"/>
      <c r="CM2753" s="81"/>
      <c r="CN2753" s="81"/>
      <c r="CO2753" s="81"/>
      <c r="CY2753" s="124"/>
      <c r="CZ2753" s="81"/>
      <c r="DE2753" s="125"/>
      <c r="DF2753" s="81"/>
    </row>
    <row r="2754" spans="15:110" x14ac:dyDescent="0.25">
      <c r="O2754" s="156"/>
      <c r="P2754" s="157"/>
      <c r="Q2754" s="105"/>
      <c r="R2754" s="158"/>
      <c r="S2754" s="159"/>
      <c r="T2754" s="153"/>
      <c r="Y2754" s="81"/>
      <c r="Z2754" s="153"/>
      <c r="AG2754" s="81"/>
      <c r="AJ2754" s="153"/>
      <c r="AL2754" s="154"/>
      <c r="AM2754" s="153"/>
      <c r="AN2754" s="81"/>
      <c r="AO2754" s="153"/>
      <c r="AQ2754" s="154"/>
      <c r="AR2754" s="153"/>
      <c r="AS2754" s="81"/>
      <c r="AT2754" s="153"/>
      <c r="AV2754" s="154"/>
      <c r="AW2754" s="153"/>
      <c r="BB2754" s="81"/>
      <c r="CB2754" s="82"/>
      <c r="CC2754" s="82"/>
      <c r="CM2754" s="81"/>
      <c r="CN2754" s="81"/>
      <c r="CO2754" s="81"/>
      <c r="CY2754" s="124"/>
      <c r="CZ2754" s="81"/>
      <c r="DE2754" s="125"/>
      <c r="DF2754" s="81"/>
    </row>
    <row r="2755" spans="15:110" x14ac:dyDescent="0.25">
      <c r="O2755" s="156"/>
      <c r="P2755" s="157"/>
      <c r="Q2755" s="105"/>
      <c r="R2755" s="158"/>
      <c r="S2755" s="159"/>
      <c r="T2755" s="153"/>
      <c r="Y2755" s="81"/>
      <c r="Z2755" s="153"/>
      <c r="AG2755" s="81"/>
      <c r="AJ2755" s="153"/>
      <c r="AL2755" s="154"/>
      <c r="AM2755" s="153"/>
      <c r="AN2755" s="81"/>
      <c r="AO2755" s="153"/>
      <c r="AQ2755" s="154"/>
      <c r="AR2755" s="153"/>
      <c r="AS2755" s="81"/>
      <c r="AT2755" s="153"/>
      <c r="AV2755" s="154"/>
      <c r="AW2755" s="153"/>
      <c r="BB2755" s="81"/>
      <c r="CB2755" s="82"/>
      <c r="CC2755" s="82"/>
      <c r="CM2755" s="81"/>
      <c r="CN2755" s="81"/>
      <c r="CO2755" s="81"/>
      <c r="CY2755" s="124"/>
      <c r="CZ2755" s="81"/>
      <c r="DE2755" s="125"/>
      <c r="DF2755" s="81"/>
    </row>
    <row r="2756" spans="15:110" x14ac:dyDescent="0.25">
      <c r="O2756" s="156"/>
      <c r="P2756" s="157"/>
      <c r="Q2756" s="105"/>
      <c r="R2756" s="158"/>
      <c r="S2756" s="159"/>
      <c r="T2756" s="153"/>
      <c r="Y2756" s="81"/>
      <c r="Z2756" s="153"/>
      <c r="AG2756" s="81"/>
      <c r="AJ2756" s="153"/>
      <c r="AL2756" s="154"/>
      <c r="AM2756" s="153"/>
      <c r="AN2756" s="81"/>
      <c r="AO2756" s="153"/>
      <c r="AQ2756" s="154"/>
      <c r="AR2756" s="153"/>
      <c r="AS2756" s="81"/>
      <c r="AT2756" s="153"/>
      <c r="AV2756" s="154"/>
      <c r="AW2756" s="153"/>
      <c r="BB2756" s="81"/>
      <c r="CB2756" s="82"/>
      <c r="CC2756" s="82"/>
      <c r="CM2756" s="81"/>
      <c r="CN2756" s="81"/>
      <c r="CO2756" s="81"/>
      <c r="CY2756" s="124"/>
      <c r="CZ2756" s="81"/>
      <c r="DE2756" s="125"/>
      <c r="DF2756" s="81"/>
    </row>
    <row r="2757" spans="15:110" x14ac:dyDescent="0.25">
      <c r="O2757" s="156"/>
      <c r="P2757" s="157"/>
      <c r="Q2757" s="105"/>
      <c r="R2757" s="158"/>
      <c r="S2757" s="159"/>
      <c r="T2757" s="153"/>
      <c r="Y2757" s="81"/>
      <c r="Z2757" s="153"/>
      <c r="AG2757" s="81"/>
      <c r="AJ2757" s="153"/>
      <c r="AL2757" s="154"/>
      <c r="AM2757" s="153"/>
      <c r="AN2757" s="81"/>
      <c r="AO2757" s="153"/>
      <c r="AQ2757" s="154"/>
      <c r="AR2757" s="153"/>
      <c r="AS2757" s="81"/>
      <c r="AT2757" s="153"/>
      <c r="AV2757" s="154"/>
      <c r="AW2757" s="153"/>
      <c r="BB2757" s="81"/>
      <c r="CB2757" s="82"/>
      <c r="CC2757" s="82"/>
      <c r="CM2757" s="81"/>
      <c r="CN2757" s="81"/>
      <c r="CO2757" s="81"/>
      <c r="CY2757" s="124"/>
      <c r="CZ2757" s="81"/>
      <c r="DE2757" s="125"/>
      <c r="DF2757" s="81"/>
    </row>
    <row r="2758" spans="15:110" x14ac:dyDescent="0.25">
      <c r="O2758" s="156"/>
      <c r="P2758" s="157"/>
      <c r="Q2758" s="105"/>
      <c r="R2758" s="158"/>
      <c r="S2758" s="159"/>
      <c r="T2758" s="153"/>
      <c r="Y2758" s="81"/>
      <c r="Z2758" s="153"/>
      <c r="AG2758" s="81"/>
      <c r="AJ2758" s="153"/>
      <c r="AL2758" s="154"/>
      <c r="AM2758" s="153"/>
      <c r="AN2758" s="81"/>
      <c r="AO2758" s="153"/>
      <c r="AQ2758" s="154"/>
      <c r="AR2758" s="153"/>
      <c r="AS2758" s="81"/>
      <c r="AT2758" s="153"/>
      <c r="AV2758" s="154"/>
      <c r="AW2758" s="153"/>
      <c r="BB2758" s="81"/>
      <c r="CB2758" s="82"/>
      <c r="CC2758" s="82"/>
      <c r="CM2758" s="81"/>
      <c r="CN2758" s="81"/>
      <c r="CO2758" s="81"/>
      <c r="CY2758" s="124"/>
      <c r="CZ2758" s="81"/>
      <c r="DE2758" s="125"/>
      <c r="DF2758" s="81"/>
    </row>
    <row r="2759" spans="15:110" x14ac:dyDescent="0.25">
      <c r="O2759" s="156"/>
      <c r="P2759" s="157"/>
      <c r="Q2759" s="105"/>
      <c r="R2759" s="158"/>
      <c r="S2759" s="159"/>
      <c r="T2759" s="153"/>
      <c r="Y2759" s="81"/>
      <c r="Z2759" s="153"/>
      <c r="AG2759" s="81"/>
      <c r="AJ2759" s="153"/>
      <c r="AL2759" s="154"/>
      <c r="AM2759" s="153"/>
      <c r="AN2759" s="81"/>
      <c r="AO2759" s="153"/>
      <c r="AQ2759" s="154"/>
      <c r="AR2759" s="153"/>
      <c r="AS2759" s="81"/>
      <c r="AT2759" s="153"/>
      <c r="AV2759" s="154"/>
      <c r="AW2759" s="153"/>
      <c r="BB2759" s="81"/>
      <c r="CB2759" s="82"/>
      <c r="CC2759" s="82"/>
      <c r="CM2759" s="81"/>
      <c r="CN2759" s="81"/>
      <c r="CO2759" s="81"/>
      <c r="CY2759" s="124"/>
      <c r="CZ2759" s="81"/>
      <c r="DE2759" s="125"/>
      <c r="DF2759" s="81"/>
    </row>
    <row r="2760" spans="15:110" x14ac:dyDescent="0.25">
      <c r="O2760" s="156"/>
      <c r="P2760" s="157"/>
      <c r="Q2760" s="105"/>
      <c r="R2760" s="158"/>
      <c r="S2760" s="159"/>
      <c r="T2760" s="153"/>
      <c r="Y2760" s="81"/>
      <c r="Z2760" s="153"/>
      <c r="AG2760" s="81"/>
      <c r="AJ2760" s="153"/>
      <c r="AL2760" s="154"/>
      <c r="AM2760" s="153"/>
      <c r="AN2760" s="81"/>
      <c r="AO2760" s="153"/>
      <c r="AQ2760" s="154"/>
      <c r="AR2760" s="153"/>
      <c r="AS2760" s="81"/>
      <c r="AT2760" s="153"/>
      <c r="AV2760" s="154"/>
      <c r="AW2760" s="153"/>
      <c r="BB2760" s="81"/>
      <c r="CB2760" s="82"/>
      <c r="CC2760" s="82"/>
      <c r="CM2760" s="81"/>
      <c r="CN2760" s="81"/>
      <c r="CO2760" s="81"/>
      <c r="CY2760" s="124"/>
      <c r="CZ2760" s="81"/>
      <c r="DE2760" s="125"/>
      <c r="DF2760" s="81"/>
    </row>
    <row r="2761" spans="15:110" x14ac:dyDescent="0.25">
      <c r="O2761" s="156"/>
      <c r="P2761" s="157"/>
      <c r="Q2761" s="105"/>
      <c r="R2761" s="158"/>
      <c r="S2761" s="159"/>
      <c r="T2761" s="153"/>
      <c r="Y2761" s="81"/>
      <c r="Z2761" s="153"/>
      <c r="AG2761" s="81"/>
      <c r="AJ2761" s="153"/>
      <c r="AL2761" s="154"/>
      <c r="AM2761" s="153"/>
      <c r="AN2761" s="81"/>
      <c r="AO2761" s="153"/>
      <c r="AQ2761" s="154"/>
      <c r="AR2761" s="153"/>
      <c r="AS2761" s="81"/>
      <c r="AT2761" s="153"/>
      <c r="AV2761" s="154"/>
      <c r="AW2761" s="153"/>
      <c r="BB2761" s="81"/>
      <c r="CB2761" s="82"/>
      <c r="CC2761" s="82"/>
      <c r="CM2761" s="81"/>
      <c r="CN2761" s="81"/>
      <c r="CO2761" s="81"/>
      <c r="CY2761" s="124"/>
      <c r="CZ2761" s="81"/>
      <c r="DE2761" s="125"/>
      <c r="DF2761" s="81"/>
    </row>
    <row r="2762" spans="15:110" x14ac:dyDescent="0.25">
      <c r="O2762" s="156"/>
      <c r="P2762" s="157"/>
      <c r="Q2762" s="105"/>
      <c r="R2762" s="158"/>
      <c r="S2762" s="159"/>
      <c r="T2762" s="153"/>
      <c r="Y2762" s="81"/>
      <c r="Z2762" s="153"/>
      <c r="AG2762" s="81"/>
      <c r="AJ2762" s="153"/>
      <c r="AL2762" s="154"/>
      <c r="AM2762" s="153"/>
      <c r="AN2762" s="81"/>
      <c r="AO2762" s="153"/>
      <c r="AQ2762" s="154"/>
      <c r="AR2762" s="153"/>
      <c r="AS2762" s="81"/>
      <c r="AT2762" s="153"/>
      <c r="AV2762" s="154"/>
      <c r="AW2762" s="153"/>
      <c r="BB2762" s="81"/>
      <c r="CB2762" s="82"/>
      <c r="CC2762" s="82"/>
      <c r="CM2762" s="81"/>
      <c r="CN2762" s="81"/>
      <c r="CO2762" s="81"/>
      <c r="CY2762" s="124"/>
      <c r="CZ2762" s="81"/>
      <c r="DE2762" s="125"/>
      <c r="DF2762" s="81"/>
    </row>
    <row r="2763" spans="15:110" x14ac:dyDescent="0.25">
      <c r="O2763" s="156"/>
      <c r="P2763" s="157"/>
      <c r="Q2763" s="105"/>
      <c r="R2763" s="158"/>
      <c r="S2763" s="159"/>
      <c r="T2763" s="153"/>
      <c r="Y2763" s="81"/>
      <c r="Z2763" s="153"/>
      <c r="AG2763" s="81"/>
      <c r="AJ2763" s="153"/>
      <c r="AL2763" s="154"/>
      <c r="AM2763" s="153"/>
      <c r="AN2763" s="81"/>
      <c r="AO2763" s="153"/>
      <c r="AQ2763" s="154"/>
      <c r="AR2763" s="153"/>
      <c r="AS2763" s="81"/>
      <c r="AT2763" s="153"/>
      <c r="AV2763" s="154"/>
      <c r="AW2763" s="153"/>
      <c r="BB2763" s="81"/>
      <c r="CB2763" s="82"/>
      <c r="CC2763" s="82"/>
      <c r="CM2763" s="81"/>
      <c r="CN2763" s="81"/>
      <c r="CO2763" s="81"/>
      <c r="CY2763" s="124"/>
      <c r="CZ2763" s="81"/>
      <c r="DE2763" s="125"/>
      <c r="DF2763" s="81"/>
    </row>
    <row r="2764" spans="15:110" x14ac:dyDescent="0.25">
      <c r="O2764" s="156"/>
      <c r="P2764" s="157"/>
      <c r="Q2764" s="105"/>
      <c r="R2764" s="158"/>
      <c r="S2764" s="159"/>
      <c r="T2764" s="153"/>
      <c r="Y2764" s="81"/>
      <c r="Z2764" s="153"/>
      <c r="AG2764" s="81"/>
      <c r="AJ2764" s="153"/>
      <c r="AL2764" s="154"/>
      <c r="AM2764" s="153"/>
      <c r="AN2764" s="81"/>
      <c r="AO2764" s="153"/>
      <c r="AQ2764" s="154"/>
      <c r="AR2764" s="153"/>
      <c r="AS2764" s="81"/>
      <c r="AT2764" s="153"/>
      <c r="AV2764" s="154"/>
      <c r="AW2764" s="153"/>
      <c r="BB2764" s="81"/>
      <c r="CB2764" s="82"/>
      <c r="CC2764" s="82"/>
      <c r="CM2764" s="81"/>
      <c r="CN2764" s="81"/>
      <c r="CO2764" s="81"/>
      <c r="CY2764" s="124"/>
      <c r="CZ2764" s="81"/>
      <c r="DE2764" s="125"/>
      <c r="DF2764" s="81"/>
    </row>
    <row r="2765" spans="15:110" x14ac:dyDescent="0.25">
      <c r="O2765" s="156"/>
      <c r="P2765" s="157"/>
      <c r="Q2765" s="105"/>
      <c r="R2765" s="158"/>
      <c r="S2765" s="159"/>
      <c r="T2765" s="153"/>
      <c r="Y2765" s="81"/>
      <c r="Z2765" s="153"/>
      <c r="AG2765" s="81"/>
      <c r="AJ2765" s="153"/>
      <c r="AL2765" s="154"/>
      <c r="AM2765" s="153"/>
      <c r="AN2765" s="81"/>
      <c r="AO2765" s="153"/>
      <c r="AQ2765" s="154"/>
      <c r="AR2765" s="153"/>
      <c r="AS2765" s="81"/>
      <c r="AT2765" s="153"/>
      <c r="AV2765" s="154"/>
      <c r="AW2765" s="153"/>
      <c r="BB2765" s="81"/>
      <c r="CB2765" s="82"/>
      <c r="CC2765" s="82"/>
      <c r="CM2765" s="81"/>
      <c r="CN2765" s="81"/>
      <c r="CO2765" s="81"/>
      <c r="CY2765" s="124"/>
      <c r="CZ2765" s="81"/>
      <c r="DE2765" s="125"/>
      <c r="DF2765" s="81"/>
    </row>
    <row r="2766" spans="15:110" x14ac:dyDescent="0.25">
      <c r="O2766" s="156"/>
      <c r="P2766" s="157"/>
      <c r="Q2766" s="105"/>
      <c r="R2766" s="158"/>
      <c r="S2766" s="159"/>
      <c r="T2766" s="153"/>
      <c r="Y2766" s="81"/>
      <c r="Z2766" s="153"/>
      <c r="AG2766" s="81"/>
      <c r="AJ2766" s="153"/>
      <c r="AL2766" s="154"/>
      <c r="AM2766" s="153"/>
      <c r="AN2766" s="81"/>
      <c r="AO2766" s="153"/>
      <c r="AQ2766" s="154"/>
      <c r="AR2766" s="153"/>
      <c r="AS2766" s="81"/>
      <c r="AT2766" s="153"/>
      <c r="AV2766" s="154"/>
      <c r="AW2766" s="153"/>
      <c r="BB2766" s="81"/>
      <c r="CB2766" s="82"/>
      <c r="CC2766" s="82"/>
      <c r="CM2766" s="81"/>
      <c r="CN2766" s="81"/>
      <c r="CO2766" s="81"/>
      <c r="CY2766" s="124"/>
      <c r="CZ2766" s="81"/>
      <c r="DE2766" s="125"/>
      <c r="DF2766" s="81"/>
    </row>
    <row r="2767" spans="15:110" x14ac:dyDescent="0.25">
      <c r="O2767" s="156"/>
      <c r="P2767" s="157"/>
      <c r="Q2767" s="105"/>
      <c r="R2767" s="158"/>
      <c r="S2767" s="159"/>
      <c r="T2767" s="153"/>
      <c r="Y2767" s="81"/>
      <c r="Z2767" s="153"/>
      <c r="AG2767" s="81"/>
      <c r="AJ2767" s="153"/>
      <c r="AL2767" s="154"/>
      <c r="AM2767" s="153"/>
      <c r="AN2767" s="81"/>
      <c r="AO2767" s="153"/>
      <c r="AQ2767" s="154"/>
      <c r="AR2767" s="153"/>
      <c r="AS2767" s="81"/>
      <c r="AT2767" s="153"/>
      <c r="AV2767" s="154"/>
      <c r="AW2767" s="153"/>
      <c r="BB2767" s="81"/>
      <c r="CB2767" s="82"/>
      <c r="CC2767" s="82"/>
      <c r="CM2767" s="81"/>
      <c r="CN2767" s="81"/>
      <c r="CO2767" s="81"/>
      <c r="CY2767" s="124"/>
      <c r="CZ2767" s="81"/>
      <c r="DE2767" s="125"/>
      <c r="DF2767" s="81"/>
    </row>
    <row r="2768" spans="15:110" x14ac:dyDescent="0.25">
      <c r="O2768" s="156"/>
      <c r="P2768" s="157"/>
      <c r="Q2768" s="105"/>
      <c r="R2768" s="158"/>
      <c r="S2768" s="159"/>
      <c r="T2768" s="153"/>
      <c r="Y2768" s="81"/>
      <c r="Z2768" s="153"/>
      <c r="AG2768" s="81"/>
      <c r="AJ2768" s="153"/>
      <c r="AL2768" s="154"/>
      <c r="AM2768" s="153"/>
      <c r="AN2768" s="81"/>
      <c r="AO2768" s="153"/>
      <c r="AQ2768" s="154"/>
      <c r="AR2768" s="153"/>
      <c r="AS2768" s="81"/>
      <c r="AT2768" s="153"/>
      <c r="AV2768" s="154"/>
      <c r="AW2768" s="153"/>
      <c r="BB2768" s="81"/>
      <c r="CB2768" s="82"/>
      <c r="CC2768" s="82"/>
      <c r="CM2768" s="81"/>
      <c r="CN2768" s="81"/>
      <c r="CO2768" s="81"/>
      <c r="CY2768" s="124"/>
      <c r="CZ2768" s="81"/>
      <c r="DE2768" s="125"/>
      <c r="DF2768" s="81"/>
    </row>
    <row r="2769" spans="15:110" x14ac:dyDescent="0.25">
      <c r="O2769" s="156"/>
      <c r="P2769" s="157"/>
      <c r="Q2769" s="105"/>
      <c r="R2769" s="158"/>
      <c r="S2769" s="159"/>
      <c r="T2769" s="153"/>
      <c r="Y2769" s="81"/>
      <c r="Z2769" s="153"/>
      <c r="AG2769" s="81"/>
      <c r="AJ2769" s="153"/>
      <c r="AL2769" s="154"/>
      <c r="AM2769" s="153"/>
      <c r="AN2769" s="81"/>
      <c r="AO2769" s="153"/>
      <c r="AQ2769" s="154"/>
      <c r="AR2769" s="153"/>
      <c r="AS2769" s="81"/>
      <c r="AT2769" s="153"/>
      <c r="AV2769" s="154"/>
      <c r="AW2769" s="153"/>
      <c r="BB2769" s="81"/>
      <c r="CB2769" s="82"/>
      <c r="CC2769" s="82"/>
      <c r="CM2769" s="81"/>
      <c r="CN2769" s="81"/>
      <c r="CO2769" s="81"/>
      <c r="CY2769" s="124"/>
      <c r="CZ2769" s="81"/>
      <c r="DE2769" s="125"/>
      <c r="DF2769" s="81"/>
    </row>
    <row r="2770" spans="15:110" x14ac:dyDescent="0.25">
      <c r="O2770" s="156"/>
      <c r="P2770" s="157"/>
      <c r="Q2770" s="105"/>
      <c r="R2770" s="158"/>
      <c r="S2770" s="159"/>
      <c r="T2770" s="153"/>
      <c r="Y2770" s="81"/>
      <c r="Z2770" s="153"/>
      <c r="AG2770" s="81"/>
      <c r="AJ2770" s="153"/>
      <c r="AL2770" s="154"/>
      <c r="AM2770" s="153"/>
      <c r="AN2770" s="81"/>
      <c r="AO2770" s="153"/>
      <c r="AQ2770" s="154"/>
      <c r="AR2770" s="153"/>
      <c r="AS2770" s="81"/>
      <c r="AT2770" s="153"/>
      <c r="AV2770" s="154"/>
      <c r="AW2770" s="153"/>
      <c r="BB2770" s="81"/>
      <c r="CB2770" s="82"/>
      <c r="CC2770" s="82"/>
      <c r="CM2770" s="81"/>
      <c r="CN2770" s="81"/>
      <c r="CO2770" s="81"/>
      <c r="CY2770" s="124"/>
      <c r="CZ2770" s="81"/>
      <c r="DE2770" s="125"/>
      <c r="DF2770" s="81"/>
    </row>
    <row r="2771" spans="15:110" x14ac:dyDescent="0.25">
      <c r="O2771" s="156"/>
      <c r="P2771" s="157"/>
      <c r="Q2771" s="105"/>
      <c r="R2771" s="158"/>
      <c r="S2771" s="159"/>
      <c r="T2771" s="153"/>
      <c r="Y2771" s="81"/>
      <c r="Z2771" s="153"/>
      <c r="AG2771" s="81"/>
      <c r="AJ2771" s="153"/>
      <c r="AL2771" s="154"/>
      <c r="AM2771" s="153"/>
      <c r="AN2771" s="81"/>
      <c r="AO2771" s="153"/>
      <c r="AQ2771" s="154"/>
      <c r="AR2771" s="153"/>
      <c r="AS2771" s="81"/>
      <c r="AT2771" s="153"/>
      <c r="AV2771" s="154"/>
      <c r="AW2771" s="153"/>
      <c r="BB2771" s="81"/>
      <c r="CB2771" s="82"/>
      <c r="CC2771" s="82"/>
      <c r="CM2771" s="81"/>
      <c r="CN2771" s="81"/>
      <c r="CO2771" s="81"/>
      <c r="CY2771" s="124"/>
      <c r="CZ2771" s="81"/>
      <c r="DE2771" s="125"/>
      <c r="DF2771" s="81"/>
    </row>
    <row r="2772" spans="15:110" x14ac:dyDescent="0.25">
      <c r="O2772" s="156"/>
      <c r="P2772" s="157"/>
      <c r="Q2772" s="105"/>
      <c r="R2772" s="158"/>
      <c r="S2772" s="159"/>
      <c r="T2772" s="153"/>
      <c r="Y2772" s="81"/>
      <c r="Z2772" s="153"/>
      <c r="AG2772" s="81"/>
      <c r="AJ2772" s="153"/>
      <c r="AL2772" s="154"/>
      <c r="AM2772" s="153"/>
      <c r="AN2772" s="81"/>
      <c r="AO2772" s="153"/>
      <c r="AQ2772" s="154"/>
      <c r="AR2772" s="153"/>
      <c r="AS2772" s="81"/>
      <c r="AT2772" s="153"/>
      <c r="AV2772" s="154"/>
      <c r="AW2772" s="153"/>
      <c r="BB2772" s="81"/>
      <c r="CB2772" s="82"/>
      <c r="CC2772" s="82"/>
      <c r="CM2772" s="81"/>
      <c r="CN2772" s="81"/>
      <c r="CO2772" s="81"/>
      <c r="CY2772" s="124"/>
      <c r="CZ2772" s="81"/>
      <c r="DE2772" s="125"/>
      <c r="DF2772" s="81"/>
    </row>
    <row r="2773" spans="15:110" x14ac:dyDescent="0.25">
      <c r="O2773" s="156"/>
      <c r="P2773" s="157"/>
      <c r="Q2773" s="105"/>
      <c r="R2773" s="158"/>
      <c r="S2773" s="159"/>
      <c r="T2773" s="153"/>
      <c r="Y2773" s="81"/>
      <c r="Z2773" s="153"/>
      <c r="AG2773" s="81"/>
      <c r="AJ2773" s="153"/>
      <c r="AL2773" s="154"/>
      <c r="AM2773" s="153"/>
      <c r="AN2773" s="81"/>
      <c r="AO2773" s="153"/>
      <c r="AQ2773" s="154"/>
      <c r="AR2773" s="153"/>
      <c r="AS2773" s="81"/>
      <c r="AT2773" s="153"/>
      <c r="AV2773" s="154"/>
      <c r="AW2773" s="153"/>
      <c r="BB2773" s="81"/>
      <c r="CB2773" s="82"/>
      <c r="CC2773" s="82"/>
      <c r="CM2773" s="81"/>
      <c r="CN2773" s="81"/>
      <c r="CO2773" s="81"/>
      <c r="CY2773" s="124"/>
      <c r="CZ2773" s="81"/>
      <c r="DE2773" s="125"/>
      <c r="DF2773" s="81"/>
    </row>
    <row r="2774" spans="15:110" x14ac:dyDescent="0.25">
      <c r="O2774" s="156"/>
      <c r="P2774" s="157"/>
      <c r="Q2774" s="105"/>
      <c r="R2774" s="158"/>
      <c r="S2774" s="159"/>
      <c r="T2774" s="153"/>
      <c r="Y2774" s="81"/>
      <c r="Z2774" s="153"/>
      <c r="AG2774" s="81"/>
      <c r="AJ2774" s="153"/>
      <c r="AL2774" s="154"/>
      <c r="AM2774" s="153"/>
      <c r="AN2774" s="81"/>
      <c r="AO2774" s="153"/>
      <c r="AQ2774" s="154"/>
      <c r="AR2774" s="153"/>
      <c r="AS2774" s="81"/>
      <c r="AT2774" s="153"/>
      <c r="AV2774" s="154"/>
      <c r="AW2774" s="153"/>
      <c r="BB2774" s="81"/>
      <c r="CB2774" s="82"/>
      <c r="CC2774" s="82"/>
      <c r="CM2774" s="81"/>
      <c r="CN2774" s="81"/>
      <c r="CO2774" s="81"/>
      <c r="CY2774" s="124"/>
      <c r="CZ2774" s="81"/>
      <c r="DE2774" s="125"/>
      <c r="DF2774" s="81"/>
    </row>
    <row r="2775" spans="15:110" x14ac:dyDescent="0.25">
      <c r="O2775" s="156"/>
      <c r="P2775" s="157"/>
      <c r="Q2775" s="105"/>
      <c r="R2775" s="158"/>
      <c r="S2775" s="159"/>
      <c r="T2775" s="153"/>
      <c r="Y2775" s="81"/>
      <c r="Z2775" s="153"/>
      <c r="AG2775" s="81"/>
      <c r="AJ2775" s="153"/>
      <c r="AL2775" s="154"/>
      <c r="AM2775" s="153"/>
      <c r="AN2775" s="81"/>
      <c r="AO2775" s="153"/>
      <c r="AQ2775" s="154"/>
      <c r="AR2775" s="153"/>
      <c r="AS2775" s="81"/>
      <c r="AT2775" s="153"/>
      <c r="AV2775" s="154"/>
      <c r="AW2775" s="153"/>
      <c r="BB2775" s="81"/>
      <c r="CB2775" s="82"/>
      <c r="CC2775" s="82"/>
      <c r="CM2775" s="81"/>
      <c r="CN2775" s="81"/>
      <c r="CO2775" s="81"/>
      <c r="CY2775" s="124"/>
      <c r="CZ2775" s="81"/>
      <c r="DE2775" s="125"/>
      <c r="DF2775" s="81"/>
    </row>
    <row r="2776" spans="15:110" x14ac:dyDescent="0.25">
      <c r="O2776" s="156"/>
      <c r="P2776" s="157"/>
      <c r="Q2776" s="105"/>
      <c r="R2776" s="158"/>
      <c r="S2776" s="159"/>
      <c r="T2776" s="153"/>
      <c r="Y2776" s="81"/>
      <c r="Z2776" s="153"/>
      <c r="AG2776" s="81"/>
      <c r="AJ2776" s="153"/>
      <c r="AL2776" s="154"/>
      <c r="AM2776" s="153"/>
      <c r="AN2776" s="81"/>
      <c r="AO2776" s="153"/>
      <c r="AQ2776" s="154"/>
      <c r="AR2776" s="153"/>
      <c r="AS2776" s="81"/>
      <c r="AT2776" s="153"/>
      <c r="AV2776" s="154"/>
      <c r="AW2776" s="153"/>
      <c r="BB2776" s="81"/>
      <c r="CB2776" s="82"/>
      <c r="CC2776" s="82"/>
      <c r="CM2776" s="81"/>
      <c r="CN2776" s="81"/>
      <c r="CO2776" s="81"/>
      <c r="CY2776" s="124"/>
      <c r="CZ2776" s="81"/>
      <c r="DE2776" s="125"/>
      <c r="DF2776" s="81"/>
    </row>
    <row r="2777" spans="15:110" x14ac:dyDescent="0.25">
      <c r="O2777" s="156"/>
      <c r="P2777" s="157"/>
      <c r="Q2777" s="105"/>
      <c r="R2777" s="158"/>
      <c r="S2777" s="159"/>
      <c r="T2777" s="153"/>
      <c r="Y2777" s="81"/>
      <c r="Z2777" s="153"/>
      <c r="AG2777" s="81"/>
      <c r="AJ2777" s="153"/>
      <c r="AL2777" s="154"/>
      <c r="AM2777" s="153"/>
      <c r="AN2777" s="81"/>
      <c r="AO2777" s="153"/>
      <c r="AQ2777" s="154"/>
      <c r="AR2777" s="153"/>
      <c r="AS2777" s="81"/>
      <c r="AT2777" s="153"/>
      <c r="AV2777" s="154"/>
      <c r="AW2777" s="153"/>
      <c r="BB2777" s="81"/>
      <c r="CB2777" s="82"/>
      <c r="CC2777" s="82"/>
      <c r="CM2777" s="81"/>
      <c r="CN2777" s="81"/>
      <c r="CO2777" s="81"/>
      <c r="CY2777" s="124"/>
      <c r="CZ2777" s="81"/>
      <c r="DE2777" s="125"/>
      <c r="DF2777" s="81"/>
    </row>
    <row r="2778" spans="15:110" x14ac:dyDescent="0.25">
      <c r="O2778" s="156"/>
      <c r="P2778" s="157"/>
      <c r="Q2778" s="105"/>
      <c r="R2778" s="158"/>
      <c r="S2778" s="159"/>
      <c r="T2778" s="153"/>
      <c r="Y2778" s="81"/>
      <c r="Z2778" s="153"/>
      <c r="AG2778" s="81"/>
      <c r="AJ2778" s="153"/>
      <c r="AL2778" s="154"/>
      <c r="AM2778" s="153"/>
      <c r="AN2778" s="81"/>
      <c r="AO2778" s="153"/>
      <c r="AQ2778" s="154"/>
      <c r="AR2778" s="153"/>
      <c r="AS2778" s="81"/>
      <c r="AT2778" s="153"/>
      <c r="AV2778" s="154"/>
      <c r="AW2778" s="153"/>
      <c r="BB2778" s="81"/>
      <c r="CB2778" s="82"/>
      <c r="CC2778" s="82"/>
      <c r="CM2778" s="81"/>
      <c r="CN2778" s="81"/>
      <c r="CO2778" s="81"/>
      <c r="CY2778" s="124"/>
      <c r="CZ2778" s="81"/>
      <c r="DE2778" s="125"/>
      <c r="DF2778" s="81"/>
    </row>
    <row r="2779" spans="15:110" x14ac:dyDescent="0.25">
      <c r="O2779" s="156"/>
      <c r="P2779" s="157"/>
      <c r="Q2779" s="105"/>
      <c r="R2779" s="158"/>
      <c r="S2779" s="159"/>
      <c r="T2779" s="153"/>
      <c r="Y2779" s="81"/>
      <c r="Z2779" s="153"/>
      <c r="AG2779" s="81"/>
      <c r="AJ2779" s="153"/>
      <c r="AL2779" s="154"/>
      <c r="AM2779" s="153"/>
      <c r="AN2779" s="81"/>
      <c r="AO2779" s="153"/>
      <c r="AQ2779" s="154"/>
      <c r="AR2779" s="153"/>
      <c r="AS2779" s="81"/>
      <c r="AT2779" s="153"/>
      <c r="AV2779" s="154"/>
      <c r="AW2779" s="153"/>
      <c r="BB2779" s="81"/>
      <c r="CB2779" s="82"/>
      <c r="CC2779" s="82"/>
      <c r="CM2779" s="81"/>
      <c r="CN2779" s="81"/>
      <c r="CO2779" s="81"/>
      <c r="CY2779" s="124"/>
      <c r="CZ2779" s="81"/>
      <c r="DE2779" s="125"/>
      <c r="DF2779" s="81"/>
    </row>
    <row r="2780" spans="15:110" x14ac:dyDescent="0.25">
      <c r="O2780" s="156"/>
      <c r="P2780" s="157"/>
      <c r="Q2780" s="105"/>
      <c r="R2780" s="158"/>
      <c r="S2780" s="159"/>
      <c r="T2780" s="153"/>
      <c r="Y2780" s="81"/>
      <c r="Z2780" s="153"/>
      <c r="AG2780" s="81"/>
      <c r="AJ2780" s="153"/>
      <c r="AL2780" s="154"/>
      <c r="AM2780" s="153"/>
      <c r="AN2780" s="81"/>
      <c r="AO2780" s="153"/>
      <c r="AQ2780" s="154"/>
      <c r="AR2780" s="153"/>
      <c r="AS2780" s="81"/>
      <c r="AT2780" s="153"/>
      <c r="AV2780" s="154"/>
      <c r="AW2780" s="153"/>
      <c r="BB2780" s="81"/>
      <c r="CB2780" s="82"/>
      <c r="CC2780" s="82"/>
      <c r="CM2780" s="81"/>
      <c r="CN2780" s="81"/>
      <c r="CO2780" s="81"/>
      <c r="CY2780" s="124"/>
      <c r="CZ2780" s="81"/>
      <c r="DE2780" s="125"/>
      <c r="DF2780" s="81"/>
    </row>
    <row r="2781" spans="15:110" x14ac:dyDescent="0.25">
      <c r="O2781" s="156"/>
      <c r="P2781" s="157"/>
      <c r="Q2781" s="105"/>
      <c r="R2781" s="158"/>
      <c r="S2781" s="159"/>
      <c r="T2781" s="153"/>
      <c r="Y2781" s="81"/>
      <c r="Z2781" s="153"/>
      <c r="AG2781" s="81"/>
      <c r="AJ2781" s="153"/>
      <c r="AL2781" s="154"/>
      <c r="AM2781" s="153"/>
      <c r="AN2781" s="81"/>
      <c r="AO2781" s="153"/>
      <c r="AQ2781" s="154"/>
      <c r="AR2781" s="153"/>
      <c r="AS2781" s="81"/>
      <c r="AT2781" s="153"/>
      <c r="AV2781" s="154"/>
      <c r="AW2781" s="153"/>
      <c r="BB2781" s="81"/>
      <c r="CB2781" s="82"/>
      <c r="CC2781" s="82"/>
      <c r="CM2781" s="81"/>
      <c r="CN2781" s="81"/>
      <c r="CO2781" s="81"/>
      <c r="CY2781" s="124"/>
      <c r="CZ2781" s="81"/>
      <c r="DE2781" s="125"/>
      <c r="DF2781" s="81"/>
    </row>
    <row r="2782" spans="15:110" x14ac:dyDescent="0.25">
      <c r="O2782" s="156"/>
      <c r="P2782" s="157"/>
      <c r="Q2782" s="105"/>
      <c r="R2782" s="158"/>
      <c r="S2782" s="159"/>
      <c r="T2782" s="153"/>
      <c r="Y2782" s="81"/>
      <c r="Z2782" s="153"/>
      <c r="AG2782" s="81"/>
      <c r="AJ2782" s="153"/>
      <c r="AL2782" s="154"/>
      <c r="AM2782" s="153"/>
      <c r="AN2782" s="81"/>
      <c r="AO2782" s="153"/>
      <c r="AQ2782" s="154"/>
      <c r="AR2782" s="153"/>
      <c r="AS2782" s="81"/>
      <c r="AT2782" s="153"/>
      <c r="AV2782" s="154"/>
      <c r="AW2782" s="153"/>
      <c r="BB2782" s="81"/>
      <c r="CB2782" s="82"/>
      <c r="CC2782" s="82"/>
      <c r="CM2782" s="81"/>
      <c r="CN2782" s="81"/>
      <c r="CO2782" s="81"/>
      <c r="CY2782" s="124"/>
      <c r="CZ2782" s="81"/>
      <c r="DE2782" s="125"/>
      <c r="DF2782" s="81"/>
    </row>
    <row r="2783" spans="15:110" x14ac:dyDescent="0.25">
      <c r="O2783" s="156"/>
      <c r="P2783" s="157"/>
      <c r="Q2783" s="105"/>
      <c r="R2783" s="158"/>
      <c r="S2783" s="159"/>
      <c r="T2783" s="153"/>
      <c r="Y2783" s="81"/>
      <c r="Z2783" s="153"/>
      <c r="AG2783" s="81"/>
      <c r="AJ2783" s="153"/>
      <c r="AL2783" s="154"/>
      <c r="AM2783" s="153"/>
      <c r="AN2783" s="81"/>
      <c r="AO2783" s="153"/>
      <c r="AQ2783" s="154"/>
      <c r="AR2783" s="153"/>
      <c r="AS2783" s="81"/>
      <c r="AT2783" s="153"/>
      <c r="AV2783" s="154"/>
      <c r="AW2783" s="153"/>
      <c r="BB2783" s="81"/>
      <c r="CB2783" s="82"/>
      <c r="CC2783" s="82"/>
      <c r="CM2783" s="81"/>
      <c r="CN2783" s="81"/>
      <c r="CO2783" s="81"/>
      <c r="CY2783" s="124"/>
      <c r="CZ2783" s="81"/>
      <c r="DE2783" s="125"/>
      <c r="DF2783" s="81"/>
    </row>
    <row r="2784" spans="15:110" x14ac:dyDescent="0.25">
      <c r="O2784" s="156"/>
      <c r="P2784" s="157"/>
      <c r="Q2784" s="105"/>
      <c r="R2784" s="158"/>
      <c r="S2784" s="159"/>
      <c r="T2784" s="153"/>
      <c r="Y2784" s="81"/>
      <c r="Z2784" s="153"/>
      <c r="AG2784" s="81"/>
      <c r="AJ2784" s="153"/>
      <c r="AL2784" s="154"/>
      <c r="AM2784" s="153"/>
      <c r="AN2784" s="81"/>
      <c r="AO2784" s="153"/>
      <c r="AQ2784" s="154"/>
      <c r="AR2784" s="153"/>
      <c r="AS2784" s="81"/>
      <c r="AT2784" s="153"/>
      <c r="AV2784" s="154"/>
      <c r="AW2784" s="153"/>
      <c r="BB2784" s="81"/>
      <c r="CB2784" s="82"/>
      <c r="CC2784" s="82"/>
      <c r="CM2784" s="81"/>
      <c r="CN2784" s="81"/>
      <c r="CO2784" s="81"/>
      <c r="CY2784" s="124"/>
      <c r="CZ2784" s="81"/>
      <c r="DE2784" s="125"/>
      <c r="DF2784" s="81"/>
    </row>
    <row r="2785" spans="15:110" x14ac:dyDescent="0.25">
      <c r="O2785" s="156"/>
      <c r="P2785" s="157"/>
      <c r="Q2785" s="105"/>
      <c r="R2785" s="158"/>
      <c r="S2785" s="159"/>
      <c r="T2785" s="153"/>
      <c r="Y2785" s="81"/>
      <c r="Z2785" s="153"/>
      <c r="AG2785" s="81"/>
      <c r="AJ2785" s="153"/>
      <c r="AL2785" s="154"/>
      <c r="AM2785" s="153"/>
      <c r="AN2785" s="81"/>
      <c r="AO2785" s="153"/>
      <c r="AQ2785" s="154"/>
      <c r="AR2785" s="153"/>
      <c r="AS2785" s="81"/>
      <c r="AT2785" s="153"/>
      <c r="AV2785" s="154"/>
      <c r="AW2785" s="153"/>
      <c r="BB2785" s="81"/>
      <c r="CB2785" s="82"/>
      <c r="CC2785" s="82"/>
      <c r="CM2785" s="81"/>
      <c r="CN2785" s="81"/>
      <c r="CO2785" s="81"/>
      <c r="CY2785" s="124"/>
      <c r="CZ2785" s="81"/>
      <c r="DE2785" s="125"/>
      <c r="DF2785" s="81"/>
    </row>
    <row r="2786" spans="15:110" x14ac:dyDescent="0.25">
      <c r="O2786" s="156"/>
      <c r="P2786" s="157"/>
      <c r="Q2786" s="105"/>
      <c r="R2786" s="158"/>
      <c r="S2786" s="159"/>
      <c r="T2786" s="153"/>
      <c r="Y2786" s="81"/>
      <c r="Z2786" s="153"/>
      <c r="AG2786" s="81"/>
      <c r="AJ2786" s="153"/>
      <c r="AL2786" s="154"/>
      <c r="AM2786" s="153"/>
      <c r="AN2786" s="81"/>
      <c r="AO2786" s="153"/>
      <c r="AQ2786" s="154"/>
      <c r="AR2786" s="153"/>
      <c r="AS2786" s="81"/>
      <c r="AT2786" s="153"/>
      <c r="AV2786" s="154"/>
      <c r="AW2786" s="153"/>
      <c r="BB2786" s="81"/>
      <c r="CB2786" s="82"/>
      <c r="CC2786" s="82"/>
      <c r="CM2786" s="81"/>
      <c r="CN2786" s="81"/>
      <c r="CO2786" s="81"/>
      <c r="CY2786" s="124"/>
      <c r="CZ2786" s="81"/>
      <c r="DE2786" s="125"/>
      <c r="DF2786" s="81"/>
    </row>
    <row r="2787" spans="15:110" x14ac:dyDescent="0.25">
      <c r="O2787" s="156"/>
      <c r="P2787" s="157"/>
      <c r="Q2787" s="105"/>
      <c r="R2787" s="158"/>
      <c r="S2787" s="159"/>
      <c r="T2787" s="153"/>
      <c r="Y2787" s="81"/>
      <c r="Z2787" s="153"/>
      <c r="AG2787" s="81"/>
      <c r="AJ2787" s="153"/>
      <c r="AL2787" s="154"/>
      <c r="AM2787" s="153"/>
      <c r="AN2787" s="81"/>
      <c r="AO2787" s="153"/>
      <c r="AQ2787" s="154"/>
      <c r="AR2787" s="153"/>
      <c r="AS2787" s="81"/>
      <c r="AT2787" s="153"/>
      <c r="AV2787" s="154"/>
      <c r="AW2787" s="153"/>
      <c r="BB2787" s="81"/>
      <c r="CB2787" s="82"/>
      <c r="CC2787" s="82"/>
      <c r="CM2787" s="81"/>
      <c r="CN2787" s="81"/>
      <c r="CO2787" s="81"/>
      <c r="CY2787" s="124"/>
      <c r="CZ2787" s="81"/>
      <c r="DE2787" s="125"/>
      <c r="DF2787" s="81"/>
    </row>
    <row r="2788" spans="15:110" x14ac:dyDescent="0.25">
      <c r="O2788" s="156"/>
      <c r="P2788" s="157"/>
      <c r="Q2788" s="105"/>
      <c r="R2788" s="158"/>
      <c r="S2788" s="159"/>
      <c r="T2788" s="153"/>
      <c r="Y2788" s="81"/>
      <c r="Z2788" s="153"/>
      <c r="AG2788" s="81"/>
      <c r="AJ2788" s="153"/>
      <c r="AL2788" s="154"/>
      <c r="AM2788" s="153"/>
      <c r="AN2788" s="81"/>
      <c r="AO2788" s="153"/>
      <c r="AQ2788" s="154"/>
      <c r="AR2788" s="153"/>
      <c r="AS2788" s="81"/>
      <c r="AT2788" s="153"/>
      <c r="AV2788" s="154"/>
      <c r="AW2788" s="153"/>
      <c r="BB2788" s="81"/>
      <c r="CB2788" s="82"/>
      <c r="CC2788" s="82"/>
      <c r="CM2788" s="81"/>
      <c r="CN2788" s="81"/>
      <c r="CO2788" s="81"/>
      <c r="CY2788" s="124"/>
      <c r="CZ2788" s="81"/>
      <c r="DE2788" s="125"/>
      <c r="DF2788" s="81"/>
    </row>
    <row r="2789" spans="15:110" x14ac:dyDescent="0.25">
      <c r="O2789" s="156"/>
      <c r="P2789" s="157"/>
      <c r="Q2789" s="105"/>
      <c r="R2789" s="158"/>
      <c r="S2789" s="159"/>
      <c r="T2789" s="153"/>
      <c r="Y2789" s="81"/>
      <c r="Z2789" s="153"/>
      <c r="AG2789" s="81"/>
      <c r="AJ2789" s="153"/>
      <c r="AL2789" s="154"/>
      <c r="AM2789" s="153"/>
      <c r="AN2789" s="81"/>
      <c r="AO2789" s="153"/>
      <c r="AQ2789" s="154"/>
      <c r="AR2789" s="153"/>
      <c r="AS2789" s="81"/>
      <c r="AT2789" s="153"/>
      <c r="AV2789" s="154"/>
      <c r="AW2789" s="153"/>
      <c r="BB2789" s="81"/>
      <c r="CB2789" s="82"/>
      <c r="CC2789" s="82"/>
      <c r="CM2789" s="81"/>
      <c r="CN2789" s="81"/>
      <c r="CO2789" s="81"/>
      <c r="CY2789" s="124"/>
      <c r="CZ2789" s="81"/>
      <c r="DE2789" s="125"/>
      <c r="DF2789" s="81"/>
    </row>
    <row r="2790" spans="15:110" x14ac:dyDescent="0.25">
      <c r="O2790" s="156"/>
      <c r="P2790" s="157"/>
      <c r="Q2790" s="105"/>
      <c r="R2790" s="158"/>
      <c r="S2790" s="159"/>
      <c r="T2790" s="153"/>
      <c r="Y2790" s="81"/>
      <c r="Z2790" s="153"/>
      <c r="AG2790" s="81"/>
      <c r="AJ2790" s="153"/>
      <c r="AL2790" s="154"/>
      <c r="AM2790" s="153"/>
      <c r="AN2790" s="81"/>
      <c r="AO2790" s="153"/>
      <c r="AQ2790" s="154"/>
      <c r="AR2790" s="153"/>
      <c r="AS2790" s="81"/>
      <c r="AT2790" s="153"/>
      <c r="AV2790" s="154"/>
      <c r="AW2790" s="153"/>
      <c r="BB2790" s="81"/>
      <c r="CB2790" s="82"/>
      <c r="CC2790" s="82"/>
      <c r="CM2790" s="81"/>
      <c r="CN2790" s="81"/>
      <c r="CO2790" s="81"/>
      <c r="CY2790" s="124"/>
      <c r="CZ2790" s="81"/>
      <c r="DE2790" s="125"/>
      <c r="DF2790" s="81"/>
    </row>
    <row r="2791" spans="15:110" x14ac:dyDescent="0.25">
      <c r="O2791" s="156"/>
      <c r="P2791" s="157"/>
      <c r="Q2791" s="105"/>
      <c r="R2791" s="158"/>
      <c r="S2791" s="159"/>
      <c r="T2791" s="153"/>
      <c r="Y2791" s="81"/>
      <c r="Z2791" s="153"/>
      <c r="AG2791" s="81"/>
      <c r="AJ2791" s="153"/>
      <c r="AL2791" s="154"/>
      <c r="AM2791" s="153"/>
      <c r="AN2791" s="81"/>
      <c r="AO2791" s="153"/>
      <c r="AQ2791" s="154"/>
      <c r="AR2791" s="153"/>
      <c r="AS2791" s="81"/>
      <c r="AT2791" s="153"/>
      <c r="AV2791" s="154"/>
      <c r="AW2791" s="153"/>
      <c r="BB2791" s="81"/>
      <c r="CB2791" s="82"/>
      <c r="CC2791" s="82"/>
      <c r="CM2791" s="81"/>
      <c r="CN2791" s="81"/>
      <c r="CO2791" s="81"/>
      <c r="CY2791" s="124"/>
      <c r="CZ2791" s="81"/>
      <c r="DE2791" s="125"/>
      <c r="DF2791" s="81"/>
    </row>
    <row r="2792" spans="15:110" x14ac:dyDescent="0.25">
      <c r="O2792" s="156"/>
      <c r="P2792" s="157"/>
      <c r="Q2792" s="105"/>
      <c r="R2792" s="158"/>
      <c r="S2792" s="159"/>
      <c r="T2792" s="153"/>
      <c r="Y2792" s="81"/>
      <c r="Z2792" s="153"/>
      <c r="AG2792" s="81"/>
      <c r="AJ2792" s="153"/>
      <c r="AL2792" s="154"/>
      <c r="AM2792" s="153"/>
      <c r="AN2792" s="81"/>
      <c r="AO2792" s="153"/>
      <c r="AQ2792" s="154"/>
      <c r="AR2792" s="153"/>
      <c r="AS2792" s="81"/>
      <c r="AT2792" s="153"/>
      <c r="AV2792" s="154"/>
      <c r="AW2792" s="153"/>
      <c r="BB2792" s="81"/>
      <c r="CB2792" s="82"/>
      <c r="CC2792" s="82"/>
      <c r="CM2792" s="81"/>
      <c r="CN2792" s="81"/>
      <c r="CO2792" s="81"/>
      <c r="CY2792" s="124"/>
      <c r="CZ2792" s="81"/>
      <c r="DE2792" s="125"/>
      <c r="DF2792" s="81"/>
    </row>
    <row r="2793" spans="15:110" x14ac:dyDescent="0.25">
      <c r="O2793" s="156"/>
      <c r="P2793" s="157"/>
      <c r="Q2793" s="105"/>
      <c r="R2793" s="158"/>
      <c r="S2793" s="159"/>
      <c r="T2793" s="153"/>
      <c r="Y2793" s="81"/>
      <c r="Z2793" s="153"/>
      <c r="AG2793" s="81"/>
      <c r="AJ2793" s="153"/>
      <c r="AL2793" s="154"/>
      <c r="AM2793" s="153"/>
      <c r="AN2793" s="81"/>
      <c r="AO2793" s="153"/>
      <c r="AQ2793" s="154"/>
      <c r="AR2793" s="153"/>
      <c r="AS2793" s="81"/>
      <c r="AT2793" s="153"/>
      <c r="AV2793" s="154"/>
      <c r="AW2793" s="153"/>
      <c r="BB2793" s="81"/>
      <c r="CB2793" s="82"/>
      <c r="CC2793" s="82"/>
      <c r="CM2793" s="81"/>
      <c r="CN2793" s="81"/>
      <c r="CO2793" s="81"/>
      <c r="CY2793" s="124"/>
      <c r="CZ2793" s="81"/>
      <c r="DE2793" s="125"/>
      <c r="DF2793" s="81"/>
    </row>
    <row r="2794" spans="15:110" x14ac:dyDescent="0.25">
      <c r="O2794" s="156"/>
      <c r="P2794" s="157"/>
      <c r="Q2794" s="105"/>
      <c r="R2794" s="158"/>
      <c r="S2794" s="159"/>
      <c r="T2794" s="153"/>
      <c r="Y2794" s="81"/>
      <c r="Z2794" s="153"/>
      <c r="AG2794" s="81"/>
      <c r="AJ2794" s="153"/>
      <c r="AL2794" s="154"/>
      <c r="AM2794" s="153"/>
      <c r="AN2794" s="81"/>
      <c r="AO2794" s="153"/>
      <c r="AQ2794" s="154"/>
      <c r="AR2794" s="153"/>
      <c r="AS2794" s="81"/>
      <c r="AT2794" s="153"/>
      <c r="AV2794" s="154"/>
      <c r="AW2794" s="153"/>
      <c r="BB2794" s="81"/>
      <c r="CB2794" s="82"/>
      <c r="CC2794" s="82"/>
      <c r="CM2794" s="81"/>
      <c r="CN2794" s="81"/>
      <c r="CO2794" s="81"/>
      <c r="CY2794" s="124"/>
      <c r="CZ2794" s="81"/>
      <c r="DE2794" s="125"/>
      <c r="DF2794" s="81"/>
    </row>
    <row r="2795" spans="15:110" x14ac:dyDescent="0.25">
      <c r="O2795" s="156"/>
      <c r="P2795" s="157"/>
      <c r="Q2795" s="105"/>
      <c r="R2795" s="158"/>
      <c r="S2795" s="159"/>
      <c r="T2795" s="153"/>
      <c r="Y2795" s="81"/>
      <c r="Z2795" s="153"/>
      <c r="AG2795" s="81"/>
      <c r="AJ2795" s="153"/>
      <c r="AL2795" s="154"/>
      <c r="AM2795" s="153"/>
      <c r="AN2795" s="81"/>
      <c r="AO2795" s="153"/>
      <c r="AQ2795" s="154"/>
      <c r="AR2795" s="153"/>
      <c r="AS2795" s="81"/>
      <c r="AT2795" s="153"/>
      <c r="AV2795" s="154"/>
      <c r="AW2795" s="153"/>
      <c r="BB2795" s="81"/>
      <c r="CB2795" s="82"/>
      <c r="CC2795" s="82"/>
      <c r="CM2795" s="81"/>
      <c r="CN2795" s="81"/>
      <c r="CO2795" s="81"/>
      <c r="CY2795" s="124"/>
      <c r="CZ2795" s="81"/>
      <c r="DE2795" s="125"/>
      <c r="DF2795" s="81"/>
    </row>
    <row r="2796" spans="15:110" x14ac:dyDescent="0.25">
      <c r="O2796" s="156"/>
      <c r="P2796" s="157"/>
      <c r="Q2796" s="105"/>
      <c r="R2796" s="158"/>
      <c r="S2796" s="159"/>
      <c r="T2796" s="153"/>
      <c r="Y2796" s="81"/>
      <c r="Z2796" s="153"/>
      <c r="AG2796" s="81"/>
      <c r="AJ2796" s="153"/>
      <c r="AL2796" s="154"/>
      <c r="AM2796" s="153"/>
      <c r="AN2796" s="81"/>
      <c r="AO2796" s="153"/>
      <c r="AQ2796" s="154"/>
      <c r="AR2796" s="153"/>
      <c r="AS2796" s="81"/>
      <c r="AT2796" s="153"/>
      <c r="AV2796" s="154"/>
      <c r="AW2796" s="153"/>
      <c r="BB2796" s="81"/>
      <c r="CB2796" s="82"/>
      <c r="CC2796" s="82"/>
      <c r="CM2796" s="81"/>
      <c r="CN2796" s="81"/>
      <c r="CO2796" s="81"/>
      <c r="CY2796" s="124"/>
      <c r="CZ2796" s="81"/>
      <c r="DE2796" s="125"/>
      <c r="DF2796" s="81"/>
    </row>
    <row r="2797" spans="15:110" x14ac:dyDescent="0.25">
      <c r="O2797" s="156"/>
      <c r="P2797" s="157"/>
      <c r="Q2797" s="105"/>
      <c r="R2797" s="158"/>
      <c r="S2797" s="159"/>
      <c r="T2797" s="153"/>
      <c r="Y2797" s="81"/>
      <c r="Z2797" s="153"/>
      <c r="AG2797" s="81"/>
      <c r="AJ2797" s="153"/>
      <c r="AL2797" s="154"/>
      <c r="AM2797" s="153"/>
      <c r="AN2797" s="81"/>
      <c r="AO2797" s="153"/>
      <c r="AQ2797" s="154"/>
      <c r="AR2797" s="153"/>
      <c r="AS2797" s="81"/>
      <c r="AT2797" s="153"/>
      <c r="AV2797" s="154"/>
      <c r="AW2797" s="153"/>
      <c r="BB2797" s="81"/>
      <c r="CB2797" s="82"/>
      <c r="CC2797" s="82"/>
      <c r="CM2797" s="81"/>
      <c r="CN2797" s="81"/>
      <c r="CO2797" s="81"/>
      <c r="CY2797" s="124"/>
      <c r="CZ2797" s="81"/>
      <c r="DE2797" s="125"/>
      <c r="DF2797" s="81"/>
    </row>
    <row r="2798" spans="15:110" x14ac:dyDescent="0.25">
      <c r="O2798" s="156"/>
      <c r="P2798" s="157"/>
      <c r="Q2798" s="105"/>
      <c r="R2798" s="158"/>
      <c r="S2798" s="159"/>
      <c r="T2798" s="153"/>
      <c r="Y2798" s="81"/>
      <c r="Z2798" s="153"/>
      <c r="AG2798" s="81"/>
      <c r="AJ2798" s="153"/>
      <c r="AL2798" s="154"/>
      <c r="AM2798" s="153"/>
      <c r="AN2798" s="81"/>
      <c r="AO2798" s="153"/>
      <c r="AQ2798" s="154"/>
      <c r="AR2798" s="153"/>
      <c r="AS2798" s="81"/>
      <c r="AT2798" s="153"/>
      <c r="AV2798" s="154"/>
      <c r="AW2798" s="153"/>
      <c r="BB2798" s="81"/>
      <c r="CB2798" s="82"/>
      <c r="CC2798" s="82"/>
      <c r="CM2798" s="81"/>
      <c r="CN2798" s="81"/>
      <c r="CO2798" s="81"/>
      <c r="CY2798" s="124"/>
      <c r="CZ2798" s="81"/>
      <c r="DE2798" s="125"/>
      <c r="DF2798" s="81"/>
    </row>
    <row r="2799" spans="15:110" x14ac:dyDescent="0.25">
      <c r="O2799" s="156"/>
      <c r="P2799" s="157"/>
      <c r="Q2799" s="105"/>
      <c r="R2799" s="158"/>
      <c r="S2799" s="159"/>
      <c r="T2799" s="153"/>
      <c r="Y2799" s="81"/>
      <c r="Z2799" s="153"/>
      <c r="AG2799" s="81"/>
      <c r="AJ2799" s="153"/>
      <c r="AL2799" s="154"/>
      <c r="AM2799" s="153"/>
      <c r="AN2799" s="81"/>
      <c r="AO2799" s="153"/>
      <c r="AQ2799" s="154"/>
      <c r="AR2799" s="153"/>
      <c r="AS2799" s="81"/>
      <c r="AT2799" s="153"/>
      <c r="AV2799" s="154"/>
      <c r="AW2799" s="153"/>
      <c r="BB2799" s="81"/>
      <c r="CB2799" s="82"/>
      <c r="CC2799" s="82"/>
      <c r="CM2799" s="81"/>
      <c r="CN2799" s="81"/>
      <c r="CO2799" s="81"/>
      <c r="CY2799" s="124"/>
      <c r="CZ2799" s="81"/>
      <c r="DE2799" s="125"/>
      <c r="DF2799" s="81"/>
    </row>
    <row r="2800" spans="15:110" x14ac:dyDescent="0.25">
      <c r="O2800" s="156"/>
      <c r="P2800" s="157"/>
      <c r="Q2800" s="105"/>
      <c r="R2800" s="158"/>
      <c r="S2800" s="159"/>
      <c r="T2800" s="153"/>
      <c r="Y2800" s="81"/>
      <c r="Z2800" s="153"/>
      <c r="AG2800" s="81"/>
      <c r="AJ2800" s="153"/>
      <c r="AL2800" s="154"/>
      <c r="AM2800" s="153"/>
      <c r="AN2800" s="81"/>
      <c r="AO2800" s="153"/>
      <c r="AQ2800" s="154"/>
      <c r="AR2800" s="153"/>
      <c r="AS2800" s="81"/>
      <c r="AT2800" s="153"/>
      <c r="AV2800" s="154"/>
      <c r="AW2800" s="153"/>
      <c r="BB2800" s="81"/>
      <c r="CB2800" s="82"/>
      <c r="CC2800" s="82"/>
      <c r="CM2800" s="81"/>
      <c r="CN2800" s="81"/>
      <c r="CO2800" s="81"/>
      <c r="CY2800" s="124"/>
      <c r="CZ2800" s="81"/>
      <c r="DE2800" s="125"/>
      <c r="DF2800" s="81"/>
    </row>
    <row r="2801" spans="15:110" x14ac:dyDescent="0.25">
      <c r="O2801" s="156"/>
      <c r="P2801" s="157"/>
      <c r="Q2801" s="105"/>
      <c r="R2801" s="158"/>
      <c r="S2801" s="159"/>
      <c r="T2801" s="153"/>
      <c r="Y2801" s="81"/>
      <c r="Z2801" s="153"/>
      <c r="AG2801" s="81"/>
      <c r="AJ2801" s="153"/>
      <c r="AL2801" s="154"/>
      <c r="AM2801" s="153"/>
      <c r="AN2801" s="81"/>
      <c r="AO2801" s="153"/>
      <c r="AQ2801" s="154"/>
      <c r="AR2801" s="153"/>
      <c r="AS2801" s="81"/>
      <c r="AT2801" s="153"/>
      <c r="AV2801" s="154"/>
      <c r="AW2801" s="153"/>
      <c r="BB2801" s="81"/>
      <c r="CB2801" s="82"/>
      <c r="CC2801" s="82"/>
      <c r="CM2801" s="81"/>
      <c r="CN2801" s="81"/>
      <c r="CO2801" s="81"/>
      <c r="CY2801" s="124"/>
      <c r="CZ2801" s="81"/>
      <c r="DE2801" s="125"/>
      <c r="DF2801" s="81"/>
    </row>
    <row r="2802" spans="15:110" x14ac:dyDescent="0.25">
      <c r="O2802" s="156"/>
      <c r="P2802" s="157"/>
      <c r="Q2802" s="105"/>
      <c r="R2802" s="158"/>
      <c r="S2802" s="159"/>
      <c r="T2802" s="153"/>
      <c r="Y2802" s="81"/>
      <c r="Z2802" s="153"/>
      <c r="AG2802" s="81"/>
      <c r="AJ2802" s="153"/>
      <c r="AL2802" s="154"/>
      <c r="AM2802" s="153"/>
      <c r="AN2802" s="81"/>
      <c r="AO2802" s="153"/>
      <c r="AQ2802" s="154"/>
      <c r="AR2802" s="153"/>
      <c r="AS2802" s="81"/>
      <c r="AT2802" s="153"/>
      <c r="AV2802" s="154"/>
      <c r="AW2802" s="153"/>
      <c r="BB2802" s="81"/>
      <c r="CB2802" s="82"/>
      <c r="CC2802" s="82"/>
      <c r="CM2802" s="81"/>
      <c r="CN2802" s="81"/>
      <c r="CO2802" s="81"/>
      <c r="CY2802" s="124"/>
      <c r="CZ2802" s="81"/>
      <c r="DE2802" s="125"/>
      <c r="DF2802" s="81"/>
    </row>
    <row r="2803" spans="15:110" x14ac:dyDescent="0.25">
      <c r="O2803" s="156"/>
      <c r="P2803" s="157"/>
      <c r="Q2803" s="105"/>
      <c r="R2803" s="158"/>
      <c r="S2803" s="159"/>
      <c r="T2803" s="153"/>
      <c r="Y2803" s="81"/>
      <c r="Z2803" s="153"/>
      <c r="AG2803" s="81"/>
      <c r="AJ2803" s="153"/>
      <c r="AL2803" s="154"/>
      <c r="AM2803" s="153"/>
      <c r="AN2803" s="81"/>
      <c r="AO2803" s="153"/>
      <c r="AQ2803" s="154"/>
      <c r="AR2803" s="153"/>
      <c r="AS2803" s="81"/>
      <c r="AT2803" s="153"/>
      <c r="AV2803" s="154"/>
      <c r="AW2803" s="153"/>
      <c r="BB2803" s="81"/>
      <c r="CB2803" s="82"/>
      <c r="CC2803" s="82"/>
      <c r="CM2803" s="81"/>
      <c r="CN2803" s="81"/>
      <c r="CO2803" s="81"/>
      <c r="CY2803" s="124"/>
      <c r="CZ2803" s="81"/>
      <c r="DE2803" s="125"/>
      <c r="DF2803" s="81"/>
    </row>
    <row r="2804" spans="15:110" x14ac:dyDescent="0.25">
      <c r="O2804" s="156"/>
      <c r="P2804" s="157"/>
      <c r="Q2804" s="105"/>
      <c r="R2804" s="158"/>
      <c r="S2804" s="159"/>
      <c r="T2804" s="153"/>
      <c r="Y2804" s="81"/>
      <c r="Z2804" s="153"/>
      <c r="AG2804" s="81"/>
      <c r="AJ2804" s="153"/>
      <c r="AL2804" s="154"/>
      <c r="AM2804" s="153"/>
      <c r="AN2804" s="81"/>
      <c r="AO2804" s="153"/>
      <c r="AQ2804" s="154"/>
      <c r="AR2804" s="153"/>
      <c r="AS2804" s="81"/>
      <c r="AT2804" s="153"/>
      <c r="AV2804" s="154"/>
      <c r="AW2804" s="153"/>
      <c r="BB2804" s="81"/>
      <c r="CB2804" s="82"/>
      <c r="CC2804" s="82"/>
      <c r="CM2804" s="81"/>
      <c r="CN2804" s="81"/>
      <c r="CO2804" s="81"/>
      <c r="CY2804" s="124"/>
      <c r="CZ2804" s="81"/>
      <c r="DE2804" s="125"/>
      <c r="DF2804" s="81"/>
    </row>
    <row r="2805" spans="15:110" x14ac:dyDescent="0.25">
      <c r="O2805" s="156"/>
      <c r="P2805" s="157"/>
      <c r="Q2805" s="105"/>
      <c r="R2805" s="158"/>
      <c r="S2805" s="159"/>
      <c r="T2805" s="153"/>
      <c r="Y2805" s="81"/>
      <c r="Z2805" s="153"/>
      <c r="AG2805" s="81"/>
      <c r="AJ2805" s="153"/>
      <c r="AL2805" s="154"/>
      <c r="AM2805" s="153"/>
      <c r="AN2805" s="81"/>
      <c r="AO2805" s="153"/>
      <c r="AQ2805" s="154"/>
      <c r="AR2805" s="153"/>
      <c r="AS2805" s="81"/>
      <c r="AT2805" s="153"/>
      <c r="AV2805" s="154"/>
      <c r="AW2805" s="153"/>
      <c r="BB2805" s="81"/>
      <c r="CB2805" s="82"/>
      <c r="CC2805" s="82"/>
      <c r="CM2805" s="81"/>
      <c r="CN2805" s="81"/>
      <c r="CO2805" s="81"/>
      <c r="CY2805" s="124"/>
      <c r="CZ2805" s="81"/>
      <c r="DE2805" s="125"/>
      <c r="DF2805" s="81"/>
    </row>
    <row r="2806" spans="15:110" x14ac:dyDescent="0.25">
      <c r="O2806" s="156"/>
      <c r="P2806" s="157"/>
      <c r="Q2806" s="105"/>
      <c r="R2806" s="158"/>
      <c r="S2806" s="159"/>
      <c r="T2806" s="153"/>
      <c r="Y2806" s="81"/>
      <c r="Z2806" s="153"/>
      <c r="AG2806" s="81"/>
      <c r="AJ2806" s="153"/>
      <c r="AL2806" s="154"/>
      <c r="AM2806" s="153"/>
      <c r="AN2806" s="81"/>
      <c r="AO2806" s="153"/>
      <c r="AQ2806" s="154"/>
      <c r="AR2806" s="153"/>
      <c r="AS2806" s="81"/>
      <c r="AT2806" s="153"/>
      <c r="AV2806" s="154"/>
      <c r="AW2806" s="153"/>
      <c r="BB2806" s="81"/>
      <c r="CB2806" s="82"/>
      <c r="CC2806" s="82"/>
      <c r="CM2806" s="81"/>
      <c r="CN2806" s="81"/>
      <c r="CO2806" s="81"/>
      <c r="CY2806" s="124"/>
      <c r="CZ2806" s="81"/>
      <c r="DE2806" s="125"/>
      <c r="DF2806" s="81"/>
    </row>
    <row r="2807" spans="15:110" x14ac:dyDescent="0.25">
      <c r="O2807" s="156"/>
      <c r="P2807" s="157"/>
      <c r="Q2807" s="105"/>
      <c r="R2807" s="158"/>
      <c r="S2807" s="159"/>
      <c r="T2807" s="153"/>
      <c r="Y2807" s="81"/>
      <c r="Z2807" s="153"/>
      <c r="AG2807" s="81"/>
      <c r="AJ2807" s="153"/>
      <c r="AL2807" s="154"/>
      <c r="AM2807" s="153"/>
      <c r="AN2807" s="81"/>
      <c r="AO2807" s="153"/>
      <c r="AQ2807" s="154"/>
      <c r="AR2807" s="153"/>
      <c r="AS2807" s="81"/>
      <c r="AT2807" s="153"/>
      <c r="AV2807" s="154"/>
      <c r="AW2807" s="153"/>
      <c r="BB2807" s="81"/>
      <c r="CB2807" s="82"/>
      <c r="CC2807" s="82"/>
      <c r="CM2807" s="81"/>
      <c r="CN2807" s="81"/>
      <c r="CO2807" s="81"/>
      <c r="CY2807" s="124"/>
      <c r="CZ2807" s="81"/>
      <c r="DE2807" s="125"/>
      <c r="DF2807" s="81"/>
    </row>
    <row r="2808" spans="15:110" x14ac:dyDescent="0.25">
      <c r="O2808" s="156"/>
      <c r="P2808" s="157"/>
      <c r="Q2808" s="105"/>
      <c r="R2808" s="158"/>
      <c r="S2808" s="159"/>
      <c r="T2808" s="153"/>
      <c r="Y2808" s="81"/>
      <c r="Z2808" s="153"/>
      <c r="AG2808" s="81"/>
      <c r="AJ2808" s="153"/>
      <c r="AL2808" s="154"/>
      <c r="AM2808" s="153"/>
      <c r="AN2808" s="81"/>
      <c r="AO2808" s="153"/>
      <c r="AQ2808" s="154"/>
      <c r="AR2808" s="153"/>
      <c r="AS2808" s="81"/>
      <c r="AT2808" s="153"/>
      <c r="AV2808" s="154"/>
      <c r="AW2808" s="153"/>
      <c r="BB2808" s="81"/>
      <c r="CB2808" s="82"/>
      <c r="CC2808" s="82"/>
      <c r="CM2808" s="81"/>
      <c r="CN2808" s="81"/>
      <c r="CO2808" s="81"/>
      <c r="CY2808" s="124"/>
      <c r="CZ2808" s="81"/>
      <c r="DE2808" s="125"/>
      <c r="DF2808" s="81"/>
    </row>
    <row r="2809" spans="15:110" x14ac:dyDescent="0.25">
      <c r="O2809" s="156"/>
      <c r="P2809" s="157"/>
      <c r="Q2809" s="105"/>
      <c r="R2809" s="158"/>
      <c r="S2809" s="159"/>
      <c r="T2809" s="153"/>
      <c r="Y2809" s="81"/>
      <c r="Z2809" s="153"/>
      <c r="AG2809" s="81"/>
      <c r="AJ2809" s="153"/>
      <c r="AL2809" s="154"/>
      <c r="AM2809" s="153"/>
      <c r="AN2809" s="81"/>
      <c r="AO2809" s="153"/>
      <c r="AQ2809" s="154"/>
      <c r="AR2809" s="153"/>
      <c r="AS2809" s="81"/>
      <c r="AT2809" s="153"/>
      <c r="AV2809" s="154"/>
      <c r="AW2809" s="153"/>
      <c r="BB2809" s="81"/>
      <c r="CB2809" s="82"/>
      <c r="CC2809" s="82"/>
      <c r="CM2809" s="81"/>
      <c r="CN2809" s="81"/>
      <c r="CO2809" s="81"/>
      <c r="CY2809" s="124"/>
      <c r="CZ2809" s="81"/>
      <c r="DE2809" s="125"/>
      <c r="DF2809" s="81"/>
    </row>
    <row r="2810" spans="15:110" x14ac:dyDescent="0.25">
      <c r="O2810" s="156"/>
      <c r="P2810" s="157"/>
      <c r="Q2810" s="105"/>
      <c r="R2810" s="158"/>
      <c r="S2810" s="159"/>
      <c r="T2810" s="153"/>
      <c r="Y2810" s="81"/>
      <c r="Z2810" s="153"/>
      <c r="AG2810" s="81"/>
      <c r="AJ2810" s="153"/>
      <c r="AL2810" s="154"/>
      <c r="AM2810" s="153"/>
      <c r="AN2810" s="81"/>
      <c r="AO2810" s="153"/>
      <c r="AQ2810" s="154"/>
      <c r="AR2810" s="153"/>
      <c r="AS2810" s="81"/>
      <c r="AT2810" s="153"/>
      <c r="AV2810" s="154"/>
      <c r="AW2810" s="153"/>
      <c r="BB2810" s="81"/>
      <c r="CB2810" s="82"/>
      <c r="CC2810" s="82"/>
      <c r="CM2810" s="81"/>
      <c r="CN2810" s="81"/>
      <c r="CO2810" s="81"/>
      <c r="CY2810" s="124"/>
      <c r="CZ2810" s="81"/>
      <c r="DE2810" s="125"/>
      <c r="DF2810" s="81"/>
    </row>
    <row r="2811" spans="15:110" x14ac:dyDescent="0.25">
      <c r="O2811" s="156"/>
      <c r="P2811" s="157"/>
      <c r="Q2811" s="105"/>
      <c r="R2811" s="158"/>
      <c r="S2811" s="159"/>
      <c r="T2811" s="153"/>
      <c r="Y2811" s="81"/>
      <c r="Z2811" s="153"/>
      <c r="AG2811" s="81"/>
      <c r="AJ2811" s="153"/>
      <c r="AL2811" s="154"/>
      <c r="AM2811" s="153"/>
      <c r="AN2811" s="81"/>
      <c r="AO2811" s="153"/>
      <c r="AQ2811" s="154"/>
      <c r="AR2811" s="153"/>
      <c r="AS2811" s="81"/>
      <c r="AT2811" s="153"/>
      <c r="AV2811" s="154"/>
      <c r="AW2811" s="153"/>
      <c r="BB2811" s="81"/>
      <c r="CB2811" s="82"/>
      <c r="CC2811" s="82"/>
      <c r="CM2811" s="81"/>
      <c r="CN2811" s="81"/>
      <c r="CO2811" s="81"/>
      <c r="CY2811" s="124"/>
      <c r="CZ2811" s="81"/>
      <c r="DE2811" s="125"/>
      <c r="DF2811" s="81"/>
    </row>
    <row r="2812" spans="15:110" x14ac:dyDescent="0.25">
      <c r="O2812" s="156"/>
      <c r="P2812" s="157"/>
      <c r="Q2812" s="105"/>
      <c r="R2812" s="158"/>
      <c r="S2812" s="159"/>
      <c r="T2812" s="153"/>
      <c r="Y2812" s="81"/>
      <c r="Z2812" s="153"/>
      <c r="AG2812" s="81"/>
      <c r="AJ2812" s="153"/>
      <c r="AL2812" s="154"/>
      <c r="AM2812" s="153"/>
      <c r="AN2812" s="81"/>
      <c r="AO2812" s="153"/>
      <c r="AQ2812" s="154"/>
      <c r="AR2812" s="153"/>
      <c r="AS2812" s="81"/>
      <c r="AT2812" s="153"/>
      <c r="AV2812" s="154"/>
      <c r="AW2812" s="153"/>
      <c r="BB2812" s="81"/>
      <c r="CB2812" s="82"/>
      <c r="CC2812" s="82"/>
      <c r="CM2812" s="81"/>
      <c r="CN2812" s="81"/>
      <c r="CO2812" s="81"/>
      <c r="CY2812" s="124"/>
      <c r="CZ2812" s="81"/>
      <c r="DE2812" s="125"/>
      <c r="DF2812" s="81"/>
    </row>
    <row r="2813" spans="15:110" x14ac:dyDescent="0.25">
      <c r="O2813" s="156"/>
      <c r="P2813" s="157"/>
      <c r="Q2813" s="105"/>
      <c r="R2813" s="158"/>
      <c r="S2813" s="159"/>
      <c r="T2813" s="153"/>
      <c r="Y2813" s="81"/>
      <c r="Z2813" s="153"/>
      <c r="AG2813" s="81"/>
      <c r="AJ2813" s="153"/>
      <c r="AL2813" s="154"/>
      <c r="AM2813" s="153"/>
      <c r="AN2813" s="81"/>
      <c r="AO2813" s="153"/>
      <c r="AQ2813" s="154"/>
      <c r="AR2813" s="153"/>
      <c r="AS2813" s="81"/>
      <c r="AT2813" s="153"/>
      <c r="AV2813" s="154"/>
      <c r="AW2813" s="153"/>
      <c r="BB2813" s="81"/>
      <c r="CB2813" s="82"/>
      <c r="CC2813" s="82"/>
      <c r="CM2813" s="81"/>
      <c r="CN2813" s="81"/>
      <c r="CO2813" s="81"/>
      <c r="CY2813" s="124"/>
      <c r="CZ2813" s="81"/>
      <c r="DE2813" s="125"/>
      <c r="DF2813" s="81"/>
    </row>
    <row r="2814" spans="15:110" x14ac:dyDescent="0.25">
      <c r="O2814" s="156"/>
      <c r="P2814" s="157"/>
      <c r="Q2814" s="105"/>
      <c r="R2814" s="158"/>
      <c r="S2814" s="159"/>
      <c r="T2814" s="153"/>
      <c r="Y2814" s="81"/>
      <c r="Z2814" s="153"/>
      <c r="AG2814" s="81"/>
      <c r="AJ2814" s="153"/>
      <c r="AL2814" s="154"/>
      <c r="AM2814" s="153"/>
      <c r="AN2814" s="81"/>
      <c r="AO2814" s="153"/>
      <c r="AQ2814" s="154"/>
      <c r="AR2814" s="153"/>
      <c r="AS2814" s="81"/>
      <c r="AT2814" s="153"/>
      <c r="AV2814" s="154"/>
      <c r="AW2814" s="153"/>
      <c r="BB2814" s="81"/>
      <c r="CB2814" s="82"/>
      <c r="CC2814" s="82"/>
      <c r="CM2814" s="81"/>
      <c r="CN2814" s="81"/>
      <c r="CO2814" s="81"/>
      <c r="CY2814" s="124"/>
      <c r="CZ2814" s="81"/>
      <c r="DE2814" s="125"/>
      <c r="DF2814" s="81"/>
    </row>
    <row r="2815" spans="15:110" x14ac:dyDescent="0.25">
      <c r="O2815" s="156"/>
      <c r="P2815" s="157"/>
      <c r="Q2815" s="105"/>
      <c r="R2815" s="158"/>
      <c r="S2815" s="159"/>
      <c r="T2815" s="153"/>
      <c r="Y2815" s="81"/>
      <c r="Z2815" s="153"/>
      <c r="AG2815" s="81"/>
      <c r="AJ2815" s="153"/>
      <c r="AL2815" s="154"/>
      <c r="AM2815" s="153"/>
      <c r="AN2815" s="81"/>
      <c r="AO2815" s="153"/>
      <c r="AQ2815" s="154"/>
      <c r="AR2815" s="153"/>
      <c r="AS2815" s="81"/>
      <c r="AT2815" s="153"/>
      <c r="AV2815" s="154"/>
      <c r="AW2815" s="153"/>
      <c r="BB2815" s="81"/>
      <c r="CB2815" s="82"/>
      <c r="CC2815" s="82"/>
      <c r="CM2815" s="81"/>
      <c r="CN2815" s="81"/>
      <c r="CO2815" s="81"/>
      <c r="CY2815" s="124"/>
      <c r="CZ2815" s="81"/>
      <c r="DE2815" s="125"/>
      <c r="DF2815" s="81"/>
    </row>
    <row r="2816" spans="15:110" x14ac:dyDescent="0.25">
      <c r="O2816" s="156"/>
      <c r="P2816" s="157"/>
      <c r="Q2816" s="105"/>
      <c r="R2816" s="158"/>
      <c r="S2816" s="159"/>
      <c r="T2816" s="153"/>
      <c r="Y2816" s="81"/>
      <c r="Z2816" s="153"/>
      <c r="AG2816" s="81"/>
      <c r="AJ2816" s="153"/>
      <c r="AL2816" s="154"/>
      <c r="AM2816" s="153"/>
      <c r="AN2816" s="81"/>
      <c r="AO2816" s="153"/>
      <c r="AQ2816" s="154"/>
      <c r="AR2816" s="153"/>
      <c r="AS2816" s="81"/>
      <c r="AT2816" s="153"/>
      <c r="AV2816" s="154"/>
      <c r="AW2816" s="153"/>
      <c r="BB2816" s="81"/>
      <c r="CB2816" s="82"/>
      <c r="CC2816" s="82"/>
      <c r="CM2816" s="81"/>
      <c r="CN2816" s="81"/>
      <c r="CO2816" s="81"/>
      <c r="CY2816" s="124"/>
      <c r="CZ2816" s="81"/>
      <c r="DE2816" s="125"/>
      <c r="DF2816" s="81"/>
    </row>
    <row r="2817" spans="15:110" x14ac:dyDescent="0.25">
      <c r="O2817" s="156"/>
      <c r="P2817" s="157"/>
      <c r="Q2817" s="105"/>
      <c r="R2817" s="158"/>
      <c r="S2817" s="159"/>
      <c r="T2817" s="153"/>
      <c r="Y2817" s="81"/>
      <c r="Z2817" s="153"/>
      <c r="AG2817" s="81"/>
      <c r="AJ2817" s="153"/>
      <c r="AL2817" s="154"/>
      <c r="AM2817" s="153"/>
      <c r="AN2817" s="81"/>
      <c r="AO2817" s="153"/>
      <c r="AQ2817" s="154"/>
      <c r="AR2817" s="153"/>
      <c r="AS2817" s="81"/>
      <c r="AT2817" s="153"/>
      <c r="AV2817" s="154"/>
      <c r="AW2817" s="153"/>
      <c r="BB2817" s="81"/>
      <c r="CB2817" s="82"/>
      <c r="CC2817" s="82"/>
      <c r="CM2817" s="81"/>
      <c r="CN2817" s="81"/>
      <c r="CO2817" s="81"/>
      <c r="CY2817" s="124"/>
      <c r="CZ2817" s="81"/>
      <c r="DE2817" s="125"/>
      <c r="DF2817" s="81"/>
    </row>
    <row r="2818" spans="15:110" x14ac:dyDescent="0.25">
      <c r="O2818" s="156"/>
      <c r="P2818" s="157"/>
      <c r="Q2818" s="105"/>
      <c r="R2818" s="158"/>
      <c r="S2818" s="159"/>
      <c r="T2818" s="153"/>
      <c r="Y2818" s="81"/>
      <c r="Z2818" s="153"/>
      <c r="AG2818" s="81"/>
      <c r="AJ2818" s="153"/>
      <c r="AL2818" s="154"/>
      <c r="AM2818" s="153"/>
      <c r="AN2818" s="81"/>
      <c r="AO2818" s="153"/>
      <c r="AQ2818" s="154"/>
      <c r="AR2818" s="153"/>
      <c r="AS2818" s="81"/>
      <c r="AT2818" s="153"/>
      <c r="AV2818" s="154"/>
      <c r="AW2818" s="153"/>
      <c r="BB2818" s="81"/>
      <c r="CB2818" s="82"/>
      <c r="CC2818" s="82"/>
      <c r="CM2818" s="81"/>
      <c r="CN2818" s="81"/>
      <c r="CO2818" s="81"/>
      <c r="CY2818" s="124"/>
      <c r="CZ2818" s="81"/>
      <c r="DE2818" s="125"/>
      <c r="DF2818" s="81"/>
    </row>
    <row r="2819" spans="15:110" x14ac:dyDescent="0.25">
      <c r="O2819" s="156"/>
      <c r="P2819" s="157"/>
      <c r="Q2819" s="105"/>
      <c r="R2819" s="158"/>
      <c r="S2819" s="159"/>
      <c r="T2819" s="153"/>
      <c r="Y2819" s="81"/>
      <c r="Z2819" s="153"/>
      <c r="AG2819" s="81"/>
      <c r="AJ2819" s="153"/>
      <c r="AL2819" s="154"/>
      <c r="AM2819" s="153"/>
      <c r="AN2819" s="81"/>
      <c r="AO2819" s="153"/>
      <c r="AQ2819" s="154"/>
      <c r="AR2819" s="153"/>
      <c r="AS2819" s="81"/>
      <c r="AT2819" s="153"/>
      <c r="AV2819" s="154"/>
      <c r="AW2819" s="153"/>
      <c r="BB2819" s="81"/>
      <c r="CB2819" s="82"/>
      <c r="CC2819" s="82"/>
      <c r="CM2819" s="81"/>
      <c r="CN2819" s="81"/>
      <c r="CO2819" s="81"/>
      <c r="CY2819" s="124"/>
      <c r="CZ2819" s="81"/>
      <c r="DE2819" s="125"/>
      <c r="DF2819" s="81"/>
    </row>
    <row r="2820" spans="15:110" x14ac:dyDescent="0.25">
      <c r="O2820" s="156"/>
      <c r="P2820" s="157"/>
      <c r="Q2820" s="105"/>
      <c r="R2820" s="158"/>
      <c r="S2820" s="159"/>
      <c r="T2820" s="153"/>
      <c r="Y2820" s="81"/>
      <c r="Z2820" s="153"/>
      <c r="AG2820" s="81"/>
      <c r="AJ2820" s="153"/>
      <c r="AL2820" s="154"/>
      <c r="AM2820" s="153"/>
      <c r="AN2820" s="81"/>
      <c r="AO2820" s="153"/>
      <c r="AQ2820" s="154"/>
      <c r="AR2820" s="153"/>
      <c r="AS2820" s="81"/>
      <c r="AT2820" s="153"/>
      <c r="AV2820" s="154"/>
      <c r="AW2820" s="153"/>
      <c r="BB2820" s="81"/>
      <c r="CB2820" s="82"/>
      <c r="CC2820" s="82"/>
      <c r="CM2820" s="81"/>
      <c r="CN2820" s="81"/>
      <c r="CO2820" s="81"/>
      <c r="CY2820" s="124"/>
      <c r="CZ2820" s="81"/>
      <c r="DE2820" s="125"/>
      <c r="DF2820" s="81"/>
    </row>
    <row r="2821" spans="15:110" x14ac:dyDescent="0.25">
      <c r="O2821" s="156"/>
      <c r="P2821" s="157"/>
      <c r="Q2821" s="105"/>
      <c r="R2821" s="158"/>
      <c r="S2821" s="159"/>
      <c r="T2821" s="153"/>
      <c r="Y2821" s="81"/>
      <c r="Z2821" s="153"/>
      <c r="AG2821" s="81"/>
      <c r="AJ2821" s="153"/>
      <c r="AL2821" s="154"/>
      <c r="AM2821" s="153"/>
      <c r="AN2821" s="81"/>
      <c r="AO2821" s="153"/>
      <c r="AQ2821" s="154"/>
      <c r="AR2821" s="153"/>
      <c r="AS2821" s="81"/>
      <c r="AT2821" s="153"/>
      <c r="AV2821" s="154"/>
      <c r="AW2821" s="153"/>
      <c r="BB2821" s="81"/>
      <c r="CB2821" s="82"/>
      <c r="CC2821" s="82"/>
      <c r="CM2821" s="81"/>
      <c r="CN2821" s="81"/>
      <c r="CO2821" s="81"/>
      <c r="CY2821" s="124"/>
      <c r="CZ2821" s="81"/>
      <c r="DE2821" s="125"/>
      <c r="DF2821" s="81"/>
    </row>
    <row r="2822" spans="15:110" x14ac:dyDescent="0.25">
      <c r="O2822" s="156"/>
      <c r="P2822" s="157"/>
      <c r="Q2822" s="105"/>
      <c r="R2822" s="158"/>
      <c r="S2822" s="159"/>
      <c r="T2822" s="153"/>
      <c r="Y2822" s="81"/>
      <c r="Z2822" s="153"/>
      <c r="AG2822" s="81"/>
      <c r="AJ2822" s="153"/>
      <c r="AL2822" s="154"/>
      <c r="AM2822" s="153"/>
      <c r="AN2822" s="81"/>
      <c r="AO2822" s="153"/>
      <c r="AQ2822" s="154"/>
      <c r="AR2822" s="153"/>
      <c r="AS2822" s="81"/>
      <c r="AT2822" s="153"/>
      <c r="AV2822" s="154"/>
      <c r="AW2822" s="153"/>
      <c r="BB2822" s="81"/>
      <c r="CB2822" s="82"/>
      <c r="CC2822" s="82"/>
      <c r="CM2822" s="81"/>
      <c r="CN2822" s="81"/>
      <c r="CO2822" s="81"/>
      <c r="CY2822" s="124"/>
      <c r="CZ2822" s="81"/>
      <c r="DE2822" s="125"/>
      <c r="DF2822" s="81"/>
    </row>
    <row r="2823" spans="15:110" x14ac:dyDescent="0.25">
      <c r="O2823" s="156"/>
      <c r="P2823" s="157"/>
      <c r="Q2823" s="105"/>
      <c r="R2823" s="158"/>
      <c r="S2823" s="159"/>
      <c r="T2823" s="153"/>
      <c r="Y2823" s="81"/>
      <c r="Z2823" s="153"/>
      <c r="AG2823" s="81"/>
      <c r="AJ2823" s="153"/>
      <c r="AL2823" s="154"/>
      <c r="AM2823" s="153"/>
      <c r="AN2823" s="81"/>
      <c r="AO2823" s="153"/>
      <c r="AQ2823" s="154"/>
      <c r="AR2823" s="153"/>
      <c r="AS2823" s="81"/>
      <c r="AT2823" s="153"/>
      <c r="AV2823" s="154"/>
      <c r="AW2823" s="153"/>
      <c r="BB2823" s="81"/>
      <c r="CB2823" s="82"/>
      <c r="CC2823" s="82"/>
      <c r="CM2823" s="81"/>
      <c r="CN2823" s="81"/>
      <c r="CO2823" s="81"/>
      <c r="CY2823" s="124"/>
      <c r="CZ2823" s="81"/>
      <c r="DE2823" s="125"/>
      <c r="DF2823" s="81"/>
    </row>
    <row r="2824" spans="15:110" x14ac:dyDescent="0.25">
      <c r="O2824" s="156"/>
      <c r="P2824" s="157"/>
      <c r="Q2824" s="105"/>
      <c r="R2824" s="158"/>
      <c r="S2824" s="159"/>
      <c r="T2824" s="153"/>
      <c r="Y2824" s="81"/>
      <c r="Z2824" s="153"/>
      <c r="AG2824" s="81"/>
      <c r="AJ2824" s="153"/>
      <c r="AL2824" s="154"/>
      <c r="AM2824" s="153"/>
      <c r="AN2824" s="81"/>
      <c r="AO2824" s="153"/>
      <c r="AQ2824" s="154"/>
      <c r="AR2824" s="153"/>
      <c r="AS2824" s="81"/>
      <c r="AT2824" s="153"/>
      <c r="AV2824" s="154"/>
      <c r="AW2824" s="153"/>
      <c r="BB2824" s="81"/>
      <c r="CB2824" s="82"/>
      <c r="CC2824" s="82"/>
      <c r="CM2824" s="81"/>
      <c r="CN2824" s="81"/>
      <c r="CO2824" s="81"/>
      <c r="CY2824" s="124"/>
      <c r="CZ2824" s="81"/>
      <c r="DE2824" s="125"/>
      <c r="DF2824" s="81"/>
    </row>
    <row r="2825" spans="15:110" x14ac:dyDescent="0.25">
      <c r="O2825" s="156"/>
      <c r="P2825" s="157"/>
      <c r="Q2825" s="105"/>
      <c r="R2825" s="158"/>
      <c r="S2825" s="159"/>
      <c r="T2825" s="153"/>
      <c r="Y2825" s="81"/>
      <c r="Z2825" s="153"/>
      <c r="AG2825" s="81"/>
      <c r="AJ2825" s="153"/>
      <c r="AL2825" s="154"/>
      <c r="AM2825" s="153"/>
      <c r="AN2825" s="81"/>
      <c r="AO2825" s="153"/>
      <c r="AQ2825" s="154"/>
      <c r="AR2825" s="153"/>
      <c r="AS2825" s="81"/>
      <c r="AT2825" s="153"/>
      <c r="AV2825" s="154"/>
      <c r="AW2825" s="153"/>
      <c r="BB2825" s="81"/>
      <c r="CB2825" s="82"/>
      <c r="CC2825" s="82"/>
      <c r="CM2825" s="81"/>
      <c r="CN2825" s="81"/>
      <c r="CO2825" s="81"/>
      <c r="CY2825" s="124"/>
      <c r="CZ2825" s="81"/>
      <c r="DE2825" s="125"/>
      <c r="DF2825" s="81"/>
    </row>
    <row r="2826" spans="15:110" x14ac:dyDescent="0.25">
      <c r="O2826" s="156"/>
      <c r="P2826" s="157"/>
      <c r="Q2826" s="105"/>
      <c r="R2826" s="158"/>
      <c r="S2826" s="159"/>
      <c r="T2826" s="153"/>
      <c r="Y2826" s="81"/>
      <c r="Z2826" s="153"/>
      <c r="AG2826" s="81"/>
      <c r="AJ2826" s="153"/>
      <c r="AL2826" s="154"/>
      <c r="AM2826" s="153"/>
      <c r="AN2826" s="81"/>
      <c r="AO2826" s="153"/>
      <c r="AQ2826" s="154"/>
      <c r="AR2826" s="153"/>
      <c r="AS2826" s="81"/>
      <c r="AT2826" s="153"/>
      <c r="AV2826" s="154"/>
      <c r="AW2826" s="153"/>
      <c r="BB2826" s="81"/>
      <c r="CB2826" s="82"/>
      <c r="CC2826" s="82"/>
      <c r="CM2826" s="81"/>
      <c r="CN2826" s="81"/>
      <c r="CO2826" s="81"/>
      <c r="CY2826" s="124"/>
      <c r="CZ2826" s="81"/>
      <c r="DE2826" s="125"/>
      <c r="DF2826" s="81"/>
    </row>
    <row r="2827" spans="15:110" x14ac:dyDescent="0.25">
      <c r="O2827" s="156"/>
      <c r="P2827" s="157"/>
      <c r="Q2827" s="105"/>
      <c r="R2827" s="158"/>
      <c r="S2827" s="159"/>
      <c r="T2827" s="153"/>
      <c r="Y2827" s="81"/>
      <c r="Z2827" s="153"/>
      <c r="AG2827" s="81"/>
      <c r="AJ2827" s="153"/>
      <c r="AL2827" s="154"/>
      <c r="AM2827" s="153"/>
      <c r="AN2827" s="81"/>
      <c r="AO2827" s="153"/>
      <c r="AQ2827" s="154"/>
      <c r="AR2827" s="153"/>
      <c r="AS2827" s="81"/>
      <c r="AT2827" s="153"/>
      <c r="AV2827" s="154"/>
      <c r="AW2827" s="153"/>
      <c r="BB2827" s="81"/>
      <c r="CB2827" s="82"/>
      <c r="CC2827" s="82"/>
      <c r="CM2827" s="81"/>
      <c r="CN2827" s="81"/>
      <c r="CO2827" s="81"/>
      <c r="CY2827" s="124"/>
      <c r="CZ2827" s="81"/>
      <c r="DE2827" s="125"/>
      <c r="DF2827" s="81"/>
    </row>
    <row r="2828" spans="15:110" x14ac:dyDescent="0.25">
      <c r="O2828" s="156"/>
      <c r="P2828" s="157"/>
      <c r="Q2828" s="105"/>
      <c r="R2828" s="158"/>
      <c r="S2828" s="159"/>
      <c r="T2828" s="153"/>
      <c r="Y2828" s="81"/>
      <c r="Z2828" s="153"/>
      <c r="AG2828" s="81"/>
      <c r="AJ2828" s="153"/>
      <c r="AL2828" s="154"/>
      <c r="AM2828" s="153"/>
      <c r="AN2828" s="81"/>
      <c r="AO2828" s="153"/>
      <c r="AQ2828" s="154"/>
      <c r="AR2828" s="153"/>
      <c r="AS2828" s="81"/>
      <c r="AT2828" s="153"/>
      <c r="AV2828" s="154"/>
      <c r="AW2828" s="153"/>
      <c r="BB2828" s="81"/>
      <c r="CB2828" s="82"/>
      <c r="CC2828" s="82"/>
      <c r="CM2828" s="81"/>
      <c r="CN2828" s="81"/>
      <c r="CO2828" s="81"/>
      <c r="CY2828" s="124"/>
      <c r="CZ2828" s="81"/>
      <c r="DE2828" s="125"/>
      <c r="DF2828" s="81"/>
    </row>
    <row r="2829" spans="15:110" x14ac:dyDescent="0.25">
      <c r="O2829" s="156"/>
      <c r="P2829" s="157"/>
      <c r="Q2829" s="105"/>
      <c r="R2829" s="158"/>
      <c r="S2829" s="159"/>
      <c r="T2829" s="153"/>
      <c r="Y2829" s="81"/>
      <c r="Z2829" s="153"/>
      <c r="AG2829" s="81"/>
      <c r="AJ2829" s="153"/>
      <c r="AL2829" s="154"/>
      <c r="AM2829" s="153"/>
      <c r="AN2829" s="81"/>
      <c r="AO2829" s="153"/>
      <c r="AQ2829" s="154"/>
      <c r="AR2829" s="153"/>
      <c r="AS2829" s="81"/>
      <c r="AT2829" s="153"/>
      <c r="AV2829" s="154"/>
      <c r="AW2829" s="153"/>
      <c r="BB2829" s="81"/>
      <c r="CB2829" s="82"/>
      <c r="CC2829" s="82"/>
      <c r="CM2829" s="81"/>
      <c r="CN2829" s="81"/>
      <c r="CO2829" s="81"/>
      <c r="CY2829" s="124"/>
      <c r="CZ2829" s="81"/>
      <c r="DE2829" s="125"/>
      <c r="DF2829" s="81"/>
    </row>
    <row r="2830" spans="15:110" x14ac:dyDescent="0.25">
      <c r="O2830" s="156"/>
      <c r="P2830" s="157"/>
      <c r="Q2830" s="105"/>
      <c r="R2830" s="158"/>
      <c r="S2830" s="159"/>
      <c r="T2830" s="153"/>
      <c r="Y2830" s="81"/>
      <c r="Z2830" s="153"/>
      <c r="AG2830" s="81"/>
      <c r="AJ2830" s="153"/>
      <c r="AL2830" s="154"/>
      <c r="AM2830" s="153"/>
      <c r="AN2830" s="81"/>
      <c r="AO2830" s="153"/>
      <c r="AQ2830" s="154"/>
      <c r="AR2830" s="153"/>
      <c r="AS2830" s="81"/>
      <c r="AT2830" s="153"/>
      <c r="AV2830" s="154"/>
      <c r="AW2830" s="153"/>
      <c r="BB2830" s="81"/>
      <c r="CB2830" s="82"/>
      <c r="CC2830" s="82"/>
      <c r="CM2830" s="81"/>
      <c r="CN2830" s="81"/>
      <c r="CO2830" s="81"/>
      <c r="CY2830" s="124"/>
      <c r="CZ2830" s="81"/>
      <c r="DE2830" s="125"/>
      <c r="DF2830" s="81"/>
    </row>
    <row r="2831" spans="15:110" x14ac:dyDescent="0.25">
      <c r="O2831" s="156"/>
      <c r="P2831" s="157"/>
      <c r="Q2831" s="105"/>
      <c r="R2831" s="158"/>
      <c r="S2831" s="159"/>
      <c r="T2831" s="153"/>
      <c r="Y2831" s="81"/>
      <c r="Z2831" s="153"/>
      <c r="AG2831" s="81"/>
      <c r="AJ2831" s="153"/>
      <c r="AL2831" s="154"/>
      <c r="AM2831" s="153"/>
      <c r="AN2831" s="81"/>
      <c r="AO2831" s="153"/>
      <c r="AQ2831" s="154"/>
      <c r="AR2831" s="153"/>
      <c r="AS2831" s="81"/>
      <c r="AT2831" s="153"/>
      <c r="AV2831" s="154"/>
      <c r="AW2831" s="153"/>
      <c r="BB2831" s="81"/>
      <c r="CB2831" s="82"/>
      <c r="CC2831" s="82"/>
      <c r="CM2831" s="81"/>
      <c r="CN2831" s="81"/>
      <c r="CO2831" s="81"/>
      <c r="CY2831" s="124"/>
      <c r="CZ2831" s="81"/>
      <c r="DE2831" s="125"/>
      <c r="DF2831" s="81"/>
    </row>
    <row r="2832" spans="15:110" x14ac:dyDescent="0.25">
      <c r="O2832" s="156"/>
      <c r="P2832" s="157"/>
      <c r="Q2832" s="105"/>
      <c r="R2832" s="158"/>
      <c r="S2832" s="159"/>
      <c r="T2832" s="153"/>
      <c r="Y2832" s="81"/>
      <c r="Z2832" s="153"/>
      <c r="AG2832" s="81"/>
      <c r="AJ2832" s="153"/>
      <c r="AL2832" s="154"/>
      <c r="AM2832" s="153"/>
      <c r="AN2832" s="81"/>
      <c r="AO2832" s="153"/>
      <c r="AQ2832" s="154"/>
      <c r="AR2832" s="153"/>
      <c r="AS2832" s="81"/>
      <c r="AT2832" s="153"/>
      <c r="AV2832" s="154"/>
      <c r="AW2832" s="153"/>
      <c r="BB2832" s="81"/>
      <c r="CB2832" s="82"/>
      <c r="CC2832" s="82"/>
      <c r="CM2832" s="81"/>
      <c r="CN2832" s="81"/>
      <c r="CO2832" s="81"/>
      <c r="CY2832" s="124"/>
      <c r="CZ2832" s="81"/>
      <c r="DE2832" s="125"/>
      <c r="DF2832" s="81"/>
    </row>
    <row r="2833" spans="15:110" x14ac:dyDescent="0.25">
      <c r="O2833" s="156"/>
      <c r="P2833" s="157"/>
      <c r="Q2833" s="105"/>
      <c r="R2833" s="158"/>
      <c r="S2833" s="159"/>
      <c r="T2833" s="153"/>
      <c r="Y2833" s="81"/>
      <c r="Z2833" s="153"/>
      <c r="AG2833" s="81"/>
      <c r="AJ2833" s="153"/>
      <c r="AL2833" s="154"/>
      <c r="AM2833" s="153"/>
      <c r="AN2833" s="81"/>
      <c r="AO2833" s="153"/>
      <c r="AQ2833" s="154"/>
      <c r="AR2833" s="153"/>
      <c r="AS2833" s="81"/>
      <c r="AT2833" s="153"/>
      <c r="AV2833" s="154"/>
      <c r="AW2833" s="153"/>
      <c r="BB2833" s="81"/>
      <c r="CB2833" s="82"/>
      <c r="CC2833" s="82"/>
      <c r="CM2833" s="81"/>
      <c r="CN2833" s="81"/>
      <c r="CO2833" s="81"/>
      <c r="CY2833" s="124"/>
      <c r="CZ2833" s="81"/>
      <c r="DE2833" s="125"/>
      <c r="DF2833" s="81"/>
    </row>
    <row r="2834" spans="15:110" x14ac:dyDescent="0.25">
      <c r="O2834" s="156"/>
      <c r="P2834" s="157"/>
      <c r="Q2834" s="105"/>
      <c r="R2834" s="158"/>
      <c r="S2834" s="159"/>
      <c r="T2834" s="153"/>
      <c r="Y2834" s="81"/>
      <c r="Z2834" s="153"/>
      <c r="AG2834" s="81"/>
      <c r="AJ2834" s="153"/>
      <c r="AL2834" s="154"/>
      <c r="AM2834" s="153"/>
      <c r="AN2834" s="81"/>
      <c r="AO2834" s="153"/>
      <c r="AQ2834" s="154"/>
      <c r="AR2834" s="153"/>
      <c r="AS2834" s="81"/>
      <c r="AT2834" s="153"/>
      <c r="AV2834" s="154"/>
      <c r="AW2834" s="153"/>
      <c r="BB2834" s="81"/>
      <c r="CB2834" s="82"/>
      <c r="CC2834" s="82"/>
      <c r="CM2834" s="81"/>
      <c r="CN2834" s="81"/>
      <c r="CO2834" s="81"/>
      <c r="CY2834" s="124"/>
      <c r="CZ2834" s="81"/>
      <c r="DE2834" s="125"/>
      <c r="DF2834" s="81"/>
    </row>
    <row r="2835" spans="15:110" x14ac:dyDescent="0.25">
      <c r="O2835" s="156"/>
      <c r="P2835" s="157"/>
      <c r="Q2835" s="105"/>
      <c r="R2835" s="158"/>
      <c r="S2835" s="159"/>
      <c r="T2835" s="153"/>
      <c r="Y2835" s="81"/>
      <c r="Z2835" s="153"/>
      <c r="AG2835" s="81"/>
      <c r="AJ2835" s="153"/>
      <c r="AL2835" s="154"/>
      <c r="AM2835" s="153"/>
      <c r="AN2835" s="81"/>
      <c r="AO2835" s="153"/>
      <c r="AQ2835" s="154"/>
      <c r="AR2835" s="153"/>
      <c r="AS2835" s="81"/>
      <c r="AT2835" s="153"/>
      <c r="AV2835" s="154"/>
      <c r="AW2835" s="153"/>
      <c r="BB2835" s="81"/>
      <c r="CB2835" s="82"/>
      <c r="CC2835" s="82"/>
      <c r="CM2835" s="81"/>
      <c r="CN2835" s="81"/>
      <c r="CO2835" s="81"/>
      <c r="CY2835" s="124"/>
      <c r="CZ2835" s="81"/>
      <c r="DE2835" s="125"/>
      <c r="DF2835" s="81"/>
    </row>
    <row r="2836" spans="15:110" x14ac:dyDescent="0.25">
      <c r="O2836" s="156"/>
      <c r="P2836" s="157"/>
      <c r="Q2836" s="105"/>
      <c r="R2836" s="158"/>
      <c r="S2836" s="159"/>
      <c r="T2836" s="153"/>
      <c r="Y2836" s="81"/>
      <c r="Z2836" s="153"/>
      <c r="AG2836" s="81"/>
      <c r="AJ2836" s="153"/>
      <c r="AL2836" s="154"/>
      <c r="AM2836" s="153"/>
      <c r="AN2836" s="81"/>
      <c r="AO2836" s="153"/>
      <c r="AQ2836" s="154"/>
      <c r="AR2836" s="153"/>
      <c r="AS2836" s="81"/>
      <c r="AT2836" s="153"/>
      <c r="AV2836" s="154"/>
      <c r="AW2836" s="153"/>
      <c r="BB2836" s="81"/>
      <c r="CB2836" s="82"/>
      <c r="CC2836" s="82"/>
      <c r="CM2836" s="81"/>
      <c r="CN2836" s="81"/>
      <c r="CO2836" s="81"/>
      <c r="CY2836" s="124"/>
      <c r="CZ2836" s="81"/>
      <c r="DE2836" s="125"/>
      <c r="DF2836" s="81"/>
    </row>
    <row r="2837" spans="15:110" x14ac:dyDescent="0.25">
      <c r="O2837" s="156"/>
      <c r="P2837" s="157"/>
      <c r="Q2837" s="105"/>
      <c r="R2837" s="158"/>
      <c r="S2837" s="159"/>
      <c r="T2837" s="153"/>
      <c r="Y2837" s="81"/>
      <c r="Z2837" s="153"/>
      <c r="AG2837" s="81"/>
      <c r="AJ2837" s="153"/>
      <c r="AL2837" s="154"/>
      <c r="AM2837" s="153"/>
      <c r="AN2837" s="81"/>
      <c r="AO2837" s="153"/>
      <c r="AQ2837" s="154"/>
      <c r="AR2837" s="153"/>
      <c r="AS2837" s="81"/>
      <c r="AT2837" s="153"/>
      <c r="AV2837" s="154"/>
      <c r="AW2837" s="153"/>
      <c r="BB2837" s="81"/>
      <c r="CB2837" s="82"/>
      <c r="CC2837" s="82"/>
      <c r="CM2837" s="81"/>
      <c r="CN2837" s="81"/>
      <c r="CO2837" s="81"/>
      <c r="CY2837" s="124"/>
      <c r="CZ2837" s="81"/>
      <c r="DE2837" s="125"/>
      <c r="DF2837" s="81"/>
    </row>
    <row r="2838" spans="15:110" x14ac:dyDescent="0.25">
      <c r="O2838" s="156"/>
      <c r="P2838" s="157"/>
      <c r="Q2838" s="105"/>
      <c r="R2838" s="158"/>
      <c r="S2838" s="159"/>
      <c r="T2838" s="153"/>
      <c r="Y2838" s="81"/>
      <c r="Z2838" s="153"/>
      <c r="AG2838" s="81"/>
      <c r="AJ2838" s="153"/>
      <c r="AL2838" s="154"/>
      <c r="AM2838" s="153"/>
      <c r="AN2838" s="81"/>
      <c r="AO2838" s="153"/>
      <c r="AQ2838" s="154"/>
      <c r="AR2838" s="153"/>
      <c r="AS2838" s="81"/>
      <c r="AT2838" s="153"/>
      <c r="AV2838" s="154"/>
      <c r="AW2838" s="153"/>
      <c r="BB2838" s="81"/>
      <c r="CB2838" s="82"/>
      <c r="CC2838" s="82"/>
      <c r="CM2838" s="81"/>
      <c r="CN2838" s="81"/>
      <c r="CO2838" s="81"/>
      <c r="CY2838" s="124"/>
      <c r="CZ2838" s="81"/>
      <c r="DE2838" s="125"/>
      <c r="DF2838" s="81"/>
    </row>
    <row r="2839" spans="15:110" x14ac:dyDescent="0.25">
      <c r="O2839" s="156"/>
      <c r="P2839" s="157"/>
      <c r="Q2839" s="105"/>
      <c r="R2839" s="158"/>
      <c r="S2839" s="159"/>
      <c r="T2839" s="153"/>
      <c r="Y2839" s="81"/>
      <c r="Z2839" s="153"/>
      <c r="AG2839" s="81"/>
      <c r="AJ2839" s="153"/>
      <c r="AL2839" s="154"/>
      <c r="AM2839" s="153"/>
      <c r="AN2839" s="81"/>
      <c r="AO2839" s="153"/>
      <c r="AQ2839" s="154"/>
      <c r="AR2839" s="153"/>
      <c r="AS2839" s="81"/>
      <c r="AT2839" s="153"/>
      <c r="AV2839" s="154"/>
      <c r="AW2839" s="153"/>
      <c r="BB2839" s="81"/>
      <c r="CB2839" s="82"/>
      <c r="CC2839" s="82"/>
      <c r="CM2839" s="81"/>
      <c r="CN2839" s="81"/>
      <c r="CO2839" s="81"/>
      <c r="CY2839" s="124"/>
      <c r="CZ2839" s="81"/>
      <c r="DE2839" s="125"/>
      <c r="DF2839" s="81"/>
    </row>
    <row r="2840" spans="15:110" x14ac:dyDescent="0.25">
      <c r="O2840" s="156"/>
      <c r="P2840" s="157"/>
      <c r="Q2840" s="105"/>
      <c r="R2840" s="158"/>
      <c r="S2840" s="159"/>
      <c r="T2840" s="153"/>
      <c r="Y2840" s="81"/>
      <c r="Z2840" s="153"/>
      <c r="AG2840" s="81"/>
      <c r="AJ2840" s="153"/>
      <c r="AL2840" s="154"/>
      <c r="AM2840" s="153"/>
      <c r="AN2840" s="81"/>
      <c r="AO2840" s="153"/>
      <c r="AQ2840" s="154"/>
      <c r="AR2840" s="153"/>
      <c r="AS2840" s="81"/>
      <c r="AT2840" s="153"/>
      <c r="AV2840" s="154"/>
      <c r="AW2840" s="153"/>
      <c r="BB2840" s="81"/>
      <c r="CB2840" s="82"/>
      <c r="CC2840" s="82"/>
      <c r="CM2840" s="81"/>
      <c r="CN2840" s="81"/>
      <c r="CO2840" s="81"/>
      <c r="CY2840" s="124"/>
      <c r="CZ2840" s="81"/>
      <c r="DE2840" s="125"/>
      <c r="DF2840" s="81"/>
    </row>
    <row r="2841" spans="15:110" x14ac:dyDescent="0.25">
      <c r="O2841" s="156"/>
      <c r="P2841" s="157"/>
      <c r="Q2841" s="105"/>
      <c r="R2841" s="158"/>
      <c r="S2841" s="159"/>
      <c r="T2841" s="153"/>
      <c r="Y2841" s="81"/>
      <c r="Z2841" s="153"/>
      <c r="AG2841" s="81"/>
      <c r="AJ2841" s="153"/>
      <c r="AL2841" s="154"/>
      <c r="AM2841" s="153"/>
      <c r="AN2841" s="81"/>
      <c r="AO2841" s="153"/>
      <c r="AQ2841" s="154"/>
      <c r="AR2841" s="153"/>
      <c r="AS2841" s="81"/>
      <c r="AT2841" s="153"/>
      <c r="AV2841" s="154"/>
      <c r="AW2841" s="153"/>
      <c r="BB2841" s="81"/>
      <c r="CB2841" s="82"/>
      <c r="CC2841" s="82"/>
      <c r="CM2841" s="81"/>
      <c r="CN2841" s="81"/>
      <c r="CO2841" s="81"/>
      <c r="CY2841" s="124"/>
      <c r="CZ2841" s="81"/>
      <c r="DE2841" s="125"/>
      <c r="DF2841" s="81"/>
    </row>
    <row r="2842" spans="15:110" x14ac:dyDescent="0.25">
      <c r="O2842" s="156"/>
      <c r="P2842" s="157"/>
      <c r="Q2842" s="105"/>
      <c r="R2842" s="158"/>
      <c r="S2842" s="159"/>
      <c r="T2842" s="153"/>
      <c r="Y2842" s="81"/>
      <c r="Z2842" s="153"/>
      <c r="AG2842" s="81"/>
      <c r="AJ2842" s="153"/>
      <c r="AL2842" s="154"/>
      <c r="AM2842" s="153"/>
      <c r="AN2842" s="81"/>
      <c r="AO2842" s="153"/>
      <c r="AQ2842" s="154"/>
      <c r="AR2842" s="153"/>
      <c r="AS2842" s="81"/>
      <c r="AT2842" s="153"/>
      <c r="AV2842" s="154"/>
      <c r="AW2842" s="153"/>
      <c r="BB2842" s="81"/>
      <c r="CB2842" s="82"/>
      <c r="CC2842" s="82"/>
      <c r="CM2842" s="81"/>
      <c r="CN2842" s="81"/>
      <c r="CO2842" s="81"/>
      <c r="CY2842" s="124"/>
      <c r="CZ2842" s="81"/>
      <c r="DE2842" s="125"/>
      <c r="DF2842" s="81"/>
    </row>
    <row r="2843" spans="15:110" x14ac:dyDescent="0.25">
      <c r="O2843" s="156"/>
      <c r="P2843" s="157"/>
      <c r="Q2843" s="105"/>
      <c r="R2843" s="158"/>
      <c r="S2843" s="159"/>
      <c r="T2843" s="153"/>
      <c r="Y2843" s="81"/>
      <c r="Z2843" s="153"/>
      <c r="AG2843" s="81"/>
      <c r="AJ2843" s="153"/>
      <c r="AL2843" s="154"/>
      <c r="AM2843" s="153"/>
      <c r="AN2843" s="81"/>
      <c r="AO2843" s="153"/>
      <c r="AQ2843" s="154"/>
      <c r="AR2843" s="153"/>
      <c r="AS2843" s="81"/>
      <c r="AT2843" s="153"/>
      <c r="AV2843" s="154"/>
      <c r="AW2843" s="153"/>
      <c r="BB2843" s="81"/>
      <c r="CB2843" s="82"/>
      <c r="CC2843" s="82"/>
      <c r="CM2843" s="81"/>
      <c r="CN2843" s="81"/>
      <c r="CO2843" s="81"/>
      <c r="CY2843" s="124"/>
      <c r="CZ2843" s="81"/>
      <c r="DE2843" s="125"/>
      <c r="DF2843" s="81"/>
    </row>
    <row r="2844" spans="15:110" x14ac:dyDescent="0.25">
      <c r="O2844" s="156"/>
      <c r="P2844" s="157"/>
      <c r="Q2844" s="105"/>
      <c r="R2844" s="158"/>
      <c r="S2844" s="159"/>
      <c r="T2844" s="153"/>
      <c r="Y2844" s="81"/>
      <c r="Z2844" s="153"/>
      <c r="AG2844" s="81"/>
      <c r="AJ2844" s="153"/>
      <c r="AL2844" s="154"/>
      <c r="AM2844" s="153"/>
      <c r="AN2844" s="81"/>
      <c r="AO2844" s="153"/>
      <c r="AQ2844" s="154"/>
      <c r="AR2844" s="153"/>
      <c r="AS2844" s="81"/>
      <c r="AT2844" s="153"/>
      <c r="AV2844" s="154"/>
      <c r="AW2844" s="153"/>
      <c r="BB2844" s="81"/>
      <c r="CB2844" s="82"/>
      <c r="CC2844" s="82"/>
      <c r="CM2844" s="81"/>
      <c r="CN2844" s="81"/>
      <c r="CO2844" s="81"/>
      <c r="CY2844" s="124"/>
      <c r="CZ2844" s="81"/>
      <c r="DE2844" s="125"/>
      <c r="DF2844" s="81"/>
    </row>
    <row r="2845" spans="15:110" x14ac:dyDescent="0.25">
      <c r="O2845" s="156"/>
      <c r="P2845" s="157"/>
      <c r="Q2845" s="105"/>
      <c r="R2845" s="158"/>
      <c r="S2845" s="159"/>
      <c r="T2845" s="153"/>
      <c r="Y2845" s="81"/>
      <c r="Z2845" s="153"/>
      <c r="AG2845" s="81"/>
      <c r="AJ2845" s="153"/>
      <c r="AL2845" s="154"/>
      <c r="AM2845" s="153"/>
      <c r="AN2845" s="81"/>
      <c r="AO2845" s="153"/>
      <c r="AQ2845" s="154"/>
      <c r="AR2845" s="153"/>
      <c r="AS2845" s="81"/>
      <c r="AT2845" s="153"/>
      <c r="AV2845" s="154"/>
      <c r="AW2845" s="153"/>
      <c r="BB2845" s="81"/>
      <c r="CB2845" s="82"/>
      <c r="CC2845" s="82"/>
      <c r="CM2845" s="81"/>
      <c r="CN2845" s="81"/>
      <c r="CO2845" s="81"/>
      <c r="CY2845" s="124"/>
      <c r="CZ2845" s="81"/>
      <c r="DE2845" s="125"/>
      <c r="DF2845" s="81"/>
    </row>
    <row r="2846" spans="15:110" x14ac:dyDescent="0.25">
      <c r="O2846" s="156"/>
      <c r="P2846" s="157"/>
      <c r="Q2846" s="105"/>
      <c r="R2846" s="158"/>
      <c r="S2846" s="159"/>
      <c r="T2846" s="153"/>
      <c r="Y2846" s="81"/>
      <c r="Z2846" s="153"/>
      <c r="AG2846" s="81"/>
      <c r="AJ2846" s="153"/>
      <c r="AL2846" s="154"/>
      <c r="AM2846" s="153"/>
      <c r="AN2846" s="81"/>
      <c r="AO2846" s="153"/>
      <c r="AQ2846" s="154"/>
      <c r="AR2846" s="153"/>
      <c r="AS2846" s="81"/>
      <c r="AT2846" s="153"/>
      <c r="AV2846" s="154"/>
      <c r="AW2846" s="153"/>
      <c r="BB2846" s="81"/>
      <c r="CB2846" s="82"/>
      <c r="CC2846" s="82"/>
      <c r="CM2846" s="81"/>
      <c r="CN2846" s="81"/>
      <c r="CO2846" s="81"/>
      <c r="CY2846" s="124"/>
      <c r="CZ2846" s="81"/>
      <c r="DE2846" s="125"/>
      <c r="DF2846" s="81"/>
    </row>
    <row r="2847" spans="15:110" x14ac:dyDescent="0.25">
      <c r="O2847" s="156"/>
      <c r="P2847" s="157"/>
      <c r="Q2847" s="105"/>
      <c r="R2847" s="158"/>
      <c r="S2847" s="159"/>
      <c r="T2847" s="153"/>
      <c r="Y2847" s="81"/>
      <c r="Z2847" s="153"/>
      <c r="AG2847" s="81"/>
      <c r="AJ2847" s="153"/>
      <c r="AL2847" s="154"/>
      <c r="AM2847" s="153"/>
      <c r="AN2847" s="81"/>
      <c r="AO2847" s="153"/>
      <c r="AQ2847" s="154"/>
      <c r="AR2847" s="153"/>
      <c r="AS2847" s="81"/>
      <c r="AT2847" s="153"/>
      <c r="AV2847" s="154"/>
      <c r="AW2847" s="153"/>
      <c r="BB2847" s="81"/>
      <c r="CB2847" s="82"/>
      <c r="CC2847" s="82"/>
      <c r="CM2847" s="81"/>
      <c r="CN2847" s="81"/>
      <c r="CO2847" s="81"/>
      <c r="CY2847" s="124"/>
      <c r="CZ2847" s="81"/>
      <c r="DE2847" s="125"/>
      <c r="DF2847" s="81"/>
    </row>
    <row r="2848" spans="15:110" x14ac:dyDescent="0.25">
      <c r="O2848" s="156"/>
      <c r="P2848" s="157"/>
      <c r="Q2848" s="105"/>
      <c r="R2848" s="158"/>
      <c r="S2848" s="159"/>
      <c r="T2848" s="153"/>
      <c r="Y2848" s="81"/>
      <c r="Z2848" s="153"/>
      <c r="AG2848" s="81"/>
      <c r="AJ2848" s="153"/>
      <c r="AL2848" s="154"/>
      <c r="AM2848" s="153"/>
      <c r="AN2848" s="81"/>
      <c r="AO2848" s="153"/>
      <c r="AQ2848" s="154"/>
      <c r="AR2848" s="153"/>
      <c r="AS2848" s="81"/>
      <c r="AT2848" s="153"/>
      <c r="AV2848" s="154"/>
      <c r="AW2848" s="153"/>
      <c r="BB2848" s="81"/>
      <c r="CB2848" s="82"/>
      <c r="CC2848" s="82"/>
      <c r="CM2848" s="81"/>
      <c r="CN2848" s="81"/>
      <c r="CO2848" s="81"/>
      <c r="CY2848" s="124"/>
      <c r="CZ2848" s="81"/>
      <c r="DE2848" s="125"/>
      <c r="DF2848" s="81"/>
    </row>
    <row r="2849" spans="15:110" x14ac:dyDescent="0.25">
      <c r="O2849" s="156"/>
      <c r="P2849" s="157"/>
      <c r="Q2849" s="105"/>
      <c r="R2849" s="158"/>
      <c r="S2849" s="159"/>
      <c r="T2849" s="153"/>
      <c r="Y2849" s="81"/>
      <c r="Z2849" s="153"/>
      <c r="AG2849" s="81"/>
      <c r="AJ2849" s="153"/>
      <c r="AL2849" s="154"/>
      <c r="AM2849" s="153"/>
      <c r="AN2849" s="81"/>
      <c r="AO2849" s="153"/>
      <c r="AQ2849" s="154"/>
      <c r="AR2849" s="153"/>
      <c r="AS2849" s="81"/>
      <c r="AT2849" s="153"/>
      <c r="AV2849" s="154"/>
      <c r="AW2849" s="153"/>
      <c r="BB2849" s="81"/>
      <c r="CB2849" s="82"/>
      <c r="CC2849" s="82"/>
      <c r="CM2849" s="81"/>
      <c r="CN2849" s="81"/>
      <c r="CO2849" s="81"/>
      <c r="CY2849" s="124"/>
      <c r="CZ2849" s="81"/>
      <c r="DE2849" s="125"/>
      <c r="DF2849" s="81"/>
    </row>
    <row r="2850" spans="15:110" x14ac:dyDescent="0.25">
      <c r="O2850" s="156"/>
      <c r="P2850" s="157"/>
      <c r="Q2850" s="105"/>
      <c r="R2850" s="158"/>
      <c r="S2850" s="159"/>
      <c r="T2850" s="153"/>
      <c r="Y2850" s="81"/>
      <c r="Z2850" s="153"/>
      <c r="AG2850" s="81"/>
      <c r="AJ2850" s="153"/>
      <c r="AL2850" s="154"/>
      <c r="AM2850" s="153"/>
      <c r="AN2850" s="81"/>
      <c r="AO2850" s="153"/>
      <c r="AQ2850" s="154"/>
      <c r="AR2850" s="153"/>
      <c r="AS2850" s="81"/>
      <c r="AT2850" s="153"/>
      <c r="AV2850" s="154"/>
      <c r="AW2850" s="153"/>
      <c r="BB2850" s="81"/>
      <c r="CB2850" s="82"/>
      <c r="CC2850" s="82"/>
      <c r="CM2850" s="81"/>
      <c r="CN2850" s="81"/>
      <c r="CO2850" s="81"/>
      <c r="CY2850" s="124"/>
      <c r="CZ2850" s="81"/>
      <c r="DE2850" s="125"/>
      <c r="DF2850" s="81"/>
    </row>
    <row r="2851" spans="15:110" x14ac:dyDescent="0.25">
      <c r="O2851" s="156"/>
      <c r="P2851" s="157"/>
      <c r="Q2851" s="105"/>
      <c r="R2851" s="158"/>
      <c r="S2851" s="159"/>
      <c r="T2851" s="153"/>
      <c r="Y2851" s="81"/>
      <c r="Z2851" s="153"/>
      <c r="AG2851" s="81"/>
      <c r="AJ2851" s="153"/>
      <c r="AL2851" s="154"/>
      <c r="AM2851" s="153"/>
      <c r="AN2851" s="81"/>
      <c r="AO2851" s="153"/>
      <c r="AQ2851" s="154"/>
      <c r="AR2851" s="153"/>
      <c r="AS2851" s="81"/>
      <c r="AT2851" s="153"/>
      <c r="AV2851" s="154"/>
      <c r="AW2851" s="153"/>
      <c r="BB2851" s="81"/>
      <c r="CB2851" s="82"/>
      <c r="CC2851" s="82"/>
      <c r="CM2851" s="81"/>
      <c r="CN2851" s="81"/>
      <c r="CO2851" s="81"/>
      <c r="CY2851" s="124"/>
      <c r="CZ2851" s="81"/>
      <c r="DE2851" s="125"/>
      <c r="DF2851" s="81"/>
    </row>
    <row r="2852" spans="15:110" x14ac:dyDescent="0.25">
      <c r="O2852" s="156"/>
      <c r="P2852" s="157"/>
      <c r="Q2852" s="105"/>
      <c r="R2852" s="158"/>
      <c r="S2852" s="159"/>
      <c r="T2852" s="153"/>
      <c r="Y2852" s="81"/>
      <c r="Z2852" s="153"/>
      <c r="AG2852" s="81"/>
      <c r="AJ2852" s="153"/>
      <c r="AL2852" s="154"/>
      <c r="AM2852" s="153"/>
      <c r="AN2852" s="81"/>
      <c r="AO2852" s="153"/>
      <c r="AQ2852" s="154"/>
      <c r="AR2852" s="153"/>
      <c r="AS2852" s="81"/>
      <c r="AT2852" s="153"/>
      <c r="AV2852" s="154"/>
      <c r="AW2852" s="153"/>
      <c r="BB2852" s="81"/>
      <c r="CB2852" s="82"/>
      <c r="CC2852" s="82"/>
      <c r="CM2852" s="81"/>
      <c r="CN2852" s="81"/>
      <c r="CO2852" s="81"/>
      <c r="CY2852" s="124"/>
      <c r="CZ2852" s="81"/>
      <c r="DE2852" s="125"/>
      <c r="DF2852" s="81"/>
    </row>
    <row r="2853" spans="15:110" x14ac:dyDescent="0.25">
      <c r="O2853" s="156"/>
      <c r="P2853" s="157"/>
      <c r="Q2853" s="105"/>
      <c r="R2853" s="158"/>
      <c r="S2853" s="159"/>
      <c r="T2853" s="153"/>
      <c r="Y2853" s="81"/>
      <c r="Z2853" s="153"/>
      <c r="AG2853" s="81"/>
      <c r="AJ2853" s="153"/>
      <c r="AL2853" s="154"/>
      <c r="AM2853" s="153"/>
      <c r="AN2853" s="81"/>
      <c r="AO2853" s="153"/>
      <c r="AQ2853" s="154"/>
      <c r="AR2853" s="153"/>
      <c r="AS2853" s="81"/>
      <c r="AT2853" s="153"/>
      <c r="AV2853" s="154"/>
      <c r="AW2853" s="153"/>
      <c r="BB2853" s="81"/>
      <c r="CB2853" s="82"/>
      <c r="CC2853" s="82"/>
      <c r="CM2853" s="81"/>
      <c r="CN2853" s="81"/>
      <c r="CO2853" s="81"/>
      <c r="CY2853" s="124"/>
      <c r="CZ2853" s="81"/>
      <c r="DE2853" s="125"/>
      <c r="DF2853" s="81"/>
    </row>
    <row r="2854" spans="15:110" x14ac:dyDescent="0.25">
      <c r="O2854" s="156"/>
      <c r="P2854" s="157"/>
      <c r="Q2854" s="105"/>
      <c r="R2854" s="158"/>
      <c r="S2854" s="159"/>
      <c r="T2854" s="153"/>
      <c r="Y2854" s="81"/>
      <c r="Z2854" s="153"/>
      <c r="AG2854" s="81"/>
      <c r="AJ2854" s="153"/>
      <c r="AL2854" s="154"/>
      <c r="AM2854" s="153"/>
      <c r="AN2854" s="81"/>
      <c r="AO2854" s="153"/>
      <c r="AQ2854" s="154"/>
      <c r="AR2854" s="153"/>
      <c r="AS2854" s="81"/>
      <c r="AT2854" s="153"/>
      <c r="AV2854" s="154"/>
      <c r="AW2854" s="153"/>
      <c r="BB2854" s="81"/>
      <c r="CB2854" s="82"/>
      <c r="CC2854" s="82"/>
      <c r="CM2854" s="81"/>
      <c r="CN2854" s="81"/>
      <c r="CO2854" s="81"/>
      <c r="CY2854" s="124"/>
      <c r="CZ2854" s="81"/>
      <c r="DE2854" s="125"/>
      <c r="DF2854" s="81"/>
    </row>
    <row r="2855" spans="15:110" x14ac:dyDescent="0.25">
      <c r="O2855" s="156"/>
      <c r="P2855" s="157"/>
      <c r="Q2855" s="105"/>
      <c r="R2855" s="158"/>
      <c r="S2855" s="159"/>
      <c r="T2855" s="153"/>
      <c r="Y2855" s="81"/>
      <c r="Z2855" s="153"/>
      <c r="AG2855" s="81"/>
      <c r="AJ2855" s="153"/>
      <c r="AL2855" s="154"/>
      <c r="AM2855" s="153"/>
      <c r="AN2855" s="81"/>
      <c r="AO2855" s="153"/>
      <c r="AQ2855" s="154"/>
      <c r="AR2855" s="153"/>
      <c r="AS2855" s="81"/>
      <c r="AT2855" s="153"/>
      <c r="AV2855" s="154"/>
      <c r="AW2855" s="153"/>
      <c r="BB2855" s="81"/>
      <c r="CB2855" s="82"/>
      <c r="CC2855" s="82"/>
      <c r="CM2855" s="81"/>
      <c r="CN2855" s="81"/>
      <c r="CO2855" s="81"/>
      <c r="CY2855" s="124"/>
      <c r="CZ2855" s="81"/>
      <c r="DE2855" s="125"/>
      <c r="DF2855" s="81"/>
    </row>
    <row r="2856" spans="15:110" x14ac:dyDescent="0.25">
      <c r="O2856" s="156"/>
      <c r="P2856" s="157"/>
      <c r="Q2856" s="105"/>
      <c r="R2856" s="158"/>
      <c r="S2856" s="159"/>
      <c r="T2856" s="153"/>
      <c r="Y2856" s="81"/>
      <c r="Z2856" s="153"/>
      <c r="AG2856" s="81"/>
      <c r="AJ2856" s="153"/>
      <c r="AL2856" s="154"/>
      <c r="AM2856" s="153"/>
      <c r="AN2856" s="81"/>
      <c r="AO2856" s="153"/>
      <c r="AQ2856" s="154"/>
      <c r="AR2856" s="153"/>
      <c r="AS2856" s="81"/>
      <c r="AT2856" s="153"/>
      <c r="AV2856" s="154"/>
      <c r="AW2856" s="153"/>
      <c r="BB2856" s="81"/>
      <c r="CB2856" s="82"/>
      <c r="CC2856" s="82"/>
      <c r="CM2856" s="81"/>
      <c r="CN2856" s="81"/>
      <c r="CO2856" s="81"/>
      <c r="CY2856" s="124"/>
      <c r="CZ2856" s="81"/>
      <c r="DE2856" s="125"/>
      <c r="DF2856" s="81"/>
    </row>
    <row r="2857" spans="15:110" x14ac:dyDescent="0.25">
      <c r="O2857" s="156"/>
      <c r="P2857" s="157"/>
      <c r="Q2857" s="105"/>
      <c r="R2857" s="158"/>
      <c r="S2857" s="159"/>
      <c r="T2857" s="153"/>
      <c r="Y2857" s="81"/>
      <c r="Z2857" s="153"/>
      <c r="AG2857" s="81"/>
      <c r="AJ2857" s="153"/>
      <c r="AL2857" s="154"/>
      <c r="AM2857" s="153"/>
      <c r="AN2857" s="81"/>
      <c r="AO2857" s="153"/>
      <c r="AQ2857" s="154"/>
      <c r="AR2857" s="153"/>
      <c r="AS2857" s="81"/>
      <c r="AT2857" s="153"/>
      <c r="AV2857" s="154"/>
      <c r="AW2857" s="153"/>
      <c r="BB2857" s="81"/>
      <c r="CB2857" s="82"/>
      <c r="CC2857" s="82"/>
      <c r="CM2857" s="81"/>
      <c r="CN2857" s="81"/>
      <c r="CO2857" s="81"/>
      <c r="CY2857" s="124"/>
      <c r="CZ2857" s="81"/>
      <c r="DE2857" s="125"/>
      <c r="DF2857" s="81"/>
    </row>
    <row r="2858" spans="15:110" x14ac:dyDescent="0.25">
      <c r="O2858" s="156"/>
      <c r="P2858" s="157"/>
      <c r="Q2858" s="105"/>
      <c r="R2858" s="158"/>
      <c r="S2858" s="159"/>
      <c r="T2858" s="153"/>
      <c r="Y2858" s="81"/>
      <c r="Z2858" s="153"/>
      <c r="AG2858" s="81"/>
      <c r="AJ2858" s="153"/>
      <c r="AL2858" s="154"/>
      <c r="AM2858" s="153"/>
      <c r="AN2858" s="81"/>
      <c r="AO2858" s="153"/>
      <c r="AQ2858" s="154"/>
      <c r="AR2858" s="153"/>
      <c r="AS2858" s="81"/>
      <c r="AT2858" s="153"/>
      <c r="AV2858" s="154"/>
      <c r="AW2858" s="153"/>
      <c r="BB2858" s="81"/>
      <c r="CB2858" s="82"/>
      <c r="CC2858" s="82"/>
      <c r="CM2858" s="81"/>
      <c r="CN2858" s="81"/>
      <c r="CO2858" s="81"/>
      <c r="CY2858" s="124"/>
      <c r="CZ2858" s="81"/>
      <c r="DE2858" s="125"/>
      <c r="DF2858" s="81"/>
    </row>
    <row r="2859" spans="15:110" x14ac:dyDescent="0.25">
      <c r="O2859" s="156"/>
      <c r="P2859" s="157"/>
      <c r="Q2859" s="105"/>
      <c r="R2859" s="158"/>
      <c r="S2859" s="159"/>
      <c r="T2859" s="153"/>
      <c r="Y2859" s="81"/>
      <c r="Z2859" s="153"/>
      <c r="AG2859" s="81"/>
      <c r="AJ2859" s="153"/>
      <c r="AL2859" s="154"/>
      <c r="AM2859" s="153"/>
      <c r="AN2859" s="81"/>
      <c r="AO2859" s="153"/>
      <c r="AQ2859" s="154"/>
      <c r="AR2859" s="153"/>
      <c r="AS2859" s="81"/>
      <c r="AT2859" s="153"/>
      <c r="AV2859" s="154"/>
      <c r="AW2859" s="153"/>
      <c r="BB2859" s="81"/>
      <c r="CB2859" s="82"/>
      <c r="CC2859" s="82"/>
      <c r="CM2859" s="81"/>
      <c r="CN2859" s="81"/>
      <c r="CO2859" s="81"/>
      <c r="CY2859" s="124"/>
      <c r="CZ2859" s="81"/>
      <c r="DE2859" s="125"/>
      <c r="DF2859" s="81"/>
    </row>
    <row r="2860" spans="15:110" x14ac:dyDescent="0.25">
      <c r="O2860" s="156"/>
      <c r="P2860" s="157"/>
      <c r="Q2860" s="105"/>
      <c r="R2860" s="158"/>
      <c r="S2860" s="159"/>
      <c r="T2860" s="153"/>
      <c r="Y2860" s="81"/>
      <c r="Z2860" s="153"/>
      <c r="AG2860" s="81"/>
      <c r="AJ2860" s="153"/>
      <c r="AL2860" s="154"/>
      <c r="AM2860" s="153"/>
      <c r="AN2860" s="81"/>
      <c r="AO2860" s="153"/>
      <c r="AQ2860" s="154"/>
      <c r="AR2860" s="153"/>
      <c r="AS2860" s="81"/>
      <c r="AT2860" s="153"/>
      <c r="AV2860" s="154"/>
      <c r="AW2860" s="153"/>
      <c r="BB2860" s="81"/>
      <c r="CB2860" s="82"/>
      <c r="CC2860" s="82"/>
      <c r="CM2860" s="81"/>
      <c r="CN2860" s="81"/>
      <c r="CO2860" s="81"/>
      <c r="CY2860" s="124"/>
      <c r="CZ2860" s="81"/>
      <c r="DE2860" s="125"/>
      <c r="DF2860" s="81"/>
    </row>
    <row r="2861" spans="15:110" x14ac:dyDescent="0.25">
      <c r="O2861" s="156"/>
      <c r="P2861" s="157"/>
      <c r="Q2861" s="105"/>
      <c r="R2861" s="158"/>
      <c r="S2861" s="159"/>
      <c r="T2861" s="153"/>
      <c r="Y2861" s="81"/>
      <c r="Z2861" s="153"/>
      <c r="AG2861" s="81"/>
      <c r="AJ2861" s="153"/>
      <c r="AL2861" s="154"/>
      <c r="AM2861" s="153"/>
      <c r="AN2861" s="81"/>
      <c r="AO2861" s="153"/>
      <c r="AQ2861" s="154"/>
      <c r="AR2861" s="153"/>
      <c r="AS2861" s="81"/>
      <c r="AT2861" s="153"/>
      <c r="AV2861" s="154"/>
      <c r="AW2861" s="153"/>
      <c r="BB2861" s="81"/>
      <c r="CB2861" s="82"/>
      <c r="CC2861" s="82"/>
      <c r="CM2861" s="81"/>
      <c r="CN2861" s="81"/>
      <c r="CO2861" s="81"/>
      <c r="CY2861" s="124"/>
      <c r="CZ2861" s="81"/>
      <c r="DE2861" s="125"/>
      <c r="DF2861" s="81"/>
    </row>
    <row r="2862" spans="15:110" x14ac:dyDescent="0.25">
      <c r="O2862" s="156"/>
      <c r="P2862" s="157"/>
      <c r="Q2862" s="105"/>
      <c r="R2862" s="158"/>
      <c r="S2862" s="159"/>
      <c r="T2862" s="153"/>
      <c r="Y2862" s="81"/>
      <c r="Z2862" s="153"/>
      <c r="AG2862" s="81"/>
      <c r="AJ2862" s="153"/>
      <c r="AL2862" s="154"/>
      <c r="AM2862" s="153"/>
      <c r="AN2862" s="81"/>
      <c r="AO2862" s="153"/>
      <c r="AQ2862" s="154"/>
      <c r="AR2862" s="153"/>
      <c r="AS2862" s="81"/>
      <c r="AT2862" s="153"/>
      <c r="AV2862" s="154"/>
      <c r="AW2862" s="153"/>
      <c r="BB2862" s="81"/>
      <c r="CB2862" s="82"/>
      <c r="CC2862" s="82"/>
      <c r="CM2862" s="81"/>
      <c r="CN2862" s="81"/>
      <c r="CO2862" s="81"/>
      <c r="CY2862" s="124"/>
      <c r="CZ2862" s="81"/>
      <c r="DE2862" s="125"/>
      <c r="DF2862" s="81"/>
    </row>
    <row r="2863" spans="15:110" x14ac:dyDescent="0.25">
      <c r="O2863" s="156"/>
      <c r="P2863" s="157"/>
      <c r="Q2863" s="105"/>
      <c r="R2863" s="158"/>
      <c r="S2863" s="159"/>
      <c r="T2863" s="153"/>
      <c r="Y2863" s="81"/>
      <c r="Z2863" s="153"/>
      <c r="AG2863" s="81"/>
      <c r="AJ2863" s="153"/>
      <c r="AL2863" s="154"/>
      <c r="AM2863" s="153"/>
      <c r="AN2863" s="81"/>
      <c r="AO2863" s="153"/>
      <c r="AQ2863" s="154"/>
      <c r="AR2863" s="153"/>
      <c r="AS2863" s="81"/>
      <c r="AT2863" s="153"/>
      <c r="AV2863" s="154"/>
      <c r="AW2863" s="153"/>
      <c r="BB2863" s="81"/>
      <c r="CB2863" s="82"/>
      <c r="CC2863" s="82"/>
      <c r="CM2863" s="81"/>
      <c r="CN2863" s="81"/>
      <c r="CO2863" s="81"/>
      <c r="CY2863" s="124"/>
      <c r="CZ2863" s="81"/>
      <c r="DE2863" s="125"/>
      <c r="DF2863" s="81"/>
    </row>
    <row r="2864" spans="15:110" x14ac:dyDescent="0.25">
      <c r="O2864" s="156"/>
      <c r="P2864" s="157"/>
      <c r="Q2864" s="105"/>
      <c r="R2864" s="158"/>
      <c r="S2864" s="159"/>
      <c r="T2864" s="153"/>
      <c r="Y2864" s="81"/>
      <c r="Z2864" s="153"/>
      <c r="AG2864" s="81"/>
      <c r="AJ2864" s="153"/>
      <c r="AL2864" s="154"/>
      <c r="AM2864" s="153"/>
      <c r="AN2864" s="81"/>
      <c r="AO2864" s="153"/>
      <c r="AQ2864" s="154"/>
      <c r="AR2864" s="153"/>
      <c r="AS2864" s="81"/>
      <c r="AT2864" s="153"/>
      <c r="AV2864" s="154"/>
      <c r="AW2864" s="153"/>
      <c r="BB2864" s="81"/>
      <c r="CB2864" s="82"/>
      <c r="CC2864" s="82"/>
      <c r="CM2864" s="81"/>
      <c r="CN2864" s="81"/>
      <c r="CO2864" s="81"/>
      <c r="CY2864" s="124"/>
      <c r="CZ2864" s="81"/>
      <c r="DE2864" s="125"/>
      <c r="DF2864" s="81"/>
    </row>
    <row r="2865" spans="15:110" x14ac:dyDescent="0.25">
      <c r="O2865" s="156"/>
      <c r="P2865" s="157"/>
      <c r="Q2865" s="105"/>
      <c r="R2865" s="158"/>
      <c r="S2865" s="159"/>
      <c r="T2865" s="153"/>
      <c r="Y2865" s="81"/>
      <c r="Z2865" s="153"/>
      <c r="AG2865" s="81"/>
      <c r="AJ2865" s="153"/>
      <c r="AL2865" s="154"/>
      <c r="AM2865" s="153"/>
      <c r="AN2865" s="81"/>
      <c r="AO2865" s="153"/>
      <c r="AQ2865" s="154"/>
      <c r="AR2865" s="153"/>
      <c r="AS2865" s="81"/>
      <c r="AT2865" s="153"/>
      <c r="AV2865" s="154"/>
      <c r="AW2865" s="153"/>
      <c r="BB2865" s="81"/>
      <c r="CB2865" s="82"/>
      <c r="CC2865" s="82"/>
      <c r="CM2865" s="81"/>
      <c r="CN2865" s="81"/>
      <c r="CO2865" s="81"/>
      <c r="CY2865" s="124"/>
      <c r="CZ2865" s="81"/>
      <c r="DE2865" s="125"/>
      <c r="DF2865" s="81"/>
    </row>
    <row r="2866" spans="15:110" x14ac:dyDescent="0.25">
      <c r="O2866" s="156"/>
      <c r="P2866" s="157"/>
      <c r="Q2866" s="105"/>
      <c r="R2866" s="158"/>
      <c r="S2866" s="159"/>
      <c r="T2866" s="153"/>
      <c r="Y2866" s="81"/>
      <c r="Z2866" s="153"/>
      <c r="AG2866" s="81"/>
      <c r="AJ2866" s="153"/>
      <c r="AL2866" s="154"/>
      <c r="AM2866" s="153"/>
      <c r="AN2866" s="81"/>
      <c r="AO2866" s="153"/>
      <c r="AQ2866" s="154"/>
      <c r="AR2866" s="153"/>
      <c r="AS2866" s="81"/>
      <c r="AT2866" s="153"/>
      <c r="AV2866" s="154"/>
      <c r="AW2866" s="153"/>
      <c r="BB2866" s="81"/>
      <c r="CB2866" s="82"/>
      <c r="CC2866" s="82"/>
      <c r="CM2866" s="81"/>
      <c r="CN2866" s="81"/>
      <c r="CO2866" s="81"/>
      <c r="CY2866" s="124"/>
      <c r="CZ2866" s="81"/>
      <c r="DE2866" s="125"/>
      <c r="DF2866" s="81"/>
    </row>
    <row r="2867" spans="15:110" x14ac:dyDescent="0.25">
      <c r="O2867" s="156"/>
      <c r="P2867" s="157"/>
      <c r="Q2867" s="105"/>
      <c r="R2867" s="158"/>
      <c r="S2867" s="159"/>
      <c r="T2867" s="153"/>
      <c r="Y2867" s="81"/>
      <c r="Z2867" s="153"/>
      <c r="AG2867" s="81"/>
      <c r="AJ2867" s="153"/>
      <c r="AL2867" s="154"/>
      <c r="AM2867" s="153"/>
      <c r="AN2867" s="81"/>
      <c r="AO2867" s="153"/>
      <c r="AQ2867" s="154"/>
      <c r="AR2867" s="153"/>
      <c r="AS2867" s="81"/>
      <c r="AT2867" s="153"/>
      <c r="AV2867" s="154"/>
      <c r="AW2867" s="153"/>
      <c r="BB2867" s="81"/>
      <c r="CB2867" s="82"/>
      <c r="CC2867" s="82"/>
      <c r="CM2867" s="81"/>
      <c r="CN2867" s="81"/>
      <c r="CO2867" s="81"/>
      <c r="CY2867" s="124"/>
      <c r="CZ2867" s="81"/>
      <c r="DE2867" s="125"/>
      <c r="DF2867" s="81"/>
    </row>
    <row r="2868" spans="15:110" x14ac:dyDescent="0.25">
      <c r="O2868" s="156"/>
      <c r="P2868" s="157"/>
      <c r="Q2868" s="105"/>
      <c r="R2868" s="158"/>
      <c r="S2868" s="159"/>
      <c r="T2868" s="153"/>
      <c r="Y2868" s="81"/>
      <c r="Z2868" s="153"/>
      <c r="AG2868" s="81"/>
      <c r="AJ2868" s="153"/>
      <c r="AL2868" s="154"/>
      <c r="AM2868" s="153"/>
      <c r="AN2868" s="81"/>
      <c r="AO2868" s="153"/>
      <c r="AQ2868" s="154"/>
      <c r="AR2868" s="153"/>
      <c r="AS2868" s="81"/>
      <c r="AT2868" s="153"/>
      <c r="AV2868" s="154"/>
      <c r="AW2868" s="153"/>
      <c r="BB2868" s="81"/>
      <c r="CB2868" s="82"/>
      <c r="CC2868" s="82"/>
      <c r="CM2868" s="81"/>
      <c r="CN2868" s="81"/>
      <c r="CO2868" s="81"/>
      <c r="CY2868" s="124"/>
      <c r="CZ2868" s="81"/>
      <c r="DE2868" s="125"/>
      <c r="DF2868" s="81"/>
    </row>
    <row r="2869" spans="15:110" x14ac:dyDescent="0.25">
      <c r="O2869" s="156"/>
      <c r="P2869" s="157"/>
      <c r="Q2869" s="105"/>
      <c r="R2869" s="158"/>
      <c r="S2869" s="159"/>
      <c r="T2869" s="153"/>
      <c r="Y2869" s="81"/>
      <c r="Z2869" s="153"/>
      <c r="AG2869" s="81"/>
      <c r="AJ2869" s="153"/>
      <c r="AL2869" s="154"/>
      <c r="AM2869" s="153"/>
      <c r="AN2869" s="81"/>
      <c r="AO2869" s="153"/>
      <c r="AQ2869" s="154"/>
      <c r="AR2869" s="153"/>
      <c r="AS2869" s="81"/>
      <c r="AT2869" s="153"/>
      <c r="AV2869" s="154"/>
      <c r="AW2869" s="153"/>
      <c r="BB2869" s="81"/>
      <c r="CB2869" s="82"/>
      <c r="CC2869" s="82"/>
      <c r="CM2869" s="81"/>
      <c r="CN2869" s="81"/>
      <c r="CO2869" s="81"/>
      <c r="CY2869" s="124"/>
      <c r="CZ2869" s="81"/>
      <c r="DE2869" s="125"/>
      <c r="DF2869" s="81"/>
    </row>
    <row r="2870" spans="15:110" x14ac:dyDescent="0.25">
      <c r="O2870" s="156"/>
      <c r="P2870" s="157"/>
      <c r="Q2870" s="105"/>
      <c r="R2870" s="158"/>
      <c r="S2870" s="159"/>
      <c r="T2870" s="153"/>
      <c r="Y2870" s="81"/>
      <c r="Z2870" s="153"/>
      <c r="AG2870" s="81"/>
      <c r="AJ2870" s="153"/>
      <c r="AL2870" s="154"/>
      <c r="AM2870" s="153"/>
      <c r="AN2870" s="81"/>
      <c r="AO2870" s="153"/>
      <c r="AQ2870" s="154"/>
      <c r="AR2870" s="153"/>
      <c r="AS2870" s="81"/>
      <c r="AT2870" s="153"/>
      <c r="AV2870" s="154"/>
      <c r="AW2870" s="153"/>
      <c r="BB2870" s="81"/>
      <c r="CB2870" s="82"/>
      <c r="CC2870" s="82"/>
      <c r="CM2870" s="81"/>
      <c r="CN2870" s="81"/>
      <c r="CO2870" s="81"/>
      <c r="CY2870" s="124"/>
      <c r="CZ2870" s="81"/>
      <c r="DE2870" s="125"/>
      <c r="DF2870" s="81"/>
    </row>
    <row r="2871" spans="15:110" x14ac:dyDescent="0.25">
      <c r="O2871" s="156"/>
      <c r="P2871" s="157"/>
      <c r="Q2871" s="105"/>
      <c r="R2871" s="158"/>
      <c r="S2871" s="159"/>
      <c r="T2871" s="153"/>
      <c r="Y2871" s="81"/>
      <c r="Z2871" s="153"/>
      <c r="AG2871" s="81"/>
      <c r="AJ2871" s="153"/>
      <c r="AL2871" s="154"/>
      <c r="AM2871" s="153"/>
      <c r="AN2871" s="81"/>
      <c r="AO2871" s="153"/>
      <c r="AQ2871" s="154"/>
      <c r="AR2871" s="153"/>
      <c r="AS2871" s="81"/>
      <c r="AT2871" s="153"/>
      <c r="AV2871" s="154"/>
      <c r="AW2871" s="153"/>
      <c r="BB2871" s="81"/>
      <c r="CB2871" s="82"/>
      <c r="CC2871" s="82"/>
      <c r="CM2871" s="81"/>
      <c r="CN2871" s="81"/>
      <c r="CO2871" s="81"/>
      <c r="CY2871" s="124"/>
      <c r="CZ2871" s="81"/>
      <c r="DE2871" s="125"/>
      <c r="DF2871" s="81"/>
    </row>
    <row r="2872" spans="15:110" x14ac:dyDescent="0.25">
      <c r="O2872" s="156"/>
      <c r="P2872" s="157"/>
      <c r="Q2872" s="105"/>
      <c r="R2872" s="158"/>
      <c r="S2872" s="159"/>
      <c r="T2872" s="153"/>
      <c r="Y2872" s="81"/>
      <c r="Z2872" s="153"/>
      <c r="AG2872" s="81"/>
      <c r="AJ2872" s="153"/>
      <c r="AL2872" s="154"/>
      <c r="AM2872" s="153"/>
      <c r="AN2872" s="81"/>
      <c r="AO2872" s="153"/>
      <c r="AQ2872" s="154"/>
      <c r="AR2872" s="153"/>
      <c r="AS2872" s="81"/>
      <c r="AT2872" s="153"/>
      <c r="AV2872" s="154"/>
      <c r="AW2872" s="153"/>
      <c r="BB2872" s="81"/>
      <c r="CB2872" s="82"/>
      <c r="CC2872" s="82"/>
      <c r="CM2872" s="81"/>
      <c r="CN2872" s="81"/>
      <c r="CO2872" s="81"/>
      <c r="CY2872" s="124"/>
      <c r="CZ2872" s="81"/>
      <c r="DE2872" s="125"/>
      <c r="DF2872" s="81"/>
    </row>
    <row r="2873" spans="15:110" x14ac:dyDescent="0.25">
      <c r="O2873" s="156"/>
      <c r="P2873" s="157"/>
      <c r="Q2873" s="105"/>
      <c r="R2873" s="158"/>
      <c r="S2873" s="159"/>
      <c r="T2873" s="153"/>
      <c r="Y2873" s="81"/>
      <c r="Z2873" s="153"/>
      <c r="AG2873" s="81"/>
      <c r="AJ2873" s="153"/>
      <c r="AL2873" s="154"/>
      <c r="AM2873" s="153"/>
      <c r="AN2873" s="81"/>
      <c r="AO2873" s="153"/>
      <c r="AQ2873" s="154"/>
      <c r="AR2873" s="153"/>
      <c r="AS2873" s="81"/>
      <c r="AT2873" s="153"/>
      <c r="AV2873" s="154"/>
      <c r="AW2873" s="153"/>
      <c r="BB2873" s="81"/>
      <c r="CB2873" s="82"/>
      <c r="CC2873" s="82"/>
      <c r="CM2873" s="81"/>
      <c r="CN2873" s="81"/>
      <c r="CO2873" s="81"/>
      <c r="CY2873" s="124"/>
      <c r="CZ2873" s="81"/>
      <c r="DE2873" s="125"/>
      <c r="DF2873" s="81"/>
    </row>
    <row r="2874" spans="15:110" x14ac:dyDescent="0.25">
      <c r="O2874" s="156"/>
      <c r="P2874" s="157"/>
      <c r="Q2874" s="105"/>
      <c r="R2874" s="158"/>
      <c r="S2874" s="159"/>
      <c r="T2874" s="153"/>
      <c r="Y2874" s="81"/>
      <c r="Z2874" s="153"/>
      <c r="AG2874" s="81"/>
      <c r="AJ2874" s="153"/>
      <c r="AL2874" s="154"/>
      <c r="AM2874" s="153"/>
      <c r="AN2874" s="81"/>
      <c r="AO2874" s="153"/>
      <c r="AQ2874" s="154"/>
      <c r="AR2874" s="153"/>
      <c r="AS2874" s="81"/>
      <c r="AT2874" s="153"/>
      <c r="AV2874" s="154"/>
      <c r="AW2874" s="153"/>
      <c r="BB2874" s="81"/>
      <c r="CB2874" s="82"/>
      <c r="CC2874" s="82"/>
      <c r="CM2874" s="81"/>
      <c r="CN2874" s="81"/>
      <c r="CO2874" s="81"/>
      <c r="CY2874" s="124"/>
      <c r="CZ2874" s="81"/>
      <c r="DE2874" s="125"/>
      <c r="DF2874" s="81"/>
    </row>
    <row r="2875" spans="15:110" x14ac:dyDescent="0.25">
      <c r="O2875" s="156"/>
      <c r="P2875" s="157"/>
      <c r="Q2875" s="105"/>
      <c r="R2875" s="158"/>
      <c r="S2875" s="159"/>
      <c r="T2875" s="153"/>
      <c r="Y2875" s="81"/>
      <c r="Z2875" s="153"/>
      <c r="AG2875" s="81"/>
      <c r="AJ2875" s="153"/>
      <c r="AL2875" s="154"/>
      <c r="AM2875" s="153"/>
      <c r="AN2875" s="81"/>
      <c r="AO2875" s="153"/>
      <c r="AQ2875" s="154"/>
      <c r="AR2875" s="153"/>
      <c r="AS2875" s="81"/>
      <c r="AT2875" s="153"/>
      <c r="AV2875" s="154"/>
      <c r="AW2875" s="153"/>
      <c r="BB2875" s="81"/>
      <c r="CB2875" s="82"/>
      <c r="CC2875" s="82"/>
      <c r="CM2875" s="81"/>
      <c r="CN2875" s="81"/>
      <c r="CO2875" s="81"/>
      <c r="CY2875" s="124"/>
      <c r="CZ2875" s="81"/>
      <c r="DE2875" s="125"/>
      <c r="DF2875" s="81"/>
    </row>
    <row r="2876" spans="15:110" x14ac:dyDescent="0.25">
      <c r="O2876" s="156"/>
      <c r="P2876" s="157"/>
      <c r="Q2876" s="105"/>
      <c r="R2876" s="158"/>
      <c r="S2876" s="159"/>
      <c r="T2876" s="153"/>
      <c r="Y2876" s="81"/>
      <c r="Z2876" s="153"/>
      <c r="AG2876" s="81"/>
      <c r="AJ2876" s="153"/>
      <c r="AL2876" s="154"/>
      <c r="AM2876" s="153"/>
      <c r="AN2876" s="81"/>
      <c r="AO2876" s="153"/>
      <c r="AQ2876" s="154"/>
      <c r="AR2876" s="153"/>
      <c r="AS2876" s="81"/>
      <c r="AT2876" s="153"/>
      <c r="AV2876" s="154"/>
      <c r="AW2876" s="153"/>
      <c r="BB2876" s="81"/>
      <c r="CB2876" s="82"/>
      <c r="CC2876" s="82"/>
      <c r="CM2876" s="81"/>
      <c r="CN2876" s="81"/>
      <c r="CO2876" s="81"/>
      <c r="CY2876" s="124"/>
      <c r="CZ2876" s="81"/>
      <c r="DE2876" s="125"/>
      <c r="DF2876" s="81"/>
    </row>
    <row r="2877" spans="15:110" x14ac:dyDescent="0.25">
      <c r="O2877" s="156"/>
      <c r="P2877" s="157"/>
      <c r="Q2877" s="105"/>
      <c r="R2877" s="158"/>
      <c r="S2877" s="159"/>
      <c r="T2877" s="153"/>
      <c r="Y2877" s="81"/>
      <c r="Z2877" s="153"/>
      <c r="AG2877" s="81"/>
      <c r="AJ2877" s="153"/>
      <c r="AL2877" s="154"/>
      <c r="AM2877" s="153"/>
      <c r="AN2877" s="81"/>
      <c r="AO2877" s="153"/>
      <c r="AQ2877" s="154"/>
      <c r="AR2877" s="153"/>
      <c r="AS2877" s="81"/>
      <c r="AT2877" s="153"/>
      <c r="AV2877" s="154"/>
      <c r="AW2877" s="153"/>
      <c r="BB2877" s="81"/>
      <c r="CB2877" s="82"/>
      <c r="CC2877" s="82"/>
      <c r="CM2877" s="81"/>
      <c r="CN2877" s="81"/>
      <c r="CO2877" s="81"/>
      <c r="CY2877" s="124"/>
      <c r="CZ2877" s="81"/>
      <c r="DE2877" s="125"/>
      <c r="DF2877" s="81"/>
    </row>
    <row r="2878" spans="15:110" x14ac:dyDescent="0.25">
      <c r="O2878" s="156"/>
      <c r="P2878" s="157"/>
      <c r="Q2878" s="105"/>
      <c r="R2878" s="158"/>
      <c r="S2878" s="159"/>
      <c r="T2878" s="153"/>
      <c r="Y2878" s="81"/>
      <c r="Z2878" s="153"/>
      <c r="AG2878" s="81"/>
      <c r="AJ2878" s="153"/>
      <c r="AL2878" s="154"/>
      <c r="AM2878" s="153"/>
      <c r="AN2878" s="81"/>
      <c r="AO2878" s="153"/>
      <c r="AQ2878" s="154"/>
      <c r="AR2878" s="153"/>
      <c r="AS2878" s="81"/>
      <c r="AT2878" s="153"/>
      <c r="AV2878" s="154"/>
      <c r="AW2878" s="153"/>
      <c r="BB2878" s="81"/>
      <c r="CB2878" s="82"/>
      <c r="CC2878" s="82"/>
      <c r="CM2878" s="81"/>
      <c r="CN2878" s="81"/>
      <c r="CO2878" s="81"/>
      <c r="CY2878" s="124"/>
      <c r="CZ2878" s="81"/>
      <c r="DE2878" s="125"/>
      <c r="DF2878" s="81"/>
    </row>
    <row r="2879" spans="15:110" x14ac:dyDescent="0.25">
      <c r="O2879" s="156"/>
      <c r="P2879" s="157"/>
      <c r="Q2879" s="105"/>
      <c r="R2879" s="158"/>
      <c r="S2879" s="159"/>
      <c r="T2879" s="153"/>
      <c r="Y2879" s="81"/>
      <c r="Z2879" s="153"/>
      <c r="AG2879" s="81"/>
      <c r="AJ2879" s="153"/>
      <c r="AL2879" s="154"/>
      <c r="AM2879" s="153"/>
      <c r="AN2879" s="81"/>
      <c r="AO2879" s="153"/>
      <c r="AQ2879" s="154"/>
      <c r="AR2879" s="153"/>
      <c r="AS2879" s="81"/>
      <c r="AT2879" s="153"/>
      <c r="AV2879" s="154"/>
      <c r="AW2879" s="153"/>
      <c r="BB2879" s="81"/>
      <c r="CB2879" s="82"/>
      <c r="CC2879" s="82"/>
      <c r="CM2879" s="81"/>
      <c r="CN2879" s="81"/>
      <c r="CO2879" s="81"/>
      <c r="CY2879" s="124"/>
      <c r="CZ2879" s="81"/>
      <c r="DE2879" s="125"/>
      <c r="DF2879" s="81"/>
    </row>
    <row r="2880" spans="15:110" x14ac:dyDescent="0.25">
      <c r="O2880" s="156"/>
      <c r="P2880" s="157"/>
      <c r="Q2880" s="105"/>
      <c r="R2880" s="158"/>
      <c r="S2880" s="159"/>
      <c r="T2880" s="153"/>
      <c r="Y2880" s="81"/>
      <c r="Z2880" s="153"/>
      <c r="AG2880" s="81"/>
      <c r="AJ2880" s="153"/>
      <c r="AL2880" s="154"/>
      <c r="AM2880" s="153"/>
      <c r="AN2880" s="81"/>
      <c r="AO2880" s="153"/>
      <c r="AQ2880" s="154"/>
      <c r="AR2880" s="153"/>
      <c r="AS2880" s="81"/>
      <c r="AT2880" s="153"/>
      <c r="AV2880" s="154"/>
      <c r="AW2880" s="153"/>
      <c r="BB2880" s="81"/>
      <c r="CB2880" s="82"/>
      <c r="CC2880" s="82"/>
      <c r="CM2880" s="81"/>
      <c r="CN2880" s="81"/>
      <c r="CO2880" s="81"/>
      <c r="CY2880" s="124"/>
      <c r="CZ2880" s="81"/>
      <c r="DE2880" s="125"/>
      <c r="DF2880" s="81"/>
    </row>
    <row r="2881" spans="15:110" x14ac:dyDescent="0.25">
      <c r="O2881" s="156"/>
      <c r="P2881" s="157"/>
      <c r="Q2881" s="105"/>
      <c r="R2881" s="158"/>
      <c r="S2881" s="159"/>
      <c r="T2881" s="153"/>
      <c r="Y2881" s="81"/>
      <c r="Z2881" s="153"/>
      <c r="AG2881" s="81"/>
      <c r="AJ2881" s="153"/>
      <c r="AL2881" s="154"/>
      <c r="AM2881" s="153"/>
      <c r="AN2881" s="81"/>
      <c r="AO2881" s="153"/>
      <c r="AQ2881" s="154"/>
      <c r="AR2881" s="153"/>
      <c r="AS2881" s="81"/>
      <c r="AT2881" s="153"/>
      <c r="AV2881" s="154"/>
      <c r="AW2881" s="153"/>
      <c r="BB2881" s="81"/>
      <c r="CB2881" s="82"/>
      <c r="CC2881" s="82"/>
      <c r="CM2881" s="81"/>
      <c r="CN2881" s="81"/>
      <c r="CO2881" s="81"/>
      <c r="CY2881" s="124"/>
      <c r="CZ2881" s="81"/>
      <c r="DE2881" s="125"/>
      <c r="DF2881" s="81"/>
    </row>
    <row r="2882" spans="15:110" x14ac:dyDescent="0.25">
      <c r="O2882" s="156"/>
      <c r="P2882" s="157"/>
      <c r="Q2882" s="105"/>
      <c r="R2882" s="158"/>
      <c r="S2882" s="159"/>
      <c r="T2882" s="153"/>
      <c r="Y2882" s="81"/>
      <c r="Z2882" s="153"/>
      <c r="AG2882" s="81"/>
      <c r="AJ2882" s="153"/>
      <c r="AL2882" s="154"/>
      <c r="AM2882" s="153"/>
      <c r="AN2882" s="81"/>
      <c r="AO2882" s="153"/>
      <c r="AQ2882" s="154"/>
      <c r="AR2882" s="153"/>
      <c r="AS2882" s="81"/>
      <c r="AT2882" s="153"/>
      <c r="AV2882" s="154"/>
      <c r="AW2882" s="153"/>
      <c r="BB2882" s="81"/>
      <c r="CB2882" s="82"/>
      <c r="CC2882" s="82"/>
      <c r="CM2882" s="81"/>
      <c r="CN2882" s="81"/>
      <c r="CO2882" s="81"/>
      <c r="CY2882" s="124"/>
      <c r="CZ2882" s="81"/>
      <c r="DE2882" s="125"/>
      <c r="DF2882" s="81"/>
    </row>
    <row r="2883" spans="15:110" x14ac:dyDescent="0.25">
      <c r="O2883" s="156"/>
      <c r="P2883" s="157"/>
      <c r="Q2883" s="105"/>
      <c r="R2883" s="158"/>
      <c r="S2883" s="159"/>
      <c r="T2883" s="153"/>
      <c r="Y2883" s="81"/>
      <c r="Z2883" s="153"/>
      <c r="AG2883" s="81"/>
      <c r="AJ2883" s="153"/>
      <c r="AL2883" s="154"/>
      <c r="AM2883" s="153"/>
      <c r="AN2883" s="81"/>
      <c r="AO2883" s="153"/>
      <c r="AQ2883" s="154"/>
      <c r="AR2883" s="153"/>
      <c r="AS2883" s="81"/>
      <c r="AT2883" s="153"/>
      <c r="AV2883" s="154"/>
      <c r="AW2883" s="153"/>
      <c r="BB2883" s="81"/>
      <c r="CB2883" s="82"/>
      <c r="CC2883" s="82"/>
      <c r="CM2883" s="81"/>
      <c r="CN2883" s="81"/>
      <c r="CO2883" s="81"/>
      <c r="CY2883" s="124"/>
      <c r="CZ2883" s="81"/>
      <c r="DE2883" s="125"/>
      <c r="DF2883" s="81"/>
    </row>
    <row r="2884" spans="15:110" x14ac:dyDescent="0.25">
      <c r="O2884" s="156"/>
      <c r="P2884" s="157"/>
      <c r="Q2884" s="105"/>
      <c r="R2884" s="158"/>
      <c r="S2884" s="159"/>
      <c r="T2884" s="153"/>
      <c r="Y2884" s="81"/>
      <c r="Z2884" s="153"/>
      <c r="AG2884" s="81"/>
      <c r="AJ2884" s="153"/>
      <c r="AL2884" s="154"/>
      <c r="AM2884" s="153"/>
      <c r="AN2884" s="81"/>
      <c r="AO2884" s="153"/>
      <c r="AQ2884" s="154"/>
      <c r="AR2884" s="153"/>
      <c r="AS2884" s="81"/>
      <c r="AT2884" s="153"/>
      <c r="AV2884" s="154"/>
      <c r="AW2884" s="153"/>
      <c r="BB2884" s="81"/>
      <c r="CB2884" s="82"/>
      <c r="CC2884" s="82"/>
      <c r="CM2884" s="81"/>
      <c r="CN2884" s="81"/>
      <c r="CO2884" s="81"/>
      <c r="CY2884" s="124"/>
      <c r="CZ2884" s="81"/>
      <c r="DE2884" s="125"/>
      <c r="DF2884" s="81"/>
    </row>
    <row r="2885" spans="15:110" x14ac:dyDescent="0.25">
      <c r="O2885" s="156"/>
      <c r="P2885" s="157"/>
      <c r="Q2885" s="105"/>
      <c r="R2885" s="158"/>
      <c r="S2885" s="159"/>
      <c r="T2885" s="153"/>
      <c r="Y2885" s="81"/>
      <c r="Z2885" s="153"/>
      <c r="AG2885" s="81"/>
      <c r="AJ2885" s="153"/>
      <c r="AL2885" s="154"/>
      <c r="AM2885" s="153"/>
      <c r="AN2885" s="81"/>
      <c r="AO2885" s="153"/>
      <c r="AQ2885" s="154"/>
      <c r="AR2885" s="153"/>
      <c r="AS2885" s="81"/>
      <c r="AT2885" s="153"/>
      <c r="AV2885" s="154"/>
      <c r="AW2885" s="153"/>
      <c r="BB2885" s="81"/>
      <c r="CB2885" s="82"/>
      <c r="CC2885" s="82"/>
      <c r="CM2885" s="81"/>
      <c r="CN2885" s="81"/>
      <c r="CO2885" s="81"/>
      <c r="CY2885" s="124"/>
      <c r="CZ2885" s="81"/>
      <c r="DE2885" s="125"/>
      <c r="DF2885" s="81"/>
    </row>
    <row r="2886" spans="15:110" x14ac:dyDescent="0.25">
      <c r="O2886" s="156"/>
      <c r="P2886" s="157"/>
      <c r="Q2886" s="105"/>
      <c r="R2886" s="158"/>
      <c r="S2886" s="159"/>
      <c r="T2886" s="153"/>
      <c r="Y2886" s="81"/>
      <c r="Z2886" s="153"/>
      <c r="AG2886" s="81"/>
      <c r="AJ2886" s="153"/>
      <c r="AL2886" s="154"/>
      <c r="AM2886" s="153"/>
      <c r="AN2886" s="81"/>
      <c r="AO2886" s="153"/>
      <c r="AQ2886" s="154"/>
      <c r="AR2886" s="153"/>
      <c r="AS2886" s="81"/>
      <c r="AT2886" s="153"/>
      <c r="AV2886" s="154"/>
      <c r="AW2886" s="153"/>
      <c r="BB2886" s="81"/>
      <c r="CB2886" s="82"/>
      <c r="CC2886" s="82"/>
      <c r="CM2886" s="81"/>
      <c r="CN2886" s="81"/>
      <c r="CO2886" s="81"/>
      <c r="CY2886" s="124"/>
      <c r="CZ2886" s="81"/>
      <c r="DE2886" s="125"/>
      <c r="DF2886" s="81"/>
    </row>
    <row r="2887" spans="15:110" x14ac:dyDescent="0.25">
      <c r="O2887" s="156"/>
      <c r="P2887" s="157"/>
      <c r="Q2887" s="105"/>
      <c r="R2887" s="158"/>
      <c r="S2887" s="159"/>
      <c r="T2887" s="153"/>
      <c r="Y2887" s="81"/>
      <c r="Z2887" s="153"/>
      <c r="AG2887" s="81"/>
      <c r="AJ2887" s="153"/>
      <c r="AL2887" s="154"/>
      <c r="AM2887" s="153"/>
      <c r="AN2887" s="81"/>
      <c r="AO2887" s="153"/>
      <c r="AQ2887" s="154"/>
      <c r="AR2887" s="153"/>
      <c r="AS2887" s="81"/>
      <c r="AT2887" s="153"/>
      <c r="AV2887" s="154"/>
      <c r="AW2887" s="153"/>
      <c r="BB2887" s="81"/>
      <c r="CB2887" s="82"/>
      <c r="CC2887" s="82"/>
      <c r="CM2887" s="81"/>
      <c r="CN2887" s="81"/>
      <c r="CO2887" s="81"/>
      <c r="CY2887" s="124"/>
      <c r="CZ2887" s="81"/>
      <c r="DE2887" s="125"/>
      <c r="DF2887" s="81"/>
    </row>
    <row r="2888" spans="15:110" x14ac:dyDescent="0.25">
      <c r="O2888" s="156"/>
      <c r="P2888" s="157"/>
      <c r="Q2888" s="105"/>
      <c r="R2888" s="158"/>
      <c r="S2888" s="159"/>
      <c r="T2888" s="153"/>
      <c r="Y2888" s="81"/>
      <c r="Z2888" s="153"/>
      <c r="AG2888" s="81"/>
      <c r="AJ2888" s="153"/>
      <c r="AL2888" s="154"/>
      <c r="AM2888" s="153"/>
      <c r="AN2888" s="81"/>
      <c r="AO2888" s="153"/>
      <c r="AQ2888" s="154"/>
      <c r="AR2888" s="153"/>
      <c r="AS2888" s="81"/>
      <c r="AT2888" s="153"/>
      <c r="AV2888" s="154"/>
      <c r="AW2888" s="153"/>
      <c r="BB2888" s="81"/>
      <c r="CB2888" s="82"/>
      <c r="CC2888" s="82"/>
      <c r="CM2888" s="81"/>
      <c r="CN2888" s="81"/>
      <c r="CO2888" s="81"/>
      <c r="CY2888" s="124"/>
      <c r="CZ2888" s="81"/>
      <c r="DE2888" s="125"/>
      <c r="DF2888" s="81"/>
    </row>
    <row r="2889" spans="15:110" x14ac:dyDescent="0.25">
      <c r="O2889" s="156"/>
      <c r="P2889" s="157"/>
      <c r="Q2889" s="105"/>
      <c r="R2889" s="158"/>
      <c r="S2889" s="159"/>
      <c r="T2889" s="153"/>
      <c r="Y2889" s="81"/>
      <c r="Z2889" s="153"/>
      <c r="AG2889" s="81"/>
      <c r="AJ2889" s="153"/>
      <c r="AL2889" s="154"/>
      <c r="AM2889" s="153"/>
      <c r="AN2889" s="81"/>
      <c r="AO2889" s="153"/>
      <c r="AQ2889" s="154"/>
      <c r="AR2889" s="153"/>
      <c r="AS2889" s="81"/>
      <c r="AT2889" s="153"/>
      <c r="AV2889" s="154"/>
      <c r="AW2889" s="153"/>
      <c r="BB2889" s="81"/>
      <c r="CB2889" s="82"/>
      <c r="CC2889" s="82"/>
      <c r="CM2889" s="81"/>
      <c r="CN2889" s="81"/>
      <c r="CO2889" s="81"/>
      <c r="CY2889" s="124"/>
      <c r="CZ2889" s="81"/>
      <c r="DE2889" s="125"/>
      <c r="DF2889" s="81"/>
    </row>
    <row r="2890" spans="15:110" x14ac:dyDescent="0.25">
      <c r="O2890" s="156"/>
      <c r="P2890" s="157"/>
      <c r="Q2890" s="105"/>
      <c r="R2890" s="158"/>
      <c r="S2890" s="159"/>
      <c r="T2890" s="153"/>
      <c r="Y2890" s="81"/>
      <c r="Z2890" s="153"/>
      <c r="AG2890" s="81"/>
      <c r="AJ2890" s="153"/>
      <c r="AL2890" s="154"/>
      <c r="AM2890" s="153"/>
      <c r="AN2890" s="81"/>
      <c r="AO2890" s="153"/>
      <c r="AQ2890" s="154"/>
      <c r="AR2890" s="153"/>
      <c r="AS2890" s="81"/>
      <c r="AT2890" s="153"/>
      <c r="AV2890" s="154"/>
      <c r="AW2890" s="153"/>
      <c r="BB2890" s="81"/>
      <c r="CB2890" s="82"/>
      <c r="CC2890" s="82"/>
      <c r="CM2890" s="81"/>
      <c r="CN2890" s="81"/>
      <c r="CO2890" s="81"/>
      <c r="CY2890" s="124"/>
      <c r="CZ2890" s="81"/>
      <c r="DE2890" s="125"/>
      <c r="DF2890" s="81"/>
    </row>
    <row r="2891" spans="15:110" x14ac:dyDescent="0.25">
      <c r="O2891" s="156"/>
      <c r="P2891" s="157"/>
      <c r="Q2891" s="105"/>
      <c r="R2891" s="158"/>
      <c r="S2891" s="159"/>
      <c r="T2891" s="153"/>
      <c r="Y2891" s="81"/>
      <c r="Z2891" s="153"/>
      <c r="AG2891" s="81"/>
      <c r="AJ2891" s="153"/>
      <c r="AL2891" s="154"/>
      <c r="AM2891" s="153"/>
      <c r="AN2891" s="81"/>
      <c r="AO2891" s="153"/>
      <c r="AQ2891" s="154"/>
      <c r="AR2891" s="153"/>
      <c r="AS2891" s="81"/>
      <c r="AT2891" s="153"/>
      <c r="AV2891" s="154"/>
      <c r="AW2891" s="153"/>
      <c r="BB2891" s="81"/>
      <c r="CB2891" s="82"/>
      <c r="CC2891" s="82"/>
      <c r="CM2891" s="81"/>
      <c r="CN2891" s="81"/>
      <c r="CO2891" s="81"/>
      <c r="CY2891" s="124"/>
      <c r="CZ2891" s="81"/>
      <c r="DE2891" s="125"/>
      <c r="DF2891" s="81"/>
    </row>
    <row r="2892" spans="15:110" x14ac:dyDescent="0.25">
      <c r="O2892" s="156"/>
      <c r="P2892" s="157"/>
      <c r="Q2892" s="105"/>
      <c r="R2892" s="158"/>
      <c r="S2892" s="159"/>
      <c r="T2892" s="153"/>
      <c r="Y2892" s="81"/>
      <c r="Z2892" s="153"/>
      <c r="AG2892" s="81"/>
      <c r="AJ2892" s="153"/>
      <c r="AL2892" s="154"/>
      <c r="AM2892" s="153"/>
      <c r="AN2892" s="81"/>
      <c r="AO2892" s="153"/>
      <c r="AQ2892" s="154"/>
      <c r="AR2892" s="153"/>
      <c r="AS2892" s="81"/>
      <c r="AT2892" s="153"/>
      <c r="AV2892" s="154"/>
      <c r="AW2892" s="153"/>
      <c r="BB2892" s="81"/>
      <c r="CB2892" s="82"/>
      <c r="CC2892" s="82"/>
      <c r="CM2892" s="81"/>
      <c r="CN2892" s="81"/>
      <c r="CO2892" s="81"/>
      <c r="CY2892" s="124"/>
      <c r="CZ2892" s="81"/>
      <c r="DE2892" s="125"/>
      <c r="DF2892" s="81"/>
    </row>
    <row r="2893" spans="15:110" x14ac:dyDescent="0.25">
      <c r="O2893" s="156"/>
      <c r="P2893" s="157"/>
      <c r="Q2893" s="105"/>
      <c r="R2893" s="158"/>
      <c r="S2893" s="159"/>
      <c r="T2893" s="153"/>
      <c r="Y2893" s="81"/>
      <c r="Z2893" s="153"/>
      <c r="AG2893" s="81"/>
      <c r="AJ2893" s="153"/>
      <c r="AL2893" s="154"/>
      <c r="AM2893" s="153"/>
      <c r="AN2893" s="81"/>
      <c r="AO2893" s="153"/>
      <c r="AQ2893" s="154"/>
      <c r="AR2893" s="153"/>
      <c r="AS2893" s="81"/>
      <c r="AT2893" s="153"/>
      <c r="AV2893" s="154"/>
      <c r="AW2893" s="153"/>
      <c r="BB2893" s="81"/>
      <c r="CB2893" s="82"/>
      <c r="CC2893" s="82"/>
      <c r="CM2893" s="81"/>
      <c r="CN2893" s="81"/>
      <c r="CO2893" s="81"/>
      <c r="CY2893" s="124"/>
      <c r="CZ2893" s="81"/>
      <c r="DE2893" s="125"/>
      <c r="DF2893" s="81"/>
    </row>
    <row r="2894" spans="15:110" x14ac:dyDescent="0.25">
      <c r="O2894" s="156"/>
      <c r="P2894" s="157"/>
      <c r="Q2894" s="105"/>
      <c r="R2894" s="158"/>
      <c r="S2894" s="159"/>
      <c r="T2894" s="153"/>
      <c r="Y2894" s="81"/>
      <c r="Z2894" s="153"/>
      <c r="AG2894" s="81"/>
      <c r="AJ2894" s="153"/>
      <c r="AL2894" s="154"/>
      <c r="AM2894" s="153"/>
      <c r="AN2894" s="81"/>
      <c r="AO2894" s="153"/>
      <c r="AQ2894" s="154"/>
      <c r="AR2894" s="153"/>
      <c r="AS2894" s="81"/>
      <c r="AT2894" s="153"/>
      <c r="AV2894" s="154"/>
      <c r="AW2894" s="153"/>
      <c r="BB2894" s="81"/>
      <c r="CB2894" s="82"/>
      <c r="CC2894" s="82"/>
      <c r="CM2894" s="81"/>
      <c r="CN2894" s="81"/>
      <c r="CO2894" s="81"/>
      <c r="CY2894" s="124"/>
      <c r="CZ2894" s="81"/>
      <c r="DE2894" s="125"/>
      <c r="DF2894" s="81"/>
    </row>
    <row r="2895" spans="15:110" x14ac:dyDescent="0.25">
      <c r="O2895" s="156"/>
      <c r="P2895" s="157"/>
      <c r="Q2895" s="105"/>
      <c r="R2895" s="158"/>
      <c r="S2895" s="159"/>
      <c r="T2895" s="153"/>
      <c r="Y2895" s="81"/>
      <c r="Z2895" s="153"/>
      <c r="AG2895" s="81"/>
      <c r="AJ2895" s="153"/>
      <c r="AL2895" s="154"/>
      <c r="AM2895" s="153"/>
      <c r="AN2895" s="81"/>
      <c r="AO2895" s="153"/>
      <c r="AQ2895" s="154"/>
      <c r="AR2895" s="153"/>
      <c r="AS2895" s="81"/>
      <c r="AT2895" s="153"/>
      <c r="AV2895" s="154"/>
      <c r="AW2895" s="153"/>
      <c r="BB2895" s="81"/>
      <c r="CB2895" s="82"/>
      <c r="CC2895" s="82"/>
      <c r="CM2895" s="81"/>
      <c r="CN2895" s="81"/>
      <c r="CO2895" s="81"/>
      <c r="CY2895" s="124"/>
      <c r="CZ2895" s="81"/>
      <c r="DE2895" s="125"/>
      <c r="DF2895" s="81"/>
    </row>
    <row r="2896" spans="15:110" x14ac:dyDescent="0.25">
      <c r="O2896" s="156"/>
      <c r="P2896" s="157"/>
      <c r="Q2896" s="105"/>
      <c r="R2896" s="158"/>
      <c r="S2896" s="159"/>
      <c r="T2896" s="153"/>
      <c r="Y2896" s="81"/>
      <c r="Z2896" s="153"/>
      <c r="AG2896" s="81"/>
      <c r="AJ2896" s="153"/>
      <c r="AL2896" s="154"/>
      <c r="AM2896" s="153"/>
      <c r="AN2896" s="81"/>
      <c r="AO2896" s="153"/>
      <c r="AQ2896" s="154"/>
      <c r="AR2896" s="153"/>
      <c r="AS2896" s="81"/>
      <c r="AT2896" s="153"/>
      <c r="AV2896" s="154"/>
      <c r="AW2896" s="153"/>
      <c r="BB2896" s="81"/>
      <c r="CB2896" s="82"/>
      <c r="CC2896" s="82"/>
      <c r="CM2896" s="81"/>
      <c r="CN2896" s="81"/>
      <c r="CO2896" s="81"/>
      <c r="CY2896" s="124"/>
      <c r="CZ2896" s="81"/>
      <c r="DE2896" s="125"/>
      <c r="DF2896" s="81"/>
    </row>
    <row r="2897" spans="15:110" x14ac:dyDescent="0.25">
      <c r="O2897" s="156"/>
      <c r="P2897" s="157"/>
      <c r="Q2897" s="105"/>
      <c r="R2897" s="158"/>
      <c r="S2897" s="159"/>
      <c r="T2897" s="153"/>
      <c r="Y2897" s="81"/>
      <c r="Z2897" s="153"/>
      <c r="AG2897" s="81"/>
      <c r="AJ2897" s="153"/>
      <c r="AL2897" s="154"/>
      <c r="AM2897" s="153"/>
      <c r="AN2897" s="81"/>
      <c r="AO2897" s="153"/>
      <c r="AQ2897" s="154"/>
      <c r="AR2897" s="153"/>
      <c r="AS2897" s="81"/>
      <c r="AT2897" s="153"/>
      <c r="AV2897" s="154"/>
      <c r="AW2897" s="153"/>
      <c r="BB2897" s="81"/>
      <c r="CB2897" s="82"/>
      <c r="CC2897" s="82"/>
      <c r="CM2897" s="81"/>
      <c r="CN2897" s="81"/>
      <c r="CO2897" s="81"/>
      <c r="CY2897" s="124"/>
      <c r="CZ2897" s="81"/>
      <c r="DE2897" s="125"/>
      <c r="DF2897" s="81"/>
    </row>
    <row r="2898" spans="15:110" x14ac:dyDescent="0.25">
      <c r="O2898" s="156"/>
      <c r="P2898" s="157"/>
      <c r="Q2898" s="105"/>
      <c r="R2898" s="158"/>
      <c r="S2898" s="159"/>
      <c r="T2898" s="153"/>
      <c r="Y2898" s="81"/>
      <c r="Z2898" s="153"/>
      <c r="AG2898" s="81"/>
      <c r="AJ2898" s="153"/>
      <c r="AL2898" s="154"/>
      <c r="AM2898" s="153"/>
      <c r="AN2898" s="81"/>
      <c r="AO2898" s="153"/>
      <c r="AQ2898" s="154"/>
      <c r="AR2898" s="153"/>
      <c r="AS2898" s="81"/>
      <c r="AT2898" s="153"/>
      <c r="AV2898" s="154"/>
      <c r="AW2898" s="153"/>
      <c r="BB2898" s="81"/>
      <c r="CB2898" s="82"/>
      <c r="CC2898" s="82"/>
      <c r="CM2898" s="81"/>
      <c r="CN2898" s="81"/>
      <c r="CO2898" s="81"/>
      <c r="CY2898" s="124"/>
      <c r="CZ2898" s="81"/>
      <c r="DE2898" s="125"/>
      <c r="DF2898" s="81"/>
    </row>
    <row r="2899" spans="15:110" x14ac:dyDescent="0.25">
      <c r="O2899" s="156"/>
      <c r="P2899" s="157"/>
      <c r="Q2899" s="105"/>
      <c r="R2899" s="158"/>
      <c r="S2899" s="159"/>
      <c r="T2899" s="153"/>
      <c r="Y2899" s="81"/>
      <c r="Z2899" s="153"/>
      <c r="AG2899" s="81"/>
      <c r="AJ2899" s="153"/>
      <c r="AL2899" s="154"/>
      <c r="AM2899" s="153"/>
      <c r="AN2899" s="81"/>
      <c r="AO2899" s="153"/>
      <c r="AQ2899" s="154"/>
      <c r="AR2899" s="153"/>
      <c r="AS2899" s="81"/>
      <c r="AT2899" s="153"/>
      <c r="AV2899" s="154"/>
      <c r="AW2899" s="153"/>
      <c r="BB2899" s="81"/>
      <c r="CB2899" s="82"/>
      <c r="CC2899" s="82"/>
      <c r="CM2899" s="81"/>
      <c r="CN2899" s="81"/>
      <c r="CO2899" s="81"/>
      <c r="CY2899" s="124"/>
      <c r="CZ2899" s="81"/>
      <c r="DE2899" s="125"/>
      <c r="DF2899" s="81"/>
    </row>
    <row r="2900" spans="15:110" x14ac:dyDescent="0.25">
      <c r="O2900" s="156"/>
      <c r="P2900" s="157"/>
      <c r="Q2900" s="105"/>
      <c r="R2900" s="158"/>
      <c r="S2900" s="159"/>
      <c r="T2900" s="153"/>
      <c r="Y2900" s="81"/>
      <c r="Z2900" s="153"/>
      <c r="AG2900" s="81"/>
      <c r="AJ2900" s="153"/>
      <c r="AL2900" s="154"/>
      <c r="AM2900" s="153"/>
      <c r="AN2900" s="81"/>
      <c r="AO2900" s="153"/>
      <c r="AQ2900" s="154"/>
      <c r="AR2900" s="153"/>
      <c r="AS2900" s="81"/>
      <c r="AT2900" s="153"/>
      <c r="AV2900" s="154"/>
      <c r="AW2900" s="153"/>
      <c r="BB2900" s="81"/>
      <c r="CB2900" s="82"/>
      <c r="CC2900" s="82"/>
      <c r="CM2900" s="81"/>
      <c r="CN2900" s="81"/>
      <c r="CO2900" s="81"/>
      <c r="CY2900" s="124"/>
      <c r="CZ2900" s="81"/>
      <c r="DE2900" s="125"/>
      <c r="DF2900" s="81"/>
    </row>
    <row r="2901" spans="15:110" x14ac:dyDescent="0.25">
      <c r="O2901" s="156"/>
      <c r="P2901" s="157"/>
      <c r="Q2901" s="105"/>
      <c r="R2901" s="158"/>
      <c r="S2901" s="159"/>
      <c r="T2901" s="153"/>
      <c r="Y2901" s="81"/>
      <c r="Z2901" s="153"/>
      <c r="AG2901" s="81"/>
      <c r="AJ2901" s="153"/>
      <c r="AL2901" s="154"/>
      <c r="AM2901" s="153"/>
      <c r="AN2901" s="81"/>
      <c r="AO2901" s="153"/>
      <c r="AQ2901" s="154"/>
      <c r="AR2901" s="153"/>
      <c r="AS2901" s="81"/>
      <c r="AT2901" s="153"/>
      <c r="AV2901" s="154"/>
      <c r="AW2901" s="153"/>
      <c r="BB2901" s="81"/>
      <c r="CB2901" s="82"/>
      <c r="CC2901" s="82"/>
      <c r="CM2901" s="81"/>
      <c r="CN2901" s="81"/>
      <c r="CO2901" s="81"/>
      <c r="CY2901" s="124"/>
      <c r="CZ2901" s="81"/>
      <c r="DE2901" s="125"/>
      <c r="DF2901" s="81"/>
    </row>
    <row r="2902" spans="15:110" x14ac:dyDescent="0.25">
      <c r="O2902" s="156"/>
      <c r="P2902" s="157"/>
      <c r="Q2902" s="105"/>
      <c r="R2902" s="158"/>
      <c r="S2902" s="159"/>
      <c r="T2902" s="153"/>
      <c r="Y2902" s="81"/>
      <c r="Z2902" s="153"/>
      <c r="AG2902" s="81"/>
      <c r="AJ2902" s="153"/>
      <c r="AL2902" s="154"/>
      <c r="AM2902" s="153"/>
      <c r="AN2902" s="81"/>
      <c r="AO2902" s="153"/>
      <c r="AQ2902" s="154"/>
      <c r="AR2902" s="153"/>
      <c r="AS2902" s="81"/>
      <c r="AT2902" s="153"/>
      <c r="AV2902" s="154"/>
      <c r="AW2902" s="153"/>
      <c r="BB2902" s="81"/>
      <c r="CB2902" s="82"/>
      <c r="CC2902" s="82"/>
      <c r="CM2902" s="81"/>
      <c r="CN2902" s="81"/>
      <c r="CO2902" s="81"/>
      <c r="CY2902" s="124"/>
      <c r="CZ2902" s="81"/>
      <c r="DE2902" s="125"/>
      <c r="DF2902" s="81"/>
    </row>
    <row r="2903" spans="15:110" x14ac:dyDescent="0.25">
      <c r="O2903" s="156"/>
      <c r="P2903" s="157"/>
      <c r="Q2903" s="105"/>
      <c r="R2903" s="158"/>
      <c r="S2903" s="159"/>
      <c r="T2903" s="153"/>
      <c r="Y2903" s="81"/>
      <c r="Z2903" s="153"/>
      <c r="AG2903" s="81"/>
      <c r="AJ2903" s="153"/>
      <c r="AL2903" s="154"/>
      <c r="AM2903" s="153"/>
      <c r="AN2903" s="81"/>
      <c r="AO2903" s="153"/>
      <c r="AQ2903" s="154"/>
      <c r="AR2903" s="153"/>
      <c r="AS2903" s="81"/>
      <c r="AT2903" s="153"/>
      <c r="AV2903" s="154"/>
      <c r="AW2903" s="153"/>
      <c r="BB2903" s="81"/>
      <c r="CB2903" s="82"/>
      <c r="CC2903" s="82"/>
      <c r="CM2903" s="81"/>
      <c r="CN2903" s="81"/>
      <c r="CO2903" s="81"/>
      <c r="CY2903" s="124"/>
      <c r="CZ2903" s="81"/>
      <c r="DE2903" s="125"/>
      <c r="DF2903" s="81"/>
    </row>
    <row r="2904" spans="15:110" x14ac:dyDescent="0.25">
      <c r="O2904" s="156"/>
      <c r="P2904" s="157"/>
      <c r="Q2904" s="105"/>
      <c r="R2904" s="158"/>
      <c r="S2904" s="159"/>
      <c r="T2904" s="153"/>
      <c r="Y2904" s="81"/>
      <c r="Z2904" s="153"/>
      <c r="AG2904" s="81"/>
      <c r="AJ2904" s="153"/>
      <c r="AL2904" s="154"/>
      <c r="AM2904" s="153"/>
      <c r="AN2904" s="81"/>
      <c r="AO2904" s="153"/>
      <c r="AQ2904" s="154"/>
      <c r="AR2904" s="153"/>
      <c r="AS2904" s="81"/>
      <c r="AT2904" s="153"/>
      <c r="AV2904" s="154"/>
      <c r="AW2904" s="153"/>
      <c r="BB2904" s="81"/>
      <c r="CB2904" s="82"/>
      <c r="CC2904" s="82"/>
      <c r="CM2904" s="81"/>
      <c r="CN2904" s="81"/>
      <c r="CO2904" s="81"/>
      <c r="CY2904" s="124"/>
      <c r="CZ2904" s="81"/>
      <c r="DE2904" s="125"/>
      <c r="DF2904" s="81"/>
    </row>
    <row r="2905" spans="15:110" x14ac:dyDescent="0.25">
      <c r="O2905" s="156"/>
      <c r="P2905" s="157"/>
      <c r="Q2905" s="105"/>
      <c r="R2905" s="158"/>
      <c r="S2905" s="159"/>
      <c r="T2905" s="153"/>
      <c r="Y2905" s="81"/>
      <c r="Z2905" s="153"/>
      <c r="AG2905" s="81"/>
      <c r="AJ2905" s="153"/>
      <c r="AL2905" s="154"/>
      <c r="AM2905" s="153"/>
      <c r="AN2905" s="81"/>
      <c r="AO2905" s="153"/>
      <c r="AQ2905" s="154"/>
      <c r="AR2905" s="153"/>
      <c r="AS2905" s="81"/>
      <c r="AT2905" s="153"/>
      <c r="AV2905" s="154"/>
      <c r="AW2905" s="153"/>
      <c r="BB2905" s="81"/>
      <c r="CB2905" s="82"/>
      <c r="CC2905" s="82"/>
      <c r="CM2905" s="81"/>
      <c r="CN2905" s="81"/>
      <c r="CO2905" s="81"/>
      <c r="CY2905" s="124"/>
      <c r="CZ2905" s="81"/>
      <c r="DE2905" s="125"/>
      <c r="DF2905" s="81"/>
    </row>
    <row r="2906" spans="15:110" x14ac:dyDescent="0.25">
      <c r="O2906" s="156"/>
      <c r="P2906" s="157"/>
      <c r="Q2906" s="105"/>
      <c r="R2906" s="158"/>
      <c r="S2906" s="159"/>
      <c r="T2906" s="153"/>
      <c r="Y2906" s="81"/>
      <c r="Z2906" s="153"/>
      <c r="AG2906" s="81"/>
      <c r="AJ2906" s="153"/>
      <c r="AL2906" s="154"/>
      <c r="AM2906" s="153"/>
      <c r="AN2906" s="81"/>
      <c r="AO2906" s="153"/>
      <c r="AQ2906" s="154"/>
      <c r="AR2906" s="153"/>
      <c r="AS2906" s="81"/>
      <c r="AT2906" s="153"/>
      <c r="AV2906" s="154"/>
      <c r="AW2906" s="153"/>
      <c r="BB2906" s="81"/>
      <c r="CB2906" s="82"/>
      <c r="CC2906" s="82"/>
      <c r="CM2906" s="81"/>
      <c r="CN2906" s="81"/>
      <c r="CO2906" s="81"/>
      <c r="CY2906" s="124"/>
      <c r="CZ2906" s="81"/>
      <c r="DE2906" s="125"/>
      <c r="DF2906" s="81"/>
    </row>
    <row r="2907" spans="15:110" x14ac:dyDescent="0.25">
      <c r="O2907" s="156"/>
      <c r="P2907" s="157"/>
      <c r="Q2907" s="105"/>
      <c r="R2907" s="158"/>
      <c r="S2907" s="159"/>
      <c r="T2907" s="153"/>
      <c r="Y2907" s="81"/>
      <c r="Z2907" s="153"/>
      <c r="AG2907" s="81"/>
      <c r="AJ2907" s="153"/>
      <c r="AL2907" s="154"/>
      <c r="AM2907" s="153"/>
      <c r="AN2907" s="81"/>
      <c r="AO2907" s="153"/>
      <c r="AQ2907" s="154"/>
      <c r="AR2907" s="153"/>
      <c r="AS2907" s="81"/>
      <c r="AT2907" s="153"/>
      <c r="AV2907" s="154"/>
      <c r="AW2907" s="153"/>
      <c r="BB2907" s="81"/>
      <c r="CB2907" s="82"/>
      <c r="CC2907" s="82"/>
      <c r="CM2907" s="81"/>
      <c r="CN2907" s="81"/>
      <c r="CO2907" s="81"/>
      <c r="CY2907" s="124"/>
      <c r="CZ2907" s="81"/>
      <c r="DE2907" s="125"/>
      <c r="DF2907" s="81"/>
    </row>
    <row r="2908" spans="15:110" x14ac:dyDescent="0.25">
      <c r="O2908" s="156"/>
      <c r="P2908" s="157"/>
      <c r="Q2908" s="105"/>
      <c r="R2908" s="158"/>
      <c r="S2908" s="159"/>
      <c r="T2908" s="153"/>
      <c r="Y2908" s="81"/>
      <c r="Z2908" s="153"/>
      <c r="AG2908" s="81"/>
      <c r="AJ2908" s="153"/>
      <c r="AL2908" s="154"/>
      <c r="AM2908" s="153"/>
      <c r="AN2908" s="81"/>
      <c r="AO2908" s="153"/>
      <c r="AQ2908" s="154"/>
      <c r="AR2908" s="153"/>
      <c r="AS2908" s="81"/>
      <c r="AT2908" s="153"/>
      <c r="AV2908" s="154"/>
      <c r="AW2908" s="153"/>
      <c r="BB2908" s="81"/>
      <c r="CB2908" s="82"/>
      <c r="CC2908" s="82"/>
      <c r="CM2908" s="81"/>
      <c r="CN2908" s="81"/>
      <c r="CO2908" s="81"/>
      <c r="CY2908" s="124"/>
      <c r="CZ2908" s="81"/>
      <c r="DE2908" s="125"/>
      <c r="DF2908" s="81"/>
    </row>
    <row r="2909" spans="15:110" x14ac:dyDescent="0.25">
      <c r="O2909" s="156"/>
      <c r="P2909" s="157"/>
      <c r="Q2909" s="105"/>
      <c r="R2909" s="158"/>
      <c r="S2909" s="159"/>
      <c r="T2909" s="153"/>
      <c r="Y2909" s="81"/>
      <c r="Z2909" s="153"/>
      <c r="AG2909" s="81"/>
      <c r="AJ2909" s="153"/>
      <c r="AL2909" s="154"/>
      <c r="AM2909" s="153"/>
      <c r="AN2909" s="81"/>
      <c r="AO2909" s="153"/>
      <c r="AQ2909" s="154"/>
      <c r="AR2909" s="153"/>
      <c r="AS2909" s="81"/>
      <c r="AT2909" s="153"/>
      <c r="AV2909" s="154"/>
      <c r="AW2909" s="153"/>
      <c r="BB2909" s="81"/>
      <c r="CB2909" s="82"/>
      <c r="CC2909" s="82"/>
      <c r="CM2909" s="81"/>
      <c r="CN2909" s="81"/>
      <c r="CO2909" s="81"/>
      <c r="CY2909" s="124"/>
      <c r="CZ2909" s="81"/>
      <c r="DE2909" s="125"/>
      <c r="DF2909" s="81"/>
    </row>
    <row r="2910" spans="15:110" x14ac:dyDescent="0.25">
      <c r="O2910" s="156"/>
      <c r="P2910" s="157"/>
      <c r="Q2910" s="105"/>
      <c r="R2910" s="158"/>
      <c r="S2910" s="159"/>
      <c r="T2910" s="153"/>
      <c r="Y2910" s="81"/>
      <c r="Z2910" s="153"/>
      <c r="AG2910" s="81"/>
      <c r="AJ2910" s="153"/>
      <c r="AL2910" s="154"/>
      <c r="AM2910" s="153"/>
      <c r="AN2910" s="81"/>
      <c r="AO2910" s="153"/>
      <c r="AQ2910" s="154"/>
      <c r="AR2910" s="153"/>
      <c r="AS2910" s="81"/>
      <c r="AT2910" s="153"/>
      <c r="AV2910" s="154"/>
      <c r="AW2910" s="153"/>
      <c r="BB2910" s="81"/>
      <c r="CB2910" s="82"/>
      <c r="CC2910" s="82"/>
      <c r="CM2910" s="81"/>
      <c r="CN2910" s="81"/>
      <c r="CO2910" s="81"/>
      <c r="CY2910" s="124"/>
      <c r="CZ2910" s="81"/>
      <c r="DE2910" s="125"/>
      <c r="DF2910" s="81"/>
    </row>
    <row r="2911" spans="15:110" x14ac:dyDescent="0.25">
      <c r="O2911" s="156"/>
      <c r="P2911" s="157"/>
      <c r="Q2911" s="105"/>
      <c r="R2911" s="158"/>
      <c r="S2911" s="159"/>
      <c r="T2911" s="153"/>
      <c r="Y2911" s="81"/>
      <c r="Z2911" s="153"/>
      <c r="AG2911" s="81"/>
      <c r="AJ2911" s="153"/>
      <c r="AL2911" s="154"/>
      <c r="AM2911" s="153"/>
      <c r="AN2911" s="81"/>
      <c r="AO2911" s="153"/>
      <c r="AQ2911" s="154"/>
      <c r="AR2911" s="153"/>
      <c r="AS2911" s="81"/>
      <c r="AT2911" s="153"/>
      <c r="AV2911" s="154"/>
      <c r="AW2911" s="153"/>
      <c r="BB2911" s="81"/>
      <c r="CB2911" s="82"/>
      <c r="CC2911" s="82"/>
      <c r="CM2911" s="81"/>
      <c r="CN2911" s="81"/>
      <c r="CO2911" s="81"/>
      <c r="CY2911" s="124"/>
      <c r="CZ2911" s="81"/>
      <c r="DE2911" s="125"/>
      <c r="DF2911" s="81"/>
    </row>
    <row r="2912" spans="15:110" x14ac:dyDescent="0.25">
      <c r="O2912" s="156"/>
      <c r="P2912" s="157"/>
      <c r="Q2912" s="105"/>
      <c r="R2912" s="158"/>
      <c r="S2912" s="159"/>
      <c r="T2912" s="153"/>
      <c r="Y2912" s="81"/>
      <c r="Z2912" s="153"/>
      <c r="AG2912" s="81"/>
      <c r="AJ2912" s="153"/>
      <c r="AL2912" s="154"/>
      <c r="AM2912" s="153"/>
      <c r="AN2912" s="81"/>
      <c r="AO2912" s="153"/>
      <c r="AQ2912" s="154"/>
      <c r="AR2912" s="153"/>
      <c r="AS2912" s="81"/>
      <c r="AT2912" s="153"/>
      <c r="AV2912" s="154"/>
      <c r="AW2912" s="153"/>
      <c r="BB2912" s="81"/>
      <c r="CB2912" s="82"/>
      <c r="CC2912" s="82"/>
      <c r="CM2912" s="81"/>
      <c r="CN2912" s="81"/>
      <c r="CO2912" s="81"/>
      <c r="CY2912" s="124"/>
      <c r="CZ2912" s="81"/>
      <c r="DE2912" s="125"/>
      <c r="DF2912" s="81"/>
    </row>
    <row r="2913" spans="15:110" x14ac:dyDescent="0.25">
      <c r="O2913" s="156"/>
      <c r="P2913" s="157"/>
      <c r="Q2913" s="105"/>
      <c r="R2913" s="158"/>
      <c r="S2913" s="159"/>
      <c r="T2913" s="153"/>
      <c r="Y2913" s="81"/>
      <c r="Z2913" s="153"/>
      <c r="AG2913" s="81"/>
      <c r="AJ2913" s="153"/>
      <c r="AL2913" s="154"/>
      <c r="AM2913" s="153"/>
      <c r="AN2913" s="81"/>
      <c r="AO2913" s="153"/>
      <c r="AQ2913" s="154"/>
      <c r="AR2913" s="153"/>
      <c r="AS2913" s="81"/>
      <c r="AT2913" s="153"/>
      <c r="AV2913" s="154"/>
      <c r="AW2913" s="153"/>
      <c r="BB2913" s="81"/>
      <c r="CB2913" s="82"/>
      <c r="CC2913" s="82"/>
      <c r="CM2913" s="81"/>
      <c r="CN2913" s="81"/>
      <c r="CO2913" s="81"/>
      <c r="CY2913" s="124"/>
      <c r="CZ2913" s="81"/>
      <c r="DE2913" s="125"/>
      <c r="DF2913" s="81"/>
    </row>
    <row r="2914" spans="15:110" x14ac:dyDescent="0.25">
      <c r="O2914" s="156"/>
      <c r="P2914" s="157"/>
      <c r="Q2914" s="105"/>
      <c r="R2914" s="158"/>
      <c r="S2914" s="159"/>
      <c r="T2914" s="153"/>
      <c r="Y2914" s="81"/>
      <c r="Z2914" s="153"/>
      <c r="AG2914" s="81"/>
      <c r="AJ2914" s="153"/>
      <c r="AL2914" s="154"/>
      <c r="AM2914" s="153"/>
      <c r="AN2914" s="81"/>
      <c r="AO2914" s="153"/>
      <c r="AQ2914" s="154"/>
      <c r="AR2914" s="153"/>
      <c r="AS2914" s="81"/>
      <c r="AT2914" s="153"/>
      <c r="AV2914" s="154"/>
      <c r="AW2914" s="153"/>
      <c r="BB2914" s="81"/>
      <c r="CB2914" s="82"/>
      <c r="CC2914" s="82"/>
      <c r="CM2914" s="81"/>
      <c r="CN2914" s="81"/>
      <c r="CO2914" s="81"/>
      <c r="CY2914" s="124"/>
      <c r="CZ2914" s="81"/>
      <c r="DE2914" s="125"/>
      <c r="DF2914" s="81"/>
    </row>
    <row r="2915" spans="15:110" x14ac:dyDescent="0.25">
      <c r="O2915" s="156"/>
      <c r="P2915" s="157"/>
      <c r="Q2915" s="105"/>
      <c r="R2915" s="158"/>
      <c r="S2915" s="159"/>
      <c r="T2915" s="153"/>
      <c r="Y2915" s="81"/>
      <c r="Z2915" s="153"/>
      <c r="AG2915" s="81"/>
      <c r="AJ2915" s="153"/>
      <c r="AL2915" s="154"/>
      <c r="AM2915" s="153"/>
      <c r="AN2915" s="81"/>
      <c r="AO2915" s="153"/>
      <c r="AQ2915" s="154"/>
      <c r="AR2915" s="153"/>
      <c r="AS2915" s="81"/>
      <c r="AT2915" s="153"/>
      <c r="AV2915" s="154"/>
      <c r="AW2915" s="153"/>
      <c r="BB2915" s="81"/>
      <c r="CB2915" s="82"/>
      <c r="CC2915" s="82"/>
      <c r="CM2915" s="81"/>
      <c r="CN2915" s="81"/>
      <c r="CO2915" s="81"/>
      <c r="CY2915" s="124"/>
      <c r="CZ2915" s="81"/>
      <c r="DE2915" s="125"/>
      <c r="DF2915" s="81"/>
    </row>
    <row r="2916" spans="15:110" x14ac:dyDescent="0.25">
      <c r="O2916" s="156"/>
      <c r="P2916" s="157"/>
      <c r="Q2916" s="105"/>
      <c r="R2916" s="158"/>
      <c r="S2916" s="159"/>
      <c r="T2916" s="153"/>
      <c r="Y2916" s="81"/>
      <c r="Z2916" s="153"/>
      <c r="AG2916" s="81"/>
      <c r="AJ2916" s="153"/>
      <c r="AL2916" s="154"/>
      <c r="AM2916" s="153"/>
      <c r="AN2916" s="81"/>
      <c r="AO2916" s="153"/>
      <c r="AQ2916" s="154"/>
      <c r="AR2916" s="153"/>
      <c r="AS2916" s="81"/>
      <c r="AT2916" s="153"/>
      <c r="AV2916" s="154"/>
      <c r="AW2916" s="153"/>
      <c r="BB2916" s="81"/>
      <c r="CB2916" s="82"/>
      <c r="CC2916" s="82"/>
      <c r="CM2916" s="81"/>
      <c r="CN2916" s="81"/>
      <c r="CO2916" s="81"/>
      <c r="CY2916" s="124"/>
      <c r="CZ2916" s="81"/>
      <c r="DE2916" s="125"/>
      <c r="DF2916" s="81"/>
    </row>
    <row r="2917" spans="15:110" x14ac:dyDescent="0.25">
      <c r="O2917" s="156"/>
      <c r="P2917" s="157"/>
      <c r="Q2917" s="105"/>
      <c r="R2917" s="158"/>
      <c r="S2917" s="159"/>
      <c r="T2917" s="153"/>
      <c r="Y2917" s="81"/>
      <c r="Z2917" s="153"/>
      <c r="AG2917" s="81"/>
      <c r="AJ2917" s="153"/>
      <c r="AL2917" s="154"/>
      <c r="AM2917" s="153"/>
      <c r="AN2917" s="81"/>
      <c r="AO2917" s="153"/>
      <c r="AQ2917" s="154"/>
      <c r="AR2917" s="153"/>
      <c r="AS2917" s="81"/>
      <c r="AT2917" s="153"/>
      <c r="AV2917" s="154"/>
      <c r="AW2917" s="153"/>
      <c r="BB2917" s="81"/>
      <c r="CB2917" s="82"/>
      <c r="CC2917" s="82"/>
      <c r="CM2917" s="81"/>
      <c r="CN2917" s="81"/>
      <c r="CO2917" s="81"/>
      <c r="CY2917" s="124"/>
      <c r="CZ2917" s="81"/>
      <c r="DE2917" s="125"/>
      <c r="DF2917" s="81"/>
    </row>
    <row r="2918" spans="15:110" x14ac:dyDescent="0.25">
      <c r="O2918" s="156"/>
      <c r="P2918" s="157"/>
      <c r="Q2918" s="105"/>
      <c r="R2918" s="158"/>
      <c r="S2918" s="159"/>
      <c r="T2918" s="153"/>
      <c r="Y2918" s="81"/>
      <c r="Z2918" s="153"/>
      <c r="AG2918" s="81"/>
      <c r="AJ2918" s="153"/>
      <c r="AL2918" s="154"/>
      <c r="AM2918" s="153"/>
      <c r="AN2918" s="81"/>
      <c r="AO2918" s="153"/>
      <c r="AQ2918" s="154"/>
      <c r="AR2918" s="153"/>
      <c r="AS2918" s="81"/>
      <c r="AT2918" s="153"/>
      <c r="AV2918" s="154"/>
      <c r="AW2918" s="153"/>
      <c r="BB2918" s="81"/>
      <c r="CB2918" s="82"/>
      <c r="CC2918" s="82"/>
      <c r="CM2918" s="81"/>
      <c r="CN2918" s="81"/>
      <c r="CO2918" s="81"/>
      <c r="CY2918" s="124"/>
      <c r="CZ2918" s="81"/>
      <c r="DE2918" s="125"/>
      <c r="DF2918" s="81"/>
    </row>
    <row r="2919" spans="15:110" x14ac:dyDescent="0.25">
      <c r="O2919" s="156"/>
      <c r="P2919" s="157"/>
      <c r="Q2919" s="105"/>
      <c r="R2919" s="158"/>
      <c r="S2919" s="159"/>
      <c r="T2919" s="153"/>
      <c r="Y2919" s="81"/>
      <c r="Z2919" s="153"/>
      <c r="AG2919" s="81"/>
      <c r="AJ2919" s="153"/>
      <c r="AL2919" s="154"/>
      <c r="AM2919" s="153"/>
      <c r="AN2919" s="81"/>
      <c r="AO2919" s="153"/>
      <c r="AQ2919" s="154"/>
      <c r="AR2919" s="153"/>
      <c r="AS2919" s="81"/>
      <c r="AT2919" s="153"/>
      <c r="AV2919" s="154"/>
      <c r="AW2919" s="153"/>
      <c r="BB2919" s="81"/>
      <c r="CB2919" s="82"/>
      <c r="CC2919" s="82"/>
      <c r="CM2919" s="81"/>
      <c r="CN2919" s="81"/>
      <c r="CO2919" s="81"/>
      <c r="CY2919" s="124"/>
      <c r="CZ2919" s="81"/>
      <c r="DE2919" s="125"/>
      <c r="DF2919" s="81"/>
    </row>
    <row r="2920" spans="15:110" x14ac:dyDescent="0.25">
      <c r="O2920" s="156"/>
      <c r="P2920" s="157"/>
      <c r="Q2920" s="105"/>
      <c r="R2920" s="158"/>
      <c r="S2920" s="159"/>
      <c r="T2920" s="153"/>
      <c r="Y2920" s="81"/>
      <c r="Z2920" s="153"/>
      <c r="AG2920" s="81"/>
      <c r="AJ2920" s="153"/>
      <c r="AL2920" s="154"/>
      <c r="AM2920" s="153"/>
      <c r="AN2920" s="81"/>
      <c r="AO2920" s="153"/>
      <c r="AQ2920" s="154"/>
      <c r="AR2920" s="153"/>
      <c r="AS2920" s="81"/>
      <c r="AT2920" s="153"/>
      <c r="AV2920" s="154"/>
      <c r="AW2920" s="153"/>
      <c r="BB2920" s="81"/>
      <c r="CB2920" s="82"/>
      <c r="CC2920" s="82"/>
      <c r="CM2920" s="81"/>
      <c r="CN2920" s="81"/>
      <c r="CO2920" s="81"/>
      <c r="CY2920" s="124"/>
      <c r="CZ2920" s="81"/>
      <c r="DE2920" s="125"/>
      <c r="DF2920" s="81"/>
    </row>
    <row r="2921" spans="15:110" x14ac:dyDescent="0.25">
      <c r="O2921" s="156"/>
      <c r="P2921" s="157"/>
      <c r="Q2921" s="105"/>
      <c r="R2921" s="158"/>
      <c r="S2921" s="159"/>
      <c r="T2921" s="153"/>
      <c r="Y2921" s="81"/>
      <c r="Z2921" s="153"/>
      <c r="AG2921" s="81"/>
      <c r="AJ2921" s="153"/>
      <c r="AL2921" s="154"/>
      <c r="AM2921" s="153"/>
      <c r="AN2921" s="81"/>
      <c r="AO2921" s="153"/>
      <c r="AQ2921" s="154"/>
      <c r="AR2921" s="153"/>
      <c r="AS2921" s="81"/>
      <c r="AT2921" s="153"/>
      <c r="AV2921" s="154"/>
      <c r="AW2921" s="153"/>
      <c r="BB2921" s="81"/>
      <c r="CB2921" s="82"/>
      <c r="CC2921" s="82"/>
      <c r="CM2921" s="81"/>
      <c r="CN2921" s="81"/>
      <c r="CO2921" s="81"/>
      <c r="CY2921" s="124"/>
      <c r="CZ2921" s="81"/>
      <c r="DE2921" s="125"/>
      <c r="DF2921" s="81"/>
    </row>
    <row r="2922" spans="15:110" x14ac:dyDescent="0.25">
      <c r="O2922" s="156"/>
      <c r="P2922" s="157"/>
      <c r="Q2922" s="105"/>
      <c r="R2922" s="158"/>
      <c r="S2922" s="159"/>
      <c r="T2922" s="153"/>
      <c r="Y2922" s="81"/>
      <c r="Z2922" s="153"/>
      <c r="AG2922" s="81"/>
      <c r="AJ2922" s="153"/>
      <c r="AL2922" s="154"/>
      <c r="AM2922" s="153"/>
      <c r="AN2922" s="81"/>
      <c r="AO2922" s="153"/>
      <c r="AQ2922" s="154"/>
      <c r="AR2922" s="153"/>
      <c r="AS2922" s="81"/>
      <c r="AT2922" s="153"/>
      <c r="AV2922" s="154"/>
      <c r="AW2922" s="153"/>
      <c r="BB2922" s="81"/>
      <c r="CB2922" s="82"/>
      <c r="CC2922" s="82"/>
      <c r="CM2922" s="81"/>
      <c r="CN2922" s="81"/>
      <c r="CO2922" s="81"/>
      <c r="CY2922" s="124"/>
      <c r="CZ2922" s="81"/>
      <c r="DE2922" s="125"/>
      <c r="DF2922" s="81"/>
    </row>
    <row r="2923" spans="15:110" x14ac:dyDescent="0.25">
      <c r="O2923" s="156"/>
      <c r="P2923" s="157"/>
      <c r="Q2923" s="105"/>
      <c r="R2923" s="158"/>
      <c r="S2923" s="159"/>
      <c r="T2923" s="153"/>
      <c r="Y2923" s="81"/>
      <c r="Z2923" s="153"/>
      <c r="AG2923" s="81"/>
      <c r="AJ2923" s="153"/>
      <c r="AL2923" s="154"/>
      <c r="AM2923" s="153"/>
      <c r="AN2923" s="81"/>
      <c r="AO2923" s="153"/>
      <c r="AQ2923" s="154"/>
      <c r="AR2923" s="153"/>
      <c r="AS2923" s="81"/>
      <c r="AT2923" s="153"/>
      <c r="AV2923" s="154"/>
      <c r="AW2923" s="153"/>
      <c r="BB2923" s="81"/>
      <c r="CB2923" s="82"/>
      <c r="CC2923" s="82"/>
      <c r="CM2923" s="81"/>
      <c r="CN2923" s="81"/>
      <c r="CO2923" s="81"/>
      <c r="CY2923" s="124"/>
      <c r="CZ2923" s="81"/>
      <c r="DE2923" s="125"/>
      <c r="DF2923" s="81"/>
    </row>
    <row r="2924" spans="15:110" x14ac:dyDescent="0.25">
      <c r="O2924" s="156"/>
      <c r="P2924" s="157"/>
      <c r="Q2924" s="105"/>
      <c r="R2924" s="158"/>
      <c r="S2924" s="159"/>
      <c r="T2924" s="153"/>
      <c r="Y2924" s="81"/>
      <c r="Z2924" s="153"/>
      <c r="AG2924" s="81"/>
      <c r="AJ2924" s="153"/>
      <c r="AL2924" s="154"/>
      <c r="AM2924" s="153"/>
      <c r="AN2924" s="81"/>
      <c r="AO2924" s="153"/>
      <c r="AQ2924" s="154"/>
      <c r="AR2924" s="153"/>
      <c r="AS2924" s="81"/>
      <c r="AT2924" s="153"/>
      <c r="AV2924" s="154"/>
      <c r="AW2924" s="153"/>
      <c r="BB2924" s="81"/>
      <c r="CB2924" s="82"/>
      <c r="CC2924" s="82"/>
      <c r="CM2924" s="81"/>
      <c r="CN2924" s="81"/>
      <c r="CO2924" s="81"/>
      <c r="CY2924" s="124"/>
      <c r="CZ2924" s="81"/>
      <c r="DE2924" s="125"/>
      <c r="DF2924" s="81"/>
    </row>
    <row r="2925" spans="15:110" x14ac:dyDescent="0.25">
      <c r="O2925" s="156"/>
      <c r="P2925" s="157"/>
      <c r="Q2925" s="105"/>
      <c r="R2925" s="158"/>
      <c r="S2925" s="159"/>
      <c r="T2925" s="153"/>
      <c r="Y2925" s="81"/>
      <c r="Z2925" s="153"/>
      <c r="AG2925" s="81"/>
      <c r="AJ2925" s="153"/>
      <c r="AL2925" s="154"/>
      <c r="AM2925" s="153"/>
      <c r="AN2925" s="81"/>
      <c r="AO2925" s="153"/>
      <c r="AQ2925" s="154"/>
      <c r="AR2925" s="153"/>
      <c r="AS2925" s="81"/>
      <c r="AT2925" s="153"/>
      <c r="AV2925" s="154"/>
      <c r="AW2925" s="153"/>
      <c r="BB2925" s="81"/>
      <c r="CB2925" s="82"/>
      <c r="CC2925" s="82"/>
      <c r="CM2925" s="81"/>
      <c r="CN2925" s="81"/>
      <c r="CO2925" s="81"/>
      <c r="CY2925" s="124"/>
      <c r="CZ2925" s="81"/>
      <c r="DE2925" s="125"/>
      <c r="DF2925" s="81"/>
    </row>
    <row r="2926" spans="15:110" x14ac:dyDescent="0.25">
      <c r="O2926" s="156"/>
      <c r="P2926" s="157"/>
      <c r="Q2926" s="105"/>
      <c r="R2926" s="158"/>
      <c r="S2926" s="159"/>
      <c r="T2926" s="153"/>
      <c r="Y2926" s="81"/>
      <c r="Z2926" s="153"/>
      <c r="AG2926" s="81"/>
      <c r="AJ2926" s="153"/>
      <c r="AL2926" s="154"/>
      <c r="AM2926" s="153"/>
      <c r="AN2926" s="81"/>
      <c r="AO2926" s="153"/>
      <c r="AQ2926" s="154"/>
      <c r="AR2926" s="153"/>
      <c r="AS2926" s="81"/>
      <c r="AT2926" s="153"/>
      <c r="AV2926" s="154"/>
      <c r="AW2926" s="153"/>
      <c r="BB2926" s="81"/>
      <c r="CB2926" s="82"/>
      <c r="CC2926" s="82"/>
      <c r="CM2926" s="81"/>
      <c r="CN2926" s="81"/>
      <c r="CO2926" s="81"/>
      <c r="CY2926" s="124"/>
      <c r="CZ2926" s="81"/>
      <c r="DE2926" s="125"/>
      <c r="DF2926" s="81"/>
    </row>
    <row r="2927" spans="15:110" x14ac:dyDescent="0.25">
      <c r="O2927" s="156"/>
      <c r="P2927" s="157"/>
      <c r="Q2927" s="105"/>
      <c r="R2927" s="158"/>
      <c r="S2927" s="159"/>
      <c r="T2927" s="153"/>
      <c r="Y2927" s="81"/>
      <c r="Z2927" s="153"/>
      <c r="AG2927" s="81"/>
      <c r="AJ2927" s="153"/>
      <c r="AL2927" s="154"/>
      <c r="AM2927" s="153"/>
      <c r="AN2927" s="81"/>
      <c r="AO2927" s="153"/>
      <c r="AQ2927" s="154"/>
      <c r="AR2927" s="153"/>
      <c r="AS2927" s="81"/>
      <c r="AT2927" s="153"/>
      <c r="AV2927" s="154"/>
      <c r="AW2927" s="153"/>
      <c r="BB2927" s="81"/>
      <c r="CB2927" s="82"/>
      <c r="CC2927" s="82"/>
      <c r="CM2927" s="81"/>
      <c r="CN2927" s="81"/>
      <c r="CO2927" s="81"/>
      <c r="CY2927" s="124"/>
      <c r="CZ2927" s="81"/>
      <c r="DE2927" s="125"/>
      <c r="DF2927" s="81"/>
    </row>
    <row r="2928" spans="15:110" x14ac:dyDescent="0.25">
      <c r="O2928" s="156"/>
      <c r="P2928" s="157"/>
      <c r="Q2928" s="105"/>
      <c r="R2928" s="158"/>
      <c r="S2928" s="159"/>
      <c r="T2928" s="153"/>
      <c r="Y2928" s="81"/>
      <c r="Z2928" s="153"/>
      <c r="AG2928" s="81"/>
      <c r="AJ2928" s="153"/>
      <c r="AL2928" s="154"/>
      <c r="AM2928" s="153"/>
      <c r="AN2928" s="81"/>
      <c r="AO2928" s="153"/>
      <c r="AQ2928" s="154"/>
      <c r="AR2928" s="153"/>
      <c r="AS2928" s="81"/>
      <c r="AT2928" s="153"/>
      <c r="AV2928" s="154"/>
      <c r="AW2928" s="153"/>
      <c r="BB2928" s="81"/>
      <c r="CB2928" s="82"/>
      <c r="CC2928" s="82"/>
      <c r="CM2928" s="81"/>
      <c r="CN2928" s="81"/>
      <c r="CO2928" s="81"/>
      <c r="CY2928" s="124"/>
      <c r="CZ2928" s="81"/>
      <c r="DE2928" s="125"/>
      <c r="DF2928" s="81"/>
    </row>
    <row r="2929" spans="15:110" x14ac:dyDescent="0.25">
      <c r="O2929" s="156"/>
      <c r="P2929" s="157"/>
      <c r="Q2929" s="105"/>
      <c r="R2929" s="158"/>
      <c r="S2929" s="159"/>
      <c r="T2929" s="153"/>
      <c r="Y2929" s="81"/>
      <c r="Z2929" s="153"/>
      <c r="AG2929" s="81"/>
      <c r="AJ2929" s="153"/>
      <c r="AL2929" s="154"/>
      <c r="AM2929" s="153"/>
      <c r="AN2929" s="81"/>
      <c r="AO2929" s="153"/>
      <c r="AQ2929" s="154"/>
      <c r="AR2929" s="153"/>
      <c r="AS2929" s="81"/>
      <c r="AT2929" s="153"/>
      <c r="AV2929" s="154"/>
      <c r="AW2929" s="153"/>
      <c r="BB2929" s="81"/>
      <c r="CB2929" s="82"/>
      <c r="CC2929" s="82"/>
      <c r="CM2929" s="81"/>
      <c r="CN2929" s="81"/>
      <c r="CO2929" s="81"/>
      <c r="CY2929" s="124"/>
      <c r="CZ2929" s="81"/>
      <c r="DE2929" s="125"/>
      <c r="DF2929" s="81"/>
    </row>
    <row r="2930" spans="15:110" x14ac:dyDescent="0.25">
      <c r="O2930" s="156"/>
      <c r="P2930" s="157"/>
      <c r="Q2930" s="105"/>
      <c r="R2930" s="158"/>
      <c r="S2930" s="159"/>
      <c r="T2930" s="153"/>
      <c r="Y2930" s="81"/>
      <c r="Z2930" s="153"/>
      <c r="AG2930" s="81"/>
      <c r="AJ2930" s="153"/>
      <c r="AL2930" s="154"/>
      <c r="AM2930" s="153"/>
      <c r="AN2930" s="81"/>
      <c r="AO2930" s="153"/>
      <c r="AQ2930" s="154"/>
      <c r="AR2930" s="153"/>
      <c r="AS2930" s="81"/>
      <c r="AT2930" s="153"/>
      <c r="AV2930" s="154"/>
      <c r="AW2930" s="153"/>
      <c r="BB2930" s="81"/>
      <c r="CB2930" s="82"/>
      <c r="CC2930" s="82"/>
      <c r="CM2930" s="81"/>
      <c r="CN2930" s="81"/>
      <c r="CO2930" s="81"/>
      <c r="CY2930" s="124"/>
      <c r="CZ2930" s="81"/>
      <c r="DE2930" s="125"/>
      <c r="DF2930" s="81"/>
    </row>
    <row r="2931" spans="15:110" x14ac:dyDescent="0.25">
      <c r="O2931" s="156"/>
      <c r="P2931" s="157"/>
      <c r="Q2931" s="105"/>
      <c r="R2931" s="158"/>
      <c r="S2931" s="159"/>
      <c r="T2931" s="153"/>
      <c r="Y2931" s="81"/>
      <c r="Z2931" s="153"/>
      <c r="AG2931" s="81"/>
      <c r="AJ2931" s="153"/>
      <c r="AL2931" s="154"/>
      <c r="AM2931" s="153"/>
      <c r="AN2931" s="81"/>
      <c r="AO2931" s="153"/>
      <c r="AQ2931" s="154"/>
      <c r="AR2931" s="153"/>
      <c r="AS2931" s="81"/>
      <c r="AT2931" s="153"/>
      <c r="AV2931" s="154"/>
      <c r="AW2931" s="153"/>
      <c r="BB2931" s="81"/>
      <c r="CB2931" s="82"/>
      <c r="CC2931" s="82"/>
      <c r="CM2931" s="81"/>
      <c r="CN2931" s="81"/>
      <c r="CO2931" s="81"/>
      <c r="CY2931" s="124"/>
      <c r="CZ2931" s="81"/>
      <c r="DE2931" s="125"/>
      <c r="DF2931" s="81"/>
    </row>
    <row r="2932" spans="15:110" x14ac:dyDescent="0.25">
      <c r="O2932" s="156"/>
      <c r="P2932" s="157"/>
      <c r="Q2932" s="105"/>
      <c r="R2932" s="158"/>
      <c r="S2932" s="159"/>
      <c r="T2932" s="153"/>
      <c r="Y2932" s="81"/>
      <c r="Z2932" s="153"/>
      <c r="AG2932" s="81"/>
      <c r="AJ2932" s="153"/>
      <c r="AL2932" s="154"/>
      <c r="AM2932" s="153"/>
      <c r="AN2932" s="81"/>
      <c r="AO2932" s="153"/>
      <c r="AQ2932" s="154"/>
      <c r="AR2932" s="153"/>
      <c r="AS2932" s="81"/>
      <c r="AT2932" s="153"/>
      <c r="AV2932" s="154"/>
      <c r="AW2932" s="153"/>
      <c r="BB2932" s="81"/>
      <c r="CB2932" s="82"/>
      <c r="CC2932" s="82"/>
      <c r="CM2932" s="81"/>
      <c r="CN2932" s="81"/>
      <c r="CO2932" s="81"/>
      <c r="CY2932" s="124"/>
      <c r="CZ2932" s="81"/>
      <c r="DE2932" s="125"/>
      <c r="DF2932" s="81"/>
    </row>
    <row r="2933" spans="15:110" x14ac:dyDescent="0.25">
      <c r="O2933" s="156"/>
      <c r="P2933" s="157"/>
      <c r="Q2933" s="105"/>
      <c r="R2933" s="158"/>
      <c r="S2933" s="159"/>
      <c r="T2933" s="153"/>
      <c r="Y2933" s="81"/>
      <c r="Z2933" s="153"/>
      <c r="AG2933" s="81"/>
      <c r="AJ2933" s="153"/>
      <c r="AL2933" s="154"/>
      <c r="AM2933" s="153"/>
      <c r="AN2933" s="81"/>
      <c r="AO2933" s="153"/>
      <c r="AQ2933" s="154"/>
      <c r="AR2933" s="153"/>
      <c r="AS2933" s="81"/>
      <c r="AT2933" s="153"/>
      <c r="AV2933" s="154"/>
      <c r="AW2933" s="153"/>
      <c r="BB2933" s="81"/>
      <c r="CB2933" s="82"/>
      <c r="CC2933" s="82"/>
      <c r="CM2933" s="81"/>
      <c r="CN2933" s="81"/>
      <c r="CO2933" s="81"/>
      <c r="CY2933" s="124"/>
      <c r="CZ2933" s="81"/>
      <c r="DE2933" s="125"/>
      <c r="DF2933" s="81"/>
    </row>
    <row r="2934" spans="15:110" x14ac:dyDescent="0.25">
      <c r="O2934" s="156"/>
      <c r="P2934" s="157"/>
      <c r="Q2934" s="105"/>
      <c r="R2934" s="158"/>
      <c r="S2934" s="159"/>
      <c r="T2934" s="153"/>
      <c r="Y2934" s="81"/>
      <c r="Z2934" s="153"/>
      <c r="AG2934" s="81"/>
      <c r="AJ2934" s="153"/>
      <c r="AL2934" s="154"/>
      <c r="AM2934" s="153"/>
      <c r="AN2934" s="81"/>
      <c r="AO2934" s="153"/>
      <c r="AQ2934" s="154"/>
      <c r="AR2934" s="153"/>
      <c r="AS2934" s="81"/>
      <c r="AT2934" s="153"/>
      <c r="AV2934" s="154"/>
      <c r="AW2934" s="153"/>
      <c r="BB2934" s="81"/>
      <c r="CB2934" s="82"/>
      <c r="CC2934" s="82"/>
      <c r="CM2934" s="81"/>
      <c r="CN2934" s="81"/>
      <c r="CO2934" s="81"/>
      <c r="CY2934" s="124"/>
      <c r="CZ2934" s="81"/>
      <c r="DE2934" s="125"/>
      <c r="DF2934" s="81"/>
    </row>
    <row r="2935" spans="15:110" x14ac:dyDescent="0.25">
      <c r="O2935" s="156"/>
      <c r="P2935" s="157"/>
      <c r="Q2935" s="105"/>
      <c r="R2935" s="158"/>
      <c r="S2935" s="159"/>
      <c r="T2935" s="153"/>
      <c r="Y2935" s="81"/>
      <c r="Z2935" s="153"/>
      <c r="AG2935" s="81"/>
      <c r="AJ2935" s="153"/>
      <c r="AL2935" s="154"/>
      <c r="AM2935" s="153"/>
      <c r="AN2935" s="81"/>
      <c r="AO2935" s="153"/>
      <c r="AQ2935" s="154"/>
      <c r="AR2935" s="153"/>
      <c r="AS2935" s="81"/>
      <c r="AT2935" s="153"/>
      <c r="AV2935" s="154"/>
      <c r="AW2935" s="153"/>
      <c r="BB2935" s="81"/>
      <c r="CB2935" s="82"/>
      <c r="CC2935" s="82"/>
      <c r="CM2935" s="81"/>
      <c r="CN2935" s="81"/>
      <c r="CO2935" s="81"/>
      <c r="CY2935" s="124"/>
      <c r="CZ2935" s="81"/>
      <c r="DE2935" s="125"/>
      <c r="DF2935" s="81"/>
    </row>
    <row r="2936" spans="15:110" x14ac:dyDescent="0.25">
      <c r="O2936" s="156"/>
      <c r="P2936" s="157"/>
      <c r="Q2936" s="105"/>
      <c r="R2936" s="158"/>
      <c r="S2936" s="159"/>
      <c r="T2936" s="153"/>
      <c r="Y2936" s="81"/>
      <c r="Z2936" s="153"/>
      <c r="AG2936" s="81"/>
      <c r="AJ2936" s="153"/>
      <c r="AL2936" s="154"/>
      <c r="AM2936" s="153"/>
      <c r="AN2936" s="81"/>
      <c r="AO2936" s="153"/>
      <c r="AQ2936" s="154"/>
      <c r="AR2936" s="153"/>
      <c r="AS2936" s="81"/>
      <c r="AT2936" s="153"/>
      <c r="AV2936" s="154"/>
      <c r="AW2936" s="153"/>
      <c r="BB2936" s="81"/>
      <c r="CB2936" s="82"/>
      <c r="CC2936" s="82"/>
      <c r="CM2936" s="81"/>
      <c r="CN2936" s="81"/>
      <c r="CO2936" s="81"/>
      <c r="CY2936" s="124"/>
      <c r="CZ2936" s="81"/>
      <c r="DE2936" s="125"/>
      <c r="DF2936" s="81"/>
    </row>
    <row r="2937" spans="15:110" x14ac:dyDescent="0.25">
      <c r="O2937" s="156"/>
      <c r="P2937" s="157"/>
      <c r="Q2937" s="105"/>
      <c r="R2937" s="158"/>
      <c r="S2937" s="159"/>
      <c r="T2937" s="153"/>
      <c r="Y2937" s="81"/>
      <c r="Z2937" s="153"/>
      <c r="AG2937" s="81"/>
      <c r="AJ2937" s="153"/>
      <c r="AL2937" s="154"/>
      <c r="AM2937" s="153"/>
      <c r="AN2937" s="81"/>
      <c r="AO2937" s="153"/>
      <c r="AQ2937" s="154"/>
      <c r="AR2937" s="153"/>
      <c r="AS2937" s="81"/>
      <c r="AT2937" s="153"/>
      <c r="AV2937" s="154"/>
      <c r="AW2937" s="153"/>
      <c r="BB2937" s="81"/>
      <c r="CB2937" s="82"/>
      <c r="CC2937" s="82"/>
      <c r="CM2937" s="81"/>
      <c r="CN2937" s="81"/>
      <c r="CO2937" s="81"/>
      <c r="CY2937" s="124"/>
      <c r="CZ2937" s="81"/>
      <c r="DE2937" s="125"/>
      <c r="DF2937" s="81"/>
    </row>
    <row r="2938" spans="15:110" x14ac:dyDescent="0.25">
      <c r="O2938" s="156"/>
      <c r="P2938" s="157"/>
      <c r="Q2938" s="105"/>
      <c r="R2938" s="158"/>
      <c r="S2938" s="159"/>
      <c r="T2938" s="153"/>
      <c r="Y2938" s="81"/>
      <c r="Z2938" s="153"/>
      <c r="AG2938" s="81"/>
      <c r="AJ2938" s="153"/>
      <c r="AL2938" s="154"/>
      <c r="AM2938" s="153"/>
      <c r="AN2938" s="81"/>
      <c r="AO2938" s="153"/>
      <c r="AQ2938" s="154"/>
      <c r="AR2938" s="153"/>
      <c r="AS2938" s="81"/>
      <c r="AT2938" s="153"/>
      <c r="AV2938" s="154"/>
      <c r="AW2938" s="153"/>
      <c r="BB2938" s="81"/>
      <c r="CB2938" s="82"/>
      <c r="CC2938" s="82"/>
      <c r="CM2938" s="81"/>
      <c r="CN2938" s="81"/>
      <c r="CO2938" s="81"/>
      <c r="CY2938" s="124"/>
      <c r="CZ2938" s="81"/>
      <c r="DE2938" s="125"/>
      <c r="DF2938" s="81"/>
    </row>
    <row r="2939" spans="15:110" x14ac:dyDescent="0.25">
      <c r="O2939" s="156"/>
      <c r="P2939" s="157"/>
      <c r="Q2939" s="105"/>
      <c r="R2939" s="158"/>
      <c r="S2939" s="159"/>
      <c r="T2939" s="153"/>
      <c r="Y2939" s="81"/>
      <c r="Z2939" s="153"/>
      <c r="AG2939" s="81"/>
      <c r="AJ2939" s="153"/>
      <c r="AL2939" s="154"/>
      <c r="AM2939" s="153"/>
      <c r="AN2939" s="81"/>
      <c r="AO2939" s="153"/>
      <c r="AQ2939" s="154"/>
      <c r="AR2939" s="153"/>
      <c r="AS2939" s="81"/>
      <c r="AT2939" s="153"/>
      <c r="AV2939" s="154"/>
      <c r="AW2939" s="153"/>
      <c r="BB2939" s="81"/>
      <c r="CB2939" s="82"/>
      <c r="CC2939" s="82"/>
      <c r="CM2939" s="81"/>
      <c r="CN2939" s="81"/>
      <c r="CO2939" s="81"/>
      <c r="CY2939" s="124"/>
      <c r="CZ2939" s="81"/>
      <c r="DE2939" s="125"/>
      <c r="DF2939" s="81"/>
    </row>
    <row r="2940" spans="15:110" x14ac:dyDescent="0.25">
      <c r="O2940" s="156"/>
      <c r="P2940" s="157"/>
      <c r="Q2940" s="105"/>
      <c r="R2940" s="158"/>
      <c r="S2940" s="159"/>
      <c r="T2940" s="153"/>
      <c r="Y2940" s="81"/>
      <c r="Z2940" s="153"/>
      <c r="AG2940" s="81"/>
      <c r="AJ2940" s="153"/>
      <c r="AL2940" s="154"/>
      <c r="AM2940" s="153"/>
      <c r="AN2940" s="81"/>
      <c r="AO2940" s="153"/>
      <c r="AQ2940" s="154"/>
      <c r="AR2940" s="153"/>
      <c r="AS2940" s="81"/>
      <c r="AT2940" s="153"/>
      <c r="AV2940" s="154"/>
      <c r="AW2940" s="153"/>
      <c r="BB2940" s="81"/>
      <c r="CB2940" s="82"/>
      <c r="CC2940" s="82"/>
      <c r="CM2940" s="81"/>
      <c r="CN2940" s="81"/>
      <c r="CO2940" s="81"/>
      <c r="CY2940" s="124"/>
      <c r="CZ2940" s="81"/>
      <c r="DE2940" s="125"/>
      <c r="DF2940" s="81"/>
    </row>
    <row r="2941" spans="15:110" x14ac:dyDescent="0.25">
      <c r="O2941" s="156"/>
      <c r="P2941" s="157"/>
      <c r="Q2941" s="105"/>
      <c r="R2941" s="158"/>
      <c r="S2941" s="159"/>
      <c r="T2941" s="153"/>
      <c r="Y2941" s="81"/>
      <c r="Z2941" s="153"/>
      <c r="AG2941" s="81"/>
      <c r="AJ2941" s="153"/>
      <c r="AL2941" s="154"/>
      <c r="AM2941" s="153"/>
      <c r="AN2941" s="81"/>
      <c r="AO2941" s="153"/>
      <c r="AQ2941" s="154"/>
      <c r="AR2941" s="153"/>
      <c r="AS2941" s="81"/>
      <c r="AT2941" s="153"/>
      <c r="AV2941" s="154"/>
      <c r="AW2941" s="153"/>
      <c r="BB2941" s="81"/>
      <c r="CB2941" s="82"/>
      <c r="CC2941" s="82"/>
      <c r="CM2941" s="81"/>
      <c r="CN2941" s="81"/>
      <c r="CO2941" s="81"/>
      <c r="CY2941" s="124"/>
      <c r="CZ2941" s="81"/>
      <c r="DE2941" s="125"/>
      <c r="DF2941" s="81"/>
    </row>
    <row r="2942" spans="15:110" x14ac:dyDescent="0.25">
      <c r="O2942" s="156"/>
      <c r="P2942" s="157"/>
      <c r="Q2942" s="105"/>
      <c r="R2942" s="158"/>
      <c r="S2942" s="159"/>
      <c r="T2942" s="153"/>
      <c r="Y2942" s="81"/>
      <c r="Z2942" s="153"/>
      <c r="AG2942" s="81"/>
      <c r="AJ2942" s="153"/>
      <c r="AL2942" s="154"/>
      <c r="AM2942" s="153"/>
      <c r="AN2942" s="81"/>
      <c r="AO2942" s="153"/>
      <c r="AQ2942" s="154"/>
      <c r="AR2942" s="153"/>
      <c r="AS2942" s="81"/>
      <c r="AT2942" s="153"/>
      <c r="AV2942" s="154"/>
      <c r="AW2942" s="153"/>
      <c r="BB2942" s="81"/>
      <c r="CB2942" s="82"/>
      <c r="CC2942" s="82"/>
      <c r="CM2942" s="81"/>
      <c r="CN2942" s="81"/>
      <c r="CO2942" s="81"/>
      <c r="CY2942" s="124"/>
      <c r="CZ2942" s="81"/>
      <c r="DE2942" s="125"/>
      <c r="DF2942" s="81"/>
    </row>
    <row r="2943" spans="15:110" x14ac:dyDescent="0.25">
      <c r="O2943" s="156"/>
      <c r="P2943" s="157"/>
      <c r="Q2943" s="105"/>
      <c r="R2943" s="158"/>
      <c r="S2943" s="159"/>
      <c r="T2943" s="153"/>
      <c r="Y2943" s="81"/>
      <c r="Z2943" s="153"/>
      <c r="AG2943" s="81"/>
      <c r="AJ2943" s="153"/>
      <c r="AL2943" s="154"/>
      <c r="AM2943" s="153"/>
      <c r="AN2943" s="81"/>
      <c r="AO2943" s="153"/>
      <c r="AQ2943" s="154"/>
      <c r="AR2943" s="153"/>
      <c r="AS2943" s="81"/>
      <c r="AT2943" s="153"/>
      <c r="AV2943" s="154"/>
      <c r="AW2943" s="153"/>
      <c r="BB2943" s="81"/>
      <c r="CB2943" s="82"/>
      <c r="CC2943" s="82"/>
      <c r="CM2943" s="81"/>
      <c r="CN2943" s="81"/>
      <c r="CO2943" s="81"/>
      <c r="CY2943" s="124"/>
      <c r="CZ2943" s="81"/>
      <c r="DE2943" s="125"/>
      <c r="DF2943" s="81"/>
    </row>
    <row r="2944" spans="15:110" x14ac:dyDescent="0.25">
      <c r="O2944" s="156"/>
      <c r="P2944" s="157"/>
      <c r="Q2944" s="105"/>
      <c r="R2944" s="158"/>
      <c r="S2944" s="159"/>
      <c r="T2944" s="153"/>
      <c r="Y2944" s="81"/>
      <c r="Z2944" s="153"/>
      <c r="AG2944" s="81"/>
      <c r="AJ2944" s="153"/>
      <c r="AL2944" s="154"/>
      <c r="AM2944" s="153"/>
      <c r="AN2944" s="81"/>
      <c r="AO2944" s="153"/>
      <c r="AQ2944" s="154"/>
      <c r="AR2944" s="153"/>
      <c r="AS2944" s="81"/>
      <c r="AT2944" s="153"/>
      <c r="AV2944" s="154"/>
      <c r="AW2944" s="153"/>
      <c r="BB2944" s="81"/>
      <c r="CB2944" s="82"/>
      <c r="CC2944" s="82"/>
      <c r="CM2944" s="81"/>
      <c r="CN2944" s="81"/>
      <c r="CO2944" s="81"/>
      <c r="CY2944" s="124"/>
      <c r="CZ2944" s="81"/>
      <c r="DE2944" s="125"/>
      <c r="DF2944" s="81"/>
    </row>
    <row r="2945" spans="15:110" x14ac:dyDescent="0.25">
      <c r="O2945" s="156"/>
      <c r="P2945" s="157"/>
      <c r="Q2945" s="105"/>
      <c r="R2945" s="158"/>
      <c r="S2945" s="159"/>
      <c r="T2945" s="153"/>
      <c r="Y2945" s="81"/>
      <c r="Z2945" s="153"/>
      <c r="AG2945" s="81"/>
      <c r="AJ2945" s="153"/>
      <c r="AL2945" s="154"/>
      <c r="AM2945" s="153"/>
      <c r="AN2945" s="81"/>
      <c r="AO2945" s="153"/>
      <c r="AQ2945" s="154"/>
      <c r="AR2945" s="153"/>
      <c r="AS2945" s="81"/>
      <c r="AT2945" s="153"/>
      <c r="AV2945" s="154"/>
      <c r="AW2945" s="153"/>
      <c r="BB2945" s="81"/>
      <c r="CB2945" s="82"/>
      <c r="CC2945" s="82"/>
      <c r="CM2945" s="81"/>
      <c r="CN2945" s="81"/>
      <c r="CO2945" s="81"/>
      <c r="CY2945" s="124"/>
      <c r="CZ2945" s="81"/>
      <c r="DE2945" s="125"/>
      <c r="DF2945" s="81"/>
    </row>
    <row r="2946" spans="15:110" x14ac:dyDescent="0.25">
      <c r="O2946" s="156"/>
      <c r="P2946" s="157"/>
      <c r="Q2946" s="105"/>
      <c r="R2946" s="158"/>
      <c r="S2946" s="159"/>
      <c r="T2946" s="153"/>
      <c r="Y2946" s="81"/>
      <c r="Z2946" s="153"/>
      <c r="AG2946" s="81"/>
      <c r="AJ2946" s="153"/>
      <c r="AL2946" s="154"/>
      <c r="AM2946" s="153"/>
      <c r="AN2946" s="81"/>
      <c r="AO2946" s="153"/>
      <c r="AQ2946" s="154"/>
      <c r="AR2946" s="153"/>
      <c r="AS2946" s="81"/>
      <c r="AT2946" s="153"/>
      <c r="AV2946" s="154"/>
      <c r="AW2946" s="153"/>
      <c r="BB2946" s="81"/>
      <c r="CB2946" s="82"/>
      <c r="CC2946" s="82"/>
      <c r="CM2946" s="81"/>
      <c r="CN2946" s="81"/>
      <c r="CO2946" s="81"/>
      <c r="CY2946" s="124"/>
      <c r="CZ2946" s="81"/>
      <c r="DE2946" s="125"/>
      <c r="DF2946" s="81"/>
    </row>
    <row r="2947" spans="15:110" x14ac:dyDescent="0.25">
      <c r="O2947" s="156"/>
      <c r="P2947" s="157"/>
      <c r="Q2947" s="105"/>
      <c r="R2947" s="158"/>
      <c r="S2947" s="159"/>
      <c r="T2947" s="153"/>
      <c r="Y2947" s="81"/>
      <c r="Z2947" s="153"/>
      <c r="AG2947" s="81"/>
      <c r="AJ2947" s="153"/>
      <c r="AL2947" s="154"/>
      <c r="AM2947" s="153"/>
      <c r="AN2947" s="81"/>
      <c r="AO2947" s="153"/>
      <c r="AQ2947" s="154"/>
      <c r="AR2947" s="153"/>
      <c r="AS2947" s="81"/>
      <c r="AT2947" s="153"/>
      <c r="AV2947" s="154"/>
      <c r="AW2947" s="153"/>
      <c r="BB2947" s="81"/>
      <c r="CB2947" s="82"/>
      <c r="CC2947" s="82"/>
      <c r="CM2947" s="81"/>
      <c r="CN2947" s="81"/>
      <c r="CO2947" s="81"/>
      <c r="CY2947" s="124"/>
      <c r="CZ2947" s="81"/>
      <c r="DE2947" s="125"/>
      <c r="DF2947" s="81"/>
    </row>
    <row r="2948" spans="15:110" x14ac:dyDescent="0.25">
      <c r="O2948" s="156"/>
      <c r="P2948" s="157"/>
      <c r="Q2948" s="105"/>
      <c r="R2948" s="158"/>
      <c r="S2948" s="159"/>
      <c r="T2948" s="153"/>
      <c r="Y2948" s="81"/>
      <c r="Z2948" s="153"/>
      <c r="AG2948" s="81"/>
      <c r="AJ2948" s="153"/>
      <c r="AL2948" s="154"/>
      <c r="AM2948" s="153"/>
      <c r="AN2948" s="81"/>
      <c r="AO2948" s="153"/>
      <c r="AQ2948" s="154"/>
      <c r="AR2948" s="153"/>
      <c r="AS2948" s="81"/>
      <c r="AT2948" s="153"/>
      <c r="AV2948" s="154"/>
      <c r="AW2948" s="153"/>
      <c r="BB2948" s="81"/>
      <c r="CB2948" s="82"/>
      <c r="CC2948" s="82"/>
      <c r="CM2948" s="81"/>
      <c r="CN2948" s="81"/>
      <c r="CO2948" s="81"/>
      <c r="CY2948" s="124"/>
      <c r="CZ2948" s="81"/>
      <c r="DE2948" s="125"/>
      <c r="DF2948" s="81"/>
    </row>
    <row r="2949" spans="15:110" x14ac:dyDescent="0.25">
      <c r="O2949" s="156"/>
      <c r="P2949" s="157"/>
      <c r="Q2949" s="105"/>
      <c r="R2949" s="158"/>
      <c r="S2949" s="159"/>
      <c r="T2949" s="153"/>
      <c r="Y2949" s="81"/>
      <c r="Z2949" s="153"/>
      <c r="AG2949" s="81"/>
      <c r="AJ2949" s="153"/>
      <c r="AL2949" s="154"/>
      <c r="AM2949" s="153"/>
      <c r="AN2949" s="81"/>
      <c r="AO2949" s="153"/>
      <c r="AQ2949" s="154"/>
      <c r="AR2949" s="153"/>
      <c r="AS2949" s="81"/>
      <c r="AT2949" s="153"/>
      <c r="AV2949" s="154"/>
      <c r="AW2949" s="153"/>
      <c r="BB2949" s="81"/>
      <c r="CB2949" s="82"/>
      <c r="CC2949" s="82"/>
      <c r="CM2949" s="81"/>
      <c r="CN2949" s="81"/>
      <c r="CO2949" s="81"/>
      <c r="CY2949" s="124"/>
      <c r="CZ2949" s="81"/>
      <c r="DE2949" s="125"/>
      <c r="DF2949" s="81"/>
    </row>
    <row r="2950" spans="15:110" x14ac:dyDescent="0.25">
      <c r="O2950" s="156"/>
      <c r="P2950" s="157"/>
      <c r="Q2950" s="105"/>
      <c r="R2950" s="158"/>
      <c r="S2950" s="159"/>
      <c r="T2950" s="153"/>
      <c r="Y2950" s="81"/>
      <c r="Z2950" s="153"/>
      <c r="AG2950" s="81"/>
      <c r="AJ2950" s="153"/>
      <c r="AL2950" s="154"/>
      <c r="AM2950" s="153"/>
      <c r="AN2950" s="81"/>
      <c r="AO2950" s="153"/>
      <c r="AQ2950" s="154"/>
      <c r="AR2950" s="153"/>
      <c r="AS2950" s="81"/>
      <c r="AT2950" s="153"/>
      <c r="AV2950" s="154"/>
      <c r="AW2950" s="153"/>
      <c r="BB2950" s="81"/>
      <c r="CB2950" s="82"/>
      <c r="CC2950" s="82"/>
      <c r="CM2950" s="81"/>
      <c r="CN2950" s="81"/>
      <c r="CO2950" s="81"/>
      <c r="CY2950" s="124"/>
      <c r="CZ2950" s="81"/>
      <c r="DE2950" s="125"/>
      <c r="DF2950" s="81"/>
    </row>
    <row r="2951" spans="15:110" x14ac:dyDescent="0.25">
      <c r="O2951" s="156"/>
      <c r="P2951" s="157"/>
      <c r="Q2951" s="105"/>
      <c r="R2951" s="158"/>
      <c r="S2951" s="159"/>
      <c r="T2951" s="153"/>
      <c r="Y2951" s="81"/>
      <c r="Z2951" s="153"/>
      <c r="AG2951" s="81"/>
      <c r="AJ2951" s="153"/>
      <c r="AL2951" s="154"/>
      <c r="AM2951" s="153"/>
      <c r="AN2951" s="81"/>
      <c r="AO2951" s="153"/>
      <c r="AQ2951" s="154"/>
      <c r="AR2951" s="153"/>
      <c r="AS2951" s="81"/>
      <c r="AT2951" s="153"/>
      <c r="AV2951" s="154"/>
      <c r="AW2951" s="153"/>
      <c r="BB2951" s="81"/>
      <c r="CB2951" s="82"/>
      <c r="CC2951" s="82"/>
      <c r="CM2951" s="81"/>
      <c r="CN2951" s="81"/>
      <c r="CO2951" s="81"/>
      <c r="CY2951" s="124"/>
      <c r="CZ2951" s="81"/>
      <c r="DE2951" s="125"/>
      <c r="DF2951" s="81"/>
    </row>
    <row r="2952" spans="15:110" x14ac:dyDescent="0.25">
      <c r="O2952" s="156"/>
      <c r="P2952" s="157"/>
      <c r="Q2952" s="105"/>
      <c r="R2952" s="158"/>
      <c r="S2952" s="159"/>
      <c r="T2952" s="153"/>
      <c r="Y2952" s="81"/>
      <c r="Z2952" s="153"/>
      <c r="AG2952" s="81"/>
      <c r="AJ2952" s="153"/>
      <c r="AL2952" s="154"/>
      <c r="AM2952" s="153"/>
      <c r="AN2952" s="81"/>
      <c r="AO2952" s="153"/>
      <c r="AQ2952" s="154"/>
      <c r="AR2952" s="153"/>
      <c r="AS2952" s="81"/>
      <c r="AT2952" s="153"/>
      <c r="AV2952" s="154"/>
      <c r="AW2952" s="153"/>
      <c r="BB2952" s="81"/>
      <c r="CB2952" s="82"/>
      <c r="CC2952" s="82"/>
      <c r="CM2952" s="81"/>
      <c r="CN2952" s="81"/>
      <c r="CO2952" s="81"/>
      <c r="CY2952" s="124"/>
      <c r="CZ2952" s="81"/>
      <c r="DE2952" s="125"/>
      <c r="DF2952" s="81"/>
    </row>
    <row r="2953" spans="15:110" x14ac:dyDescent="0.25">
      <c r="O2953" s="156"/>
      <c r="P2953" s="157"/>
      <c r="Q2953" s="105"/>
      <c r="R2953" s="158"/>
      <c r="S2953" s="159"/>
      <c r="T2953" s="153"/>
      <c r="Y2953" s="81"/>
      <c r="Z2953" s="153"/>
      <c r="AG2953" s="81"/>
      <c r="AJ2953" s="153"/>
      <c r="AL2953" s="154"/>
      <c r="AM2953" s="153"/>
      <c r="AN2953" s="81"/>
      <c r="AO2953" s="153"/>
      <c r="AQ2953" s="154"/>
      <c r="AR2953" s="153"/>
      <c r="AS2953" s="81"/>
      <c r="AT2953" s="153"/>
      <c r="AV2953" s="154"/>
      <c r="AW2953" s="153"/>
      <c r="BB2953" s="81"/>
      <c r="CB2953" s="82"/>
      <c r="CC2953" s="82"/>
      <c r="CM2953" s="81"/>
      <c r="CN2953" s="81"/>
      <c r="CO2953" s="81"/>
      <c r="CY2953" s="124"/>
      <c r="CZ2953" s="81"/>
      <c r="DE2953" s="125"/>
      <c r="DF2953" s="81"/>
    </row>
    <row r="2954" spans="15:110" x14ac:dyDescent="0.25">
      <c r="O2954" s="156"/>
      <c r="P2954" s="157"/>
      <c r="Q2954" s="105"/>
      <c r="R2954" s="158"/>
      <c r="S2954" s="159"/>
      <c r="T2954" s="153"/>
      <c r="Y2954" s="81"/>
      <c r="Z2954" s="153"/>
      <c r="AG2954" s="81"/>
      <c r="AJ2954" s="153"/>
      <c r="AL2954" s="154"/>
      <c r="AM2954" s="153"/>
      <c r="AN2954" s="81"/>
      <c r="AO2954" s="153"/>
      <c r="AQ2954" s="154"/>
      <c r="AR2954" s="153"/>
      <c r="AS2954" s="81"/>
      <c r="AT2954" s="153"/>
      <c r="AV2954" s="154"/>
      <c r="AW2954" s="153"/>
      <c r="BB2954" s="81"/>
      <c r="CB2954" s="82"/>
      <c r="CC2954" s="82"/>
      <c r="CM2954" s="81"/>
      <c r="CN2954" s="81"/>
      <c r="CO2954" s="81"/>
      <c r="CY2954" s="124"/>
      <c r="CZ2954" s="81"/>
      <c r="DE2954" s="125"/>
      <c r="DF2954" s="81"/>
    </row>
    <row r="2955" spans="15:110" x14ac:dyDescent="0.25">
      <c r="O2955" s="156"/>
      <c r="P2955" s="157"/>
      <c r="Q2955" s="105"/>
      <c r="R2955" s="158"/>
      <c r="S2955" s="159"/>
      <c r="T2955" s="153"/>
      <c r="Y2955" s="81"/>
      <c r="Z2955" s="153"/>
      <c r="AG2955" s="81"/>
      <c r="AJ2955" s="153"/>
      <c r="AL2955" s="154"/>
      <c r="AM2955" s="153"/>
      <c r="AN2955" s="81"/>
      <c r="AO2955" s="153"/>
      <c r="AQ2955" s="154"/>
      <c r="AR2955" s="153"/>
      <c r="AS2955" s="81"/>
      <c r="AT2955" s="153"/>
      <c r="AV2955" s="154"/>
      <c r="AW2955" s="153"/>
      <c r="BB2955" s="81"/>
      <c r="CB2955" s="82"/>
      <c r="CC2955" s="82"/>
      <c r="CM2955" s="81"/>
      <c r="CN2955" s="81"/>
      <c r="CO2955" s="81"/>
      <c r="CY2955" s="124"/>
      <c r="CZ2955" s="81"/>
      <c r="DE2955" s="125"/>
      <c r="DF2955" s="81"/>
    </row>
    <row r="2956" spans="15:110" x14ac:dyDescent="0.25">
      <c r="O2956" s="156"/>
      <c r="P2956" s="157"/>
      <c r="Q2956" s="105"/>
      <c r="R2956" s="158"/>
      <c r="S2956" s="159"/>
      <c r="T2956" s="153"/>
      <c r="Y2956" s="81"/>
      <c r="Z2956" s="153"/>
      <c r="AG2956" s="81"/>
      <c r="AJ2956" s="153"/>
      <c r="AL2956" s="154"/>
      <c r="AM2956" s="153"/>
      <c r="AN2956" s="81"/>
      <c r="AO2956" s="153"/>
      <c r="AQ2956" s="154"/>
      <c r="AR2956" s="153"/>
      <c r="AS2956" s="81"/>
      <c r="AT2956" s="153"/>
      <c r="AV2956" s="154"/>
      <c r="AW2956" s="153"/>
      <c r="BB2956" s="81"/>
      <c r="CB2956" s="82"/>
      <c r="CC2956" s="82"/>
      <c r="CM2956" s="81"/>
      <c r="CN2956" s="81"/>
      <c r="CO2956" s="81"/>
      <c r="CY2956" s="124"/>
      <c r="CZ2956" s="81"/>
      <c r="DE2956" s="125"/>
      <c r="DF2956" s="81"/>
    </row>
    <row r="2957" spans="15:110" x14ac:dyDescent="0.25">
      <c r="O2957" s="156"/>
      <c r="P2957" s="157"/>
      <c r="Q2957" s="105"/>
      <c r="R2957" s="158"/>
      <c r="S2957" s="159"/>
      <c r="T2957" s="153"/>
      <c r="Y2957" s="81"/>
      <c r="Z2957" s="153"/>
      <c r="AG2957" s="81"/>
      <c r="AJ2957" s="153"/>
      <c r="AL2957" s="154"/>
      <c r="AM2957" s="153"/>
      <c r="AN2957" s="81"/>
      <c r="AO2957" s="153"/>
      <c r="AQ2957" s="154"/>
      <c r="AR2957" s="153"/>
      <c r="AS2957" s="81"/>
      <c r="AT2957" s="153"/>
      <c r="AV2957" s="154"/>
      <c r="AW2957" s="153"/>
      <c r="BB2957" s="81"/>
      <c r="CB2957" s="82"/>
      <c r="CC2957" s="82"/>
      <c r="CM2957" s="81"/>
      <c r="CN2957" s="81"/>
      <c r="CO2957" s="81"/>
      <c r="CY2957" s="124"/>
      <c r="CZ2957" s="81"/>
      <c r="DE2957" s="125"/>
      <c r="DF2957" s="81"/>
    </row>
    <row r="2958" spans="15:110" x14ac:dyDescent="0.25">
      <c r="O2958" s="156"/>
      <c r="P2958" s="157"/>
      <c r="Q2958" s="105"/>
      <c r="R2958" s="158"/>
      <c r="S2958" s="159"/>
      <c r="T2958" s="153"/>
      <c r="Y2958" s="81"/>
      <c r="Z2958" s="153"/>
      <c r="AG2958" s="81"/>
      <c r="AJ2958" s="153"/>
      <c r="AL2958" s="154"/>
      <c r="AM2958" s="153"/>
      <c r="AN2958" s="81"/>
      <c r="AO2958" s="153"/>
      <c r="AQ2958" s="154"/>
      <c r="AR2958" s="153"/>
      <c r="AS2958" s="81"/>
      <c r="AT2958" s="153"/>
      <c r="AV2958" s="154"/>
      <c r="AW2958" s="153"/>
      <c r="BB2958" s="81"/>
      <c r="CB2958" s="82"/>
      <c r="CC2958" s="82"/>
      <c r="CM2958" s="81"/>
      <c r="CN2958" s="81"/>
      <c r="CO2958" s="81"/>
      <c r="CY2958" s="124"/>
      <c r="CZ2958" s="81"/>
      <c r="DE2958" s="125"/>
      <c r="DF2958" s="81"/>
    </row>
    <row r="2959" spans="15:110" x14ac:dyDescent="0.25">
      <c r="O2959" s="156"/>
      <c r="P2959" s="157"/>
      <c r="Q2959" s="105"/>
      <c r="R2959" s="158"/>
      <c r="S2959" s="159"/>
      <c r="T2959" s="153"/>
      <c r="Y2959" s="81"/>
      <c r="Z2959" s="153"/>
      <c r="AG2959" s="81"/>
      <c r="AJ2959" s="153"/>
      <c r="AL2959" s="154"/>
      <c r="AM2959" s="153"/>
      <c r="AN2959" s="81"/>
      <c r="AO2959" s="153"/>
      <c r="AQ2959" s="154"/>
      <c r="AR2959" s="153"/>
      <c r="AS2959" s="81"/>
      <c r="AT2959" s="153"/>
      <c r="AV2959" s="154"/>
      <c r="AW2959" s="153"/>
      <c r="BB2959" s="81"/>
      <c r="CB2959" s="82"/>
      <c r="CC2959" s="82"/>
      <c r="CM2959" s="81"/>
      <c r="CN2959" s="81"/>
      <c r="CO2959" s="81"/>
      <c r="CY2959" s="124"/>
      <c r="CZ2959" s="81"/>
      <c r="DE2959" s="125"/>
      <c r="DF2959" s="81"/>
    </row>
    <row r="2960" spans="15:110" x14ac:dyDescent="0.25">
      <c r="O2960" s="156"/>
      <c r="P2960" s="157"/>
      <c r="Q2960" s="105"/>
      <c r="R2960" s="158"/>
      <c r="S2960" s="159"/>
      <c r="T2960" s="153"/>
      <c r="Y2960" s="81"/>
      <c r="Z2960" s="153"/>
      <c r="AG2960" s="81"/>
      <c r="AJ2960" s="153"/>
      <c r="AL2960" s="154"/>
      <c r="AM2960" s="153"/>
      <c r="AN2960" s="81"/>
      <c r="AO2960" s="153"/>
      <c r="AQ2960" s="154"/>
      <c r="AR2960" s="153"/>
      <c r="AS2960" s="81"/>
      <c r="AT2960" s="153"/>
      <c r="AV2960" s="154"/>
      <c r="AW2960" s="153"/>
      <c r="BB2960" s="81"/>
      <c r="CB2960" s="82"/>
      <c r="CC2960" s="82"/>
      <c r="CM2960" s="81"/>
      <c r="CN2960" s="81"/>
      <c r="CO2960" s="81"/>
      <c r="CY2960" s="124"/>
      <c r="CZ2960" s="81"/>
      <c r="DE2960" s="125"/>
      <c r="DF2960" s="81"/>
    </row>
    <row r="2961" spans="15:110" x14ac:dyDescent="0.25">
      <c r="O2961" s="156"/>
      <c r="P2961" s="157"/>
      <c r="Q2961" s="105"/>
      <c r="R2961" s="158"/>
      <c r="S2961" s="159"/>
      <c r="T2961" s="153"/>
      <c r="Y2961" s="81"/>
      <c r="Z2961" s="153"/>
      <c r="AG2961" s="81"/>
      <c r="AJ2961" s="153"/>
      <c r="AL2961" s="154"/>
      <c r="AM2961" s="153"/>
      <c r="AN2961" s="81"/>
      <c r="AO2961" s="153"/>
      <c r="AQ2961" s="154"/>
      <c r="AR2961" s="153"/>
      <c r="AS2961" s="81"/>
      <c r="AT2961" s="153"/>
      <c r="AV2961" s="154"/>
      <c r="AW2961" s="153"/>
      <c r="BB2961" s="81"/>
      <c r="CB2961" s="82"/>
      <c r="CC2961" s="82"/>
      <c r="CM2961" s="81"/>
      <c r="CN2961" s="81"/>
      <c r="CO2961" s="81"/>
      <c r="CY2961" s="124"/>
      <c r="CZ2961" s="81"/>
      <c r="DE2961" s="125"/>
      <c r="DF2961" s="81"/>
    </row>
    <row r="2962" spans="15:110" x14ac:dyDescent="0.25">
      <c r="O2962" s="156"/>
      <c r="P2962" s="157"/>
      <c r="Q2962" s="105"/>
      <c r="R2962" s="158"/>
      <c r="S2962" s="159"/>
      <c r="T2962" s="153"/>
      <c r="Y2962" s="81"/>
      <c r="Z2962" s="153"/>
      <c r="AG2962" s="81"/>
      <c r="AJ2962" s="153"/>
      <c r="AL2962" s="154"/>
      <c r="AM2962" s="153"/>
      <c r="AN2962" s="81"/>
      <c r="AO2962" s="153"/>
      <c r="AQ2962" s="154"/>
      <c r="AR2962" s="153"/>
      <c r="AS2962" s="81"/>
      <c r="AT2962" s="153"/>
      <c r="AV2962" s="154"/>
      <c r="AW2962" s="153"/>
      <c r="BB2962" s="81"/>
      <c r="CB2962" s="82"/>
      <c r="CC2962" s="82"/>
      <c r="CM2962" s="81"/>
      <c r="CN2962" s="81"/>
      <c r="CO2962" s="81"/>
      <c r="CY2962" s="124"/>
      <c r="CZ2962" s="81"/>
      <c r="DE2962" s="125"/>
      <c r="DF2962" s="81"/>
    </row>
    <row r="2963" spans="15:110" x14ac:dyDescent="0.25">
      <c r="O2963" s="156"/>
      <c r="P2963" s="157"/>
      <c r="Q2963" s="105"/>
      <c r="R2963" s="158"/>
      <c r="S2963" s="159"/>
      <c r="T2963" s="153"/>
      <c r="Y2963" s="81"/>
      <c r="Z2963" s="153"/>
      <c r="AG2963" s="81"/>
      <c r="AJ2963" s="153"/>
      <c r="AL2963" s="154"/>
      <c r="AM2963" s="153"/>
      <c r="AN2963" s="81"/>
      <c r="AO2963" s="153"/>
      <c r="AQ2963" s="154"/>
      <c r="AR2963" s="153"/>
      <c r="AS2963" s="81"/>
      <c r="AT2963" s="153"/>
      <c r="AV2963" s="154"/>
      <c r="AW2963" s="153"/>
      <c r="BB2963" s="81"/>
      <c r="CB2963" s="82"/>
      <c r="CC2963" s="82"/>
      <c r="CM2963" s="81"/>
      <c r="CN2963" s="81"/>
      <c r="CO2963" s="81"/>
      <c r="CY2963" s="124"/>
      <c r="CZ2963" s="81"/>
      <c r="DE2963" s="125"/>
      <c r="DF2963" s="81"/>
    </row>
    <row r="2964" spans="15:110" x14ac:dyDescent="0.25">
      <c r="O2964" s="156"/>
      <c r="P2964" s="157"/>
      <c r="Q2964" s="105"/>
      <c r="R2964" s="158"/>
      <c r="S2964" s="159"/>
      <c r="T2964" s="153"/>
      <c r="Y2964" s="81"/>
      <c r="Z2964" s="153"/>
      <c r="AG2964" s="81"/>
      <c r="AJ2964" s="153"/>
      <c r="AL2964" s="154"/>
      <c r="AM2964" s="153"/>
      <c r="AN2964" s="81"/>
      <c r="AO2964" s="153"/>
      <c r="AQ2964" s="154"/>
      <c r="AR2964" s="153"/>
      <c r="AS2964" s="81"/>
      <c r="AT2964" s="153"/>
      <c r="AV2964" s="154"/>
      <c r="AW2964" s="153"/>
      <c r="BB2964" s="81"/>
      <c r="CB2964" s="82"/>
      <c r="CC2964" s="82"/>
      <c r="CM2964" s="81"/>
      <c r="CN2964" s="81"/>
      <c r="CO2964" s="81"/>
      <c r="CY2964" s="124"/>
      <c r="CZ2964" s="81"/>
      <c r="DE2964" s="125"/>
      <c r="DF2964" s="81"/>
    </row>
    <row r="2965" spans="15:110" x14ac:dyDescent="0.25">
      <c r="O2965" s="156"/>
      <c r="P2965" s="157"/>
      <c r="Q2965" s="105"/>
      <c r="R2965" s="158"/>
      <c r="S2965" s="159"/>
      <c r="T2965" s="153"/>
      <c r="Y2965" s="81"/>
      <c r="Z2965" s="153"/>
      <c r="AG2965" s="81"/>
      <c r="AJ2965" s="153"/>
      <c r="AL2965" s="154"/>
      <c r="AM2965" s="153"/>
      <c r="AN2965" s="81"/>
      <c r="AO2965" s="153"/>
      <c r="AQ2965" s="154"/>
      <c r="AR2965" s="153"/>
      <c r="AS2965" s="81"/>
      <c r="AT2965" s="153"/>
      <c r="AV2965" s="154"/>
      <c r="AW2965" s="153"/>
      <c r="BB2965" s="81"/>
      <c r="CB2965" s="82"/>
      <c r="CC2965" s="82"/>
      <c r="CM2965" s="81"/>
      <c r="CN2965" s="81"/>
      <c r="CO2965" s="81"/>
      <c r="CY2965" s="124"/>
      <c r="CZ2965" s="81"/>
      <c r="DE2965" s="125"/>
      <c r="DF2965" s="81"/>
    </row>
    <row r="2966" spans="15:110" x14ac:dyDescent="0.25">
      <c r="O2966" s="156"/>
      <c r="P2966" s="157"/>
      <c r="Q2966" s="105"/>
      <c r="R2966" s="158"/>
      <c r="S2966" s="159"/>
      <c r="T2966" s="153"/>
      <c r="Y2966" s="81"/>
      <c r="Z2966" s="153"/>
      <c r="AG2966" s="81"/>
      <c r="AJ2966" s="153"/>
      <c r="AL2966" s="154"/>
      <c r="AM2966" s="153"/>
      <c r="AN2966" s="81"/>
      <c r="AO2966" s="153"/>
      <c r="AQ2966" s="154"/>
      <c r="AR2966" s="153"/>
      <c r="AS2966" s="81"/>
      <c r="AT2966" s="153"/>
      <c r="AV2966" s="154"/>
      <c r="AW2966" s="153"/>
      <c r="BB2966" s="81"/>
      <c r="CB2966" s="82"/>
      <c r="CC2966" s="82"/>
      <c r="CM2966" s="81"/>
      <c r="CN2966" s="81"/>
      <c r="CO2966" s="81"/>
      <c r="CY2966" s="124"/>
      <c r="CZ2966" s="81"/>
      <c r="DE2966" s="125"/>
      <c r="DF2966" s="81"/>
    </row>
    <row r="2967" spans="15:110" x14ac:dyDescent="0.25">
      <c r="O2967" s="156"/>
      <c r="P2967" s="157"/>
      <c r="Q2967" s="105"/>
      <c r="R2967" s="158"/>
      <c r="S2967" s="159"/>
      <c r="T2967" s="153"/>
      <c r="Y2967" s="81"/>
      <c r="Z2967" s="153"/>
      <c r="AG2967" s="81"/>
      <c r="AJ2967" s="153"/>
      <c r="AL2967" s="154"/>
      <c r="AM2967" s="153"/>
      <c r="AN2967" s="81"/>
      <c r="AO2967" s="153"/>
      <c r="AQ2967" s="154"/>
      <c r="AR2967" s="153"/>
      <c r="AS2967" s="81"/>
      <c r="AT2967" s="153"/>
      <c r="AV2967" s="154"/>
      <c r="AW2967" s="153"/>
      <c r="BB2967" s="81"/>
      <c r="CB2967" s="82"/>
      <c r="CC2967" s="82"/>
      <c r="CM2967" s="81"/>
      <c r="CN2967" s="81"/>
      <c r="CO2967" s="81"/>
      <c r="CY2967" s="124"/>
      <c r="CZ2967" s="81"/>
      <c r="DE2967" s="125"/>
      <c r="DF2967" s="81"/>
    </row>
    <row r="2968" spans="15:110" x14ac:dyDescent="0.25">
      <c r="O2968" s="156"/>
      <c r="P2968" s="157"/>
      <c r="Q2968" s="105"/>
      <c r="R2968" s="158"/>
      <c r="S2968" s="159"/>
      <c r="T2968" s="153"/>
      <c r="Y2968" s="81"/>
      <c r="Z2968" s="153"/>
      <c r="AG2968" s="81"/>
      <c r="AJ2968" s="153"/>
      <c r="AL2968" s="154"/>
      <c r="AM2968" s="153"/>
      <c r="AN2968" s="81"/>
      <c r="AO2968" s="153"/>
      <c r="AQ2968" s="154"/>
      <c r="AR2968" s="153"/>
      <c r="AS2968" s="81"/>
      <c r="AT2968" s="153"/>
      <c r="AV2968" s="154"/>
      <c r="AW2968" s="153"/>
      <c r="BB2968" s="81"/>
      <c r="CB2968" s="82"/>
      <c r="CC2968" s="82"/>
      <c r="CM2968" s="81"/>
      <c r="CN2968" s="81"/>
      <c r="CO2968" s="81"/>
      <c r="CY2968" s="124"/>
      <c r="CZ2968" s="81"/>
      <c r="DE2968" s="125"/>
      <c r="DF2968" s="81"/>
    </row>
    <row r="2969" spans="15:110" x14ac:dyDescent="0.25">
      <c r="O2969" s="156"/>
      <c r="P2969" s="157"/>
      <c r="Q2969" s="105"/>
      <c r="R2969" s="158"/>
      <c r="S2969" s="159"/>
      <c r="T2969" s="153"/>
      <c r="Y2969" s="81"/>
      <c r="Z2969" s="153"/>
      <c r="AG2969" s="81"/>
      <c r="AJ2969" s="153"/>
      <c r="AL2969" s="154"/>
      <c r="AM2969" s="153"/>
      <c r="AN2969" s="81"/>
      <c r="AO2969" s="153"/>
      <c r="AQ2969" s="154"/>
      <c r="AR2969" s="153"/>
      <c r="AS2969" s="81"/>
      <c r="AT2969" s="153"/>
      <c r="AV2969" s="154"/>
      <c r="AW2969" s="153"/>
      <c r="BB2969" s="81"/>
      <c r="CB2969" s="82"/>
      <c r="CC2969" s="82"/>
      <c r="CM2969" s="81"/>
      <c r="CN2969" s="81"/>
      <c r="CO2969" s="81"/>
      <c r="CY2969" s="124"/>
      <c r="CZ2969" s="81"/>
      <c r="DE2969" s="125"/>
      <c r="DF2969" s="81"/>
    </row>
    <row r="2970" spans="15:110" x14ac:dyDescent="0.25">
      <c r="O2970" s="156"/>
      <c r="P2970" s="157"/>
      <c r="Q2970" s="105"/>
      <c r="R2970" s="158"/>
      <c r="S2970" s="159"/>
      <c r="T2970" s="153"/>
      <c r="Y2970" s="81"/>
      <c r="Z2970" s="153"/>
      <c r="AG2970" s="81"/>
      <c r="AJ2970" s="153"/>
      <c r="AL2970" s="154"/>
      <c r="AM2970" s="153"/>
      <c r="AN2970" s="81"/>
      <c r="AO2970" s="153"/>
      <c r="AQ2970" s="154"/>
      <c r="AR2970" s="153"/>
      <c r="AS2970" s="81"/>
      <c r="AT2970" s="153"/>
      <c r="AV2970" s="154"/>
      <c r="AW2970" s="153"/>
      <c r="BB2970" s="81"/>
      <c r="CB2970" s="82"/>
      <c r="CC2970" s="82"/>
      <c r="CM2970" s="81"/>
      <c r="CN2970" s="81"/>
      <c r="CO2970" s="81"/>
      <c r="CY2970" s="124"/>
      <c r="CZ2970" s="81"/>
      <c r="DE2970" s="125"/>
      <c r="DF2970" s="81"/>
    </row>
    <row r="2971" spans="15:110" x14ac:dyDescent="0.25">
      <c r="O2971" s="156"/>
      <c r="P2971" s="157"/>
      <c r="Q2971" s="105"/>
      <c r="R2971" s="158"/>
      <c r="S2971" s="159"/>
      <c r="T2971" s="153"/>
      <c r="Y2971" s="81"/>
      <c r="Z2971" s="153"/>
      <c r="AG2971" s="81"/>
      <c r="AJ2971" s="153"/>
      <c r="AL2971" s="154"/>
      <c r="AM2971" s="153"/>
      <c r="AN2971" s="81"/>
      <c r="AO2971" s="153"/>
      <c r="AQ2971" s="154"/>
      <c r="AR2971" s="153"/>
      <c r="AS2971" s="81"/>
      <c r="AT2971" s="153"/>
      <c r="AV2971" s="154"/>
      <c r="AW2971" s="153"/>
      <c r="BB2971" s="81"/>
      <c r="CB2971" s="82"/>
      <c r="CC2971" s="82"/>
      <c r="CM2971" s="81"/>
      <c r="CN2971" s="81"/>
      <c r="CO2971" s="81"/>
      <c r="CY2971" s="124"/>
      <c r="CZ2971" s="81"/>
      <c r="DE2971" s="125"/>
      <c r="DF2971" s="81"/>
    </row>
    <row r="2972" spans="15:110" x14ac:dyDescent="0.25">
      <c r="O2972" s="156"/>
      <c r="P2972" s="157"/>
      <c r="Q2972" s="105"/>
      <c r="R2972" s="158"/>
      <c r="S2972" s="159"/>
      <c r="T2972" s="153"/>
      <c r="Y2972" s="81"/>
      <c r="Z2972" s="153"/>
      <c r="AG2972" s="81"/>
      <c r="AJ2972" s="153"/>
      <c r="AL2972" s="154"/>
      <c r="AM2972" s="153"/>
      <c r="AN2972" s="81"/>
      <c r="AO2972" s="153"/>
      <c r="AQ2972" s="154"/>
      <c r="AR2972" s="153"/>
      <c r="AS2972" s="81"/>
      <c r="AT2972" s="153"/>
      <c r="AV2972" s="154"/>
      <c r="AW2972" s="153"/>
      <c r="BB2972" s="81"/>
      <c r="CB2972" s="82"/>
      <c r="CC2972" s="82"/>
      <c r="CM2972" s="81"/>
      <c r="CN2972" s="81"/>
      <c r="CO2972" s="81"/>
      <c r="CY2972" s="124"/>
      <c r="CZ2972" s="81"/>
      <c r="DE2972" s="125"/>
      <c r="DF2972" s="81"/>
    </row>
    <row r="2973" spans="15:110" x14ac:dyDescent="0.25">
      <c r="O2973" s="156"/>
      <c r="P2973" s="157"/>
      <c r="Q2973" s="105"/>
      <c r="R2973" s="158"/>
      <c r="S2973" s="159"/>
      <c r="T2973" s="153"/>
      <c r="Y2973" s="81"/>
      <c r="Z2973" s="153"/>
      <c r="AG2973" s="81"/>
      <c r="AJ2973" s="153"/>
      <c r="AL2973" s="154"/>
      <c r="AM2973" s="153"/>
      <c r="AN2973" s="81"/>
      <c r="AO2973" s="153"/>
      <c r="AQ2973" s="154"/>
      <c r="AR2973" s="153"/>
      <c r="AS2973" s="81"/>
      <c r="AT2973" s="153"/>
      <c r="AV2973" s="154"/>
      <c r="AW2973" s="153"/>
      <c r="BB2973" s="81"/>
      <c r="CB2973" s="82"/>
      <c r="CC2973" s="82"/>
      <c r="CM2973" s="81"/>
      <c r="CN2973" s="81"/>
      <c r="CO2973" s="81"/>
      <c r="CY2973" s="124"/>
      <c r="CZ2973" s="81"/>
      <c r="DE2973" s="125"/>
      <c r="DF2973" s="81"/>
    </row>
    <row r="2974" spans="15:110" x14ac:dyDescent="0.25">
      <c r="O2974" s="156"/>
      <c r="P2974" s="157"/>
      <c r="Q2974" s="105"/>
      <c r="R2974" s="158"/>
      <c r="S2974" s="159"/>
      <c r="T2974" s="153"/>
      <c r="Y2974" s="81"/>
      <c r="Z2974" s="153"/>
      <c r="AG2974" s="81"/>
      <c r="AJ2974" s="153"/>
      <c r="AL2974" s="154"/>
      <c r="AM2974" s="153"/>
      <c r="AN2974" s="81"/>
      <c r="AO2974" s="153"/>
      <c r="AQ2974" s="154"/>
      <c r="AR2974" s="153"/>
      <c r="AS2974" s="81"/>
      <c r="AT2974" s="153"/>
      <c r="AV2974" s="154"/>
      <c r="AW2974" s="153"/>
      <c r="BB2974" s="81"/>
      <c r="CB2974" s="82"/>
      <c r="CC2974" s="82"/>
      <c r="CM2974" s="81"/>
      <c r="CN2974" s="81"/>
      <c r="CO2974" s="81"/>
      <c r="CY2974" s="124"/>
      <c r="CZ2974" s="81"/>
      <c r="DE2974" s="125"/>
      <c r="DF2974" s="81"/>
    </row>
    <row r="2975" spans="15:110" x14ac:dyDescent="0.25">
      <c r="O2975" s="156"/>
      <c r="P2975" s="157"/>
      <c r="Q2975" s="105"/>
      <c r="R2975" s="158"/>
      <c r="S2975" s="159"/>
      <c r="T2975" s="153"/>
      <c r="Y2975" s="81"/>
      <c r="Z2975" s="153"/>
      <c r="AG2975" s="81"/>
      <c r="AJ2975" s="153"/>
      <c r="AL2975" s="154"/>
      <c r="AM2975" s="153"/>
      <c r="AN2975" s="81"/>
      <c r="AO2975" s="153"/>
      <c r="AQ2975" s="154"/>
      <c r="AR2975" s="153"/>
      <c r="AS2975" s="81"/>
      <c r="AT2975" s="153"/>
      <c r="AV2975" s="154"/>
      <c r="AW2975" s="153"/>
      <c r="BB2975" s="81"/>
      <c r="CB2975" s="82"/>
      <c r="CC2975" s="82"/>
      <c r="CM2975" s="81"/>
      <c r="CN2975" s="81"/>
      <c r="CO2975" s="81"/>
      <c r="CY2975" s="124"/>
      <c r="CZ2975" s="81"/>
      <c r="DE2975" s="125"/>
      <c r="DF2975" s="81"/>
    </row>
    <row r="2976" spans="15:110" x14ac:dyDescent="0.25">
      <c r="O2976" s="156"/>
      <c r="P2976" s="157"/>
      <c r="Q2976" s="105"/>
      <c r="R2976" s="158"/>
      <c r="S2976" s="159"/>
      <c r="T2976" s="153"/>
      <c r="Y2976" s="81"/>
      <c r="Z2976" s="153"/>
      <c r="AG2976" s="81"/>
      <c r="AJ2976" s="153"/>
      <c r="AL2976" s="154"/>
      <c r="AM2976" s="153"/>
      <c r="AN2976" s="81"/>
      <c r="AO2976" s="153"/>
      <c r="AQ2976" s="154"/>
      <c r="AR2976" s="153"/>
      <c r="AS2976" s="81"/>
      <c r="AT2976" s="153"/>
      <c r="AV2976" s="154"/>
      <c r="AW2976" s="153"/>
      <c r="BB2976" s="81"/>
      <c r="CB2976" s="82"/>
      <c r="CC2976" s="82"/>
      <c r="CM2976" s="81"/>
      <c r="CN2976" s="81"/>
      <c r="CO2976" s="81"/>
      <c r="CY2976" s="124"/>
      <c r="CZ2976" s="81"/>
      <c r="DE2976" s="125"/>
      <c r="DF2976" s="81"/>
    </row>
    <row r="2977" spans="15:110" x14ac:dyDescent="0.25">
      <c r="O2977" s="156"/>
      <c r="P2977" s="157"/>
      <c r="Q2977" s="105"/>
      <c r="R2977" s="158"/>
      <c r="S2977" s="159"/>
      <c r="T2977" s="153"/>
      <c r="Y2977" s="81"/>
      <c r="Z2977" s="153"/>
      <c r="AG2977" s="81"/>
      <c r="AJ2977" s="153"/>
      <c r="AL2977" s="154"/>
      <c r="AM2977" s="153"/>
      <c r="AN2977" s="81"/>
      <c r="AO2977" s="153"/>
      <c r="AQ2977" s="154"/>
      <c r="AR2977" s="153"/>
      <c r="AS2977" s="81"/>
      <c r="AT2977" s="153"/>
      <c r="AV2977" s="154"/>
      <c r="AW2977" s="153"/>
      <c r="BB2977" s="81"/>
      <c r="CB2977" s="82"/>
      <c r="CC2977" s="82"/>
      <c r="CM2977" s="81"/>
      <c r="CN2977" s="81"/>
      <c r="CO2977" s="81"/>
      <c r="CY2977" s="124"/>
      <c r="CZ2977" s="81"/>
      <c r="DE2977" s="125"/>
      <c r="DF2977" s="81"/>
    </row>
    <row r="2978" spans="15:110" x14ac:dyDescent="0.25">
      <c r="O2978" s="156"/>
      <c r="P2978" s="157"/>
      <c r="Q2978" s="105"/>
      <c r="R2978" s="158"/>
      <c r="S2978" s="159"/>
      <c r="T2978" s="153"/>
      <c r="Y2978" s="81"/>
      <c r="Z2978" s="153"/>
      <c r="AG2978" s="81"/>
      <c r="AJ2978" s="153"/>
      <c r="AL2978" s="154"/>
      <c r="AM2978" s="153"/>
      <c r="AN2978" s="81"/>
      <c r="AO2978" s="153"/>
      <c r="AQ2978" s="154"/>
      <c r="AR2978" s="153"/>
      <c r="AS2978" s="81"/>
      <c r="AT2978" s="153"/>
      <c r="AV2978" s="154"/>
      <c r="AW2978" s="153"/>
      <c r="BB2978" s="81"/>
      <c r="CB2978" s="82"/>
      <c r="CC2978" s="82"/>
      <c r="CM2978" s="81"/>
      <c r="CN2978" s="81"/>
      <c r="CO2978" s="81"/>
      <c r="CY2978" s="124"/>
      <c r="CZ2978" s="81"/>
      <c r="DE2978" s="125"/>
      <c r="DF2978" s="81"/>
    </row>
    <row r="2979" spans="15:110" x14ac:dyDescent="0.25">
      <c r="O2979" s="156"/>
      <c r="P2979" s="157"/>
      <c r="Q2979" s="105"/>
      <c r="R2979" s="158"/>
      <c r="S2979" s="159"/>
      <c r="T2979" s="153"/>
      <c r="Y2979" s="81"/>
      <c r="Z2979" s="153"/>
      <c r="AG2979" s="81"/>
      <c r="AJ2979" s="153"/>
      <c r="AL2979" s="154"/>
      <c r="AM2979" s="153"/>
      <c r="AN2979" s="81"/>
      <c r="AO2979" s="153"/>
      <c r="AQ2979" s="154"/>
      <c r="AR2979" s="153"/>
      <c r="AS2979" s="81"/>
      <c r="AT2979" s="153"/>
      <c r="AV2979" s="154"/>
      <c r="AW2979" s="153"/>
      <c r="BB2979" s="81"/>
      <c r="CB2979" s="82"/>
      <c r="CC2979" s="82"/>
      <c r="CM2979" s="81"/>
      <c r="CN2979" s="81"/>
      <c r="CO2979" s="81"/>
      <c r="CY2979" s="124"/>
      <c r="CZ2979" s="81"/>
      <c r="DE2979" s="125"/>
      <c r="DF2979" s="81"/>
    </row>
    <row r="2980" spans="15:110" x14ac:dyDescent="0.25">
      <c r="O2980" s="156"/>
      <c r="P2980" s="157"/>
      <c r="Q2980" s="105"/>
      <c r="R2980" s="158"/>
      <c r="S2980" s="159"/>
      <c r="T2980" s="153"/>
      <c r="Y2980" s="81"/>
      <c r="Z2980" s="153"/>
      <c r="AG2980" s="81"/>
      <c r="AJ2980" s="153"/>
      <c r="AL2980" s="154"/>
      <c r="AM2980" s="153"/>
      <c r="AN2980" s="81"/>
      <c r="AO2980" s="153"/>
      <c r="AQ2980" s="154"/>
      <c r="AR2980" s="153"/>
      <c r="AS2980" s="81"/>
      <c r="AT2980" s="153"/>
      <c r="AV2980" s="154"/>
      <c r="AW2980" s="153"/>
      <c r="BB2980" s="81"/>
      <c r="CB2980" s="82"/>
      <c r="CC2980" s="82"/>
      <c r="CM2980" s="81"/>
      <c r="CN2980" s="81"/>
      <c r="CO2980" s="81"/>
      <c r="CY2980" s="124"/>
      <c r="CZ2980" s="81"/>
      <c r="DE2980" s="125"/>
      <c r="DF2980" s="81"/>
    </row>
    <row r="2981" spans="15:110" x14ac:dyDescent="0.25">
      <c r="O2981" s="156"/>
      <c r="P2981" s="157"/>
      <c r="Q2981" s="105"/>
      <c r="R2981" s="158"/>
      <c r="S2981" s="159"/>
      <c r="T2981" s="153"/>
      <c r="Y2981" s="81"/>
      <c r="Z2981" s="153"/>
      <c r="AG2981" s="81"/>
      <c r="AJ2981" s="153"/>
      <c r="AL2981" s="154"/>
      <c r="AM2981" s="153"/>
      <c r="AN2981" s="81"/>
      <c r="AO2981" s="153"/>
      <c r="AQ2981" s="154"/>
      <c r="AR2981" s="153"/>
      <c r="AS2981" s="81"/>
      <c r="AT2981" s="153"/>
      <c r="AV2981" s="154"/>
      <c r="AW2981" s="153"/>
      <c r="BB2981" s="81"/>
      <c r="CB2981" s="82"/>
      <c r="CC2981" s="82"/>
      <c r="CM2981" s="81"/>
      <c r="CN2981" s="81"/>
      <c r="CO2981" s="81"/>
      <c r="CY2981" s="124"/>
      <c r="CZ2981" s="81"/>
      <c r="DE2981" s="125"/>
      <c r="DF2981" s="81"/>
    </row>
    <row r="2982" spans="15:110" x14ac:dyDescent="0.25">
      <c r="O2982" s="156"/>
      <c r="P2982" s="157"/>
      <c r="Q2982" s="105"/>
      <c r="R2982" s="158"/>
      <c r="S2982" s="159"/>
      <c r="T2982" s="153"/>
      <c r="Y2982" s="81"/>
      <c r="Z2982" s="153"/>
      <c r="AG2982" s="81"/>
      <c r="AJ2982" s="153"/>
      <c r="AL2982" s="154"/>
      <c r="AM2982" s="153"/>
      <c r="AN2982" s="81"/>
      <c r="AO2982" s="153"/>
      <c r="AQ2982" s="154"/>
      <c r="AR2982" s="153"/>
      <c r="AS2982" s="81"/>
      <c r="AT2982" s="153"/>
      <c r="AV2982" s="154"/>
      <c r="AW2982" s="153"/>
      <c r="BB2982" s="81"/>
      <c r="CB2982" s="82"/>
      <c r="CC2982" s="82"/>
      <c r="CM2982" s="81"/>
      <c r="CN2982" s="81"/>
      <c r="CO2982" s="81"/>
      <c r="CY2982" s="124"/>
      <c r="CZ2982" s="81"/>
      <c r="DE2982" s="125"/>
      <c r="DF2982" s="81"/>
    </row>
    <row r="2983" spans="15:110" x14ac:dyDescent="0.25">
      <c r="O2983" s="156"/>
      <c r="P2983" s="157"/>
      <c r="Q2983" s="105"/>
      <c r="R2983" s="158"/>
      <c r="S2983" s="159"/>
      <c r="T2983" s="153"/>
      <c r="Y2983" s="81"/>
      <c r="Z2983" s="153"/>
      <c r="AG2983" s="81"/>
      <c r="AJ2983" s="153"/>
      <c r="AL2983" s="154"/>
      <c r="AM2983" s="153"/>
      <c r="AN2983" s="81"/>
      <c r="AO2983" s="153"/>
      <c r="AQ2983" s="154"/>
      <c r="AR2983" s="153"/>
      <c r="AS2983" s="81"/>
      <c r="AT2983" s="153"/>
      <c r="AV2983" s="154"/>
      <c r="AW2983" s="153"/>
      <c r="BB2983" s="81"/>
      <c r="CB2983" s="82"/>
      <c r="CC2983" s="82"/>
      <c r="CM2983" s="81"/>
      <c r="CN2983" s="81"/>
      <c r="CO2983" s="81"/>
      <c r="CY2983" s="124"/>
      <c r="CZ2983" s="81"/>
      <c r="DE2983" s="125"/>
      <c r="DF2983" s="81"/>
    </row>
    <row r="2984" spans="15:110" x14ac:dyDescent="0.25">
      <c r="O2984" s="156"/>
      <c r="P2984" s="157"/>
      <c r="Q2984" s="105"/>
      <c r="R2984" s="158"/>
      <c r="S2984" s="159"/>
      <c r="T2984" s="153"/>
      <c r="Y2984" s="81"/>
      <c r="Z2984" s="153"/>
      <c r="AG2984" s="81"/>
      <c r="AJ2984" s="153"/>
      <c r="AL2984" s="154"/>
      <c r="AM2984" s="153"/>
      <c r="AN2984" s="81"/>
      <c r="AO2984" s="153"/>
      <c r="AQ2984" s="154"/>
      <c r="AR2984" s="153"/>
      <c r="AS2984" s="81"/>
      <c r="AT2984" s="153"/>
      <c r="AV2984" s="154"/>
      <c r="AW2984" s="153"/>
      <c r="BB2984" s="81"/>
      <c r="CB2984" s="82"/>
      <c r="CC2984" s="82"/>
      <c r="CM2984" s="81"/>
      <c r="CN2984" s="81"/>
      <c r="CO2984" s="81"/>
      <c r="CY2984" s="124"/>
      <c r="CZ2984" s="81"/>
      <c r="DE2984" s="125"/>
      <c r="DF2984" s="81"/>
    </row>
    <row r="2985" spans="15:110" x14ac:dyDescent="0.25">
      <c r="O2985" s="156"/>
      <c r="P2985" s="157"/>
      <c r="Q2985" s="105"/>
      <c r="R2985" s="158"/>
      <c r="S2985" s="159"/>
      <c r="T2985" s="153"/>
      <c r="Y2985" s="81"/>
      <c r="Z2985" s="153"/>
      <c r="AG2985" s="81"/>
      <c r="AJ2985" s="153"/>
      <c r="AL2985" s="154"/>
      <c r="AM2985" s="153"/>
      <c r="AN2985" s="81"/>
      <c r="AO2985" s="153"/>
      <c r="AQ2985" s="154"/>
      <c r="AR2985" s="153"/>
      <c r="AS2985" s="81"/>
      <c r="AT2985" s="153"/>
      <c r="AV2985" s="154"/>
      <c r="AW2985" s="153"/>
      <c r="BB2985" s="81"/>
      <c r="CB2985" s="82"/>
      <c r="CC2985" s="82"/>
      <c r="CM2985" s="81"/>
      <c r="CN2985" s="81"/>
      <c r="CO2985" s="81"/>
      <c r="CY2985" s="124"/>
      <c r="CZ2985" s="81"/>
      <c r="DE2985" s="125"/>
      <c r="DF2985" s="81"/>
    </row>
    <row r="2986" spans="15:110" x14ac:dyDescent="0.25">
      <c r="O2986" s="156"/>
      <c r="P2986" s="157"/>
      <c r="Q2986" s="105"/>
      <c r="R2986" s="158"/>
      <c r="S2986" s="159"/>
      <c r="T2986" s="153"/>
      <c r="Y2986" s="81"/>
      <c r="Z2986" s="153"/>
      <c r="AG2986" s="81"/>
      <c r="AJ2986" s="153"/>
      <c r="AL2986" s="154"/>
      <c r="AM2986" s="153"/>
      <c r="AN2986" s="81"/>
      <c r="AO2986" s="153"/>
      <c r="AQ2986" s="154"/>
      <c r="AR2986" s="153"/>
      <c r="AS2986" s="81"/>
      <c r="AT2986" s="153"/>
      <c r="AV2986" s="154"/>
      <c r="AW2986" s="153"/>
      <c r="BB2986" s="81"/>
      <c r="CB2986" s="82"/>
      <c r="CC2986" s="82"/>
      <c r="CM2986" s="81"/>
      <c r="CN2986" s="81"/>
      <c r="CO2986" s="81"/>
      <c r="CY2986" s="124"/>
      <c r="CZ2986" s="81"/>
      <c r="DE2986" s="125"/>
      <c r="DF2986" s="81"/>
    </row>
    <row r="2987" spans="15:110" x14ac:dyDescent="0.25">
      <c r="O2987" s="156"/>
      <c r="P2987" s="157"/>
      <c r="Q2987" s="105"/>
      <c r="R2987" s="158"/>
      <c r="S2987" s="159"/>
      <c r="T2987" s="153"/>
      <c r="Y2987" s="81"/>
      <c r="Z2987" s="153"/>
      <c r="AG2987" s="81"/>
      <c r="AJ2987" s="153"/>
      <c r="AL2987" s="154"/>
      <c r="AM2987" s="153"/>
      <c r="AN2987" s="81"/>
      <c r="AO2987" s="153"/>
      <c r="AQ2987" s="154"/>
      <c r="AR2987" s="153"/>
      <c r="AS2987" s="81"/>
      <c r="AT2987" s="153"/>
      <c r="AV2987" s="154"/>
      <c r="AW2987" s="153"/>
      <c r="BB2987" s="81"/>
      <c r="CB2987" s="82"/>
      <c r="CC2987" s="82"/>
      <c r="CM2987" s="81"/>
      <c r="CN2987" s="81"/>
      <c r="CO2987" s="81"/>
      <c r="CY2987" s="124"/>
      <c r="CZ2987" s="81"/>
      <c r="DE2987" s="125"/>
      <c r="DF2987" s="81"/>
    </row>
    <row r="2988" spans="15:110" x14ac:dyDescent="0.25">
      <c r="O2988" s="156"/>
      <c r="P2988" s="157"/>
      <c r="Q2988" s="105"/>
      <c r="R2988" s="158"/>
      <c r="S2988" s="159"/>
      <c r="T2988" s="153"/>
      <c r="Y2988" s="81"/>
      <c r="Z2988" s="153"/>
      <c r="AG2988" s="81"/>
      <c r="AJ2988" s="153"/>
      <c r="AL2988" s="154"/>
      <c r="AM2988" s="153"/>
      <c r="AN2988" s="81"/>
      <c r="AO2988" s="153"/>
      <c r="AQ2988" s="154"/>
      <c r="AR2988" s="153"/>
      <c r="AS2988" s="81"/>
      <c r="AT2988" s="153"/>
      <c r="AV2988" s="154"/>
      <c r="AW2988" s="153"/>
      <c r="BB2988" s="81"/>
      <c r="CB2988" s="82"/>
      <c r="CC2988" s="82"/>
      <c r="CM2988" s="81"/>
      <c r="CN2988" s="81"/>
      <c r="CO2988" s="81"/>
      <c r="CY2988" s="124"/>
      <c r="CZ2988" s="81"/>
      <c r="DE2988" s="125"/>
      <c r="DF2988" s="81"/>
    </row>
    <row r="2989" spans="15:110" x14ac:dyDescent="0.25">
      <c r="O2989" s="156"/>
      <c r="P2989" s="157"/>
      <c r="Q2989" s="105"/>
      <c r="R2989" s="158"/>
      <c r="S2989" s="159"/>
      <c r="T2989" s="153"/>
      <c r="Y2989" s="81"/>
      <c r="Z2989" s="153"/>
      <c r="AG2989" s="81"/>
      <c r="AJ2989" s="153"/>
      <c r="AL2989" s="154"/>
      <c r="AM2989" s="153"/>
      <c r="AN2989" s="81"/>
      <c r="AO2989" s="153"/>
      <c r="AQ2989" s="154"/>
      <c r="AR2989" s="153"/>
      <c r="AS2989" s="81"/>
      <c r="AT2989" s="153"/>
      <c r="AV2989" s="154"/>
      <c r="AW2989" s="153"/>
      <c r="BB2989" s="81"/>
      <c r="CB2989" s="82"/>
      <c r="CC2989" s="82"/>
      <c r="CM2989" s="81"/>
      <c r="CN2989" s="81"/>
      <c r="CO2989" s="81"/>
      <c r="CY2989" s="124"/>
      <c r="CZ2989" s="81"/>
      <c r="DE2989" s="125"/>
      <c r="DF2989" s="81"/>
    </row>
    <row r="2990" spans="15:110" x14ac:dyDescent="0.25">
      <c r="O2990" s="156"/>
      <c r="P2990" s="157"/>
      <c r="Q2990" s="105"/>
      <c r="R2990" s="158"/>
      <c r="S2990" s="159"/>
      <c r="T2990" s="153"/>
      <c r="Y2990" s="81"/>
      <c r="Z2990" s="153"/>
      <c r="AG2990" s="81"/>
      <c r="AJ2990" s="153"/>
      <c r="AL2990" s="154"/>
      <c r="AM2990" s="153"/>
      <c r="AN2990" s="81"/>
      <c r="AO2990" s="153"/>
      <c r="AQ2990" s="154"/>
      <c r="AR2990" s="153"/>
      <c r="AS2990" s="81"/>
      <c r="AT2990" s="153"/>
      <c r="AV2990" s="154"/>
      <c r="AW2990" s="153"/>
      <c r="BB2990" s="81"/>
      <c r="CB2990" s="82"/>
      <c r="CC2990" s="82"/>
      <c r="CM2990" s="81"/>
      <c r="CN2990" s="81"/>
      <c r="CO2990" s="81"/>
      <c r="CY2990" s="124"/>
      <c r="CZ2990" s="81"/>
      <c r="DE2990" s="125"/>
      <c r="DF2990" s="81"/>
    </row>
    <row r="2991" spans="15:110" x14ac:dyDescent="0.25">
      <c r="O2991" s="156"/>
      <c r="P2991" s="157"/>
      <c r="Q2991" s="105"/>
      <c r="R2991" s="158"/>
      <c r="S2991" s="159"/>
      <c r="T2991" s="153"/>
      <c r="Y2991" s="81"/>
      <c r="Z2991" s="153"/>
      <c r="AG2991" s="81"/>
      <c r="AJ2991" s="153"/>
      <c r="AL2991" s="154"/>
      <c r="AM2991" s="153"/>
      <c r="AN2991" s="81"/>
      <c r="AO2991" s="153"/>
      <c r="AQ2991" s="154"/>
      <c r="AR2991" s="153"/>
      <c r="AS2991" s="81"/>
      <c r="AT2991" s="153"/>
      <c r="AV2991" s="154"/>
      <c r="AW2991" s="153"/>
      <c r="BB2991" s="81"/>
      <c r="CB2991" s="82"/>
      <c r="CC2991" s="82"/>
      <c r="CM2991" s="81"/>
      <c r="CN2991" s="81"/>
      <c r="CO2991" s="81"/>
      <c r="CY2991" s="124"/>
      <c r="CZ2991" s="81"/>
      <c r="DE2991" s="125"/>
      <c r="DF2991" s="81"/>
    </row>
    <row r="2992" spans="15:110" x14ac:dyDescent="0.25">
      <c r="O2992" s="156"/>
      <c r="P2992" s="157"/>
      <c r="Q2992" s="105"/>
      <c r="R2992" s="158"/>
      <c r="S2992" s="159"/>
      <c r="T2992" s="153"/>
      <c r="Y2992" s="81"/>
      <c r="Z2992" s="153"/>
      <c r="AG2992" s="81"/>
      <c r="AJ2992" s="153"/>
      <c r="AL2992" s="154"/>
      <c r="AM2992" s="153"/>
      <c r="AN2992" s="81"/>
      <c r="AO2992" s="153"/>
      <c r="AQ2992" s="154"/>
      <c r="AR2992" s="153"/>
      <c r="AS2992" s="81"/>
      <c r="AT2992" s="153"/>
      <c r="AV2992" s="154"/>
      <c r="AW2992" s="153"/>
      <c r="BB2992" s="81"/>
      <c r="CB2992" s="82"/>
      <c r="CC2992" s="82"/>
      <c r="CM2992" s="81"/>
      <c r="CN2992" s="81"/>
      <c r="CO2992" s="81"/>
      <c r="CY2992" s="124"/>
      <c r="CZ2992" s="81"/>
      <c r="DE2992" s="125"/>
      <c r="DF2992" s="81"/>
    </row>
    <row r="2993" spans="15:110" x14ac:dyDescent="0.25">
      <c r="O2993" s="156"/>
      <c r="P2993" s="157"/>
      <c r="Q2993" s="105"/>
      <c r="R2993" s="158"/>
      <c r="S2993" s="159"/>
      <c r="T2993" s="153"/>
      <c r="Y2993" s="81"/>
      <c r="Z2993" s="153"/>
      <c r="AG2993" s="81"/>
      <c r="AJ2993" s="153"/>
      <c r="AL2993" s="154"/>
      <c r="AM2993" s="153"/>
      <c r="AN2993" s="81"/>
      <c r="AO2993" s="153"/>
      <c r="AQ2993" s="154"/>
      <c r="AR2993" s="153"/>
      <c r="AS2993" s="81"/>
      <c r="AT2993" s="153"/>
      <c r="AV2993" s="154"/>
      <c r="AW2993" s="153"/>
      <c r="BB2993" s="81"/>
      <c r="CB2993" s="82"/>
      <c r="CC2993" s="82"/>
      <c r="CM2993" s="81"/>
      <c r="CN2993" s="81"/>
      <c r="CO2993" s="81"/>
      <c r="CY2993" s="124"/>
      <c r="CZ2993" s="81"/>
      <c r="DE2993" s="125"/>
      <c r="DF2993" s="81"/>
    </row>
    <row r="2994" spans="15:110" x14ac:dyDescent="0.25">
      <c r="O2994" s="156"/>
      <c r="P2994" s="157"/>
      <c r="Q2994" s="105"/>
      <c r="R2994" s="158"/>
      <c r="S2994" s="159"/>
      <c r="T2994" s="153"/>
      <c r="Y2994" s="81"/>
      <c r="Z2994" s="153"/>
      <c r="AG2994" s="81"/>
      <c r="AJ2994" s="153"/>
      <c r="AL2994" s="154"/>
      <c r="AM2994" s="153"/>
      <c r="AN2994" s="81"/>
      <c r="AO2994" s="153"/>
      <c r="AQ2994" s="154"/>
      <c r="AR2994" s="153"/>
      <c r="AS2994" s="81"/>
      <c r="AT2994" s="153"/>
      <c r="AV2994" s="154"/>
      <c r="AW2994" s="153"/>
      <c r="BB2994" s="81"/>
      <c r="CB2994" s="82"/>
      <c r="CC2994" s="82"/>
      <c r="CM2994" s="81"/>
      <c r="CN2994" s="81"/>
      <c r="CO2994" s="81"/>
      <c r="CY2994" s="124"/>
      <c r="CZ2994" s="81"/>
      <c r="DE2994" s="125"/>
      <c r="DF2994" s="81"/>
    </row>
    <row r="2995" spans="15:110" x14ac:dyDescent="0.25">
      <c r="O2995" s="156"/>
      <c r="P2995" s="157"/>
      <c r="Q2995" s="105"/>
      <c r="R2995" s="158"/>
      <c r="S2995" s="159"/>
      <c r="T2995" s="153"/>
      <c r="Y2995" s="81"/>
      <c r="Z2995" s="153"/>
      <c r="AG2995" s="81"/>
      <c r="AJ2995" s="153"/>
      <c r="AL2995" s="154"/>
      <c r="AM2995" s="153"/>
      <c r="AN2995" s="81"/>
      <c r="AO2995" s="153"/>
      <c r="AQ2995" s="154"/>
      <c r="AR2995" s="153"/>
      <c r="AS2995" s="81"/>
      <c r="AT2995" s="153"/>
      <c r="AV2995" s="154"/>
      <c r="AW2995" s="153"/>
      <c r="BB2995" s="81"/>
      <c r="CB2995" s="82"/>
      <c r="CC2995" s="82"/>
      <c r="CM2995" s="81"/>
      <c r="CN2995" s="81"/>
      <c r="CO2995" s="81"/>
      <c r="CY2995" s="124"/>
      <c r="CZ2995" s="81"/>
      <c r="DE2995" s="125"/>
      <c r="DF2995" s="81"/>
    </row>
    <row r="2996" spans="15:110" x14ac:dyDescent="0.25">
      <c r="O2996" s="156"/>
      <c r="P2996" s="157"/>
      <c r="Q2996" s="105"/>
      <c r="R2996" s="158"/>
      <c r="S2996" s="159"/>
      <c r="T2996" s="153"/>
      <c r="Y2996" s="81"/>
      <c r="Z2996" s="153"/>
      <c r="AG2996" s="81"/>
      <c r="AJ2996" s="153"/>
      <c r="AL2996" s="154"/>
      <c r="AM2996" s="153"/>
      <c r="AN2996" s="81"/>
      <c r="AO2996" s="153"/>
      <c r="AQ2996" s="154"/>
      <c r="AR2996" s="153"/>
      <c r="AS2996" s="81"/>
      <c r="AT2996" s="153"/>
      <c r="AV2996" s="154"/>
      <c r="AW2996" s="153"/>
      <c r="BB2996" s="81"/>
      <c r="CB2996" s="82"/>
      <c r="CC2996" s="82"/>
      <c r="CM2996" s="81"/>
      <c r="CN2996" s="81"/>
      <c r="CO2996" s="81"/>
      <c r="CY2996" s="124"/>
      <c r="CZ2996" s="81"/>
      <c r="DE2996" s="125"/>
      <c r="DF2996" s="81"/>
    </row>
    <row r="2997" spans="15:110" x14ac:dyDescent="0.25">
      <c r="O2997" s="156"/>
      <c r="P2997" s="157"/>
      <c r="Q2997" s="105"/>
      <c r="R2997" s="158"/>
      <c r="S2997" s="159"/>
      <c r="T2997" s="153"/>
      <c r="Y2997" s="81"/>
      <c r="Z2997" s="153"/>
      <c r="AG2997" s="81"/>
      <c r="AJ2997" s="153"/>
      <c r="AL2997" s="154"/>
      <c r="AM2997" s="153"/>
      <c r="AN2997" s="81"/>
      <c r="AO2997" s="153"/>
      <c r="AQ2997" s="154"/>
      <c r="AR2997" s="153"/>
      <c r="AS2997" s="81"/>
      <c r="AT2997" s="153"/>
      <c r="AV2997" s="154"/>
      <c r="AW2997" s="153"/>
      <c r="BB2997" s="81"/>
      <c r="CB2997" s="82"/>
      <c r="CC2997" s="82"/>
      <c r="CM2997" s="81"/>
      <c r="CN2997" s="81"/>
      <c r="CO2997" s="81"/>
      <c r="CY2997" s="124"/>
      <c r="CZ2997" s="81"/>
      <c r="DE2997" s="125"/>
      <c r="DF2997" s="81"/>
    </row>
    <row r="2998" spans="15:110" x14ac:dyDescent="0.25">
      <c r="O2998" s="156"/>
      <c r="P2998" s="157"/>
      <c r="Q2998" s="105"/>
      <c r="R2998" s="158"/>
      <c r="S2998" s="159"/>
      <c r="T2998" s="153"/>
      <c r="Y2998" s="81"/>
      <c r="Z2998" s="153"/>
      <c r="AG2998" s="81"/>
      <c r="AJ2998" s="153"/>
      <c r="AL2998" s="154"/>
      <c r="AM2998" s="153"/>
      <c r="AN2998" s="81"/>
      <c r="AO2998" s="153"/>
      <c r="AQ2998" s="154"/>
      <c r="AR2998" s="153"/>
      <c r="AS2998" s="81"/>
      <c r="AT2998" s="153"/>
      <c r="AV2998" s="154"/>
      <c r="AW2998" s="153"/>
      <c r="BB2998" s="81"/>
      <c r="CB2998" s="82"/>
      <c r="CC2998" s="82"/>
      <c r="CM2998" s="81"/>
      <c r="CN2998" s="81"/>
      <c r="CO2998" s="81"/>
      <c r="CY2998" s="124"/>
      <c r="CZ2998" s="81"/>
      <c r="DE2998" s="125"/>
      <c r="DF2998" s="81"/>
    </row>
    <row r="2999" spans="15:110" x14ac:dyDescent="0.25">
      <c r="O2999" s="156"/>
      <c r="P2999" s="157"/>
      <c r="Q2999" s="105"/>
      <c r="R2999" s="158"/>
      <c r="S2999" s="159"/>
      <c r="T2999" s="153"/>
      <c r="Y2999" s="81"/>
      <c r="Z2999" s="153"/>
      <c r="AG2999" s="81"/>
      <c r="AJ2999" s="153"/>
      <c r="AL2999" s="154"/>
      <c r="AM2999" s="153"/>
      <c r="AN2999" s="81"/>
      <c r="AO2999" s="153"/>
      <c r="AQ2999" s="154"/>
      <c r="AR2999" s="153"/>
      <c r="AS2999" s="81"/>
      <c r="AT2999" s="153"/>
      <c r="AV2999" s="154"/>
      <c r="AW2999" s="153"/>
      <c r="BB2999" s="81"/>
      <c r="CB2999" s="82"/>
      <c r="CC2999" s="82"/>
      <c r="CM2999" s="81"/>
      <c r="CN2999" s="81"/>
      <c r="CO2999" s="81"/>
      <c r="CY2999" s="124"/>
      <c r="CZ2999" s="81"/>
      <c r="DE2999" s="125"/>
      <c r="DF2999" s="81"/>
    </row>
    <row r="3000" spans="15:110" x14ac:dyDescent="0.25">
      <c r="O3000" s="156"/>
      <c r="P3000" s="157"/>
      <c r="Q3000" s="105"/>
      <c r="R3000" s="158"/>
      <c r="S3000" s="159"/>
      <c r="T3000" s="153"/>
      <c r="Y3000" s="81"/>
      <c r="Z3000" s="153"/>
      <c r="AG3000" s="81"/>
      <c r="AJ3000" s="153"/>
      <c r="AL3000" s="154"/>
      <c r="AM3000" s="153"/>
      <c r="AN3000" s="81"/>
      <c r="AO3000" s="153"/>
      <c r="AQ3000" s="154"/>
      <c r="AR3000" s="153"/>
      <c r="AS3000" s="81"/>
      <c r="AT3000" s="153"/>
      <c r="AV3000" s="154"/>
      <c r="AW3000" s="153"/>
      <c r="BB3000" s="81"/>
      <c r="CB3000" s="82"/>
      <c r="CC3000" s="82"/>
      <c r="CM3000" s="81"/>
      <c r="CN3000" s="81"/>
      <c r="CO3000" s="81"/>
      <c r="CY3000" s="124"/>
      <c r="CZ3000" s="81"/>
      <c r="DE3000" s="125"/>
      <c r="DF3000" s="81"/>
    </row>
    <row r="3001" spans="15:110" x14ac:dyDescent="0.25">
      <c r="O3001" s="156"/>
      <c r="P3001" s="157"/>
      <c r="Q3001" s="105"/>
      <c r="R3001" s="158"/>
      <c r="S3001" s="159"/>
      <c r="T3001" s="153"/>
      <c r="Y3001" s="81"/>
      <c r="Z3001" s="153"/>
      <c r="AG3001" s="81"/>
      <c r="AJ3001" s="153"/>
      <c r="AL3001" s="154"/>
      <c r="AM3001" s="153"/>
      <c r="AN3001" s="81"/>
      <c r="AO3001" s="153"/>
      <c r="AQ3001" s="154"/>
      <c r="AR3001" s="153"/>
      <c r="AS3001" s="81"/>
      <c r="AT3001" s="153"/>
      <c r="AV3001" s="154"/>
      <c r="AW3001" s="153"/>
      <c r="BB3001" s="81"/>
      <c r="CB3001" s="82"/>
      <c r="CC3001" s="82"/>
      <c r="CM3001" s="81"/>
      <c r="CN3001" s="81"/>
      <c r="CO3001" s="81"/>
      <c r="CY3001" s="124"/>
      <c r="CZ3001" s="81"/>
      <c r="DE3001" s="125"/>
      <c r="DF3001" s="81"/>
    </row>
    <row r="3002" spans="15:110" x14ac:dyDescent="0.25">
      <c r="O3002" s="156"/>
      <c r="P3002" s="157"/>
      <c r="Q3002" s="105"/>
      <c r="R3002" s="158"/>
      <c r="S3002" s="159"/>
      <c r="T3002" s="153"/>
      <c r="Y3002" s="81"/>
      <c r="Z3002" s="153"/>
      <c r="AG3002" s="81"/>
      <c r="AJ3002" s="153"/>
      <c r="AL3002" s="154"/>
      <c r="AM3002" s="153"/>
      <c r="AN3002" s="81"/>
      <c r="AO3002" s="153"/>
      <c r="AQ3002" s="154"/>
      <c r="AR3002" s="153"/>
      <c r="AS3002" s="81"/>
      <c r="AT3002" s="153"/>
      <c r="AV3002" s="154"/>
      <c r="AW3002" s="153"/>
      <c r="BB3002" s="81"/>
      <c r="CB3002" s="82"/>
      <c r="CC3002" s="82"/>
      <c r="CM3002" s="81"/>
      <c r="CN3002" s="81"/>
      <c r="CO3002" s="81"/>
      <c r="CY3002" s="124"/>
      <c r="CZ3002" s="81"/>
      <c r="DE3002" s="125"/>
      <c r="DF3002" s="81"/>
    </row>
    <row r="3003" spans="15:110" x14ac:dyDescent="0.25">
      <c r="O3003" s="156"/>
      <c r="P3003" s="157"/>
      <c r="Q3003" s="105"/>
      <c r="R3003" s="158"/>
      <c r="S3003" s="159"/>
      <c r="T3003" s="153"/>
      <c r="Y3003" s="81"/>
      <c r="Z3003" s="153"/>
      <c r="AG3003" s="81"/>
      <c r="AJ3003" s="153"/>
      <c r="AL3003" s="154"/>
      <c r="AM3003" s="153"/>
      <c r="AN3003" s="81"/>
      <c r="AO3003" s="153"/>
      <c r="AQ3003" s="154"/>
      <c r="AR3003" s="153"/>
      <c r="AS3003" s="81"/>
      <c r="AT3003" s="153"/>
      <c r="AV3003" s="154"/>
      <c r="AW3003" s="153"/>
      <c r="BB3003" s="81"/>
      <c r="CB3003" s="82"/>
      <c r="CC3003" s="82"/>
      <c r="CM3003" s="81"/>
      <c r="CN3003" s="81"/>
      <c r="CO3003" s="81"/>
      <c r="CY3003" s="124"/>
      <c r="CZ3003" s="81"/>
      <c r="DE3003" s="125"/>
      <c r="DF3003" s="81"/>
    </row>
    <row r="3004" spans="15:110" x14ac:dyDescent="0.25">
      <c r="O3004" s="156"/>
      <c r="P3004" s="157"/>
      <c r="Q3004" s="105"/>
      <c r="R3004" s="158"/>
      <c r="S3004" s="159"/>
      <c r="T3004" s="153"/>
      <c r="Y3004" s="81"/>
      <c r="Z3004" s="153"/>
      <c r="AG3004" s="81"/>
      <c r="AJ3004" s="153"/>
      <c r="AL3004" s="154"/>
      <c r="AM3004" s="153"/>
      <c r="AN3004" s="81"/>
      <c r="AO3004" s="153"/>
      <c r="AQ3004" s="154"/>
      <c r="AR3004" s="153"/>
      <c r="AS3004" s="81"/>
      <c r="AT3004" s="153"/>
      <c r="AV3004" s="154"/>
      <c r="AW3004" s="153"/>
      <c r="BB3004" s="81"/>
      <c r="CB3004" s="82"/>
      <c r="CC3004" s="82"/>
      <c r="CM3004" s="81"/>
      <c r="CN3004" s="81"/>
      <c r="CO3004" s="81"/>
      <c r="CY3004" s="124"/>
      <c r="CZ3004" s="81"/>
      <c r="DE3004" s="125"/>
      <c r="DF3004" s="81"/>
    </row>
    <row r="3005" spans="15:110" x14ac:dyDescent="0.25">
      <c r="O3005" s="156"/>
      <c r="P3005" s="157"/>
      <c r="Q3005" s="105"/>
      <c r="R3005" s="158"/>
      <c r="S3005" s="159"/>
      <c r="T3005" s="153"/>
      <c r="Y3005" s="81"/>
      <c r="Z3005" s="153"/>
      <c r="AG3005" s="81"/>
      <c r="AJ3005" s="153"/>
      <c r="AL3005" s="154"/>
      <c r="AM3005" s="153"/>
      <c r="AN3005" s="81"/>
      <c r="AO3005" s="153"/>
      <c r="AQ3005" s="154"/>
      <c r="AR3005" s="153"/>
      <c r="AS3005" s="81"/>
      <c r="AT3005" s="153"/>
      <c r="AV3005" s="154"/>
      <c r="AW3005" s="153"/>
      <c r="BB3005" s="81"/>
      <c r="CB3005" s="82"/>
      <c r="CC3005" s="82"/>
      <c r="CM3005" s="81"/>
      <c r="CN3005" s="81"/>
      <c r="CO3005" s="81"/>
      <c r="CY3005" s="124"/>
      <c r="CZ3005" s="81"/>
      <c r="DE3005" s="125"/>
      <c r="DF3005" s="81"/>
    </row>
    <row r="3006" spans="15:110" x14ac:dyDescent="0.25">
      <c r="O3006" s="156"/>
      <c r="P3006" s="157"/>
      <c r="Q3006" s="105"/>
      <c r="R3006" s="158"/>
      <c r="S3006" s="159"/>
      <c r="T3006" s="153"/>
      <c r="Y3006" s="81"/>
      <c r="Z3006" s="153"/>
      <c r="AG3006" s="81"/>
      <c r="AJ3006" s="153"/>
      <c r="AL3006" s="154"/>
      <c r="AM3006" s="153"/>
      <c r="AN3006" s="81"/>
      <c r="AO3006" s="153"/>
      <c r="AQ3006" s="154"/>
      <c r="AR3006" s="153"/>
      <c r="AS3006" s="81"/>
      <c r="AT3006" s="153"/>
      <c r="AV3006" s="154"/>
      <c r="AW3006" s="153"/>
      <c r="BB3006" s="81"/>
      <c r="CB3006" s="82"/>
      <c r="CC3006" s="82"/>
      <c r="CM3006" s="81"/>
      <c r="CN3006" s="81"/>
      <c r="CO3006" s="81"/>
      <c r="CY3006" s="124"/>
      <c r="CZ3006" s="81"/>
      <c r="DE3006" s="125"/>
      <c r="DF3006" s="81"/>
    </row>
    <row r="3007" spans="15:110" x14ac:dyDescent="0.25">
      <c r="O3007" s="156"/>
      <c r="P3007" s="157"/>
      <c r="Q3007" s="105"/>
      <c r="R3007" s="158"/>
      <c r="S3007" s="159"/>
      <c r="T3007" s="153"/>
      <c r="Y3007" s="81"/>
      <c r="Z3007" s="153"/>
      <c r="AG3007" s="81"/>
      <c r="AJ3007" s="153"/>
      <c r="AL3007" s="154"/>
      <c r="AM3007" s="153"/>
      <c r="AN3007" s="81"/>
      <c r="AO3007" s="153"/>
      <c r="AQ3007" s="154"/>
      <c r="AR3007" s="153"/>
      <c r="AS3007" s="81"/>
      <c r="AT3007" s="153"/>
      <c r="AV3007" s="154"/>
      <c r="AW3007" s="153"/>
      <c r="BB3007" s="81"/>
      <c r="CB3007" s="82"/>
      <c r="CC3007" s="82"/>
      <c r="CM3007" s="81"/>
      <c r="CN3007" s="81"/>
      <c r="CO3007" s="81"/>
      <c r="CY3007" s="124"/>
      <c r="CZ3007" s="81"/>
      <c r="DE3007" s="125"/>
      <c r="DF3007" s="81"/>
    </row>
    <row r="3008" spans="15:110" x14ac:dyDescent="0.25">
      <c r="O3008" s="156"/>
      <c r="P3008" s="157"/>
      <c r="Q3008" s="105"/>
      <c r="R3008" s="158"/>
      <c r="S3008" s="159"/>
      <c r="T3008" s="153"/>
      <c r="Y3008" s="81"/>
      <c r="Z3008" s="153"/>
      <c r="AG3008" s="81"/>
      <c r="AJ3008" s="153"/>
      <c r="AL3008" s="154"/>
      <c r="AM3008" s="153"/>
      <c r="AN3008" s="81"/>
      <c r="AO3008" s="153"/>
      <c r="AQ3008" s="154"/>
      <c r="AR3008" s="153"/>
      <c r="AS3008" s="81"/>
      <c r="AT3008" s="153"/>
      <c r="AV3008" s="154"/>
      <c r="AW3008" s="153"/>
      <c r="BB3008" s="81"/>
      <c r="CB3008" s="82"/>
      <c r="CC3008" s="82"/>
      <c r="CM3008" s="81"/>
      <c r="CN3008" s="81"/>
      <c r="CO3008" s="81"/>
      <c r="CY3008" s="124"/>
      <c r="CZ3008" s="81"/>
      <c r="DE3008" s="125"/>
      <c r="DF3008" s="81"/>
    </row>
    <row r="3009" spans="15:110" x14ac:dyDescent="0.25">
      <c r="O3009" s="156"/>
      <c r="P3009" s="157"/>
      <c r="Q3009" s="105"/>
      <c r="R3009" s="158"/>
      <c r="S3009" s="159"/>
      <c r="T3009" s="153"/>
      <c r="Y3009" s="81"/>
      <c r="Z3009" s="153"/>
      <c r="AG3009" s="81"/>
      <c r="AJ3009" s="153"/>
      <c r="AL3009" s="154"/>
      <c r="AM3009" s="153"/>
      <c r="AN3009" s="81"/>
      <c r="AO3009" s="153"/>
      <c r="AQ3009" s="154"/>
      <c r="AR3009" s="153"/>
      <c r="AS3009" s="81"/>
      <c r="AT3009" s="153"/>
      <c r="AV3009" s="154"/>
      <c r="AW3009" s="153"/>
      <c r="BB3009" s="81"/>
      <c r="CB3009" s="82"/>
      <c r="CC3009" s="82"/>
      <c r="CM3009" s="81"/>
      <c r="CN3009" s="81"/>
      <c r="CO3009" s="81"/>
      <c r="CY3009" s="124"/>
      <c r="CZ3009" s="81"/>
      <c r="DE3009" s="125"/>
      <c r="DF3009" s="81"/>
    </row>
    <row r="3010" spans="15:110" x14ac:dyDescent="0.25">
      <c r="O3010" s="156"/>
      <c r="P3010" s="157"/>
      <c r="Q3010" s="105"/>
      <c r="R3010" s="158"/>
      <c r="S3010" s="159"/>
      <c r="T3010" s="153"/>
      <c r="Y3010" s="81"/>
      <c r="Z3010" s="153"/>
      <c r="AG3010" s="81"/>
      <c r="AJ3010" s="153"/>
      <c r="AL3010" s="154"/>
      <c r="AM3010" s="153"/>
      <c r="AN3010" s="81"/>
      <c r="AO3010" s="153"/>
      <c r="AQ3010" s="154"/>
      <c r="AR3010" s="153"/>
      <c r="AS3010" s="81"/>
      <c r="AT3010" s="153"/>
      <c r="AV3010" s="154"/>
      <c r="AW3010" s="153"/>
      <c r="BB3010" s="81"/>
      <c r="CB3010" s="82"/>
      <c r="CC3010" s="82"/>
      <c r="CM3010" s="81"/>
      <c r="CN3010" s="81"/>
      <c r="CO3010" s="81"/>
      <c r="CY3010" s="124"/>
      <c r="CZ3010" s="81"/>
      <c r="DE3010" s="125"/>
      <c r="DF3010" s="81"/>
    </row>
    <row r="3011" spans="15:110" x14ac:dyDescent="0.25">
      <c r="O3011" s="156"/>
      <c r="P3011" s="157"/>
      <c r="Q3011" s="105"/>
      <c r="R3011" s="158"/>
      <c r="S3011" s="159"/>
      <c r="T3011" s="153"/>
      <c r="Y3011" s="81"/>
      <c r="Z3011" s="153"/>
      <c r="AG3011" s="81"/>
      <c r="AJ3011" s="153"/>
      <c r="AL3011" s="154"/>
      <c r="AM3011" s="153"/>
      <c r="AN3011" s="81"/>
      <c r="AO3011" s="153"/>
      <c r="AQ3011" s="154"/>
      <c r="AR3011" s="153"/>
      <c r="AS3011" s="81"/>
      <c r="AT3011" s="153"/>
      <c r="AV3011" s="154"/>
      <c r="AW3011" s="153"/>
      <c r="BB3011" s="81"/>
      <c r="CB3011" s="82"/>
      <c r="CC3011" s="82"/>
      <c r="CM3011" s="81"/>
      <c r="CN3011" s="81"/>
      <c r="CO3011" s="81"/>
      <c r="CY3011" s="124"/>
      <c r="CZ3011" s="81"/>
      <c r="DE3011" s="125"/>
      <c r="DF3011" s="81"/>
    </row>
    <row r="3012" spans="15:110" x14ac:dyDescent="0.25">
      <c r="O3012" s="156"/>
      <c r="P3012" s="157"/>
      <c r="Q3012" s="105"/>
      <c r="R3012" s="158"/>
      <c r="S3012" s="159"/>
      <c r="T3012" s="153"/>
      <c r="Y3012" s="81"/>
      <c r="Z3012" s="153"/>
      <c r="AG3012" s="81"/>
      <c r="AJ3012" s="153"/>
      <c r="AL3012" s="154"/>
      <c r="AM3012" s="153"/>
      <c r="AN3012" s="81"/>
      <c r="AO3012" s="153"/>
      <c r="AQ3012" s="154"/>
      <c r="AR3012" s="153"/>
      <c r="AS3012" s="81"/>
      <c r="AT3012" s="153"/>
      <c r="AV3012" s="154"/>
      <c r="AW3012" s="153"/>
      <c r="BB3012" s="81"/>
      <c r="CB3012" s="82"/>
      <c r="CC3012" s="82"/>
      <c r="CM3012" s="81"/>
      <c r="CN3012" s="81"/>
      <c r="CO3012" s="81"/>
      <c r="CY3012" s="124"/>
      <c r="CZ3012" s="81"/>
      <c r="DE3012" s="125"/>
      <c r="DF3012" s="81"/>
    </row>
    <row r="3013" spans="15:110" x14ac:dyDescent="0.25">
      <c r="O3013" s="156"/>
      <c r="P3013" s="157"/>
      <c r="Q3013" s="105"/>
      <c r="R3013" s="158"/>
      <c r="S3013" s="159"/>
      <c r="T3013" s="153"/>
      <c r="Y3013" s="81"/>
      <c r="Z3013" s="153"/>
      <c r="AG3013" s="81"/>
      <c r="AJ3013" s="153"/>
      <c r="AL3013" s="154"/>
      <c r="AM3013" s="153"/>
      <c r="AN3013" s="81"/>
      <c r="AO3013" s="153"/>
      <c r="AQ3013" s="154"/>
      <c r="AR3013" s="153"/>
      <c r="AS3013" s="81"/>
      <c r="AT3013" s="153"/>
      <c r="AV3013" s="154"/>
      <c r="AW3013" s="153"/>
      <c r="BB3013" s="81"/>
      <c r="CB3013" s="82"/>
      <c r="CC3013" s="82"/>
      <c r="CM3013" s="81"/>
      <c r="CN3013" s="81"/>
      <c r="CO3013" s="81"/>
      <c r="CY3013" s="124"/>
      <c r="CZ3013" s="81"/>
      <c r="DE3013" s="125"/>
      <c r="DF3013" s="81"/>
    </row>
    <row r="3014" spans="15:110" x14ac:dyDescent="0.25">
      <c r="O3014" s="156"/>
      <c r="P3014" s="157"/>
      <c r="Q3014" s="105"/>
      <c r="R3014" s="158"/>
      <c r="S3014" s="159"/>
      <c r="T3014" s="153"/>
      <c r="Y3014" s="81"/>
      <c r="Z3014" s="153"/>
      <c r="AG3014" s="81"/>
      <c r="AJ3014" s="153"/>
      <c r="AL3014" s="154"/>
      <c r="AM3014" s="153"/>
      <c r="AN3014" s="81"/>
      <c r="AO3014" s="153"/>
      <c r="AQ3014" s="154"/>
      <c r="AR3014" s="153"/>
      <c r="AS3014" s="81"/>
      <c r="AT3014" s="153"/>
      <c r="AV3014" s="154"/>
      <c r="AW3014" s="153"/>
      <c r="BB3014" s="81"/>
      <c r="CB3014" s="82"/>
      <c r="CC3014" s="82"/>
      <c r="CM3014" s="81"/>
      <c r="CN3014" s="81"/>
      <c r="CO3014" s="81"/>
      <c r="CY3014" s="124"/>
      <c r="CZ3014" s="81"/>
      <c r="DE3014" s="125"/>
      <c r="DF3014" s="81"/>
    </row>
    <row r="3015" spans="15:110" x14ac:dyDescent="0.25">
      <c r="O3015" s="156"/>
      <c r="P3015" s="157"/>
      <c r="Q3015" s="105"/>
      <c r="R3015" s="158"/>
      <c r="S3015" s="159"/>
      <c r="T3015" s="153"/>
      <c r="Y3015" s="81"/>
      <c r="Z3015" s="153"/>
      <c r="AG3015" s="81"/>
      <c r="AJ3015" s="153"/>
      <c r="AL3015" s="154"/>
      <c r="AM3015" s="153"/>
      <c r="AN3015" s="81"/>
      <c r="AO3015" s="153"/>
      <c r="AQ3015" s="154"/>
      <c r="AR3015" s="153"/>
      <c r="AS3015" s="81"/>
      <c r="AT3015" s="153"/>
      <c r="AV3015" s="154"/>
      <c r="AW3015" s="153"/>
      <c r="BB3015" s="81"/>
      <c r="CB3015" s="82"/>
      <c r="CC3015" s="82"/>
      <c r="CM3015" s="81"/>
      <c r="CN3015" s="81"/>
      <c r="CO3015" s="81"/>
      <c r="CY3015" s="124"/>
      <c r="CZ3015" s="81"/>
      <c r="DE3015" s="125"/>
      <c r="DF3015" s="81"/>
    </row>
    <row r="3016" spans="15:110" x14ac:dyDescent="0.25">
      <c r="O3016" s="156"/>
      <c r="P3016" s="157"/>
      <c r="Q3016" s="105"/>
      <c r="R3016" s="158"/>
      <c r="S3016" s="159"/>
      <c r="T3016" s="153"/>
      <c r="Y3016" s="81"/>
      <c r="Z3016" s="153"/>
      <c r="AG3016" s="81"/>
      <c r="AJ3016" s="153"/>
      <c r="AL3016" s="154"/>
      <c r="AM3016" s="153"/>
      <c r="AN3016" s="81"/>
      <c r="AO3016" s="153"/>
      <c r="AQ3016" s="154"/>
      <c r="AR3016" s="153"/>
      <c r="AS3016" s="81"/>
      <c r="AT3016" s="153"/>
      <c r="AV3016" s="154"/>
      <c r="AW3016" s="153"/>
      <c r="BB3016" s="81"/>
      <c r="CB3016" s="82"/>
      <c r="CC3016" s="82"/>
      <c r="CM3016" s="81"/>
      <c r="CN3016" s="81"/>
      <c r="CO3016" s="81"/>
      <c r="CY3016" s="124"/>
      <c r="CZ3016" s="81"/>
      <c r="DE3016" s="125"/>
      <c r="DF3016" s="81"/>
    </row>
    <row r="3017" spans="15:110" x14ac:dyDescent="0.25">
      <c r="O3017" s="156"/>
      <c r="P3017" s="157"/>
      <c r="Q3017" s="105"/>
      <c r="R3017" s="158"/>
      <c r="S3017" s="159"/>
      <c r="T3017" s="153"/>
      <c r="Y3017" s="81"/>
      <c r="Z3017" s="153"/>
      <c r="AG3017" s="81"/>
      <c r="AJ3017" s="153"/>
      <c r="AL3017" s="154"/>
      <c r="AM3017" s="153"/>
      <c r="AN3017" s="81"/>
      <c r="AO3017" s="153"/>
      <c r="AQ3017" s="154"/>
      <c r="AR3017" s="153"/>
      <c r="AS3017" s="81"/>
      <c r="AT3017" s="153"/>
      <c r="AV3017" s="154"/>
      <c r="AW3017" s="153"/>
      <c r="BB3017" s="81"/>
      <c r="CB3017" s="82"/>
      <c r="CC3017" s="82"/>
      <c r="CM3017" s="81"/>
      <c r="CN3017" s="81"/>
      <c r="CO3017" s="81"/>
      <c r="CY3017" s="124"/>
      <c r="CZ3017" s="81"/>
      <c r="DE3017" s="125"/>
      <c r="DF3017" s="81"/>
    </row>
    <row r="3018" spans="15:110" x14ac:dyDescent="0.25">
      <c r="O3018" s="156"/>
      <c r="P3018" s="157"/>
      <c r="Q3018" s="105"/>
      <c r="R3018" s="158"/>
      <c r="S3018" s="159"/>
      <c r="T3018" s="153"/>
      <c r="Y3018" s="81"/>
      <c r="Z3018" s="153"/>
      <c r="AG3018" s="81"/>
      <c r="AJ3018" s="153"/>
      <c r="AL3018" s="154"/>
      <c r="AM3018" s="153"/>
      <c r="AN3018" s="81"/>
      <c r="AO3018" s="153"/>
      <c r="AQ3018" s="154"/>
      <c r="AR3018" s="153"/>
      <c r="AS3018" s="81"/>
      <c r="AT3018" s="153"/>
      <c r="AV3018" s="154"/>
      <c r="AW3018" s="153"/>
      <c r="BB3018" s="81"/>
      <c r="CB3018" s="82"/>
      <c r="CC3018" s="82"/>
      <c r="CM3018" s="81"/>
      <c r="CN3018" s="81"/>
      <c r="CO3018" s="81"/>
      <c r="CY3018" s="124"/>
      <c r="CZ3018" s="81"/>
      <c r="DE3018" s="125"/>
      <c r="DF3018" s="81"/>
    </row>
    <row r="3019" spans="15:110" x14ac:dyDescent="0.25">
      <c r="O3019" s="156"/>
      <c r="P3019" s="157"/>
      <c r="Q3019" s="105"/>
      <c r="R3019" s="158"/>
      <c r="S3019" s="159"/>
      <c r="T3019" s="153"/>
      <c r="Y3019" s="81"/>
      <c r="Z3019" s="153"/>
      <c r="AG3019" s="81"/>
      <c r="AJ3019" s="153"/>
      <c r="AL3019" s="154"/>
      <c r="AM3019" s="153"/>
      <c r="AN3019" s="81"/>
      <c r="AO3019" s="153"/>
      <c r="AQ3019" s="154"/>
      <c r="AR3019" s="153"/>
      <c r="AS3019" s="81"/>
      <c r="AT3019" s="153"/>
      <c r="AV3019" s="154"/>
      <c r="AW3019" s="153"/>
      <c r="BB3019" s="81"/>
      <c r="CB3019" s="82"/>
      <c r="CC3019" s="82"/>
      <c r="CM3019" s="81"/>
      <c r="CN3019" s="81"/>
      <c r="CO3019" s="81"/>
      <c r="CY3019" s="124"/>
      <c r="CZ3019" s="81"/>
      <c r="DE3019" s="125"/>
      <c r="DF3019" s="81"/>
    </row>
    <row r="3020" spans="15:110" x14ac:dyDescent="0.25">
      <c r="O3020" s="156"/>
      <c r="P3020" s="157"/>
      <c r="Q3020" s="105"/>
      <c r="R3020" s="158"/>
      <c r="S3020" s="159"/>
      <c r="T3020" s="153"/>
      <c r="Y3020" s="81"/>
      <c r="Z3020" s="153"/>
      <c r="AG3020" s="81"/>
      <c r="AJ3020" s="153"/>
      <c r="AL3020" s="154"/>
      <c r="AM3020" s="153"/>
      <c r="AN3020" s="81"/>
      <c r="AO3020" s="153"/>
      <c r="AQ3020" s="154"/>
      <c r="AR3020" s="153"/>
      <c r="AS3020" s="81"/>
      <c r="AT3020" s="153"/>
      <c r="AV3020" s="154"/>
      <c r="AW3020" s="153"/>
      <c r="BB3020" s="81"/>
      <c r="CB3020" s="82"/>
      <c r="CC3020" s="82"/>
      <c r="CM3020" s="81"/>
      <c r="CN3020" s="81"/>
      <c r="CO3020" s="81"/>
      <c r="CY3020" s="124"/>
      <c r="CZ3020" s="81"/>
      <c r="DE3020" s="125"/>
      <c r="DF3020" s="81"/>
    </row>
    <row r="3021" spans="15:110" x14ac:dyDescent="0.25">
      <c r="O3021" s="156"/>
      <c r="P3021" s="157"/>
      <c r="Q3021" s="105"/>
      <c r="R3021" s="158"/>
      <c r="S3021" s="159"/>
      <c r="T3021" s="153"/>
      <c r="Y3021" s="81"/>
      <c r="Z3021" s="153"/>
      <c r="AG3021" s="81"/>
      <c r="AJ3021" s="153"/>
      <c r="AL3021" s="154"/>
      <c r="AM3021" s="153"/>
      <c r="AN3021" s="81"/>
      <c r="AO3021" s="153"/>
      <c r="AQ3021" s="154"/>
      <c r="AR3021" s="153"/>
      <c r="AS3021" s="81"/>
      <c r="AT3021" s="153"/>
      <c r="AV3021" s="154"/>
      <c r="AW3021" s="153"/>
      <c r="BB3021" s="81"/>
      <c r="CB3021" s="82"/>
      <c r="CC3021" s="82"/>
      <c r="CM3021" s="81"/>
      <c r="CN3021" s="81"/>
      <c r="CO3021" s="81"/>
      <c r="CY3021" s="124"/>
      <c r="CZ3021" s="81"/>
      <c r="DE3021" s="125"/>
      <c r="DF3021" s="81"/>
    </row>
    <row r="3022" spans="15:110" x14ac:dyDescent="0.25">
      <c r="O3022" s="156"/>
      <c r="P3022" s="157"/>
      <c r="Q3022" s="105"/>
      <c r="R3022" s="158"/>
      <c r="S3022" s="159"/>
      <c r="T3022" s="153"/>
      <c r="Y3022" s="81"/>
      <c r="Z3022" s="153"/>
      <c r="AG3022" s="81"/>
      <c r="AJ3022" s="153"/>
      <c r="AL3022" s="154"/>
      <c r="AM3022" s="153"/>
      <c r="AN3022" s="81"/>
      <c r="AO3022" s="153"/>
      <c r="AQ3022" s="154"/>
      <c r="AR3022" s="153"/>
      <c r="AS3022" s="81"/>
      <c r="AT3022" s="153"/>
      <c r="AV3022" s="154"/>
      <c r="AW3022" s="153"/>
      <c r="BB3022" s="81"/>
      <c r="CB3022" s="82"/>
      <c r="CC3022" s="82"/>
      <c r="CM3022" s="81"/>
      <c r="CN3022" s="81"/>
      <c r="CO3022" s="81"/>
      <c r="CY3022" s="124"/>
      <c r="CZ3022" s="81"/>
      <c r="DE3022" s="125"/>
      <c r="DF3022" s="81"/>
    </row>
    <row r="3023" spans="15:110" x14ac:dyDescent="0.25">
      <c r="O3023" s="156"/>
      <c r="P3023" s="157"/>
      <c r="Q3023" s="105"/>
      <c r="R3023" s="158"/>
      <c r="S3023" s="159"/>
      <c r="T3023" s="153"/>
      <c r="Y3023" s="81"/>
      <c r="Z3023" s="153"/>
      <c r="AG3023" s="81"/>
      <c r="AJ3023" s="153"/>
      <c r="AL3023" s="154"/>
      <c r="AM3023" s="153"/>
      <c r="AN3023" s="81"/>
      <c r="AO3023" s="153"/>
      <c r="AQ3023" s="154"/>
      <c r="AR3023" s="153"/>
      <c r="AS3023" s="81"/>
      <c r="AT3023" s="153"/>
      <c r="AV3023" s="154"/>
      <c r="AW3023" s="153"/>
      <c r="BB3023" s="81"/>
      <c r="CB3023" s="82"/>
      <c r="CC3023" s="82"/>
      <c r="CM3023" s="81"/>
      <c r="CN3023" s="81"/>
      <c r="CO3023" s="81"/>
      <c r="CY3023" s="124"/>
      <c r="CZ3023" s="81"/>
      <c r="DE3023" s="125"/>
      <c r="DF3023" s="81"/>
    </row>
    <row r="3024" spans="15:110" x14ac:dyDescent="0.25">
      <c r="O3024" s="156"/>
      <c r="P3024" s="157"/>
      <c r="Q3024" s="105"/>
      <c r="R3024" s="158"/>
      <c r="S3024" s="159"/>
      <c r="T3024" s="153"/>
      <c r="Y3024" s="81"/>
      <c r="Z3024" s="153"/>
      <c r="AG3024" s="81"/>
      <c r="AJ3024" s="153"/>
      <c r="AL3024" s="154"/>
      <c r="AM3024" s="153"/>
      <c r="AN3024" s="81"/>
      <c r="AO3024" s="153"/>
      <c r="AQ3024" s="154"/>
      <c r="AR3024" s="153"/>
      <c r="AS3024" s="81"/>
      <c r="AT3024" s="153"/>
      <c r="AV3024" s="154"/>
      <c r="AW3024" s="153"/>
      <c r="BB3024" s="81"/>
      <c r="CB3024" s="82"/>
      <c r="CC3024" s="82"/>
      <c r="CM3024" s="81"/>
      <c r="CN3024" s="81"/>
      <c r="CO3024" s="81"/>
      <c r="CY3024" s="124"/>
      <c r="CZ3024" s="81"/>
      <c r="DE3024" s="125"/>
      <c r="DF3024" s="81"/>
    </row>
    <row r="3025" spans="15:110" x14ac:dyDescent="0.25">
      <c r="O3025" s="156"/>
      <c r="P3025" s="157"/>
      <c r="Q3025" s="105"/>
      <c r="R3025" s="158"/>
      <c r="S3025" s="159"/>
      <c r="T3025" s="153"/>
      <c r="Y3025" s="81"/>
      <c r="Z3025" s="153"/>
      <c r="AG3025" s="81"/>
      <c r="AJ3025" s="153"/>
      <c r="AL3025" s="154"/>
      <c r="AM3025" s="153"/>
      <c r="AN3025" s="81"/>
      <c r="AO3025" s="153"/>
      <c r="AQ3025" s="154"/>
      <c r="AR3025" s="153"/>
      <c r="AS3025" s="81"/>
      <c r="AT3025" s="153"/>
      <c r="AV3025" s="154"/>
      <c r="AW3025" s="153"/>
      <c r="BB3025" s="81"/>
      <c r="CB3025" s="82"/>
      <c r="CC3025" s="82"/>
      <c r="CM3025" s="81"/>
      <c r="CN3025" s="81"/>
      <c r="CO3025" s="81"/>
      <c r="CY3025" s="124"/>
      <c r="CZ3025" s="81"/>
      <c r="DE3025" s="125"/>
      <c r="DF3025" s="81"/>
    </row>
    <row r="3026" spans="15:110" x14ac:dyDescent="0.25">
      <c r="O3026" s="156"/>
      <c r="P3026" s="157"/>
      <c r="Q3026" s="105"/>
      <c r="R3026" s="158"/>
      <c r="S3026" s="159"/>
      <c r="T3026" s="153"/>
      <c r="Y3026" s="81"/>
      <c r="Z3026" s="153"/>
      <c r="AG3026" s="81"/>
      <c r="AJ3026" s="153"/>
      <c r="AL3026" s="154"/>
      <c r="AM3026" s="153"/>
      <c r="AN3026" s="81"/>
      <c r="AO3026" s="153"/>
      <c r="AQ3026" s="154"/>
      <c r="AR3026" s="153"/>
      <c r="AS3026" s="81"/>
      <c r="AT3026" s="153"/>
      <c r="AV3026" s="154"/>
      <c r="AW3026" s="153"/>
      <c r="BB3026" s="81"/>
      <c r="CB3026" s="82"/>
      <c r="CC3026" s="82"/>
      <c r="CM3026" s="81"/>
      <c r="CN3026" s="81"/>
      <c r="CO3026" s="81"/>
      <c r="CY3026" s="124"/>
      <c r="CZ3026" s="81"/>
      <c r="DE3026" s="125"/>
      <c r="DF3026" s="81"/>
    </row>
    <row r="3027" spans="15:110" x14ac:dyDescent="0.25">
      <c r="O3027" s="156"/>
      <c r="P3027" s="157"/>
      <c r="Q3027" s="105"/>
      <c r="R3027" s="158"/>
      <c r="S3027" s="159"/>
      <c r="T3027" s="153"/>
      <c r="Y3027" s="81"/>
      <c r="Z3027" s="153"/>
      <c r="AG3027" s="81"/>
      <c r="AJ3027" s="153"/>
      <c r="AL3027" s="154"/>
      <c r="AM3027" s="153"/>
      <c r="AN3027" s="81"/>
      <c r="AO3027" s="153"/>
      <c r="AQ3027" s="154"/>
      <c r="AR3027" s="153"/>
      <c r="AS3027" s="81"/>
      <c r="AT3027" s="153"/>
      <c r="AV3027" s="154"/>
      <c r="AW3027" s="153"/>
      <c r="BB3027" s="81"/>
      <c r="CB3027" s="82"/>
      <c r="CC3027" s="82"/>
      <c r="CM3027" s="81"/>
      <c r="CN3027" s="81"/>
      <c r="CO3027" s="81"/>
      <c r="CY3027" s="124"/>
      <c r="CZ3027" s="81"/>
      <c r="DE3027" s="125"/>
      <c r="DF3027" s="81"/>
    </row>
    <row r="3028" spans="15:110" x14ac:dyDescent="0.25">
      <c r="O3028" s="156"/>
      <c r="P3028" s="157"/>
      <c r="Q3028" s="105"/>
      <c r="R3028" s="158"/>
      <c r="S3028" s="159"/>
      <c r="T3028" s="153"/>
      <c r="Y3028" s="81"/>
      <c r="Z3028" s="153"/>
      <c r="AG3028" s="81"/>
      <c r="AJ3028" s="153"/>
      <c r="AL3028" s="154"/>
      <c r="AM3028" s="153"/>
      <c r="AN3028" s="81"/>
      <c r="AO3028" s="153"/>
      <c r="AQ3028" s="154"/>
      <c r="AR3028" s="153"/>
      <c r="AS3028" s="81"/>
      <c r="AT3028" s="153"/>
      <c r="AV3028" s="154"/>
      <c r="AW3028" s="153"/>
      <c r="BB3028" s="81"/>
      <c r="CB3028" s="82"/>
      <c r="CC3028" s="82"/>
      <c r="CM3028" s="81"/>
      <c r="CN3028" s="81"/>
      <c r="CO3028" s="81"/>
      <c r="CY3028" s="124"/>
      <c r="CZ3028" s="81"/>
      <c r="DE3028" s="125"/>
      <c r="DF3028" s="81"/>
    </row>
    <row r="3029" spans="15:110" x14ac:dyDescent="0.25">
      <c r="O3029" s="156"/>
      <c r="P3029" s="157"/>
      <c r="Q3029" s="105"/>
      <c r="R3029" s="158"/>
      <c r="S3029" s="159"/>
      <c r="T3029" s="153"/>
      <c r="Y3029" s="81"/>
      <c r="Z3029" s="153"/>
      <c r="AG3029" s="81"/>
      <c r="AJ3029" s="153"/>
      <c r="AL3029" s="154"/>
      <c r="AM3029" s="153"/>
      <c r="AN3029" s="81"/>
      <c r="AO3029" s="153"/>
      <c r="AQ3029" s="154"/>
      <c r="AR3029" s="153"/>
      <c r="AS3029" s="81"/>
      <c r="AT3029" s="153"/>
      <c r="AV3029" s="154"/>
      <c r="AW3029" s="153"/>
      <c r="BB3029" s="81"/>
      <c r="CB3029" s="82"/>
      <c r="CC3029" s="82"/>
      <c r="CM3029" s="81"/>
      <c r="CN3029" s="81"/>
      <c r="CO3029" s="81"/>
      <c r="CY3029" s="124"/>
      <c r="CZ3029" s="81"/>
      <c r="DE3029" s="125"/>
      <c r="DF3029" s="81"/>
    </row>
    <row r="3030" spans="15:110" x14ac:dyDescent="0.25">
      <c r="O3030" s="156"/>
      <c r="P3030" s="157"/>
      <c r="Q3030" s="105"/>
      <c r="R3030" s="158"/>
      <c r="S3030" s="159"/>
      <c r="T3030" s="153"/>
      <c r="Y3030" s="81"/>
      <c r="Z3030" s="153"/>
      <c r="AG3030" s="81"/>
      <c r="AJ3030" s="153"/>
      <c r="AL3030" s="154"/>
      <c r="AM3030" s="153"/>
      <c r="AN3030" s="81"/>
      <c r="AO3030" s="153"/>
      <c r="AQ3030" s="154"/>
      <c r="AR3030" s="153"/>
      <c r="AS3030" s="81"/>
      <c r="AT3030" s="153"/>
      <c r="AV3030" s="154"/>
      <c r="AW3030" s="153"/>
      <c r="BB3030" s="81"/>
      <c r="CB3030" s="82"/>
      <c r="CC3030" s="82"/>
      <c r="CM3030" s="81"/>
      <c r="CN3030" s="81"/>
      <c r="CO3030" s="81"/>
      <c r="CY3030" s="124"/>
      <c r="CZ3030" s="81"/>
      <c r="DE3030" s="125"/>
      <c r="DF3030" s="81"/>
    </row>
    <row r="3031" spans="15:110" x14ac:dyDescent="0.25">
      <c r="O3031" s="156"/>
      <c r="P3031" s="157"/>
      <c r="Q3031" s="105"/>
      <c r="R3031" s="158"/>
      <c r="S3031" s="159"/>
      <c r="T3031" s="153"/>
      <c r="Y3031" s="81"/>
      <c r="Z3031" s="153"/>
      <c r="AG3031" s="81"/>
      <c r="AJ3031" s="153"/>
      <c r="AL3031" s="154"/>
      <c r="AM3031" s="153"/>
      <c r="AN3031" s="81"/>
      <c r="AO3031" s="153"/>
      <c r="AQ3031" s="154"/>
      <c r="AR3031" s="153"/>
      <c r="AS3031" s="81"/>
      <c r="AT3031" s="153"/>
      <c r="AV3031" s="154"/>
      <c r="AW3031" s="153"/>
      <c r="BB3031" s="81"/>
      <c r="CB3031" s="82"/>
      <c r="CC3031" s="82"/>
      <c r="CM3031" s="81"/>
      <c r="CN3031" s="81"/>
      <c r="CO3031" s="81"/>
      <c r="CY3031" s="124"/>
      <c r="CZ3031" s="81"/>
      <c r="DE3031" s="125"/>
      <c r="DF3031" s="81"/>
    </row>
    <row r="3032" spans="15:110" x14ac:dyDescent="0.25">
      <c r="O3032" s="156"/>
      <c r="P3032" s="157"/>
      <c r="Q3032" s="105"/>
      <c r="R3032" s="158"/>
      <c r="S3032" s="159"/>
      <c r="T3032" s="153"/>
      <c r="Y3032" s="81"/>
      <c r="Z3032" s="153"/>
      <c r="AG3032" s="81"/>
      <c r="AJ3032" s="153"/>
      <c r="AL3032" s="154"/>
      <c r="AM3032" s="153"/>
      <c r="AN3032" s="81"/>
      <c r="AO3032" s="153"/>
      <c r="AQ3032" s="154"/>
      <c r="AR3032" s="153"/>
      <c r="AS3032" s="81"/>
      <c r="AT3032" s="153"/>
      <c r="AV3032" s="154"/>
      <c r="AW3032" s="153"/>
      <c r="BB3032" s="81"/>
      <c r="CB3032" s="82"/>
      <c r="CC3032" s="82"/>
      <c r="CM3032" s="81"/>
      <c r="CN3032" s="81"/>
      <c r="CO3032" s="81"/>
      <c r="CY3032" s="124"/>
      <c r="CZ3032" s="81"/>
      <c r="DE3032" s="125"/>
      <c r="DF3032" s="81"/>
    </row>
    <row r="3033" spans="15:110" x14ac:dyDescent="0.25">
      <c r="O3033" s="156"/>
      <c r="P3033" s="157"/>
      <c r="Q3033" s="105"/>
      <c r="R3033" s="158"/>
      <c r="S3033" s="159"/>
      <c r="T3033" s="153"/>
      <c r="Y3033" s="81"/>
      <c r="Z3033" s="153"/>
      <c r="AG3033" s="81"/>
      <c r="AJ3033" s="153"/>
      <c r="AL3033" s="154"/>
      <c r="AM3033" s="153"/>
      <c r="AN3033" s="81"/>
      <c r="AO3033" s="153"/>
      <c r="AQ3033" s="154"/>
      <c r="AR3033" s="153"/>
      <c r="AS3033" s="81"/>
      <c r="AT3033" s="153"/>
      <c r="AV3033" s="154"/>
      <c r="AW3033" s="153"/>
      <c r="BB3033" s="81"/>
      <c r="CB3033" s="82"/>
      <c r="CC3033" s="82"/>
      <c r="CM3033" s="81"/>
      <c r="CN3033" s="81"/>
      <c r="CO3033" s="81"/>
      <c r="CY3033" s="124"/>
      <c r="CZ3033" s="81"/>
      <c r="DE3033" s="125"/>
      <c r="DF3033" s="81"/>
    </row>
    <row r="3034" spans="15:110" x14ac:dyDescent="0.25">
      <c r="O3034" s="156"/>
      <c r="P3034" s="157"/>
      <c r="Q3034" s="105"/>
      <c r="R3034" s="158"/>
      <c r="S3034" s="159"/>
      <c r="T3034" s="153"/>
      <c r="Y3034" s="81"/>
      <c r="Z3034" s="153"/>
      <c r="AG3034" s="81"/>
      <c r="AJ3034" s="153"/>
      <c r="AL3034" s="154"/>
      <c r="AM3034" s="153"/>
      <c r="AN3034" s="81"/>
      <c r="AO3034" s="153"/>
      <c r="AQ3034" s="154"/>
      <c r="AR3034" s="153"/>
      <c r="AS3034" s="81"/>
      <c r="AT3034" s="153"/>
      <c r="AV3034" s="154"/>
      <c r="AW3034" s="153"/>
      <c r="BB3034" s="81"/>
      <c r="CB3034" s="82"/>
      <c r="CC3034" s="82"/>
      <c r="CM3034" s="81"/>
      <c r="CN3034" s="81"/>
      <c r="CO3034" s="81"/>
      <c r="CY3034" s="124"/>
      <c r="CZ3034" s="81"/>
      <c r="DE3034" s="125"/>
      <c r="DF3034" s="81"/>
    </row>
    <row r="3035" spans="15:110" x14ac:dyDescent="0.25">
      <c r="O3035" s="156"/>
      <c r="P3035" s="157"/>
      <c r="Q3035" s="105"/>
      <c r="R3035" s="158"/>
      <c r="S3035" s="159"/>
      <c r="T3035" s="153"/>
      <c r="Y3035" s="81"/>
      <c r="Z3035" s="153"/>
      <c r="AG3035" s="81"/>
      <c r="AJ3035" s="153"/>
      <c r="AL3035" s="154"/>
      <c r="AM3035" s="153"/>
      <c r="AN3035" s="81"/>
      <c r="AO3035" s="153"/>
      <c r="AQ3035" s="154"/>
      <c r="AR3035" s="153"/>
      <c r="AS3035" s="81"/>
      <c r="AT3035" s="153"/>
      <c r="AV3035" s="154"/>
      <c r="AW3035" s="153"/>
      <c r="BB3035" s="81"/>
      <c r="CB3035" s="82"/>
      <c r="CC3035" s="82"/>
      <c r="CM3035" s="81"/>
      <c r="CN3035" s="81"/>
      <c r="CO3035" s="81"/>
      <c r="CY3035" s="124"/>
      <c r="CZ3035" s="81"/>
      <c r="DE3035" s="125"/>
      <c r="DF3035" s="81"/>
    </row>
    <row r="3036" spans="15:110" x14ac:dyDescent="0.25">
      <c r="O3036" s="156"/>
      <c r="P3036" s="157"/>
      <c r="Q3036" s="105"/>
      <c r="R3036" s="158"/>
      <c r="S3036" s="159"/>
      <c r="T3036" s="153"/>
      <c r="Y3036" s="81"/>
      <c r="Z3036" s="153"/>
      <c r="AG3036" s="81"/>
      <c r="AJ3036" s="153"/>
      <c r="AL3036" s="154"/>
      <c r="AM3036" s="153"/>
      <c r="AN3036" s="81"/>
      <c r="AO3036" s="153"/>
      <c r="AQ3036" s="154"/>
      <c r="AR3036" s="153"/>
      <c r="AS3036" s="81"/>
      <c r="AT3036" s="153"/>
      <c r="AV3036" s="154"/>
      <c r="AW3036" s="153"/>
      <c r="BB3036" s="81"/>
      <c r="CB3036" s="82"/>
      <c r="CC3036" s="82"/>
      <c r="CM3036" s="81"/>
      <c r="CN3036" s="81"/>
      <c r="CO3036" s="81"/>
      <c r="CY3036" s="124"/>
      <c r="CZ3036" s="81"/>
      <c r="DE3036" s="125"/>
      <c r="DF3036" s="81"/>
    </row>
    <row r="3037" spans="15:110" x14ac:dyDescent="0.25">
      <c r="O3037" s="156"/>
      <c r="P3037" s="157"/>
      <c r="Q3037" s="105"/>
      <c r="R3037" s="158"/>
      <c r="S3037" s="159"/>
      <c r="T3037" s="153"/>
      <c r="Y3037" s="81"/>
      <c r="Z3037" s="153"/>
      <c r="AG3037" s="81"/>
      <c r="AJ3037" s="153"/>
      <c r="AL3037" s="154"/>
      <c r="AM3037" s="153"/>
      <c r="AN3037" s="81"/>
      <c r="AO3037" s="153"/>
      <c r="AQ3037" s="154"/>
      <c r="AR3037" s="153"/>
      <c r="AS3037" s="81"/>
      <c r="AT3037" s="153"/>
      <c r="AV3037" s="154"/>
      <c r="AW3037" s="153"/>
      <c r="BB3037" s="81"/>
      <c r="CB3037" s="82"/>
      <c r="CC3037" s="82"/>
      <c r="CM3037" s="81"/>
      <c r="CN3037" s="81"/>
      <c r="CO3037" s="81"/>
      <c r="CY3037" s="124"/>
      <c r="CZ3037" s="81"/>
      <c r="DE3037" s="125"/>
      <c r="DF3037" s="81"/>
    </row>
    <row r="3038" spans="15:110" x14ac:dyDescent="0.25">
      <c r="O3038" s="156"/>
      <c r="P3038" s="157"/>
      <c r="Q3038" s="105"/>
      <c r="R3038" s="158"/>
      <c r="S3038" s="159"/>
      <c r="T3038" s="153"/>
      <c r="Y3038" s="81"/>
      <c r="Z3038" s="153"/>
      <c r="AG3038" s="81"/>
      <c r="AJ3038" s="153"/>
      <c r="AL3038" s="154"/>
      <c r="AM3038" s="153"/>
      <c r="AN3038" s="81"/>
      <c r="AO3038" s="153"/>
      <c r="AQ3038" s="154"/>
      <c r="AR3038" s="153"/>
      <c r="AS3038" s="81"/>
      <c r="AT3038" s="153"/>
      <c r="AV3038" s="154"/>
      <c r="AW3038" s="153"/>
      <c r="BB3038" s="81"/>
      <c r="CB3038" s="82"/>
      <c r="CC3038" s="82"/>
      <c r="CM3038" s="81"/>
      <c r="CN3038" s="81"/>
      <c r="CO3038" s="81"/>
      <c r="CY3038" s="124"/>
      <c r="CZ3038" s="81"/>
      <c r="DE3038" s="125"/>
      <c r="DF3038" s="81"/>
    </row>
    <row r="3039" spans="15:110" x14ac:dyDescent="0.25">
      <c r="O3039" s="156"/>
      <c r="P3039" s="157"/>
      <c r="Q3039" s="105"/>
      <c r="R3039" s="158"/>
      <c r="S3039" s="159"/>
      <c r="T3039" s="153"/>
      <c r="Y3039" s="81"/>
      <c r="Z3039" s="153"/>
      <c r="AG3039" s="81"/>
      <c r="AJ3039" s="153"/>
      <c r="AL3039" s="154"/>
      <c r="AM3039" s="153"/>
      <c r="AN3039" s="81"/>
      <c r="AO3039" s="153"/>
      <c r="AQ3039" s="154"/>
      <c r="AR3039" s="153"/>
      <c r="AS3039" s="81"/>
      <c r="AT3039" s="153"/>
      <c r="AV3039" s="154"/>
      <c r="AW3039" s="153"/>
      <c r="BB3039" s="81"/>
      <c r="CB3039" s="82"/>
      <c r="CC3039" s="82"/>
      <c r="CM3039" s="81"/>
      <c r="CN3039" s="81"/>
      <c r="CO3039" s="81"/>
      <c r="CY3039" s="124"/>
      <c r="CZ3039" s="81"/>
      <c r="DE3039" s="125"/>
      <c r="DF3039" s="81"/>
    </row>
    <row r="3040" spans="15:110" x14ac:dyDescent="0.25">
      <c r="O3040" s="156"/>
      <c r="P3040" s="157"/>
      <c r="Q3040" s="105"/>
      <c r="R3040" s="158"/>
      <c r="S3040" s="159"/>
      <c r="T3040" s="153"/>
      <c r="Y3040" s="81"/>
      <c r="Z3040" s="153"/>
      <c r="AG3040" s="81"/>
      <c r="AJ3040" s="153"/>
      <c r="AL3040" s="154"/>
      <c r="AM3040" s="153"/>
      <c r="AN3040" s="81"/>
      <c r="AO3040" s="153"/>
      <c r="AQ3040" s="154"/>
      <c r="AR3040" s="153"/>
      <c r="AS3040" s="81"/>
      <c r="AT3040" s="153"/>
      <c r="AV3040" s="154"/>
      <c r="AW3040" s="153"/>
      <c r="BB3040" s="81"/>
      <c r="CB3040" s="82"/>
      <c r="CC3040" s="82"/>
      <c r="CM3040" s="81"/>
      <c r="CN3040" s="81"/>
      <c r="CO3040" s="81"/>
      <c r="CY3040" s="124"/>
      <c r="CZ3040" s="81"/>
      <c r="DE3040" s="125"/>
      <c r="DF3040" s="81"/>
    </row>
    <row r="3041" spans="15:110" x14ac:dyDescent="0.25">
      <c r="O3041" s="156"/>
      <c r="P3041" s="157"/>
      <c r="Q3041" s="105"/>
      <c r="R3041" s="158"/>
      <c r="S3041" s="159"/>
      <c r="T3041" s="153"/>
      <c r="Y3041" s="81"/>
      <c r="Z3041" s="153"/>
      <c r="AG3041" s="81"/>
      <c r="AJ3041" s="153"/>
      <c r="AL3041" s="154"/>
      <c r="AM3041" s="153"/>
      <c r="AN3041" s="81"/>
      <c r="AO3041" s="153"/>
      <c r="AQ3041" s="154"/>
      <c r="AR3041" s="153"/>
      <c r="AS3041" s="81"/>
      <c r="AT3041" s="153"/>
      <c r="AV3041" s="154"/>
      <c r="AW3041" s="153"/>
      <c r="BB3041" s="81"/>
      <c r="CB3041" s="82"/>
      <c r="CC3041" s="82"/>
      <c r="CM3041" s="81"/>
      <c r="CN3041" s="81"/>
      <c r="CO3041" s="81"/>
      <c r="CY3041" s="124"/>
      <c r="CZ3041" s="81"/>
      <c r="DE3041" s="125"/>
      <c r="DF3041" s="81"/>
    </row>
    <row r="3042" spans="15:110" x14ac:dyDescent="0.25">
      <c r="O3042" s="156"/>
      <c r="P3042" s="157"/>
      <c r="Q3042" s="105"/>
      <c r="R3042" s="158"/>
      <c r="S3042" s="159"/>
      <c r="T3042" s="153"/>
      <c r="Y3042" s="81"/>
      <c r="Z3042" s="153"/>
      <c r="AG3042" s="81"/>
      <c r="AJ3042" s="153"/>
      <c r="AL3042" s="154"/>
      <c r="AM3042" s="153"/>
      <c r="AN3042" s="81"/>
      <c r="AO3042" s="153"/>
      <c r="AQ3042" s="154"/>
      <c r="AR3042" s="153"/>
      <c r="AS3042" s="81"/>
      <c r="AT3042" s="153"/>
      <c r="AV3042" s="154"/>
      <c r="AW3042" s="153"/>
      <c r="BB3042" s="81"/>
      <c r="CB3042" s="82"/>
      <c r="CC3042" s="82"/>
      <c r="CM3042" s="81"/>
      <c r="CN3042" s="81"/>
      <c r="CO3042" s="81"/>
      <c r="CY3042" s="124"/>
      <c r="CZ3042" s="81"/>
      <c r="DE3042" s="125"/>
      <c r="DF3042" s="81"/>
    </row>
    <row r="3043" spans="15:110" x14ac:dyDescent="0.25">
      <c r="O3043" s="156"/>
      <c r="P3043" s="157"/>
      <c r="Q3043" s="105"/>
      <c r="R3043" s="158"/>
      <c r="S3043" s="159"/>
      <c r="T3043" s="153"/>
      <c r="Y3043" s="81"/>
      <c r="Z3043" s="153"/>
      <c r="AG3043" s="81"/>
      <c r="AJ3043" s="153"/>
      <c r="AL3043" s="154"/>
      <c r="AM3043" s="153"/>
      <c r="AN3043" s="81"/>
      <c r="AO3043" s="153"/>
      <c r="AQ3043" s="154"/>
      <c r="AR3043" s="153"/>
      <c r="AS3043" s="81"/>
      <c r="AT3043" s="153"/>
      <c r="AV3043" s="154"/>
      <c r="AW3043" s="153"/>
      <c r="BB3043" s="81"/>
      <c r="CB3043" s="82"/>
      <c r="CC3043" s="82"/>
      <c r="CM3043" s="81"/>
      <c r="CN3043" s="81"/>
      <c r="CO3043" s="81"/>
      <c r="CY3043" s="124"/>
      <c r="CZ3043" s="81"/>
      <c r="DE3043" s="125"/>
      <c r="DF3043" s="81"/>
    </row>
    <row r="3044" spans="15:110" x14ac:dyDescent="0.25">
      <c r="O3044" s="156"/>
      <c r="P3044" s="157"/>
      <c r="Q3044" s="105"/>
      <c r="R3044" s="158"/>
      <c r="S3044" s="159"/>
      <c r="T3044" s="153"/>
      <c r="Y3044" s="81"/>
      <c r="Z3044" s="153"/>
      <c r="AG3044" s="81"/>
      <c r="AJ3044" s="153"/>
      <c r="AL3044" s="154"/>
      <c r="AM3044" s="153"/>
      <c r="AN3044" s="81"/>
      <c r="AO3044" s="153"/>
      <c r="AQ3044" s="154"/>
      <c r="AR3044" s="153"/>
      <c r="AS3044" s="81"/>
      <c r="AT3044" s="153"/>
      <c r="AV3044" s="154"/>
      <c r="AW3044" s="153"/>
      <c r="BB3044" s="81"/>
      <c r="CB3044" s="82"/>
      <c r="CC3044" s="82"/>
      <c r="CM3044" s="81"/>
      <c r="CN3044" s="81"/>
      <c r="CO3044" s="81"/>
      <c r="CY3044" s="124"/>
      <c r="CZ3044" s="81"/>
      <c r="DE3044" s="125"/>
      <c r="DF3044" s="81"/>
    </row>
    <row r="3045" spans="15:110" x14ac:dyDescent="0.25">
      <c r="O3045" s="156"/>
      <c r="P3045" s="157"/>
      <c r="Q3045" s="105"/>
      <c r="R3045" s="158"/>
      <c r="S3045" s="159"/>
      <c r="T3045" s="153"/>
      <c r="Y3045" s="81"/>
      <c r="Z3045" s="153"/>
      <c r="AG3045" s="81"/>
      <c r="AJ3045" s="153"/>
      <c r="AL3045" s="154"/>
      <c r="AM3045" s="153"/>
      <c r="AN3045" s="81"/>
      <c r="AO3045" s="153"/>
      <c r="AQ3045" s="154"/>
      <c r="AR3045" s="153"/>
      <c r="AS3045" s="81"/>
      <c r="AT3045" s="153"/>
      <c r="AV3045" s="154"/>
      <c r="AW3045" s="153"/>
      <c r="BB3045" s="81"/>
      <c r="CB3045" s="82"/>
      <c r="CC3045" s="82"/>
      <c r="CM3045" s="81"/>
      <c r="CN3045" s="81"/>
      <c r="CO3045" s="81"/>
      <c r="CY3045" s="124"/>
      <c r="CZ3045" s="81"/>
      <c r="DE3045" s="125"/>
      <c r="DF3045" s="81"/>
    </row>
    <row r="3046" spans="15:110" x14ac:dyDescent="0.25">
      <c r="O3046" s="156"/>
      <c r="P3046" s="157"/>
      <c r="Q3046" s="105"/>
      <c r="R3046" s="158"/>
      <c r="S3046" s="159"/>
      <c r="T3046" s="153"/>
      <c r="Y3046" s="81"/>
      <c r="Z3046" s="153"/>
      <c r="AG3046" s="81"/>
      <c r="AJ3046" s="153"/>
      <c r="AL3046" s="154"/>
      <c r="AM3046" s="153"/>
      <c r="AN3046" s="81"/>
      <c r="AO3046" s="153"/>
      <c r="AQ3046" s="154"/>
      <c r="AR3046" s="153"/>
      <c r="AS3046" s="81"/>
      <c r="AT3046" s="153"/>
      <c r="AV3046" s="154"/>
      <c r="AW3046" s="153"/>
      <c r="BB3046" s="81"/>
      <c r="CB3046" s="82"/>
      <c r="CC3046" s="82"/>
      <c r="CM3046" s="81"/>
      <c r="CN3046" s="81"/>
      <c r="CO3046" s="81"/>
      <c r="CY3046" s="124"/>
      <c r="CZ3046" s="81"/>
      <c r="DE3046" s="125"/>
      <c r="DF3046" s="81"/>
    </row>
    <row r="3047" spans="15:110" x14ac:dyDescent="0.25">
      <c r="O3047" s="156"/>
      <c r="P3047" s="157"/>
      <c r="Q3047" s="105"/>
      <c r="R3047" s="158"/>
      <c r="S3047" s="159"/>
      <c r="T3047" s="153"/>
      <c r="Y3047" s="81"/>
      <c r="Z3047" s="153"/>
      <c r="AG3047" s="81"/>
      <c r="AJ3047" s="153"/>
      <c r="AL3047" s="154"/>
      <c r="AM3047" s="153"/>
      <c r="AN3047" s="81"/>
      <c r="AO3047" s="153"/>
      <c r="AQ3047" s="154"/>
      <c r="AR3047" s="153"/>
      <c r="AS3047" s="81"/>
      <c r="AT3047" s="153"/>
      <c r="AV3047" s="154"/>
      <c r="AW3047" s="153"/>
      <c r="BB3047" s="81"/>
      <c r="CB3047" s="82"/>
      <c r="CC3047" s="82"/>
      <c r="CM3047" s="81"/>
      <c r="CN3047" s="81"/>
      <c r="CO3047" s="81"/>
      <c r="CY3047" s="124"/>
      <c r="CZ3047" s="81"/>
      <c r="DE3047" s="125"/>
      <c r="DF3047" s="81"/>
    </row>
    <row r="3048" spans="15:110" x14ac:dyDescent="0.25">
      <c r="O3048" s="156"/>
      <c r="P3048" s="157"/>
      <c r="Q3048" s="105"/>
      <c r="R3048" s="158"/>
      <c r="S3048" s="159"/>
      <c r="T3048" s="153"/>
      <c r="Y3048" s="81"/>
      <c r="Z3048" s="153"/>
      <c r="AG3048" s="81"/>
      <c r="AJ3048" s="153"/>
      <c r="AL3048" s="154"/>
      <c r="AM3048" s="153"/>
      <c r="AN3048" s="81"/>
      <c r="AO3048" s="153"/>
      <c r="AQ3048" s="154"/>
      <c r="AR3048" s="153"/>
      <c r="AS3048" s="81"/>
      <c r="AT3048" s="153"/>
      <c r="AV3048" s="154"/>
      <c r="AW3048" s="153"/>
      <c r="BB3048" s="81"/>
      <c r="CB3048" s="82"/>
      <c r="CC3048" s="82"/>
      <c r="CM3048" s="81"/>
      <c r="CN3048" s="81"/>
      <c r="CO3048" s="81"/>
      <c r="CY3048" s="124"/>
      <c r="CZ3048" s="81"/>
      <c r="DE3048" s="125"/>
      <c r="DF3048" s="81"/>
    </row>
    <row r="3049" spans="15:110" x14ac:dyDescent="0.25">
      <c r="O3049" s="156"/>
      <c r="P3049" s="157"/>
      <c r="Q3049" s="105"/>
      <c r="R3049" s="158"/>
      <c r="S3049" s="159"/>
      <c r="T3049" s="153"/>
      <c r="Y3049" s="81"/>
      <c r="Z3049" s="153"/>
      <c r="AG3049" s="81"/>
      <c r="AJ3049" s="153"/>
      <c r="AL3049" s="154"/>
      <c r="AM3049" s="153"/>
      <c r="AN3049" s="81"/>
      <c r="AO3049" s="153"/>
      <c r="AQ3049" s="154"/>
      <c r="AR3049" s="153"/>
      <c r="AS3049" s="81"/>
      <c r="AT3049" s="153"/>
      <c r="AV3049" s="154"/>
      <c r="AW3049" s="153"/>
      <c r="BB3049" s="81"/>
      <c r="CB3049" s="82"/>
      <c r="CC3049" s="82"/>
      <c r="CM3049" s="81"/>
      <c r="CN3049" s="81"/>
      <c r="CO3049" s="81"/>
      <c r="CY3049" s="124"/>
      <c r="CZ3049" s="81"/>
      <c r="DE3049" s="125"/>
      <c r="DF3049" s="81"/>
    </row>
    <row r="3050" spans="15:110" x14ac:dyDescent="0.25">
      <c r="O3050" s="156"/>
      <c r="P3050" s="157"/>
      <c r="Q3050" s="105"/>
      <c r="R3050" s="158"/>
      <c r="S3050" s="159"/>
      <c r="T3050" s="153"/>
      <c r="Y3050" s="81"/>
      <c r="Z3050" s="153"/>
      <c r="AG3050" s="81"/>
      <c r="AJ3050" s="153"/>
      <c r="AL3050" s="154"/>
      <c r="AM3050" s="153"/>
      <c r="AN3050" s="81"/>
      <c r="AO3050" s="153"/>
      <c r="AQ3050" s="154"/>
      <c r="AR3050" s="153"/>
      <c r="AS3050" s="81"/>
      <c r="AT3050" s="153"/>
      <c r="AV3050" s="154"/>
      <c r="AW3050" s="153"/>
      <c r="BB3050" s="81"/>
      <c r="CB3050" s="82"/>
      <c r="CC3050" s="82"/>
      <c r="CM3050" s="81"/>
      <c r="CN3050" s="81"/>
      <c r="CO3050" s="81"/>
      <c r="CY3050" s="124"/>
      <c r="CZ3050" s="81"/>
      <c r="DE3050" s="125"/>
      <c r="DF3050" s="81"/>
    </row>
    <row r="3051" spans="15:110" x14ac:dyDescent="0.25">
      <c r="O3051" s="156"/>
      <c r="P3051" s="157"/>
      <c r="Q3051" s="105"/>
      <c r="R3051" s="158"/>
      <c r="S3051" s="159"/>
      <c r="T3051" s="153"/>
      <c r="Y3051" s="81"/>
      <c r="Z3051" s="153"/>
      <c r="AG3051" s="81"/>
      <c r="AJ3051" s="153"/>
      <c r="AL3051" s="154"/>
      <c r="AM3051" s="153"/>
      <c r="AN3051" s="81"/>
      <c r="AO3051" s="153"/>
      <c r="AQ3051" s="154"/>
      <c r="AR3051" s="153"/>
      <c r="AS3051" s="81"/>
      <c r="AT3051" s="153"/>
      <c r="AV3051" s="154"/>
      <c r="AW3051" s="153"/>
      <c r="BB3051" s="81"/>
      <c r="CB3051" s="82"/>
      <c r="CC3051" s="82"/>
      <c r="CM3051" s="81"/>
      <c r="CN3051" s="81"/>
      <c r="CO3051" s="81"/>
      <c r="CY3051" s="124"/>
      <c r="CZ3051" s="81"/>
      <c r="DE3051" s="125"/>
      <c r="DF3051" s="81"/>
    </row>
    <row r="3052" spans="15:110" x14ac:dyDescent="0.25">
      <c r="O3052" s="156"/>
      <c r="P3052" s="157"/>
      <c r="Q3052" s="105"/>
      <c r="R3052" s="158"/>
      <c r="S3052" s="159"/>
      <c r="T3052" s="153"/>
      <c r="Y3052" s="81"/>
      <c r="Z3052" s="153"/>
      <c r="AG3052" s="81"/>
      <c r="AJ3052" s="153"/>
      <c r="AL3052" s="154"/>
      <c r="AM3052" s="153"/>
      <c r="AN3052" s="81"/>
      <c r="AO3052" s="153"/>
      <c r="AQ3052" s="154"/>
      <c r="AR3052" s="153"/>
      <c r="AS3052" s="81"/>
      <c r="AT3052" s="153"/>
      <c r="AV3052" s="154"/>
      <c r="AW3052" s="153"/>
      <c r="BB3052" s="81"/>
      <c r="CB3052" s="82"/>
      <c r="CC3052" s="82"/>
      <c r="CM3052" s="81"/>
      <c r="CN3052" s="81"/>
      <c r="CO3052" s="81"/>
      <c r="CY3052" s="124"/>
      <c r="CZ3052" s="81"/>
      <c r="DE3052" s="125"/>
      <c r="DF3052" s="81"/>
    </row>
    <row r="3053" spans="15:110" x14ac:dyDescent="0.25">
      <c r="O3053" s="156"/>
      <c r="P3053" s="157"/>
      <c r="Q3053" s="105"/>
      <c r="R3053" s="158"/>
      <c r="S3053" s="159"/>
      <c r="T3053" s="153"/>
      <c r="Y3053" s="81"/>
      <c r="Z3053" s="153"/>
      <c r="AG3053" s="81"/>
      <c r="AJ3053" s="153"/>
      <c r="AL3053" s="154"/>
      <c r="AM3053" s="153"/>
      <c r="AN3053" s="81"/>
      <c r="AO3053" s="153"/>
      <c r="AQ3053" s="154"/>
      <c r="AR3053" s="153"/>
      <c r="AS3053" s="81"/>
      <c r="AT3053" s="153"/>
      <c r="AV3053" s="154"/>
      <c r="AW3053" s="153"/>
      <c r="BB3053" s="81"/>
      <c r="CB3053" s="82"/>
      <c r="CC3053" s="82"/>
      <c r="CM3053" s="81"/>
      <c r="CN3053" s="81"/>
      <c r="CO3053" s="81"/>
      <c r="CY3053" s="124"/>
      <c r="CZ3053" s="81"/>
      <c r="DE3053" s="125"/>
      <c r="DF3053" s="81"/>
    </row>
    <row r="3054" spans="15:110" x14ac:dyDescent="0.25">
      <c r="O3054" s="156"/>
      <c r="P3054" s="157"/>
      <c r="Q3054" s="105"/>
      <c r="R3054" s="158"/>
      <c r="S3054" s="159"/>
      <c r="T3054" s="153"/>
      <c r="Y3054" s="81"/>
      <c r="Z3054" s="153"/>
      <c r="AG3054" s="81"/>
      <c r="AJ3054" s="153"/>
      <c r="AL3054" s="154"/>
      <c r="AM3054" s="153"/>
      <c r="AN3054" s="81"/>
      <c r="AO3054" s="153"/>
      <c r="AQ3054" s="154"/>
      <c r="AR3054" s="153"/>
      <c r="AS3054" s="81"/>
      <c r="AT3054" s="153"/>
      <c r="AV3054" s="154"/>
      <c r="AW3054" s="153"/>
      <c r="BB3054" s="81"/>
      <c r="CB3054" s="82"/>
      <c r="CC3054" s="82"/>
      <c r="CM3054" s="81"/>
      <c r="CN3054" s="81"/>
      <c r="CO3054" s="81"/>
      <c r="CY3054" s="124"/>
      <c r="CZ3054" s="81"/>
      <c r="DE3054" s="125"/>
      <c r="DF3054" s="81"/>
    </row>
    <row r="3055" spans="15:110" x14ac:dyDescent="0.25">
      <c r="O3055" s="156"/>
      <c r="P3055" s="157"/>
      <c r="Q3055" s="105"/>
      <c r="R3055" s="158"/>
      <c r="S3055" s="159"/>
      <c r="T3055" s="153"/>
      <c r="Y3055" s="81"/>
      <c r="Z3055" s="153"/>
      <c r="AG3055" s="81"/>
      <c r="AJ3055" s="153"/>
      <c r="AL3055" s="154"/>
      <c r="AM3055" s="153"/>
      <c r="AN3055" s="81"/>
      <c r="AO3055" s="153"/>
      <c r="AQ3055" s="154"/>
      <c r="AR3055" s="153"/>
      <c r="AS3055" s="81"/>
      <c r="AT3055" s="153"/>
      <c r="AV3055" s="154"/>
      <c r="AW3055" s="153"/>
      <c r="BB3055" s="81"/>
      <c r="CB3055" s="82"/>
      <c r="CC3055" s="82"/>
      <c r="CM3055" s="81"/>
      <c r="CN3055" s="81"/>
      <c r="CO3055" s="81"/>
      <c r="CY3055" s="124"/>
      <c r="CZ3055" s="81"/>
      <c r="DE3055" s="125"/>
      <c r="DF3055" s="81"/>
    </row>
    <row r="3056" spans="15:110" x14ac:dyDescent="0.25">
      <c r="O3056" s="156"/>
      <c r="P3056" s="157"/>
      <c r="Q3056" s="105"/>
      <c r="R3056" s="158"/>
      <c r="S3056" s="159"/>
      <c r="T3056" s="153"/>
      <c r="Y3056" s="81"/>
      <c r="Z3056" s="153"/>
      <c r="AG3056" s="81"/>
      <c r="AJ3056" s="153"/>
      <c r="AL3056" s="154"/>
      <c r="AM3056" s="153"/>
      <c r="AN3056" s="81"/>
      <c r="AO3056" s="153"/>
      <c r="AQ3056" s="154"/>
      <c r="AR3056" s="153"/>
      <c r="AS3056" s="81"/>
      <c r="AT3056" s="153"/>
      <c r="AV3056" s="154"/>
      <c r="AW3056" s="153"/>
      <c r="BB3056" s="81"/>
      <c r="CB3056" s="82"/>
      <c r="CC3056" s="82"/>
      <c r="CM3056" s="81"/>
      <c r="CN3056" s="81"/>
      <c r="CO3056" s="81"/>
      <c r="CY3056" s="124"/>
      <c r="CZ3056" s="81"/>
      <c r="DE3056" s="125"/>
      <c r="DF3056" s="81"/>
    </row>
    <row r="3057" spans="15:110" x14ac:dyDescent="0.25">
      <c r="O3057" s="156"/>
      <c r="P3057" s="157"/>
      <c r="Q3057" s="105"/>
      <c r="R3057" s="158"/>
      <c r="S3057" s="159"/>
      <c r="T3057" s="153"/>
      <c r="Y3057" s="81"/>
      <c r="Z3057" s="153"/>
      <c r="AG3057" s="81"/>
      <c r="AJ3057" s="153"/>
      <c r="AL3057" s="154"/>
      <c r="AM3057" s="153"/>
      <c r="AN3057" s="81"/>
      <c r="AO3057" s="153"/>
      <c r="AQ3057" s="154"/>
      <c r="AR3057" s="153"/>
      <c r="AS3057" s="81"/>
      <c r="AT3057" s="153"/>
      <c r="AV3057" s="154"/>
      <c r="AW3057" s="153"/>
      <c r="BB3057" s="81"/>
      <c r="CB3057" s="82"/>
      <c r="CC3057" s="82"/>
      <c r="CM3057" s="81"/>
      <c r="CN3057" s="81"/>
      <c r="CO3057" s="81"/>
      <c r="CY3057" s="124"/>
      <c r="CZ3057" s="81"/>
      <c r="DE3057" s="125"/>
      <c r="DF3057" s="81"/>
    </row>
    <row r="3058" spans="15:110" x14ac:dyDescent="0.25">
      <c r="O3058" s="156"/>
      <c r="P3058" s="157"/>
      <c r="Q3058" s="105"/>
      <c r="R3058" s="158"/>
      <c r="S3058" s="159"/>
      <c r="T3058" s="153"/>
      <c r="Y3058" s="81"/>
      <c r="Z3058" s="153"/>
      <c r="AG3058" s="81"/>
      <c r="AJ3058" s="153"/>
      <c r="AL3058" s="154"/>
      <c r="AM3058" s="153"/>
      <c r="AN3058" s="81"/>
      <c r="AO3058" s="153"/>
      <c r="AQ3058" s="154"/>
      <c r="AR3058" s="153"/>
      <c r="AS3058" s="81"/>
      <c r="AT3058" s="153"/>
      <c r="AV3058" s="154"/>
      <c r="AW3058" s="153"/>
      <c r="BB3058" s="81"/>
      <c r="CB3058" s="82"/>
      <c r="CC3058" s="82"/>
      <c r="CM3058" s="81"/>
      <c r="CN3058" s="81"/>
      <c r="CO3058" s="81"/>
      <c r="CY3058" s="124"/>
      <c r="CZ3058" s="81"/>
      <c r="DE3058" s="125"/>
      <c r="DF3058" s="81"/>
    </row>
    <row r="3059" spans="15:110" x14ac:dyDescent="0.25">
      <c r="O3059" s="156"/>
      <c r="P3059" s="157"/>
      <c r="Q3059" s="105"/>
      <c r="R3059" s="158"/>
      <c r="S3059" s="159"/>
      <c r="T3059" s="153"/>
      <c r="Y3059" s="81"/>
      <c r="Z3059" s="153"/>
      <c r="AG3059" s="81"/>
      <c r="AJ3059" s="153"/>
      <c r="AL3059" s="154"/>
      <c r="AM3059" s="153"/>
      <c r="AN3059" s="81"/>
      <c r="AO3059" s="153"/>
      <c r="AQ3059" s="154"/>
      <c r="AR3059" s="153"/>
      <c r="AS3059" s="81"/>
      <c r="AT3059" s="153"/>
      <c r="AV3059" s="154"/>
      <c r="AW3059" s="153"/>
      <c r="BB3059" s="81"/>
      <c r="CB3059" s="82"/>
      <c r="CC3059" s="82"/>
      <c r="CM3059" s="81"/>
      <c r="CN3059" s="81"/>
      <c r="CO3059" s="81"/>
      <c r="CY3059" s="124"/>
      <c r="CZ3059" s="81"/>
      <c r="DE3059" s="125"/>
      <c r="DF3059" s="81"/>
    </row>
    <row r="3060" spans="15:110" x14ac:dyDescent="0.25">
      <c r="O3060" s="156"/>
      <c r="P3060" s="157"/>
      <c r="Q3060" s="105"/>
      <c r="R3060" s="158"/>
      <c r="S3060" s="159"/>
      <c r="T3060" s="153"/>
      <c r="Y3060" s="81"/>
      <c r="Z3060" s="153"/>
      <c r="AG3060" s="81"/>
      <c r="AJ3060" s="153"/>
      <c r="AL3060" s="154"/>
      <c r="AM3060" s="153"/>
      <c r="AN3060" s="81"/>
      <c r="AO3060" s="153"/>
      <c r="AQ3060" s="154"/>
      <c r="AR3060" s="153"/>
      <c r="AS3060" s="81"/>
      <c r="AT3060" s="153"/>
      <c r="AV3060" s="154"/>
      <c r="AW3060" s="153"/>
      <c r="BB3060" s="81"/>
      <c r="CB3060" s="82"/>
      <c r="CC3060" s="82"/>
      <c r="CM3060" s="81"/>
      <c r="CN3060" s="81"/>
      <c r="CO3060" s="81"/>
      <c r="CY3060" s="124"/>
      <c r="CZ3060" s="81"/>
      <c r="DE3060" s="125"/>
      <c r="DF3060" s="81"/>
    </row>
    <row r="3061" spans="15:110" x14ac:dyDescent="0.25">
      <c r="O3061" s="156"/>
      <c r="P3061" s="157"/>
      <c r="Q3061" s="105"/>
      <c r="R3061" s="158"/>
      <c r="S3061" s="159"/>
      <c r="T3061" s="153"/>
      <c r="Y3061" s="81"/>
      <c r="Z3061" s="153"/>
      <c r="AG3061" s="81"/>
      <c r="AJ3061" s="153"/>
      <c r="AL3061" s="154"/>
      <c r="AM3061" s="153"/>
      <c r="AN3061" s="81"/>
      <c r="AO3061" s="153"/>
      <c r="AQ3061" s="154"/>
      <c r="AR3061" s="153"/>
      <c r="AS3061" s="81"/>
      <c r="AT3061" s="153"/>
      <c r="AV3061" s="154"/>
      <c r="AW3061" s="153"/>
      <c r="BB3061" s="81"/>
      <c r="CB3061" s="82"/>
      <c r="CC3061" s="82"/>
      <c r="CM3061" s="81"/>
      <c r="CN3061" s="81"/>
      <c r="CO3061" s="81"/>
      <c r="CY3061" s="124"/>
      <c r="CZ3061" s="81"/>
      <c r="DE3061" s="125"/>
      <c r="DF3061" s="81"/>
    </row>
    <row r="3062" spans="15:110" x14ac:dyDescent="0.25">
      <c r="O3062" s="156"/>
      <c r="P3062" s="157"/>
      <c r="Q3062" s="105"/>
      <c r="R3062" s="158"/>
      <c r="S3062" s="159"/>
      <c r="T3062" s="153"/>
      <c r="Y3062" s="81"/>
      <c r="Z3062" s="153"/>
      <c r="AG3062" s="81"/>
      <c r="AJ3062" s="153"/>
      <c r="AL3062" s="154"/>
      <c r="AM3062" s="153"/>
      <c r="AN3062" s="81"/>
      <c r="AO3062" s="153"/>
      <c r="AQ3062" s="154"/>
      <c r="AR3062" s="153"/>
      <c r="AS3062" s="81"/>
      <c r="AT3062" s="153"/>
      <c r="AV3062" s="154"/>
      <c r="AW3062" s="153"/>
      <c r="BB3062" s="81"/>
      <c r="CB3062" s="82"/>
      <c r="CC3062" s="82"/>
      <c r="CM3062" s="81"/>
      <c r="CN3062" s="81"/>
      <c r="CO3062" s="81"/>
      <c r="CY3062" s="124"/>
      <c r="CZ3062" s="81"/>
      <c r="DE3062" s="125"/>
      <c r="DF3062" s="81"/>
    </row>
    <row r="3063" spans="15:110" x14ac:dyDescent="0.25">
      <c r="O3063" s="156"/>
      <c r="P3063" s="157"/>
      <c r="Q3063" s="105"/>
      <c r="R3063" s="158"/>
      <c r="S3063" s="159"/>
      <c r="T3063" s="153"/>
      <c r="Y3063" s="81"/>
      <c r="Z3063" s="153"/>
      <c r="AG3063" s="81"/>
      <c r="AJ3063" s="153"/>
      <c r="AL3063" s="154"/>
      <c r="AM3063" s="153"/>
      <c r="AN3063" s="81"/>
      <c r="AO3063" s="153"/>
      <c r="AQ3063" s="154"/>
      <c r="AR3063" s="153"/>
      <c r="AS3063" s="81"/>
      <c r="AT3063" s="153"/>
      <c r="AV3063" s="154"/>
      <c r="AW3063" s="153"/>
      <c r="BB3063" s="81"/>
      <c r="CB3063" s="82"/>
      <c r="CC3063" s="82"/>
      <c r="CM3063" s="81"/>
      <c r="CN3063" s="81"/>
      <c r="CO3063" s="81"/>
      <c r="CY3063" s="124"/>
      <c r="CZ3063" s="81"/>
      <c r="DE3063" s="125"/>
      <c r="DF3063" s="81"/>
    </row>
    <row r="3064" spans="15:110" x14ac:dyDescent="0.25">
      <c r="O3064" s="156"/>
      <c r="P3064" s="157"/>
      <c r="Q3064" s="105"/>
      <c r="R3064" s="158"/>
      <c r="S3064" s="159"/>
      <c r="T3064" s="153"/>
      <c r="Y3064" s="81"/>
      <c r="Z3064" s="153"/>
      <c r="AG3064" s="81"/>
      <c r="AJ3064" s="153"/>
      <c r="AL3064" s="154"/>
      <c r="AM3064" s="153"/>
      <c r="AN3064" s="81"/>
      <c r="AO3064" s="153"/>
      <c r="AQ3064" s="154"/>
      <c r="AR3064" s="153"/>
      <c r="AS3064" s="81"/>
      <c r="AT3064" s="153"/>
      <c r="AV3064" s="154"/>
      <c r="AW3064" s="153"/>
      <c r="BB3064" s="81"/>
      <c r="CB3064" s="82"/>
      <c r="CC3064" s="82"/>
      <c r="CM3064" s="81"/>
      <c r="CN3064" s="81"/>
      <c r="CO3064" s="81"/>
      <c r="CY3064" s="124"/>
      <c r="CZ3064" s="81"/>
      <c r="DE3064" s="125"/>
      <c r="DF3064" s="81"/>
    </row>
    <row r="3065" spans="15:110" x14ac:dyDescent="0.25">
      <c r="O3065" s="156"/>
      <c r="P3065" s="157"/>
      <c r="Q3065" s="105"/>
      <c r="R3065" s="158"/>
      <c r="S3065" s="159"/>
      <c r="T3065" s="153"/>
      <c r="Y3065" s="81"/>
      <c r="Z3065" s="153"/>
      <c r="AG3065" s="81"/>
      <c r="AJ3065" s="153"/>
      <c r="AL3065" s="154"/>
      <c r="AM3065" s="153"/>
      <c r="AN3065" s="81"/>
      <c r="AO3065" s="153"/>
      <c r="AQ3065" s="154"/>
      <c r="AR3065" s="153"/>
      <c r="AS3065" s="81"/>
      <c r="AT3065" s="153"/>
      <c r="AV3065" s="154"/>
      <c r="AW3065" s="153"/>
      <c r="BB3065" s="81"/>
      <c r="CB3065" s="82"/>
      <c r="CC3065" s="82"/>
      <c r="CM3065" s="81"/>
      <c r="CN3065" s="81"/>
      <c r="CO3065" s="81"/>
      <c r="CY3065" s="124"/>
      <c r="CZ3065" s="81"/>
      <c r="DE3065" s="125"/>
      <c r="DF3065" s="81"/>
    </row>
    <row r="3066" spans="15:110" x14ac:dyDescent="0.25">
      <c r="O3066" s="156"/>
      <c r="P3066" s="157"/>
      <c r="Q3066" s="105"/>
      <c r="R3066" s="158"/>
      <c r="S3066" s="159"/>
      <c r="T3066" s="153"/>
      <c r="Y3066" s="81"/>
      <c r="Z3066" s="153"/>
      <c r="AG3066" s="81"/>
      <c r="AJ3066" s="153"/>
      <c r="AL3066" s="154"/>
      <c r="AM3066" s="153"/>
      <c r="AN3066" s="81"/>
      <c r="AO3066" s="153"/>
      <c r="AQ3066" s="154"/>
      <c r="AR3066" s="153"/>
      <c r="AS3066" s="81"/>
      <c r="AT3066" s="153"/>
      <c r="AV3066" s="154"/>
      <c r="AW3066" s="153"/>
      <c r="BB3066" s="81"/>
      <c r="CB3066" s="82"/>
      <c r="CC3066" s="82"/>
      <c r="CM3066" s="81"/>
      <c r="CN3066" s="81"/>
      <c r="CO3066" s="81"/>
      <c r="CY3066" s="124"/>
      <c r="CZ3066" s="81"/>
      <c r="DE3066" s="125"/>
      <c r="DF3066" s="81"/>
    </row>
    <row r="3067" spans="15:110" x14ac:dyDescent="0.25">
      <c r="O3067" s="156"/>
      <c r="P3067" s="157"/>
      <c r="Q3067" s="105"/>
      <c r="R3067" s="158"/>
      <c r="S3067" s="159"/>
      <c r="T3067" s="153"/>
      <c r="Y3067" s="81"/>
      <c r="Z3067" s="153"/>
      <c r="AG3067" s="81"/>
      <c r="AJ3067" s="153"/>
      <c r="AL3067" s="154"/>
      <c r="AM3067" s="153"/>
      <c r="AN3067" s="81"/>
      <c r="AO3067" s="153"/>
      <c r="AQ3067" s="154"/>
      <c r="AR3067" s="153"/>
      <c r="AS3067" s="81"/>
      <c r="AT3067" s="153"/>
      <c r="AV3067" s="154"/>
      <c r="AW3067" s="153"/>
      <c r="BB3067" s="81"/>
      <c r="CB3067" s="82"/>
      <c r="CC3067" s="82"/>
      <c r="CM3067" s="81"/>
      <c r="CN3067" s="81"/>
      <c r="CO3067" s="81"/>
      <c r="CY3067" s="124"/>
      <c r="CZ3067" s="81"/>
      <c r="DE3067" s="125"/>
      <c r="DF3067" s="81"/>
    </row>
    <row r="3068" spans="15:110" x14ac:dyDescent="0.25">
      <c r="O3068" s="156"/>
      <c r="P3068" s="157"/>
      <c r="Q3068" s="105"/>
      <c r="R3068" s="158"/>
      <c r="S3068" s="159"/>
      <c r="T3068" s="153"/>
      <c r="Y3068" s="81"/>
      <c r="Z3068" s="153"/>
      <c r="AG3068" s="81"/>
      <c r="AJ3068" s="153"/>
      <c r="AL3068" s="154"/>
      <c r="AM3068" s="153"/>
      <c r="AN3068" s="81"/>
      <c r="AO3068" s="153"/>
      <c r="AQ3068" s="154"/>
      <c r="AR3068" s="153"/>
      <c r="AS3068" s="81"/>
      <c r="AT3068" s="153"/>
      <c r="AV3068" s="154"/>
      <c r="AW3068" s="153"/>
      <c r="BB3068" s="81"/>
      <c r="CB3068" s="82"/>
      <c r="CC3068" s="82"/>
      <c r="CM3068" s="81"/>
      <c r="CN3068" s="81"/>
      <c r="CO3068" s="81"/>
      <c r="CY3068" s="124"/>
      <c r="CZ3068" s="81"/>
      <c r="DE3068" s="125"/>
      <c r="DF3068" s="81"/>
    </row>
    <row r="3069" spans="15:110" x14ac:dyDescent="0.25">
      <c r="O3069" s="156"/>
      <c r="P3069" s="157"/>
      <c r="Q3069" s="105"/>
      <c r="R3069" s="158"/>
      <c r="S3069" s="159"/>
      <c r="T3069" s="153"/>
      <c r="Y3069" s="81"/>
      <c r="Z3069" s="153"/>
      <c r="AG3069" s="81"/>
      <c r="AJ3069" s="153"/>
      <c r="AL3069" s="154"/>
      <c r="AM3069" s="153"/>
      <c r="AN3069" s="81"/>
      <c r="AO3069" s="153"/>
      <c r="AQ3069" s="154"/>
      <c r="AR3069" s="153"/>
      <c r="AS3069" s="81"/>
      <c r="AT3069" s="153"/>
      <c r="AV3069" s="154"/>
      <c r="AW3069" s="153"/>
      <c r="BB3069" s="81"/>
      <c r="CB3069" s="82"/>
      <c r="CC3069" s="82"/>
      <c r="CM3069" s="81"/>
      <c r="CN3069" s="81"/>
      <c r="CO3069" s="81"/>
      <c r="CY3069" s="124"/>
      <c r="CZ3069" s="81"/>
      <c r="DE3069" s="125"/>
      <c r="DF3069" s="81"/>
    </row>
    <row r="3070" spans="15:110" x14ac:dyDescent="0.25">
      <c r="O3070" s="156"/>
      <c r="P3070" s="157"/>
      <c r="Q3070" s="105"/>
      <c r="R3070" s="158"/>
      <c r="S3070" s="159"/>
      <c r="T3070" s="153"/>
      <c r="Y3070" s="81"/>
      <c r="Z3070" s="153"/>
      <c r="AG3070" s="81"/>
      <c r="AJ3070" s="153"/>
      <c r="AL3070" s="154"/>
      <c r="AM3070" s="153"/>
      <c r="AN3070" s="81"/>
      <c r="AO3070" s="153"/>
      <c r="AQ3070" s="154"/>
      <c r="AR3070" s="153"/>
      <c r="AS3070" s="81"/>
      <c r="AT3070" s="153"/>
      <c r="AV3070" s="154"/>
      <c r="AW3070" s="153"/>
      <c r="BB3070" s="81"/>
      <c r="CB3070" s="82"/>
      <c r="CC3070" s="82"/>
      <c r="CM3070" s="81"/>
      <c r="CN3070" s="81"/>
      <c r="CO3070" s="81"/>
      <c r="CY3070" s="124"/>
      <c r="CZ3070" s="81"/>
      <c r="DE3070" s="125"/>
      <c r="DF3070" s="81"/>
    </row>
    <row r="3071" spans="15:110" x14ac:dyDescent="0.25">
      <c r="O3071" s="156"/>
      <c r="P3071" s="157"/>
      <c r="Q3071" s="105"/>
      <c r="R3071" s="158"/>
      <c r="S3071" s="159"/>
      <c r="T3071" s="153"/>
      <c r="Y3071" s="81"/>
      <c r="Z3071" s="153"/>
      <c r="AG3071" s="81"/>
      <c r="AJ3071" s="153"/>
      <c r="AL3071" s="154"/>
      <c r="AM3071" s="153"/>
      <c r="AN3071" s="81"/>
      <c r="AO3071" s="153"/>
      <c r="AQ3071" s="154"/>
      <c r="AR3071" s="153"/>
      <c r="AS3071" s="81"/>
      <c r="AT3071" s="153"/>
      <c r="AV3071" s="154"/>
      <c r="AW3071" s="153"/>
      <c r="BB3071" s="81"/>
      <c r="CB3071" s="82"/>
      <c r="CC3071" s="82"/>
      <c r="CM3071" s="81"/>
      <c r="CN3071" s="81"/>
      <c r="CO3071" s="81"/>
      <c r="CY3071" s="124"/>
      <c r="CZ3071" s="81"/>
      <c r="DE3071" s="125"/>
      <c r="DF3071" s="81"/>
    </row>
    <row r="3072" spans="15:110" x14ac:dyDescent="0.25">
      <c r="O3072" s="156"/>
      <c r="P3072" s="157"/>
      <c r="Q3072" s="105"/>
      <c r="R3072" s="158"/>
      <c r="S3072" s="159"/>
      <c r="T3072" s="153"/>
      <c r="Y3072" s="81"/>
      <c r="Z3072" s="153"/>
      <c r="AG3072" s="81"/>
      <c r="AJ3072" s="153"/>
      <c r="AL3072" s="154"/>
      <c r="AM3072" s="153"/>
      <c r="AN3072" s="81"/>
      <c r="AO3072" s="153"/>
      <c r="AQ3072" s="154"/>
      <c r="AR3072" s="153"/>
      <c r="AS3072" s="81"/>
      <c r="AT3072" s="153"/>
      <c r="AV3072" s="154"/>
      <c r="AW3072" s="153"/>
      <c r="BB3072" s="81"/>
      <c r="CB3072" s="82"/>
      <c r="CC3072" s="82"/>
      <c r="CM3072" s="81"/>
      <c r="CN3072" s="81"/>
      <c r="CO3072" s="81"/>
      <c r="CY3072" s="124"/>
      <c r="CZ3072" s="81"/>
      <c r="DE3072" s="125"/>
      <c r="DF3072" s="81"/>
    </row>
    <row r="3073" spans="15:110" x14ac:dyDescent="0.25">
      <c r="O3073" s="156"/>
      <c r="P3073" s="157"/>
      <c r="Q3073" s="105"/>
      <c r="R3073" s="158"/>
      <c r="S3073" s="159"/>
      <c r="T3073" s="153"/>
      <c r="Y3073" s="81"/>
      <c r="Z3073" s="153"/>
      <c r="AG3073" s="81"/>
      <c r="AJ3073" s="153"/>
      <c r="AL3073" s="154"/>
      <c r="AM3073" s="153"/>
      <c r="AN3073" s="81"/>
      <c r="AO3073" s="153"/>
      <c r="AQ3073" s="154"/>
      <c r="AR3073" s="153"/>
      <c r="AS3073" s="81"/>
      <c r="AT3073" s="153"/>
      <c r="AV3073" s="154"/>
      <c r="AW3073" s="153"/>
      <c r="BB3073" s="81"/>
      <c r="CB3073" s="82"/>
      <c r="CC3073" s="82"/>
      <c r="CM3073" s="81"/>
      <c r="CN3073" s="81"/>
      <c r="CO3073" s="81"/>
      <c r="CY3073" s="124"/>
      <c r="CZ3073" s="81"/>
      <c r="DE3073" s="125"/>
      <c r="DF3073" s="81"/>
    </row>
    <row r="3074" spans="15:110" x14ac:dyDescent="0.25">
      <c r="O3074" s="156"/>
      <c r="P3074" s="157"/>
      <c r="Q3074" s="105"/>
      <c r="R3074" s="158"/>
      <c r="S3074" s="159"/>
      <c r="T3074" s="153"/>
      <c r="Y3074" s="81"/>
      <c r="Z3074" s="153"/>
      <c r="AG3074" s="81"/>
      <c r="AJ3074" s="153"/>
      <c r="AL3074" s="154"/>
      <c r="AM3074" s="153"/>
      <c r="AN3074" s="81"/>
      <c r="AO3074" s="153"/>
      <c r="AQ3074" s="154"/>
      <c r="AR3074" s="153"/>
      <c r="AS3074" s="81"/>
      <c r="AT3074" s="153"/>
      <c r="AV3074" s="154"/>
      <c r="AW3074" s="153"/>
      <c r="BB3074" s="81"/>
      <c r="CB3074" s="82"/>
      <c r="CC3074" s="82"/>
      <c r="CM3074" s="81"/>
      <c r="CN3074" s="81"/>
      <c r="CO3074" s="81"/>
      <c r="CY3074" s="124"/>
      <c r="CZ3074" s="81"/>
      <c r="DE3074" s="125"/>
      <c r="DF3074" s="81"/>
    </row>
    <row r="3075" spans="15:110" x14ac:dyDescent="0.25">
      <c r="O3075" s="156"/>
      <c r="P3075" s="157"/>
      <c r="Q3075" s="105"/>
      <c r="R3075" s="158"/>
      <c r="S3075" s="159"/>
      <c r="T3075" s="153"/>
      <c r="Y3075" s="81"/>
      <c r="Z3075" s="153"/>
      <c r="AG3075" s="81"/>
      <c r="AJ3075" s="153"/>
      <c r="AL3075" s="154"/>
      <c r="AM3075" s="153"/>
      <c r="AN3075" s="81"/>
      <c r="AO3075" s="153"/>
      <c r="AQ3075" s="154"/>
      <c r="AR3075" s="153"/>
      <c r="AS3075" s="81"/>
      <c r="AT3075" s="153"/>
      <c r="AV3075" s="154"/>
      <c r="AW3075" s="153"/>
      <c r="BB3075" s="81"/>
      <c r="CB3075" s="82"/>
      <c r="CC3075" s="82"/>
      <c r="CM3075" s="81"/>
      <c r="CN3075" s="81"/>
      <c r="CO3075" s="81"/>
      <c r="CY3075" s="124"/>
      <c r="CZ3075" s="81"/>
      <c r="DE3075" s="125"/>
      <c r="DF3075" s="81"/>
    </row>
    <row r="3076" spans="15:110" x14ac:dyDescent="0.25">
      <c r="O3076" s="156"/>
      <c r="P3076" s="157"/>
      <c r="Q3076" s="105"/>
      <c r="R3076" s="158"/>
      <c r="S3076" s="159"/>
      <c r="T3076" s="153"/>
      <c r="Y3076" s="81"/>
      <c r="Z3076" s="153"/>
      <c r="AG3076" s="81"/>
      <c r="AJ3076" s="153"/>
      <c r="AL3076" s="154"/>
      <c r="AM3076" s="153"/>
      <c r="AN3076" s="81"/>
      <c r="AO3076" s="153"/>
      <c r="AQ3076" s="154"/>
      <c r="AR3076" s="153"/>
      <c r="AS3076" s="81"/>
      <c r="AT3076" s="153"/>
      <c r="AV3076" s="154"/>
      <c r="AW3076" s="153"/>
      <c r="BB3076" s="81"/>
      <c r="CB3076" s="82"/>
      <c r="CC3076" s="82"/>
      <c r="CM3076" s="81"/>
      <c r="CN3076" s="81"/>
      <c r="CO3076" s="81"/>
      <c r="CY3076" s="124"/>
      <c r="CZ3076" s="81"/>
      <c r="DE3076" s="125"/>
      <c r="DF3076" s="81"/>
    </row>
    <row r="3077" spans="15:110" x14ac:dyDescent="0.25">
      <c r="O3077" s="156"/>
      <c r="P3077" s="157"/>
      <c r="Q3077" s="105"/>
      <c r="R3077" s="158"/>
      <c r="S3077" s="159"/>
      <c r="T3077" s="153"/>
      <c r="Y3077" s="81"/>
      <c r="Z3077" s="153"/>
      <c r="AG3077" s="81"/>
      <c r="AJ3077" s="153"/>
      <c r="AL3077" s="154"/>
      <c r="AM3077" s="153"/>
      <c r="AN3077" s="81"/>
      <c r="AO3077" s="153"/>
      <c r="AQ3077" s="154"/>
      <c r="AR3077" s="153"/>
      <c r="AS3077" s="81"/>
      <c r="AT3077" s="153"/>
      <c r="AV3077" s="154"/>
      <c r="AW3077" s="153"/>
      <c r="BB3077" s="81"/>
      <c r="CB3077" s="82"/>
      <c r="CC3077" s="82"/>
      <c r="CM3077" s="81"/>
      <c r="CN3077" s="81"/>
      <c r="CO3077" s="81"/>
      <c r="CY3077" s="124"/>
      <c r="CZ3077" s="81"/>
      <c r="DE3077" s="125"/>
      <c r="DF3077" s="81"/>
    </row>
    <row r="3078" spans="15:110" x14ac:dyDescent="0.25">
      <c r="O3078" s="156"/>
      <c r="P3078" s="157"/>
      <c r="Q3078" s="105"/>
      <c r="R3078" s="158"/>
      <c r="S3078" s="159"/>
      <c r="T3078" s="153"/>
      <c r="Y3078" s="81"/>
      <c r="Z3078" s="153"/>
      <c r="AG3078" s="81"/>
      <c r="AJ3078" s="153"/>
      <c r="AL3078" s="154"/>
      <c r="AM3078" s="153"/>
      <c r="AN3078" s="81"/>
      <c r="AO3078" s="153"/>
      <c r="AQ3078" s="154"/>
      <c r="AR3078" s="153"/>
      <c r="AS3078" s="81"/>
      <c r="AT3078" s="153"/>
      <c r="AV3078" s="154"/>
      <c r="AW3078" s="153"/>
      <c r="BB3078" s="81"/>
      <c r="CB3078" s="82"/>
      <c r="CC3078" s="82"/>
      <c r="CM3078" s="81"/>
      <c r="CN3078" s="81"/>
      <c r="CO3078" s="81"/>
      <c r="CY3078" s="124"/>
      <c r="CZ3078" s="81"/>
      <c r="DE3078" s="125"/>
      <c r="DF3078" s="81"/>
    </row>
    <row r="3079" spans="15:110" x14ac:dyDescent="0.25">
      <c r="O3079" s="156"/>
      <c r="P3079" s="157"/>
      <c r="Q3079" s="105"/>
      <c r="R3079" s="158"/>
      <c r="S3079" s="159"/>
      <c r="T3079" s="153"/>
      <c r="Y3079" s="81"/>
      <c r="Z3079" s="153"/>
      <c r="AG3079" s="81"/>
      <c r="AJ3079" s="153"/>
      <c r="AL3079" s="154"/>
      <c r="AM3079" s="153"/>
      <c r="AN3079" s="81"/>
      <c r="AO3079" s="153"/>
      <c r="AQ3079" s="154"/>
      <c r="AR3079" s="153"/>
      <c r="AS3079" s="81"/>
      <c r="AT3079" s="153"/>
      <c r="AV3079" s="154"/>
      <c r="AW3079" s="153"/>
      <c r="BB3079" s="81"/>
      <c r="CB3079" s="82"/>
      <c r="CC3079" s="82"/>
      <c r="CM3079" s="81"/>
      <c r="CN3079" s="81"/>
      <c r="CO3079" s="81"/>
      <c r="CY3079" s="124"/>
      <c r="CZ3079" s="81"/>
      <c r="DE3079" s="125"/>
      <c r="DF3079" s="81"/>
    </row>
    <row r="3080" spans="15:110" x14ac:dyDescent="0.25">
      <c r="O3080" s="156"/>
      <c r="P3080" s="157"/>
      <c r="Q3080" s="105"/>
      <c r="R3080" s="158"/>
      <c r="S3080" s="159"/>
      <c r="T3080" s="153"/>
      <c r="Y3080" s="81"/>
      <c r="Z3080" s="153"/>
      <c r="AG3080" s="81"/>
      <c r="AJ3080" s="153"/>
      <c r="AL3080" s="154"/>
      <c r="AM3080" s="153"/>
      <c r="AN3080" s="81"/>
      <c r="AO3080" s="153"/>
      <c r="AQ3080" s="154"/>
      <c r="AR3080" s="153"/>
      <c r="AS3080" s="81"/>
      <c r="AT3080" s="153"/>
      <c r="AV3080" s="154"/>
      <c r="AW3080" s="153"/>
      <c r="BB3080" s="81"/>
      <c r="CB3080" s="82"/>
      <c r="CC3080" s="82"/>
      <c r="CM3080" s="81"/>
      <c r="CN3080" s="81"/>
      <c r="CO3080" s="81"/>
      <c r="CY3080" s="124"/>
      <c r="CZ3080" s="81"/>
      <c r="DE3080" s="125"/>
      <c r="DF3080" s="81"/>
    </row>
    <row r="3081" spans="15:110" x14ac:dyDescent="0.25">
      <c r="O3081" s="156"/>
      <c r="P3081" s="157"/>
      <c r="Q3081" s="105"/>
      <c r="R3081" s="158"/>
      <c r="S3081" s="159"/>
      <c r="T3081" s="153"/>
      <c r="Y3081" s="81"/>
      <c r="Z3081" s="153"/>
      <c r="AG3081" s="81"/>
      <c r="AJ3081" s="153"/>
      <c r="AL3081" s="154"/>
      <c r="AM3081" s="153"/>
      <c r="AN3081" s="81"/>
      <c r="AO3081" s="153"/>
      <c r="AQ3081" s="154"/>
      <c r="AR3081" s="153"/>
      <c r="AS3081" s="81"/>
      <c r="AT3081" s="153"/>
      <c r="AV3081" s="154"/>
      <c r="AW3081" s="153"/>
      <c r="BB3081" s="81"/>
      <c r="CB3081" s="82"/>
      <c r="CC3081" s="82"/>
      <c r="CM3081" s="81"/>
      <c r="CN3081" s="81"/>
      <c r="CO3081" s="81"/>
      <c r="CY3081" s="124"/>
      <c r="CZ3081" s="81"/>
      <c r="DE3081" s="125"/>
      <c r="DF3081" s="81"/>
    </row>
    <row r="3082" spans="15:110" x14ac:dyDescent="0.25">
      <c r="O3082" s="156"/>
      <c r="P3082" s="157"/>
      <c r="Q3082" s="105"/>
      <c r="R3082" s="158"/>
      <c r="S3082" s="159"/>
      <c r="T3082" s="153"/>
      <c r="Y3082" s="81"/>
      <c r="Z3082" s="153"/>
      <c r="AG3082" s="81"/>
      <c r="AJ3082" s="153"/>
      <c r="AL3082" s="154"/>
      <c r="AM3082" s="153"/>
      <c r="AN3082" s="81"/>
      <c r="AO3082" s="153"/>
      <c r="AQ3082" s="154"/>
      <c r="AR3082" s="153"/>
      <c r="AS3082" s="81"/>
      <c r="AT3082" s="153"/>
      <c r="AV3082" s="154"/>
      <c r="AW3082" s="153"/>
      <c r="BB3082" s="81"/>
      <c r="CB3082" s="82"/>
      <c r="CC3082" s="82"/>
      <c r="CM3082" s="81"/>
      <c r="CN3082" s="81"/>
      <c r="CO3082" s="81"/>
      <c r="CY3082" s="124"/>
      <c r="CZ3082" s="81"/>
      <c r="DE3082" s="125"/>
      <c r="DF3082" s="81"/>
    </row>
    <row r="3083" spans="15:110" x14ac:dyDescent="0.25">
      <c r="O3083" s="156"/>
      <c r="P3083" s="157"/>
      <c r="Q3083" s="105"/>
      <c r="R3083" s="158"/>
      <c r="S3083" s="159"/>
      <c r="T3083" s="153"/>
      <c r="Y3083" s="81"/>
      <c r="Z3083" s="153"/>
      <c r="AG3083" s="81"/>
      <c r="AJ3083" s="153"/>
      <c r="AL3083" s="154"/>
      <c r="AM3083" s="153"/>
      <c r="AN3083" s="81"/>
      <c r="AO3083" s="153"/>
      <c r="AQ3083" s="154"/>
      <c r="AR3083" s="153"/>
      <c r="AS3083" s="81"/>
      <c r="AT3083" s="153"/>
      <c r="AV3083" s="154"/>
      <c r="AW3083" s="153"/>
      <c r="BB3083" s="81"/>
      <c r="CB3083" s="82"/>
      <c r="CC3083" s="82"/>
      <c r="CM3083" s="81"/>
      <c r="CN3083" s="81"/>
      <c r="CO3083" s="81"/>
      <c r="CY3083" s="124"/>
      <c r="CZ3083" s="81"/>
      <c r="DE3083" s="125"/>
      <c r="DF3083" s="81"/>
    </row>
    <row r="3084" spans="15:110" x14ac:dyDescent="0.25">
      <c r="O3084" s="156"/>
      <c r="P3084" s="157"/>
      <c r="Q3084" s="105"/>
      <c r="R3084" s="158"/>
      <c r="S3084" s="159"/>
      <c r="T3084" s="153"/>
      <c r="Y3084" s="81"/>
      <c r="Z3084" s="153"/>
      <c r="AG3084" s="81"/>
      <c r="AJ3084" s="153"/>
      <c r="AL3084" s="154"/>
      <c r="AM3084" s="153"/>
      <c r="AN3084" s="81"/>
      <c r="AO3084" s="153"/>
      <c r="AQ3084" s="154"/>
      <c r="AR3084" s="153"/>
      <c r="AS3084" s="81"/>
      <c r="AT3084" s="153"/>
      <c r="AV3084" s="154"/>
      <c r="AW3084" s="153"/>
      <c r="BB3084" s="81"/>
      <c r="CB3084" s="82"/>
      <c r="CC3084" s="82"/>
      <c r="CM3084" s="81"/>
      <c r="CN3084" s="81"/>
      <c r="CO3084" s="81"/>
      <c r="CY3084" s="124"/>
      <c r="CZ3084" s="81"/>
      <c r="DE3084" s="125"/>
      <c r="DF3084" s="81"/>
    </row>
    <row r="3085" spans="15:110" x14ac:dyDescent="0.25">
      <c r="O3085" s="156"/>
      <c r="P3085" s="157"/>
      <c r="Q3085" s="105"/>
      <c r="R3085" s="158"/>
      <c r="S3085" s="159"/>
      <c r="T3085" s="153"/>
      <c r="Y3085" s="81"/>
      <c r="Z3085" s="153"/>
      <c r="AG3085" s="81"/>
      <c r="AJ3085" s="153"/>
      <c r="AL3085" s="154"/>
      <c r="AM3085" s="153"/>
      <c r="AN3085" s="81"/>
      <c r="AO3085" s="153"/>
      <c r="AQ3085" s="154"/>
      <c r="AR3085" s="153"/>
      <c r="AS3085" s="81"/>
      <c r="AT3085" s="153"/>
      <c r="AV3085" s="154"/>
      <c r="AW3085" s="153"/>
      <c r="BB3085" s="81"/>
      <c r="CB3085" s="82"/>
      <c r="CC3085" s="82"/>
      <c r="CM3085" s="81"/>
      <c r="CN3085" s="81"/>
      <c r="CO3085" s="81"/>
      <c r="CY3085" s="124"/>
      <c r="CZ3085" s="81"/>
      <c r="DE3085" s="125"/>
      <c r="DF3085" s="81"/>
    </row>
    <row r="3086" spans="15:110" x14ac:dyDescent="0.25">
      <c r="O3086" s="156"/>
      <c r="P3086" s="157"/>
      <c r="Q3086" s="105"/>
      <c r="R3086" s="158"/>
      <c r="S3086" s="159"/>
      <c r="T3086" s="153"/>
      <c r="Y3086" s="81"/>
      <c r="Z3086" s="153"/>
      <c r="AG3086" s="81"/>
      <c r="AJ3086" s="153"/>
      <c r="AL3086" s="154"/>
      <c r="AM3086" s="153"/>
      <c r="AN3086" s="81"/>
      <c r="AO3086" s="153"/>
      <c r="AQ3086" s="154"/>
      <c r="AR3086" s="153"/>
      <c r="AS3086" s="81"/>
      <c r="AT3086" s="153"/>
      <c r="AV3086" s="154"/>
      <c r="AW3086" s="153"/>
      <c r="BB3086" s="81"/>
      <c r="CB3086" s="82"/>
      <c r="CC3086" s="82"/>
      <c r="CM3086" s="81"/>
      <c r="CN3086" s="81"/>
      <c r="CO3086" s="81"/>
      <c r="CY3086" s="124"/>
      <c r="CZ3086" s="81"/>
      <c r="DE3086" s="125"/>
      <c r="DF3086" s="81"/>
    </row>
    <row r="3087" spans="15:110" x14ac:dyDescent="0.25">
      <c r="O3087" s="156"/>
      <c r="P3087" s="157"/>
      <c r="Q3087" s="105"/>
      <c r="R3087" s="158"/>
      <c r="S3087" s="159"/>
      <c r="T3087" s="153"/>
      <c r="Y3087" s="81"/>
      <c r="Z3087" s="153"/>
      <c r="AG3087" s="81"/>
      <c r="AJ3087" s="153"/>
      <c r="AL3087" s="154"/>
      <c r="AM3087" s="153"/>
      <c r="AN3087" s="81"/>
      <c r="AO3087" s="153"/>
      <c r="AQ3087" s="154"/>
      <c r="AR3087" s="153"/>
      <c r="AS3087" s="81"/>
      <c r="AT3087" s="153"/>
      <c r="AV3087" s="154"/>
      <c r="AW3087" s="153"/>
      <c r="BB3087" s="81"/>
      <c r="CB3087" s="82"/>
      <c r="CC3087" s="82"/>
      <c r="CM3087" s="81"/>
      <c r="CN3087" s="81"/>
      <c r="CO3087" s="81"/>
      <c r="CY3087" s="124"/>
      <c r="CZ3087" s="81"/>
      <c r="DE3087" s="125"/>
      <c r="DF3087" s="81"/>
    </row>
    <row r="3088" spans="15:110" x14ac:dyDescent="0.25">
      <c r="O3088" s="156"/>
      <c r="P3088" s="157"/>
      <c r="Q3088" s="105"/>
      <c r="R3088" s="158"/>
      <c r="S3088" s="159"/>
      <c r="T3088" s="153"/>
      <c r="Y3088" s="81"/>
      <c r="Z3088" s="153"/>
      <c r="AG3088" s="81"/>
      <c r="AJ3088" s="153"/>
      <c r="AL3088" s="154"/>
      <c r="AM3088" s="153"/>
      <c r="AN3088" s="81"/>
      <c r="AO3088" s="153"/>
      <c r="AQ3088" s="154"/>
      <c r="AR3088" s="153"/>
      <c r="AS3088" s="81"/>
      <c r="AT3088" s="153"/>
      <c r="AV3088" s="154"/>
      <c r="AW3088" s="153"/>
      <c r="BB3088" s="81"/>
      <c r="CB3088" s="82"/>
      <c r="CC3088" s="82"/>
      <c r="CM3088" s="81"/>
      <c r="CN3088" s="81"/>
      <c r="CO3088" s="81"/>
      <c r="CY3088" s="124"/>
      <c r="CZ3088" s="81"/>
      <c r="DE3088" s="125"/>
      <c r="DF3088" s="81"/>
    </row>
    <row r="3089" spans="15:110" x14ac:dyDescent="0.25">
      <c r="O3089" s="156"/>
      <c r="P3089" s="157"/>
      <c r="Q3089" s="105"/>
      <c r="R3089" s="158"/>
      <c r="S3089" s="159"/>
      <c r="T3089" s="153"/>
      <c r="Y3089" s="81"/>
      <c r="Z3089" s="153"/>
      <c r="AG3089" s="81"/>
      <c r="AJ3089" s="153"/>
      <c r="AL3089" s="154"/>
      <c r="AM3089" s="153"/>
      <c r="AN3089" s="81"/>
      <c r="AO3089" s="153"/>
      <c r="AQ3089" s="154"/>
      <c r="AR3089" s="153"/>
      <c r="AS3089" s="81"/>
      <c r="AT3089" s="153"/>
      <c r="AV3089" s="154"/>
      <c r="AW3089" s="153"/>
      <c r="BB3089" s="81"/>
      <c r="CB3089" s="82"/>
      <c r="CC3089" s="82"/>
      <c r="CM3089" s="81"/>
      <c r="CN3089" s="81"/>
      <c r="CO3089" s="81"/>
      <c r="CY3089" s="124"/>
      <c r="CZ3089" s="81"/>
      <c r="DE3089" s="125"/>
      <c r="DF3089" s="81"/>
    </row>
    <row r="3090" spans="15:110" x14ac:dyDescent="0.25">
      <c r="O3090" s="156"/>
      <c r="P3090" s="157"/>
      <c r="Q3090" s="105"/>
      <c r="R3090" s="158"/>
      <c r="S3090" s="159"/>
      <c r="T3090" s="153"/>
      <c r="Y3090" s="81"/>
      <c r="Z3090" s="153"/>
      <c r="AG3090" s="81"/>
      <c r="AJ3090" s="153"/>
      <c r="AL3090" s="154"/>
      <c r="AM3090" s="153"/>
      <c r="AN3090" s="81"/>
      <c r="AO3090" s="153"/>
      <c r="AQ3090" s="154"/>
      <c r="AR3090" s="153"/>
      <c r="AS3090" s="81"/>
      <c r="AT3090" s="153"/>
      <c r="AV3090" s="154"/>
      <c r="AW3090" s="153"/>
      <c r="BB3090" s="81"/>
      <c r="CB3090" s="82"/>
      <c r="CC3090" s="82"/>
      <c r="CM3090" s="81"/>
      <c r="CN3090" s="81"/>
      <c r="CO3090" s="81"/>
      <c r="CY3090" s="124"/>
      <c r="CZ3090" s="81"/>
      <c r="DE3090" s="125"/>
      <c r="DF3090" s="81"/>
    </row>
    <row r="3091" spans="15:110" x14ac:dyDescent="0.25">
      <c r="O3091" s="156"/>
      <c r="P3091" s="157"/>
      <c r="Q3091" s="105"/>
      <c r="R3091" s="158"/>
      <c r="S3091" s="159"/>
      <c r="T3091" s="153"/>
      <c r="Y3091" s="81"/>
      <c r="Z3091" s="153"/>
      <c r="AG3091" s="81"/>
      <c r="AJ3091" s="153"/>
      <c r="AL3091" s="154"/>
      <c r="AM3091" s="153"/>
      <c r="AN3091" s="81"/>
      <c r="AO3091" s="153"/>
      <c r="AQ3091" s="154"/>
      <c r="AR3091" s="153"/>
      <c r="AS3091" s="81"/>
      <c r="AT3091" s="153"/>
      <c r="AV3091" s="154"/>
      <c r="AW3091" s="153"/>
      <c r="BB3091" s="81"/>
      <c r="CB3091" s="82"/>
      <c r="CC3091" s="82"/>
      <c r="CM3091" s="81"/>
      <c r="CN3091" s="81"/>
      <c r="CO3091" s="81"/>
      <c r="CY3091" s="124"/>
      <c r="CZ3091" s="81"/>
      <c r="DE3091" s="125"/>
      <c r="DF3091" s="81"/>
    </row>
    <row r="3092" spans="15:110" x14ac:dyDescent="0.25">
      <c r="O3092" s="156"/>
      <c r="P3092" s="157"/>
      <c r="Q3092" s="105"/>
      <c r="R3092" s="158"/>
      <c r="S3092" s="159"/>
      <c r="T3092" s="153"/>
      <c r="Y3092" s="81"/>
      <c r="Z3092" s="153"/>
      <c r="AG3092" s="81"/>
      <c r="AJ3092" s="153"/>
      <c r="AL3092" s="154"/>
      <c r="AM3092" s="153"/>
      <c r="AN3092" s="81"/>
      <c r="AO3092" s="153"/>
      <c r="AQ3092" s="154"/>
      <c r="AR3092" s="153"/>
      <c r="AS3092" s="81"/>
      <c r="AT3092" s="153"/>
      <c r="AV3092" s="154"/>
      <c r="AW3092" s="153"/>
      <c r="BB3092" s="81"/>
      <c r="CB3092" s="82"/>
      <c r="CC3092" s="82"/>
      <c r="CM3092" s="81"/>
      <c r="CN3092" s="81"/>
      <c r="CO3092" s="81"/>
      <c r="CY3092" s="124"/>
      <c r="CZ3092" s="81"/>
      <c r="DE3092" s="125"/>
      <c r="DF3092" s="81"/>
    </row>
    <row r="3093" spans="15:110" x14ac:dyDescent="0.25">
      <c r="O3093" s="156"/>
      <c r="P3093" s="157"/>
      <c r="Q3093" s="105"/>
      <c r="R3093" s="158"/>
      <c r="S3093" s="159"/>
      <c r="T3093" s="153"/>
      <c r="Y3093" s="81"/>
      <c r="Z3093" s="153"/>
      <c r="AG3093" s="81"/>
      <c r="AJ3093" s="153"/>
      <c r="AL3093" s="154"/>
      <c r="AM3093" s="153"/>
      <c r="AN3093" s="81"/>
      <c r="AO3093" s="153"/>
      <c r="AQ3093" s="154"/>
      <c r="AR3093" s="153"/>
      <c r="AS3093" s="81"/>
      <c r="AT3093" s="153"/>
      <c r="AV3093" s="154"/>
      <c r="AW3093" s="153"/>
      <c r="BB3093" s="81"/>
      <c r="CB3093" s="82"/>
      <c r="CC3093" s="82"/>
      <c r="CM3093" s="81"/>
      <c r="CN3093" s="81"/>
      <c r="CO3093" s="81"/>
      <c r="CY3093" s="124"/>
      <c r="CZ3093" s="81"/>
      <c r="DE3093" s="125"/>
      <c r="DF3093" s="81"/>
    </row>
    <row r="3094" spans="15:110" x14ac:dyDescent="0.25">
      <c r="O3094" s="156"/>
      <c r="P3094" s="157"/>
      <c r="Q3094" s="105"/>
      <c r="R3094" s="158"/>
      <c r="S3094" s="159"/>
      <c r="T3094" s="153"/>
      <c r="Y3094" s="81"/>
      <c r="Z3094" s="153"/>
      <c r="AG3094" s="81"/>
      <c r="AJ3094" s="153"/>
      <c r="AL3094" s="154"/>
      <c r="AM3094" s="153"/>
      <c r="AN3094" s="81"/>
      <c r="AO3094" s="153"/>
      <c r="AQ3094" s="154"/>
      <c r="AR3094" s="153"/>
      <c r="AS3094" s="81"/>
      <c r="AT3094" s="153"/>
      <c r="AV3094" s="154"/>
      <c r="AW3094" s="153"/>
      <c r="BB3094" s="81"/>
      <c r="CB3094" s="82"/>
      <c r="CC3094" s="82"/>
      <c r="CM3094" s="81"/>
      <c r="CN3094" s="81"/>
      <c r="CO3094" s="81"/>
      <c r="CY3094" s="124"/>
      <c r="CZ3094" s="81"/>
      <c r="DE3094" s="125"/>
      <c r="DF3094" s="81"/>
    </row>
    <row r="3095" spans="15:110" x14ac:dyDescent="0.25">
      <c r="O3095" s="156"/>
      <c r="P3095" s="157"/>
      <c r="Q3095" s="105"/>
      <c r="R3095" s="158"/>
      <c r="S3095" s="159"/>
      <c r="T3095" s="153"/>
      <c r="Y3095" s="81"/>
      <c r="Z3095" s="153"/>
      <c r="AG3095" s="81"/>
      <c r="AJ3095" s="153"/>
      <c r="AL3095" s="154"/>
      <c r="AM3095" s="153"/>
      <c r="AN3095" s="81"/>
      <c r="AO3095" s="153"/>
      <c r="AQ3095" s="154"/>
      <c r="AR3095" s="153"/>
      <c r="AS3095" s="81"/>
      <c r="AT3095" s="153"/>
      <c r="AV3095" s="154"/>
      <c r="AW3095" s="153"/>
      <c r="BB3095" s="81"/>
      <c r="CB3095" s="82"/>
      <c r="CC3095" s="82"/>
      <c r="CM3095" s="81"/>
      <c r="CN3095" s="81"/>
      <c r="CO3095" s="81"/>
      <c r="CY3095" s="124"/>
      <c r="CZ3095" s="81"/>
      <c r="DE3095" s="125"/>
      <c r="DF3095" s="81"/>
    </row>
    <row r="3096" spans="15:110" x14ac:dyDescent="0.25">
      <c r="O3096" s="156"/>
      <c r="P3096" s="157"/>
      <c r="Q3096" s="105"/>
      <c r="R3096" s="158"/>
      <c r="S3096" s="159"/>
      <c r="T3096" s="153"/>
      <c r="Y3096" s="81"/>
      <c r="Z3096" s="153"/>
      <c r="AG3096" s="81"/>
      <c r="AJ3096" s="153"/>
      <c r="AL3096" s="154"/>
      <c r="AM3096" s="153"/>
      <c r="AN3096" s="81"/>
      <c r="AO3096" s="153"/>
      <c r="AQ3096" s="154"/>
      <c r="AR3096" s="153"/>
      <c r="AS3096" s="81"/>
      <c r="AT3096" s="153"/>
      <c r="AV3096" s="154"/>
      <c r="AW3096" s="153"/>
      <c r="BB3096" s="81"/>
      <c r="CB3096" s="82"/>
      <c r="CC3096" s="82"/>
      <c r="CM3096" s="81"/>
      <c r="CN3096" s="81"/>
      <c r="CO3096" s="81"/>
      <c r="CY3096" s="124"/>
      <c r="CZ3096" s="81"/>
      <c r="DE3096" s="125"/>
      <c r="DF3096" s="81"/>
    </row>
    <row r="3097" spans="15:110" x14ac:dyDescent="0.25">
      <c r="O3097" s="156"/>
      <c r="P3097" s="157"/>
      <c r="Q3097" s="105"/>
      <c r="R3097" s="158"/>
      <c r="S3097" s="159"/>
      <c r="T3097" s="153"/>
      <c r="Y3097" s="81"/>
      <c r="Z3097" s="153"/>
      <c r="AG3097" s="81"/>
      <c r="AJ3097" s="153"/>
      <c r="AL3097" s="154"/>
      <c r="AM3097" s="153"/>
      <c r="AN3097" s="81"/>
      <c r="AO3097" s="153"/>
      <c r="AQ3097" s="154"/>
      <c r="AR3097" s="153"/>
      <c r="AS3097" s="81"/>
      <c r="AT3097" s="153"/>
      <c r="AV3097" s="154"/>
      <c r="AW3097" s="153"/>
      <c r="BB3097" s="81"/>
      <c r="CB3097" s="82"/>
      <c r="CC3097" s="82"/>
      <c r="CM3097" s="81"/>
      <c r="CN3097" s="81"/>
      <c r="CO3097" s="81"/>
      <c r="CY3097" s="124"/>
      <c r="CZ3097" s="81"/>
      <c r="DE3097" s="125"/>
      <c r="DF3097" s="81"/>
    </row>
    <row r="3098" spans="15:110" x14ac:dyDescent="0.25">
      <c r="O3098" s="156"/>
      <c r="P3098" s="157"/>
      <c r="Q3098" s="105"/>
      <c r="R3098" s="158"/>
      <c r="S3098" s="159"/>
      <c r="T3098" s="153"/>
      <c r="Y3098" s="81"/>
      <c r="Z3098" s="153"/>
      <c r="AG3098" s="81"/>
      <c r="AJ3098" s="153"/>
      <c r="AL3098" s="154"/>
      <c r="AM3098" s="153"/>
      <c r="AN3098" s="81"/>
      <c r="AO3098" s="153"/>
      <c r="AQ3098" s="154"/>
      <c r="AR3098" s="153"/>
      <c r="AS3098" s="81"/>
      <c r="AT3098" s="153"/>
      <c r="AV3098" s="154"/>
      <c r="AW3098" s="153"/>
      <c r="BB3098" s="81"/>
      <c r="CB3098" s="82"/>
      <c r="CC3098" s="82"/>
      <c r="CM3098" s="81"/>
      <c r="CN3098" s="81"/>
      <c r="CO3098" s="81"/>
      <c r="CY3098" s="124"/>
      <c r="CZ3098" s="81"/>
      <c r="DE3098" s="125"/>
      <c r="DF3098" s="81"/>
    </row>
    <row r="3099" spans="15:110" x14ac:dyDescent="0.25">
      <c r="O3099" s="156"/>
      <c r="P3099" s="157"/>
      <c r="Q3099" s="105"/>
      <c r="R3099" s="158"/>
      <c r="S3099" s="159"/>
      <c r="T3099" s="153"/>
      <c r="Y3099" s="81"/>
      <c r="Z3099" s="153"/>
      <c r="AG3099" s="81"/>
      <c r="AJ3099" s="153"/>
      <c r="AL3099" s="154"/>
      <c r="AM3099" s="153"/>
      <c r="AN3099" s="81"/>
      <c r="AO3099" s="153"/>
      <c r="AQ3099" s="154"/>
      <c r="AR3099" s="153"/>
      <c r="AS3099" s="81"/>
      <c r="AT3099" s="153"/>
      <c r="AV3099" s="154"/>
      <c r="AW3099" s="153"/>
      <c r="BB3099" s="81"/>
      <c r="CB3099" s="82"/>
      <c r="CC3099" s="82"/>
      <c r="CM3099" s="81"/>
      <c r="CN3099" s="81"/>
      <c r="CO3099" s="81"/>
      <c r="CY3099" s="124"/>
      <c r="CZ3099" s="81"/>
      <c r="DE3099" s="125"/>
      <c r="DF3099" s="81"/>
    </row>
    <row r="3100" spans="15:110" x14ac:dyDescent="0.25">
      <c r="O3100" s="156"/>
      <c r="P3100" s="157"/>
      <c r="Q3100" s="105"/>
      <c r="R3100" s="158"/>
      <c r="S3100" s="159"/>
      <c r="T3100" s="153"/>
      <c r="Y3100" s="81"/>
      <c r="Z3100" s="153"/>
      <c r="AG3100" s="81"/>
      <c r="AJ3100" s="153"/>
      <c r="AL3100" s="154"/>
      <c r="AM3100" s="153"/>
      <c r="AN3100" s="81"/>
      <c r="AO3100" s="153"/>
      <c r="AQ3100" s="154"/>
      <c r="AR3100" s="153"/>
      <c r="AS3100" s="81"/>
      <c r="AT3100" s="153"/>
      <c r="AV3100" s="154"/>
      <c r="AW3100" s="153"/>
      <c r="BB3100" s="81"/>
      <c r="CB3100" s="82"/>
      <c r="CC3100" s="82"/>
      <c r="CM3100" s="81"/>
      <c r="CN3100" s="81"/>
      <c r="CO3100" s="81"/>
      <c r="CY3100" s="124"/>
      <c r="CZ3100" s="81"/>
      <c r="DE3100" s="125"/>
      <c r="DF3100" s="81"/>
    </row>
    <row r="3101" spans="15:110" x14ac:dyDescent="0.25">
      <c r="O3101" s="156"/>
      <c r="P3101" s="157"/>
      <c r="Q3101" s="105"/>
      <c r="R3101" s="158"/>
      <c r="S3101" s="159"/>
      <c r="T3101" s="153"/>
      <c r="Y3101" s="81"/>
      <c r="Z3101" s="153"/>
      <c r="AG3101" s="81"/>
      <c r="AJ3101" s="153"/>
      <c r="AL3101" s="154"/>
      <c r="AM3101" s="153"/>
      <c r="AN3101" s="81"/>
      <c r="AO3101" s="153"/>
      <c r="AQ3101" s="154"/>
      <c r="AR3101" s="153"/>
      <c r="AS3101" s="81"/>
      <c r="AT3101" s="153"/>
      <c r="AV3101" s="154"/>
      <c r="AW3101" s="153"/>
      <c r="BB3101" s="81"/>
      <c r="CB3101" s="82"/>
      <c r="CC3101" s="82"/>
      <c r="CM3101" s="81"/>
      <c r="CN3101" s="81"/>
      <c r="CO3101" s="81"/>
      <c r="CY3101" s="124"/>
      <c r="CZ3101" s="81"/>
      <c r="DE3101" s="125"/>
      <c r="DF3101" s="81"/>
    </row>
    <row r="3102" spans="15:110" x14ac:dyDescent="0.25">
      <c r="O3102" s="156"/>
      <c r="P3102" s="157"/>
      <c r="Q3102" s="105"/>
      <c r="R3102" s="158"/>
      <c r="S3102" s="159"/>
      <c r="T3102" s="153"/>
      <c r="Y3102" s="81"/>
      <c r="Z3102" s="153"/>
      <c r="AG3102" s="81"/>
      <c r="AJ3102" s="153"/>
      <c r="AL3102" s="154"/>
      <c r="AM3102" s="153"/>
      <c r="AN3102" s="81"/>
      <c r="AO3102" s="153"/>
      <c r="AQ3102" s="154"/>
      <c r="AR3102" s="153"/>
      <c r="AS3102" s="81"/>
      <c r="AT3102" s="153"/>
      <c r="AV3102" s="154"/>
      <c r="AW3102" s="153"/>
      <c r="BB3102" s="81"/>
      <c r="CB3102" s="82"/>
      <c r="CC3102" s="82"/>
      <c r="CM3102" s="81"/>
      <c r="CN3102" s="81"/>
      <c r="CO3102" s="81"/>
      <c r="CY3102" s="124"/>
      <c r="CZ3102" s="81"/>
      <c r="DE3102" s="125"/>
      <c r="DF3102" s="81"/>
    </row>
    <row r="3103" spans="15:110" x14ac:dyDescent="0.25">
      <c r="O3103" s="156"/>
      <c r="P3103" s="157"/>
      <c r="Q3103" s="105"/>
      <c r="R3103" s="158"/>
      <c r="S3103" s="159"/>
      <c r="T3103" s="153"/>
      <c r="Y3103" s="81"/>
      <c r="Z3103" s="153"/>
      <c r="AG3103" s="81"/>
      <c r="AJ3103" s="153"/>
      <c r="AL3103" s="154"/>
      <c r="AM3103" s="153"/>
      <c r="AN3103" s="81"/>
      <c r="AO3103" s="153"/>
      <c r="AQ3103" s="154"/>
      <c r="AR3103" s="153"/>
      <c r="AS3103" s="81"/>
      <c r="AT3103" s="153"/>
      <c r="AV3103" s="154"/>
      <c r="AW3103" s="153"/>
      <c r="BB3103" s="81"/>
      <c r="CB3103" s="82"/>
      <c r="CC3103" s="82"/>
      <c r="CM3103" s="81"/>
      <c r="CN3103" s="81"/>
      <c r="CO3103" s="81"/>
      <c r="CY3103" s="124"/>
      <c r="CZ3103" s="81"/>
      <c r="DE3103" s="125"/>
      <c r="DF3103" s="81"/>
    </row>
    <row r="3104" spans="15:110" x14ac:dyDescent="0.25">
      <c r="O3104" s="156"/>
      <c r="P3104" s="157"/>
      <c r="Q3104" s="105"/>
      <c r="R3104" s="158"/>
      <c r="S3104" s="159"/>
      <c r="T3104" s="153"/>
      <c r="Y3104" s="81"/>
      <c r="Z3104" s="153"/>
      <c r="AG3104" s="81"/>
      <c r="AJ3104" s="153"/>
      <c r="AL3104" s="154"/>
      <c r="AM3104" s="153"/>
      <c r="AN3104" s="81"/>
      <c r="AO3104" s="153"/>
      <c r="AQ3104" s="154"/>
      <c r="AR3104" s="153"/>
      <c r="AS3104" s="81"/>
      <c r="AT3104" s="153"/>
      <c r="AV3104" s="154"/>
      <c r="AW3104" s="153"/>
      <c r="BB3104" s="81"/>
      <c r="CB3104" s="82"/>
      <c r="CC3104" s="82"/>
      <c r="CM3104" s="81"/>
      <c r="CN3104" s="81"/>
      <c r="CO3104" s="81"/>
      <c r="CY3104" s="124"/>
      <c r="CZ3104" s="81"/>
      <c r="DE3104" s="125"/>
      <c r="DF3104" s="81"/>
    </row>
    <row r="3105" spans="15:110" x14ac:dyDescent="0.25">
      <c r="O3105" s="156"/>
      <c r="P3105" s="157"/>
      <c r="Q3105" s="105"/>
      <c r="R3105" s="158"/>
      <c r="S3105" s="159"/>
      <c r="T3105" s="153"/>
      <c r="Y3105" s="81"/>
      <c r="Z3105" s="153"/>
      <c r="AG3105" s="81"/>
      <c r="AJ3105" s="153"/>
      <c r="AL3105" s="154"/>
      <c r="AM3105" s="153"/>
      <c r="AN3105" s="81"/>
      <c r="AO3105" s="153"/>
      <c r="AQ3105" s="154"/>
      <c r="AR3105" s="153"/>
      <c r="AS3105" s="81"/>
      <c r="AT3105" s="153"/>
      <c r="AV3105" s="154"/>
      <c r="AW3105" s="153"/>
      <c r="BB3105" s="81"/>
      <c r="CB3105" s="82"/>
      <c r="CC3105" s="82"/>
      <c r="CM3105" s="81"/>
      <c r="CN3105" s="81"/>
      <c r="CO3105" s="81"/>
      <c r="CY3105" s="124"/>
      <c r="CZ3105" s="81"/>
      <c r="DE3105" s="125"/>
      <c r="DF3105" s="81"/>
    </row>
    <row r="3106" spans="15:110" x14ac:dyDescent="0.25">
      <c r="O3106" s="156"/>
      <c r="P3106" s="157"/>
      <c r="Q3106" s="105"/>
      <c r="R3106" s="158"/>
      <c r="S3106" s="159"/>
      <c r="T3106" s="153"/>
      <c r="Y3106" s="81"/>
      <c r="Z3106" s="153"/>
      <c r="AG3106" s="81"/>
      <c r="AJ3106" s="153"/>
      <c r="AL3106" s="154"/>
      <c r="AM3106" s="153"/>
      <c r="AN3106" s="81"/>
      <c r="AO3106" s="153"/>
      <c r="AQ3106" s="154"/>
      <c r="AR3106" s="153"/>
      <c r="AS3106" s="81"/>
      <c r="AT3106" s="153"/>
      <c r="AV3106" s="154"/>
      <c r="AW3106" s="153"/>
      <c r="BB3106" s="81"/>
      <c r="CB3106" s="82"/>
      <c r="CC3106" s="82"/>
      <c r="CM3106" s="81"/>
      <c r="CN3106" s="81"/>
      <c r="CO3106" s="81"/>
      <c r="CY3106" s="124"/>
      <c r="CZ3106" s="81"/>
      <c r="DE3106" s="125"/>
      <c r="DF3106" s="81"/>
    </row>
    <row r="3107" spans="15:110" x14ac:dyDescent="0.25">
      <c r="O3107" s="156"/>
      <c r="P3107" s="157"/>
      <c r="Q3107" s="105"/>
      <c r="R3107" s="158"/>
      <c r="S3107" s="159"/>
      <c r="T3107" s="153"/>
      <c r="Y3107" s="81"/>
      <c r="Z3107" s="153"/>
      <c r="AG3107" s="81"/>
      <c r="AJ3107" s="153"/>
      <c r="AL3107" s="154"/>
      <c r="AM3107" s="153"/>
      <c r="AN3107" s="81"/>
      <c r="AO3107" s="153"/>
      <c r="AQ3107" s="154"/>
      <c r="AR3107" s="153"/>
      <c r="AS3107" s="81"/>
      <c r="AT3107" s="153"/>
      <c r="AV3107" s="154"/>
      <c r="AW3107" s="153"/>
      <c r="BB3107" s="81"/>
      <c r="CB3107" s="82"/>
      <c r="CC3107" s="82"/>
      <c r="CM3107" s="81"/>
      <c r="CN3107" s="81"/>
      <c r="CO3107" s="81"/>
      <c r="CY3107" s="124"/>
      <c r="CZ3107" s="81"/>
      <c r="DE3107" s="125"/>
      <c r="DF3107" s="81"/>
    </row>
    <row r="3108" spans="15:110" x14ac:dyDescent="0.25">
      <c r="O3108" s="156"/>
      <c r="P3108" s="157"/>
      <c r="Q3108" s="105"/>
      <c r="R3108" s="158"/>
      <c r="S3108" s="159"/>
      <c r="T3108" s="153"/>
      <c r="Y3108" s="81"/>
      <c r="Z3108" s="153"/>
      <c r="AG3108" s="81"/>
      <c r="AJ3108" s="153"/>
      <c r="AL3108" s="154"/>
      <c r="AM3108" s="153"/>
      <c r="AN3108" s="81"/>
      <c r="AO3108" s="153"/>
      <c r="AQ3108" s="154"/>
      <c r="AR3108" s="153"/>
      <c r="AS3108" s="81"/>
      <c r="AT3108" s="153"/>
      <c r="AV3108" s="154"/>
      <c r="AW3108" s="153"/>
      <c r="BB3108" s="81"/>
      <c r="CB3108" s="82"/>
      <c r="CC3108" s="82"/>
      <c r="CM3108" s="81"/>
      <c r="CN3108" s="81"/>
      <c r="CO3108" s="81"/>
      <c r="CY3108" s="124"/>
      <c r="CZ3108" s="81"/>
      <c r="DE3108" s="125"/>
      <c r="DF3108" s="81"/>
    </row>
    <row r="3109" spans="15:110" x14ac:dyDescent="0.25">
      <c r="O3109" s="156"/>
      <c r="P3109" s="157"/>
      <c r="Q3109" s="105"/>
      <c r="R3109" s="158"/>
      <c r="S3109" s="159"/>
      <c r="T3109" s="153"/>
      <c r="Y3109" s="81"/>
      <c r="Z3109" s="153"/>
      <c r="AG3109" s="81"/>
      <c r="AJ3109" s="153"/>
      <c r="AL3109" s="154"/>
      <c r="AM3109" s="153"/>
      <c r="AN3109" s="81"/>
      <c r="AO3109" s="153"/>
      <c r="AQ3109" s="154"/>
      <c r="AR3109" s="153"/>
      <c r="AS3109" s="81"/>
      <c r="AT3109" s="153"/>
      <c r="AV3109" s="154"/>
      <c r="AW3109" s="153"/>
      <c r="BB3109" s="81"/>
      <c r="CB3109" s="82"/>
      <c r="CC3109" s="82"/>
      <c r="CM3109" s="81"/>
      <c r="CN3109" s="81"/>
      <c r="CO3109" s="81"/>
      <c r="CY3109" s="124"/>
      <c r="CZ3109" s="81"/>
      <c r="DE3109" s="125"/>
      <c r="DF3109" s="81"/>
    </row>
    <row r="3110" spans="15:110" x14ac:dyDescent="0.25">
      <c r="O3110" s="156"/>
      <c r="P3110" s="157"/>
      <c r="Q3110" s="105"/>
      <c r="R3110" s="158"/>
      <c r="S3110" s="159"/>
      <c r="T3110" s="153"/>
      <c r="Y3110" s="81"/>
      <c r="Z3110" s="153"/>
      <c r="AG3110" s="81"/>
      <c r="AJ3110" s="153"/>
      <c r="AL3110" s="154"/>
      <c r="AM3110" s="153"/>
      <c r="AN3110" s="81"/>
      <c r="AO3110" s="153"/>
      <c r="AQ3110" s="154"/>
      <c r="AR3110" s="153"/>
      <c r="AS3110" s="81"/>
      <c r="AT3110" s="153"/>
      <c r="AV3110" s="154"/>
      <c r="AW3110" s="153"/>
      <c r="BB3110" s="81"/>
      <c r="CB3110" s="82"/>
      <c r="CC3110" s="82"/>
      <c r="CM3110" s="81"/>
      <c r="CN3110" s="81"/>
      <c r="CO3110" s="81"/>
      <c r="CY3110" s="124"/>
      <c r="CZ3110" s="81"/>
      <c r="DE3110" s="125"/>
      <c r="DF3110" s="81"/>
    </row>
    <row r="3111" spans="15:110" x14ac:dyDescent="0.25">
      <c r="O3111" s="156"/>
      <c r="P3111" s="157"/>
      <c r="Q3111" s="105"/>
      <c r="R3111" s="158"/>
      <c r="S3111" s="159"/>
      <c r="T3111" s="153"/>
      <c r="Y3111" s="81"/>
      <c r="Z3111" s="153"/>
      <c r="AG3111" s="81"/>
      <c r="AJ3111" s="153"/>
      <c r="AL3111" s="154"/>
      <c r="AM3111" s="153"/>
      <c r="AN3111" s="81"/>
      <c r="AO3111" s="153"/>
      <c r="AQ3111" s="154"/>
      <c r="AR3111" s="153"/>
      <c r="AS3111" s="81"/>
      <c r="AT3111" s="153"/>
      <c r="AV3111" s="154"/>
      <c r="AW3111" s="153"/>
      <c r="BB3111" s="81"/>
      <c r="CB3111" s="82"/>
      <c r="CC3111" s="82"/>
      <c r="CM3111" s="81"/>
      <c r="CN3111" s="81"/>
      <c r="CO3111" s="81"/>
      <c r="CY3111" s="124"/>
      <c r="CZ3111" s="81"/>
      <c r="DE3111" s="125"/>
      <c r="DF3111" s="81"/>
    </row>
    <row r="3112" spans="15:110" x14ac:dyDescent="0.25">
      <c r="O3112" s="156"/>
      <c r="P3112" s="157"/>
      <c r="Q3112" s="105"/>
      <c r="R3112" s="158"/>
      <c r="S3112" s="159"/>
      <c r="T3112" s="153"/>
      <c r="Y3112" s="81"/>
      <c r="Z3112" s="153"/>
      <c r="AG3112" s="81"/>
      <c r="AJ3112" s="153"/>
      <c r="AL3112" s="154"/>
      <c r="AM3112" s="153"/>
      <c r="AN3112" s="81"/>
      <c r="AO3112" s="153"/>
      <c r="AQ3112" s="154"/>
      <c r="AR3112" s="153"/>
      <c r="AS3112" s="81"/>
      <c r="AT3112" s="153"/>
      <c r="AV3112" s="154"/>
      <c r="AW3112" s="153"/>
      <c r="BB3112" s="81"/>
      <c r="CB3112" s="82"/>
      <c r="CC3112" s="82"/>
      <c r="CM3112" s="81"/>
      <c r="CN3112" s="81"/>
      <c r="CO3112" s="81"/>
      <c r="CY3112" s="124"/>
      <c r="CZ3112" s="81"/>
      <c r="DE3112" s="125"/>
      <c r="DF3112" s="81"/>
    </row>
    <row r="3113" spans="15:110" x14ac:dyDescent="0.25">
      <c r="O3113" s="156"/>
      <c r="P3113" s="157"/>
      <c r="Q3113" s="105"/>
      <c r="R3113" s="158"/>
      <c r="S3113" s="159"/>
      <c r="T3113" s="153"/>
      <c r="Y3113" s="81"/>
      <c r="Z3113" s="153"/>
      <c r="AG3113" s="81"/>
      <c r="AJ3113" s="153"/>
      <c r="AL3113" s="154"/>
      <c r="AM3113" s="153"/>
      <c r="AN3113" s="81"/>
      <c r="AO3113" s="153"/>
      <c r="AQ3113" s="154"/>
      <c r="AR3113" s="153"/>
      <c r="AS3113" s="81"/>
      <c r="AT3113" s="153"/>
      <c r="AV3113" s="154"/>
      <c r="AW3113" s="153"/>
      <c r="BB3113" s="81"/>
      <c r="CB3113" s="82"/>
      <c r="CC3113" s="82"/>
      <c r="CM3113" s="81"/>
      <c r="CN3113" s="81"/>
      <c r="CO3113" s="81"/>
      <c r="CY3113" s="124"/>
      <c r="CZ3113" s="81"/>
      <c r="DE3113" s="125"/>
      <c r="DF3113" s="81"/>
    </row>
    <row r="3114" spans="15:110" x14ac:dyDescent="0.25">
      <c r="O3114" s="156"/>
      <c r="P3114" s="157"/>
      <c r="Q3114" s="105"/>
      <c r="R3114" s="158"/>
      <c r="S3114" s="159"/>
      <c r="T3114" s="153"/>
      <c r="Y3114" s="81"/>
      <c r="Z3114" s="153"/>
      <c r="AG3114" s="81"/>
      <c r="AJ3114" s="153"/>
      <c r="AL3114" s="154"/>
      <c r="AM3114" s="153"/>
      <c r="AN3114" s="81"/>
      <c r="AO3114" s="153"/>
      <c r="AQ3114" s="154"/>
      <c r="AR3114" s="153"/>
      <c r="AS3114" s="81"/>
      <c r="AT3114" s="153"/>
      <c r="AV3114" s="154"/>
      <c r="AW3114" s="153"/>
      <c r="BB3114" s="81"/>
      <c r="CB3114" s="82"/>
      <c r="CC3114" s="82"/>
      <c r="CM3114" s="81"/>
      <c r="CN3114" s="81"/>
      <c r="CO3114" s="81"/>
      <c r="CY3114" s="124"/>
      <c r="CZ3114" s="81"/>
      <c r="DE3114" s="125"/>
      <c r="DF3114" s="81"/>
    </row>
    <row r="3115" spans="15:110" x14ac:dyDescent="0.25">
      <c r="O3115" s="156"/>
      <c r="P3115" s="157"/>
      <c r="Q3115" s="105"/>
      <c r="R3115" s="158"/>
      <c r="S3115" s="159"/>
      <c r="T3115" s="153"/>
      <c r="Y3115" s="81"/>
      <c r="Z3115" s="153"/>
      <c r="AG3115" s="81"/>
      <c r="AJ3115" s="153"/>
      <c r="AL3115" s="154"/>
      <c r="AM3115" s="153"/>
      <c r="AN3115" s="81"/>
      <c r="AO3115" s="153"/>
      <c r="AQ3115" s="154"/>
      <c r="AR3115" s="153"/>
      <c r="AS3115" s="81"/>
      <c r="AT3115" s="153"/>
      <c r="AV3115" s="154"/>
      <c r="AW3115" s="153"/>
      <c r="BB3115" s="81"/>
      <c r="CB3115" s="82"/>
      <c r="CC3115" s="82"/>
      <c r="CM3115" s="81"/>
      <c r="CN3115" s="81"/>
      <c r="CO3115" s="81"/>
      <c r="CY3115" s="124"/>
      <c r="CZ3115" s="81"/>
      <c r="DE3115" s="125"/>
      <c r="DF3115" s="81"/>
    </row>
    <row r="3116" spans="15:110" x14ac:dyDescent="0.25">
      <c r="O3116" s="156"/>
      <c r="P3116" s="157"/>
      <c r="Q3116" s="105"/>
      <c r="R3116" s="158"/>
      <c r="S3116" s="159"/>
      <c r="T3116" s="153"/>
      <c r="Y3116" s="81"/>
      <c r="Z3116" s="153"/>
      <c r="AG3116" s="81"/>
      <c r="AJ3116" s="153"/>
      <c r="AL3116" s="154"/>
      <c r="AM3116" s="153"/>
      <c r="AN3116" s="81"/>
      <c r="AO3116" s="153"/>
      <c r="AQ3116" s="154"/>
      <c r="AR3116" s="153"/>
      <c r="AS3116" s="81"/>
      <c r="AT3116" s="153"/>
      <c r="AV3116" s="154"/>
      <c r="AW3116" s="153"/>
      <c r="BB3116" s="81"/>
      <c r="CB3116" s="82"/>
      <c r="CC3116" s="82"/>
      <c r="CM3116" s="81"/>
      <c r="CN3116" s="81"/>
      <c r="CO3116" s="81"/>
      <c r="CY3116" s="124"/>
      <c r="CZ3116" s="81"/>
      <c r="DE3116" s="125"/>
      <c r="DF3116" s="81"/>
    </row>
    <row r="3117" spans="15:110" x14ac:dyDescent="0.25">
      <c r="O3117" s="156"/>
      <c r="P3117" s="157"/>
      <c r="Q3117" s="105"/>
      <c r="R3117" s="158"/>
      <c r="S3117" s="159"/>
      <c r="T3117" s="153"/>
      <c r="Y3117" s="81"/>
      <c r="Z3117" s="153"/>
      <c r="AG3117" s="81"/>
      <c r="AJ3117" s="153"/>
      <c r="AL3117" s="154"/>
      <c r="AM3117" s="153"/>
      <c r="AN3117" s="81"/>
      <c r="AO3117" s="153"/>
      <c r="AQ3117" s="154"/>
      <c r="AR3117" s="153"/>
      <c r="AS3117" s="81"/>
      <c r="AT3117" s="153"/>
      <c r="AV3117" s="154"/>
      <c r="AW3117" s="153"/>
      <c r="BB3117" s="81"/>
      <c r="CB3117" s="82"/>
      <c r="CC3117" s="82"/>
      <c r="CM3117" s="81"/>
      <c r="CN3117" s="81"/>
      <c r="CO3117" s="81"/>
      <c r="CY3117" s="124"/>
      <c r="CZ3117" s="81"/>
      <c r="DE3117" s="125"/>
      <c r="DF3117" s="81"/>
    </row>
    <row r="3118" spans="15:110" x14ac:dyDescent="0.25">
      <c r="O3118" s="156"/>
      <c r="P3118" s="157"/>
      <c r="Q3118" s="105"/>
      <c r="R3118" s="158"/>
      <c r="S3118" s="159"/>
      <c r="T3118" s="153"/>
      <c r="Y3118" s="81"/>
      <c r="Z3118" s="153"/>
      <c r="AG3118" s="81"/>
      <c r="AJ3118" s="153"/>
      <c r="AL3118" s="154"/>
      <c r="AM3118" s="153"/>
      <c r="AN3118" s="81"/>
      <c r="AO3118" s="153"/>
      <c r="AQ3118" s="154"/>
      <c r="AR3118" s="153"/>
      <c r="AS3118" s="81"/>
      <c r="AT3118" s="153"/>
      <c r="AV3118" s="154"/>
      <c r="AW3118" s="153"/>
      <c r="BB3118" s="81"/>
      <c r="CB3118" s="82"/>
      <c r="CC3118" s="82"/>
      <c r="CM3118" s="81"/>
      <c r="CN3118" s="81"/>
      <c r="CO3118" s="81"/>
      <c r="CY3118" s="124"/>
      <c r="CZ3118" s="81"/>
      <c r="DE3118" s="125"/>
      <c r="DF3118" s="81"/>
    </row>
    <row r="3119" spans="15:110" x14ac:dyDescent="0.25">
      <c r="O3119" s="156"/>
      <c r="P3119" s="157"/>
      <c r="Q3119" s="105"/>
      <c r="R3119" s="158"/>
      <c r="S3119" s="159"/>
      <c r="T3119" s="153"/>
      <c r="Y3119" s="81"/>
      <c r="Z3119" s="153"/>
      <c r="AG3119" s="81"/>
      <c r="AJ3119" s="153"/>
      <c r="AL3119" s="154"/>
      <c r="AM3119" s="153"/>
      <c r="AN3119" s="81"/>
      <c r="AO3119" s="153"/>
      <c r="AQ3119" s="154"/>
      <c r="AR3119" s="153"/>
      <c r="AS3119" s="81"/>
      <c r="AT3119" s="153"/>
      <c r="AV3119" s="154"/>
      <c r="AW3119" s="153"/>
      <c r="BB3119" s="81"/>
      <c r="CB3119" s="82"/>
      <c r="CC3119" s="82"/>
      <c r="CM3119" s="81"/>
      <c r="CN3119" s="81"/>
      <c r="CO3119" s="81"/>
      <c r="CY3119" s="124"/>
      <c r="CZ3119" s="81"/>
      <c r="DE3119" s="125"/>
      <c r="DF3119" s="81"/>
    </row>
    <row r="3120" spans="15:110" x14ac:dyDescent="0.25">
      <c r="O3120" s="156"/>
      <c r="P3120" s="157"/>
      <c r="Q3120" s="105"/>
      <c r="R3120" s="158"/>
      <c r="S3120" s="159"/>
      <c r="T3120" s="153"/>
      <c r="Y3120" s="81"/>
      <c r="Z3120" s="153"/>
      <c r="AG3120" s="81"/>
      <c r="AJ3120" s="153"/>
      <c r="AL3120" s="154"/>
      <c r="AM3120" s="153"/>
      <c r="AN3120" s="81"/>
      <c r="AO3120" s="153"/>
      <c r="AQ3120" s="154"/>
      <c r="AR3120" s="153"/>
      <c r="AS3120" s="81"/>
      <c r="AT3120" s="153"/>
      <c r="AV3120" s="154"/>
      <c r="AW3120" s="153"/>
      <c r="BB3120" s="81"/>
      <c r="CB3120" s="82"/>
      <c r="CC3120" s="82"/>
      <c r="CM3120" s="81"/>
      <c r="CN3120" s="81"/>
      <c r="CO3120" s="81"/>
      <c r="CY3120" s="124"/>
      <c r="CZ3120" s="81"/>
      <c r="DE3120" s="125"/>
      <c r="DF3120" s="81"/>
    </row>
    <row r="3121" spans="15:110" x14ac:dyDescent="0.25">
      <c r="O3121" s="156"/>
      <c r="P3121" s="157"/>
      <c r="Q3121" s="105"/>
      <c r="R3121" s="158"/>
      <c r="S3121" s="159"/>
      <c r="T3121" s="153"/>
      <c r="Y3121" s="81"/>
      <c r="Z3121" s="153"/>
      <c r="AG3121" s="81"/>
      <c r="AJ3121" s="153"/>
      <c r="AL3121" s="154"/>
      <c r="AM3121" s="153"/>
      <c r="AN3121" s="81"/>
      <c r="AO3121" s="153"/>
      <c r="AQ3121" s="154"/>
      <c r="AR3121" s="153"/>
      <c r="AS3121" s="81"/>
      <c r="AT3121" s="153"/>
      <c r="AV3121" s="154"/>
      <c r="AW3121" s="153"/>
      <c r="BB3121" s="81"/>
      <c r="CB3121" s="82"/>
      <c r="CC3121" s="82"/>
      <c r="CM3121" s="81"/>
      <c r="CN3121" s="81"/>
      <c r="CO3121" s="81"/>
      <c r="CY3121" s="124"/>
      <c r="CZ3121" s="81"/>
      <c r="DE3121" s="125"/>
      <c r="DF3121" s="81"/>
    </row>
    <row r="3122" spans="15:110" x14ac:dyDescent="0.25">
      <c r="O3122" s="156"/>
      <c r="P3122" s="157"/>
      <c r="Q3122" s="105"/>
      <c r="R3122" s="158"/>
      <c r="S3122" s="159"/>
      <c r="T3122" s="153"/>
      <c r="Y3122" s="81"/>
      <c r="Z3122" s="153"/>
      <c r="AG3122" s="81"/>
      <c r="AJ3122" s="153"/>
      <c r="AL3122" s="154"/>
      <c r="AM3122" s="153"/>
      <c r="AN3122" s="81"/>
      <c r="AO3122" s="153"/>
      <c r="AQ3122" s="154"/>
      <c r="AR3122" s="153"/>
      <c r="AS3122" s="81"/>
      <c r="AT3122" s="153"/>
      <c r="AV3122" s="154"/>
      <c r="AW3122" s="153"/>
      <c r="BB3122" s="81"/>
      <c r="CB3122" s="82"/>
      <c r="CC3122" s="82"/>
      <c r="CM3122" s="81"/>
      <c r="CN3122" s="81"/>
      <c r="CO3122" s="81"/>
      <c r="CY3122" s="124"/>
      <c r="CZ3122" s="81"/>
      <c r="DE3122" s="125"/>
      <c r="DF3122" s="81"/>
    </row>
    <row r="3123" spans="15:110" x14ac:dyDescent="0.25">
      <c r="O3123" s="156"/>
      <c r="P3123" s="157"/>
      <c r="Q3123" s="105"/>
      <c r="R3123" s="158"/>
      <c r="S3123" s="159"/>
      <c r="T3123" s="153"/>
      <c r="Y3123" s="81"/>
      <c r="Z3123" s="153"/>
      <c r="AG3123" s="81"/>
      <c r="AJ3123" s="153"/>
      <c r="AL3123" s="154"/>
      <c r="AM3123" s="153"/>
      <c r="AN3123" s="81"/>
      <c r="AO3123" s="153"/>
      <c r="AQ3123" s="154"/>
      <c r="AR3123" s="153"/>
      <c r="AS3123" s="81"/>
      <c r="AT3123" s="153"/>
      <c r="AV3123" s="154"/>
      <c r="AW3123" s="153"/>
      <c r="BB3123" s="81"/>
      <c r="CB3123" s="82"/>
      <c r="CC3123" s="82"/>
      <c r="CM3123" s="81"/>
      <c r="CN3123" s="81"/>
      <c r="CO3123" s="81"/>
      <c r="CY3123" s="124"/>
      <c r="CZ3123" s="81"/>
      <c r="DE3123" s="125"/>
      <c r="DF3123" s="81"/>
    </row>
    <row r="3124" spans="15:110" x14ac:dyDescent="0.25">
      <c r="O3124" s="156"/>
      <c r="P3124" s="157"/>
      <c r="Q3124" s="105"/>
      <c r="R3124" s="158"/>
      <c r="S3124" s="159"/>
      <c r="T3124" s="153"/>
      <c r="Y3124" s="81"/>
      <c r="Z3124" s="153"/>
      <c r="AG3124" s="81"/>
      <c r="AJ3124" s="153"/>
      <c r="AL3124" s="154"/>
      <c r="AM3124" s="153"/>
      <c r="AN3124" s="81"/>
      <c r="AO3124" s="153"/>
      <c r="AQ3124" s="154"/>
      <c r="AR3124" s="153"/>
      <c r="AS3124" s="81"/>
      <c r="AT3124" s="153"/>
      <c r="AV3124" s="154"/>
      <c r="AW3124" s="153"/>
      <c r="BB3124" s="81"/>
      <c r="CB3124" s="82"/>
      <c r="CC3124" s="82"/>
      <c r="CM3124" s="81"/>
      <c r="CN3124" s="81"/>
      <c r="CO3124" s="81"/>
      <c r="CY3124" s="124"/>
      <c r="CZ3124" s="81"/>
      <c r="DE3124" s="125"/>
      <c r="DF3124" s="81"/>
    </row>
    <row r="3125" spans="15:110" x14ac:dyDescent="0.25">
      <c r="O3125" s="156"/>
      <c r="P3125" s="157"/>
      <c r="Q3125" s="105"/>
      <c r="R3125" s="158"/>
      <c r="S3125" s="159"/>
      <c r="T3125" s="153"/>
      <c r="Y3125" s="81"/>
      <c r="Z3125" s="153"/>
      <c r="AG3125" s="81"/>
      <c r="AJ3125" s="153"/>
      <c r="AL3125" s="154"/>
      <c r="AM3125" s="153"/>
      <c r="AN3125" s="81"/>
      <c r="AO3125" s="153"/>
      <c r="AQ3125" s="154"/>
      <c r="AR3125" s="153"/>
      <c r="AS3125" s="81"/>
      <c r="AT3125" s="153"/>
      <c r="AV3125" s="154"/>
      <c r="AW3125" s="153"/>
      <c r="BB3125" s="81"/>
      <c r="CB3125" s="82"/>
      <c r="CC3125" s="82"/>
      <c r="CM3125" s="81"/>
      <c r="CN3125" s="81"/>
      <c r="CO3125" s="81"/>
      <c r="CY3125" s="124"/>
      <c r="CZ3125" s="81"/>
      <c r="DE3125" s="125"/>
      <c r="DF3125" s="81"/>
    </row>
    <row r="3126" spans="15:110" x14ac:dyDescent="0.25">
      <c r="O3126" s="156"/>
      <c r="P3126" s="157"/>
      <c r="Q3126" s="105"/>
      <c r="R3126" s="158"/>
      <c r="S3126" s="159"/>
      <c r="T3126" s="153"/>
      <c r="Y3126" s="81"/>
      <c r="Z3126" s="153"/>
      <c r="AG3126" s="81"/>
      <c r="AJ3126" s="153"/>
      <c r="AL3126" s="154"/>
      <c r="AM3126" s="153"/>
      <c r="AN3126" s="81"/>
      <c r="AO3126" s="153"/>
      <c r="AQ3126" s="154"/>
      <c r="AR3126" s="153"/>
      <c r="AS3126" s="81"/>
      <c r="AT3126" s="153"/>
      <c r="AV3126" s="154"/>
      <c r="AW3126" s="153"/>
      <c r="BB3126" s="81"/>
      <c r="CB3126" s="82"/>
      <c r="CC3126" s="82"/>
      <c r="CM3126" s="81"/>
      <c r="CN3126" s="81"/>
      <c r="CO3126" s="81"/>
      <c r="CY3126" s="124"/>
      <c r="CZ3126" s="81"/>
      <c r="DE3126" s="125"/>
      <c r="DF3126" s="81"/>
    </row>
    <row r="3127" spans="15:110" x14ac:dyDescent="0.25">
      <c r="O3127" s="156"/>
      <c r="P3127" s="157"/>
      <c r="Q3127" s="105"/>
      <c r="R3127" s="158"/>
      <c r="S3127" s="159"/>
      <c r="T3127" s="153"/>
      <c r="Y3127" s="81"/>
      <c r="Z3127" s="153"/>
      <c r="AG3127" s="81"/>
      <c r="AJ3127" s="153"/>
      <c r="AL3127" s="154"/>
      <c r="AM3127" s="153"/>
      <c r="AN3127" s="81"/>
      <c r="AO3127" s="153"/>
      <c r="AQ3127" s="154"/>
      <c r="AR3127" s="153"/>
      <c r="AS3127" s="81"/>
      <c r="AT3127" s="153"/>
      <c r="AV3127" s="154"/>
      <c r="AW3127" s="153"/>
      <c r="BB3127" s="81"/>
      <c r="CB3127" s="82"/>
      <c r="CC3127" s="82"/>
      <c r="CM3127" s="81"/>
      <c r="CN3127" s="81"/>
      <c r="CO3127" s="81"/>
      <c r="CY3127" s="124"/>
      <c r="CZ3127" s="81"/>
      <c r="DE3127" s="125"/>
      <c r="DF3127" s="81"/>
    </row>
    <row r="3128" spans="15:110" x14ac:dyDescent="0.25">
      <c r="O3128" s="156"/>
      <c r="P3128" s="157"/>
      <c r="Q3128" s="105"/>
      <c r="R3128" s="158"/>
      <c r="S3128" s="159"/>
      <c r="T3128" s="153"/>
      <c r="Y3128" s="81"/>
      <c r="Z3128" s="153"/>
      <c r="AG3128" s="81"/>
      <c r="AJ3128" s="153"/>
      <c r="AL3128" s="154"/>
      <c r="AM3128" s="153"/>
      <c r="AN3128" s="81"/>
      <c r="AO3128" s="153"/>
      <c r="AQ3128" s="154"/>
      <c r="AR3128" s="153"/>
      <c r="AS3128" s="81"/>
      <c r="AT3128" s="153"/>
      <c r="AV3128" s="154"/>
      <c r="AW3128" s="153"/>
      <c r="BB3128" s="81"/>
      <c r="CB3128" s="82"/>
      <c r="CC3128" s="82"/>
      <c r="CM3128" s="81"/>
      <c r="CN3128" s="81"/>
      <c r="CO3128" s="81"/>
      <c r="CY3128" s="124"/>
      <c r="CZ3128" s="81"/>
      <c r="DE3128" s="125"/>
      <c r="DF3128" s="81"/>
    </row>
    <row r="3129" spans="15:110" x14ac:dyDescent="0.25">
      <c r="O3129" s="156"/>
      <c r="P3129" s="157"/>
      <c r="Q3129" s="105"/>
      <c r="R3129" s="158"/>
      <c r="S3129" s="159"/>
      <c r="T3129" s="153"/>
      <c r="Y3129" s="81"/>
      <c r="Z3129" s="153"/>
      <c r="AG3129" s="81"/>
      <c r="AJ3129" s="153"/>
      <c r="AL3129" s="154"/>
      <c r="AM3129" s="153"/>
      <c r="AN3129" s="81"/>
      <c r="AO3129" s="153"/>
      <c r="AQ3129" s="154"/>
      <c r="AR3129" s="153"/>
      <c r="AS3129" s="81"/>
      <c r="AT3129" s="153"/>
      <c r="AV3129" s="154"/>
      <c r="AW3129" s="153"/>
      <c r="BB3129" s="81"/>
      <c r="CB3129" s="82"/>
      <c r="CC3129" s="82"/>
      <c r="CM3129" s="81"/>
      <c r="CN3129" s="81"/>
      <c r="CO3129" s="81"/>
      <c r="CY3129" s="124"/>
      <c r="CZ3129" s="81"/>
      <c r="DE3129" s="125"/>
      <c r="DF3129" s="81"/>
    </row>
    <row r="3130" spans="15:110" x14ac:dyDescent="0.25">
      <c r="O3130" s="156"/>
      <c r="P3130" s="157"/>
      <c r="Q3130" s="105"/>
      <c r="R3130" s="158"/>
      <c r="S3130" s="159"/>
      <c r="T3130" s="153"/>
      <c r="Y3130" s="81"/>
      <c r="Z3130" s="153"/>
      <c r="AG3130" s="81"/>
      <c r="AJ3130" s="153"/>
      <c r="AL3130" s="154"/>
      <c r="AM3130" s="153"/>
      <c r="AN3130" s="81"/>
      <c r="AO3130" s="153"/>
      <c r="AQ3130" s="154"/>
      <c r="AR3130" s="153"/>
      <c r="AS3130" s="81"/>
      <c r="AT3130" s="153"/>
      <c r="AV3130" s="154"/>
      <c r="AW3130" s="153"/>
      <c r="BB3130" s="81"/>
      <c r="CB3130" s="82"/>
      <c r="CC3130" s="82"/>
      <c r="CM3130" s="81"/>
      <c r="CN3130" s="81"/>
      <c r="CO3130" s="81"/>
      <c r="CY3130" s="124"/>
      <c r="CZ3130" s="81"/>
      <c r="DE3130" s="125"/>
      <c r="DF3130" s="81"/>
    </row>
    <row r="3131" spans="15:110" x14ac:dyDescent="0.25">
      <c r="O3131" s="156"/>
      <c r="P3131" s="157"/>
      <c r="Q3131" s="105"/>
      <c r="R3131" s="158"/>
      <c r="S3131" s="159"/>
      <c r="T3131" s="153"/>
      <c r="Y3131" s="81"/>
      <c r="Z3131" s="153"/>
      <c r="AG3131" s="81"/>
      <c r="AJ3131" s="153"/>
      <c r="AL3131" s="154"/>
      <c r="AM3131" s="153"/>
      <c r="AN3131" s="81"/>
      <c r="AO3131" s="153"/>
      <c r="AQ3131" s="154"/>
      <c r="AR3131" s="153"/>
      <c r="AS3131" s="81"/>
      <c r="AT3131" s="153"/>
      <c r="AV3131" s="154"/>
      <c r="AW3131" s="153"/>
      <c r="BB3131" s="81"/>
      <c r="CB3131" s="82"/>
      <c r="CC3131" s="82"/>
      <c r="CM3131" s="81"/>
      <c r="CN3131" s="81"/>
      <c r="CO3131" s="81"/>
      <c r="CY3131" s="124"/>
      <c r="CZ3131" s="81"/>
      <c r="DE3131" s="125"/>
      <c r="DF3131" s="81"/>
    </row>
    <row r="3132" spans="15:110" x14ac:dyDescent="0.25">
      <c r="O3132" s="156"/>
      <c r="P3132" s="157"/>
      <c r="Q3132" s="105"/>
      <c r="R3132" s="158"/>
      <c r="S3132" s="159"/>
      <c r="T3132" s="153"/>
      <c r="Y3132" s="81"/>
      <c r="Z3132" s="153"/>
      <c r="AG3132" s="81"/>
      <c r="AJ3132" s="153"/>
      <c r="AL3132" s="154"/>
      <c r="AM3132" s="153"/>
      <c r="AN3132" s="81"/>
      <c r="AO3132" s="153"/>
      <c r="AQ3132" s="154"/>
      <c r="AR3132" s="153"/>
      <c r="AS3132" s="81"/>
      <c r="AT3132" s="153"/>
      <c r="AV3132" s="154"/>
      <c r="AW3132" s="153"/>
      <c r="BB3132" s="81"/>
      <c r="CB3132" s="82"/>
      <c r="CC3132" s="82"/>
      <c r="CM3132" s="81"/>
      <c r="CN3132" s="81"/>
      <c r="CO3132" s="81"/>
      <c r="CY3132" s="124"/>
      <c r="CZ3132" s="81"/>
      <c r="DE3132" s="125"/>
      <c r="DF3132" s="81"/>
    </row>
    <row r="3133" spans="15:110" x14ac:dyDescent="0.25">
      <c r="O3133" s="156"/>
      <c r="P3133" s="157"/>
      <c r="Q3133" s="105"/>
      <c r="R3133" s="158"/>
      <c r="S3133" s="159"/>
      <c r="T3133" s="153"/>
      <c r="Y3133" s="81"/>
      <c r="Z3133" s="153"/>
      <c r="AG3133" s="81"/>
      <c r="AJ3133" s="153"/>
      <c r="AL3133" s="154"/>
      <c r="AM3133" s="153"/>
      <c r="AN3133" s="81"/>
      <c r="AO3133" s="153"/>
      <c r="AQ3133" s="154"/>
      <c r="AR3133" s="153"/>
      <c r="AS3133" s="81"/>
      <c r="AT3133" s="153"/>
      <c r="AV3133" s="154"/>
      <c r="AW3133" s="153"/>
      <c r="BB3133" s="81"/>
      <c r="CB3133" s="82"/>
      <c r="CC3133" s="82"/>
      <c r="CM3133" s="81"/>
      <c r="CN3133" s="81"/>
      <c r="CO3133" s="81"/>
      <c r="CY3133" s="124"/>
      <c r="CZ3133" s="81"/>
      <c r="DE3133" s="125"/>
      <c r="DF3133" s="81"/>
    </row>
    <row r="3134" spans="15:110" x14ac:dyDescent="0.25">
      <c r="O3134" s="156"/>
      <c r="P3134" s="157"/>
      <c r="Q3134" s="105"/>
      <c r="R3134" s="158"/>
      <c r="S3134" s="159"/>
      <c r="T3134" s="153"/>
      <c r="Y3134" s="81"/>
      <c r="Z3134" s="153"/>
      <c r="AG3134" s="81"/>
      <c r="AJ3134" s="153"/>
      <c r="AL3134" s="154"/>
      <c r="AM3134" s="153"/>
      <c r="AN3134" s="81"/>
      <c r="AO3134" s="153"/>
      <c r="AQ3134" s="154"/>
      <c r="AR3134" s="153"/>
      <c r="AS3134" s="81"/>
      <c r="AT3134" s="153"/>
      <c r="AV3134" s="154"/>
      <c r="AW3134" s="153"/>
      <c r="BB3134" s="81"/>
      <c r="CB3134" s="82"/>
      <c r="CC3134" s="82"/>
      <c r="CM3134" s="81"/>
      <c r="CN3134" s="81"/>
      <c r="CO3134" s="81"/>
      <c r="CY3134" s="124"/>
      <c r="CZ3134" s="81"/>
      <c r="DE3134" s="125"/>
      <c r="DF3134" s="81"/>
    </row>
    <row r="3135" spans="15:110" x14ac:dyDescent="0.25">
      <c r="O3135" s="156"/>
      <c r="P3135" s="157"/>
      <c r="Q3135" s="105"/>
      <c r="R3135" s="158"/>
      <c r="S3135" s="159"/>
      <c r="T3135" s="153"/>
      <c r="Y3135" s="81"/>
      <c r="Z3135" s="153"/>
      <c r="AG3135" s="81"/>
      <c r="AJ3135" s="153"/>
      <c r="AL3135" s="154"/>
      <c r="AM3135" s="153"/>
      <c r="AN3135" s="81"/>
      <c r="AO3135" s="153"/>
      <c r="AQ3135" s="154"/>
      <c r="AR3135" s="153"/>
      <c r="AS3135" s="81"/>
      <c r="AT3135" s="153"/>
      <c r="AV3135" s="154"/>
      <c r="AW3135" s="153"/>
      <c r="BB3135" s="81"/>
      <c r="CB3135" s="82"/>
      <c r="CC3135" s="82"/>
      <c r="CM3135" s="81"/>
      <c r="CN3135" s="81"/>
      <c r="CO3135" s="81"/>
      <c r="CY3135" s="124"/>
      <c r="CZ3135" s="81"/>
      <c r="DE3135" s="125"/>
      <c r="DF3135" s="81"/>
    </row>
    <row r="3136" spans="15:110" x14ac:dyDescent="0.25">
      <c r="O3136" s="156"/>
      <c r="P3136" s="157"/>
      <c r="Q3136" s="105"/>
      <c r="R3136" s="158"/>
      <c r="S3136" s="159"/>
      <c r="T3136" s="153"/>
      <c r="Y3136" s="81"/>
      <c r="Z3136" s="153"/>
      <c r="AG3136" s="81"/>
      <c r="AJ3136" s="153"/>
      <c r="AL3136" s="154"/>
      <c r="AM3136" s="153"/>
      <c r="AN3136" s="81"/>
      <c r="AO3136" s="153"/>
      <c r="AQ3136" s="154"/>
      <c r="AR3136" s="153"/>
      <c r="AS3136" s="81"/>
      <c r="AT3136" s="153"/>
      <c r="AV3136" s="154"/>
      <c r="AW3136" s="153"/>
      <c r="BB3136" s="81"/>
      <c r="CB3136" s="82"/>
      <c r="CC3136" s="82"/>
      <c r="CM3136" s="81"/>
      <c r="CN3136" s="81"/>
      <c r="CO3136" s="81"/>
      <c r="CY3136" s="124"/>
      <c r="CZ3136" s="81"/>
      <c r="DE3136" s="125"/>
      <c r="DF3136" s="81"/>
    </row>
    <row r="3137" spans="15:110" x14ac:dyDescent="0.25">
      <c r="O3137" s="156"/>
      <c r="P3137" s="157"/>
      <c r="Q3137" s="105"/>
      <c r="R3137" s="158"/>
      <c r="S3137" s="159"/>
      <c r="T3137" s="153"/>
      <c r="Y3137" s="81"/>
      <c r="Z3137" s="153"/>
      <c r="AG3137" s="81"/>
      <c r="AJ3137" s="153"/>
      <c r="AL3137" s="154"/>
      <c r="AM3137" s="153"/>
      <c r="AN3137" s="81"/>
      <c r="AO3137" s="153"/>
      <c r="AQ3137" s="154"/>
      <c r="AR3137" s="153"/>
      <c r="AS3137" s="81"/>
      <c r="AT3137" s="153"/>
      <c r="AV3137" s="154"/>
      <c r="AW3137" s="153"/>
      <c r="BB3137" s="81"/>
      <c r="CB3137" s="82"/>
      <c r="CC3137" s="82"/>
      <c r="CM3137" s="81"/>
      <c r="CN3137" s="81"/>
      <c r="CO3137" s="81"/>
      <c r="CY3137" s="124"/>
      <c r="CZ3137" s="81"/>
      <c r="DE3137" s="125"/>
      <c r="DF3137" s="81"/>
    </row>
    <row r="3138" spans="15:110" x14ac:dyDescent="0.25">
      <c r="O3138" s="156"/>
      <c r="P3138" s="157"/>
      <c r="Q3138" s="105"/>
      <c r="R3138" s="158"/>
      <c r="S3138" s="159"/>
      <c r="T3138" s="153"/>
      <c r="Y3138" s="81"/>
      <c r="Z3138" s="153"/>
      <c r="AG3138" s="81"/>
      <c r="AJ3138" s="153"/>
      <c r="AL3138" s="154"/>
      <c r="AM3138" s="153"/>
      <c r="AN3138" s="81"/>
      <c r="AO3138" s="153"/>
      <c r="AQ3138" s="154"/>
      <c r="AR3138" s="153"/>
      <c r="AS3138" s="81"/>
      <c r="AT3138" s="153"/>
      <c r="AV3138" s="154"/>
      <c r="AW3138" s="153"/>
      <c r="BB3138" s="81"/>
      <c r="CB3138" s="82"/>
      <c r="CC3138" s="82"/>
      <c r="CM3138" s="81"/>
      <c r="CN3138" s="81"/>
      <c r="CO3138" s="81"/>
      <c r="CY3138" s="124"/>
      <c r="CZ3138" s="81"/>
      <c r="DE3138" s="125"/>
      <c r="DF3138" s="81"/>
    </row>
    <row r="3139" spans="15:110" x14ac:dyDescent="0.25">
      <c r="O3139" s="156"/>
      <c r="P3139" s="157"/>
      <c r="Q3139" s="105"/>
      <c r="R3139" s="158"/>
      <c r="S3139" s="159"/>
      <c r="T3139" s="153"/>
      <c r="Y3139" s="81"/>
      <c r="Z3139" s="153"/>
      <c r="AG3139" s="81"/>
      <c r="AJ3139" s="153"/>
      <c r="AL3139" s="154"/>
      <c r="AM3139" s="153"/>
      <c r="AN3139" s="81"/>
      <c r="AO3139" s="153"/>
      <c r="AQ3139" s="154"/>
      <c r="AR3139" s="153"/>
      <c r="AS3139" s="81"/>
      <c r="AT3139" s="153"/>
      <c r="AV3139" s="154"/>
      <c r="AW3139" s="153"/>
      <c r="BB3139" s="81"/>
      <c r="CB3139" s="82"/>
      <c r="CC3139" s="82"/>
      <c r="CM3139" s="81"/>
      <c r="CN3139" s="81"/>
      <c r="CO3139" s="81"/>
      <c r="CY3139" s="124"/>
      <c r="CZ3139" s="81"/>
      <c r="DE3139" s="125"/>
      <c r="DF3139" s="81"/>
    </row>
    <row r="3140" spans="15:110" x14ac:dyDescent="0.25">
      <c r="O3140" s="156"/>
      <c r="P3140" s="157"/>
      <c r="Q3140" s="105"/>
      <c r="R3140" s="158"/>
      <c r="S3140" s="159"/>
      <c r="T3140" s="153"/>
      <c r="Y3140" s="81"/>
      <c r="Z3140" s="153"/>
      <c r="AG3140" s="81"/>
      <c r="AJ3140" s="153"/>
      <c r="AL3140" s="154"/>
      <c r="AM3140" s="153"/>
      <c r="AN3140" s="81"/>
      <c r="AO3140" s="153"/>
      <c r="AQ3140" s="154"/>
      <c r="AR3140" s="153"/>
      <c r="AS3140" s="81"/>
      <c r="AT3140" s="153"/>
      <c r="AV3140" s="154"/>
      <c r="AW3140" s="153"/>
      <c r="BB3140" s="81"/>
      <c r="CB3140" s="82"/>
      <c r="CC3140" s="82"/>
      <c r="CM3140" s="81"/>
      <c r="CN3140" s="81"/>
      <c r="CO3140" s="81"/>
      <c r="CY3140" s="124"/>
      <c r="CZ3140" s="81"/>
      <c r="DE3140" s="125"/>
      <c r="DF3140" s="81"/>
    </row>
    <row r="3141" spans="15:110" x14ac:dyDescent="0.25">
      <c r="O3141" s="156"/>
      <c r="P3141" s="157"/>
      <c r="Q3141" s="105"/>
      <c r="R3141" s="158"/>
      <c r="S3141" s="159"/>
      <c r="T3141" s="153"/>
      <c r="Y3141" s="81"/>
      <c r="Z3141" s="153"/>
      <c r="AG3141" s="81"/>
      <c r="AJ3141" s="153"/>
      <c r="AL3141" s="154"/>
      <c r="AM3141" s="153"/>
      <c r="AN3141" s="81"/>
      <c r="AO3141" s="153"/>
      <c r="AQ3141" s="154"/>
      <c r="AR3141" s="153"/>
      <c r="AS3141" s="81"/>
      <c r="AT3141" s="153"/>
      <c r="AV3141" s="154"/>
      <c r="AW3141" s="153"/>
      <c r="BB3141" s="81"/>
      <c r="CB3141" s="82"/>
      <c r="CC3141" s="82"/>
      <c r="CM3141" s="81"/>
      <c r="CN3141" s="81"/>
      <c r="CO3141" s="81"/>
      <c r="CY3141" s="124"/>
      <c r="CZ3141" s="81"/>
      <c r="DE3141" s="125"/>
      <c r="DF3141" s="81"/>
    </row>
    <row r="3142" spans="15:110" x14ac:dyDescent="0.25">
      <c r="O3142" s="156"/>
      <c r="P3142" s="157"/>
      <c r="Q3142" s="105"/>
      <c r="R3142" s="158"/>
      <c r="S3142" s="159"/>
      <c r="T3142" s="153"/>
      <c r="Y3142" s="81"/>
      <c r="Z3142" s="153"/>
      <c r="AG3142" s="81"/>
      <c r="AJ3142" s="153"/>
      <c r="AL3142" s="154"/>
      <c r="AM3142" s="153"/>
      <c r="AN3142" s="81"/>
      <c r="AO3142" s="153"/>
      <c r="AQ3142" s="154"/>
      <c r="AR3142" s="153"/>
      <c r="AS3142" s="81"/>
      <c r="AT3142" s="153"/>
      <c r="AV3142" s="154"/>
      <c r="AW3142" s="153"/>
      <c r="BB3142" s="81"/>
      <c r="CB3142" s="82"/>
      <c r="CC3142" s="82"/>
      <c r="CM3142" s="81"/>
      <c r="CN3142" s="81"/>
      <c r="CO3142" s="81"/>
      <c r="CY3142" s="124"/>
      <c r="CZ3142" s="81"/>
      <c r="DE3142" s="125"/>
      <c r="DF3142" s="81"/>
    </row>
    <row r="3143" spans="15:110" x14ac:dyDescent="0.25">
      <c r="O3143" s="156"/>
      <c r="P3143" s="157"/>
      <c r="Q3143" s="105"/>
      <c r="R3143" s="158"/>
      <c r="S3143" s="159"/>
      <c r="T3143" s="153"/>
      <c r="Y3143" s="81"/>
      <c r="Z3143" s="153"/>
      <c r="AG3143" s="81"/>
      <c r="AJ3143" s="153"/>
      <c r="AL3143" s="154"/>
      <c r="AM3143" s="153"/>
      <c r="AN3143" s="81"/>
      <c r="AO3143" s="153"/>
      <c r="AQ3143" s="154"/>
      <c r="AR3143" s="153"/>
      <c r="AS3143" s="81"/>
      <c r="AT3143" s="153"/>
      <c r="AV3143" s="154"/>
      <c r="AW3143" s="153"/>
      <c r="BB3143" s="81"/>
      <c r="CB3143" s="82"/>
      <c r="CC3143" s="82"/>
      <c r="CM3143" s="81"/>
      <c r="CN3143" s="81"/>
      <c r="CO3143" s="81"/>
      <c r="CY3143" s="124"/>
      <c r="CZ3143" s="81"/>
      <c r="DE3143" s="125"/>
      <c r="DF3143" s="81"/>
    </row>
    <row r="3144" spans="15:110" x14ac:dyDescent="0.25">
      <c r="O3144" s="156"/>
      <c r="P3144" s="157"/>
      <c r="Q3144" s="105"/>
      <c r="R3144" s="158"/>
      <c r="S3144" s="159"/>
      <c r="T3144" s="153"/>
      <c r="Y3144" s="81"/>
      <c r="Z3144" s="153"/>
      <c r="AG3144" s="81"/>
      <c r="AJ3144" s="153"/>
      <c r="AL3144" s="154"/>
      <c r="AM3144" s="153"/>
      <c r="AN3144" s="81"/>
      <c r="AO3144" s="153"/>
      <c r="AQ3144" s="154"/>
      <c r="AR3144" s="153"/>
      <c r="AS3144" s="81"/>
      <c r="AT3144" s="153"/>
      <c r="AV3144" s="154"/>
      <c r="AW3144" s="153"/>
      <c r="BB3144" s="81"/>
      <c r="CB3144" s="82"/>
      <c r="CC3144" s="82"/>
      <c r="CM3144" s="81"/>
      <c r="CN3144" s="81"/>
      <c r="CO3144" s="81"/>
      <c r="CY3144" s="124"/>
      <c r="CZ3144" s="81"/>
      <c r="DE3144" s="125"/>
      <c r="DF3144" s="81"/>
    </row>
    <row r="3145" spans="15:110" x14ac:dyDescent="0.25">
      <c r="O3145" s="156"/>
      <c r="P3145" s="157"/>
      <c r="Q3145" s="105"/>
      <c r="R3145" s="158"/>
      <c r="S3145" s="159"/>
      <c r="T3145" s="153"/>
      <c r="Y3145" s="81"/>
      <c r="Z3145" s="153"/>
      <c r="AG3145" s="81"/>
      <c r="AJ3145" s="153"/>
      <c r="AL3145" s="154"/>
      <c r="AM3145" s="153"/>
      <c r="AN3145" s="81"/>
      <c r="AO3145" s="153"/>
      <c r="AQ3145" s="154"/>
      <c r="AR3145" s="153"/>
      <c r="AS3145" s="81"/>
      <c r="AT3145" s="153"/>
      <c r="AV3145" s="154"/>
      <c r="AW3145" s="153"/>
      <c r="BB3145" s="81"/>
      <c r="CB3145" s="82"/>
      <c r="CC3145" s="82"/>
      <c r="CM3145" s="81"/>
      <c r="CN3145" s="81"/>
      <c r="CO3145" s="81"/>
      <c r="CY3145" s="124"/>
      <c r="CZ3145" s="81"/>
      <c r="DE3145" s="125"/>
      <c r="DF3145" s="81"/>
    </row>
    <row r="3146" spans="15:110" x14ac:dyDescent="0.25">
      <c r="O3146" s="156"/>
      <c r="P3146" s="157"/>
      <c r="Q3146" s="105"/>
      <c r="R3146" s="158"/>
      <c r="S3146" s="159"/>
      <c r="T3146" s="153"/>
      <c r="Y3146" s="81"/>
      <c r="Z3146" s="153"/>
      <c r="AG3146" s="81"/>
      <c r="AJ3146" s="153"/>
      <c r="AL3146" s="154"/>
      <c r="AM3146" s="153"/>
      <c r="AN3146" s="81"/>
      <c r="AO3146" s="153"/>
      <c r="AQ3146" s="154"/>
      <c r="AR3146" s="153"/>
      <c r="AS3146" s="81"/>
      <c r="AT3146" s="153"/>
      <c r="AV3146" s="154"/>
      <c r="AW3146" s="153"/>
      <c r="BB3146" s="81"/>
      <c r="CB3146" s="82"/>
      <c r="CC3146" s="82"/>
      <c r="CM3146" s="81"/>
      <c r="CN3146" s="81"/>
      <c r="CO3146" s="81"/>
      <c r="CY3146" s="124"/>
      <c r="CZ3146" s="81"/>
      <c r="DE3146" s="125"/>
      <c r="DF3146" s="81"/>
    </row>
    <row r="3147" spans="15:110" x14ac:dyDescent="0.25">
      <c r="O3147" s="156"/>
      <c r="P3147" s="157"/>
      <c r="Q3147" s="105"/>
      <c r="R3147" s="158"/>
      <c r="S3147" s="159"/>
      <c r="T3147" s="153"/>
      <c r="Y3147" s="81"/>
      <c r="Z3147" s="153"/>
      <c r="AG3147" s="81"/>
      <c r="AJ3147" s="153"/>
      <c r="AL3147" s="154"/>
      <c r="AM3147" s="153"/>
      <c r="AN3147" s="81"/>
      <c r="AO3147" s="153"/>
      <c r="AQ3147" s="154"/>
      <c r="AR3147" s="153"/>
      <c r="AS3147" s="81"/>
      <c r="AT3147" s="153"/>
      <c r="AV3147" s="154"/>
      <c r="AW3147" s="153"/>
      <c r="BB3147" s="81"/>
      <c r="CB3147" s="82"/>
      <c r="CC3147" s="82"/>
      <c r="CM3147" s="81"/>
      <c r="CN3147" s="81"/>
      <c r="CO3147" s="81"/>
      <c r="CY3147" s="124"/>
      <c r="CZ3147" s="81"/>
      <c r="DE3147" s="125"/>
      <c r="DF3147" s="81"/>
    </row>
    <row r="3148" spans="15:110" x14ac:dyDescent="0.25">
      <c r="O3148" s="156"/>
      <c r="P3148" s="157"/>
      <c r="Q3148" s="105"/>
      <c r="R3148" s="158"/>
      <c r="S3148" s="159"/>
      <c r="T3148" s="153"/>
      <c r="Y3148" s="81"/>
      <c r="Z3148" s="153"/>
      <c r="AG3148" s="81"/>
      <c r="AJ3148" s="153"/>
      <c r="AL3148" s="154"/>
      <c r="AM3148" s="153"/>
      <c r="AN3148" s="81"/>
      <c r="AO3148" s="153"/>
      <c r="AQ3148" s="154"/>
      <c r="AR3148" s="153"/>
      <c r="AS3148" s="81"/>
      <c r="AT3148" s="153"/>
      <c r="AV3148" s="154"/>
      <c r="AW3148" s="153"/>
      <c r="BB3148" s="81"/>
      <c r="CB3148" s="82"/>
      <c r="CC3148" s="82"/>
      <c r="CM3148" s="81"/>
      <c r="CN3148" s="81"/>
      <c r="CO3148" s="81"/>
      <c r="CY3148" s="124"/>
      <c r="CZ3148" s="81"/>
      <c r="DE3148" s="125"/>
      <c r="DF3148" s="81"/>
    </row>
    <row r="3149" spans="15:110" x14ac:dyDescent="0.25">
      <c r="O3149" s="156"/>
      <c r="P3149" s="157"/>
      <c r="Q3149" s="105"/>
      <c r="R3149" s="158"/>
      <c r="S3149" s="159"/>
      <c r="T3149" s="153"/>
      <c r="Y3149" s="81"/>
      <c r="Z3149" s="153"/>
      <c r="AG3149" s="81"/>
      <c r="AJ3149" s="153"/>
      <c r="AL3149" s="154"/>
      <c r="AM3149" s="153"/>
      <c r="AN3149" s="81"/>
      <c r="AO3149" s="153"/>
      <c r="AQ3149" s="154"/>
      <c r="AR3149" s="153"/>
      <c r="AS3149" s="81"/>
      <c r="AT3149" s="153"/>
      <c r="AV3149" s="154"/>
      <c r="AW3149" s="153"/>
      <c r="BB3149" s="81"/>
      <c r="CB3149" s="82"/>
      <c r="CC3149" s="82"/>
      <c r="CM3149" s="81"/>
      <c r="CN3149" s="81"/>
      <c r="CO3149" s="81"/>
      <c r="CY3149" s="124"/>
      <c r="CZ3149" s="81"/>
      <c r="DE3149" s="125"/>
      <c r="DF3149" s="81"/>
    </row>
    <row r="3150" spans="15:110" x14ac:dyDescent="0.25">
      <c r="O3150" s="156"/>
      <c r="P3150" s="157"/>
      <c r="Q3150" s="105"/>
      <c r="R3150" s="158"/>
      <c r="S3150" s="159"/>
      <c r="T3150" s="153"/>
      <c r="Y3150" s="81"/>
      <c r="Z3150" s="153"/>
      <c r="AG3150" s="81"/>
      <c r="AJ3150" s="153"/>
      <c r="AL3150" s="154"/>
      <c r="AM3150" s="153"/>
      <c r="AN3150" s="81"/>
      <c r="AO3150" s="153"/>
      <c r="AQ3150" s="154"/>
      <c r="AR3150" s="153"/>
      <c r="AS3150" s="81"/>
      <c r="AT3150" s="153"/>
      <c r="AV3150" s="154"/>
      <c r="AW3150" s="153"/>
      <c r="BB3150" s="81"/>
      <c r="CB3150" s="82"/>
      <c r="CC3150" s="82"/>
      <c r="CM3150" s="81"/>
      <c r="CN3150" s="81"/>
      <c r="CO3150" s="81"/>
      <c r="CY3150" s="124"/>
      <c r="CZ3150" s="81"/>
      <c r="DE3150" s="125"/>
      <c r="DF3150" s="81"/>
    </row>
    <row r="3151" spans="15:110" x14ac:dyDescent="0.25">
      <c r="O3151" s="156"/>
      <c r="P3151" s="157"/>
      <c r="Q3151" s="105"/>
      <c r="R3151" s="158"/>
      <c r="S3151" s="159"/>
      <c r="T3151" s="153"/>
      <c r="Y3151" s="81"/>
      <c r="Z3151" s="153"/>
      <c r="AG3151" s="81"/>
      <c r="AJ3151" s="153"/>
      <c r="AL3151" s="154"/>
      <c r="AM3151" s="153"/>
      <c r="AN3151" s="81"/>
      <c r="AO3151" s="153"/>
      <c r="AQ3151" s="154"/>
      <c r="AR3151" s="153"/>
      <c r="AS3151" s="81"/>
      <c r="AT3151" s="153"/>
      <c r="AV3151" s="154"/>
      <c r="AW3151" s="153"/>
      <c r="BB3151" s="81"/>
      <c r="CB3151" s="82"/>
      <c r="CC3151" s="82"/>
      <c r="CM3151" s="81"/>
      <c r="CN3151" s="81"/>
      <c r="CO3151" s="81"/>
      <c r="CY3151" s="124"/>
      <c r="CZ3151" s="81"/>
      <c r="DE3151" s="125"/>
      <c r="DF3151" s="81"/>
    </row>
    <row r="3152" spans="15:110" x14ac:dyDescent="0.25">
      <c r="O3152" s="156"/>
      <c r="P3152" s="157"/>
      <c r="Q3152" s="105"/>
      <c r="R3152" s="158"/>
      <c r="S3152" s="159"/>
      <c r="T3152" s="153"/>
      <c r="Y3152" s="81"/>
      <c r="Z3152" s="153"/>
      <c r="AG3152" s="81"/>
      <c r="AJ3152" s="153"/>
      <c r="AL3152" s="154"/>
      <c r="AM3152" s="153"/>
      <c r="AN3152" s="81"/>
      <c r="AO3152" s="153"/>
      <c r="AQ3152" s="154"/>
      <c r="AR3152" s="153"/>
      <c r="AS3152" s="81"/>
      <c r="AT3152" s="153"/>
      <c r="AV3152" s="154"/>
      <c r="AW3152" s="153"/>
      <c r="BB3152" s="81"/>
      <c r="CB3152" s="82"/>
      <c r="CC3152" s="82"/>
      <c r="CM3152" s="81"/>
      <c r="CN3152" s="81"/>
      <c r="CO3152" s="81"/>
      <c r="CY3152" s="124"/>
      <c r="CZ3152" s="81"/>
      <c r="DE3152" s="125"/>
      <c r="DF3152" s="81"/>
    </row>
    <row r="3153" spans="15:110" x14ac:dyDescent="0.25">
      <c r="O3153" s="156"/>
      <c r="P3153" s="157"/>
      <c r="Q3153" s="105"/>
      <c r="R3153" s="158"/>
      <c r="S3153" s="159"/>
      <c r="T3153" s="153"/>
      <c r="Y3153" s="81"/>
      <c r="Z3153" s="153"/>
      <c r="AG3153" s="81"/>
      <c r="AJ3153" s="153"/>
      <c r="AL3153" s="154"/>
      <c r="AM3153" s="153"/>
      <c r="AN3153" s="81"/>
      <c r="AO3153" s="153"/>
      <c r="AQ3153" s="154"/>
      <c r="AR3153" s="153"/>
      <c r="AS3153" s="81"/>
      <c r="AT3153" s="153"/>
      <c r="AV3153" s="154"/>
      <c r="AW3153" s="153"/>
      <c r="BB3153" s="81"/>
      <c r="CB3153" s="82"/>
      <c r="CC3153" s="82"/>
      <c r="CM3153" s="81"/>
      <c r="CN3153" s="81"/>
      <c r="CO3153" s="81"/>
      <c r="CY3153" s="124"/>
      <c r="CZ3153" s="81"/>
      <c r="DE3153" s="125"/>
      <c r="DF3153" s="81"/>
    </row>
    <row r="3154" spans="15:110" x14ac:dyDescent="0.25">
      <c r="O3154" s="156"/>
      <c r="P3154" s="157"/>
      <c r="Q3154" s="105"/>
      <c r="R3154" s="158"/>
      <c r="S3154" s="159"/>
      <c r="T3154" s="153"/>
      <c r="Y3154" s="81"/>
      <c r="Z3154" s="153"/>
      <c r="AG3154" s="81"/>
      <c r="AJ3154" s="153"/>
      <c r="AL3154" s="154"/>
      <c r="AM3154" s="153"/>
      <c r="AN3154" s="81"/>
      <c r="AO3154" s="153"/>
      <c r="AQ3154" s="154"/>
      <c r="AR3154" s="153"/>
      <c r="AS3154" s="81"/>
      <c r="AT3154" s="153"/>
      <c r="AV3154" s="154"/>
      <c r="AW3154" s="153"/>
      <c r="BB3154" s="81"/>
      <c r="CB3154" s="82"/>
      <c r="CC3154" s="82"/>
      <c r="CM3154" s="81"/>
      <c r="CN3154" s="81"/>
      <c r="CO3154" s="81"/>
      <c r="CY3154" s="124"/>
      <c r="CZ3154" s="81"/>
      <c r="DE3154" s="125"/>
      <c r="DF3154" s="81"/>
    </row>
    <row r="3155" spans="15:110" x14ac:dyDescent="0.25">
      <c r="O3155" s="156"/>
      <c r="P3155" s="157"/>
      <c r="Q3155" s="105"/>
      <c r="R3155" s="158"/>
      <c r="S3155" s="159"/>
      <c r="T3155" s="153"/>
      <c r="Y3155" s="81"/>
      <c r="Z3155" s="153"/>
      <c r="AG3155" s="81"/>
      <c r="AJ3155" s="153"/>
      <c r="AL3155" s="154"/>
      <c r="AM3155" s="153"/>
      <c r="AN3155" s="81"/>
      <c r="AO3155" s="153"/>
      <c r="AQ3155" s="154"/>
      <c r="AR3155" s="153"/>
      <c r="AS3155" s="81"/>
      <c r="AT3155" s="153"/>
      <c r="AV3155" s="154"/>
      <c r="AW3155" s="153"/>
      <c r="BB3155" s="81"/>
      <c r="CB3155" s="82"/>
      <c r="CC3155" s="82"/>
      <c r="CM3155" s="81"/>
      <c r="CN3155" s="81"/>
      <c r="CO3155" s="81"/>
      <c r="CY3155" s="124"/>
      <c r="CZ3155" s="81"/>
      <c r="DE3155" s="125"/>
      <c r="DF3155" s="81"/>
    </row>
    <row r="3156" spans="15:110" x14ac:dyDescent="0.25">
      <c r="O3156" s="156"/>
      <c r="P3156" s="157"/>
      <c r="Q3156" s="105"/>
      <c r="R3156" s="158"/>
      <c r="S3156" s="159"/>
      <c r="T3156" s="153"/>
      <c r="Y3156" s="81"/>
      <c r="Z3156" s="153"/>
      <c r="AG3156" s="81"/>
      <c r="AJ3156" s="153"/>
      <c r="AL3156" s="154"/>
      <c r="AM3156" s="153"/>
      <c r="AN3156" s="81"/>
      <c r="AO3156" s="153"/>
      <c r="AQ3156" s="154"/>
      <c r="AR3156" s="153"/>
      <c r="AS3156" s="81"/>
      <c r="AT3156" s="153"/>
      <c r="AV3156" s="154"/>
      <c r="AW3156" s="153"/>
      <c r="BB3156" s="81"/>
      <c r="CB3156" s="82"/>
      <c r="CC3156" s="82"/>
      <c r="CM3156" s="81"/>
      <c r="CN3156" s="81"/>
      <c r="CO3156" s="81"/>
      <c r="CY3156" s="124"/>
      <c r="CZ3156" s="81"/>
      <c r="DE3156" s="125"/>
      <c r="DF3156" s="81"/>
    </row>
    <row r="3157" spans="15:110" x14ac:dyDescent="0.25">
      <c r="O3157" s="156"/>
      <c r="P3157" s="157"/>
      <c r="Q3157" s="105"/>
      <c r="R3157" s="158"/>
      <c r="S3157" s="159"/>
      <c r="T3157" s="153"/>
      <c r="Y3157" s="81"/>
      <c r="Z3157" s="153"/>
      <c r="AG3157" s="81"/>
      <c r="AJ3157" s="153"/>
      <c r="AL3157" s="154"/>
      <c r="AM3157" s="153"/>
      <c r="AN3157" s="81"/>
      <c r="AO3157" s="153"/>
      <c r="AQ3157" s="154"/>
      <c r="AR3157" s="153"/>
      <c r="AS3157" s="81"/>
      <c r="AT3157" s="153"/>
      <c r="AV3157" s="154"/>
      <c r="AW3157" s="153"/>
      <c r="BB3157" s="81"/>
      <c r="CB3157" s="82"/>
      <c r="CC3157" s="82"/>
      <c r="CM3157" s="81"/>
      <c r="CN3157" s="81"/>
      <c r="CO3157" s="81"/>
      <c r="CY3157" s="124"/>
      <c r="CZ3157" s="81"/>
      <c r="DE3157" s="125"/>
      <c r="DF3157" s="81"/>
    </row>
    <row r="3158" spans="15:110" x14ac:dyDescent="0.25">
      <c r="O3158" s="156"/>
      <c r="P3158" s="157"/>
      <c r="Q3158" s="105"/>
      <c r="R3158" s="158"/>
      <c r="S3158" s="159"/>
      <c r="T3158" s="153"/>
      <c r="Y3158" s="81"/>
      <c r="Z3158" s="153"/>
      <c r="AG3158" s="81"/>
      <c r="AJ3158" s="153"/>
      <c r="AL3158" s="154"/>
      <c r="AM3158" s="153"/>
      <c r="AN3158" s="81"/>
      <c r="AO3158" s="153"/>
      <c r="AQ3158" s="154"/>
      <c r="AR3158" s="153"/>
      <c r="AS3158" s="81"/>
      <c r="AT3158" s="153"/>
      <c r="AV3158" s="154"/>
      <c r="AW3158" s="153"/>
      <c r="BB3158" s="81"/>
      <c r="CB3158" s="82"/>
      <c r="CC3158" s="82"/>
      <c r="CM3158" s="81"/>
      <c r="CN3158" s="81"/>
      <c r="CO3158" s="81"/>
      <c r="CY3158" s="124"/>
      <c r="CZ3158" s="81"/>
      <c r="DE3158" s="125"/>
      <c r="DF3158" s="81"/>
    </row>
    <row r="3159" spans="15:110" x14ac:dyDescent="0.25">
      <c r="O3159" s="156"/>
      <c r="P3159" s="157"/>
      <c r="Q3159" s="105"/>
      <c r="R3159" s="158"/>
      <c r="S3159" s="159"/>
      <c r="T3159" s="153"/>
      <c r="Y3159" s="81"/>
      <c r="Z3159" s="153"/>
      <c r="AG3159" s="81"/>
      <c r="AJ3159" s="153"/>
      <c r="AL3159" s="154"/>
      <c r="AM3159" s="153"/>
      <c r="AN3159" s="81"/>
      <c r="AO3159" s="153"/>
      <c r="AQ3159" s="154"/>
      <c r="AR3159" s="153"/>
      <c r="AS3159" s="81"/>
      <c r="AT3159" s="153"/>
      <c r="AV3159" s="154"/>
      <c r="AW3159" s="153"/>
      <c r="BB3159" s="81"/>
      <c r="CB3159" s="82"/>
      <c r="CC3159" s="82"/>
      <c r="CM3159" s="81"/>
      <c r="CN3159" s="81"/>
      <c r="CO3159" s="81"/>
      <c r="CY3159" s="124"/>
      <c r="CZ3159" s="81"/>
      <c r="DE3159" s="125"/>
      <c r="DF3159" s="81"/>
    </row>
    <row r="3160" spans="15:110" x14ac:dyDescent="0.25">
      <c r="O3160" s="156"/>
      <c r="P3160" s="157"/>
      <c r="Q3160" s="105"/>
      <c r="R3160" s="158"/>
      <c r="S3160" s="159"/>
      <c r="T3160" s="153"/>
      <c r="Y3160" s="81"/>
      <c r="Z3160" s="153"/>
      <c r="AG3160" s="81"/>
      <c r="AJ3160" s="153"/>
      <c r="AL3160" s="154"/>
      <c r="AM3160" s="153"/>
      <c r="AN3160" s="81"/>
      <c r="AO3160" s="153"/>
      <c r="AQ3160" s="154"/>
      <c r="AR3160" s="153"/>
      <c r="AS3160" s="81"/>
      <c r="AT3160" s="153"/>
      <c r="AV3160" s="154"/>
      <c r="AW3160" s="153"/>
      <c r="BB3160" s="81"/>
      <c r="CB3160" s="82"/>
      <c r="CC3160" s="82"/>
      <c r="CM3160" s="81"/>
      <c r="CN3160" s="81"/>
      <c r="CO3160" s="81"/>
      <c r="CY3160" s="124"/>
      <c r="CZ3160" s="81"/>
      <c r="DE3160" s="125"/>
      <c r="DF3160" s="81"/>
    </row>
    <row r="3161" spans="15:110" x14ac:dyDescent="0.25">
      <c r="O3161" s="156"/>
      <c r="P3161" s="157"/>
      <c r="Q3161" s="105"/>
      <c r="R3161" s="158"/>
      <c r="S3161" s="159"/>
      <c r="T3161" s="153"/>
      <c r="Y3161" s="81"/>
      <c r="Z3161" s="153"/>
      <c r="AG3161" s="81"/>
      <c r="AJ3161" s="153"/>
      <c r="AL3161" s="154"/>
      <c r="AM3161" s="153"/>
      <c r="AN3161" s="81"/>
      <c r="AO3161" s="153"/>
      <c r="AQ3161" s="154"/>
      <c r="AR3161" s="153"/>
      <c r="AS3161" s="81"/>
      <c r="AT3161" s="153"/>
      <c r="AV3161" s="154"/>
      <c r="AW3161" s="153"/>
      <c r="BB3161" s="81"/>
      <c r="CB3161" s="82"/>
      <c r="CC3161" s="82"/>
      <c r="CM3161" s="81"/>
      <c r="CN3161" s="81"/>
      <c r="CO3161" s="81"/>
      <c r="CY3161" s="124"/>
      <c r="CZ3161" s="81"/>
      <c r="DE3161" s="125"/>
      <c r="DF3161" s="81"/>
    </row>
    <row r="3162" spans="15:110" x14ac:dyDescent="0.25">
      <c r="O3162" s="156"/>
      <c r="P3162" s="157"/>
      <c r="Q3162" s="105"/>
      <c r="R3162" s="158"/>
      <c r="S3162" s="159"/>
      <c r="T3162" s="153"/>
      <c r="Y3162" s="81"/>
      <c r="Z3162" s="153"/>
      <c r="AG3162" s="81"/>
      <c r="AJ3162" s="153"/>
      <c r="AL3162" s="154"/>
      <c r="AM3162" s="153"/>
      <c r="AN3162" s="81"/>
      <c r="AO3162" s="153"/>
      <c r="AQ3162" s="154"/>
      <c r="AR3162" s="153"/>
      <c r="AS3162" s="81"/>
      <c r="AT3162" s="153"/>
      <c r="AV3162" s="154"/>
      <c r="AW3162" s="153"/>
      <c r="BB3162" s="81"/>
      <c r="CB3162" s="82"/>
      <c r="CC3162" s="82"/>
      <c r="CM3162" s="81"/>
      <c r="CN3162" s="81"/>
      <c r="CO3162" s="81"/>
      <c r="CY3162" s="124"/>
      <c r="CZ3162" s="81"/>
      <c r="DE3162" s="125"/>
      <c r="DF3162" s="81"/>
    </row>
    <row r="3163" spans="15:110" x14ac:dyDescent="0.25">
      <c r="O3163" s="156"/>
      <c r="P3163" s="157"/>
      <c r="Q3163" s="105"/>
      <c r="R3163" s="158"/>
      <c r="S3163" s="159"/>
      <c r="T3163" s="153"/>
      <c r="Y3163" s="81"/>
      <c r="Z3163" s="153"/>
      <c r="AG3163" s="81"/>
      <c r="AJ3163" s="153"/>
      <c r="AL3163" s="154"/>
      <c r="AM3163" s="153"/>
      <c r="AN3163" s="81"/>
      <c r="AO3163" s="153"/>
      <c r="AQ3163" s="154"/>
      <c r="AR3163" s="153"/>
      <c r="AS3163" s="81"/>
      <c r="AT3163" s="153"/>
      <c r="AV3163" s="154"/>
      <c r="AW3163" s="153"/>
      <c r="BB3163" s="81"/>
      <c r="CB3163" s="82"/>
      <c r="CC3163" s="82"/>
      <c r="CM3163" s="81"/>
      <c r="CN3163" s="81"/>
      <c r="CO3163" s="81"/>
      <c r="CY3163" s="124"/>
      <c r="CZ3163" s="81"/>
      <c r="DE3163" s="125"/>
      <c r="DF3163" s="81"/>
    </row>
    <row r="3164" spans="15:110" x14ac:dyDescent="0.25">
      <c r="O3164" s="156"/>
      <c r="P3164" s="157"/>
      <c r="Q3164" s="105"/>
      <c r="R3164" s="158"/>
      <c r="S3164" s="159"/>
      <c r="T3164" s="153"/>
      <c r="Y3164" s="81"/>
      <c r="Z3164" s="153"/>
      <c r="AG3164" s="81"/>
      <c r="AJ3164" s="153"/>
      <c r="AL3164" s="154"/>
      <c r="AM3164" s="153"/>
      <c r="AN3164" s="81"/>
      <c r="AO3164" s="153"/>
      <c r="AQ3164" s="154"/>
      <c r="AR3164" s="153"/>
      <c r="AS3164" s="81"/>
      <c r="AT3164" s="153"/>
      <c r="AV3164" s="154"/>
      <c r="AW3164" s="153"/>
      <c r="BB3164" s="81"/>
      <c r="CB3164" s="82"/>
      <c r="CC3164" s="82"/>
      <c r="CM3164" s="81"/>
      <c r="CN3164" s="81"/>
      <c r="CO3164" s="81"/>
      <c r="CY3164" s="124"/>
      <c r="CZ3164" s="81"/>
      <c r="DE3164" s="125"/>
      <c r="DF3164" s="81"/>
    </row>
    <row r="3165" spans="15:110" x14ac:dyDescent="0.25">
      <c r="O3165" s="156"/>
      <c r="P3165" s="157"/>
      <c r="Q3165" s="105"/>
      <c r="R3165" s="158"/>
      <c r="S3165" s="159"/>
      <c r="T3165" s="153"/>
      <c r="Y3165" s="81"/>
      <c r="Z3165" s="153"/>
      <c r="AG3165" s="81"/>
      <c r="AJ3165" s="153"/>
      <c r="AL3165" s="154"/>
      <c r="AM3165" s="153"/>
      <c r="AN3165" s="81"/>
      <c r="AO3165" s="153"/>
      <c r="AQ3165" s="154"/>
      <c r="AR3165" s="153"/>
      <c r="AS3165" s="81"/>
      <c r="AT3165" s="153"/>
      <c r="AV3165" s="154"/>
      <c r="AW3165" s="153"/>
      <c r="BB3165" s="81"/>
      <c r="CB3165" s="82"/>
      <c r="CC3165" s="82"/>
      <c r="CM3165" s="81"/>
      <c r="CN3165" s="81"/>
      <c r="CO3165" s="81"/>
      <c r="CY3165" s="124"/>
      <c r="CZ3165" s="81"/>
      <c r="DE3165" s="125"/>
      <c r="DF3165" s="81"/>
    </row>
    <row r="3166" spans="15:110" x14ac:dyDescent="0.25">
      <c r="O3166" s="156"/>
      <c r="P3166" s="157"/>
      <c r="Q3166" s="105"/>
      <c r="R3166" s="158"/>
      <c r="S3166" s="159"/>
      <c r="T3166" s="153"/>
      <c r="Y3166" s="81"/>
      <c r="Z3166" s="153"/>
      <c r="AG3166" s="81"/>
      <c r="AJ3166" s="153"/>
      <c r="AL3166" s="154"/>
      <c r="AM3166" s="153"/>
      <c r="AN3166" s="81"/>
      <c r="AO3166" s="153"/>
      <c r="AQ3166" s="154"/>
      <c r="AR3166" s="153"/>
      <c r="AS3166" s="81"/>
      <c r="AT3166" s="153"/>
      <c r="AV3166" s="154"/>
      <c r="AW3166" s="153"/>
      <c r="BB3166" s="81"/>
      <c r="CB3166" s="82"/>
      <c r="CC3166" s="82"/>
      <c r="CM3166" s="81"/>
      <c r="CN3166" s="81"/>
      <c r="CO3166" s="81"/>
      <c r="CY3166" s="124"/>
      <c r="CZ3166" s="81"/>
      <c r="DE3166" s="125"/>
      <c r="DF3166" s="81"/>
    </row>
    <row r="3167" spans="15:110" x14ac:dyDescent="0.25">
      <c r="O3167" s="156"/>
      <c r="P3167" s="157"/>
      <c r="Q3167" s="105"/>
      <c r="R3167" s="158"/>
      <c r="S3167" s="159"/>
      <c r="T3167" s="153"/>
      <c r="Y3167" s="81"/>
      <c r="Z3167" s="153"/>
      <c r="AG3167" s="81"/>
      <c r="AJ3167" s="153"/>
      <c r="AL3167" s="154"/>
      <c r="AM3167" s="153"/>
      <c r="AN3167" s="81"/>
      <c r="AO3167" s="153"/>
      <c r="AQ3167" s="154"/>
      <c r="AR3167" s="153"/>
      <c r="AS3167" s="81"/>
      <c r="AT3167" s="153"/>
      <c r="AV3167" s="154"/>
      <c r="AW3167" s="153"/>
      <c r="BB3167" s="81"/>
      <c r="CB3167" s="82"/>
      <c r="CC3167" s="82"/>
      <c r="CM3167" s="81"/>
      <c r="CN3167" s="81"/>
      <c r="CO3167" s="81"/>
      <c r="CY3167" s="124"/>
      <c r="CZ3167" s="81"/>
      <c r="DE3167" s="125"/>
      <c r="DF3167" s="81"/>
    </row>
    <row r="3168" spans="15:110" x14ac:dyDescent="0.25">
      <c r="O3168" s="156"/>
      <c r="P3168" s="157"/>
      <c r="Q3168" s="105"/>
      <c r="R3168" s="158"/>
      <c r="S3168" s="159"/>
      <c r="T3168" s="153"/>
      <c r="Y3168" s="81"/>
      <c r="Z3168" s="153"/>
      <c r="AG3168" s="81"/>
      <c r="AJ3168" s="153"/>
      <c r="AL3168" s="154"/>
      <c r="AM3168" s="153"/>
      <c r="AN3168" s="81"/>
      <c r="AO3168" s="153"/>
      <c r="AQ3168" s="154"/>
      <c r="AR3168" s="153"/>
      <c r="AS3168" s="81"/>
      <c r="AT3168" s="153"/>
      <c r="AV3168" s="154"/>
      <c r="AW3168" s="153"/>
      <c r="BB3168" s="81"/>
      <c r="CB3168" s="82"/>
      <c r="CC3168" s="82"/>
      <c r="CM3168" s="81"/>
      <c r="CN3168" s="81"/>
      <c r="CO3168" s="81"/>
      <c r="CY3168" s="124"/>
      <c r="CZ3168" s="81"/>
      <c r="DE3168" s="125"/>
      <c r="DF3168" s="81"/>
    </row>
    <row r="3169" spans="15:110" x14ac:dyDescent="0.25">
      <c r="O3169" s="156"/>
      <c r="P3169" s="157"/>
      <c r="Q3169" s="105"/>
      <c r="R3169" s="158"/>
      <c r="S3169" s="159"/>
      <c r="T3169" s="153"/>
      <c r="Y3169" s="81"/>
      <c r="Z3169" s="153"/>
      <c r="AG3169" s="81"/>
      <c r="AJ3169" s="153"/>
      <c r="AL3169" s="154"/>
      <c r="AM3169" s="153"/>
      <c r="AN3169" s="81"/>
      <c r="AO3169" s="153"/>
      <c r="AQ3169" s="154"/>
      <c r="AR3169" s="153"/>
      <c r="AS3169" s="81"/>
      <c r="AT3169" s="153"/>
      <c r="AV3169" s="154"/>
      <c r="AW3169" s="153"/>
      <c r="BB3169" s="81"/>
      <c r="CB3169" s="82"/>
      <c r="CC3169" s="82"/>
      <c r="CM3169" s="81"/>
      <c r="CN3169" s="81"/>
      <c r="CO3169" s="81"/>
      <c r="CY3169" s="124"/>
      <c r="CZ3169" s="81"/>
      <c r="DE3169" s="125"/>
      <c r="DF3169" s="81"/>
    </row>
    <row r="3170" spans="15:110" x14ac:dyDescent="0.25">
      <c r="O3170" s="156"/>
      <c r="P3170" s="157"/>
      <c r="Q3170" s="105"/>
      <c r="R3170" s="158"/>
      <c r="S3170" s="159"/>
      <c r="T3170" s="153"/>
      <c r="Y3170" s="81"/>
      <c r="Z3170" s="153"/>
      <c r="AG3170" s="81"/>
      <c r="AJ3170" s="153"/>
      <c r="AL3170" s="154"/>
      <c r="AM3170" s="153"/>
      <c r="AN3170" s="81"/>
      <c r="AO3170" s="153"/>
      <c r="AQ3170" s="154"/>
      <c r="AR3170" s="153"/>
      <c r="AS3170" s="81"/>
      <c r="AT3170" s="153"/>
      <c r="AV3170" s="154"/>
      <c r="AW3170" s="153"/>
      <c r="BB3170" s="81"/>
      <c r="CB3170" s="82"/>
      <c r="CC3170" s="82"/>
      <c r="CM3170" s="81"/>
      <c r="CN3170" s="81"/>
      <c r="CO3170" s="81"/>
      <c r="CY3170" s="124"/>
      <c r="CZ3170" s="81"/>
      <c r="DE3170" s="125"/>
      <c r="DF3170" s="81"/>
    </row>
    <row r="3171" spans="15:110" x14ac:dyDescent="0.25">
      <c r="O3171" s="156"/>
      <c r="P3171" s="157"/>
      <c r="Q3171" s="105"/>
      <c r="R3171" s="158"/>
      <c r="S3171" s="159"/>
      <c r="T3171" s="153"/>
      <c r="Y3171" s="81"/>
      <c r="Z3171" s="153"/>
      <c r="AG3171" s="81"/>
      <c r="AJ3171" s="153"/>
      <c r="AL3171" s="154"/>
      <c r="AM3171" s="153"/>
      <c r="AN3171" s="81"/>
      <c r="AO3171" s="153"/>
      <c r="AQ3171" s="154"/>
      <c r="AR3171" s="153"/>
      <c r="AS3171" s="81"/>
      <c r="AT3171" s="153"/>
      <c r="AV3171" s="154"/>
      <c r="AW3171" s="153"/>
      <c r="BB3171" s="81"/>
      <c r="CB3171" s="82"/>
      <c r="CC3171" s="82"/>
      <c r="CM3171" s="81"/>
      <c r="CN3171" s="81"/>
      <c r="CO3171" s="81"/>
      <c r="CY3171" s="124"/>
      <c r="CZ3171" s="81"/>
      <c r="DE3171" s="125"/>
      <c r="DF3171" s="81"/>
    </row>
    <row r="3172" spans="15:110" x14ac:dyDescent="0.25">
      <c r="O3172" s="156"/>
      <c r="P3172" s="157"/>
      <c r="Q3172" s="105"/>
      <c r="R3172" s="158"/>
      <c r="S3172" s="159"/>
      <c r="T3172" s="153"/>
      <c r="Y3172" s="81"/>
      <c r="Z3172" s="153"/>
      <c r="AG3172" s="81"/>
      <c r="AJ3172" s="153"/>
      <c r="AL3172" s="154"/>
      <c r="AM3172" s="153"/>
      <c r="AN3172" s="81"/>
      <c r="AO3172" s="153"/>
      <c r="AQ3172" s="154"/>
      <c r="AR3172" s="153"/>
      <c r="AS3172" s="81"/>
      <c r="AT3172" s="153"/>
      <c r="AV3172" s="154"/>
      <c r="AW3172" s="153"/>
      <c r="BB3172" s="81"/>
      <c r="CB3172" s="82"/>
      <c r="CC3172" s="82"/>
      <c r="CM3172" s="81"/>
      <c r="CN3172" s="81"/>
      <c r="CO3172" s="81"/>
      <c r="CY3172" s="124"/>
      <c r="CZ3172" s="81"/>
      <c r="DE3172" s="125"/>
      <c r="DF3172" s="81"/>
    </row>
    <row r="3173" spans="15:110" x14ac:dyDescent="0.25">
      <c r="O3173" s="156"/>
      <c r="P3173" s="157"/>
      <c r="Q3173" s="105"/>
      <c r="R3173" s="158"/>
      <c r="S3173" s="159"/>
      <c r="T3173" s="153"/>
      <c r="Y3173" s="81"/>
      <c r="Z3173" s="153"/>
      <c r="AG3173" s="81"/>
      <c r="AJ3173" s="153"/>
      <c r="AL3173" s="154"/>
      <c r="AM3173" s="153"/>
      <c r="AN3173" s="81"/>
      <c r="AO3173" s="153"/>
      <c r="AQ3173" s="154"/>
      <c r="AR3173" s="153"/>
      <c r="AS3173" s="81"/>
      <c r="AT3173" s="153"/>
      <c r="AV3173" s="154"/>
      <c r="AW3173" s="153"/>
      <c r="BB3173" s="81"/>
      <c r="CB3173" s="82"/>
      <c r="CC3173" s="82"/>
      <c r="CM3173" s="81"/>
      <c r="CN3173" s="81"/>
      <c r="CO3173" s="81"/>
      <c r="CY3173" s="124"/>
      <c r="CZ3173" s="81"/>
      <c r="DE3173" s="125"/>
      <c r="DF3173" s="81"/>
    </row>
    <row r="3174" spans="15:110" x14ac:dyDescent="0.25">
      <c r="O3174" s="156"/>
      <c r="P3174" s="157"/>
      <c r="Q3174" s="105"/>
      <c r="R3174" s="158"/>
      <c r="S3174" s="159"/>
      <c r="T3174" s="153"/>
      <c r="Y3174" s="81"/>
      <c r="Z3174" s="153"/>
      <c r="AG3174" s="81"/>
      <c r="AJ3174" s="153"/>
      <c r="AL3174" s="154"/>
      <c r="AM3174" s="153"/>
      <c r="AN3174" s="81"/>
      <c r="AO3174" s="153"/>
      <c r="AQ3174" s="154"/>
      <c r="AR3174" s="153"/>
      <c r="AS3174" s="81"/>
      <c r="AT3174" s="153"/>
      <c r="AV3174" s="154"/>
      <c r="AW3174" s="153"/>
      <c r="BB3174" s="81"/>
      <c r="CB3174" s="82"/>
      <c r="CC3174" s="82"/>
      <c r="CM3174" s="81"/>
      <c r="CN3174" s="81"/>
      <c r="CO3174" s="81"/>
      <c r="CY3174" s="124"/>
      <c r="CZ3174" s="81"/>
      <c r="DE3174" s="125"/>
      <c r="DF3174" s="81"/>
    </row>
    <row r="3175" spans="15:110" x14ac:dyDescent="0.25">
      <c r="O3175" s="156"/>
      <c r="P3175" s="157"/>
      <c r="Q3175" s="105"/>
      <c r="R3175" s="158"/>
      <c r="S3175" s="159"/>
      <c r="T3175" s="153"/>
      <c r="Y3175" s="81"/>
      <c r="Z3175" s="153"/>
      <c r="AG3175" s="81"/>
      <c r="AJ3175" s="153"/>
      <c r="AL3175" s="154"/>
      <c r="AM3175" s="153"/>
      <c r="AN3175" s="81"/>
      <c r="AO3175" s="153"/>
      <c r="AQ3175" s="154"/>
      <c r="AR3175" s="153"/>
      <c r="AS3175" s="81"/>
      <c r="AT3175" s="153"/>
      <c r="AV3175" s="154"/>
      <c r="AW3175" s="153"/>
      <c r="BB3175" s="81"/>
      <c r="CB3175" s="82"/>
      <c r="CC3175" s="82"/>
      <c r="CM3175" s="81"/>
      <c r="CN3175" s="81"/>
      <c r="CO3175" s="81"/>
      <c r="CY3175" s="124"/>
      <c r="CZ3175" s="81"/>
      <c r="DE3175" s="125"/>
      <c r="DF3175" s="81"/>
    </row>
    <row r="3176" spans="15:110" x14ac:dyDescent="0.25">
      <c r="O3176" s="156"/>
      <c r="P3176" s="157"/>
      <c r="Q3176" s="105"/>
      <c r="R3176" s="158"/>
      <c r="S3176" s="159"/>
      <c r="T3176" s="153"/>
      <c r="Y3176" s="81"/>
      <c r="Z3176" s="153"/>
      <c r="AG3176" s="81"/>
      <c r="AJ3176" s="153"/>
      <c r="AL3176" s="154"/>
      <c r="AM3176" s="153"/>
      <c r="AN3176" s="81"/>
      <c r="AO3176" s="153"/>
      <c r="AQ3176" s="154"/>
      <c r="AR3176" s="153"/>
      <c r="AS3176" s="81"/>
      <c r="AT3176" s="153"/>
      <c r="AV3176" s="154"/>
      <c r="AW3176" s="153"/>
      <c r="BB3176" s="81"/>
      <c r="CB3176" s="82"/>
      <c r="CC3176" s="82"/>
      <c r="CM3176" s="81"/>
      <c r="CN3176" s="81"/>
      <c r="CO3176" s="81"/>
      <c r="CY3176" s="124"/>
      <c r="CZ3176" s="81"/>
      <c r="DE3176" s="125"/>
      <c r="DF3176" s="81"/>
    </row>
    <row r="3177" spans="15:110" x14ac:dyDescent="0.25">
      <c r="O3177" s="156"/>
      <c r="P3177" s="157"/>
      <c r="Q3177" s="105"/>
      <c r="R3177" s="158"/>
      <c r="S3177" s="159"/>
      <c r="T3177" s="153"/>
      <c r="Y3177" s="81"/>
      <c r="Z3177" s="153"/>
      <c r="AG3177" s="81"/>
      <c r="AJ3177" s="153"/>
      <c r="AL3177" s="154"/>
      <c r="AM3177" s="153"/>
      <c r="AN3177" s="81"/>
      <c r="AO3177" s="153"/>
      <c r="AQ3177" s="154"/>
      <c r="AR3177" s="153"/>
      <c r="AS3177" s="81"/>
      <c r="AT3177" s="153"/>
      <c r="AV3177" s="154"/>
      <c r="AW3177" s="153"/>
      <c r="BB3177" s="81"/>
      <c r="CB3177" s="82"/>
      <c r="CC3177" s="82"/>
      <c r="CM3177" s="81"/>
      <c r="CN3177" s="81"/>
      <c r="CO3177" s="81"/>
      <c r="CY3177" s="124"/>
      <c r="CZ3177" s="81"/>
      <c r="DE3177" s="125"/>
      <c r="DF3177" s="81"/>
    </row>
    <row r="3178" spans="15:110" x14ac:dyDescent="0.25">
      <c r="O3178" s="156"/>
      <c r="P3178" s="157"/>
      <c r="Q3178" s="105"/>
      <c r="R3178" s="158"/>
      <c r="S3178" s="159"/>
      <c r="T3178" s="153"/>
      <c r="Y3178" s="81"/>
      <c r="Z3178" s="153"/>
      <c r="AG3178" s="81"/>
      <c r="AJ3178" s="153"/>
      <c r="AL3178" s="154"/>
      <c r="AM3178" s="153"/>
      <c r="AN3178" s="81"/>
      <c r="AO3178" s="153"/>
      <c r="AQ3178" s="154"/>
      <c r="AR3178" s="153"/>
      <c r="AS3178" s="81"/>
      <c r="AT3178" s="153"/>
      <c r="AV3178" s="154"/>
      <c r="AW3178" s="153"/>
      <c r="BB3178" s="81"/>
      <c r="CB3178" s="82"/>
      <c r="CC3178" s="82"/>
      <c r="CM3178" s="81"/>
      <c r="CN3178" s="81"/>
      <c r="CO3178" s="81"/>
      <c r="CY3178" s="124"/>
      <c r="CZ3178" s="81"/>
      <c r="DE3178" s="125"/>
      <c r="DF3178" s="81"/>
    </row>
    <row r="3179" spans="15:110" x14ac:dyDescent="0.25">
      <c r="O3179" s="156"/>
      <c r="P3179" s="157"/>
      <c r="Q3179" s="105"/>
      <c r="R3179" s="158"/>
      <c r="S3179" s="159"/>
      <c r="T3179" s="153"/>
      <c r="Y3179" s="81"/>
      <c r="Z3179" s="153"/>
      <c r="AG3179" s="81"/>
      <c r="AJ3179" s="153"/>
      <c r="AL3179" s="154"/>
      <c r="AM3179" s="153"/>
      <c r="AN3179" s="81"/>
      <c r="AO3179" s="153"/>
      <c r="AQ3179" s="154"/>
      <c r="AR3179" s="153"/>
      <c r="AS3179" s="81"/>
      <c r="AT3179" s="153"/>
      <c r="AV3179" s="154"/>
      <c r="AW3179" s="153"/>
      <c r="BB3179" s="81"/>
      <c r="CB3179" s="82"/>
      <c r="CC3179" s="82"/>
      <c r="CM3179" s="81"/>
      <c r="CN3179" s="81"/>
      <c r="CO3179" s="81"/>
      <c r="CY3179" s="124"/>
      <c r="CZ3179" s="81"/>
      <c r="DE3179" s="125"/>
      <c r="DF3179" s="81"/>
    </row>
    <row r="3180" spans="15:110" x14ac:dyDescent="0.25">
      <c r="O3180" s="156"/>
      <c r="P3180" s="157"/>
      <c r="Q3180" s="105"/>
      <c r="R3180" s="158"/>
      <c r="S3180" s="159"/>
      <c r="T3180" s="153"/>
      <c r="Y3180" s="81"/>
      <c r="Z3180" s="153"/>
      <c r="AG3180" s="81"/>
      <c r="AJ3180" s="153"/>
      <c r="AL3180" s="154"/>
      <c r="AM3180" s="153"/>
      <c r="AN3180" s="81"/>
      <c r="AO3180" s="153"/>
      <c r="AQ3180" s="154"/>
      <c r="AR3180" s="153"/>
      <c r="AS3180" s="81"/>
      <c r="AT3180" s="153"/>
      <c r="AV3180" s="154"/>
      <c r="AW3180" s="153"/>
      <c r="BB3180" s="81"/>
      <c r="CB3180" s="82"/>
      <c r="CC3180" s="82"/>
      <c r="CM3180" s="81"/>
      <c r="CN3180" s="81"/>
      <c r="CO3180" s="81"/>
      <c r="CY3180" s="124"/>
      <c r="CZ3180" s="81"/>
      <c r="DE3180" s="125"/>
      <c r="DF3180" s="81"/>
    </row>
    <row r="3181" spans="15:110" x14ac:dyDescent="0.25">
      <c r="O3181" s="156"/>
      <c r="P3181" s="157"/>
      <c r="Q3181" s="105"/>
      <c r="R3181" s="158"/>
      <c r="S3181" s="159"/>
      <c r="T3181" s="153"/>
      <c r="Y3181" s="81"/>
      <c r="Z3181" s="153"/>
      <c r="AG3181" s="81"/>
      <c r="AJ3181" s="153"/>
      <c r="AL3181" s="154"/>
      <c r="AM3181" s="153"/>
      <c r="AN3181" s="81"/>
      <c r="AO3181" s="153"/>
      <c r="AQ3181" s="154"/>
      <c r="AR3181" s="153"/>
      <c r="AS3181" s="81"/>
      <c r="AT3181" s="153"/>
      <c r="AV3181" s="154"/>
      <c r="AW3181" s="153"/>
      <c r="BB3181" s="81"/>
      <c r="CB3181" s="82"/>
      <c r="CC3181" s="82"/>
      <c r="CM3181" s="81"/>
      <c r="CN3181" s="81"/>
      <c r="CO3181" s="81"/>
      <c r="CY3181" s="124"/>
      <c r="CZ3181" s="81"/>
      <c r="DE3181" s="125"/>
      <c r="DF3181" s="81"/>
    </row>
    <row r="3182" spans="15:110" x14ac:dyDescent="0.25">
      <c r="O3182" s="156"/>
      <c r="P3182" s="157"/>
      <c r="Q3182" s="105"/>
      <c r="R3182" s="158"/>
      <c r="S3182" s="159"/>
      <c r="T3182" s="153"/>
      <c r="Y3182" s="81"/>
      <c r="Z3182" s="153"/>
      <c r="AG3182" s="81"/>
      <c r="AJ3182" s="153"/>
      <c r="AL3182" s="154"/>
      <c r="AM3182" s="153"/>
      <c r="AN3182" s="81"/>
      <c r="AO3182" s="153"/>
      <c r="AQ3182" s="154"/>
      <c r="AR3182" s="153"/>
      <c r="AS3182" s="81"/>
      <c r="AT3182" s="153"/>
      <c r="AV3182" s="154"/>
      <c r="AW3182" s="153"/>
      <c r="BB3182" s="81"/>
      <c r="CB3182" s="82"/>
      <c r="CC3182" s="82"/>
      <c r="CM3182" s="81"/>
      <c r="CN3182" s="81"/>
      <c r="CO3182" s="81"/>
      <c r="CY3182" s="124"/>
      <c r="CZ3182" s="81"/>
      <c r="DE3182" s="125"/>
      <c r="DF3182" s="81"/>
    </row>
    <row r="3183" spans="15:110" x14ac:dyDescent="0.25">
      <c r="O3183" s="156"/>
      <c r="P3183" s="157"/>
      <c r="Q3183" s="105"/>
      <c r="R3183" s="158"/>
      <c r="S3183" s="159"/>
      <c r="T3183" s="153"/>
      <c r="Y3183" s="81"/>
      <c r="Z3183" s="153"/>
      <c r="AG3183" s="81"/>
      <c r="AJ3183" s="153"/>
      <c r="AL3183" s="154"/>
      <c r="AM3183" s="153"/>
      <c r="AN3183" s="81"/>
      <c r="AO3183" s="153"/>
      <c r="AQ3183" s="154"/>
      <c r="AR3183" s="153"/>
      <c r="AS3183" s="81"/>
      <c r="AT3183" s="153"/>
      <c r="AV3183" s="154"/>
      <c r="AW3183" s="153"/>
      <c r="BB3183" s="81"/>
      <c r="CB3183" s="82"/>
      <c r="CC3183" s="82"/>
      <c r="CM3183" s="81"/>
      <c r="CN3183" s="81"/>
      <c r="CO3183" s="81"/>
      <c r="CY3183" s="124"/>
      <c r="CZ3183" s="81"/>
      <c r="DE3183" s="125"/>
      <c r="DF3183" s="81"/>
    </row>
    <row r="3184" spans="15:110" x14ac:dyDescent="0.25">
      <c r="O3184" s="156"/>
      <c r="P3184" s="157"/>
      <c r="Q3184" s="105"/>
      <c r="R3184" s="158"/>
      <c r="S3184" s="159"/>
      <c r="T3184" s="153"/>
      <c r="Y3184" s="81"/>
      <c r="Z3184" s="153"/>
      <c r="AG3184" s="81"/>
      <c r="AJ3184" s="153"/>
      <c r="AL3184" s="154"/>
      <c r="AM3184" s="153"/>
      <c r="AN3184" s="81"/>
      <c r="AO3184" s="153"/>
      <c r="AQ3184" s="154"/>
      <c r="AR3184" s="153"/>
      <c r="AS3184" s="81"/>
      <c r="AT3184" s="153"/>
      <c r="AV3184" s="154"/>
      <c r="AW3184" s="153"/>
      <c r="BB3184" s="81"/>
      <c r="CB3184" s="82"/>
      <c r="CC3184" s="82"/>
      <c r="CM3184" s="81"/>
      <c r="CN3184" s="81"/>
      <c r="CO3184" s="81"/>
      <c r="CY3184" s="124"/>
      <c r="CZ3184" s="81"/>
      <c r="DE3184" s="125"/>
      <c r="DF3184" s="81"/>
    </row>
    <row r="3185" spans="15:110" x14ac:dyDescent="0.25">
      <c r="O3185" s="156"/>
      <c r="P3185" s="157"/>
      <c r="Q3185" s="105"/>
      <c r="R3185" s="158"/>
      <c r="S3185" s="159"/>
      <c r="T3185" s="153"/>
      <c r="Y3185" s="81"/>
      <c r="Z3185" s="153"/>
      <c r="AG3185" s="81"/>
      <c r="AJ3185" s="153"/>
      <c r="AL3185" s="154"/>
      <c r="AM3185" s="153"/>
      <c r="AN3185" s="81"/>
      <c r="AO3185" s="153"/>
      <c r="AQ3185" s="154"/>
      <c r="AR3185" s="153"/>
      <c r="AS3185" s="81"/>
      <c r="AT3185" s="153"/>
      <c r="AV3185" s="154"/>
      <c r="AW3185" s="153"/>
      <c r="BB3185" s="81"/>
      <c r="CB3185" s="82"/>
      <c r="CC3185" s="82"/>
      <c r="CM3185" s="81"/>
      <c r="CN3185" s="81"/>
      <c r="CO3185" s="81"/>
      <c r="CY3185" s="124"/>
      <c r="CZ3185" s="81"/>
      <c r="DE3185" s="125"/>
      <c r="DF3185" s="81"/>
    </row>
    <row r="3186" spans="15:110" x14ac:dyDescent="0.25">
      <c r="O3186" s="156"/>
      <c r="P3186" s="157"/>
      <c r="Q3186" s="105"/>
      <c r="R3186" s="158"/>
      <c r="S3186" s="159"/>
      <c r="T3186" s="153"/>
      <c r="Y3186" s="81"/>
      <c r="Z3186" s="153"/>
      <c r="AG3186" s="81"/>
      <c r="AJ3186" s="153"/>
      <c r="AL3186" s="154"/>
      <c r="AM3186" s="153"/>
      <c r="AN3186" s="81"/>
      <c r="AO3186" s="153"/>
      <c r="AQ3186" s="154"/>
      <c r="AR3186" s="153"/>
      <c r="AS3186" s="81"/>
      <c r="AT3186" s="153"/>
      <c r="AV3186" s="154"/>
      <c r="AW3186" s="153"/>
      <c r="BB3186" s="81"/>
      <c r="CB3186" s="82"/>
      <c r="CC3186" s="82"/>
      <c r="CM3186" s="81"/>
      <c r="CN3186" s="81"/>
      <c r="CO3186" s="81"/>
      <c r="CY3186" s="124"/>
      <c r="CZ3186" s="81"/>
      <c r="DE3186" s="125"/>
      <c r="DF3186" s="81"/>
    </row>
    <row r="3187" spans="15:110" x14ac:dyDescent="0.25">
      <c r="O3187" s="156"/>
      <c r="P3187" s="157"/>
      <c r="Q3187" s="105"/>
      <c r="R3187" s="158"/>
      <c r="S3187" s="159"/>
      <c r="T3187" s="153"/>
      <c r="Y3187" s="81"/>
      <c r="Z3187" s="153"/>
      <c r="AG3187" s="81"/>
      <c r="AJ3187" s="153"/>
      <c r="AL3187" s="154"/>
      <c r="AM3187" s="153"/>
      <c r="AN3187" s="81"/>
      <c r="AO3187" s="153"/>
      <c r="AQ3187" s="154"/>
      <c r="AR3187" s="153"/>
      <c r="AS3187" s="81"/>
      <c r="AT3187" s="153"/>
      <c r="AV3187" s="154"/>
      <c r="AW3187" s="153"/>
      <c r="BB3187" s="81"/>
      <c r="CB3187" s="82"/>
      <c r="CC3187" s="82"/>
      <c r="CM3187" s="81"/>
      <c r="CN3187" s="81"/>
      <c r="CO3187" s="81"/>
      <c r="CY3187" s="124"/>
      <c r="CZ3187" s="81"/>
      <c r="DE3187" s="125"/>
      <c r="DF3187" s="81"/>
    </row>
    <row r="3188" spans="15:110" x14ac:dyDescent="0.25">
      <c r="O3188" s="156"/>
      <c r="P3188" s="157"/>
      <c r="Q3188" s="105"/>
      <c r="R3188" s="158"/>
      <c r="S3188" s="159"/>
      <c r="T3188" s="153"/>
      <c r="Y3188" s="81"/>
      <c r="Z3188" s="153"/>
      <c r="AG3188" s="81"/>
      <c r="AJ3188" s="153"/>
      <c r="AL3188" s="154"/>
      <c r="AM3188" s="153"/>
      <c r="AN3188" s="81"/>
      <c r="AO3188" s="153"/>
      <c r="AQ3188" s="154"/>
      <c r="AR3188" s="153"/>
      <c r="AS3188" s="81"/>
      <c r="AT3188" s="153"/>
      <c r="AV3188" s="154"/>
      <c r="AW3188" s="153"/>
      <c r="BB3188" s="81"/>
      <c r="CB3188" s="82"/>
      <c r="CC3188" s="82"/>
      <c r="CM3188" s="81"/>
      <c r="CN3188" s="81"/>
      <c r="CO3188" s="81"/>
      <c r="CY3188" s="124"/>
      <c r="CZ3188" s="81"/>
      <c r="DE3188" s="125"/>
      <c r="DF3188" s="81"/>
    </row>
    <row r="3189" spans="15:110" x14ac:dyDescent="0.25">
      <c r="O3189" s="156"/>
      <c r="P3189" s="157"/>
      <c r="Q3189" s="105"/>
      <c r="R3189" s="158"/>
      <c r="S3189" s="159"/>
      <c r="T3189" s="153"/>
      <c r="Y3189" s="81"/>
      <c r="Z3189" s="153"/>
      <c r="AG3189" s="81"/>
      <c r="AJ3189" s="153"/>
      <c r="AL3189" s="154"/>
      <c r="AM3189" s="153"/>
      <c r="AN3189" s="81"/>
      <c r="AO3189" s="153"/>
      <c r="AQ3189" s="154"/>
      <c r="AR3189" s="153"/>
      <c r="AS3189" s="81"/>
      <c r="AT3189" s="153"/>
      <c r="AV3189" s="154"/>
      <c r="AW3189" s="153"/>
      <c r="BB3189" s="81"/>
      <c r="CB3189" s="82"/>
      <c r="CC3189" s="82"/>
      <c r="CM3189" s="81"/>
      <c r="CN3189" s="81"/>
      <c r="CO3189" s="81"/>
      <c r="CY3189" s="124"/>
      <c r="CZ3189" s="81"/>
      <c r="DE3189" s="125"/>
      <c r="DF3189" s="81"/>
    </row>
    <row r="3190" spans="15:110" x14ac:dyDescent="0.25">
      <c r="O3190" s="156"/>
      <c r="P3190" s="157"/>
      <c r="Q3190" s="105"/>
      <c r="R3190" s="158"/>
      <c r="S3190" s="159"/>
      <c r="T3190" s="153"/>
      <c r="Y3190" s="81"/>
      <c r="Z3190" s="153"/>
      <c r="AG3190" s="81"/>
      <c r="AJ3190" s="153"/>
      <c r="AL3190" s="154"/>
      <c r="AM3190" s="153"/>
      <c r="AN3190" s="81"/>
      <c r="AO3190" s="153"/>
      <c r="AQ3190" s="154"/>
      <c r="AR3190" s="153"/>
      <c r="AS3190" s="81"/>
      <c r="AT3190" s="153"/>
      <c r="AV3190" s="154"/>
      <c r="AW3190" s="153"/>
      <c r="BB3190" s="81"/>
      <c r="CB3190" s="82"/>
      <c r="CC3190" s="82"/>
      <c r="CM3190" s="81"/>
      <c r="CN3190" s="81"/>
      <c r="CO3190" s="81"/>
      <c r="CY3190" s="124"/>
      <c r="CZ3190" s="81"/>
      <c r="DE3190" s="125"/>
      <c r="DF3190" s="81"/>
    </row>
    <row r="3191" spans="15:110" x14ac:dyDescent="0.25">
      <c r="O3191" s="156"/>
      <c r="P3191" s="157"/>
      <c r="Q3191" s="105"/>
      <c r="R3191" s="158"/>
      <c r="S3191" s="159"/>
      <c r="T3191" s="153"/>
      <c r="Y3191" s="81"/>
      <c r="Z3191" s="153"/>
      <c r="AG3191" s="81"/>
      <c r="AJ3191" s="153"/>
      <c r="AL3191" s="154"/>
      <c r="AM3191" s="153"/>
      <c r="AN3191" s="81"/>
      <c r="AO3191" s="153"/>
      <c r="AQ3191" s="154"/>
      <c r="AR3191" s="153"/>
      <c r="AS3191" s="81"/>
      <c r="AT3191" s="153"/>
      <c r="AV3191" s="154"/>
      <c r="AW3191" s="153"/>
      <c r="BB3191" s="81"/>
      <c r="CB3191" s="82"/>
      <c r="CC3191" s="82"/>
      <c r="CM3191" s="81"/>
      <c r="CN3191" s="81"/>
      <c r="CO3191" s="81"/>
      <c r="CY3191" s="124"/>
      <c r="CZ3191" s="81"/>
      <c r="DE3191" s="125"/>
      <c r="DF3191" s="81"/>
    </row>
    <row r="3192" spans="15:110" x14ac:dyDescent="0.25">
      <c r="O3192" s="156"/>
      <c r="P3192" s="157"/>
      <c r="Q3192" s="105"/>
      <c r="R3192" s="158"/>
      <c r="S3192" s="159"/>
      <c r="T3192" s="153"/>
      <c r="Y3192" s="81"/>
      <c r="Z3192" s="153"/>
      <c r="AG3192" s="81"/>
      <c r="AJ3192" s="153"/>
      <c r="AL3192" s="154"/>
      <c r="AM3192" s="153"/>
      <c r="AN3192" s="81"/>
      <c r="AO3192" s="153"/>
      <c r="AQ3192" s="154"/>
      <c r="AR3192" s="153"/>
      <c r="AS3192" s="81"/>
      <c r="AT3192" s="153"/>
      <c r="AV3192" s="154"/>
      <c r="AW3192" s="153"/>
      <c r="BB3192" s="81"/>
      <c r="CB3192" s="82"/>
      <c r="CC3192" s="82"/>
      <c r="CM3192" s="81"/>
      <c r="CN3192" s="81"/>
      <c r="CO3192" s="81"/>
      <c r="CY3192" s="124"/>
      <c r="CZ3192" s="81"/>
      <c r="DE3192" s="125"/>
      <c r="DF3192" s="81"/>
    </row>
    <row r="3193" spans="15:110" x14ac:dyDescent="0.25">
      <c r="O3193" s="156"/>
      <c r="P3193" s="157"/>
      <c r="Q3193" s="105"/>
      <c r="R3193" s="158"/>
      <c r="S3193" s="159"/>
      <c r="T3193" s="153"/>
      <c r="Y3193" s="81"/>
      <c r="Z3193" s="153"/>
      <c r="AG3193" s="81"/>
      <c r="AJ3193" s="153"/>
      <c r="AL3193" s="154"/>
      <c r="AM3193" s="153"/>
      <c r="AN3193" s="81"/>
      <c r="AO3193" s="153"/>
      <c r="AQ3193" s="154"/>
      <c r="AR3193" s="153"/>
      <c r="AS3193" s="81"/>
      <c r="AT3193" s="153"/>
      <c r="AV3193" s="154"/>
      <c r="AW3193" s="153"/>
      <c r="BB3193" s="81"/>
      <c r="CB3193" s="82"/>
      <c r="CC3193" s="82"/>
      <c r="CM3193" s="81"/>
      <c r="CN3193" s="81"/>
      <c r="CO3193" s="81"/>
      <c r="CY3193" s="124"/>
      <c r="CZ3193" s="81"/>
      <c r="DE3193" s="125"/>
      <c r="DF3193" s="81"/>
    </row>
    <row r="3194" spans="15:110" x14ac:dyDescent="0.25">
      <c r="O3194" s="156"/>
      <c r="P3194" s="157"/>
      <c r="Q3194" s="105"/>
      <c r="R3194" s="158"/>
      <c r="S3194" s="159"/>
      <c r="T3194" s="153"/>
      <c r="Y3194" s="81"/>
      <c r="Z3194" s="153"/>
      <c r="AG3194" s="81"/>
      <c r="AJ3194" s="153"/>
      <c r="AL3194" s="154"/>
      <c r="AM3194" s="153"/>
      <c r="AN3194" s="81"/>
      <c r="AO3194" s="153"/>
      <c r="AQ3194" s="154"/>
      <c r="AR3194" s="153"/>
      <c r="AS3194" s="81"/>
      <c r="AT3194" s="153"/>
      <c r="AV3194" s="154"/>
      <c r="AW3194" s="153"/>
      <c r="BB3194" s="81"/>
      <c r="CB3194" s="82"/>
      <c r="CC3194" s="82"/>
      <c r="CM3194" s="81"/>
      <c r="CN3194" s="81"/>
      <c r="CO3194" s="81"/>
      <c r="CY3194" s="124"/>
      <c r="CZ3194" s="81"/>
      <c r="DE3194" s="125"/>
      <c r="DF3194" s="81"/>
    </row>
    <row r="3195" spans="15:110" x14ac:dyDescent="0.25">
      <c r="O3195" s="156"/>
      <c r="P3195" s="157"/>
      <c r="Q3195" s="105"/>
      <c r="R3195" s="158"/>
      <c r="S3195" s="159"/>
      <c r="T3195" s="153"/>
      <c r="Y3195" s="81"/>
      <c r="Z3195" s="153"/>
      <c r="AG3195" s="81"/>
      <c r="AJ3195" s="153"/>
      <c r="AL3195" s="154"/>
      <c r="AM3195" s="153"/>
      <c r="AN3195" s="81"/>
      <c r="AO3195" s="153"/>
      <c r="AQ3195" s="154"/>
      <c r="AR3195" s="153"/>
      <c r="AS3195" s="81"/>
      <c r="AT3195" s="153"/>
      <c r="AV3195" s="154"/>
      <c r="AW3195" s="153"/>
      <c r="BB3195" s="81"/>
      <c r="CB3195" s="82"/>
      <c r="CC3195" s="82"/>
      <c r="CM3195" s="81"/>
      <c r="CN3195" s="81"/>
      <c r="CO3195" s="81"/>
      <c r="CY3195" s="124"/>
      <c r="CZ3195" s="81"/>
      <c r="DE3195" s="125"/>
      <c r="DF3195" s="81"/>
    </row>
    <row r="3196" spans="15:110" x14ac:dyDescent="0.25">
      <c r="O3196" s="156"/>
      <c r="P3196" s="157"/>
      <c r="Q3196" s="105"/>
      <c r="R3196" s="158"/>
      <c r="S3196" s="159"/>
      <c r="T3196" s="153"/>
      <c r="Y3196" s="81"/>
      <c r="Z3196" s="153"/>
      <c r="AG3196" s="81"/>
      <c r="AJ3196" s="153"/>
      <c r="AL3196" s="154"/>
      <c r="AM3196" s="153"/>
      <c r="AN3196" s="81"/>
      <c r="AO3196" s="153"/>
      <c r="AQ3196" s="154"/>
      <c r="AR3196" s="153"/>
      <c r="AS3196" s="81"/>
      <c r="AT3196" s="153"/>
      <c r="AV3196" s="154"/>
      <c r="AW3196" s="153"/>
      <c r="BB3196" s="81"/>
      <c r="CB3196" s="82"/>
      <c r="CC3196" s="82"/>
      <c r="CM3196" s="81"/>
      <c r="CN3196" s="81"/>
      <c r="CO3196" s="81"/>
      <c r="CY3196" s="124"/>
      <c r="CZ3196" s="81"/>
      <c r="DE3196" s="125"/>
      <c r="DF3196" s="81"/>
    </row>
    <row r="3197" spans="15:110" x14ac:dyDescent="0.25">
      <c r="O3197" s="156"/>
      <c r="P3197" s="157"/>
      <c r="Q3197" s="105"/>
      <c r="R3197" s="158"/>
      <c r="S3197" s="159"/>
      <c r="T3197" s="153"/>
      <c r="Y3197" s="81"/>
      <c r="Z3197" s="153"/>
      <c r="AG3197" s="81"/>
      <c r="AJ3197" s="153"/>
      <c r="AL3197" s="154"/>
      <c r="AM3197" s="153"/>
      <c r="AN3197" s="81"/>
      <c r="AO3197" s="153"/>
      <c r="AQ3197" s="154"/>
      <c r="AR3197" s="153"/>
      <c r="AS3197" s="81"/>
      <c r="AT3197" s="153"/>
      <c r="AV3197" s="154"/>
      <c r="AW3197" s="153"/>
      <c r="BB3197" s="81"/>
      <c r="CB3197" s="82"/>
      <c r="CC3197" s="82"/>
      <c r="CM3197" s="81"/>
      <c r="CN3197" s="81"/>
      <c r="CO3197" s="81"/>
      <c r="CY3197" s="124"/>
      <c r="CZ3197" s="81"/>
      <c r="DE3197" s="125"/>
      <c r="DF3197" s="81"/>
    </row>
    <row r="3198" spans="15:110" x14ac:dyDescent="0.25">
      <c r="O3198" s="156"/>
      <c r="P3198" s="157"/>
      <c r="Q3198" s="105"/>
      <c r="R3198" s="158"/>
      <c r="S3198" s="159"/>
      <c r="T3198" s="153"/>
      <c r="Y3198" s="81"/>
      <c r="Z3198" s="153"/>
      <c r="AG3198" s="81"/>
      <c r="AJ3198" s="153"/>
      <c r="AL3198" s="154"/>
      <c r="AM3198" s="153"/>
      <c r="AN3198" s="81"/>
      <c r="AO3198" s="153"/>
      <c r="AQ3198" s="154"/>
      <c r="AR3198" s="153"/>
      <c r="AS3198" s="81"/>
      <c r="AT3198" s="153"/>
      <c r="AV3198" s="154"/>
      <c r="AW3198" s="153"/>
      <c r="BB3198" s="81"/>
      <c r="CB3198" s="82"/>
      <c r="CC3198" s="82"/>
      <c r="CM3198" s="81"/>
      <c r="CN3198" s="81"/>
      <c r="CO3198" s="81"/>
      <c r="CY3198" s="124"/>
      <c r="CZ3198" s="81"/>
      <c r="DE3198" s="125"/>
      <c r="DF3198" s="81"/>
    </row>
    <row r="3199" spans="15:110" x14ac:dyDescent="0.25">
      <c r="O3199" s="156"/>
      <c r="P3199" s="157"/>
      <c r="Q3199" s="105"/>
      <c r="R3199" s="158"/>
      <c r="S3199" s="159"/>
      <c r="T3199" s="153"/>
      <c r="Y3199" s="81"/>
      <c r="Z3199" s="153"/>
      <c r="AG3199" s="81"/>
      <c r="AJ3199" s="153"/>
      <c r="AL3199" s="154"/>
      <c r="AM3199" s="153"/>
      <c r="AN3199" s="81"/>
      <c r="AO3199" s="153"/>
      <c r="AQ3199" s="154"/>
      <c r="AR3199" s="153"/>
      <c r="AS3199" s="81"/>
      <c r="AT3199" s="153"/>
      <c r="AV3199" s="154"/>
      <c r="AW3199" s="153"/>
      <c r="BB3199" s="81"/>
      <c r="CB3199" s="82"/>
      <c r="CC3199" s="82"/>
      <c r="CM3199" s="81"/>
      <c r="CN3199" s="81"/>
      <c r="CO3199" s="81"/>
      <c r="CY3199" s="124"/>
      <c r="CZ3199" s="81"/>
      <c r="DE3199" s="125"/>
      <c r="DF3199" s="81"/>
    </row>
    <row r="3200" spans="15:110" x14ac:dyDescent="0.25">
      <c r="O3200" s="156"/>
      <c r="P3200" s="157"/>
      <c r="Q3200" s="105"/>
      <c r="R3200" s="158"/>
      <c r="S3200" s="159"/>
      <c r="T3200" s="153"/>
      <c r="Y3200" s="81"/>
      <c r="Z3200" s="153"/>
      <c r="AG3200" s="81"/>
      <c r="AJ3200" s="153"/>
      <c r="AL3200" s="154"/>
      <c r="AM3200" s="153"/>
      <c r="AN3200" s="81"/>
      <c r="AO3200" s="153"/>
      <c r="AQ3200" s="154"/>
      <c r="AR3200" s="153"/>
      <c r="AS3200" s="81"/>
      <c r="AT3200" s="153"/>
      <c r="AV3200" s="154"/>
      <c r="AW3200" s="153"/>
      <c r="BB3200" s="81"/>
      <c r="CB3200" s="82"/>
      <c r="CC3200" s="82"/>
      <c r="CM3200" s="81"/>
      <c r="CN3200" s="81"/>
      <c r="CO3200" s="81"/>
      <c r="CY3200" s="124"/>
      <c r="CZ3200" s="81"/>
      <c r="DE3200" s="125"/>
      <c r="DF3200" s="81"/>
    </row>
    <row r="3201" spans="15:110" x14ac:dyDescent="0.25">
      <c r="O3201" s="156"/>
      <c r="P3201" s="157"/>
      <c r="Q3201" s="105"/>
      <c r="R3201" s="158"/>
      <c r="S3201" s="159"/>
      <c r="T3201" s="153"/>
      <c r="Y3201" s="81"/>
      <c r="Z3201" s="153"/>
      <c r="AG3201" s="81"/>
      <c r="AJ3201" s="153"/>
      <c r="AL3201" s="154"/>
      <c r="AM3201" s="153"/>
      <c r="AN3201" s="81"/>
      <c r="AO3201" s="153"/>
      <c r="AQ3201" s="154"/>
      <c r="AR3201" s="153"/>
      <c r="AS3201" s="81"/>
      <c r="AT3201" s="153"/>
      <c r="AV3201" s="154"/>
      <c r="AW3201" s="153"/>
      <c r="BB3201" s="81"/>
      <c r="CB3201" s="82"/>
      <c r="CC3201" s="82"/>
      <c r="CM3201" s="81"/>
      <c r="CN3201" s="81"/>
      <c r="CO3201" s="81"/>
      <c r="CY3201" s="124"/>
      <c r="CZ3201" s="81"/>
      <c r="DE3201" s="125"/>
      <c r="DF3201" s="81"/>
    </row>
    <row r="3202" spans="15:110" x14ac:dyDescent="0.25">
      <c r="O3202" s="156"/>
      <c r="P3202" s="157"/>
      <c r="Q3202" s="105"/>
      <c r="R3202" s="158"/>
      <c r="S3202" s="159"/>
      <c r="T3202" s="153"/>
      <c r="Y3202" s="81"/>
      <c r="Z3202" s="153"/>
      <c r="AG3202" s="81"/>
      <c r="AJ3202" s="153"/>
      <c r="AL3202" s="154"/>
      <c r="AM3202" s="153"/>
      <c r="AN3202" s="81"/>
      <c r="AO3202" s="153"/>
      <c r="AQ3202" s="154"/>
      <c r="AR3202" s="153"/>
      <c r="AS3202" s="81"/>
      <c r="AT3202" s="153"/>
      <c r="AV3202" s="154"/>
      <c r="AW3202" s="153"/>
      <c r="BB3202" s="81"/>
      <c r="CB3202" s="82"/>
      <c r="CC3202" s="82"/>
      <c r="CM3202" s="81"/>
      <c r="CN3202" s="81"/>
      <c r="CO3202" s="81"/>
      <c r="CY3202" s="124"/>
      <c r="CZ3202" s="81"/>
      <c r="DE3202" s="125"/>
      <c r="DF3202" s="81"/>
    </row>
    <row r="3203" spans="15:110" x14ac:dyDescent="0.25">
      <c r="O3203" s="156"/>
      <c r="P3203" s="157"/>
      <c r="Q3203" s="105"/>
      <c r="R3203" s="158"/>
      <c r="S3203" s="159"/>
      <c r="T3203" s="153"/>
      <c r="Y3203" s="81"/>
      <c r="Z3203" s="153"/>
      <c r="AG3203" s="81"/>
      <c r="AJ3203" s="153"/>
      <c r="AL3203" s="154"/>
      <c r="AM3203" s="153"/>
      <c r="AN3203" s="81"/>
      <c r="AO3203" s="153"/>
      <c r="AQ3203" s="154"/>
      <c r="AR3203" s="153"/>
      <c r="AS3203" s="81"/>
      <c r="AT3203" s="153"/>
      <c r="AV3203" s="154"/>
      <c r="AW3203" s="153"/>
      <c r="BB3203" s="81"/>
      <c r="CB3203" s="82"/>
      <c r="CC3203" s="82"/>
      <c r="CM3203" s="81"/>
      <c r="CN3203" s="81"/>
      <c r="CO3203" s="81"/>
      <c r="CY3203" s="124"/>
      <c r="CZ3203" s="81"/>
      <c r="DE3203" s="125"/>
      <c r="DF3203" s="81"/>
    </row>
    <row r="3204" spans="15:110" x14ac:dyDescent="0.25">
      <c r="O3204" s="156"/>
      <c r="P3204" s="157"/>
      <c r="Q3204" s="105"/>
      <c r="R3204" s="158"/>
      <c r="S3204" s="159"/>
      <c r="T3204" s="153"/>
      <c r="Y3204" s="81"/>
      <c r="Z3204" s="153"/>
      <c r="AG3204" s="81"/>
      <c r="AJ3204" s="153"/>
      <c r="AL3204" s="154"/>
      <c r="AM3204" s="153"/>
      <c r="AN3204" s="81"/>
      <c r="AO3204" s="153"/>
      <c r="AQ3204" s="154"/>
      <c r="AR3204" s="153"/>
      <c r="AS3204" s="81"/>
      <c r="AT3204" s="153"/>
      <c r="AV3204" s="154"/>
      <c r="AW3204" s="153"/>
      <c r="BB3204" s="81"/>
      <c r="CB3204" s="82"/>
      <c r="CC3204" s="82"/>
      <c r="CM3204" s="81"/>
      <c r="CN3204" s="81"/>
      <c r="CO3204" s="81"/>
      <c r="CY3204" s="124"/>
      <c r="CZ3204" s="81"/>
      <c r="DE3204" s="125"/>
      <c r="DF3204" s="81"/>
    </row>
    <row r="3205" spans="15:110" x14ac:dyDescent="0.25">
      <c r="O3205" s="156"/>
      <c r="P3205" s="157"/>
      <c r="Q3205" s="105"/>
      <c r="R3205" s="158"/>
      <c r="S3205" s="159"/>
      <c r="T3205" s="153"/>
      <c r="Y3205" s="81"/>
      <c r="Z3205" s="153"/>
      <c r="AG3205" s="81"/>
      <c r="AJ3205" s="153"/>
      <c r="AL3205" s="154"/>
      <c r="AM3205" s="153"/>
      <c r="AN3205" s="81"/>
      <c r="AO3205" s="153"/>
      <c r="AQ3205" s="154"/>
      <c r="AR3205" s="153"/>
      <c r="AS3205" s="81"/>
      <c r="AT3205" s="153"/>
      <c r="AV3205" s="154"/>
      <c r="AW3205" s="153"/>
      <c r="BB3205" s="81"/>
      <c r="CB3205" s="82"/>
      <c r="CC3205" s="82"/>
      <c r="CM3205" s="81"/>
      <c r="CN3205" s="81"/>
      <c r="CO3205" s="81"/>
      <c r="CY3205" s="124"/>
      <c r="CZ3205" s="81"/>
      <c r="DE3205" s="125"/>
      <c r="DF3205" s="81"/>
    </row>
    <row r="3206" spans="15:110" x14ac:dyDescent="0.25">
      <c r="O3206" s="156"/>
      <c r="P3206" s="157"/>
      <c r="Q3206" s="105"/>
      <c r="R3206" s="158"/>
      <c r="S3206" s="159"/>
      <c r="T3206" s="153"/>
      <c r="Y3206" s="81"/>
      <c r="Z3206" s="153"/>
      <c r="AG3206" s="81"/>
      <c r="AJ3206" s="153"/>
      <c r="AL3206" s="154"/>
      <c r="AM3206" s="153"/>
      <c r="AN3206" s="81"/>
      <c r="AO3206" s="153"/>
      <c r="AQ3206" s="154"/>
      <c r="AR3206" s="153"/>
      <c r="AS3206" s="81"/>
      <c r="AT3206" s="153"/>
      <c r="AV3206" s="154"/>
      <c r="AW3206" s="153"/>
      <c r="BB3206" s="81"/>
      <c r="CB3206" s="82"/>
      <c r="CC3206" s="82"/>
      <c r="CM3206" s="81"/>
      <c r="CN3206" s="81"/>
      <c r="CO3206" s="81"/>
      <c r="CY3206" s="124"/>
      <c r="CZ3206" s="81"/>
      <c r="DE3206" s="125"/>
      <c r="DF3206" s="81"/>
    </row>
    <row r="3207" spans="15:110" x14ac:dyDescent="0.25">
      <c r="O3207" s="156"/>
      <c r="P3207" s="157"/>
      <c r="Q3207" s="105"/>
      <c r="R3207" s="158"/>
      <c r="S3207" s="159"/>
      <c r="T3207" s="153"/>
      <c r="Y3207" s="81"/>
      <c r="Z3207" s="153"/>
      <c r="AG3207" s="81"/>
      <c r="AJ3207" s="153"/>
      <c r="AL3207" s="154"/>
      <c r="AM3207" s="153"/>
      <c r="AN3207" s="81"/>
      <c r="AO3207" s="153"/>
      <c r="AQ3207" s="154"/>
      <c r="AR3207" s="153"/>
      <c r="AS3207" s="81"/>
      <c r="AT3207" s="153"/>
      <c r="AV3207" s="154"/>
      <c r="AW3207" s="153"/>
      <c r="BB3207" s="81"/>
      <c r="CB3207" s="82"/>
      <c r="CC3207" s="82"/>
      <c r="CM3207" s="81"/>
      <c r="CN3207" s="81"/>
      <c r="CO3207" s="81"/>
      <c r="CY3207" s="124"/>
      <c r="CZ3207" s="81"/>
      <c r="DE3207" s="125"/>
      <c r="DF3207" s="81"/>
    </row>
    <row r="3208" spans="15:110" x14ac:dyDescent="0.25">
      <c r="O3208" s="156"/>
      <c r="P3208" s="157"/>
      <c r="Q3208" s="105"/>
      <c r="R3208" s="158"/>
      <c r="S3208" s="159"/>
      <c r="T3208" s="153"/>
      <c r="Y3208" s="81"/>
      <c r="Z3208" s="153"/>
      <c r="AG3208" s="81"/>
      <c r="AJ3208" s="153"/>
      <c r="AL3208" s="154"/>
      <c r="AM3208" s="153"/>
      <c r="AN3208" s="81"/>
      <c r="AO3208" s="153"/>
      <c r="AQ3208" s="154"/>
      <c r="AR3208" s="153"/>
      <c r="AS3208" s="81"/>
      <c r="AT3208" s="153"/>
      <c r="AV3208" s="154"/>
      <c r="AW3208" s="153"/>
      <c r="BB3208" s="81"/>
      <c r="CB3208" s="82"/>
      <c r="CC3208" s="82"/>
      <c r="CM3208" s="81"/>
      <c r="CN3208" s="81"/>
      <c r="CO3208" s="81"/>
      <c r="CY3208" s="124"/>
      <c r="CZ3208" s="81"/>
      <c r="DE3208" s="125"/>
      <c r="DF3208" s="81"/>
    </row>
    <row r="3209" spans="15:110" x14ac:dyDescent="0.25">
      <c r="O3209" s="156"/>
      <c r="P3209" s="157"/>
      <c r="Q3209" s="105"/>
      <c r="R3209" s="158"/>
      <c r="S3209" s="159"/>
      <c r="T3209" s="153"/>
      <c r="Y3209" s="81"/>
      <c r="Z3209" s="153"/>
      <c r="AG3209" s="81"/>
      <c r="AJ3209" s="153"/>
      <c r="AL3209" s="154"/>
      <c r="AM3209" s="153"/>
      <c r="AN3209" s="81"/>
      <c r="AO3209" s="153"/>
      <c r="AQ3209" s="154"/>
      <c r="AR3209" s="153"/>
      <c r="AS3209" s="81"/>
      <c r="AT3209" s="153"/>
      <c r="AV3209" s="154"/>
      <c r="AW3209" s="153"/>
      <c r="BB3209" s="81"/>
      <c r="CB3209" s="82"/>
      <c r="CC3209" s="82"/>
      <c r="CM3209" s="81"/>
      <c r="CN3209" s="81"/>
      <c r="CO3209" s="81"/>
      <c r="CY3209" s="124"/>
      <c r="CZ3209" s="81"/>
      <c r="DE3209" s="125"/>
      <c r="DF3209" s="81"/>
    </row>
    <row r="3210" spans="15:110" x14ac:dyDescent="0.25">
      <c r="O3210" s="156"/>
      <c r="P3210" s="157"/>
      <c r="Q3210" s="105"/>
      <c r="R3210" s="158"/>
      <c r="S3210" s="159"/>
      <c r="T3210" s="153"/>
      <c r="Y3210" s="81"/>
      <c r="Z3210" s="153"/>
      <c r="AG3210" s="81"/>
      <c r="AJ3210" s="153"/>
      <c r="AL3210" s="154"/>
      <c r="AM3210" s="153"/>
      <c r="AN3210" s="81"/>
      <c r="AO3210" s="153"/>
      <c r="AQ3210" s="154"/>
      <c r="AR3210" s="153"/>
      <c r="AS3210" s="81"/>
      <c r="AT3210" s="153"/>
      <c r="AV3210" s="154"/>
      <c r="AW3210" s="153"/>
      <c r="BB3210" s="81"/>
      <c r="CB3210" s="82"/>
      <c r="CC3210" s="82"/>
      <c r="CM3210" s="81"/>
      <c r="CN3210" s="81"/>
      <c r="CO3210" s="81"/>
      <c r="CY3210" s="124"/>
      <c r="CZ3210" s="81"/>
      <c r="DE3210" s="125"/>
      <c r="DF3210" s="81"/>
    </row>
    <row r="3211" spans="15:110" x14ac:dyDescent="0.25">
      <c r="O3211" s="156"/>
      <c r="P3211" s="157"/>
      <c r="Q3211" s="105"/>
      <c r="R3211" s="158"/>
      <c r="S3211" s="159"/>
      <c r="T3211" s="153"/>
      <c r="Y3211" s="81"/>
      <c r="Z3211" s="153"/>
      <c r="AG3211" s="81"/>
      <c r="AJ3211" s="153"/>
      <c r="AL3211" s="154"/>
      <c r="AM3211" s="153"/>
      <c r="AN3211" s="81"/>
      <c r="AO3211" s="153"/>
      <c r="AQ3211" s="154"/>
      <c r="AR3211" s="153"/>
      <c r="AS3211" s="81"/>
      <c r="AT3211" s="153"/>
      <c r="AV3211" s="154"/>
      <c r="AW3211" s="153"/>
      <c r="BB3211" s="81"/>
      <c r="CB3211" s="82"/>
      <c r="CC3211" s="82"/>
      <c r="CM3211" s="81"/>
      <c r="CN3211" s="81"/>
      <c r="CO3211" s="81"/>
      <c r="CY3211" s="124"/>
      <c r="CZ3211" s="81"/>
      <c r="DE3211" s="125"/>
      <c r="DF3211" s="81"/>
    </row>
    <row r="3212" spans="15:110" x14ac:dyDescent="0.25">
      <c r="O3212" s="156"/>
      <c r="P3212" s="157"/>
      <c r="Q3212" s="105"/>
      <c r="R3212" s="158"/>
      <c r="S3212" s="159"/>
      <c r="T3212" s="153"/>
      <c r="Y3212" s="81"/>
      <c r="Z3212" s="153"/>
      <c r="AG3212" s="81"/>
      <c r="AJ3212" s="153"/>
      <c r="AL3212" s="154"/>
      <c r="AM3212" s="153"/>
      <c r="AN3212" s="81"/>
      <c r="AO3212" s="153"/>
      <c r="AQ3212" s="154"/>
      <c r="AR3212" s="153"/>
      <c r="AS3212" s="81"/>
      <c r="AT3212" s="153"/>
      <c r="AV3212" s="154"/>
      <c r="AW3212" s="153"/>
      <c r="BB3212" s="81"/>
      <c r="CB3212" s="82"/>
      <c r="CC3212" s="82"/>
      <c r="CM3212" s="81"/>
      <c r="CN3212" s="81"/>
      <c r="CO3212" s="81"/>
      <c r="CY3212" s="124"/>
      <c r="CZ3212" s="81"/>
      <c r="DE3212" s="125"/>
      <c r="DF3212" s="81"/>
    </row>
    <row r="3213" spans="15:110" x14ac:dyDescent="0.25">
      <c r="O3213" s="156"/>
      <c r="P3213" s="157"/>
      <c r="Q3213" s="105"/>
      <c r="R3213" s="158"/>
      <c r="S3213" s="159"/>
      <c r="T3213" s="153"/>
      <c r="Y3213" s="81"/>
      <c r="Z3213" s="153"/>
      <c r="AG3213" s="81"/>
      <c r="AJ3213" s="153"/>
      <c r="AL3213" s="154"/>
      <c r="AM3213" s="153"/>
      <c r="AN3213" s="81"/>
      <c r="AO3213" s="153"/>
      <c r="AQ3213" s="154"/>
      <c r="AR3213" s="153"/>
      <c r="AS3213" s="81"/>
      <c r="AT3213" s="153"/>
      <c r="AV3213" s="154"/>
      <c r="AW3213" s="153"/>
      <c r="BB3213" s="81"/>
      <c r="CB3213" s="82"/>
      <c r="CC3213" s="82"/>
      <c r="CM3213" s="81"/>
      <c r="CN3213" s="81"/>
      <c r="CO3213" s="81"/>
      <c r="CY3213" s="124"/>
      <c r="CZ3213" s="81"/>
      <c r="DE3213" s="125"/>
      <c r="DF3213" s="81"/>
    </row>
    <row r="3214" spans="15:110" x14ac:dyDescent="0.25">
      <c r="O3214" s="156"/>
      <c r="P3214" s="157"/>
      <c r="Q3214" s="105"/>
      <c r="R3214" s="158"/>
      <c r="S3214" s="159"/>
      <c r="T3214" s="153"/>
      <c r="Y3214" s="81"/>
      <c r="Z3214" s="153"/>
      <c r="AG3214" s="81"/>
      <c r="AJ3214" s="153"/>
      <c r="AL3214" s="154"/>
      <c r="AM3214" s="153"/>
      <c r="AN3214" s="81"/>
      <c r="AO3214" s="153"/>
      <c r="AQ3214" s="154"/>
      <c r="AR3214" s="153"/>
      <c r="AS3214" s="81"/>
      <c r="AT3214" s="153"/>
      <c r="AV3214" s="154"/>
      <c r="AW3214" s="153"/>
      <c r="BB3214" s="81"/>
      <c r="CB3214" s="82"/>
      <c r="CC3214" s="82"/>
      <c r="CM3214" s="81"/>
      <c r="CN3214" s="81"/>
      <c r="CO3214" s="81"/>
      <c r="CY3214" s="124"/>
      <c r="CZ3214" s="81"/>
      <c r="DE3214" s="125"/>
      <c r="DF3214" s="81"/>
    </row>
    <row r="3215" spans="15:110" x14ac:dyDescent="0.25">
      <c r="O3215" s="156"/>
      <c r="P3215" s="157"/>
      <c r="Q3215" s="105"/>
      <c r="R3215" s="158"/>
      <c r="S3215" s="159"/>
      <c r="T3215" s="153"/>
      <c r="Y3215" s="81"/>
      <c r="Z3215" s="153"/>
      <c r="AG3215" s="81"/>
      <c r="AJ3215" s="153"/>
      <c r="AL3215" s="154"/>
      <c r="AM3215" s="153"/>
      <c r="AN3215" s="81"/>
      <c r="AO3215" s="153"/>
      <c r="AQ3215" s="154"/>
      <c r="AR3215" s="153"/>
      <c r="AS3215" s="81"/>
      <c r="AT3215" s="153"/>
      <c r="AV3215" s="154"/>
      <c r="AW3215" s="153"/>
      <c r="BB3215" s="81"/>
      <c r="CB3215" s="82"/>
      <c r="CC3215" s="82"/>
      <c r="CM3215" s="81"/>
      <c r="CN3215" s="81"/>
      <c r="CO3215" s="81"/>
      <c r="CY3215" s="124"/>
      <c r="CZ3215" s="81"/>
      <c r="DE3215" s="125"/>
      <c r="DF3215" s="81"/>
    </row>
    <row r="3216" spans="15:110" x14ac:dyDescent="0.25">
      <c r="O3216" s="156"/>
      <c r="P3216" s="157"/>
      <c r="Q3216" s="105"/>
      <c r="R3216" s="158"/>
      <c r="S3216" s="159"/>
      <c r="T3216" s="153"/>
      <c r="Y3216" s="81"/>
      <c r="Z3216" s="153"/>
      <c r="AG3216" s="81"/>
      <c r="AJ3216" s="153"/>
      <c r="AL3216" s="154"/>
      <c r="AM3216" s="153"/>
      <c r="AN3216" s="81"/>
      <c r="AO3216" s="153"/>
      <c r="AQ3216" s="154"/>
      <c r="AR3216" s="153"/>
      <c r="AS3216" s="81"/>
      <c r="AT3216" s="153"/>
      <c r="AV3216" s="154"/>
      <c r="AW3216" s="153"/>
      <c r="BB3216" s="81"/>
      <c r="CB3216" s="82"/>
      <c r="CC3216" s="82"/>
      <c r="CM3216" s="81"/>
      <c r="CN3216" s="81"/>
      <c r="CO3216" s="81"/>
      <c r="CY3216" s="124"/>
      <c r="CZ3216" s="81"/>
      <c r="DE3216" s="125"/>
      <c r="DF3216" s="81"/>
    </row>
    <row r="3217" spans="15:110" x14ac:dyDescent="0.25">
      <c r="O3217" s="156"/>
      <c r="P3217" s="157"/>
      <c r="Q3217" s="105"/>
      <c r="R3217" s="158"/>
      <c r="S3217" s="159"/>
      <c r="T3217" s="153"/>
      <c r="Y3217" s="81"/>
      <c r="Z3217" s="153"/>
      <c r="AG3217" s="81"/>
      <c r="AJ3217" s="153"/>
      <c r="AL3217" s="154"/>
      <c r="AM3217" s="153"/>
      <c r="AN3217" s="81"/>
      <c r="AO3217" s="153"/>
      <c r="AQ3217" s="154"/>
      <c r="AR3217" s="153"/>
      <c r="AS3217" s="81"/>
      <c r="AT3217" s="153"/>
      <c r="AV3217" s="154"/>
      <c r="AW3217" s="153"/>
      <c r="BB3217" s="81"/>
      <c r="CB3217" s="82"/>
      <c r="CC3217" s="82"/>
      <c r="CM3217" s="81"/>
      <c r="CN3217" s="81"/>
      <c r="CO3217" s="81"/>
      <c r="CY3217" s="124"/>
      <c r="CZ3217" s="81"/>
      <c r="DE3217" s="125"/>
      <c r="DF3217" s="81"/>
    </row>
    <row r="3218" spans="15:110" x14ac:dyDescent="0.25">
      <c r="O3218" s="156"/>
      <c r="P3218" s="157"/>
      <c r="Q3218" s="105"/>
      <c r="R3218" s="158"/>
      <c r="S3218" s="159"/>
      <c r="T3218" s="153"/>
      <c r="Y3218" s="81"/>
      <c r="Z3218" s="153"/>
      <c r="AG3218" s="81"/>
      <c r="AJ3218" s="153"/>
      <c r="AL3218" s="154"/>
      <c r="AM3218" s="153"/>
      <c r="AN3218" s="81"/>
      <c r="AO3218" s="153"/>
      <c r="AQ3218" s="154"/>
      <c r="AR3218" s="153"/>
      <c r="AS3218" s="81"/>
      <c r="AT3218" s="153"/>
      <c r="AV3218" s="154"/>
      <c r="AW3218" s="153"/>
      <c r="BB3218" s="81"/>
      <c r="CB3218" s="82"/>
      <c r="CC3218" s="82"/>
      <c r="CM3218" s="81"/>
      <c r="CN3218" s="81"/>
      <c r="CO3218" s="81"/>
      <c r="CY3218" s="124"/>
      <c r="CZ3218" s="81"/>
      <c r="DE3218" s="125"/>
      <c r="DF3218" s="81"/>
    </row>
    <row r="3219" spans="15:110" x14ac:dyDescent="0.25">
      <c r="O3219" s="156"/>
      <c r="P3219" s="157"/>
      <c r="Q3219" s="105"/>
      <c r="R3219" s="158"/>
      <c r="S3219" s="159"/>
      <c r="T3219" s="153"/>
      <c r="Y3219" s="81"/>
      <c r="Z3219" s="153"/>
      <c r="AG3219" s="81"/>
      <c r="AJ3219" s="153"/>
      <c r="AL3219" s="154"/>
      <c r="AM3219" s="153"/>
      <c r="AN3219" s="81"/>
      <c r="AO3219" s="153"/>
      <c r="AQ3219" s="154"/>
      <c r="AR3219" s="153"/>
      <c r="AS3219" s="81"/>
      <c r="AT3219" s="153"/>
      <c r="AV3219" s="154"/>
      <c r="AW3219" s="153"/>
      <c r="BB3219" s="81"/>
      <c r="CB3219" s="82"/>
      <c r="CC3219" s="82"/>
      <c r="CM3219" s="81"/>
      <c r="CN3219" s="81"/>
      <c r="CO3219" s="81"/>
      <c r="CY3219" s="124"/>
      <c r="CZ3219" s="81"/>
      <c r="DE3219" s="125"/>
      <c r="DF3219" s="81"/>
    </row>
    <row r="3220" spans="15:110" x14ac:dyDescent="0.25">
      <c r="O3220" s="156"/>
      <c r="P3220" s="157"/>
      <c r="Q3220" s="105"/>
      <c r="R3220" s="158"/>
      <c r="S3220" s="159"/>
      <c r="T3220" s="153"/>
      <c r="Y3220" s="81"/>
      <c r="Z3220" s="153"/>
      <c r="AG3220" s="81"/>
      <c r="AJ3220" s="153"/>
      <c r="AL3220" s="154"/>
      <c r="AM3220" s="153"/>
      <c r="AN3220" s="81"/>
      <c r="AO3220" s="153"/>
      <c r="AQ3220" s="154"/>
      <c r="AR3220" s="153"/>
      <c r="AS3220" s="81"/>
      <c r="AT3220" s="153"/>
      <c r="AV3220" s="154"/>
      <c r="AW3220" s="153"/>
      <c r="BB3220" s="81"/>
      <c r="CB3220" s="82"/>
      <c r="CC3220" s="82"/>
      <c r="CM3220" s="81"/>
      <c r="CN3220" s="81"/>
      <c r="CO3220" s="81"/>
      <c r="CY3220" s="124"/>
      <c r="CZ3220" s="81"/>
      <c r="DE3220" s="125"/>
      <c r="DF3220" s="81"/>
    </row>
    <row r="3221" spans="15:110" x14ac:dyDescent="0.25">
      <c r="O3221" s="156"/>
      <c r="P3221" s="157"/>
      <c r="Q3221" s="105"/>
      <c r="R3221" s="158"/>
      <c r="S3221" s="159"/>
      <c r="T3221" s="153"/>
      <c r="Y3221" s="81"/>
      <c r="Z3221" s="153"/>
      <c r="AG3221" s="81"/>
      <c r="AJ3221" s="153"/>
      <c r="AL3221" s="154"/>
      <c r="AM3221" s="153"/>
      <c r="AN3221" s="81"/>
      <c r="AO3221" s="153"/>
      <c r="AQ3221" s="154"/>
      <c r="AR3221" s="153"/>
      <c r="AS3221" s="81"/>
      <c r="AT3221" s="153"/>
      <c r="AV3221" s="154"/>
      <c r="AW3221" s="153"/>
      <c r="BB3221" s="81"/>
      <c r="CB3221" s="82"/>
      <c r="CC3221" s="82"/>
      <c r="CM3221" s="81"/>
      <c r="CN3221" s="81"/>
      <c r="CO3221" s="81"/>
      <c r="CY3221" s="124"/>
      <c r="CZ3221" s="81"/>
      <c r="DE3221" s="125"/>
      <c r="DF3221" s="81"/>
    </row>
    <row r="3222" spans="15:110" x14ac:dyDescent="0.25">
      <c r="O3222" s="156"/>
      <c r="P3222" s="157"/>
      <c r="Q3222" s="105"/>
      <c r="R3222" s="158"/>
      <c r="S3222" s="159"/>
      <c r="T3222" s="153"/>
      <c r="Y3222" s="81"/>
      <c r="Z3222" s="153"/>
      <c r="AG3222" s="81"/>
      <c r="AJ3222" s="153"/>
      <c r="AL3222" s="154"/>
      <c r="AM3222" s="153"/>
      <c r="AN3222" s="81"/>
      <c r="AO3222" s="153"/>
      <c r="AQ3222" s="154"/>
      <c r="AR3222" s="153"/>
      <c r="AS3222" s="81"/>
      <c r="AT3222" s="153"/>
      <c r="AV3222" s="154"/>
      <c r="AW3222" s="153"/>
      <c r="BB3222" s="81"/>
      <c r="CB3222" s="82"/>
      <c r="CC3222" s="82"/>
      <c r="CM3222" s="81"/>
      <c r="CN3222" s="81"/>
      <c r="CO3222" s="81"/>
      <c r="CY3222" s="124"/>
      <c r="CZ3222" s="81"/>
      <c r="DE3222" s="125"/>
      <c r="DF3222" s="81"/>
    </row>
    <row r="3223" spans="15:110" x14ac:dyDescent="0.25">
      <c r="O3223" s="156"/>
      <c r="P3223" s="157"/>
      <c r="Q3223" s="105"/>
      <c r="R3223" s="158"/>
      <c r="S3223" s="159"/>
      <c r="T3223" s="153"/>
      <c r="Y3223" s="81"/>
      <c r="Z3223" s="153"/>
      <c r="AG3223" s="81"/>
      <c r="AJ3223" s="153"/>
      <c r="AL3223" s="154"/>
      <c r="AM3223" s="153"/>
      <c r="AN3223" s="81"/>
      <c r="AO3223" s="153"/>
      <c r="AQ3223" s="154"/>
      <c r="AR3223" s="153"/>
      <c r="AS3223" s="81"/>
      <c r="AT3223" s="153"/>
      <c r="AV3223" s="154"/>
      <c r="AW3223" s="153"/>
      <c r="BB3223" s="81"/>
      <c r="CB3223" s="82"/>
      <c r="CC3223" s="82"/>
      <c r="CM3223" s="81"/>
      <c r="CN3223" s="81"/>
      <c r="CO3223" s="81"/>
      <c r="CY3223" s="124"/>
      <c r="CZ3223" s="81"/>
      <c r="DE3223" s="125"/>
      <c r="DF3223" s="81"/>
    </row>
    <row r="3224" spans="15:110" x14ac:dyDescent="0.25">
      <c r="O3224" s="156"/>
      <c r="P3224" s="157"/>
      <c r="Q3224" s="105"/>
      <c r="R3224" s="158"/>
      <c r="S3224" s="159"/>
      <c r="T3224" s="153"/>
      <c r="Y3224" s="81"/>
      <c r="Z3224" s="153"/>
      <c r="AG3224" s="81"/>
      <c r="AJ3224" s="153"/>
      <c r="AL3224" s="154"/>
      <c r="AM3224" s="153"/>
      <c r="AN3224" s="81"/>
      <c r="AO3224" s="153"/>
      <c r="AQ3224" s="154"/>
      <c r="AR3224" s="153"/>
      <c r="AS3224" s="81"/>
      <c r="AT3224" s="153"/>
      <c r="AV3224" s="154"/>
      <c r="AW3224" s="153"/>
      <c r="BB3224" s="81"/>
      <c r="CB3224" s="82"/>
      <c r="CC3224" s="82"/>
      <c r="CM3224" s="81"/>
      <c r="CN3224" s="81"/>
      <c r="CO3224" s="81"/>
      <c r="CY3224" s="124"/>
      <c r="CZ3224" s="81"/>
      <c r="DE3224" s="125"/>
      <c r="DF3224" s="81"/>
    </row>
    <row r="3225" spans="15:110" x14ac:dyDescent="0.25">
      <c r="O3225" s="156"/>
      <c r="P3225" s="157"/>
      <c r="Q3225" s="105"/>
      <c r="R3225" s="158"/>
      <c r="S3225" s="159"/>
      <c r="T3225" s="153"/>
      <c r="Y3225" s="81"/>
      <c r="Z3225" s="153"/>
      <c r="AG3225" s="81"/>
      <c r="AJ3225" s="153"/>
      <c r="AL3225" s="154"/>
      <c r="AM3225" s="153"/>
      <c r="AN3225" s="81"/>
      <c r="AO3225" s="153"/>
      <c r="AQ3225" s="154"/>
      <c r="AR3225" s="153"/>
      <c r="AS3225" s="81"/>
      <c r="AT3225" s="153"/>
      <c r="AV3225" s="154"/>
      <c r="AW3225" s="153"/>
      <c r="BB3225" s="81"/>
      <c r="CB3225" s="82"/>
      <c r="CC3225" s="82"/>
      <c r="CM3225" s="81"/>
      <c r="CN3225" s="81"/>
      <c r="CO3225" s="81"/>
      <c r="CY3225" s="124"/>
      <c r="CZ3225" s="81"/>
      <c r="DE3225" s="125"/>
      <c r="DF3225" s="81"/>
    </row>
    <row r="3226" spans="15:110" x14ac:dyDescent="0.25">
      <c r="O3226" s="156"/>
      <c r="P3226" s="157"/>
      <c r="Q3226" s="105"/>
      <c r="R3226" s="158"/>
      <c r="S3226" s="159"/>
      <c r="T3226" s="153"/>
      <c r="Y3226" s="81"/>
      <c r="Z3226" s="153"/>
      <c r="AG3226" s="81"/>
      <c r="AJ3226" s="153"/>
      <c r="AL3226" s="154"/>
      <c r="AM3226" s="153"/>
      <c r="AN3226" s="81"/>
      <c r="AO3226" s="153"/>
      <c r="AQ3226" s="154"/>
      <c r="AR3226" s="153"/>
      <c r="AS3226" s="81"/>
      <c r="AT3226" s="153"/>
      <c r="AV3226" s="154"/>
      <c r="AW3226" s="153"/>
      <c r="BB3226" s="81"/>
      <c r="CB3226" s="82"/>
      <c r="CC3226" s="82"/>
      <c r="CM3226" s="81"/>
      <c r="CN3226" s="81"/>
      <c r="CO3226" s="81"/>
      <c r="CY3226" s="124"/>
      <c r="CZ3226" s="81"/>
      <c r="DE3226" s="125"/>
      <c r="DF3226" s="81"/>
    </row>
    <row r="3227" spans="15:110" x14ac:dyDescent="0.25">
      <c r="O3227" s="156"/>
      <c r="P3227" s="157"/>
      <c r="Q3227" s="105"/>
      <c r="R3227" s="158"/>
      <c r="S3227" s="159"/>
      <c r="T3227" s="153"/>
      <c r="Y3227" s="81"/>
      <c r="Z3227" s="153"/>
      <c r="AG3227" s="81"/>
      <c r="AJ3227" s="153"/>
      <c r="AL3227" s="154"/>
      <c r="AM3227" s="153"/>
      <c r="AN3227" s="81"/>
      <c r="AO3227" s="153"/>
      <c r="AQ3227" s="154"/>
      <c r="AR3227" s="153"/>
      <c r="AS3227" s="81"/>
      <c r="AT3227" s="153"/>
      <c r="AV3227" s="154"/>
      <c r="AW3227" s="153"/>
      <c r="BB3227" s="81"/>
      <c r="CB3227" s="82"/>
      <c r="CC3227" s="82"/>
      <c r="CM3227" s="81"/>
      <c r="CN3227" s="81"/>
      <c r="CO3227" s="81"/>
      <c r="CY3227" s="124"/>
      <c r="CZ3227" s="81"/>
      <c r="DE3227" s="125"/>
      <c r="DF3227" s="81"/>
    </row>
    <row r="3228" spans="15:110" x14ac:dyDescent="0.25">
      <c r="O3228" s="156"/>
      <c r="P3228" s="157"/>
      <c r="Q3228" s="105"/>
      <c r="R3228" s="158"/>
      <c r="S3228" s="159"/>
      <c r="T3228" s="153"/>
      <c r="Y3228" s="81"/>
      <c r="Z3228" s="153"/>
      <c r="AG3228" s="81"/>
      <c r="AJ3228" s="153"/>
      <c r="AL3228" s="154"/>
      <c r="AM3228" s="153"/>
      <c r="AN3228" s="81"/>
      <c r="AO3228" s="153"/>
      <c r="AQ3228" s="154"/>
      <c r="AR3228" s="153"/>
      <c r="AS3228" s="81"/>
      <c r="AT3228" s="153"/>
      <c r="AV3228" s="154"/>
      <c r="AW3228" s="153"/>
      <c r="BB3228" s="81"/>
      <c r="CB3228" s="82"/>
      <c r="CC3228" s="82"/>
      <c r="CM3228" s="81"/>
      <c r="CN3228" s="81"/>
      <c r="CO3228" s="81"/>
      <c r="CY3228" s="124"/>
      <c r="CZ3228" s="81"/>
      <c r="DE3228" s="125"/>
      <c r="DF3228" s="81"/>
    </row>
    <row r="3229" spans="15:110" x14ac:dyDescent="0.25">
      <c r="O3229" s="156"/>
      <c r="P3229" s="157"/>
      <c r="Q3229" s="105"/>
      <c r="R3229" s="158"/>
      <c r="S3229" s="159"/>
      <c r="T3229" s="153"/>
      <c r="Y3229" s="81"/>
      <c r="Z3229" s="153"/>
      <c r="AG3229" s="81"/>
      <c r="AJ3229" s="153"/>
      <c r="AL3229" s="154"/>
      <c r="AM3229" s="153"/>
      <c r="AN3229" s="81"/>
      <c r="AO3229" s="153"/>
      <c r="AQ3229" s="154"/>
      <c r="AR3229" s="153"/>
      <c r="AS3229" s="81"/>
      <c r="AT3229" s="153"/>
      <c r="AV3229" s="154"/>
      <c r="AW3229" s="153"/>
      <c r="BB3229" s="81"/>
      <c r="CB3229" s="82"/>
      <c r="CC3229" s="82"/>
      <c r="CM3229" s="81"/>
      <c r="CN3229" s="81"/>
      <c r="CO3229" s="81"/>
      <c r="CY3229" s="124"/>
      <c r="CZ3229" s="81"/>
      <c r="DE3229" s="125"/>
      <c r="DF3229" s="81"/>
    </row>
    <row r="3230" spans="15:110" x14ac:dyDescent="0.25">
      <c r="O3230" s="156"/>
      <c r="P3230" s="157"/>
      <c r="Q3230" s="105"/>
      <c r="R3230" s="158"/>
      <c r="S3230" s="159"/>
      <c r="T3230" s="153"/>
      <c r="Y3230" s="81"/>
      <c r="Z3230" s="153"/>
      <c r="AG3230" s="81"/>
      <c r="AJ3230" s="153"/>
      <c r="AL3230" s="154"/>
      <c r="AM3230" s="153"/>
      <c r="AN3230" s="81"/>
      <c r="AO3230" s="153"/>
      <c r="AQ3230" s="154"/>
      <c r="AR3230" s="153"/>
      <c r="AS3230" s="81"/>
      <c r="AT3230" s="153"/>
      <c r="AV3230" s="154"/>
      <c r="AW3230" s="153"/>
      <c r="BB3230" s="81"/>
      <c r="CB3230" s="82"/>
      <c r="CC3230" s="82"/>
      <c r="CM3230" s="81"/>
      <c r="CN3230" s="81"/>
      <c r="CO3230" s="81"/>
      <c r="CY3230" s="124"/>
      <c r="CZ3230" s="81"/>
      <c r="DE3230" s="125"/>
      <c r="DF3230" s="81"/>
    </row>
    <row r="3231" spans="15:110" x14ac:dyDescent="0.25">
      <c r="O3231" s="156"/>
      <c r="P3231" s="157"/>
      <c r="Q3231" s="105"/>
      <c r="R3231" s="158"/>
      <c r="S3231" s="159"/>
      <c r="T3231" s="153"/>
      <c r="Y3231" s="81"/>
      <c r="Z3231" s="153"/>
      <c r="AG3231" s="81"/>
      <c r="AJ3231" s="153"/>
      <c r="AL3231" s="154"/>
      <c r="AM3231" s="153"/>
      <c r="AN3231" s="81"/>
      <c r="AO3231" s="153"/>
      <c r="AQ3231" s="154"/>
      <c r="AR3231" s="153"/>
      <c r="AS3231" s="81"/>
      <c r="AT3231" s="153"/>
      <c r="AV3231" s="154"/>
      <c r="AW3231" s="153"/>
      <c r="BB3231" s="81"/>
      <c r="CB3231" s="82"/>
      <c r="CC3231" s="82"/>
      <c r="CM3231" s="81"/>
      <c r="CN3231" s="81"/>
      <c r="CO3231" s="81"/>
      <c r="CY3231" s="124"/>
      <c r="CZ3231" s="81"/>
      <c r="DE3231" s="125"/>
      <c r="DF3231" s="81"/>
    </row>
    <row r="3232" spans="15:110" x14ac:dyDescent="0.25">
      <c r="O3232" s="156"/>
      <c r="P3232" s="157"/>
      <c r="Q3232" s="105"/>
      <c r="R3232" s="158"/>
      <c r="S3232" s="159"/>
      <c r="T3232" s="153"/>
      <c r="Y3232" s="81"/>
      <c r="Z3232" s="153"/>
      <c r="AG3232" s="81"/>
      <c r="AJ3232" s="153"/>
      <c r="AL3232" s="154"/>
      <c r="AM3232" s="153"/>
      <c r="AN3232" s="81"/>
      <c r="AO3232" s="153"/>
      <c r="AQ3232" s="154"/>
      <c r="AR3232" s="153"/>
      <c r="AS3232" s="81"/>
      <c r="AT3232" s="153"/>
      <c r="AV3232" s="154"/>
      <c r="AW3232" s="153"/>
      <c r="BB3232" s="81"/>
      <c r="CB3232" s="82"/>
      <c r="CC3232" s="82"/>
      <c r="CM3232" s="81"/>
      <c r="CN3232" s="81"/>
      <c r="CO3232" s="81"/>
      <c r="CY3232" s="124"/>
      <c r="CZ3232" s="81"/>
      <c r="DE3232" s="125"/>
      <c r="DF3232" s="81"/>
    </row>
    <row r="3233" spans="15:110" x14ac:dyDescent="0.25">
      <c r="O3233" s="156"/>
      <c r="P3233" s="157"/>
      <c r="Q3233" s="105"/>
      <c r="R3233" s="158"/>
      <c r="S3233" s="159"/>
      <c r="T3233" s="153"/>
      <c r="Y3233" s="81"/>
      <c r="Z3233" s="153"/>
      <c r="AG3233" s="81"/>
      <c r="AJ3233" s="153"/>
      <c r="AL3233" s="154"/>
      <c r="AM3233" s="153"/>
      <c r="AN3233" s="81"/>
      <c r="AO3233" s="153"/>
      <c r="AQ3233" s="154"/>
      <c r="AR3233" s="153"/>
      <c r="AS3233" s="81"/>
      <c r="AT3233" s="153"/>
      <c r="AV3233" s="154"/>
      <c r="AW3233" s="153"/>
      <c r="BB3233" s="81"/>
      <c r="CB3233" s="82"/>
      <c r="CC3233" s="82"/>
      <c r="CM3233" s="81"/>
      <c r="CN3233" s="81"/>
      <c r="CO3233" s="81"/>
      <c r="CY3233" s="124"/>
      <c r="CZ3233" s="81"/>
      <c r="DE3233" s="125"/>
      <c r="DF3233" s="81"/>
    </row>
    <row r="3234" spans="15:110" x14ac:dyDescent="0.25">
      <c r="O3234" s="156"/>
      <c r="P3234" s="157"/>
      <c r="Q3234" s="105"/>
      <c r="R3234" s="158"/>
      <c r="S3234" s="159"/>
      <c r="T3234" s="153"/>
      <c r="Y3234" s="81"/>
      <c r="Z3234" s="153"/>
      <c r="AG3234" s="81"/>
      <c r="AJ3234" s="153"/>
      <c r="AL3234" s="154"/>
      <c r="AM3234" s="153"/>
      <c r="AN3234" s="81"/>
      <c r="AO3234" s="153"/>
      <c r="AQ3234" s="154"/>
      <c r="AR3234" s="153"/>
      <c r="AS3234" s="81"/>
      <c r="AT3234" s="153"/>
      <c r="AV3234" s="154"/>
      <c r="AW3234" s="153"/>
      <c r="BB3234" s="81"/>
      <c r="CB3234" s="82"/>
      <c r="CC3234" s="82"/>
      <c r="CM3234" s="81"/>
      <c r="CN3234" s="81"/>
      <c r="CO3234" s="81"/>
      <c r="CY3234" s="124"/>
      <c r="CZ3234" s="81"/>
      <c r="DE3234" s="125"/>
      <c r="DF3234" s="81"/>
    </row>
    <row r="3235" spans="15:110" x14ac:dyDescent="0.25">
      <c r="O3235" s="156"/>
      <c r="P3235" s="157"/>
      <c r="Q3235" s="105"/>
      <c r="R3235" s="158"/>
      <c r="S3235" s="159"/>
      <c r="T3235" s="153"/>
      <c r="Y3235" s="81"/>
      <c r="Z3235" s="153"/>
      <c r="AG3235" s="81"/>
      <c r="AJ3235" s="153"/>
      <c r="AL3235" s="154"/>
      <c r="AM3235" s="153"/>
      <c r="AN3235" s="81"/>
      <c r="AO3235" s="153"/>
      <c r="AQ3235" s="154"/>
      <c r="AR3235" s="153"/>
      <c r="AS3235" s="81"/>
      <c r="AT3235" s="153"/>
      <c r="AV3235" s="154"/>
      <c r="AW3235" s="153"/>
      <c r="BB3235" s="81"/>
      <c r="CB3235" s="82"/>
      <c r="CC3235" s="82"/>
      <c r="CM3235" s="81"/>
      <c r="CN3235" s="81"/>
      <c r="CO3235" s="81"/>
      <c r="CY3235" s="124"/>
      <c r="CZ3235" s="81"/>
      <c r="DE3235" s="125"/>
      <c r="DF3235" s="81"/>
    </row>
    <row r="3236" spans="15:110" x14ac:dyDescent="0.25">
      <c r="O3236" s="156"/>
      <c r="P3236" s="157"/>
      <c r="Q3236" s="105"/>
      <c r="R3236" s="158"/>
      <c r="S3236" s="159"/>
      <c r="T3236" s="153"/>
      <c r="Y3236" s="81"/>
      <c r="Z3236" s="153"/>
      <c r="AG3236" s="81"/>
      <c r="AJ3236" s="153"/>
      <c r="AL3236" s="154"/>
      <c r="AM3236" s="153"/>
      <c r="AN3236" s="81"/>
      <c r="AO3236" s="153"/>
      <c r="AQ3236" s="154"/>
      <c r="AR3236" s="153"/>
      <c r="AS3236" s="81"/>
      <c r="AT3236" s="153"/>
      <c r="AV3236" s="154"/>
      <c r="AW3236" s="153"/>
      <c r="BB3236" s="81"/>
      <c r="CB3236" s="82"/>
      <c r="CC3236" s="82"/>
      <c r="CM3236" s="81"/>
      <c r="CN3236" s="81"/>
      <c r="CO3236" s="81"/>
      <c r="CY3236" s="124"/>
      <c r="CZ3236" s="81"/>
      <c r="DE3236" s="125"/>
      <c r="DF3236" s="81"/>
    </row>
    <row r="3237" spans="15:110" x14ac:dyDescent="0.25">
      <c r="O3237" s="156"/>
      <c r="P3237" s="157"/>
      <c r="Q3237" s="105"/>
      <c r="R3237" s="158"/>
      <c r="S3237" s="159"/>
      <c r="T3237" s="153"/>
      <c r="Y3237" s="81"/>
      <c r="Z3237" s="153"/>
      <c r="AG3237" s="81"/>
      <c r="AJ3237" s="153"/>
      <c r="AL3237" s="154"/>
      <c r="AM3237" s="153"/>
      <c r="AN3237" s="81"/>
      <c r="AO3237" s="153"/>
      <c r="AQ3237" s="154"/>
      <c r="AR3237" s="153"/>
      <c r="AS3237" s="81"/>
      <c r="AT3237" s="153"/>
      <c r="AV3237" s="154"/>
      <c r="AW3237" s="153"/>
      <c r="BB3237" s="81"/>
      <c r="CB3237" s="82"/>
      <c r="CC3237" s="82"/>
      <c r="CM3237" s="81"/>
      <c r="CN3237" s="81"/>
      <c r="CO3237" s="81"/>
      <c r="CY3237" s="124"/>
      <c r="CZ3237" s="81"/>
      <c r="DE3237" s="125"/>
      <c r="DF3237" s="81"/>
    </row>
    <row r="3238" spans="15:110" x14ac:dyDescent="0.25">
      <c r="O3238" s="156"/>
      <c r="P3238" s="157"/>
      <c r="Q3238" s="105"/>
      <c r="R3238" s="158"/>
      <c r="S3238" s="159"/>
      <c r="T3238" s="153"/>
      <c r="Y3238" s="81"/>
      <c r="Z3238" s="153"/>
      <c r="AG3238" s="81"/>
      <c r="AJ3238" s="153"/>
      <c r="AL3238" s="154"/>
      <c r="AM3238" s="153"/>
      <c r="AN3238" s="81"/>
      <c r="AO3238" s="153"/>
      <c r="AQ3238" s="154"/>
      <c r="AR3238" s="153"/>
      <c r="AS3238" s="81"/>
      <c r="AT3238" s="153"/>
      <c r="AV3238" s="154"/>
      <c r="AW3238" s="153"/>
      <c r="BB3238" s="81"/>
      <c r="CB3238" s="82"/>
      <c r="CC3238" s="82"/>
      <c r="CM3238" s="81"/>
      <c r="CN3238" s="81"/>
      <c r="CO3238" s="81"/>
      <c r="CY3238" s="124"/>
      <c r="CZ3238" s="81"/>
      <c r="DE3238" s="125"/>
      <c r="DF3238" s="81"/>
    </row>
    <row r="3239" spans="15:110" x14ac:dyDescent="0.25">
      <c r="O3239" s="156"/>
      <c r="P3239" s="157"/>
      <c r="Q3239" s="105"/>
      <c r="R3239" s="158"/>
      <c r="S3239" s="159"/>
      <c r="T3239" s="153"/>
      <c r="Y3239" s="81"/>
      <c r="Z3239" s="153"/>
      <c r="AG3239" s="81"/>
      <c r="AJ3239" s="153"/>
      <c r="AL3239" s="154"/>
      <c r="AM3239" s="153"/>
      <c r="AN3239" s="81"/>
      <c r="AO3239" s="153"/>
      <c r="AQ3239" s="154"/>
      <c r="AR3239" s="153"/>
      <c r="AS3239" s="81"/>
      <c r="AT3239" s="153"/>
      <c r="AV3239" s="154"/>
      <c r="AW3239" s="153"/>
      <c r="BB3239" s="81"/>
      <c r="CB3239" s="82"/>
      <c r="CC3239" s="82"/>
      <c r="CM3239" s="81"/>
      <c r="CN3239" s="81"/>
      <c r="CO3239" s="81"/>
      <c r="CY3239" s="124"/>
      <c r="CZ3239" s="81"/>
      <c r="DE3239" s="125"/>
      <c r="DF3239" s="81"/>
    </row>
    <row r="3240" spans="15:110" x14ac:dyDescent="0.25">
      <c r="O3240" s="156"/>
      <c r="P3240" s="157"/>
      <c r="Q3240" s="105"/>
      <c r="R3240" s="158"/>
      <c r="S3240" s="159"/>
      <c r="T3240" s="153"/>
      <c r="Y3240" s="81"/>
      <c r="Z3240" s="153"/>
      <c r="AG3240" s="81"/>
      <c r="AJ3240" s="153"/>
      <c r="AL3240" s="154"/>
      <c r="AM3240" s="153"/>
      <c r="AN3240" s="81"/>
      <c r="AO3240" s="153"/>
      <c r="AQ3240" s="154"/>
      <c r="AR3240" s="153"/>
      <c r="AS3240" s="81"/>
      <c r="AT3240" s="153"/>
      <c r="AV3240" s="154"/>
      <c r="AW3240" s="153"/>
      <c r="BB3240" s="81"/>
      <c r="CB3240" s="82"/>
      <c r="CC3240" s="82"/>
      <c r="CM3240" s="81"/>
      <c r="CN3240" s="81"/>
      <c r="CO3240" s="81"/>
      <c r="CY3240" s="124"/>
      <c r="CZ3240" s="81"/>
      <c r="DE3240" s="125"/>
      <c r="DF3240" s="81"/>
    </row>
    <row r="3241" spans="15:110" x14ac:dyDescent="0.25">
      <c r="O3241" s="156"/>
      <c r="P3241" s="157"/>
      <c r="Q3241" s="105"/>
      <c r="R3241" s="158"/>
      <c r="S3241" s="159"/>
      <c r="T3241" s="153"/>
      <c r="Y3241" s="81"/>
      <c r="Z3241" s="153"/>
      <c r="AG3241" s="81"/>
      <c r="AJ3241" s="153"/>
      <c r="AL3241" s="154"/>
      <c r="AM3241" s="153"/>
      <c r="AN3241" s="81"/>
      <c r="AO3241" s="153"/>
      <c r="AQ3241" s="154"/>
      <c r="AR3241" s="153"/>
      <c r="AS3241" s="81"/>
      <c r="AT3241" s="153"/>
      <c r="AV3241" s="154"/>
      <c r="AW3241" s="153"/>
      <c r="BB3241" s="81"/>
      <c r="CB3241" s="82"/>
      <c r="CC3241" s="82"/>
      <c r="CM3241" s="81"/>
      <c r="CN3241" s="81"/>
      <c r="CO3241" s="81"/>
      <c r="CY3241" s="124"/>
      <c r="CZ3241" s="81"/>
      <c r="DE3241" s="125"/>
      <c r="DF3241" s="81"/>
    </row>
    <row r="3242" spans="15:110" x14ac:dyDescent="0.25">
      <c r="O3242" s="156"/>
      <c r="P3242" s="157"/>
      <c r="Q3242" s="105"/>
      <c r="R3242" s="158"/>
      <c r="S3242" s="159"/>
      <c r="T3242" s="153"/>
      <c r="Y3242" s="81"/>
      <c r="Z3242" s="153"/>
      <c r="AG3242" s="81"/>
      <c r="AJ3242" s="153"/>
      <c r="AL3242" s="154"/>
      <c r="AM3242" s="153"/>
      <c r="AN3242" s="81"/>
      <c r="AO3242" s="153"/>
      <c r="AQ3242" s="154"/>
      <c r="AR3242" s="153"/>
      <c r="AS3242" s="81"/>
      <c r="AT3242" s="153"/>
      <c r="AV3242" s="154"/>
      <c r="AW3242" s="153"/>
      <c r="BB3242" s="81"/>
      <c r="CB3242" s="82"/>
      <c r="CC3242" s="82"/>
      <c r="CM3242" s="81"/>
      <c r="CN3242" s="81"/>
      <c r="CO3242" s="81"/>
      <c r="CY3242" s="124"/>
      <c r="CZ3242" s="81"/>
      <c r="DE3242" s="125"/>
      <c r="DF3242" s="81"/>
    </row>
    <row r="3243" spans="15:110" x14ac:dyDescent="0.25">
      <c r="O3243" s="156"/>
      <c r="P3243" s="157"/>
      <c r="Q3243" s="105"/>
      <c r="R3243" s="158"/>
      <c r="S3243" s="159"/>
      <c r="T3243" s="153"/>
      <c r="Y3243" s="81"/>
      <c r="Z3243" s="153"/>
      <c r="AG3243" s="81"/>
      <c r="AJ3243" s="153"/>
      <c r="AL3243" s="154"/>
      <c r="AM3243" s="153"/>
      <c r="AN3243" s="81"/>
      <c r="AO3243" s="153"/>
      <c r="AQ3243" s="154"/>
      <c r="AR3243" s="153"/>
      <c r="AS3243" s="81"/>
      <c r="AT3243" s="153"/>
      <c r="AV3243" s="154"/>
      <c r="AW3243" s="153"/>
      <c r="BB3243" s="81"/>
      <c r="CB3243" s="82"/>
      <c r="CC3243" s="82"/>
      <c r="CM3243" s="81"/>
      <c r="CN3243" s="81"/>
      <c r="CO3243" s="81"/>
      <c r="CY3243" s="124"/>
      <c r="CZ3243" s="81"/>
      <c r="DE3243" s="125"/>
      <c r="DF3243" s="81"/>
    </row>
    <row r="3244" spans="15:110" x14ac:dyDescent="0.25">
      <c r="O3244" s="156"/>
      <c r="P3244" s="157"/>
      <c r="Q3244" s="105"/>
      <c r="R3244" s="158"/>
      <c r="S3244" s="159"/>
      <c r="T3244" s="153"/>
      <c r="Y3244" s="81"/>
      <c r="Z3244" s="153"/>
      <c r="AG3244" s="81"/>
      <c r="AJ3244" s="153"/>
      <c r="AL3244" s="154"/>
      <c r="AM3244" s="153"/>
      <c r="AN3244" s="81"/>
      <c r="AO3244" s="153"/>
      <c r="AQ3244" s="154"/>
      <c r="AR3244" s="153"/>
      <c r="AS3244" s="81"/>
      <c r="AT3244" s="153"/>
      <c r="AV3244" s="154"/>
      <c r="AW3244" s="153"/>
      <c r="BB3244" s="81"/>
      <c r="CB3244" s="82"/>
      <c r="CC3244" s="82"/>
      <c r="CM3244" s="81"/>
      <c r="CN3244" s="81"/>
      <c r="CO3244" s="81"/>
      <c r="CY3244" s="124"/>
      <c r="CZ3244" s="81"/>
      <c r="DE3244" s="125"/>
      <c r="DF3244" s="81"/>
    </row>
    <row r="3245" spans="15:110" x14ac:dyDescent="0.25">
      <c r="O3245" s="156"/>
      <c r="P3245" s="157"/>
      <c r="Q3245" s="105"/>
      <c r="R3245" s="158"/>
      <c r="S3245" s="159"/>
      <c r="T3245" s="153"/>
      <c r="Y3245" s="81"/>
      <c r="Z3245" s="153"/>
      <c r="AG3245" s="81"/>
      <c r="AJ3245" s="153"/>
      <c r="AL3245" s="154"/>
      <c r="AM3245" s="153"/>
      <c r="AN3245" s="81"/>
      <c r="AO3245" s="153"/>
      <c r="AQ3245" s="154"/>
      <c r="AR3245" s="153"/>
      <c r="AS3245" s="81"/>
      <c r="AT3245" s="153"/>
      <c r="AV3245" s="154"/>
      <c r="AW3245" s="153"/>
      <c r="BB3245" s="81"/>
      <c r="CB3245" s="82"/>
      <c r="CC3245" s="82"/>
      <c r="CM3245" s="81"/>
      <c r="CN3245" s="81"/>
      <c r="CO3245" s="81"/>
      <c r="CY3245" s="124"/>
      <c r="CZ3245" s="81"/>
      <c r="DE3245" s="125"/>
      <c r="DF3245" s="81"/>
    </row>
    <row r="3246" spans="15:110" x14ac:dyDescent="0.25">
      <c r="O3246" s="156"/>
      <c r="P3246" s="157"/>
      <c r="Q3246" s="105"/>
      <c r="R3246" s="158"/>
      <c r="S3246" s="159"/>
      <c r="T3246" s="153"/>
      <c r="Y3246" s="81"/>
      <c r="Z3246" s="153"/>
      <c r="AG3246" s="81"/>
      <c r="AJ3246" s="153"/>
      <c r="AL3246" s="154"/>
      <c r="AM3246" s="153"/>
      <c r="AN3246" s="81"/>
      <c r="AO3246" s="153"/>
      <c r="AQ3246" s="154"/>
      <c r="AR3246" s="153"/>
      <c r="AS3246" s="81"/>
      <c r="AT3246" s="153"/>
      <c r="AV3246" s="154"/>
      <c r="AW3246" s="153"/>
      <c r="BB3246" s="81"/>
      <c r="CB3246" s="82"/>
      <c r="CC3246" s="82"/>
      <c r="CM3246" s="81"/>
      <c r="CN3246" s="81"/>
      <c r="CO3246" s="81"/>
      <c r="CY3246" s="124"/>
      <c r="CZ3246" s="81"/>
      <c r="DE3246" s="125"/>
      <c r="DF3246" s="81"/>
    </row>
    <row r="3247" spans="15:110" x14ac:dyDescent="0.25">
      <c r="O3247" s="156"/>
      <c r="P3247" s="157"/>
      <c r="Q3247" s="105"/>
      <c r="R3247" s="158"/>
      <c r="S3247" s="159"/>
      <c r="T3247" s="153"/>
      <c r="Y3247" s="81"/>
      <c r="Z3247" s="153"/>
      <c r="AG3247" s="81"/>
      <c r="AJ3247" s="153"/>
      <c r="AL3247" s="154"/>
      <c r="AM3247" s="153"/>
      <c r="AN3247" s="81"/>
      <c r="AO3247" s="153"/>
      <c r="AQ3247" s="154"/>
      <c r="AR3247" s="153"/>
      <c r="AS3247" s="81"/>
      <c r="AT3247" s="153"/>
      <c r="AV3247" s="154"/>
      <c r="AW3247" s="153"/>
      <c r="BB3247" s="81"/>
      <c r="CB3247" s="82"/>
      <c r="CC3247" s="82"/>
      <c r="CM3247" s="81"/>
      <c r="CN3247" s="81"/>
      <c r="CO3247" s="81"/>
      <c r="CY3247" s="124"/>
      <c r="CZ3247" s="81"/>
      <c r="DE3247" s="125"/>
      <c r="DF3247" s="81"/>
    </row>
    <row r="3248" spans="15:110" x14ac:dyDescent="0.25">
      <c r="O3248" s="156"/>
      <c r="P3248" s="157"/>
      <c r="Q3248" s="105"/>
      <c r="R3248" s="158"/>
      <c r="S3248" s="159"/>
      <c r="T3248" s="153"/>
      <c r="Y3248" s="81"/>
      <c r="Z3248" s="153"/>
      <c r="AG3248" s="81"/>
      <c r="AJ3248" s="153"/>
      <c r="AL3248" s="154"/>
      <c r="AM3248" s="153"/>
      <c r="AN3248" s="81"/>
      <c r="AO3248" s="153"/>
      <c r="AQ3248" s="154"/>
      <c r="AR3248" s="153"/>
      <c r="AS3248" s="81"/>
      <c r="AT3248" s="153"/>
      <c r="AV3248" s="154"/>
      <c r="AW3248" s="153"/>
      <c r="BB3248" s="81"/>
      <c r="CB3248" s="82"/>
      <c r="CC3248" s="82"/>
      <c r="CM3248" s="81"/>
      <c r="CN3248" s="81"/>
      <c r="CO3248" s="81"/>
      <c r="CY3248" s="124"/>
      <c r="CZ3248" s="81"/>
      <c r="DE3248" s="125"/>
      <c r="DF3248" s="81"/>
    </row>
    <row r="3249" spans="15:110" x14ac:dyDescent="0.25">
      <c r="O3249" s="156"/>
      <c r="P3249" s="157"/>
      <c r="Q3249" s="105"/>
      <c r="R3249" s="158"/>
      <c r="S3249" s="159"/>
      <c r="T3249" s="153"/>
      <c r="Y3249" s="81"/>
      <c r="Z3249" s="153"/>
      <c r="AG3249" s="81"/>
      <c r="AJ3249" s="153"/>
      <c r="AL3249" s="154"/>
      <c r="AM3249" s="153"/>
      <c r="AN3249" s="81"/>
      <c r="AO3249" s="153"/>
      <c r="AQ3249" s="154"/>
      <c r="AR3249" s="153"/>
      <c r="AS3249" s="81"/>
      <c r="AT3249" s="153"/>
      <c r="AV3249" s="154"/>
      <c r="AW3249" s="153"/>
      <c r="BB3249" s="81"/>
      <c r="CB3249" s="82"/>
      <c r="CC3249" s="82"/>
      <c r="CM3249" s="81"/>
      <c r="CN3249" s="81"/>
      <c r="CO3249" s="81"/>
      <c r="CY3249" s="124"/>
      <c r="CZ3249" s="81"/>
      <c r="DE3249" s="125"/>
      <c r="DF3249" s="81"/>
    </row>
    <row r="3250" spans="15:110" x14ac:dyDescent="0.25">
      <c r="O3250" s="156"/>
      <c r="P3250" s="157"/>
      <c r="Q3250" s="105"/>
      <c r="R3250" s="158"/>
      <c r="S3250" s="159"/>
      <c r="T3250" s="153"/>
      <c r="Y3250" s="81"/>
      <c r="Z3250" s="153"/>
      <c r="AG3250" s="81"/>
      <c r="AJ3250" s="153"/>
      <c r="AL3250" s="154"/>
      <c r="AM3250" s="153"/>
      <c r="AN3250" s="81"/>
      <c r="AO3250" s="153"/>
      <c r="AQ3250" s="154"/>
      <c r="AR3250" s="153"/>
      <c r="AS3250" s="81"/>
      <c r="AT3250" s="153"/>
      <c r="AV3250" s="154"/>
      <c r="AW3250" s="153"/>
      <c r="BB3250" s="81"/>
      <c r="CB3250" s="82"/>
      <c r="CC3250" s="82"/>
      <c r="CM3250" s="81"/>
      <c r="CN3250" s="81"/>
      <c r="CO3250" s="81"/>
      <c r="CY3250" s="124"/>
      <c r="CZ3250" s="81"/>
      <c r="DE3250" s="125"/>
      <c r="DF3250" s="81"/>
    </row>
    <row r="3251" spans="15:110" x14ac:dyDescent="0.25">
      <c r="O3251" s="156"/>
      <c r="P3251" s="157"/>
      <c r="Q3251" s="105"/>
      <c r="R3251" s="158"/>
      <c r="S3251" s="159"/>
      <c r="T3251" s="153"/>
      <c r="Y3251" s="81"/>
      <c r="Z3251" s="153"/>
      <c r="AG3251" s="81"/>
      <c r="AJ3251" s="153"/>
      <c r="AL3251" s="154"/>
      <c r="AM3251" s="153"/>
      <c r="AN3251" s="81"/>
      <c r="AO3251" s="153"/>
      <c r="AQ3251" s="154"/>
      <c r="AR3251" s="153"/>
      <c r="AS3251" s="81"/>
      <c r="AT3251" s="153"/>
      <c r="AV3251" s="154"/>
      <c r="AW3251" s="153"/>
      <c r="BB3251" s="81"/>
      <c r="CB3251" s="82"/>
      <c r="CC3251" s="82"/>
      <c r="CM3251" s="81"/>
      <c r="CN3251" s="81"/>
      <c r="CO3251" s="81"/>
      <c r="CY3251" s="124"/>
      <c r="CZ3251" s="81"/>
      <c r="DE3251" s="125"/>
      <c r="DF3251" s="81"/>
    </row>
    <row r="3252" spans="15:110" x14ac:dyDescent="0.25">
      <c r="O3252" s="156"/>
      <c r="P3252" s="157"/>
      <c r="Q3252" s="105"/>
      <c r="R3252" s="158"/>
      <c r="S3252" s="159"/>
      <c r="T3252" s="153"/>
      <c r="Y3252" s="81"/>
      <c r="Z3252" s="153"/>
      <c r="AG3252" s="81"/>
      <c r="AJ3252" s="153"/>
      <c r="AL3252" s="154"/>
      <c r="AM3252" s="153"/>
      <c r="AN3252" s="81"/>
      <c r="AO3252" s="153"/>
      <c r="AQ3252" s="154"/>
      <c r="AR3252" s="153"/>
      <c r="AS3252" s="81"/>
      <c r="AT3252" s="153"/>
      <c r="AV3252" s="154"/>
      <c r="AW3252" s="153"/>
      <c r="BB3252" s="81"/>
      <c r="CB3252" s="82"/>
      <c r="CC3252" s="82"/>
      <c r="CM3252" s="81"/>
      <c r="CN3252" s="81"/>
      <c r="CO3252" s="81"/>
      <c r="CY3252" s="124"/>
      <c r="CZ3252" s="81"/>
      <c r="DE3252" s="125"/>
      <c r="DF3252" s="81"/>
    </row>
    <row r="3253" spans="15:110" x14ac:dyDescent="0.25">
      <c r="O3253" s="156"/>
      <c r="P3253" s="157"/>
      <c r="Q3253" s="105"/>
      <c r="R3253" s="158"/>
      <c r="S3253" s="159"/>
      <c r="T3253" s="153"/>
      <c r="Y3253" s="81"/>
      <c r="Z3253" s="153"/>
      <c r="AG3253" s="81"/>
      <c r="AJ3253" s="153"/>
      <c r="AL3253" s="154"/>
      <c r="AM3253" s="153"/>
      <c r="AN3253" s="81"/>
      <c r="AO3253" s="153"/>
      <c r="AQ3253" s="154"/>
      <c r="AR3253" s="153"/>
      <c r="AS3253" s="81"/>
      <c r="AT3253" s="153"/>
      <c r="AV3253" s="154"/>
      <c r="AW3253" s="153"/>
      <c r="BB3253" s="81"/>
      <c r="CB3253" s="82"/>
      <c r="CC3253" s="82"/>
      <c r="CM3253" s="81"/>
      <c r="CN3253" s="81"/>
      <c r="CO3253" s="81"/>
      <c r="CY3253" s="124"/>
      <c r="CZ3253" s="81"/>
      <c r="DE3253" s="125"/>
      <c r="DF3253" s="81"/>
    </row>
    <row r="3254" spans="15:110" x14ac:dyDescent="0.25">
      <c r="O3254" s="156"/>
      <c r="P3254" s="157"/>
      <c r="Q3254" s="105"/>
      <c r="R3254" s="158"/>
      <c r="S3254" s="159"/>
      <c r="T3254" s="153"/>
      <c r="Y3254" s="81"/>
      <c r="Z3254" s="153"/>
      <c r="AG3254" s="81"/>
      <c r="AJ3254" s="153"/>
      <c r="AL3254" s="154"/>
      <c r="AM3254" s="153"/>
      <c r="AN3254" s="81"/>
      <c r="AO3254" s="153"/>
      <c r="AQ3254" s="154"/>
      <c r="AR3254" s="153"/>
      <c r="AS3254" s="81"/>
      <c r="AT3254" s="153"/>
      <c r="AV3254" s="154"/>
      <c r="AW3254" s="153"/>
      <c r="BB3254" s="81"/>
      <c r="CB3254" s="82"/>
      <c r="CC3254" s="82"/>
      <c r="CM3254" s="81"/>
      <c r="CN3254" s="81"/>
      <c r="CO3254" s="81"/>
      <c r="CY3254" s="124"/>
      <c r="CZ3254" s="81"/>
      <c r="DE3254" s="125"/>
      <c r="DF3254" s="81"/>
    </row>
    <row r="3255" spans="15:110" x14ac:dyDescent="0.25">
      <c r="O3255" s="156"/>
      <c r="P3255" s="157"/>
      <c r="Q3255" s="105"/>
      <c r="R3255" s="158"/>
      <c r="S3255" s="159"/>
      <c r="T3255" s="153"/>
      <c r="Y3255" s="81"/>
      <c r="Z3255" s="153"/>
      <c r="AG3255" s="81"/>
      <c r="AJ3255" s="153"/>
      <c r="AL3255" s="154"/>
      <c r="AM3255" s="153"/>
      <c r="AN3255" s="81"/>
      <c r="AO3255" s="153"/>
      <c r="AQ3255" s="154"/>
      <c r="AR3255" s="153"/>
      <c r="AS3255" s="81"/>
      <c r="AT3255" s="153"/>
      <c r="AV3255" s="154"/>
      <c r="AW3255" s="153"/>
      <c r="BB3255" s="81"/>
      <c r="CB3255" s="82"/>
      <c r="CC3255" s="82"/>
      <c r="CM3255" s="81"/>
      <c r="CN3255" s="81"/>
      <c r="CO3255" s="81"/>
      <c r="CY3255" s="124"/>
      <c r="CZ3255" s="81"/>
      <c r="DE3255" s="125"/>
      <c r="DF3255" s="81"/>
    </row>
    <row r="3256" spans="15:110" x14ac:dyDescent="0.25">
      <c r="O3256" s="156"/>
      <c r="P3256" s="157"/>
      <c r="Q3256" s="105"/>
      <c r="R3256" s="158"/>
      <c r="S3256" s="159"/>
      <c r="T3256" s="153"/>
      <c r="Y3256" s="81"/>
      <c r="Z3256" s="153"/>
      <c r="AG3256" s="81"/>
      <c r="AJ3256" s="153"/>
      <c r="AL3256" s="154"/>
      <c r="AM3256" s="153"/>
      <c r="AN3256" s="81"/>
      <c r="AO3256" s="153"/>
      <c r="AQ3256" s="154"/>
      <c r="AR3256" s="153"/>
      <c r="AS3256" s="81"/>
      <c r="AT3256" s="153"/>
      <c r="AV3256" s="154"/>
      <c r="AW3256" s="153"/>
      <c r="BB3256" s="81"/>
      <c r="CB3256" s="82"/>
      <c r="CC3256" s="82"/>
      <c r="CM3256" s="81"/>
      <c r="CN3256" s="81"/>
      <c r="CO3256" s="81"/>
      <c r="CY3256" s="124"/>
      <c r="CZ3256" s="81"/>
      <c r="DE3256" s="125"/>
      <c r="DF3256" s="81"/>
    </row>
    <row r="3257" spans="15:110" x14ac:dyDescent="0.25">
      <c r="O3257" s="156"/>
      <c r="P3257" s="157"/>
      <c r="Q3257" s="105"/>
      <c r="R3257" s="158"/>
      <c r="S3257" s="159"/>
      <c r="T3257" s="153"/>
      <c r="Y3257" s="81"/>
      <c r="Z3257" s="153"/>
      <c r="AG3257" s="81"/>
      <c r="AJ3257" s="153"/>
      <c r="AL3257" s="154"/>
      <c r="AM3257" s="153"/>
      <c r="AN3257" s="81"/>
      <c r="AO3257" s="153"/>
      <c r="AQ3257" s="154"/>
      <c r="AR3257" s="153"/>
      <c r="AS3257" s="81"/>
      <c r="AT3257" s="153"/>
      <c r="AV3257" s="154"/>
      <c r="AW3257" s="153"/>
      <c r="BB3257" s="81"/>
      <c r="CB3257" s="82"/>
      <c r="CC3257" s="82"/>
      <c r="CM3257" s="81"/>
      <c r="CN3257" s="81"/>
      <c r="CO3257" s="81"/>
      <c r="CY3257" s="124"/>
      <c r="CZ3257" s="81"/>
      <c r="DE3257" s="125"/>
      <c r="DF3257" s="81"/>
    </row>
    <row r="3258" spans="15:110" x14ac:dyDescent="0.25">
      <c r="O3258" s="156"/>
      <c r="P3258" s="157"/>
      <c r="Q3258" s="105"/>
      <c r="R3258" s="158"/>
      <c r="S3258" s="159"/>
      <c r="T3258" s="153"/>
      <c r="Y3258" s="81"/>
      <c r="Z3258" s="153"/>
      <c r="AG3258" s="81"/>
      <c r="AJ3258" s="153"/>
      <c r="AL3258" s="154"/>
      <c r="AM3258" s="153"/>
      <c r="AN3258" s="81"/>
      <c r="AO3258" s="153"/>
      <c r="AQ3258" s="154"/>
      <c r="AR3258" s="153"/>
      <c r="AS3258" s="81"/>
      <c r="AT3258" s="153"/>
      <c r="AV3258" s="154"/>
      <c r="AW3258" s="153"/>
      <c r="BB3258" s="81"/>
      <c r="CB3258" s="82"/>
      <c r="CC3258" s="82"/>
      <c r="CM3258" s="81"/>
      <c r="CN3258" s="81"/>
      <c r="CO3258" s="81"/>
      <c r="CY3258" s="124"/>
      <c r="CZ3258" s="81"/>
      <c r="DE3258" s="125"/>
      <c r="DF3258" s="81"/>
    </row>
    <row r="3259" spans="15:110" x14ac:dyDescent="0.25">
      <c r="O3259" s="156"/>
      <c r="P3259" s="157"/>
      <c r="Q3259" s="105"/>
      <c r="R3259" s="158"/>
      <c r="S3259" s="159"/>
      <c r="T3259" s="153"/>
      <c r="Y3259" s="81"/>
      <c r="Z3259" s="153"/>
      <c r="AG3259" s="81"/>
      <c r="AJ3259" s="153"/>
      <c r="AL3259" s="154"/>
      <c r="AM3259" s="153"/>
      <c r="AN3259" s="81"/>
      <c r="AO3259" s="153"/>
      <c r="AQ3259" s="154"/>
      <c r="AR3259" s="153"/>
      <c r="AS3259" s="81"/>
      <c r="AT3259" s="153"/>
      <c r="AV3259" s="154"/>
      <c r="AW3259" s="153"/>
      <c r="BB3259" s="81"/>
      <c r="CB3259" s="82"/>
      <c r="CC3259" s="82"/>
      <c r="CM3259" s="81"/>
      <c r="CN3259" s="81"/>
      <c r="CO3259" s="81"/>
      <c r="CY3259" s="124"/>
      <c r="CZ3259" s="81"/>
      <c r="DE3259" s="125"/>
      <c r="DF3259" s="81"/>
    </row>
    <row r="3260" spans="15:110" x14ac:dyDescent="0.25">
      <c r="O3260" s="156"/>
      <c r="P3260" s="157"/>
      <c r="Q3260" s="105"/>
      <c r="R3260" s="158"/>
      <c r="S3260" s="159"/>
      <c r="T3260" s="153"/>
      <c r="Y3260" s="81"/>
      <c r="Z3260" s="153"/>
      <c r="AG3260" s="81"/>
      <c r="AJ3260" s="153"/>
      <c r="AL3260" s="154"/>
      <c r="AM3260" s="153"/>
      <c r="AN3260" s="81"/>
      <c r="AO3260" s="153"/>
      <c r="AQ3260" s="154"/>
      <c r="AR3260" s="153"/>
      <c r="AS3260" s="81"/>
      <c r="AT3260" s="153"/>
      <c r="AV3260" s="154"/>
      <c r="AW3260" s="153"/>
      <c r="BB3260" s="81"/>
      <c r="CB3260" s="82"/>
      <c r="CC3260" s="82"/>
      <c r="CM3260" s="81"/>
      <c r="CN3260" s="81"/>
      <c r="CO3260" s="81"/>
      <c r="CY3260" s="124"/>
      <c r="CZ3260" s="81"/>
      <c r="DE3260" s="125"/>
      <c r="DF3260" s="81"/>
    </row>
    <row r="3261" spans="15:110" x14ac:dyDescent="0.25">
      <c r="O3261" s="156"/>
      <c r="P3261" s="157"/>
      <c r="Q3261" s="105"/>
      <c r="R3261" s="158"/>
      <c r="S3261" s="159"/>
      <c r="T3261" s="153"/>
      <c r="Y3261" s="81"/>
      <c r="Z3261" s="153"/>
      <c r="AG3261" s="81"/>
      <c r="AJ3261" s="153"/>
      <c r="AL3261" s="154"/>
      <c r="AM3261" s="153"/>
      <c r="AN3261" s="81"/>
      <c r="AO3261" s="153"/>
      <c r="AQ3261" s="154"/>
      <c r="AR3261" s="153"/>
      <c r="AS3261" s="81"/>
      <c r="AT3261" s="153"/>
      <c r="AV3261" s="154"/>
      <c r="AW3261" s="153"/>
      <c r="BB3261" s="81"/>
      <c r="CB3261" s="82"/>
      <c r="CC3261" s="82"/>
      <c r="CM3261" s="81"/>
      <c r="CN3261" s="81"/>
      <c r="CO3261" s="81"/>
      <c r="CY3261" s="124"/>
      <c r="CZ3261" s="81"/>
      <c r="DE3261" s="125"/>
      <c r="DF3261" s="81"/>
    </row>
    <row r="3262" spans="15:110" x14ac:dyDescent="0.25">
      <c r="O3262" s="156"/>
      <c r="P3262" s="157"/>
      <c r="Q3262" s="105"/>
      <c r="R3262" s="158"/>
      <c r="S3262" s="159"/>
      <c r="T3262" s="153"/>
      <c r="Y3262" s="81"/>
      <c r="Z3262" s="153"/>
      <c r="AG3262" s="81"/>
      <c r="AJ3262" s="153"/>
      <c r="AL3262" s="154"/>
      <c r="AM3262" s="153"/>
      <c r="AN3262" s="81"/>
      <c r="AO3262" s="153"/>
      <c r="AQ3262" s="154"/>
      <c r="AR3262" s="153"/>
      <c r="AS3262" s="81"/>
      <c r="AT3262" s="153"/>
      <c r="AV3262" s="154"/>
      <c r="AW3262" s="153"/>
      <c r="BB3262" s="81"/>
      <c r="CB3262" s="82"/>
      <c r="CC3262" s="82"/>
      <c r="CM3262" s="81"/>
      <c r="CN3262" s="81"/>
      <c r="CO3262" s="81"/>
      <c r="CY3262" s="124"/>
      <c r="CZ3262" s="81"/>
      <c r="DE3262" s="125"/>
      <c r="DF3262" s="81"/>
    </row>
    <row r="3263" spans="15:110" x14ac:dyDescent="0.25">
      <c r="O3263" s="156"/>
      <c r="P3263" s="157"/>
      <c r="Q3263" s="105"/>
      <c r="R3263" s="158"/>
      <c r="S3263" s="159"/>
      <c r="T3263" s="153"/>
      <c r="Y3263" s="81"/>
      <c r="Z3263" s="153"/>
      <c r="AG3263" s="81"/>
      <c r="AJ3263" s="153"/>
      <c r="AL3263" s="154"/>
      <c r="AM3263" s="153"/>
      <c r="AN3263" s="81"/>
      <c r="AO3263" s="153"/>
      <c r="AQ3263" s="154"/>
      <c r="AR3263" s="153"/>
      <c r="AS3263" s="81"/>
      <c r="AT3263" s="153"/>
      <c r="AV3263" s="154"/>
      <c r="AW3263" s="153"/>
      <c r="BB3263" s="81"/>
      <c r="CB3263" s="82"/>
      <c r="CC3263" s="82"/>
      <c r="CM3263" s="81"/>
      <c r="CN3263" s="81"/>
      <c r="CO3263" s="81"/>
      <c r="CY3263" s="124"/>
      <c r="CZ3263" s="81"/>
      <c r="DE3263" s="125"/>
      <c r="DF3263" s="81"/>
    </row>
    <row r="3264" spans="15:110" x14ac:dyDescent="0.25">
      <c r="O3264" s="156"/>
      <c r="P3264" s="157"/>
      <c r="Q3264" s="105"/>
      <c r="R3264" s="158"/>
      <c r="S3264" s="159"/>
      <c r="T3264" s="153"/>
      <c r="Y3264" s="81"/>
      <c r="Z3264" s="153"/>
      <c r="AG3264" s="81"/>
      <c r="AJ3264" s="153"/>
      <c r="AL3264" s="154"/>
      <c r="AM3264" s="153"/>
      <c r="AN3264" s="81"/>
      <c r="AO3264" s="153"/>
      <c r="AQ3264" s="154"/>
      <c r="AR3264" s="153"/>
      <c r="AS3264" s="81"/>
      <c r="AT3264" s="153"/>
      <c r="AV3264" s="154"/>
      <c r="AW3264" s="153"/>
      <c r="BB3264" s="81"/>
      <c r="CB3264" s="82"/>
      <c r="CC3264" s="82"/>
      <c r="CM3264" s="81"/>
      <c r="CN3264" s="81"/>
      <c r="CO3264" s="81"/>
      <c r="CY3264" s="124"/>
      <c r="CZ3264" s="81"/>
      <c r="DE3264" s="125"/>
      <c r="DF3264" s="81"/>
    </row>
    <row r="3265" spans="15:110" x14ac:dyDescent="0.25">
      <c r="O3265" s="156"/>
      <c r="P3265" s="157"/>
      <c r="Q3265" s="105"/>
      <c r="R3265" s="158"/>
      <c r="S3265" s="159"/>
      <c r="T3265" s="153"/>
      <c r="Y3265" s="81"/>
      <c r="Z3265" s="153"/>
      <c r="AG3265" s="81"/>
      <c r="AJ3265" s="153"/>
      <c r="AL3265" s="154"/>
      <c r="AM3265" s="153"/>
      <c r="AN3265" s="81"/>
      <c r="AO3265" s="153"/>
      <c r="AQ3265" s="154"/>
      <c r="AR3265" s="153"/>
      <c r="AS3265" s="81"/>
      <c r="AT3265" s="153"/>
      <c r="AV3265" s="154"/>
      <c r="AW3265" s="153"/>
      <c r="BB3265" s="81"/>
      <c r="CB3265" s="82"/>
      <c r="CC3265" s="82"/>
      <c r="CM3265" s="81"/>
      <c r="CN3265" s="81"/>
      <c r="CO3265" s="81"/>
      <c r="CY3265" s="124"/>
      <c r="CZ3265" s="81"/>
      <c r="DE3265" s="125"/>
      <c r="DF3265" s="81"/>
    </row>
    <row r="3266" spans="15:110" x14ac:dyDescent="0.25">
      <c r="O3266" s="156"/>
      <c r="P3266" s="157"/>
      <c r="Q3266" s="105"/>
      <c r="R3266" s="158"/>
      <c r="S3266" s="159"/>
      <c r="T3266" s="153"/>
      <c r="Y3266" s="81"/>
      <c r="Z3266" s="153"/>
      <c r="AG3266" s="81"/>
      <c r="AJ3266" s="153"/>
      <c r="AL3266" s="154"/>
      <c r="AM3266" s="153"/>
      <c r="AN3266" s="81"/>
      <c r="AO3266" s="153"/>
      <c r="AQ3266" s="154"/>
      <c r="AR3266" s="153"/>
      <c r="AS3266" s="81"/>
      <c r="AT3266" s="153"/>
      <c r="AV3266" s="154"/>
      <c r="AW3266" s="153"/>
      <c r="BB3266" s="81"/>
      <c r="CB3266" s="82"/>
      <c r="CC3266" s="82"/>
      <c r="CM3266" s="81"/>
      <c r="CN3266" s="81"/>
      <c r="CO3266" s="81"/>
      <c r="CY3266" s="124"/>
      <c r="CZ3266" s="81"/>
      <c r="DE3266" s="125"/>
      <c r="DF3266" s="81"/>
    </row>
    <row r="3267" spans="15:110" x14ac:dyDescent="0.25">
      <c r="O3267" s="156"/>
      <c r="P3267" s="157"/>
      <c r="Q3267" s="105"/>
      <c r="R3267" s="158"/>
      <c r="S3267" s="159"/>
      <c r="T3267" s="153"/>
      <c r="Y3267" s="81"/>
      <c r="Z3267" s="153"/>
      <c r="AG3267" s="81"/>
      <c r="AJ3267" s="153"/>
      <c r="AL3267" s="154"/>
      <c r="AM3267" s="153"/>
      <c r="AN3267" s="81"/>
      <c r="AO3267" s="153"/>
      <c r="AQ3267" s="154"/>
      <c r="AR3267" s="153"/>
      <c r="AS3267" s="81"/>
      <c r="AT3267" s="153"/>
      <c r="AV3267" s="154"/>
      <c r="AW3267" s="153"/>
      <c r="BB3267" s="81"/>
      <c r="CB3267" s="82"/>
      <c r="CC3267" s="82"/>
      <c r="CM3267" s="81"/>
      <c r="CN3267" s="81"/>
      <c r="CO3267" s="81"/>
      <c r="CY3267" s="124"/>
      <c r="CZ3267" s="81"/>
      <c r="DE3267" s="125"/>
      <c r="DF3267" s="81"/>
    </row>
    <row r="3268" spans="15:110" x14ac:dyDescent="0.25">
      <c r="O3268" s="156"/>
      <c r="P3268" s="157"/>
      <c r="Q3268" s="105"/>
      <c r="R3268" s="158"/>
      <c r="S3268" s="159"/>
      <c r="T3268" s="153"/>
      <c r="Y3268" s="81"/>
      <c r="Z3268" s="153"/>
      <c r="AG3268" s="81"/>
      <c r="AJ3268" s="153"/>
      <c r="AL3268" s="154"/>
      <c r="AM3268" s="153"/>
      <c r="AN3268" s="81"/>
      <c r="AO3268" s="153"/>
      <c r="AQ3268" s="154"/>
      <c r="AR3268" s="153"/>
      <c r="AS3268" s="81"/>
      <c r="AT3268" s="153"/>
      <c r="AV3268" s="154"/>
      <c r="AW3268" s="153"/>
      <c r="BB3268" s="81"/>
      <c r="CB3268" s="82"/>
      <c r="CC3268" s="82"/>
      <c r="CM3268" s="81"/>
      <c r="CN3268" s="81"/>
      <c r="CO3268" s="81"/>
      <c r="CY3268" s="124"/>
      <c r="CZ3268" s="81"/>
      <c r="DE3268" s="125"/>
      <c r="DF3268" s="81"/>
    </row>
    <row r="3269" spans="15:110" x14ac:dyDescent="0.25">
      <c r="O3269" s="156"/>
      <c r="P3269" s="157"/>
      <c r="Q3269" s="105"/>
      <c r="R3269" s="158"/>
      <c r="S3269" s="159"/>
      <c r="T3269" s="153"/>
      <c r="Y3269" s="81"/>
      <c r="Z3269" s="153"/>
      <c r="AG3269" s="81"/>
      <c r="AJ3269" s="153"/>
      <c r="AL3269" s="154"/>
      <c r="AM3269" s="153"/>
      <c r="AN3269" s="81"/>
      <c r="AO3269" s="153"/>
      <c r="AQ3269" s="154"/>
      <c r="AR3269" s="153"/>
      <c r="AS3269" s="81"/>
      <c r="AT3269" s="153"/>
      <c r="AV3269" s="154"/>
      <c r="AW3269" s="153"/>
      <c r="BB3269" s="81"/>
      <c r="CB3269" s="82"/>
      <c r="CC3269" s="82"/>
      <c r="CM3269" s="81"/>
      <c r="CN3269" s="81"/>
      <c r="CO3269" s="81"/>
      <c r="CY3269" s="124"/>
      <c r="CZ3269" s="81"/>
      <c r="DE3269" s="125"/>
      <c r="DF3269" s="81"/>
    </row>
    <row r="3270" spans="15:110" x14ac:dyDescent="0.25">
      <c r="O3270" s="156"/>
      <c r="P3270" s="157"/>
      <c r="Q3270" s="105"/>
      <c r="R3270" s="158"/>
      <c r="S3270" s="159"/>
      <c r="T3270" s="153"/>
      <c r="Y3270" s="81"/>
      <c r="Z3270" s="153"/>
      <c r="AG3270" s="81"/>
      <c r="AJ3270" s="153"/>
      <c r="AL3270" s="154"/>
      <c r="AM3270" s="153"/>
      <c r="AN3270" s="81"/>
      <c r="AO3270" s="153"/>
      <c r="AQ3270" s="154"/>
      <c r="AR3270" s="153"/>
      <c r="AS3270" s="81"/>
      <c r="AT3270" s="153"/>
      <c r="AV3270" s="154"/>
      <c r="AW3270" s="153"/>
      <c r="BB3270" s="81"/>
      <c r="CB3270" s="82"/>
      <c r="CC3270" s="82"/>
      <c r="CM3270" s="81"/>
      <c r="CN3270" s="81"/>
      <c r="CO3270" s="81"/>
      <c r="CY3270" s="124"/>
      <c r="CZ3270" s="81"/>
      <c r="DE3270" s="125"/>
      <c r="DF3270" s="81"/>
    </row>
    <row r="3271" spans="15:110" x14ac:dyDescent="0.25">
      <c r="O3271" s="156"/>
      <c r="P3271" s="157"/>
      <c r="Q3271" s="105"/>
      <c r="R3271" s="158"/>
      <c r="S3271" s="159"/>
      <c r="T3271" s="153"/>
      <c r="Y3271" s="81"/>
      <c r="Z3271" s="153"/>
      <c r="AG3271" s="81"/>
      <c r="AJ3271" s="153"/>
      <c r="AL3271" s="154"/>
      <c r="AM3271" s="153"/>
      <c r="AN3271" s="81"/>
      <c r="AO3271" s="153"/>
      <c r="AQ3271" s="154"/>
      <c r="AR3271" s="153"/>
      <c r="AS3271" s="81"/>
      <c r="AT3271" s="153"/>
      <c r="AV3271" s="154"/>
      <c r="AW3271" s="153"/>
      <c r="BB3271" s="81"/>
      <c r="CB3271" s="82"/>
      <c r="CC3271" s="82"/>
      <c r="CM3271" s="81"/>
      <c r="CN3271" s="81"/>
      <c r="CO3271" s="81"/>
      <c r="CY3271" s="124"/>
      <c r="CZ3271" s="81"/>
      <c r="DE3271" s="125"/>
      <c r="DF3271" s="81"/>
    </row>
    <row r="3272" spans="15:110" x14ac:dyDescent="0.25">
      <c r="O3272" s="156"/>
      <c r="P3272" s="157"/>
      <c r="Q3272" s="105"/>
      <c r="R3272" s="158"/>
      <c r="S3272" s="159"/>
      <c r="T3272" s="153"/>
      <c r="Y3272" s="81"/>
      <c r="Z3272" s="153"/>
      <c r="AG3272" s="81"/>
      <c r="AJ3272" s="153"/>
      <c r="AL3272" s="154"/>
      <c r="AM3272" s="153"/>
      <c r="AN3272" s="81"/>
      <c r="AO3272" s="153"/>
      <c r="AQ3272" s="154"/>
      <c r="AR3272" s="153"/>
      <c r="AS3272" s="81"/>
      <c r="AT3272" s="153"/>
      <c r="AV3272" s="154"/>
      <c r="AW3272" s="153"/>
      <c r="BB3272" s="81"/>
      <c r="CB3272" s="82"/>
      <c r="CC3272" s="82"/>
      <c r="CM3272" s="81"/>
      <c r="CN3272" s="81"/>
      <c r="CO3272" s="81"/>
      <c r="CY3272" s="124"/>
      <c r="CZ3272" s="81"/>
      <c r="DE3272" s="125"/>
      <c r="DF3272" s="81"/>
    </row>
    <row r="3273" spans="15:110" x14ac:dyDescent="0.25">
      <c r="O3273" s="156"/>
      <c r="P3273" s="157"/>
      <c r="Q3273" s="105"/>
      <c r="R3273" s="158"/>
      <c r="S3273" s="159"/>
      <c r="T3273" s="153"/>
      <c r="Y3273" s="81"/>
      <c r="Z3273" s="153"/>
      <c r="AG3273" s="81"/>
      <c r="AJ3273" s="153"/>
      <c r="AL3273" s="154"/>
      <c r="AM3273" s="153"/>
      <c r="AN3273" s="81"/>
      <c r="AO3273" s="153"/>
      <c r="AQ3273" s="154"/>
      <c r="AR3273" s="153"/>
      <c r="AS3273" s="81"/>
      <c r="AT3273" s="153"/>
      <c r="AV3273" s="154"/>
      <c r="AW3273" s="153"/>
      <c r="BB3273" s="81"/>
      <c r="CB3273" s="82"/>
      <c r="CC3273" s="82"/>
      <c r="CM3273" s="81"/>
      <c r="CN3273" s="81"/>
      <c r="CO3273" s="81"/>
      <c r="CY3273" s="124"/>
      <c r="CZ3273" s="81"/>
      <c r="DE3273" s="125"/>
      <c r="DF3273" s="81"/>
    </row>
    <row r="3274" spans="15:110" x14ac:dyDescent="0.25">
      <c r="O3274" s="156"/>
      <c r="P3274" s="157"/>
      <c r="Q3274" s="105"/>
      <c r="R3274" s="158"/>
      <c r="S3274" s="159"/>
      <c r="T3274" s="153"/>
      <c r="Y3274" s="81"/>
      <c r="Z3274" s="153"/>
      <c r="AG3274" s="81"/>
      <c r="AJ3274" s="153"/>
      <c r="AL3274" s="154"/>
      <c r="AM3274" s="153"/>
      <c r="AN3274" s="81"/>
      <c r="AO3274" s="153"/>
      <c r="AQ3274" s="154"/>
      <c r="AR3274" s="153"/>
      <c r="AS3274" s="81"/>
      <c r="AT3274" s="153"/>
      <c r="AV3274" s="154"/>
      <c r="AW3274" s="153"/>
      <c r="BB3274" s="81"/>
      <c r="CB3274" s="82"/>
      <c r="CC3274" s="82"/>
      <c r="CM3274" s="81"/>
      <c r="CN3274" s="81"/>
      <c r="CO3274" s="81"/>
      <c r="CY3274" s="124"/>
      <c r="CZ3274" s="81"/>
      <c r="DE3274" s="125"/>
      <c r="DF3274" s="81"/>
    </row>
    <row r="3275" spans="15:110" x14ac:dyDescent="0.25">
      <c r="O3275" s="156"/>
      <c r="P3275" s="157"/>
      <c r="Q3275" s="105"/>
      <c r="R3275" s="158"/>
      <c r="S3275" s="159"/>
      <c r="T3275" s="153"/>
      <c r="Y3275" s="81"/>
      <c r="Z3275" s="153"/>
      <c r="AG3275" s="81"/>
      <c r="AJ3275" s="153"/>
      <c r="AL3275" s="154"/>
      <c r="AM3275" s="153"/>
      <c r="AN3275" s="81"/>
      <c r="AO3275" s="153"/>
      <c r="AQ3275" s="154"/>
      <c r="AR3275" s="153"/>
      <c r="AS3275" s="81"/>
      <c r="AT3275" s="153"/>
      <c r="AV3275" s="154"/>
      <c r="AW3275" s="153"/>
      <c r="BB3275" s="81"/>
      <c r="CB3275" s="82"/>
      <c r="CC3275" s="82"/>
      <c r="CM3275" s="81"/>
      <c r="CN3275" s="81"/>
      <c r="CO3275" s="81"/>
      <c r="CY3275" s="124"/>
      <c r="CZ3275" s="81"/>
      <c r="DE3275" s="125"/>
      <c r="DF3275" s="81"/>
    </row>
    <row r="3276" spans="15:110" x14ac:dyDescent="0.25">
      <c r="O3276" s="156"/>
      <c r="P3276" s="157"/>
      <c r="Q3276" s="105"/>
      <c r="R3276" s="158"/>
      <c r="S3276" s="159"/>
      <c r="T3276" s="153"/>
      <c r="Y3276" s="81"/>
      <c r="Z3276" s="153"/>
      <c r="AG3276" s="81"/>
      <c r="AJ3276" s="153"/>
      <c r="AL3276" s="154"/>
      <c r="AM3276" s="153"/>
      <c r="AN3276" s="81"/>
      <c r="AO3276" s="153"/>
      <c r="AQ3276" s="154"/>
      <c r="AR3276" s="153"/>
      <c r="AS3276" s="81"/>
      <c r="AT3276" s="153"/>
      <c r="AV3276" s="154"/>
      <c r="AW3276" s="153"/>
      <c r="BB3276" s="81"/>
      <c r="CB3276" s="82"/>
      <c r="CC3276" s="82"/>
      <c r="CM3276" s="81"/>
      <c r="CN3276" s="81"/>
      <c r="CO3276" s="81"/>
      <c r="CY3276" s="124"/>
      <c r="CZ3276" s="81"/>
      <c r="DE3276" s="125"/>
      <c r="DF3276" s="81"/>
    </row>
    <row r="3277" spans="15:110" x14ac:dyDescent="0.25">
      <c r="O3277" s="156"/>
      <c r="P3277" s="157"/>
      <c r="Q3277" s="105"/>
      <c r="R3277" s="158"/>
      <c r="S3277" s="159"/>
      <c r="T3277" s="153"/>
      <c r="Y3277" s="81"/>
      <c r="Z3277" s="153"/>
      <c r="AG3277" s="81"/>
      <c r="AJ3277" s="153"/>
      <c r="AL3277" s="154"/>
      <c r="AM3277" s="153"/>
      <c r="AN3277" s="81"/>
      <c r="AO3277" s="153"/>
      <c r="AQ3277" s="154"/>
      <c r="AR3277" s="153"/>
      <c r="AS3277" s="81"/>
      <c r="AT3277" s="153"/>
      <c r="AV3277" s="154"/>
      <c r="AW3277" s="153"/>
      <c r="BB3277" s="81"/>
      <c r="CB3277" s="82"/>
      <c r="CC3277" s="82"/>
      <c r="CM3277" s="81"/>
      <c r="CN3277" s="81"/>
      <c r="CO3277" s="81"/>
      <c r="CY3277" s="124"/>
      <c r="CZ3277" s="81"/>
      <c r="DE3277" s="125"/>
      <c r="DF3277" s="81"/>
    </row>
    <row r="3278" spans="15:110" x14ac:dyDescent="0.25">
      <c r="O3278" s="156"/>
      <c r="P3278" s="157"/>
      <c r="Q3278" s="105"/>
      <c r="R3278" s="158"/>
      <c r="S3278" s="159"/>
      <c r="T3278" s="153"/>
      <c r="Y3278" s="81"/>
      <c r="Z3278" s="153"/>
      <c r="AG3278" s="81"/>
      <c r="AJ3278" s="153"/>
      <c r="AL3278" s="154"/>
      <c r="AM3278" s="153"/>
      <c r="AN3278" s="81"/>
      <c r="AO3278" s="153"/>
      <c r="AQ3278" s="154"/>
      <c r="AR3278" s="153"/>
      <c r="AS3278" s="81"/>
      <c r="AT3278" s="153"/>
      <c r="AV3278" s="154"/>
      <c r="AW3278" s="153"/>
      <c r="BB3278" s="81"/>
      <c r="CB3278" s="82"/>
      <c r="CC3278" s="82"/>
      <c r="CM3278" s="81"/>
      <c r="CN3278" s="81"/>
      <c r="CO3278" s="81"/>
      <c r="CY3278" s="124"/>
      <c r="CZ3278" s="81"/>
      <c r="DE3278" s="125"/>
      <c r="DF3278" s="81"/>
    </row>
    <row r="3279" spans="15:110" x14ac:dyDescent="0.25">
      <c r="O3279" s="156"/>
      <c r="P3279" s="157"/>
      <c r="Q3279" s="105"/>
      <c r="R3279" s="158"/>
      <c r="S3279" s="159"/>
      <c r="T3279" s="153"/>
      <c r="Y3279" s="81"/>
      <c r="Z3279" s="153"/>
      <c r="AG3279" s="81"/>
      <c r="AJ3279" s="153"/>
      <c r="AL3279" s="154"/>
      <c r="AM3279" s="153"/>
      <c r="AN3279" s="81"/>
      <c r="AO3279" s="153"/>
      <c r="AQ3279" s="154"/>
      <c r="AR3279" s="153"/>
      <c r="AS3279" s="81"/>
      <c r="AT3279" s="153"/>
      <c r="AV3279" s="154"/>
      <c r="AW3279" s="153"/>
      <c r="BB3279" s="81"/>
      <c r="CB3279" s="82"/>
      <c r="CC3279" s="82"/>
      <c r="CM3279" s="81"/>
      <c r="CN3279" s="81"/>
      <c r="CO3279" s="81"/>
      <c r="CY3279" s="124"/>
      <c r="CZ3279" s="81"/>
      <c r="DE3279" s="125"/>
      <c r="DF3279" s="81"/>
    </row>
    <row r="3280" spans="15:110" x14ac:dyDescent="0.25">
      <c r="O3280" s="156"/>
      <c r="P3280" s="157"/>
      <c r="Q3280" s="105"/>
      <c r="R3280" s="158"/>
      <c r="S3280" s="159"/>
      <c r="T3280" s="153"/>
      <c r="Y3280" s="81"/>
      <c r="Z3280" s="153"/>
      <c r="AG3280" s="81"/>
      <c r="AJ3280" s="153"/>
      <c r="AL3280" s="154"/>
      <c r="AM3280" s="153"/>
      <c r="AN3280" s="81"/>
      <c r="AO3280" s="153"/>
      <c r="AQ3280" s="154"/>
      <c r="AR3280" s="153"/>
      <c r="AS3280" s="81"/>
      <c r="AT3280" s="153"/>
      <c r="AV3280" s="154"/>
      <c r="AW3280" s="153"/>
      <c r="BB3280" s="81"/>
      <c r="CB3280" s="82"/>
      <c r="CC3280" s="82"/>
      <c r="CM3280" s="81"/>
      <c r="CN3280" s="81"/>
      <c r="CO3280" s="81"/>
      <c r="CY3280" s="124"/>
      <c r="CZ3280" s="81"/>
      <c r="DE3280" s="125"/>
      <c r="DF3280" s="81"/>
    </row>
    <row r="3281" spans="15:110" x14ac:dyDescent="0.25">
      <c r="O3281" s="156"/>
      <c r="P3281" s="157"/>
      <c r="Q3281" s="105"/>
      <c r="R3281" s="158"/>
      <c r="S3281" s="159"/>
      <c r="T3281" s="153"/>
      <c r="Y3281" s="81"/>
      <c r="Z3281" s="153"/>
      <c r="AG3281" s="81"/>
      <c r="AJ3281" s="153"/>
      <c r="AL3281" s="154"/>
      <c r="AM3281" s="153"/>
      <c r="AN3281" s="81"/>
      <c r="AO3281" s="153"/>
      <c r="AQ3281" s="154"/>
      <c r="AR3281" s="153"/>
      <c r="AS3281" s="81"/>
      <c r="AT3281" s="153"/>
      <c r="AV3281" s="154"/>
      <c r="AW3281" s="153"/>
      <c r="BB3281" s="81"/>
      <c r="CB3281" s="82"/>
      <c r="CC3281" s="82"/>
      <c r="CM3281" s="81"/>
      <c r="CN3281" s="81"/>
      <c r="CO3281" s="81"/>
      <c r="CY3281" s="124"/>
      <c r="CZ3281" s="81"/>
      <c r="DE3281" s="125"/>
      <c r="DF3281" s="81"/>
    </row>
    <row r="3282" spans="15:110" x14ac:dyDescent="0.25">
      <c r="O3282" s="156"/>
      <c r="P3282" s="157"/>
      <c r="Q3282" s="105"/>
      <c r="R3282" s="158"/>
      <c r="S3282" s="159"/>
      <c r="T3282" s="153"/>
      <c r="Y3282" s="81"/>
      <c r="Z3282" s="153"/>
      <c r="AG3282" s="81"/>
      <c r="AJ3282" s="153"/>
      <c r="AL3282" s="154"/>
      <c r="AM3282" s="153"/>
      <c r="AN3282" s="81"/>
      <c r="AO3282" s="153"/>
      <c r="AQ3282" s="154"/>
      <c r="AR3282" s="153"/>
      <c r="AS3282" s="81"/>
      <c r="AT3282" s="153"/>
      <c r="AV3282" s="154"/>
      <c r="AW3282" s="153"/>
      <c r="BB3282" s="81"/>
      <c r="CB3282" s="82"/>
      <c r="CC3282" s="82"/>
      <c r="CM3282" s="81"/>
      <c r="CN3282" s="81"/>
      <c r="CO3282" s="81"/>
      <c r="CY3282" s="124"/>
      <c r="CZ3282" s="81"/>
      <c r="DE3282" s="125"/>
      <c r="DF3282" s="81"/>
    </row>
    <row r="3283" spans="15:110" x14ac:dyDescent="0.25">
      <c r="O3283" s="156"/>
      <c r="P3283" s="157"/>
      <c r="Q3283" s="105"/>
      <c r="R3283" s="158"/>
      <c r="S3283" s="159"/>
      <c r="T3283" s="153"/>
      <c r="Y3283" s="81"/>
      <c r="Z3283" s="153"/>
      <c r="AG3283" s="81"/>
      <c r="AJ3283" s="153"/>
      <c r="AL3283" s="154"/>
      <c r="AM3283" s="153"/>
      <c r="AN3283" s="81"/>
      <c r="AO3283" s="153"/>
      <c r="AQ3283" s="154"/>
      <c r="AR3283" s="153"/>
      <c r="AS3283" s="81"/>
      <c r="AT3283" s="153"/>
      <c r="AV3283" s="154"/>
      <c r="AW3283" s="153"/>
      <c r="BB3283" s="81"/>
      <c r="CB3283" s="82"/>
      <c r="CC3283" s="82"/>
      <c r="CM3283" s="81"/>
      <c r="CN3283" s="81"/>
      <c r="CO3283" s="81"/>
      <c r="CY3283" s="124"/>
      <c r="CZ3283" s="81"/>
      <c r="DE3283" s="125"/>
      <c r="DF3283" s="81"/>
    </row>
    <row r="3284" spans="15:110" x14ac:dyDescent="0.25">
      <c r="O3284" s="156"/>
      <c r="P3284" s="157"/>
      <c r="Q3284" s="105"/>
      <c r="R3284" s="158"/>
      <c r="S3284" s="159"/>
      <c r="T3284" s="153"/>
      <c r="Y3284" s="81"/>
      <c r="Z3284" s="153"/>
      <c r="AG3284" s="81"/>
      <c r="AJ3284" s="153"/>
      <c r="AL3284" s="154"/>
      <c r="AM3284" s="153"/>
      <c r="AN3284" s="81"/>
      <c r="AO3284" s="153"/>
      <c r="AQ3284" s="154"/>
      <c r="AR3284" s="153"/>
      <c r="AS3284" s="81"/>
      <c r="AT3284" s="153"/>
      <c r="AV3284" s="154"/>
      <c r="AW3284" s="153"/>
      <c r="BB3284" s="81"/>
      <c r="CB3284" s="82"/>
      <c r="CC3284" s="82"/>
      <c r="CM3284" s="81"/>
      <c r="CN3284" s="81"/>
      <c r="CO3284" s="81"/>
      <c r="CY3284" s="124"/>
      <c r="CZ3284" s="81"/>
      <c r="DE3284" s="125"/>
      <c r="DF3284" s="81"/>
    </row>
    <row r="3285" spans="15:110" x14ac:dyDescent="0.25">
      <c r="O3285" s="156"/>
      <c r="P3285" s="157"/>
      <c r="Q3285" s="105"/>
      <c r="R3285" s="158"/>
      <c r="S3285" s="159"/>
      <c r="T3285" s="153"/>
      <c r="Y3285" s="81"/>
      <c r="Z3285" s="153"/>
      <c r="AG3285" s="81"/>
      <c r="AJ3285" s="153"/>
      <c r="AL3285" s="154"/>
      <c r="AM3285" s="153"/>
      <c r="AN3285" s="81"/>
      <c r="AO3285" s="153"/>
      <c r="AQ3285" s="154"/>
      <c r="AR3285" s="153"/>
      <c r="AS3285" s="81"/>
      <c r="AT3285" s="153"/>
      <c r="AV3285" s="154"/>
      <c r="AW3285" s="153"/>
      <c r="BB3285" s="81"/>
      <c r="CB3285" s="82"/>
      <c r="CC3285" s="82"/>
      <c r="CM3285" s="81"/>
      <c r="CN3285" s="81"/>
      <c r="CO3285" s="81"/>
      <c r="CY3285" s="124"/>
      <c r="CZ3285" s="81"/>
      <c r="DE3285" s="125"/>
      <c r="DF3285" s="81"/>
    </row>
    <row r="3286" spans="15:110" x14ac:dyDescent="0.25">
      <c r="O3286" s="156"/>
      <c r="P3286" s="157"/>
      <c r="Q3286" s="105"/>
      <c r="R3286" s="158"/>
      <c r="S3286" s="159"/>
      <c r="T3286" s="153"/>
      <c r="Y3286" s="81"/>
      <c r="Z3286" s="153"/>
      <c r="AG3286" s="81"/>
      <c r="AJ3286" s="153"/>
      <c r="AL3286" s="154"/>
      <c r="AM3286" s="153"/>
      <c r="AN3286" s="81"/>
      <c r="AO3286" s="153"/>
      <c r="AQ3286" s="154"/>
      <c r="AR3286" s="153"/>
      <c r="AS3286" s="81"/>
      <c r="AT3286" s="153"/>
      <c r="AV3286" s="154"/>
      <c r="AW3286" s="153"/>
      <c r="BB3286" s="81"/>
      <c r="CB3286" s="82"/>
      <c r="CC3286" s="82"/>
      <c r="CM3286" s="81"/>
      <c r="CN3286" s="81"/>
      <c r="CO3286" s="81"/>
      <c r="CY3286" s="124"/>
      <c r="CZ3286" s="81"/>
      <c r="DE3286" s="125"/>
      <c r="DF3286" s="81"/>
    </row>
    <row r="3287" spans="15:110" x14ac:dyDescent="0.25">
      <c r="O3287" s="156"/>
      <c r="P3287" s="157"/>
      <c r="Q3287" s="105"/>
      <c r="R3287" s="158"/>
      <c r="S3287" s="159"/>
      <c r="T3287" s="153"/>
      <c r="Y3287" s="81"/>
      <c r="Z3287" s="153"/>
      <c r="AG3287" s="81"/>
      <c r="AJ3287" s="153"/>
      <c r="AL3287" s="154"/>
      <c r="AM3287" s="153"/>
      <c r="AN3287" s="81"/>
      <c r="AO3287" s="153"/>
      <c r="AQ3287" s="154"/>
      <c r="AR3287" s="153"/>
      <c r="AS3287" s="81"/>
      <c r="AT3287" s="153"/>
      <c r="AV3287" s="154"/>
      <c r="AW3287" s="153"/>
      <c r="BB3287" s="81"/>
      <c r="CB3287" s="82"/>
      <c r="CC3287" s="82"/>
      <c r="CM3287" s="81"/>
      <c r="CN3287" s="81"/>
      <c r="CO3287" s="81"/>
      <c r="CY3287" s="124"/>
      <c r="CZ3287" s="81"/>
      <c r="DE3287" s="125"/>
      <c r="DF3287" s="81"/>
    </row>
    <row r="3288" spans="15:110" x14ac:dyDescent="0.25">
      <c r="O3288" s="156"/>
      <c r="P3288" s="157"/>
      <c r="Q3288" s="105"/>
      <c r="R3288" s="158"/>
      <c r="S3288" s="159"/>
      <c r="T3288" s="153"/>
      <c r="Y3288" s="81"/>
      <c r="Z3288" s="153"/>
      <c r="AG3288" s="81"/>
      <c r="AJ3288" s="153"/>
      <c r="AL3288" s="154"/>
      <c r="AM3288" s="153"/>
      <c r="AN3288" s="81"/>
      <c r="AO3288" s="153"/>
      <c r="AQ3288" s="154"/>
      <c r="AR3288" s="153"/>
      <c r="AS3288" s="81"/>
      <c r="AT3288" s="153"/>
      <c r="AV3288" s="154"/>
      <c r="AW3288" s="153"/>
      <c r="BB3288" s="81"/>
      <c r="CB3288" s="82"/>
      <c r="CC3288" s="82"/>
      <c r="CM3288" s="81"/>
      <c r="CN3288" s="81"/>
      <c r="CO3288" s="81"/>
      <c r="CY3288" s="124"/>
      <c r="CZ3288" s="81"/>
      <c r="DE3288" s="125"/>
      <c r="DF3288" s="81"/>
    </row>
    <row r="3289" spans="15:110" x14ac:dyDescent="0.25">
      <c r="O3289" s="156"/>
      <c r="P3289" s="157"/>
      <c r="Q3289" s="105"/>
      <c r="R3289" s="158"/>
      <c r="S3289" s="159"/>
      <c r="T3289" s="153"/>
      <c r="Y3289" s="81"/>
      <c r="Z3289" s="153"/>
      <c r="AG3289" s="81"/>
      <c r="AJ3289" s="153"/>
      <c r="AL3289" s="154"/>
      <c r="AM3289" s="153"/>
      <c r="AN3289" s="81"/>
      <c r="AO3289" s="153"/>
      <c r="AQ3289" s="154"/>
      <c r="AR3289" s="153"/>
      <c r="AS3289" s="81"/>
      <c r="AT3289" s="153"/>
      <c r="AV3289" s="154"/>
      <c r="AW3289" s="153"/>
      <c r="BB3289" s="81"/>
      <c r="CB3289" s="82"/>
      <c r="CC3289" s="82"/>
      <c r="CM3289" s="81"/>
      <c r="CN3289" s="81"/>
      <c r="CO3289" s="81"/>
      <c r="CY3289" s="124"/>
      <c r="CZ3289" s="81"/>
      <c r="DE3289" s="125"/>
      <c r="DF3289" s="81"/>
    </row>
    <row r="3290" spans="15:110" x14ac:dyDescent="0.25">
      <c r="O3290" s="156"/>
      <c r="P3290" s="157"/>
      <c r="Q3290" s="105"/>
      <c r="R3290" s="158"/>
      <c r="S3290" s="159"/>
      <c r="T3290" s="153"/>
      <c r="Y3290" s="81"/>
      <c r="Z3290" s="153"/>
      <c r="AG3290" s="81"/>
      <c r="AJ3290" s="153"/>
      <c r="AL3290" s="154"/>
      <c r="AM3290" s="153"/>
      <c r="AN3290" s="81"/>
      <c r="AO3290" s="153"/>
      <c r="AQ3290" s="154"/>
      <c r="AR3290" s="153"/>
      <c r="AS3290" s="81"/>
      <c r="AT3290" s="153"/>
      <c r="AV3290" s="154"/>
      <c r="AW3290" s="153"/>
      <c r="BB3290" s="81"/>
      <c r="CB3290" s="82"/>
      <c r="CC3290" s="82"/>
      <c r="CM3290" s="81"/>
      <c r="CN3290" s="81"/>
      <c r="CO3290" s="81"/>
      <c r="CY3290" s="124"/>
      <c r="CZ3290" s="81"/>
      <c r="DE3290" s="125"/>
      <c r="DF3290" s="81"/>
    </row>
    <row r="3291" spans="15:110" x14ac:dyDescent="0.25">
      <c r="O3291" s="156"/>
      <c r="P3291" s="157"/>
      <c r="Q3291" s="105"/>
      <c r="R3291" s="158"/>
      <c r="S3291" s="159"/>
      <c r="T3291" s="153"/>
      <c r="Y3291" s="81"/>
      <c r="Z3291" s="153"/>
      <c r="AG3291" s="81"/>
      <c r="AJ3291" s="153"/>
      <c r="AL3291" s="154"/>
      <c r="AM3291" s="153"/>
      <c r="AN3291" s="81"/>
      <c r="AO3291" s="153"/>
      <c r="AQ3291" s="154"/>
      <c r="AR3291" s="153"/>
      <c r="AS3291" s="81"/>
      <c r="AT3291" s="153"/>
      <c r="AV3291" s="154"/>
      <c r="AW3291" s="153"/>
      <c r="BB3291" s="81"/>
      <c r="CB3291" s="82"/>
      <c r="CC3291" s="82"/>
      <c r="CM3291" s="81"/>
      <c r="CN3291" s="81"/>
      <c r="CO3291" s="81"/>
      <c r="CY3291" s="124"/>
      <c r="CZ3291" s="81"/>
      <c r="DE3291" s="125"/>
      <c r="DF3291" s="81"/>
    </row>
    <row r="3292" spans="15:110" x14ac:dyDescent="0.25">
      <c r="O3292" s="156"/>
      <c r="P3292" s="157"/>
      <c r="Q3292" s="105"/>
      <c r="R3292" s="158"/>
      <c r="S3292" s="159"/>
      <c r="T3292" s="153"/>
      <c r="Y3292" s="81"/>
      <c r="Z3292" s="153"/>
      <c r="AG3292" s="81"/>
      <c r="AJ3292" s="153"/>
      <c r="AL3292" s="154"/>
      <c r="AM3292" s="153"/>
      <c r="AN3292" s="81"/>
      <c r="AO3292" s="153"/>
      <c r="AQ3292" s="154"/>
      <c r="AR3292" s="153"/>
      <c r="AS3292" s="81"/>
      <c r="AT3292" s="153"/>
      <c r="AV3292" s="154"/>
      <c r="AW3292" s="153"/>
      <c r="BB3292" s="81"/>
      <c r="CB3292" s="82"/>
      <c r="CC3292" s="82"/>
      <c r="CM3292" s="81"/>
      <c r="CN3292" s="81"/>
      <c r="CO3292" s="81"/>
      <c r="CY3292" s="124"/>
      <c r="CZ3292" s="81"/>
      <c r="DE3292" s="125"/>
      <c r="DF3292" s="81"/>
    </row>
    <row r="3293" spans="15:110" x14ac:dyDescent="0.25">
      <c r="O3293" s="156"/>
      <c r="P3293" s="157"/>
      <c r="Q3293" s="105"/>
      <c r="R3293" s="158"/>
      <c r="S3293" s="159"/>
      <c r="T3293" s="153"/>
      <c r="Y3293" s="81"/>
      <c r="Z3293" s="153"/>
      <c r="AG3293" s="81"/>
      <c r="AJ3293" s="153"/>
      <c r="AL3293" s="154"/>
      <c r="AM3293" s="153"/>
      <c r="AN3293" s="81"/>
      <c r="AO3293" s="153"/>
      <c r="AQ3293" s="154"/>
      <c r="AR3293" s="153"/>
      <c r="AS3293" s="81"/>
      <c r="AT3293" s="153"/>
      <c r="AV3293" s="154"/>
      <c r="AW3293" s="153"/>
      <c r="BB3293" s="81"/>
      <c r="CB3293" s="82"/>
      <c r="CC3293" s="82"/>
      <c r="CM3293" s="81"/>
      <c r="CN3293" s="81"/>
      <c r="CO3293" s="81"/>
      <c r="CY3293" s="124"/>
      <c r="CZ3293" s="81"/>
      <c r="DE3293" s="125"/>
      <c r="DF3293" s="81"/>
    </row>
    <row r="3294" spans="15:110" x14ac:dyDescent="0.25">
      <c r="O3294" s="156"/>
      <c r="P3294" s="157"/>
      <c r="Q3294" s="105"/>
      <c r="R3294" s="158"/>
      <c r="S3294" s="159"/>
      <c r="T3294" s="153"/>
      <c r="Y3294" s="81"/>
      <c r="Z3294" s="153"/>
      <c r="AG3294" s="81"/>
      <c r="AJ3294" s="153"/>
      <c r="AL3294" s="154"/>
      <c r="AM3294" s="153"/>
      <c r="AN3294" s="81"/>
      <c r="AO3294" s="153"/>
      <c r="AQ3294" s="154"/>
      <c r="AR3294" s="153"/>
      <c r="AS3294" s="81"/>
      <c r="AT3294" s="153"/>
      <c r="AV3294" s="154"/>
      <c r="AW3294" s="153"/>
      <c r="BB3294" s="81"/>
      <c r="CB3294" s="82"/>
      <c r="CC3294" s="82"/>
      <c r="CM3294" s="81"/>
      <c r="CN3294" s="81"/>
      <c r="CO3294" s="81"/>
      <c r="CY3294" s="124"/>
      <c r="CZ3294" s="81"/>
      <c r="DE3294" s="125"/>
      <c r="DF3294" s="81"/>
    </row>
    <row r="3295" spans="15:110" x14ac:dyDescent="0.25">
      <c r="O3295" s="156"/>
      <c r="P3295" s="157"/>
      <c r="Q3295" s="105"/>
      <c r="R3295" s="158"/>
      <c r="S3295" s="159"/>
      <c r="T3295" s="153"/>
      <c r="Y3295" s="81"/>
      <c r="Z3295" s="153"/>
      <c r="AG3295" s="81"/>
      <c r="AJ3295" s="153"/>
      <c r="AL3295" s="154"/>
      <c r="AM3295" s="153"/>
      <c r="AN3295" s="81"/>
      <c r="AO3295" s="153"/>
      <c r="AQ3295" s="154"/>
      <c r="AR3295" s="153"/>
      <c r="AS3295" s="81"/>
      <c r="AT3295" s="153"/>
      <c r="AV3295" s="154"/>
      <c r="AW3295" s="153"/>
      <c r="BB3295" s="81"/>
      <c r="CB3295" s="82"/>
      <c r="CC3295" s="82"/>
      <c r="CM3295" s="81"/>
      <c r="CN3295" s="81"/>
      <c r="CO3295" s="81"/>
      <c r="CY3295" s="124"/>
      <c r="CZ3295" s="81"/>
      <c r="DE3295" s="125"/>
      <c r="DF3295" s="81"/>
    </row>
    <row r="3296" spans="15:110" x14ac:dyDescent="0.25">
      <c r="O3296" s="156"/>
      <c r="P3296" s="157"/>
      <c r="Q3296" s="105"/>
      <c r="R3296" s="158"/>
      <c r="S3296" s="159"/>
      <c r="T3296" s="153"/>
      <c r="Y3296" s="81"/>
      <c r="Z3296" s="153"/>
      <c r="AG3296" s="81"/>
      <c r="AJ3296" s="153"/>
      <c r="AL3296" s="154"/>
      <c r="AM3296" s="153"/>
      <c r="AN3296" s="81"/>
      <c r="AO3296" s="153"/>
      <c r="AQ3296" s="154"/>
      <c r="AR3296" s="153"/>
      <c r="AS3296" s="81"/>
      <c r="AT3296" s="153"/>
      <c r="AV3296" s="154"/>
      <c r="AW3296" s="153"/>
      <c r="BB3296" s="81"/>
      <c r="CB3296" s="82"/>
      <c r="CC3296" s="82"/>
      <c r="CM3296" s="81"/>
      <c r="CN3296" s="81"/>
      <c r="CO3296" s="81"/>
      <c r="CY3296" s="124"/>
      <c r="CZ3296" s="81"/>
      <c r="DE3296" s="125"/>
      <c r="DF3296" s="81"/>
    </row>
    <row r="3297" spans="15:110" x14ac:dyDescent="0.25">
      <c r="O3297" s="156"/>
      <c r="P3297" s="157"/>
      <c r="Q3297" s="105"/>
      <c r="R3297" s="158"/>
      <c r="S3297" s="159"/>
      <c r="T3297" s="153"/>
      <c r="Y3297" s="81"/>
      <c r="Z3297" s="153"/>
      <c r="AG3297" s="81"/>
      <c r="AJ3297" s="153"/>
      <c r="AL3297" s="154"/>
      <c r="AM3297" s="153"/>
      <c r="AN3297" s="81"/>
      <c r="AO3297" s="153"/>
      <c r="AQ3297" s="154"/>
      <c r="AR3297" s="153"/>
      <c r="AS3297" s="81"/>
      <c r="AT3297" s="153"/>
      <c r="AV3297" s="154"/>
      <c r="AW3297" s="153"/>
      <c r="BB3297" s="81"/>
      <c r="CB3297" s="82"/>
      <c r="CC3297" s="82"/>
      <c r="CM3297" s="81"/>
      <c r="CN3297" s="81"/>
      <c r="CO3297" s="81"/>
      <c r="CY3297" s="124"/>
      <c r="CZ3297" s="81"/>
      <c r="DE3297" s="125"/>
      <c r="DF3297" s="81"/>
    </row>
    <row r="3298" spans="15:110" x14ac:dyDescent="0.25">
      <c r="O3298" s="156"/>
      <c r="P3298" s="157"/>
      <c r="Q3298" s="105"/>
      <c r="R3298" s="158"/>
      <c r="S3298" s="159"/>
      <c r="T3298" s="153"/>
      <c r="Y3298" s="81"/>
      <c r="Z3298" s="153"/>
      <c r="AG3298" s="81"/>
      <c r="AJ3298" s="153"/>
      <c r="AL3298" s="154"/>
      <c r="AM3298" s="153"/>
      <c r="AN3298" s="81"/>
      <c r="AO3298" s="153"/>
      <c r="AQ3298" s="154"/>
      <c r="AR3298" s="153"/>
      <c r="AS3298" s="81"/>
      <c r="AT3298" s="153"/>
      <c r="AV3298" s="154"/>
      <c r="AW3298" s="153"/>
      <c r="BB3298" s="81"/>
      <c r="CB3298" s="82"/>
      <c r="CC3298" s="82"/>
      <c r="CM3298" s="81"/>
      <c r="CN3298" s="81"/>
      <c r="CO3298" s="81"/>
      <c r="CY3298" s="124"/>
      <c r="CZ3298" s="81"/>
      <c r="DE3298" s="125"/>
      <c r="DF3298" s="81"/>
    </row>
    <row r="3299" spans="15:110" x14ac:dyDescent="0.25">
      <c r="O3299" s="156"/>
      <c r="P3299" s="157"/>
      <c r="Q3299" s="105"/>
      <c r="R3299" s="158"/>
      <c r="S3299" s="159"/>
      <c r="T3299" s="153"/>
      <c r="Y3299" s="81"/>
      <c r="Z3299" s="153"/>
      <c r="AG3299" s="81"/>
      <c r="AJ3299" s="153"/>
      <c r="AL3299" s="154"/>
      <c r="AM3299" s="153"/>
      <c r="AN3299" s="81"/>
      <c r="AO3299" s="153"/>
      <c r="AQ3299" s="154"/>
      <c r="AR3299" s="153"/>
      <c r="AS3299" s="81"/>
      <c r="AT3299" s="153"/>
      <c r="AV3299" s="154"/>
      <c r="AW3299" s="153"/>
      <c r="BB3299" s="81"/>
      <c r="CB3299" s="82"/>
      <c r="CC3299" s="82"/>
      <c r="CM3299" s="81"/>
      <c r="CN3299" s="81"/>
      <c r="CO3299" s="81"/>
      <c r="CY3299" s="124"/>
      <c r="CZ3299" s="81"/>
      <c r="DE3299" s="125"/>
      <c r="DF3299" s="81"/>
    </row>
    <row r="3300" spans="15:110" x14ac:dyDescent="0.25">
      <c r="O3300" s="156"/>
      <c r="P3300" s="157"/>
      <c r="Q3300" s="105"/>
      <c r="R3300" s="158"/>
      <c r="S3300" s="159"/>
      <c r="T3300" s="153"/>
      <c r="Y3300" s="81"/>
      <c r="Z3300" s="153"/>
      <c r="AG3300" s="81"/>
      <c r="AJ3300" s="153"/>
      <c r="AL3300" s="154"/>
      <c r="AM3300" s="153"/>
      <c r="AN3300" s="81"/>
      <c r="AO3300" s="153"/>
      <c r="AQ3300" s="154"/>
      <c r="AR3300" s="153"/>
      <c r="AS3300" s="81"/>
      <c r="AT3300" s="153"/>
      <c r="AV3300" s="154"/>
      <c r="AW3300" s="153"/>
      <c r="BB3300" s="81"/>
      <c r="CB3300" s="82"/>
      <c r="CC3300" s="82"/>
      <c r="CM3300" s="81"/>
      <c r="CN3300" s="81"/>
      <c r="CO3300" s="81"/>
      <c r="CY3300" s="124"/>
      <c r="CZ3300" s="81"/>
      <c r="DE3300" s="125"/>
      <c r="DF3300" s="81"/>
    </row>
    <row r="3301" spans="15:110" x14ac:dyDescent="0.25">
      <c r="O3301" s="156"/>
      <c r="P3301" s="157"/>
      <c r="Q3301" s="105"/>
      <c r="R3301" s="158"/>
      <c r="S3301" s="159"/>
      <c r="T3301" s="153"/>
      <c r="Y3301" s="81"/>
      <c r="Z3301" s="153"/>
      <c r="AG3301" s="81"/>
      <c r="AJ3301" s="153"/>
      <c r="AL3301" s="154"/>
      <c r="AM3301" s="153"/>
      <c r="AN3301" s="81"/>
      <c r="AO3301" s="153"/>
      <c r="AQ3301" s="154"/>
      <c r="AR3301" s="153"/>
      <c r="AS3301" s="81"/>
      <c r="AT3301" s="153"/>
      <c r="AV3301" s="154"/>
      <c r="AW3301" s="153"/>
      <c r="BB3301" s="81"/>
      <c r="CB3301" s="82"/>
      <c r="CC3301" s="82"/>
      <c r="CM3301" s="81"/>
      <c r="CN3301" s="81"/>
      <c r="CO3301" s="81"/>
      <c r="CY3301" s="124"/>
      <c r="CZ3301" s="81"/>
      <c r="DE3301" s="125"/>
      <c r="DF3301" s="81"/>
    </row>
    <row r="3302" spans="15:110" x14ac:dyDescent="0.25">
      <c r="O3302" s="156"/>
      <c r="P3302" s="157"/>
      <c r="Q3302" s="105"/>
      <c r="R3302" s="158"/>
      <c r="S3302" s="159"/>
      <c r="T3302" s="153"/>
      <c r="Y3302" s="81"/>
      <c r="Z3302" s="153"/>
      <c r="AG3302" s="81"/>
      <c r="AJ3302" s="153"/>
      <c r="AL3302" s="154"/>
      <c r="AM3302" s="153"/>
      <c r="AN3302" s="81"/>
      <c r="AO3302" s="153"/>
      <c r="AQ3302" s="154"/>
      <c r="AR3302" s="153"/>
      <c r="AS3302" s="81"/>
      <c r="AT3302" s="153"/>
      <c r="AV3302" s="154"/>
      <c r="AW3302" s="153"/>
      <c r="BB3302" s="81"/>
      <c r="CB3302" s="82"/>
      <c r="CC3302" s="82"/>
      <c r="CM3302" s="81"/>
      <c r="CN3302" s="81"/>
      <c r="CO3302" s="81"/>
      <c r="CY3302" s="124"/>
      <c r="CZ3302" s="81"/>
      <c r="DE3302" s="125"/>
      <c r="DF3302" s="81"/>
    </row>
    <row r="3303" spans="15:110" x14ac:dyDescent="0.25">
      <c r="O3303" s="156"/>
      <c r="P3303" s="157"/>
      <c r="Q3303" s="105"/>
      <c r="R3303" s="158"/>
      <c r="S3303" s="159"/>
      <c r="T3303" s="153"/>
      <c r="Y3303" s="81"/>
      <c r="Z3303" s="153"/>
      <c r="AG3303" s="81"/>
      <c r="AJ3303" s="153"/>
      <c r="AL3303" s="154"/>
      <c r="AM3303" s="153"/>
      <c r="AN3303" s="81"/>
      <c r="AO3303" s="153"/>
      <c r="AQ3303" s="154"/>
      <c r="AR3303" s="153"/>
      <c r="AS3303" s="81"/>
      <c r="AT3303" s="153"/>
      <c r="AV3303" s="154"/>
      <c r="AW3303" s="153"/>
      <c r="BB3303" s="81"/>
      <c r="CB3303" s="82"/>
      <c r="CC3303" s="82"/>
      <c r="CM3303" s="81"/>
      <c r="CN3303" s="81"/>
      <c r="CO3303" s="81"/>
      <c r="CY3303" s="124"/>
      <c r="CZ3303" s="81"/>
      <c r="DE3303" s="125"/>
      <c r="DF3303" s="81"/>
    </row>
    <row r="3304" spans="15:110" x14ac:dyDescent="0.25">
      <c r="O3304" s="156"/>
      <c r="P3304" s="157"/>
      <c r="Q3304" s="105"/>
      <c r="R3304" s="158"/>
      <c r="S3304" s="159"/>
      <c r="T3304" s="153"/>
      <c r="Y3304" s="81"/>
      <c r="Z3304" s="153"/>
      <c r="AG3304" s="81"/>
      <c r="AJ3304" s="153"/>
      <c r="AL3304" s="154"/>
      <c r="AM3304" s="153"/>
      <c r="AN3304" s="81"/>
      <c r="AO3304" s="153"/>
      <c r="AQ3304" s="154"/>
      <c r="AR3304" s="153"/>
      <c r="AS3304" s="81"/>
      <c r="AT3304" s="153"/>
      <c r="AV3304" s="154"/>
      <c r="AW3304" s="153"/>
      <c r="BB3304" s="81"/>
      <c r="CB3304" s="82"/>
      <c r="CC3304" s="82"/>
      <c r="CM3304" s="81"/>
      <c r="CN3304" s="81"/>
      <c r="CO3304" s="81"/>
      <c r="CY3304" s="124"/>
      <c r="CZ3304" s="81"/>
      <c r="DE3304" s="125"/>
      <c r="DF3304" s="81"/>
    </row>
    <row r="3305" spans="15:110" x14ac:dyDescent="0.25">
      <c r="O3305" s="156"/>
      <c r="P3305" s="157"/>
      <c r="Q3305" s="105"/>
      <c r="R3305" s="158"/>
      <c r="S3305" s="159"/>
      <c r="T3305" s="153"/>
      <c r="Y3305" s="81"/>
      <c r="Z3305" s="153"/>
      <c r="AG3305" s="81"/>
      <c r="AJ3305" s="153"/>
      <c r="AL3305" s="154"/>
      <c r="AM3305" s="153"/>
      <c r="AN3305" s="81"/>
      <c r="AO3305" s="153"/>
      <c r="AQ3305" s="154"/>
      <c r="AR3305" s="153"/>
      <c r="AS3305" s="81"/>
      <c r="AT3305" s="153"/>
      <c r="AV3305" s="154"/>
      <c r="AW3305" s="153"/>
      <c r="BB3305" s="81"/>
      <c r="CB3305" s="82"/>
      <c r="CC3305" s="82"/>
      <c r="CM3305" s="81"/>
      <c r="CN3305" s="81"/>
      <c r="CO3305" s="81"/>
      <c r="CY3305" s="124"/>
      <c r="CZ3305" s="81"/>
      <c r="DE3305" s="125"/>
      <c r="DF3305" s="81"/>
    </row>
    <row r="3306" spans="15:110" x14ac:dyDescent="0.25">
      <c r="O3306" s="156"/>
      <c r="P3306" s="157"/>
      <c r="Q3306" s="105"/>
      <c r="R3306" s="158"/>
      <c r="S3306" s="159"/>
      <c r="T3306" s="153"/>
      <c r="Y3306" s="81"/>
      <c r="Z3306" s="153"/>
      <c r="AG3306" s="81"/>
      <c r="AJ3306" s="153"/>
      <c r="AL3306" s="154"/>
      <c r="AM3306" s="153"/>
      <c r="AN3306" s="81"/>
      <c r="AO3306" s="153"/>
      <c r="AQ3306" s="154"/>
      <c r="AR3306" s="153"/>
      <c r="AS3306" s="81"/>
      <c r="AT3306" s="153"/>
      <c r="AV3306" s="154"/>
      <c r="AW3306" s="153"/>
      <c r="BB3306" s="81"/>
      <c r="CB3306" s="82"/>
      <c r="CC3306" s="82"/>
      <c r="CM3306" s="81"/>
      <c r="CN3306" s="81"/>
      <c r="CO3306" s="81"/>
      <c r="CY3306" s="124"/>
      <c r="CZ3306" s="81"/>
      <c r="DE3306" s="125"/>
      <c r="DF3306" s="81"/>
    </row>
    <row r="3307" spans="15:110" x14ac:dyDescent="0.25">
      <c r="O3307" s="156"/>
      <c r="P3307" s="157"/>
      <c r="Q3307" s="105"/>
      <c r="R3307" s="158"/>
      <c r="S3307" s="159"/>
      <c r="T3307" s="153"/>
      <c r="Y3307" s="81"/>
      <c r="Z3307" s="153"/>
      <c r="AG3307" s="81"/>
      <c r="AJ3307" s="153"/>
      <c r="AL3307" s="154"/>
      <c r="AM3307" s="153"/>
      <c r="AN3307" s="81"/>
      <c r="AO3307" s="153"/>
      <c r="AQ3307" s="154"/>
      <c r="AR3307" s="153"/>
      <c r="AS3307" s="81"/>
      <c r="AT3307" s="153"/>
      <c r="AV3307" s="154"/>
      <c r="AW3307" s="153"/>
      <c r="BB3307" s="81"/>
      <c r="CB3307" s="82"/>
      <c r="CC3307" s="82"/>
      <c r="CM3307" s="81"/>
      <c r="CN3307" s="81"/>
      <c r="CO3307" s="81"/>
      <c r="CY3307" s="124"/>
      <c r="CZ3307" s="81"/>
      <c r="DE3307" s="125"/>
      <c r="DF3307" s="81"/>
    </row>
    <row r="3308" spans="15:110" x14ac:dyDescent="0.25">
      <c r="O3308" s="156"/>
      <c r="P3308" s="157"/>
      <c r="Q3308" s="105"/>
      <c r="R3308" s="158"/>
      <c r="S3308" s="159"/>
      <c r="T3308" s="153"/>
      <c r="Y3308" s="81"/>
      <c r="Z3308" s="153"/>
      <c r="AG3308" s="81"/>
      <c r="AJ3308" s="153"/>
      <c r="AL3308" s="154"/>
      <c r="AM3308" s="153"/>
      <c r="AN3308" s="81"/>
      <c r="AO3308" s="153"/>
      <c r="AQ3308" s="154"/>
      <c r="AR3308" s="153"/>
      <c r="AS3308" s="81"/>
      <c r="AT3308" s="153"/>
      <c r="AV3308" s="154"/>
      <c r="AW3308" s="153"/>
      <c r="BB3308" s="81"/>
      <c r="CB3308" s="82"/>
      <c r="CC3308" s="82"/>
      <c r="CM3308" s="81"/>
      <c r="CN3308" s="81"/>
      <c r="CO3308" s="81"/>
      <c r="CY3308" s="124"/>
      <c r="CZ3308" s="81"/>
      <c r="DE3308" s="125"/>
      <c r="DF3308" s="81"/>
    </row>
    <row r="3309" spans="15:110" x14ac:dyDescent="0.25">
      <c r="O3309" s="156"/>
      <c r="P3309" s="157"/>
      <c r="Q3309" s="105"/>
      <c r="R3309" s="158"/>
      <c r="S3309" s="159"/>
      <c r="T3309" s="153"/>
      <c r="Y3309" s="81"/>
      <c r="Z3309" s="153"/>
      <c r="AG3309" s="81"/>
      <c r="AJ3309" s="153"/>
      <c r="AL3309" s="154"/>
      <c r="AM3309" s="153"/>
      <c r="AN3309" s="81"/>
      <c r="AO3309" s="153"/>
      <c r="AQ3309" s="154"/>
      <c r="AR3309" s="153"/>
      <c r="AS3309" s="81"/>
      <c r="AT3309" s="153"/>
      <c r="AV3309" s="154"/>
      <c r="AW3309" s="153"/>
      <c r="BB3309" s="81"/>
      <c r="CB3309" s="82"/>
      <c r="CC3309" s="82"/>
      <c r="CM3309" s="81"/>
      <c r="CN3309" s="81"/>
      <c r="CO3309" s="81"/>
      <c r="CY3309" s="124"/>
      <c r="CZ3309" s="81"/>
      <c r="DE3309" s="125"/>
      <c r="DF3309" s="81"/>
    </row>
    <row r="3310" spans="15:110" x14ac:dyDescent="0.25">
      <c r="O3310" s="156"/>
      <c r="P3310" s="157"/>
      <c r="Q3310" s="105"/>
      <c r="R3310" s="158"/>
      <c r="S3310" s="159"/>
      <c r="T3310" s="153"/>
      <c r="Y3310" s="81"/>
      <c r="Z3310" s="153"/>
      <c r="AG3310" s="81"/>
      <c r="AJ3310" s="153"/>
      <c r="AL3310" s="154"/>
      <c r="AM3310" s="153"/>
      <c r="AN3310" s="81"/>
      <c r="AO3310" s="153"/>
      <c r="AQ3310" s="154"/>
      <c r="AR3310" s="153"/>
      <c r="AS3310" s="81"/>
      <c r="AT3310" s="153"/>
      <c r="AV3310" s="154"/>
      <c r="AW3310" s="153"/>
      <c r="BB3310" s="81"/>
      <c r="CB3310" s="82"/>
      <c r="CC3310" s="82"/>
      <c r="CM3310" s="81"/>
      <c r="CN3310" s="81"/>
      <c r="CO3310" s="81"/>
      <c r="CY3310" s="124"/>
      <c r="CZ3310" s="81"/>
      <c r="DE3310" s="125"/>
      <c r="DF3310" s="81"/>
    </row>
    <row r="3311" spans="15:110" x14ac:dyDescent="0.25">
      <c r="O3311" s="156"/>
      <c r="P3311" s="157"/>
      <c r="Q3311" s="105"/>
      <c r="R3311" s="158"/>
      <c r="S3311" s="159"/>
      <c r="T3311" s="153"/>
      <c r="Y3311" s="81"/>
      <c r="Z3311" s="153"/>
      <c r="AG3311" s="81"/>
      <c r="AJ3311" s="153"/>
      <c r="AL3311" s="154"/>
      <c r="AM3311" s="153"/>
      <c r="AN3311" s="81"/>
      <c r="AO3311" s="153"/>
      <c r="AQ3311" s="154"/>
      <c r="AR3311" s="153"/>
      <c r="AS3311" s="81"/>
      <c r="AT3311" s="153"/>
      <c r="AV3311" s="154"/>
      <c r="AW3311" s="153"/>
      <c r="BB3311" s="81"/>
      <c r="CB3311" s="82"/>
      <c r="CC3311" s="82"/>
      <c r="CM3311" s="81"/>
      <c r="CN3311" s="81"/>
      <c r="CO3311" s="81"/>
      <c r="CY3311" s="124"/>
      <c r="CZ3311" s="81"/>
      <c r="DE3311" s="125"/>
      <c r="DF3311" s="81"/>
    </row>
    <row r="3312" spans="15:110" x14ac:dyDescent="0.25">
      <c r="O3312" s="156"/>
      <c r="P3312" s="157"/>
      <c r="Q3312" s="105"/>
      <c r="R3312" s="158"/>
      <c r="S3312" s="159"/>
      <c r="T3312" s="153"/>
      <c r="Y3312" s="81"/>
      <c r="Z3312" s="153"/>
      <c r="AG3312" s="81"/>
      <c r="AJ3312" s="153"/>
      <c r="AL3312" s="154"/>
      <c r="AM3312" s="153"/>
      <c r="AN3312" s="81"/>
      <c r="AO3312" s="153"/>
      <c r="AQ3312" s="154"/>
      <c r="AR3312" s="153"/>
      <c r="AS3312" s="81"/>
      <c r="AT3312" s="153"/>
      <c r="AV3312" s="154"/>
      <c r="AW3312" s="153"/>
      <c r="BB3312" s="81"/>
      <c r="CB3312" s="82"/>
      <c r="CC3312" s="82"/>
      <c r="CM3312" s="81"/>
      <c r="CN3312" s="81"/>
      <c r="CO3312" s="81"/>
      <c r="CY3312" s="124"/>
      <c r="CZ3312" s="81"/>
      <c r="DE3312" s="125"/>
      <c r="DF3312" s="81"/>
    </row>
    <row r="3313" spans="15:110" x14ac:dyDescent="0.25">
      <c r="O3313" s="156"/>
      <c r="P3313" s="157"/>
      <c r="Q3313" s="105"/>
      <c r="R3313" s="158"/>
      <c r="S3313" s="159"/>
      <c r="T3313" s="153"/>
      <c r="Y3313" s="81"/>
      <c r="Z3313" s="153"/>
      <c r="AG3313" s="81"/>
      <c r="AJ3313" s="153"/>
      <c r="AL3313" s="154"/>
      <c r="AM3313" s="153"/>
      <c r="AN3313" s="81"/>
      <c r="AO3313" s="153"/>
      <c r="AQ3313" s="154"/>
      <c r="AR3313" s="153"/>
      <c r="AS3313" s="81"/>
      <c r="AT3313" s="153"/>
      <c r="AV3313" s="154"/>
      <c r="AW3313" s="153"/>
      <c r="BB3313" s="81"/>
      <c r="CB3313" s="82"/>
      <c r="CC3313" s="82"/>
      <c r="CM3313" s="81"/>
      <c r="CN3313" s="81"/>
      <c r="CO3313" s="81"/>
      <c r="CY3313" s="124"/>
      <c r="CZ3313" s="81"/>
      <c r="DE3313" s="125"/>
      <c r="DF3313" s="81"/>
    </row>
    <row r="3314" spans="15:110" x14ac:dyDescent="0.25">
      <c r="O3314" s="156"/>
      <c r="P3314" s="157"/>
      <c r="Q3314" s="105"/>
      <c r="R3314" s="158"/>
      <c r="S3314" s="159"/>
      <c r="T3314" s="153"/>
      <c r="Y3314" s="81"/>
      <c r="Z3314" s="153"/>
      <c r="AG3314" s="81"/>
      <c r="AJ3314" s="153"/>
      <c r="AL3314" s="154"/>
      <c r="AM3314" s="153"/>
      <c r="AN3314" s="81"/>
      <c r="AO3314" s="153"/>
      <c r="AQ3314" s="154"/>
      <c r="AR3314" s="153"/>
      <c r="AS3314" s="81"/>
      <c r="AT3314" s="153"/>
      <c r="AV3314" s="154"/>
      <c r="AW3314" s="153"/>
      <c r="BB3314" s="81"/>
      <c r="CB3314" s="82"/>
      <c r="CC3314" s="82"/>
      <c r="CM3314" s="81"/>
      <c r="CN3314" s="81"/>
      <c r="CO3314" s="81"/>
      <c r="CY3314" s="124"/>
      <c r="CZ3314" s="81"/>
      <c r="DE3314" s="125"/>
      <c r="DF3314" s="81"/>
    </row>
    <row r="3315" spans="15:110" x14ac:dyDescent="0.25">
      <c r="O3315" s="156"/>
      <c r="P3315" s="157"/>
      <c r="Q3315" s="105"/>
      <c r="R3315" s="158"/>
      <c r="S3315" s="159"/>
      <c r="T3315" s="153"/>
      <c r="Y3315" s="81"/>
      <c r="Z3315" s="153"/>
      <c r="AG3315" s="81"/>
      <c r="AJ3315" s="153"/>
      <c r="AL3315" s="154"/>
      <c r="AM3315" s="153"/>
      <c r="AN3315" s="81"/>
      <c r="AO3315" s="153"/>
      <c r="AQ3315" s="154"/>
      <c r="AR3315" s="153"/>
      <c r="AS3315" s="81"/>
      <c r="AT3315" s="153"/>
      <c r="AV3315" s="154"/>
      <c r="AW3315" s="153"/>
      <c r="BB3315" s="81"/>
      <c r="CB3315" s="82"/>
      <c r="CC3315" s="82"/>
      <c r="CM3315" s="81"/>
      <c r="CN3315" s="81"/>
      <c r="CO3315" s="81"/>
      <c r="CY3315" s="124"/>
      <c r="CZ3315" s="81"/>
      <c r="DE3315" s="125"/>
      <c r="DF3315" s="81"/>
    </row>
    <row r="3316" spans="15:110" x14ac:dyDescent="0.25">
      <c r="O3316" s="156"/>
      <c r="P3316" s="157"/>
      <c r="Q3316" s="105"/>
      <c r="R3316" s="158"/>
      <c r="S3316" s="159"/>
      <c r="T3316" s="153"/>
      <c r="Y3316" s="81"/>
      <c r="Z3316" s="153"/>
      <c r="AG3316" s="81"/>
      <c r="AJ3316" s="153"/>
      <c r="AL3316" s="154"/>
      <c r="AM3316" s="153"/>
      <c r="AN3316" s="81"/>
      <c r="AO3316" s="153"/>
      <c r="AQ3316" s="154"/>
      <c r="AR3316" s="153"/>
      <c r="AS3316" s="81"/>
      <c r="AT3316" s="153"/>
      <c r="AV3316" s="154"/>
      <c r="AW3316" s="153"/>
      <c r="BB3316" s="81"/>
      <c r="CB3316" s="82"/>
      <c r="CC3316" s="82"/>
      <c r="CM3316" s="81"/>
      <c r="CN3316" s="81"/>
      <c r="CO3316" s="81"/>
      <c r="CY3316" s="124"/>
      <c r="CZ3316" s="81"/>
      <c r="DE3316" s="125"/>
      <c r="DF3316" s="81"/>
    </row>
    <row r="3317" spans="15:110" x14ac:dyDescent="0.25">
      <c r="O3317" s="156"/>
      <c r="P3317" s="157"/>
      <c r="Q3317" s="105"/>
      <c r="R3317" s="158"/>
      <c r="S3317" s="159"/>
      <c r="T3317" s="153"/>
      <c r="Y3317" s="81"/>
      <c r="Z3317" s="153"/>
      <c r="AG3317" s="81"/>
      <c r="AJ3317" s="153"/>
      <c r="AL3317" s="154"/>
      <c r="AM3317" s="153"/>
      <c r="AN3317" s="81"/>
      <c r="AO3317" s="153"/>
      <c r="AQ3317" s="154"/>
      <c r="AR3317" s="153"/>
      <c r="AS3317" s="81"/>
      <c r="AT3317" s="153"/>
      <c r="AV3317" s="154"/>
      <c r="AW3317" s="153"/>
      <c r="BB3317" s="81"/>
      <c r="CB3317" s="82"/>
      <c r="CC3317" s="82"/>
      <c r="CM3317" s="81"/>
      <c r="CN3317" s="81"/>
      <c r="CO3317" s="81"/>
      <c r="CY3317" s="124"/>
      <c r="CZ3317" s="81"/>
      <c r="DE3317" s="125"/>
      <c r="DF3317" s="81"/>
    </row>
    <row r="3318" spans="15:110" x14ac:dyDescent="0.25">
      <c r="O3318" s="156"/>
      <c r="P3318" s="157"/>
      <c r="Q3318" s="105"/>
      <c r="R3318" s="158"/>
      <c r="S3318" s="159"/>
      <c r="T3318" s="153"/>
      <c r="Y3318" s="81"/>
      <c r="Z3318" s="153"/>
      <c r="AG3318" s="81"/>
      <c r="AJ3318" s="153"/>
      <c r="AL3318" s="154"/>
      <c r="AM3318" s="153"/>
      <c r="AN3318" s="81"/>
      <c r="AO3318" s="153"/>
      <c r="AQ3318" s="154"/>
      <c r="AR3318" s="153"/>
      <c r="AS3318" s="81"/>
      <c r="AT3318" s="153"/>
      <c r="AV3318" s="154"/>
      <c r="AW3318" s="153"/>
      <c r="BB3318" s="81"/>
      <c r="CB3318" s="82"/>
      <c r="CC3318" s="82"/>
      <c r="CM3318" s="81"/>
      <c r="CN3318" s="81"/>
      <c r="CO3318" s="81"/>
      <c r="CY3318" s="124"/>
      <c r="CZ3318" s="81"/>
      <c r="DE3318" s="125"/>
      <c r="DF3318" s="81"/>
    </row>
    <row r="3319" spans="15:110" x14ac:dyDescent="0.25">
      <c r="O3319" s="156"/>
      <c r="P3319" s="157"/>
      <c r="Q3319" s="105"/>
      <c r="R3319" s="158"/>
      <c r="S3319" s="159"/>
      <c r="T3319" s="153"/>
      <c r="Y3319" s="81"/>
      <c r="Z3319" s="153"/>
      <c r="AG3319" s="81"/>
      <c r="AJ3319" s="153"/>
      <c r="AL3319" s="154"/>
      <c r="AM3319" s="153"/>
      <c r="AN3319" s="81"/>
      <c r="AO3319" s="153"/>
      <c r="AQ3319" s="154"/>
      <c r="AR3319" s="153"/>
      <c r="AS3319" s="81"/>
      <c r="AT3319" s="153"/>
      <c r="AV3319" s="154"/>
      <c r="AW3319" s="153"/>
      <c r="BB3319" s="81"/>
      <c r="CB3319" s="82"/>
      <c r="CC3319" s="82"/>
      <c r="CM3319" s="81"/>
      <c r="CN3319" s="81"/>
      <c r="CO3319" s="81"/>
      <c r="CY3319" s="124"/>
      <c r="CZ3319" s="81"/>
      <c r="DE3319" s="125"/>
      <c r="DF3319" s="81"/>
    </row>
    <row r="3320" spans="15:110" x14ac:dyDescent="0.25">
      <c r="O3320" s="156"/>
      <c r="P3320" s="157"/>
      <c r="Q3320" s="105"/>
      <c r="R3320" s="158"/>
      <c r="S3320" s="159"/>
      <c r="T3320" s="153"/>
      <c r="Y3320" s="81"/>
      <c r="Z3320" s="153"/>
      <c r="AG3320" s="81"/>
      <c r="AJ3320" s="153"/>
      <c r="AL3320" s="154"/>
      <c r="AM3320" s="153"/>
      <c r="AN3320" s="81"/>
      <c r="AO3320" s="153"/>
      <c r="AQ3320" s="154"/>
      <c r="AR3320" s="153"/>
      <c r="AS3320" s="81"/>
      <c r="AT3320" s="153"/>
      <c r="AV3320" s="154"/>
      <c r="AW3320" s="153"/>
      <c r="BB3320" s="81"/>
      <c r="CB3320" s="82"/>
      <c r="CC3320" s="82"/>
      <c r="CM3320" s="81"/>
      <c r="CN3320" s="81"/>
      <c r="CO3320" s="81"/>
      <c r="CY3320" s="124"/>
      <c r="CZ3320" s="81"/>
      <c r="DE3320" s="125"/>
      <c r="DF3320" s="81"/>
    </row>
    <row r="3321" spans="15:110" x14ac:dyDescent="0.25">
      <c r="O3321" s="156"/>
      <c r="P3321" s="157"/>
      <c r="Q3321" s="105"/>
      <c r="R3321" s="158"/>
      <c r="S3321" s="159"/>
      <c r="T3321" s="153"/>
      <c r="Y3321" s="81"/>
      <c r="Z3321" s="153"/>
      <c r="AG3321" s="81"/>
      <c r="AJ3321" s="153"/>
      <c r="AL3321" s="154"/>
      <c r="AM3321" s="153"/>
      <c r="AN3321" s="81"/>
      <c r="AO3321" s="153"/>
      <c r="AQ3321" s="154"/>
      <c r="AR3321" s="153"/>
      <c r="AS3321" s="81"/>
      <c r="AT3321" s="153"/>
      <c r="AV3321" s="154"/>
      <c r="AW3321" s="153"/>
      <c r="BB3321" s="81"/>
      <c r="CB3321" s="82"/>
      <c r="CC3321" s="82"/>
      <c r="CM3321" s="81"/>
      <c r="CN3321" s="81"/>
      <c r="CO3321" s="81"/>
      <c r="CY3321" s="124"/>
      <c r="CZ3321" s="81"/>
      <c r="DE3321" s="125"/>
      <c r="DF3321" s="81"/>
    </row>
    <row r="3322" spans="15:110" x14ac:dyDescent="0.25">
      <c r="O3322" s="156"/>
      <c r="P3322" s="157"/>
      <c r="Q3322" s="105"/>
      <c r="R3322" s="158"/>
      <c r="S3322" s="159"/>
      <c r="T3322" s="153"/>
      <c r="Y3322" s="81"/>
      <c r="Z3322" s="153"/>
      <c r="AG3322" s="81"/>
      <c r="AJ3322" s="153"/>
      <c r="AL3322" s="154"/>
      <c r="AM3322" s="153"/>
      <c r="AN3322" s="81"/>
      <c r="AO3322" s="153"/>
      <c r="AQ3322" s="154"/>
      <c r="AR3322" s="153"/>
      <c r="AS3322" s="81"/>
      <c r="AT3322" s="153"/>
      <c r="AV3322" s="154"/>
      <c r="AW3322" s="153"/>
      <c r="BB3322" s="81"/>
      <c r="CB3322" s="82"/>
      <c r="CC3322" s="82"/>
      <c r="CM3322" s="81"/>
      <c r="CN3322" s="81"/>
      <c r="CO3322" s="81"/>
      <c r="CY3322" s="124"/>
      <c r="CZ3322" s="81"/>
      <c r="DE3322" s="125"/>
      <c r="DF3322" s="81"/>
    </row>
    <row r="3323" spans="15:110" x14ac:dyDescent="0.25">
      <c r="O3323" s="156"/>
      <c r="P3323" s="157"/>
      <c r="Q3323" s="105"/>
      <c r="R3323" s="158"/>
      <c r="S3323" s="159"/>
      <c r="T3323" s="153"/>
      <c r="Y3323" s="81"/>
      <c r="Z3323" s="153"/>
      <c r="AG3323" s="81"/>
      <c r="AJ3323" s="153"/>
      <c r="AL3323" s="154"/>
      <c r="AM3323" s="153"/>
      <c r="AN3323" s="81"/>
      <c r="AO3323" s="153"/>
      <c r="AQ3323" s="154"/>
      <c r="AR3323" s="153"/>
      <c r="AS3323" s="81"/>
      <c r="AT3323" s="153"/>
      <c r="AV3323" s="154"/>
      <c r="AW3323" s="153"/>
      <c r="BB3323" s="81"/>
      <c r="CB3323" s="82"/>
      <c r="CC3323" s="82"/>
      <c r="CM3323" s="81"/>
      <c r="CN3323" s="81"/>
      <c r="CO3323" s="81"/>
      <c r="CY3323" s="124"/>
      <c r="CZ3323" s="81"/>
      <c r="DE3323" s="125"/>
      <c r="DF3323" s="81"/>
    </row>
    <row r="3324" spans="15:110" x14ac:dyDescent="0.25">
      <c r="O3324" s="156"/>
      <c r="P3324" s="157"/>
      <c r="Q3324" s="105"/>
      <c r="R3324" s="158"/>
      <c r="S3324" s="159"/>
      <c r="T3324" s="153"/>
      <c r="Y3324" s="81"/>
      <c r="Z3324" s="153"/>
      <c r="AG3324" s="81"/>
      <c r="AJ3324" s="153"/>
      <c r="AL3324" s="154"/>
      <c r="AM3324" s="153"/>
      <c r="AN3324" s="81"/>
      <c r="AO3324" s="153"/>
      <c r="AQ3324" s="154"/>
      <c r="AR3324" s="153"/>
      <c r="AS3324" s="81"/>
      <c r="AT3324" s="153"/>
      <c r="AV3324" s="154"/>
      <c r="AW3324" s="153"/>
      <c r="BB3324" s="81"/>
      <c r="CB3324" s="82"/>
      <c r="CC3324" s="82"/>
      <c r="CM3324" s="81"/>
      <c r="CN3324" s="81"/>
      <c r="CO3324" s="81"/>
      <c r="CY3324" s="124"/>
      <c r="CZ3324" s="81"/>
      <c r="DE3324" s="125"/>
      <c r="DF3324" s="81"/>
    </row>
    <row r="3325" spans="15:110" x14ac:dyDescent="0.25">
      <c r="O3325" s="156"/>
      <c r="P3325" s="157"/>
      <c r="Q3325" s="105"/>
      <c r="R3325" s="158"/>
      <c r="S3325" s="159"/>
      <c r="T3325" s="153"/>
      <c r="Y3325" s="81"/>
      <c r="Z3325" s="153"/>
      <c r="AG3325" s="81"/>
      <c r="AJ3325" s="153"/>
      <c r="AL3325" s="154"/>
      <c r="AM3325" s="153"/>
      <c r="AN3325" s="81"/>
      <c r="AO3325" s="153"/>
      <c r="AQ3325" s="154"/>
      <c r="AR3325" s="153"/>
      <c r="AS3325" s="81"/>
      <c r="AT3325" s="153"/>
      <c r="AV3325" s="154"/>
      <c r="AW3325" s="153"/>
      <c r="BB3325" s="81"/>
      <c r="CB3325" s="82"/>
      <c r="CC3325" s="82"/>
      <c r="CM3325" s="81"/>
      <c r="CN3325" s="81"/>
      <c r="CO3325" s="81"/>
      <c r="CY3325" s="124"/>
      <c r="CZ3325" s="81"/>
      <c r="DE3325" s="125"/>
      <c r="DF3325" s="81"/>
    </row>
    <row r="3326" spans="15:110" x14ac:dyDescent="0.25">
      <c r="O3326" s="156"/>
      <c r="P3326" s="157"/>
      <c r="Q3326" s="105"/>
      <c r="R3326" s="158"/>
      <c r="S3326" s="159"/>
      <c r="T3326" s="153"/>
      <c r="Y3326" s="81"/>
      <c r="Z3326" s="153"/>
      <c r="AG3326" s="81"/>
      <c r="AJ3326" s="153"/>
      <c r="AL3326" s="154"/>
      <c r="AM3326" s="153"/>
      <c r="AN3326" s="81"/>
      <c r="AO3326" s="153"/>
      <c r="AQ3326" s="154"/>
      <c r="AR3326" s="153"/>
      <c r="AS3326" s="81"/>
      <c r="AT3326" s="153"/>
      <c r="AV3326" s="154"/>
      <c r="AW3326" s="153"/>
      <c r="BB3326" s="81"/>
      <c r="CB3326" s="82"/>
      <c r="CC3326" s="82"/>
      <c r="CM3326" s="81"/>
      <c r="CN3326" s="81"/>
      <c r="CO3326" s="81"/>
      <c r="CY3326" s="124"/>
      <c r="CZ3326" s="81"/>
      <c r="DE3326" s="125"/>
      <c r="DF3326" s="81"/>
    </row>
    <row r="3327" spans="15:110" x14ac:dyDescent="0.25">
      <c r="O3327" s="156"/>
      <c r="P3327" s="157"/>
      <c r="Q3327" s="105"/>
      <c r="R3327" s="158"/>
      <c r="S3327" s="159"/>
      <c r="T3327" s="153"/>
      <c r="Y3327" s="81"/>
      <c r="Z3327" s="153"/>
      <c r="AG3327" s="81"/>
      <c r="AJ3327" s="153"/>
      <c r="AL3327" s="154"/>
      <c r="AM3327" s="153"/>
      <c r="AN3327" s="81"/>
      <c r="AO3327" s="153"/>
      <c r="AQ3327" s="154"/>
      <c r="AR3327" s="153"/>
      <c r="AS3327" s="81"/>
      <c r="AT3327" s="153"/>
      <c r="AV3327" s="154"/>
      <c r="AW3327" s="153"/>
      <c r="BB3327" s="81"/>
      <c r="CB3327" s="82"/>
      <c r="CC3327" s="82"/>
      <c r="CM3327" s="81"/>
      <c r="CN3327" s="81"/>
      <c r="CO3327" s="81"/>
      <c r="CY3327" s="124"/>
      <c r="CZ3327" s="81"/>
      <c r="DE3327" s="125"/>
      <c r="DF3327" s="81"/>
    </row>
    <row r="3328" spans="15:110" x14ac:dyDescent="0.25">
      <c r="O3328" s="156"/>
      <c r="P3328" s="157"/>
      <c r="Q3328" s="105"/>
      <c r="R3328" s="158"/>
      <c r="S3328" s="159"/>
      <c r="T3328" s="153"/>
      <c r="Y3328" s="81"/>
      <c r="Z3328" s="153"/>
      <c r="AG3328" s="81"/>
      <c r="AJ3328" s="153"/>
      <c r="AL3328" s="154"/>
      <c r="AM3328" s="153"/>
      <c r="AN3328" s="81"/>
      <c r="AO3328" s="153"/>
      <c r="AQ3328" s="154"/>
      <c r="AR3328" s="153"/>
      <c r="AS3328" s="81"/>
      <c r="AT3328" s="153"/>
      <c r="AV3328" s="154"/>
      <c r="AW3328" s="153"/>
      <c r="BB3328" s="81"/>
      <c r="CB3328" s="82"/>
      <c r="CC3328" s="82"/>
      <c r="CM3328" s="81"/>
      <c r="CN3328" s="81"/>
      <c r="CO3328" s="81"/>
      <c r="CY3328" s="124"/>
      <c r="CZ3328" s="81"/>
      <c r="DE3328" s="125"/>
      <c r="DF3328" s="81"/>
    </row>
    <row r="3329" spans="15:110" x14ac:dyDescent="0.25">
      <c r="O3329" s="156"/>
      <c r="P3329" s="157"/>
      <c r="Q3329" s="105"/>
      <c r="R3329" s="158"/>
      <c r="S3329" s="159"/>
      <c r="T3329" s="153"/>
      <c r="Y3329" s="81"/>
      <c r="Z3329" s="153"/>
      <c r="AG3329" s="81"/>
      <c r="AJ3329" s="153"/>
      <c r="AL3329" s="154"/>
      <c r="AM3329" s="153"/>
      <c r="AN3329" s="81"/>
      <c r="AO3329" s="153"/>
      <c r="AQ3329" s="154"/>
      <c r="AR3329" s="153"/>
      <c r="AS3329" s="81"/>
      <c r="AT3329" s="153"/>
      <c r="AV3329" s="154"/>
      <c r="AW3329" s="153"/>
      <c r="BB3329" s="81"/>
      <c r="CB3329" s="82"/>
      <c r="CC3329" s="82"/>
      <c r="CM3329" s="81"/>
      <c r="CN3329" s="81"/>
      <c r="CO3329" s="81"/>
      <c r="CY3329" s="124"/>
      <c r="CZ3329" s="81"/>
      <c r="DE3329" s="125"/>
      <c r="DF3329" s="81"/>
    </row>
    <row r="3330" spans="15:110" x14ac:dyDescent="0.25">
      <c r="O3330" s="156"/>
      <c r="P3330" s="157"/>
      <c r="Q3330" s="105"/>
      <c r="R3330" s="158"/>
      <c r="S3330" s="159"/>
      <c r="T3330" s="153"/>
      <c r="Y3330" s="81"/>
      <c r="Z3330" s="153"/>
      <c r="AG3330" s="81"/>
      <c r="AJ3330" s="153"/>
      <c r="AL3330" s="154"/>
      <c r="AM3330" s="153"/>
      <c r="AN3330" s="81"/>
      <c r="AO3330" s="153"/>
      <c r="AQ3330" s="154"/>
      <c r="AR3330" s="153"/>
      <c r="AS3330" s="81"/>
      <c r="AT3330" s="153"/>
      <c r="AV3330" s="154"/>
      <c r="AW3330" s="153"/>
      <c r="BB3330" s="81"/>
      <c r="CB3330" s="82"/>
      <c r="CC3330" s="82"/>
      <c r="CM3330" s="81"/>
      <c r="CN3330" s="81"/>
      <c r="CO3330" s="81"/>
      <c r="CY3330" s="124"/>
      <c r="CZ3330" s="81"/>
      <c r="DE3330" s="125"/>
      <c r="DF3330" s="81"/>
    </row>
    <row r="3331" spans="15:110" x14ac:dyDescent="0.25">
      <c r="O3331" s="156"/>
      <c r="P3331" s="157"/>
      <c r="Q3331" s="105"/>
      <c r="R3331" s="158"/>
      <c r="S3331" s="159"/>
      <c r="T3331" s="153"/>
      <c r="Y3331" s="81"/>
      <c r="Z3331" s="153"/>
      <c r="AG3331" s="81"/>
      <c r="AJ3331" s="153"/>
      <c r="AL3331" s="154"/>
      <c r="AM3331" s="153"/>
      <c r="AN3331" s="81"/>
      <c r="AO3331" s="153"/>
      <c r="AQ3331" s="154"/>
      <c r="AR3331" s="153"/>
      <c r="AS3331" s="81"/>
      <c r="AT3331" s="153"/>
      <c r="AV3331" s="154"/>
      <c r="AW3331" s="153"/>
      <c r="BB3331" s="81"/>
      <c r="CB3331" s="82"/>
      <c r="CC3331" s="82"/>
      <c r="CM3331" s="81"/>
      <c r="CN3331" s="81"/>
      <c r="CO3331" s="81"/>
      <c r="CY3331" s="124"/>
      <c r="CZ3331" s="81"/>
      <c r="DE3331" s="125"/>
      <c r="DF3331" s="81"/>
    </row>
    <row r="3332" spans="15:110" x14ac:dyDescent="0.25">
      <c r="O3332" s="156"/>
      <c r="P3332" s="157"/>
      <c r="Q3332" s="105"/>
      <c r="R3332" s="158"/>
      <c r="S3332" s="159"/>
      <c r="T3332" s="153"/>
      <c r="Y3332" s="81"/>
      <c r="Z3332" s="153"/>
      <c r="AG3332" s="81"/>
      <c r="AJ3332" s="153"/>
      <c r="AL3332" s="154"/>
      <c r="AM3332" s="153"/>
      <c r="AN3332" s="81"/>
      <c r="AO3332" s="153"/>
      <c r="AQ3332" s="154"/>
      <c r="AR3332" s="153"/>
      <c r="AS3332" s="81"/>
      <c r="AT3332" s="153"/>
      <c r="AV3332" s="154"/>
      <c r="AW3332" s="153"/>
      <c r="BB3332" s="81"/>
      <c r="CB3332" s="82"/>
      <c r="CC3332" s="82"/>
      <c r="CM3332" s="81"/>
      <c r="CN3332" s="81"/>
      <c r="CO3332" s="81"/>
      <c r="CY3332" s="124"/>
      <c r="CZ3332" s="81"/>
      <c r="DE3332" s="125"/>
      <c r="DF3332" s="81"/>
    </row>
    <row r="3333" spans="15:110" x14ac:dyDescent="0.25">
      <c r="O3333" s="156"/>
      <c r="P3333" s="157"/>
      <c r="Q3333" s="105"/>
      <c r="R3333" s="158"/>
      <c r="S3333" s="159"/>
      <c r="T3333" s="153"/>
      <c r="Y3333" s="81"/>
      <c r="Z3333" s="153"/>
      <c r="AG3333" s="81"/>
      <c r="AJ3333" s="153"/>
      <c r="AL3333" s="154"/>
      <c r="AM3333" s="153"/>
      <c r="AN3333" s="81"/>
      <c r="AO3333" s="153"/>
      <c r="AQ3333" s="154"/>
      <c r="AR3333" s="153"/>
      <c r="AS3333" s="81"/>
      <c r="AT3333" s="153"/>
      <c r="AV3333" s="154"/>
      <c r="AW3333" s="153"/>
      <c r="BB3333" s="81"/>
      <c r="CB3333" s="82"/>
      <c r="CC3333" s="82"/>
      <c r="CM3333" s="81"/>
      <c r="CN3333" s="81"/>
      <c r="CO3333" s="81"/>
      <c r="CY3333" s="124"/>
      <c r="CZ3333" s="81"/>
      <c r="DE3333" s="125"/>
      <c r="DF3333" s="81"/>
    </row>
    <row r="3334" spans="15:110" x14ac:dyDescent="0.25">
      <c r="O3334" s="156"/>
      <c r="P3334" s="157"/>
      <c r="Q3334" s="105"/>
      <c r="R3334" s="158"/>
      <c r="S3334" s="159"/>
      <c r="T3334" s="153"/>
      <c r="Y3334" s="81"/>
      <c r="Z3334" s="153"/>
      <c r="AG3334" s="81"/>
      <c r="AJ3334" s="153"/>
      <c r="AL3334" s="154"/>
      <c r="AM3334" s="153"/>
      <c r="AN3334" s="81"/>
      <c r="AO3334" s="153"/>
      <c r="AQ3334" s="154"/>
      <c r="AR3334" s="153"/>
      <c r="AS3334" s="81"/>
      <c r="AT3334" s="153"/>
      <c r="AV3334" s="154"/>
      <c r="AW3334" s="153"/>
      <c r="BB3334" s="81"/>
      <c r="CB3334" s="82"/>
      <c r="CC3334" s="82"/>
      <c r="CM3334" s="81"/>
      <c r="CN3334" s="81"/>
      <c r="CO3334" s="81"/>
      <c r="CY3334" s="124"/>
      <c r="CZ3334" s="81"/>
      <c r="DE3334" s="125"/>
      <c r="DF3334" s="81"/>
    </row>
    <row r="3335" spans="15:110" x14ac:dyDescent="0.25">
      <c r="O3335" s="156"/>
      <c r="P3335" s="157"/>
      <c r="Q3335" s="105"/>
      <c r="R3335" s="158"/>
      <c r="S3335" s="159"/>
      <c r="T3335" s="153"/>
      <c r="Y3335" s="81"/>
      <c r="Z3335" s="153"/>
      <c r="AG3335" s="81"/>
      <c r="AJ3335" s="153"/>
      <c r="AL3335" s="154"/>
      <c r="AM3335" s="153"/>
      <c r="AN3335" s="81"/>
      <c r="AO3335" s="153"/>
      <c r="AQ3335" s="154"/>
      <c r="AR3335" s="153"/>
      <c r="AS3335" s="81"/>
      <c r="AT3335" s="153"/>
      <c r="AV3335" s="154"/>
      <c r="AW3335" s="153"/>
      <c r="BB3335" s="81"/>
      <c r="CB3335" s="82"/>
      <c r="CC3335" s="82"/>
      <c r="CM3335" s="81"/>
      <c r="CN3335" s="81"/>
      <c r="CO3335" s="81"/>
      <c r="CY3335" s="124"/>
      <c r="CZ3335" s="81"/>
      <c r="DE3335" s="125"/>
      <c r="DF3335" s="81"/>
    </row>
    <row r="3336" spans="15:110" x14ac:dyDescent="0.25">
      <c r="O3336" s="156"/>
      <c r="P3336" s="157"/>
      <c r="Q3336" s="105"/>
      <c r="R3336" s="158"/>
      <c r="S3336" s="159"/>
      <c r="T3336" s="153"/>
      <c r="Y3336" s="81"/>
      <c r="Z3336" s="153"/>
      <c r="AG3336" s="81"/>
      <c r="AJ3336" s="153"/>
      <c r="AL3336" s="154"/>
      <c r="AM3336" s="153"/>
      <c r="AN3336" s="81"/>
      <c r="AO3336" s="153"/>
      <c r="AQ3336" s="154"/>
      <c r="AR3336" s="153"/>
      <c r="AS3336" s="81"/>
      <c r="AT3336" s="153"/>
      <c r="AV3336" s="154"/>
      <c r="AW3336" s="153"/>
      <c r="BB3336" s="81"/>
      <c r="CB3336" s="82"/>
      <c r="CC3336" s="82"/>
      <c r="CM3336" s="81"/>
      <c r="CN3336" s="81"/>
      <c r="CO3336" s="81"/>
      <c r="CY3336" s="124"/>
      <c r="CZ3336" s="81"/>
      <c r="DE3336" s="125"/>
      <c r="DF3336" s="81"/>
    </row>
    <row r="3337" spans="15:110" x14ac:dyDescent="0.25">
      <c r="O3337" s="156"/>
      <c r="P3337" s="157"/>
      <c r="Q3337" s="105"/>
      <c r="R3337" s="158"/>
      <c r="S3337" s="159"/>
      <c r="T3337" s="153"/>
      <c r="Y3337" s="81"/>
      <c r="Z3337" s="153"/>
      <c r="AG3337" s="81"/>
      <c r="AJ3337" s="153"/>
      <c r="AL3337" s="154"/>
      <c r="AM3337" s="153"/>
      <c r="AN3337" s="81"/>
      <c r="AO3337" s="153"/>
      <c r="AQ3337" s="154"/>
      <c r="AR3337" s="153"/>
      <c r="AS3337" s="81"/>
      <c r="AT3337" s="153"/>
      <c r="AV3337" s="154"/>
      <c r="AW3337" s="153"/>
      <c r="BB3337" s="81"/>
      <c r="CB3337" s="82"/>
      <c r="CC3337" s="82"/>
      <c r="CM3337" s="81"/>
      <c r="CN3337" s="81"/>
      <c r="CO3337" s="81"/>
      <c r="CY3337" s="124"/>
      <c r="CZ3337" s="81"/>
      <c r="DE3337" s="125"/>
      <c r="DF3337" s="81"/>
    </row>
    <row r="3338" spans="15:110" x14ac:dyDescent="0.25">
      <c r="O3338" s="156"/>
      <c r="P3338" s="157"/>
      <c r="Q3338" s="105"/>
      <c r="R3338" s="158"/>
      <c r="S3338" s="159"/>
      <c r="T3338" s="153"/>
      <c r="Y3338" s="81"/>
      <c r="Z3338" s="153"/>
      <c r="AG3338" s="81"/>
      <c r="AJ3338" s="153"/>
      <c r="AL3338" s="154"/>
      <c r="AM3338" s="153"/>
      <c r="AN3338" s="81"/>
      <c r="AO3338" s="153"/>
      <c r="AQ3338" s="154"/>
      <c r="AR3338" s="153"/>
      <c r="AS3338" s="81"/>
      <c r="AT3338" s="153"/>
      <c r="AV3338" s="154"/>
      <c r="AW3338" s="153"/>
      <c r="BB3338" s="81"/>
      <c r="CB3338" s="82"/>
      <c r="CC3338" s="82"/>
      <c r="CM3338" s="81"/>
      <c r="CN3338" s="81"/>
      <c r="CO3338" s="81"/>
      <c r="CY3338" s="124"/>
      <c r="CZ3338" s="81"/>
      <c r="DE3338" s="125"/>
      <c r="DF3338" s="81"/>
    </row>
    <row r="3339" spans="15:110" x14ac:dyDescent="0.25">
      <c r="O3339" s="156"/>
      <c r="P3339" s="157"/>
      <c r="Q3339" s="105"/>
      <c r="R3339" s="158"/>
      <c r="S3339" s="159"/>
      <c r="T3339" s="153"/>
      <c r="Y3339" s="81"/>
      <c r="Z3339" s="153"/>
      <c r="AG3339" s="81"/>
      <c r="AJ3339" s="153"/>
      <c r="AL3339" s="154"/>
      <c r="AM3339" s="153"/>
      <c r="AN3339" s="81"/>
      <c r="AO3339" s="153"/>
      <c r="AQ3339" s="154"/>
      <c r="AR3339" s="153"/>
      <c r="AS3339" s="81"/>
      <c r="AT3339" s="153"/>
      <c r="AV3339" s="154"/>
      <c r="AW3339" s="153"/>
      <c r="BB3339" s="81"/>
      <c r="CB3339" s="82"/>
      <c r="CC3339" s="82"/>
      <c r="CM3339" s="81"/>
      <c r="CN3339" s="81"/>
      <c r="CO3339" s="81"/>
      <c r="CY3339" s="124"/>
      <c r="CZ3339" s="81"/>
      <c r="DE3339" s="125"/>
      <c r="DF3339" s="81"/>
    </row>
    <row r="3340" spans="15:110" x14ac:dyDescent="0.25">
      <c r="O3340" s="156"/>
      <c r="P3340" s="157"/>
      <c r="Q3340" s="105"/>
      <c r="R3340" s="158"/>
      <c r="S3340" s="159"/>
      <c r="T3340" s="153"/>
      <c r="Y3340" s="81"/>
      <c r="Z3340" s="153"/>
      <c r="AG3340" s="81"/>
      <c r="AJ3340" s="153"/>
      <c r="AL3340" s="154"/>
      <c r="AM3340" s="153"/>
      <c r="AN3340" s="81"/>
      <c r="AO3340" s="153"/>
      <c r="AQ3340" s="154"/>
      <c r="AR3340" s="153"/>
      <c r="AS3340" s="81"/>
      <c r="AT3340" s="153"/>
      <c r="AV3340" s="154"/>
      <c r="AW3340" s="153"/>
      <c r="BB3340" s="81"/>
      <c r="CB3340" s="82"/>
      <c r="CC3340" s="82"/>
      <c r="CM3340" s="81"/>
      <c r="CN3340" s="81"/>
      <c r="CO3340" s="81"/>
      <c r="CY3340" s="124"/>
      <c r="CZ3340" s="81"/>
      <c r="DE3340" s="125"/>
      <c r="DF3340" s="81"/>
    </row>
    <row r="3341" spans="15:110" x14ac:dyDescent="0.25">
      <c r="O3341" s="156"/>
      <c r="P3341" s="157"/>
      <c r="Q3341" s="105"/>
      <c r="R3341" s="158"/>
      <c r="S3341" s="159"/>
      <c r="T3341" s="153"/>
      <c r="Y3341" s="81"/>
      <c r="Z3341" s="153"/>
      <c r="AG3341" s="81"/>
      <c r="AJ3341" s="153"/>
      <c r="AL3341" s="154"/>
      <c r="AM3341" s="153"/>
      <c r="AN3341" s="81"/>
      <c r="AO3341" s="153"/>
      <c r="AQ3341" s="154"/>
      <c r="AR3341" s="153"/>
      <c r="AS3341" s="81"/>
      <c r="AT3341" s="153"/>
      <c r="AV3341" s="154"/>
      <c r="AW3341" s="153"/>
      <c r="BB3341" s="81"/>
      <c r="CB3341" s="82"/>
      <c r="CC3341" s="82"/>
      <c r="CM3341" s="81"/>
      <c r="CN3341" s="81"/>
      <c r="CO3341" s="81"/>
      <c r="CY3341" s="124"/>
      <c r="CZ3341" s="81"/>
      <c r="DE3341" s="125"/>
      <c r="DF3341" s="81"/>
    </row>
    <row r="3342" spans="15:110" x14ac:dyDescent="0.25">
      <c r="O3342" s="156"/>
      <c r="P3342" s="157"/>
      <c r="Q3342" s="105"/>
      <c r="R3342" s="158"/>
      <c r="S3342" s="159"/>
      <c r="T3342" s="153"/>
      <c r="Y3342" s="81"/>
      <c r="Z3342" s="153"/>
      <c r="AG3342" s="81"/>
      <c r="AJ3342" s="153"/>
      <c r="AL3342" s="154"/>
      <c r="AM3342" s="153"/>
      <c r="AN3342" s="81"/>
      <c r="AO3342" s="153"/>
      <c r="AQ3342" s="154"/>
      <c r="AR3342" s="153"/>
      <c r="AS3342" s="81"/>
      <c r="AT3342" s="153"/>
      <c r="AV3342" s="154"/>
      <c r="AW3342" s="153"/>
      <c r="BB3342" s="81"/>
      <c r="CB3342" s="82"/>
      <c r="CC3342" s="82"/>
      <c r="CM3342" s="81"/>
      <c r="CN3342" s="81"/>
      <c r="CO3342" s="81"/>
      <c r="CY3342" s="124"/>
      <c r="CZ3342" s="81"/>
      <c r="DE3342" s="125"/>
      <c r="DF3342" s="81"/>
    </row>
    <row r="3343" spans="15:110" x14ac:dyDescent="0.25">
      <c r="O3343" s="156"/>
      <c r="P3343" s="157"/>
      <c r="Q3343" s="105"/>
      <c r="R3343" s="158"/>
      <c r="S3343" s="159"/>
      <c r="T3343" s="153"/>
      <c r="Y3343" s="81"/>
      <c r="Z3343" s="153"/>
      <c r="AG3343" s="81"/>
      <c r="AJ3343" s="153"/>
      <c r="AL3343" s="154"/>
      <c r="AM3343" s="153"/>
      <c r="AN3343" s="81"/>
      <c r="AO3343" s="153"/>
      <c r="AQ3343" s="154"/>
      <c r="AR3343" s="153"/>
      <c r="AS3343" s="81"/>
      <c r="AT3343" s="153"/>
      <c r="AV3343" s="154"/>
      <c r="AW3343" s="153"/>
      <c r="BB3343" s="81"/>
      <c r="CB3343" s="82"/>
      <c r="CC3343" s="82"/>
      <c r="CM3343" s="81"/>
      <c r="CN3343" s="81"/>
      <c r="CO3343" s="81"/>
      <c r="CY3343" s="124"/>
      <c r="CZ3343" s="81"/>
      <c r="DE3343" s="125"/>
      <c r="DF3343" s="81"/>
    </row>
    <row r="3344" spans="15:110" x14ac:dyDescent="0.25">
      <c r="O3344" s="156"/>
      <c r="P3344" s="157"/>
      <c r="Q3344" s="105"/>
      <c r="R3344" s="158"/>
      <c r="S3344" s="159"/>
      <c r="T3344" s="153"/>
      <c r="Y3344" s="81"/>
      <c r="Z3344" s="153"/>
      <c r="AG3344" s="81"/>
      <c r="AJ3344" s="153"/>
      <c r="AL3344" s="154"/>
      <c r="AM3344" s="153"/>
      <c r="AN3344" s="81"/>
      <c r="AO3344" s="153"/>
      <c r="AQ3344" s="154"/>
      <c r="AR3344" s="153"/>
      <c r="AS3344" s="81"/>
      <c r="AT3344" s="153"/>
      <c r="AV3344" s="154"/>
      <c r="AW3344" s="153"/>
      <c r="BB3344" s="81"/>
      <c r="CB3344" s="82"/>
      <c r="CC3344" s="82"/>
      <c r="CM3344" s="81"/>
      <c r="CN3344" s="81"/>
      <c r="CO3344" s="81"/>
      <c r="CY3344" s="124"/>
      <c r="CZ3344" s="81"/>
      <c r="DE3344" s="125"/>
      <c r="DF3344" s="81"/>
    </row>
    <row r="3345" spans="15:110" x14ac:dyDescent="0.25">
      <c r="O3345" s="156"/>
      <c r="P3345" s="157"/>
      <c r="Q3345" s="105"/>
      <c r="R3345" s="158"/>
      <c r="S3345" s="159"/>
      <c r="T3345" s="153"/>
      <c r="Y3345" s="81"/>
      <c r="Z3345" s="153"/>
      <c r="AG3345" s="81"/>
      <c r="AJ3345" s="153"/>
      <c r="AL3345" s="154"/>
      <c r="AM3345" s="153"/>
      <c r="AN3345" s="81"/>
      <c r="AO3345" s="153"/>
      <c r="AQ3345" s="154"/>
      <c r="AR3345" s="153"/>
      <c r="AS3345" s="81"/>
      <c r="AT3345" s="153"/>
      <c r="AV3345" s="154"/>
      <c r="AW3345" s="153"/>
      <c r="BB3345" s="81"/>
      <c r="CB3345" s="82"/>
      <c r="CC3345" s="82"/>
      <c r="CM3345" s="81"/>
      <c r="CN3345" s="81"/>
      <c r="CO3345" s="81"/>
      <c r="CY3345" s="124"/>
      <c r="CZ3345" s="81"/>
      <c r="DE3345" s="125"/>
      <c r="DF3345" s="81"/>
    </row>
    <row r="3346" spans="15:110" x14ac:dyDescent="0.25">
      <c r="O3346" s="156"/>
      <c r="P3346" s="157"/>
      <c r="Q3346" s="105"/>
      <c r="R3346" s="158"/>
      <c r="S3346" s="159"/>
      <c r="T3346" s="153"/>
      <c r="Y3346" s="81"/>
      <c r="Z3346" s="153"/>
      <c r="AG3346" s="81"/>
      <c r="AJ3346" s="153"/>
      <c r="AL3346" s="154"/>
      <c r="AM3346" s="153"/>
      <c r="AN3346" s="81"/>
      <c r="AO3346" s="153"/>
      <c r="AQ3346" s="154"/>
      <c r="AR3346" s="153"/>
      <c r="AS3346" s="81"/>
      <c r="AT3346" s="153"/>
      <c r="AV3346" s="154"/>
      <c r="AW3346" s="153"/>
      <c r="BB3346" s="81"/>
      <c r="CB3346" s="82"/>
      <c r="CC3346" s="82"/>
      <c r="CM3346" s="81"/>
      <c r="CN3346" s="81"/>
      <c r="CO3346" s="81"/>
      <c r="CY3346" s="124"/>
      <c r="CZ3346" s="81"/>
      <c r="DE3346" s="125"/>
      <c r="DF3346" s="81"/>
    </row>
    <row r="3347" spans="15:110" x14ac:dyDescent="0.25">
      <c r="O3347" s="156"/>
      <c r="P3347" s="157"/>
      <c r="Q3347" s="105"/>
      <c r="R3347" s="158"/>
      <c r="S3347" s="159"/>
      <c r="T3347" s="153"/>
      <c r="Y3347" s="81"/>
      <c r="Z3347" s="153"/>
      <c r="AG3347" s="81"/>
      <c r="AJ3347" s="153"/>
      <c r="AL3347" s="154"/>
      <c r="AM3347" s="153"/>
      <c r="AN3347" s="81"/>
      <c r="AO3347" s="153"/>
      <c r="AQ3347" s="154"/>
      <c r="AR3347" s="153"/>
      <c r="AS3347" s="81"/>
      <c r="AT3347" s="153"/>
      <c r="AV3347" s="154"/>
      <c r="AW3347" s="153"/>
      <c r="BB3347" s="81"/>
      <c r="CB3347" s="82"/>
      <c r="CC3347" s="82"/>
      <c r="CM3347" s="81"/>
      <c r="CN3347" s="81"/>
      <c r="CO3347" s="81"/>
      <c r="CY3347" s="124"/>
      <c r="CZ3347" s="81"/>
      <c r="DE3347" s="125"/>
      <c r="DF3347" s="81"/>
    </row>
    <row r="3348" spans="15:110" x14ac:dyDescent="0.25">
      <c r="O3348" s="156"/>
      <c r="P3348" s="157"/>
      <c r="Q3348" s="105"/>
      <c r="R3348" s="158"/>
      <c r="S3348" s="159"/>
      <c r="T3348" s="153"/>
      <c r="Y3348" s="81"/>
      <c r="Z3348" s="153"/>
      <c r="AG3348" s="81"/>
      <c r="AJ3348" s="153"/>
      <c r="AL3348" s="154"/>
      <c r="AM3348" s="153"/>
      <c r="AN3348" s="81"/>
      <c r="AO3348" s="153"/>
      <c r="AQ3348" s="154"/>
      <c r="AR3348" s="153"/>
      <c r="AS3348" s="81"/>
      <c r="AT3348" s="153"/>
      <c r="AV3348" s="154"/>
      <c r="AW3348" s="153"/>
      <c r="BB3348" s="81"/>
      <c r="CB3348" s="82"/>
      <c r="CC3348" s="82"/>
      <c r="CM3348" s="81"/>
      <c r="CN3348" s="81"/>
      <c r="CO3348" s="81"/>
      <c r="CY3348" s="124"/>
      <c r="CZ3348" s="81"/>
      <c r="DE3348" s="125"/>
      <c r="DF3348" s="81"/>
    </row>
    <row r="3349" spans="15:110" x14ac:dyDescent="0.25">
      <c r="O3349" s="156"/>
      <c r="P3349" s="157"/>
      <c r="Q3349" s="105"/>
      <c r="R3349" s="158"/>
      <c r="S3349" s="159"/>
      <c r="T3349" s="153"/>
      <c r="Y3349" s="81"/>
      <c r="Z3349" s="153"/>
      <c r="AG3349" s="81"/>
      <c r="AJ3349" s="153"/>
      <c r="AL3349" s="154"/>
      <c r="AM3349" s="153"/>
      <c r="AN3349" s="81"/>
      <c r="AO3349" s="153"/>
      <c r="AQ3349" s="154"/>
      <c r="AR3349" s="153"/>
      <c r="AS3349" s="81"/>
      <c r="AT3349" s="153"/>
      <c r="AV3349" s="154"/>
      <c r="AW3349" s="153"/>
      <c r="BB3349" s="81"/>
      <c r="CB3349" s="82"/>
      <c r="CC3349" s="82"/>
      <c r="CM3349" s="81"/>
      <c r="CN3349" s="81"/>
      <c r="CO3349" s="81"/>
      <c r="CY3349" s="124"/>
      <c r="CZ3349" s="81"/>
      <c r="DE3349" s="125"/>
      <c r="DF3349" s="81"/>
    </row>
    <row r="3350" spans="15:110" x14ac:dyDescent="0.25">
      <c r="O3350" s="156"/>
      <c r="P3350" s="157"/>
      <c r="Q3350" s="105"/>
      <c r="R3350" s="158"/>
      <c r="S3350" s="159"/>
      <c r="T3350" s="153"/>
      <c r="Y3350" s="81"/>
      <c r="Z3350" s="153"/>
      <c r="AG3350" s="81"/>
      <c r="AJ3350" s="153"/>
      <c r="AL3350" s="154"/>
      <c r="AM3350" s="153"/>
      <c r="AN3350" s="81"/>
      <c r="AO3350" s="153"/>
      <c r="AQ3350" s="154"/>
      <c r="AR3350" s="153"/>
      <c r="AS3350" s="81"/>
      <c r="AT3350" s="153"/>
      <c r="AV3350" s="154"/>
      <c r="AW3350" s="153"/>
      <c r="BB3350" s="81"/>
      <c r="CB3350" s="82"/>
      <c r="CC3350" s="82"/>
      <c r="CM3350" s="81"/>
      <c r="CN3350" s="81"/>
      <c r="CO3350" s="81"/>
      <c r="CY3350" s="124"/>
      <c r="CZ3350" s="81"/>
      <c r="DE3350" s="125"/>
      <c r="DF3350" s="81"/>
    </row>
    <row r="3351" spans="15:110" x14ac:dyDescent="0.25">
      <c r="O3351" s="156"/>
      <c r="P3351" s="157"/>
      <c r="Q3351" s="105"/>
      <c r="R3351" s="158"/>
      <c r="S3351" s="159"/>
      <c r="T3351" s="153"/>
      <c r="Y3351" s="81"/>
      <c r="Z3351" s="153"/>
      <c r="AG3351" s="81"/>
      <c r="AJ3351" s="153"/>
      <c r="AL3351" s="154"/>
      <c r="AM3351" s="153"/>
      <c r="AN3351" s="81"/>
      <c r="AO3351" s="153"/>
      <c r="AQ3351" s="154"/>
      <c r="AR3351" s="153"/>
      <c r="AS3351" s="81"/>
      <c r="AT3351" s="153"/>
      <c r="AV3351" s="154"/>
      <c r="AW3351" s="153"/>
      <c r="BB3351" s="81"/>
      <c r="CB3351" s="82"/>
      <c r="CC3351" s="82"/>
      <c r="CM3351" s="81"/>
      <c r="CN3351" s="81"/>
      <c r="CO3351" s="81"/>
      <c r="CY3351" s="124"/>
      <c r="CZ3351" s="81"/>
      <c r="DE3351" s="125"/>
      <c r="DF3351" s="81"/>
    </row>
    <row r="3352" spans="15:110" x14ac:dyDescent="0.25">
      <c r="O3352" s="156"/>
      <c r="P3352" s="157"/>
      <c r="Q3352" s="105"/>
      <c r="R3352" s="158"/>
      <c r="S3352" s="159"/>
      <c r="T3352" s="153"/>
      <c r="Y3352" s="81"/>
      <c r="Z3352" s="153"/>
      <c r="AG3352" s="81"/>
      <c r="AJ3352" s="153"/>
      <c r="AL3352" s="154"/>
      <c r="AM3352" s="153"/>
      <c r="AN3352" s="81"/>
      <c r="AO3352" s="153"/>
      <c r="AQ3352" s="154"/>
      <c r="AR3352" s="153"/>
      <c r="AS3352" s="81"/>
      <c r="AT3352" s="153"/>
      <c r="AV3352" s="154"/>
      <c r="AW3352" s="153"/>
      <c r="BB3352" s="81"/>
      <c r="CB3352" s="82"/>
      <c r="CC3352" s="82"/>
      <c r="CM3352" s="81"/>
      <c r="CN3352" s="81"/>
      <c r="CO3352" s="81"/>
      <c r="CY3352" s="124"/>
      <c r="CZ3352" s="81"/>
      <c r="DE3352" s="125"/>
      <c r="DF3352" s="81"/>
    </row>
    <row r="3353" spans="15:110" x14ac:dyDescent="0.25">
      <c r="O3353" s="156"/>
      <c r="P3353" s="157"/>
      <c r="Q3353" s="105"/>
      <c r="R3353" s="158"/>
      <c r="S3353" s="159"/>
      <c r="T3353" s="153"/>
      <c r="Y3353" s="81"/>
      <c r="Z3353" s="153"/>
      <c r="AG3353" s="81"/>
      <c r="AJ3353" s="153"/>
      <c r="AL3353" s="154"/>
      <c r="AM3353" s="153"/>
      <c r="AN3353" s="81"/>
      <c r="AO3353" s="153"/>
      <c r="AQ3353" s="154"/>
      <c r="AR3353" s="153"/>
      <c r="AS3353" s="81"/>
      <c r="AT3353" s="153"/>
      <c r="AV3353" s="154"/>
      <c r="AW3353" s="153"/>
      <c r="BB3353" s="81"/>
      <c r="CB3353" s="82"/>
      <c r="CC3353" s="82"/>
      <c r="CM3353" s="81"/>
      <c r="CN3353" s="81"/>
      <c r="CO3353" s="81"/>
      <c r="CY3353" s="124"/>
      <c r="CZ3353" s="81"/>
      <c r="DE3353" s="125"/>
      <c r="DF3353" s="81"/>
    </row>
    <row r="3354" spans="15:110" x14ac:dyDescent="0.25">
      <c r="O3354" s="156"/>
      <c r="P3354" s="157"/>
      <c r="Q3354" s="105"/>
      <c r="R3354" s="158"/>
      <c r="S3354" s="159"/>
      <c r="T3354" s="153"/>
      <c r="Y3354" s="81"/>
      <c r="Z3354" s="153"/>
      <c r="AG3354" s="81"/>
      <c r="AJ3354" s="153"/>
      <c r="AL3354" s="154"/>
      <c r="AM3354" s="153"/>
      <c r="AN3354" s="81"/>
      <c r="AO3354" s="153"/>
      <c r="AQ3354" s="154"/>
      <c r="AR3354" s="153"/>
      <c r="AS3354" s="81"/>
      <c r="AT3354" s="153"/>
      <c r="AV3354" s="154"/>
      <c r="AW3354" s="153"/>
      <c r="BB3354" s="81"/>
      <c r="CB3354" s="82"/>
      <c r="CC3354" s="82"/>
      <c r="CM3354" s="81"/>
      <c r="CN3354" s="81"/>
      <c r="CO3354" s="81"/>
      <c r="CY3354" s="124"/>
      <c r="CZ3354" s="81"/>
      <c r="DE3354" s="125"/>
      <c r="DF3354" s="81"/>
    </row>
    <row r="3355" spans="15:110" x14ac:dyDescent="0.25">
      <c r="O3355" s="156"/>
      <c r="P3355" s="157"/>
      <c r="Q3355" s="105"/>
      <c r="R3355" s="158"/>
      <c r="S3355" s="159"/>
      <c r="T3355" s="153"/>
      <c r="Y3355" s="81"/>
      <c r="Z3355" s="153"/>
      <c r="AG3355" s="81"/>
      <c r="AJ3355" s="153"/>
      <c r="AL3355" s="154"/>
      <c r="AM3355" s="153"/>
      <c r="AN3355" s="81"/>
      <c r="AO3355" s="153"/>
      <c r="AQ3355" s="154"/>
      <c r="AR3355" s="153"/>
      <c r="AS3355" s="81"/>
      <c r="AT3355" s="153"/>
      <c r="AV3355" s="154"/>
      <c r="AW3355" s="153"/>
      <c r="BB3355" s="81"/>
      <c r="CB3355" s="82"/>
      <c r="CC3355" s="82"/>
      <c r="CM3355" s="81"/>
      <c r="CN3355" s="81"/>
      <c r="CO3355" s="81"/>
      <c r="CY3355" s="124"/>
      <c r="CZ3355" s="81"/>
      <c r="DE3355" s="125"/>
      <c r="DF3355" s="81"/>
    </row>
    <row r="3356" spans="15:110" x14ac:dyDescent="0.25">
      <c r="O3356" s="156"/>
      <c r="P3356" s="157"/>
      <c r="Q3356" s="105"/>
      <c r="R3356" s="158"/>
      <c r="S3356" s="159"/>
      <c r="T3356" s="153"/>
      <c r="Y3356" s="81"/>
      <c r="Z3356" s="153"/>
      <c r="AG3356" s="81"/>
      <c r="AJ3356" s="153"/>
      <c r="AL3356" s="154"/>
      <c r="AM3356" s="153"/>
      <c r="AN3356" s="81"/>
      <c r="AO3356" s="153"/>
      <c r="AQ3356" s="154"/>
      <c r="AR3356" s="153"/>
      <c r="AS3356" s="81"/>
      <c r="AT3356" s="153"/>
      <c r="AV3356" s="154"/>
      <c r="AW3356" s="153"/>
      <c r="BB3356" s="81"/>
      <c r="CB3356" s="82"/>
      <c r="CC3356" s="82"/>
      <c r="CM3356" s="81"/>
      <c r="CN3356" s="81"/>
      <c r="CO3356" s="81"/>
      <c r="CY3356" s="124"/>
      <c r="CZ3356" s="81"/>
      <c r="DE3356" s="125"/>
      <c r="DF3356" s="81"/>
    </row>
    <row r="3357" spans="15:110" x14ac:dyDescent="0.25">
      <c r="O3357" s="156"/>
      <c r="P3357" s="157"/>
      <c r="Q3357" s="105"/>
      <c r="R3357" s="158"/>
      <c r="S3357" s="159"/>
      <c r="T3357" s="153"/>
      <c r="Y3357" s="81"/>
      <c r="Z3357" s="153"/>
      <c r="AG3357" s="81"/>
      <c r="AJ3357" s="153"/>
      <c r="AL3357" s="154"/>
      <c r="AM3357" s="153"/>
      <c r="AN3357" s="81"/>
      <c r="AO3357" s="153"/>
      <c r="AQ3357" s="154"/>
      <c r="AR3357" s="153"/>
      <c r="AS3357" s="81"/>
      <c r="AT3357" s="153"/>
      <c r="AV3357" s="154"/>
      <c r="AW3357" s="153"/>
      <c r="BB3357" s="81"/>
      <c r="CB3357" s="82"/>
      <c r="CC3357" s="82"/>
      <c r="CM3357" s="81"/>
      <c r="CN3357" s="81"/>
      <c r="CO3357" s="81"/>
      <c r="CY3357" s="124"/>
      <c r="CZ3357" s="81"/>
      <c r="DE3357" s="125"/>
      <c r="DF3357" s="81"/>
    </row>
    <row r="3358" spans="15:110" x14ac:dyDescent="0.25">
      <c r="O3358" s="156"/>
      <c r="P3358" s="157"/>
      <c r="Q3358" s="105"/>
      <c r="R3358" s="158"/>
      <c r="S3358" s="159"/>
      <c r="T3358" s="153"/>
      <c r="Y3358" s="81"/>
      <c r="Z3358" s="153"/>
      <c r="AG3358" s="81"/>
      <c r="AJ3358" s="153"/>
      <c r="AL3358" s="154"/>
      <c r="AM3358" s="153"/>
      <c r="AN3358" s="81"/>
      <c r="AO3358" s="153"/>
      <c r="AQ3358" s="154"/>
      <c r="AR3358" s="153"/>
      <c r="AS3358" s="81"/>
      <c r="AT3358" s="153"/>
      <c r="AV3358" s="154"/>
      <c r="AW3358" s="153"/>
      <c r="BB3358" s="81"/>
      <c r="CB3358" s="82"/>
      <c r="CC3358" s="82"/>
      <c r="CM3358" s="81"/>
      <c r="CN3358" s="81"/>
      <c r="CO3358" s="81"/>
      <c r="CY3358" s="124"/>
      <c r="CZ3358" s="81"/>
      <c r="DE3358" s="125"/>
      <c r="DF3358" s="81"/>
    </row>
    <row r="3359" spans="15:110" x14ac:dyDescent="0.25">
      <c r="O3359" s="156"/>
      <c r="P3359" s="157"/>
      <c r="Q3359" s="105"/>
      <c r="R3359" s="158"/>
      <c r="S3359" s="159"/>
      <c r="T3359" s="153"/>
      <c r="Y3359" s="81"/>
      <c r="Z3359" s="153"/>
      <c r="AG3359" s="81"/>
      <c r="AJ3359" s="153"/>
      <c r="AL3359" s="154"/>
      <c r="AM3359" s="153"/>
      <c r="AN3359" s="81"/>
      <c r="AO3359" s="153"/>
      <c r="AQ3359" s="154"/>
      <c r="AR3359" s="153"/>
      <c r="AS3359" s="81"/>
      <c r="AT3359" s="153"/>
      <c r="AV3359" s="154"/>
      <c r="AW3359" s="153"/>
      <c r="BB3359" s="81"/>
      <c r="CB3359" s="82"/>
      <c r="CC3359" s="82"/>
      <c r="CM3359" s="81"/>
      <c r="CN3359" s="81"/>
      <c r="CO3359" s="81"/>
      <c r="CY3359" s="124"/>
      <c r="CZ3359" s="81"/>
      <c r="DE3359" s="125"/>
      <c r="DF3359" s="81"/>
    </row>
    <row r="3360" spans="15:110" x14ac:dyDescent="0.25">
      <c r="O3360" s="156"/>
      <c r="P3360" s="157"/>
      <c r="Q3360" s="105"/>
      <c r="R3360" s="158"/>
      <c r="S3360" s="159"/>
      <c r="T3360" s="153"/>
      <c r="Y3360" s="81"/>
      <c r="Z3360" s="153"/>
      <c r="AG3360" s="81"/>
      <c r="AJ3360" s="153"/>
      <c r="AL3360" s="154"/>
      <c r="AM3360" s="153"/>
      <c r="AN3360" s="81"/>
      <c r="AO3360" s="153"/>
      <c r="AQ3360" s="154"/>
      <c r="AR3360" s="153"/>
      <c r="AS3360" s="81"/>
      <c r="AT3360" s="153"/>
      <c r="AV3360" s="154"/>
      <c r="AW3360" s="153"/>
      <c r="BB3360" s="81"/>
      <c r="CB3360" s="82"/>
      <c r="CC3360" s="82"/>
      <c r="CM3360" s="81"/>
      <c r="CN3360" s="81"/>
      <c r="CO3360" s="81"/>
      <c r="CY3360" s="124"/>
      <c r="CZ3360" s="81"/>
      <c r="DE3360" s="125"/>
      <c r="DF3360" s="81"/>
    </row>
    <row r="3361" spans="15:110" x14ac:dyDescent="0.25">
      <c r="O3361" s="156"/>
      <c r="P3361" s="157"/>
      <c r="Q3361" s="105"/>
      <c r="R3361" s="158"/>
      <c r="S3361" s="159"/>
      <c r="T3361" s="153"/>
      <c r="Y3361" s="81"/>
      <c r="Z3361" s="153"/>
      <c r="AG3361" s="81"/>
      <c r="AJ3361" s="153"/>
      <c r="AL3361" s="154"/>
      <c r="AM3361" s="153"/>
      <c r="AN3361" s="81"/>
      <c r="AO3361" s="153"/>
      <c r="AQ3361" s="154"/>
      <c r="AR3361" s="153"/>
      <c r="AS3361" s="81"/>
      <c r="AT3361" s="153"/>
      <c r="AV3361" s="154"/>
      <c r="AW3361" s="153"/>
      <c r="BB3361" s="81"/>
      <c r="CB3361" s="82"/>
      <c r="CC3361" s="82"/>
      <c r="CM3361" s="81"/>
      <c r="CN3361" s="81"/>
      <c r="CO3361" s="81"/>
      <c r="CY3361" s="124"/>
      <c r="CZ3361" s="81"/>
      <c r="DE3361" s="125"/>
      <c r="DF3361" s="81"/>
    </row>
    <row r="3362" spans="15:110" x14ac:dyDescent="0.25">
      <c r="O3362" s="156"/>
      <c r="P3362" s="157"/>
      <c r="Q3362" s="105"/>
      <c r="R3362" s="158"/>
      <c r="S3362" s="159"/>
      <c r="T3362" s="153"/>
      <c r="Y3362" s="81"/>
      <c r="Z3362" s="153"/>
      <c r="AG3362" s="81"/>
      <c r="AJ3362" s="153"/>
      <c r="AL3362" s="154"/>
      <c r="AM3362" s="153"/>
      <c r="AN3362" s="81"/>
      <c r="AO3362" s="153"/>
      <c r="AQ3362" s="154"/>
      <c r="AR3362" s="153"/>
      <c r="AS3362" s="81"/>
      <c r="AT3362" s="153"/>
      <c r="AV3362" s="154"/>
      <c r="AW3362" s="153"/>
      <c r="BB3362" s="81"/>
      <c r="CB3362" s="82"/>
      <c r="CC3362" s="82"/>
      <c r="CM3362" s="81"/>
      <c r="CN3362" s="81"/>
      <c r="CO3362" s="81"/>
      <c r="CY3362" s="124"/>
      <c r="CZ3362" s="81"/>
      <c r="DE3362" s="125"/>
      <c r="DF3362" s="81"/>
    </row>
    <row r="3363" spans="15:110" x14ac:dyDescent="0.25">
      <c r="O3363" s="156"/>
      <c r="P3363" s="157"/>
      <c r="Q3363" s="105"/>
      <c r="R3363" s="158"/>
      <c r="S3363" s="159"/>
      <c r="T3363" s="153"/>
      <c r="Y3363" s="81"/>
      <c r="Z3363" s="153"/>
      <c r="AG3363" s="81"/>
      <c r="AJ3363" s="153"/>
      <c r="AL3363" s="154"/>
      <c r="AM3363" s="153"/>
      <c r="AN3363" s="81"/>
      <c r="AO3363" s="153"/>
      <c r="AQ3363" s="154"/>
      <c r="AR3363" s="153"/>
      <c r="AS3363" s="81"/>
      <c r="AT3363" s="153"/>
      <c r="AV3363" s="154"/>
      <c r="AW3363" s="153"/>
      <c r="BB3363" s="81"/>
      <c r="CB3363" s="82"/>
      <c r="CC3363" s="82"/>
      <c r="CM3363" s="81"/>
      <c r="CN3363" s="81"/>
      <c r="CO3363" s="81"/>
      <c r="CY3363" s="124"/>
      <c r="CZ3363" s="81"/>
      <c r="DE3363" s="125"/>
      <c r="DF3363" s="81"/>
    </row>
    <row r="3364" spans="15:110" x14ac:dyDescent="0.25">
      <c r="O3364" s="156"/>
      <c r="P3364" s="157"/>
      <c r="Q3364" s="105"/>
      <c r="R3364" s="158"/>
      <c r="S3364" s="159"/>
      <c r="T3364" s="153"/>
      <c r="Y3364" s="81"/>
      <c r="Z3364" s="153"/>
      <c r="AG3364" s="81"/>
      <c r="AJ3364" s="153"/>
      <c r="AL3364" s="154"/>
      <c r="AM3364" s="153"/>
      <c r="AN3364" s="81"/>
      <c r="AO3364" s="153"/>
      <c r="AQ3364" s="154"/>
      <c r="AR3364" s="153"/>
      <c r="AS3364" s="81"/>
      <c r="AT3364" s="153"/>
      <c r="AV3364" s="154"/>
      <c r="AW3364" s="153"/>
      <c r="BB3364" s="81"/>
      <c r="CB3364" s="82"/>
      <c r="CC3364" s="82"/>
      <c r="CM3364" s="81"/>
      <c r="CN3364" s="81"/>
      <c r="CO3364" s="81"/>
      <c r="CY3364" s="124"/>
      <c r="CZ3364" s="81"/>
      <c r="DE3364" s="125"/>
      <c r="DF3364" s="81"/>
    </row>
    <row r="3365" spans="15:110" x14ac:dyDescent="0.25">
      <c r="O3365" s="156"/>
      <c r="P3365" s="157"/>
      <c r="Q3365" s="105"/>
      <c r="R3365" s="158"/>
      <c r="S3365" s="159"/>
      <c r="T3365" s="153"/>
      <c r="Y3365" s="81"/>
      <c r="Z3365" s="153"/>
      <c r="AG3365" s="81"/>
      <c r="AJ3365" s="153"/>
      <c r="AL3365" s="154"/>
      <c r="AM3365" s="153"/>
      <c r="AN3365" s="81"/>
      <c r="AO3365" s="153"/>
      <c r="AQ3365" s="154"/>
      <c r="AR3365" s="153"/>
      <c r="AS3365" s="81"/>
      <c r="AT3365" s="153"/>
      <c r="AV3365" s="154"/>
      <c r="AW3365" s="153"/>
      <c r="BB3365" s="81"/>
      <c r="CB3365" s="82"/>
      <c r="CC3365" s="82"/>
      <c r="CM3365" s="81"/>
      <c r="CN3365" s="81"/>
      <c r="CO3365" s="81"/>
      <c r="CY3365" s="124"/>
      <c r="CZ3365" s="81"/>
      <c r="DE3365" s="125"/>
      <c r="DF3365" s="81"/>
    </row>
    <row r="3366" spans="15:110" x14ac:dyDescent="0.25">
      <c r="O3366" s="156"/>
      <c r="P3366" s="157"/>
      <c r="Q3366" s="105"/>
      <c r="R3366" s="158"/>
      <c r="S3366" s="159"/>
      <c r="T3366" s="153"/>
      <c r="Y3366" s="81"/>
      <c r="Z3366" s="153"/>
      <c r="AG3366" s="81"/>
      <c r="AJ3366" s="153"/>
      <c r="AL3366" s="154"/>
      <c r="AM3366" s="153"/>
      <c r="AN3366" s="81"/>
      <c r="AO3366" s="153"/>
      <c r="AQ3366" s="154"/>
      <c r="AR3366" s="153"/>
      <c r="AS3366" s="81"/>
      <c r="AT3366" s="153"/>
      <c r="AV3366" s="154"/>
      <c r="AW3366" s="153"/>
      <c r="BB3366" s="81"/>
      <c r="CB3366" s="82"/>
      <c r="CC3366" s="82"/>
      <c r="CM3366" s="81"/>
      <c r="CN3366" s="81"/>
      <c r="CO3366" s="81"/>
      <c r="CY3366" s="124"/>
      <c r="CZ3366" s="81"/>
      <c r="DE3366" s="125"/>
      <c r="DF3366" s="81"/>
    </row>
    <row r="3367" spans="15:110" x14ac:dyDescent="0.25">
      <c r="O3367" s="156"/>
      <c r="P3367" s="157"/>
      <c r="Q3367" s="105"/>
      <c r="R3367" s="158"/>
      <c r="S3367" s="159"/>
      <c r="T3367" s="153"/>
      <c r="Y3367" s="81"/>
      <c r="Z3367" s="153"/>
      <c r="AG3367" s="81"/>
      <c r="AJ3367" s="153"/>
      <c r="AL3367" s="154"/>
      <c r="AM3367" s="153"/>
      <c r="AN3367" s="81"/>
      <c r="AO3367" s="153"/>
      <c r="AQ3367" s="154"/>
      <c r="AR3367" s="153"/>
      <c r="AS3367" s="81"/>
      <c r="AT3367" s="153"/>
      <c r="AV3367" s="154"/>
      <c r="AW3367" s="153"/>
      <c r="BB3367" s="81"/>
      <c r="CB3367" s="82"/>
      <c r="CC3367" s="82"/>
      <c r="CM3367" s="81"/>
      <c r="CN3367" s="81"/>
      <c r="CO3367" s="81"/>
      <c r="CY3367" s="124"/>
      <c r="CZ3367" s="81"/>
      <c r="DE3367" s="125"/>
      <c r="DF3367" s="81"/>
    </row>
    <row r="3368" spans="15:110" x14ac:dyDescent="0.25">
      <c r="O3368" s="156"/>
      <c r="P3368" s="157"/>
      <c r="Q3368" s="105"/>
      <c r="R3368" s="158"/>
      <c r="S3368" s="159"/>
      <c r="T3368" s="153"/>
      <c r="Y3368" s="81"/>
      <c r="Z3368" s="153"/>
      <c r="AG3368" s="81"/>
      <c r="AJ3368" s="153"/>
      <c r="AL3368" s="154"/>
      <c r="AM3368" s="153"/>
      <c r="AN3368" s="81"/>
      <c r="AO3368" s="153"/>
      <c r="AQ3368" s="154"/>
      <c r="AR3368" s="153"/>
      <c r="AS3368" s="81"/>
      <c r="AT3368" s="153"/>
      <c r="AV3368" s="154"/>
      <c r="AW3368" s="153"/>
      <c r="BB3368" s="81"/>
      <c r="CB3368" s="82"/>
      <c r="CC3368" s="82"/>
      <c r="CM3368" s="81"/>
      <c r="CN3368" s="81"/>
      <c r="CO3368" s="81"/>
      <c r="CY3368" s="124"/>
      <c r="CZ3368" s="81"/>
      <c r="DE3368" s="125"/>
      <c r="DF3368" s="81"/>
    </row>
    <row r="3369" spans="15:110" x14ac:dyDescent="0.25">
      <c r="O3369" s="156"/>
      <c r="P3369" s="157"/>
      <c r="Q3369" s="105"/>
      <c r="R3369" s="158"/>
      <c r="S3369" s="159"/>
      <c r="T3369" s="153"/>
      <c r="Y3369" s="81"/>
      <c r="Z3369" s="153"/>
      <c r="AG3369" s="81"/>
      <c r="AJ3369" s="153"/>
      <c r="AL3369" s="154"/>
      <c r="AM3369" s="153"/>
      <c r="AN3369" s="81"/>
      <c r="AO3369" s="153"/>
      <c r="AQ3369" s="154"/>
      <c r="AR3369" s="153"/>
      <c r="AS3369" s="81"/>
      <c r="AT3369" s="153"/>
      <c r="AV3369" s="154"/>
      <c r="AW3369" s="153"/>
      <c r="BB3369" s="81"/>
      <c r="CB3369" s="82"/>
      <c r="CC3369" s="82"/>
      <c r="CM3369" s="81"/>
      <c r="CN3369" s="81"/>
      <c r="CO3369" s="81"/>
      <c r="CY3369" s="124"/>
      <c r="CZ3369" s="81"/>
      <c r="DE3369" s="125"/>
      <c r="DF3369" s="81"/>
    </row>
    <row r="3370" spans="15:110" x14ac:dyDescent="0.25">
      <c r="O3370" s="156"/>
      <c r="P3370" s="157"/>
      <c r="Q3370" s="105"/>
      <c r="R3370" s="158"/>
      <c r="S3370" s="159"/>
      <c r="T3370" s="153"/>
      <c r="Y3370" s="81"/>
      <c r="Z3370" s="153"/>
      <c r="AG3370" s="81"/>
      <c r="AJ3370" s="153"/>
      <c r="AL3370" s="154"/>
      <c r="AM3370" s="153"/>
      <c r="AN3370" s="81"/>
      <c r="AO3370" s="153"/>
      <c r="AQ3370" s="154"/>
      <c r="AR3370" s="153"/>
      <c r="AS3370" s="81"/>
      <c r="AT3370" s="153"/>
      <c r="AV3370" s="154"/>
      <c r="AW3370" s="153"/>
      <c r="BB3370" s="81"/>
      <c r="CB3370" s="82"/>
      <c r="CC3370" s="82"/>
      <c r="CM3370" s="81"/>
      <c r="CN3370" s="81"/>
      <c r="CO3370" s="81"/>
      <c r="CY3370" s="124"/>
      <c r="CZ3370" s="81"/>
      <c r="DE3370" s="125"/>
      <c r="DF3370" s="81"/>
    </row>
    <row r="3371" spans="15:110" x14ac:dyDescent="0.25">
      <c r="O3371" s="156"/>
      <c r="P3371" s="157"/>
      <c r="Q3371" s="105"/>
      <c r="R3371" s="158"/>
      <c r="S3371" s="159"/>
      <c r="T3371" s="153"/>
      <c r="Y3371" s="81"/>
      <c r="Z3371" s="153"/>
      <c r="AG3371" s="81"/>
      <c r="AJ3371" s="153"/>
      <c r="AL3371" s="154"/>
      <c r="AM3371" s="153"/>
      <c r="AN3371" s="81"/>
      <c r="AO3371" s="153"/>
      <c r="AQ3371" s="154"/>
      <c r="AR3371" s="153"/>
      <c r="AS3371" s="81"/>
      <c r="AT3371" s="153"/>
      <c r="AV3371" s="154"/>
      <c r="AW3371" s="153"/>
      <c r="BB3371" s="81"/>
      <c r="CB3371" s="82"/>
      <c r="CC3371" s="82"/>
      <c r="CM3371" s="81"/>
      <c r="CN3371" s="81"/>
      <c r="CO3371" s="81"/>
      <c r="CY3371" s="124"/>
      <c r="CZ3371" s="81"/>
      <c r="DE3371" s="125"/>
      <c r="DF3371" s="81"/>
    </row>
    <row r="3372" spans="15:110" x14ac:dyDescent="0.25">
      <c r="O3372" s="156"/>
      <c r="P3372" s="157"/>
      <c r="Q3372" s="105"/>
      <c r="R3372" s="158"/>
      <c r="S3372" s="159"/>
      <c r="T3372" s="153"/>
      <c r="Y3372" s="81"/>
      <c r="Z3372" s="153"/>
      <c r="AG3372" s="81"/>
      <c r="AJ3372" s="153"/>
      <c r="AL3372" s="154"/>
      <c r="AM3372" s="153"/>
      <c r="AN3372" s="81"/>
      <c r="AO3372" s="153"/>
      <c r="AQ3372" s="154"/>
      <c r="AR3372" s="153"/>
      <c r="AS3372" s="81"/>
      <c r="AT3372" s="153"/>
      <c r="AV3372" s="154"/>
      <c r="AW3372" s="153"/>
      <c r="BB3372" s="81"/>
      <c r="CB3372" s="82"/>
      <c r="CC3372" s="82"/>
      <c r="CM3372" s="81"/>
      <c r="CN3372" s="81"/>
      <c r="CO3372" s="81"/>
      <c r="CY3372" s="124"/>
      <c r="CZ3372" s="81"/>
      <c r="DE3372" s="125"/>
      <c r="DF3372" s="81"/>
    </row>
    <row r="3373" spans="15:110" x14ac:dyDescent="0.25">
      <c r="O3373" s="156"/>
      <c r="P3373" s="157"/>
      <c r="Q3373" s="105"/>
      <c r="R3373" s="158"/>
      <c r="S3373" s="159"/>
      <c r="T3373" s="153"/>
      <c r="Y3373" s="81"/>
      <c r="Z3373" s="153"/>
      <c r="AG3373" s="81"/>
      <c r="AJ3373" s="153"/>
      <c r="AL3373" s="154"/>
      <c r="AM3373" s="153"/>
      <c r="AN3373" s="81"/>
      <c r="AO3373" s="153"/>
      <c r="AQ3373" s="154"/>
      <c r="AR3373" s="153"/>
      <c r="AS3373" s="81"/>
      <c r="AT3373" s="153"/>
      <c r="AV3373" s="154"/>
      <c r="AW3373" s="153"/>
      <c r="BB3373" s="81"/>
      <c r="CB3373" s="82"/>
      <c r="CC3373" s="82"/>
      <c r="CM3373" s="81"/>
      <c r="CN3373" s="81"/>
      <c r="CO3373" s="81"/>
      <c r="CY3373" s="124"/>
      <c r="CZ3373" s="81"/>
      <c r="DE3373" s="125"/>
      <c r="DF3373" s="81"/>
    </row>
    <row r="3374" spans="15:110" x14ac:dyDescent="0.25">
      <c r="O3374" s="156"/>
      <c r="P3374" s="157"/>
      <c r="Q3374" s="105"/>
      <c r="R3374" s="158"/>
      <c r="S3374" s="159"/>
      <c r="T3374" s="153"/>
      <c r="Y3374" s="81"/>
      <c r="Z3374" s="153"/>
      <c r="AG3374" s="81"/>
      <c r="AJ3374" s="153"/>
      <c r="AL3374" s="154"/>
      <c r="AM3374" s="153"/>
      <c r="AN3374" s="81"/>
      <c r="AO3374" s="153"/>
      <c r="AQ3374" s="154"/>
      <c r="AR3374" s="153"/>
      <c r="AS3374" s="81"/>
      <c r="AT3374" s="153"/>
      <c r="AV3374" s="154"/>
      <c r="AW3374" s="153"/>
      <c r="BB3374" s="81"/>
      <c r="CB3374" s="82"/>
      <c r="CC3374" s="82"/>
      <c r="CM3374" s="81"/>
      <c r="CN3374" s="81"/>
      <c r="CO3374" s="81"/>
      <c r="CY3374" s="124"/>
      <c r="CZ3374" s="81"/>
      <c r="DE3374" s="125"/>
      <c r="DF3374" s="81"/>
    </row>
    <row r="3375" spans="15:110" x14ac:dyDescent="0.25">
      <c r="O3375" s="156"/>
      <c r="P3375" s="157"/>
      <c r="Q3375" s="105"/>
      <c r="R3375" s="158"/>
      <c r="S3375" s="159"/>
      <c r="T3375" s="153"/>
      <c r="Y3375" s="81"/>
      <c r="Z3375" s="153"/>
      <c r="AG3375" s="81"/>
      <c r="AJ3375" s="153"/>
      <c r="AL3375" s="154"/>
      <c r="AM3375" s="153"/>
      <c r="AN3375" s="81"/>
      <c r="AO3375" s="153"/>
      <c r="AQ3375" s="154"/>
      <c r="AR3375" s="153"/>
      <c r="AS3375" s="81"/>
      <c r="AT3375" s="153"/>
      <c r="AV3375" s="154"/>
      <c r="AW3375" s="153"/>
      <c r="BB3375" s="81"/>
      <c r="CB3375" s="82"/>
      <c r="CC3375" s="82"/>
      <c r="CM3375" s="81"/>
      <c r="CN3375" s="81"/>
      <c r="CO3375" s="81"/>
      <c r="CY3375" s="124"/>
      <c r="CZ3375" s="81"/>
      <c r="DE3375" s="125"/>
      <c r="DF3375" s="81"/>
    </row>
    <row r="3376" spans="15:110" x14ac:dyDescent="0.25">
      <c r="O3376" s="156"/>
      <c r="P3376" s="157"/>
      <c r="Q3376" s="105"/>
      <c r="R3376" s="158"/>
      <c r="S3376" s="159"/>
      <c r="T3376" s="153"/>
      <c r="Y3376" s="81"/>
      <c r="Z3376" s="153"/>
      <c r="AG3376" s="81"/>
      <c r="AJ3376" s="153"/>
      <c r="AL3376" s="154"/>
      <c r="AM3376" s="153"/>
      <c r="AN3376" s="81"/>
      <c r="AO3376" s="153"/>
      <c r="AQ3376" s="154"/>
      <c r="AR3376" s="153"/>
      <c r="AS3376" s="81"/>
      <c r="AT3376" s="153"/>
      <c r="AV3376" s="154"/>
      <c r="AW3376" s="153"/>
      <c r="BB3376" s="81"/>
      <c r="CB3376" s="82"/>
      <c r="CC3376" s="82"/>
      <c r="CM3376" s="81"/>
      <c r="CN3376" s="81"/>
      <c r="CO3376" s="81"/>
      <c r="CY3376" s="124"/>
      <c r="CZ3376" s="81"/>
      <c r="DE3376" s="125"/>
      <c r="DF3376" s="81"/>
    </row>
    <row r="3377" spans="15:110" x14ac:dyDescent="0.25">
      <c r="O3377" s="156"/>
      <c r="P3377" s="157"/>
      <c r="Q3377" s="105"/>
      <c r="R3377" s="158"/>
      <c r="S3377" s="159"/>
      <c r="T3377" s="153"/>
      <c r="Y3377" s="81"/>
      <c r="Z3377" s="153"/>
      <c r="AG3377" s="81"/>
      <c r="AJ3377" s="153"/>
      <c r="AL3377" s="154"/>
      <c r="AM3377" s="153"/>
      <c r="AN3377" s="81"/>
      <c r="AO3377" s="153"/>
      <c r="AQ3377" s="154"/>
      <c r="AR3377" s="153"/>
      <c r="AS3377" s="81"/>
      <c r="AT3377" s="153"/>
      <c r="AV3377" s="154"/>
      <c r="AW3377" s="153"/>
      <c r="BB3377" s="81"/>
      <c r="CB3377" s="82"/>
      <c r="CC3377" s="82"/>
      <c r="CM3377" s="81"/>
      <c r="CN3377" s="81"/>
      <c r="CO3377" s="81"/>
      <c r="CY3377" s="124"/>
      <c r="CZ3377" s="81"/>
      <c r="DE3377" s="125"/>
      <c r="DF3377" s="81"/>
    </row>
    <row r="3378" spans="15:110" x14ac:dyDescent="0.25">
      <c r="O3378" s="156"/>
      <c r="P3378" s="157"/>
      <c r="Q3378" s="105"/>
      <c r="R3378" s="158"/>
      <c r="S3378" s="159"/>
      <c r="T3378" s="153"/>
      <c r="Y3378" s="81"/>
      <c r="Z3378" s="153"/>
      <c r="AG3378" s="81"/>
      <c r="AJ3378" s="153"/>
      <c r="AL3378" s="154"/>
      <c r="AM3378" s="153"/>
      <c r="AN3378" s="81"/>
      <c r="AO3378" s="153"/>
      <c r="AQ3378" s="154"/>
      <c r="AR3378" s="153"/>
      <c r="AS3378" s="81"/>
      <c r="AT3378" s="153"/>
      <c r="AV3378" s="154"/>
      <c r="AW3378" s="153"/>
      <c r="BB3378" s="81"/>
      <c r="CB3378" s="82"/>
      <c r="CC3378" s="82"/>
      <c r="CM3378" s="81"/>
      <c r="CN3378" s="81"/>
      <c r="CO3378" s="81"/>
      <c r="CY3378" s="124"/>
      <c r="CZ3378" s="81"/>
      <c r="DE3378" s="125"/>
      <c r="DF3378" s="81"/>
    </row>
    <row r="3379" spans="15:110" x14ac:dyDescent="0.25">
      <c r="O3379" s="156"/>
      <c r="P3379" s="157"/>
      <c r="Q3379" s="105"/>
      <c r="R3379" s="158"/>
      <c r="S3379" s="159"/>
      <c r="T3379" s="153"/>
      <c r="Y3379" s="81"/>
      <c r="Z3379" s="153"/>
      <c r="AG3379" s="81"/>
      <c r="AJ3379" s="153"/>
      <c r="AL3379" s="154"/>
      <c r="AM3379" s="153"/>
      <c r="AN3379" s="81"/>
      <c r="AO3379" s="153"/>
      <c r="AQ3379" s="154"/>
      <c r="AR3379" s="153"/>
      <c r="AS3379" s="81"/>
      <c r="AT3379" s="153"/>
      <c r="AV3379" s="154"/>
      <c r="AW3379" s="153"/>
      <c r="BB3379" s="81"/>
      <c r="CB3379" s="82"/>
      <c r="CC3379" s="82"/>
      <c r="CM3379" s="81"/>
      <c r="CN3379" s="81"/>
      <c r="CO3379" s="81"/>
      <c r="CY3379" s="124"/>
      <c r="CZ3379" s="81"/>
      <c r="DE3379" s="125"/>
      <c r="DF3379" s="81"/>
    </row>
    <row r="3380" spans="15:110" x14ac:dyDescent="0.25">
      <c r="O3380" s="156"/>
      <c r="P3380" s="157"/>
      <c r="Q3380" s="105"/>
      <c r="R3380" s="158"/>
      <c r="S3380" s="159"/>
      <c r="T3380" s="153"/>
      <c r="Y3380" s="81"/>
      <c r="Z3380" s="153"/>
      <c r="AG3380" s="81"/>
      <c r="AJ3380" s="153"/>
      <c r="AL3380" s="154"/>
      <c r="AM3380" s="153"/>
      <c r="AN3380" s="81"/>
      <c r="AO3380" s="153"/>
      <c r="AQ3380" s="154"/>
      <c r="AR3380" s="153"/>
      <c r="AS3380" s="81"/>
      <c r="AT3380" s="153"/>
      <c r="AV3380" s="154"/>
      <c r="AW3380" s="153"/>
      <c r="BB3380" s="81"/>
      <c r="CB3380" s="82"/>
      <c r="CC3380" s="82"/>
      <c r="CM3380" s="81"/>
      <c r="CN3380" s="81"/>
      <c r="CO3380" s="81"/>
      <c r="CY3380" s="124"/>
      <c r="CZ3380" s="81"/>
      <c r="DE3380" s="125"/>
      <c r="DF3380" s="81"/>
    </row>
    <row r="3381" spans="15:110" x14ac:dyDescent="0.25">
      <c r="O3381" s="156"/>
      <c r="P3381" s="157"/>
      <c r="Q3381" s="105"/>
      <c r="R3381" s="158"/>
      <c r="S3381" s="159"/>
      <c r="T3381" s="153"/>
      <c r="Y3381" s="81"/>
      <c r="Z3381" s="153"/>
      <c r="AG3381" s="81"/>
      <c r="AJ3381" s="153"/>
      <c r="AL3381" s="154"/>
      <c r="AM3381" s="153"/>
      <c r="AN3381" s="81"/>
      <c r="AO3381" s="153"/>
      <c r="AQ3381" s="154"/>
      <c r="AR3381" s="153"/>
      <c r="AS3381" s="81"/>
      <c r="AT3381" s="153"/>
      <c r="AV3381" s="154"/>
      <c r="AW3381" s="153"/>
      <c r="BB3381" s="81"/>
      <c r="CB3381" s="82"/>
      <c r="CC3381" s="82"/>
      <c r="CM3381" s="81"/>
      <c r="CN3381" s="81"/>
      <c r="CO3381" s="81"/>
      <c r="CY3381" s="124"/>
      <c r="CZ3381" s="81"/>
      <c r="DE3381" s="125"/>
      <c r="DF3381" s="81"/>
    </row>
    <row r="3382" spans="15:110" x14ac:dyDescent="0.25">
      <c r="O3382" s="156"/>
      <c r="P3382" s="157"/>
      <c r="Q3382" s="105"/>
      <c r="R3382" s="158"/>
      <c r="S3382" s="159"/>
      <c r="T3382" s="153"/>
      <c r="Y3382" s="81"/>
      <c r="Z3382" s="153"/>
      <c r="AG3382" s="81"/>
      <c r="AJ3382" s="153"/>
      <c r="AL3382" s="154"/>
      <c r="AM3382" s="153"/>
      <c r="AN3382" s="81"/>
      <c r="AO3382" s="153"/>
      <c r="AQ3382" s="154"/>
      <c r="AR3382" s="153"/>
      <c r="AS3382" s="81"/>
      <c r="AT3382" s="153"/>
      <c r="AV3382" s="154"/>
      <c r="AW3382" s="153"/>
      <c r="BB3382" s="81"/>
      <c r="CB3382" s="82"/>
      <c r="CC3382" s="82"/>
      <c r="CM3382" s="81"/>
      <c r="CN3382" s="81"/>
      <c r="CO3382" s="81"/>
      <c r="CY3382" s="124"/>
      <c r="CZ3382" s="81"/>
      <c r="DE3382" s="125"/>
      <c r="DF3382" s="81"/>
    </row>
    <row r="3383" spans="15:110" x14ac:dyDescent="0.25">
      <c r="O3383" s="156"/>
      <c r="P3383" s="157"/>
      <c r="Q3383" s="105"/>
      <c r="R3383" s="158"/>
      <c r="S3383" s="159"/>
      <c r="T3383" s="153"/>
      <c r="Y3383" s="81"/>
      <c r="Z3383" s="153"/>
      <c r="AG3383" s="81"/>
      <c r="AJ3383" s="153"/>
      <c r="AL3383" s="154"/>
      <c r="AM3383" s="153"/>
      <c r="AN3383" s="81"/>
      <c r="AO3383" s="153"/>
      <c r="AQ3383" s="154"/>
      <c r="AR3383" s="153"/>
      <c r="AS3383" s="81"/>
      <c r="AT3383" s="153"/>
      <c r="AV3383" s="154"/>
      <c r="AW3383" s="153"/>
      <c r="BB3383" s="81"/>
      <c r="CB3383" s="82"/>
      <c r="CC3383" s="82"/>
      <c r="CM3383" s="81"/>
      <c r="CN3383" s="81"/>
      <c r="CO3383" s="81"/>
      <c r="CY3383" s="124"/>
      <c r="CZ3383" s="81"/>
      <c r="DE3383" s="125"/>
      <c r="DF3383" s="81"/>
    </row>
    <row r="3384" spans="15:110" x14ac:dyDescent="0.25">
      <c r="O3384" s="156"/>
      <c r="P3384" s="157"/>
      <c r="Q3384" s="105"/>
      <c r="R3384" s="158"/>
      <c r="S3384" s="159"/>
      <c r="T3384" s="153"/>
      <c r="Y3384" s="81"/>
      <c r="Z3384" s="153"/>
      <c r="AG3384" s="81"/>
      <c r="AJ3384" s="153"/>
      <c r="AL3384" s="154"/>
      <c r="AM3384" s="153"/>
      <c r="AN3384" s="81"/>
      <c r="AO3384" s="153"/>
      <c r="AQ3384" s="154"/>
      <c r="AR3384" s="153"/>
      <c r="AS3384" s="81"/>
      <c r="AT3384" s="153"/>
      <c r="AV3384" s="154"/>
      <c r="AW3384" s="153"/>
      <c r="BB3384" s="81"/>
      <c r="CB3384" s="82"/>
      <c r="CC3384" s="82"/>
      <c r="CM3384" s="81"/>
      <c r="CN3384" s="81"/>
      <c r="CO3384" s="81"/>
      <c r="CY3384" s="124"/>
      <c r="CZ3384" s="81"/>
      <c r="DE3384" s="125"/>
      <c r="DF3384" s="81"/>
    </row>
    <row r="3385" spans="15:110" x14ac:dyDescent="0.25">
      <c r="O3385" s="156"/>
      <c r="P3385" s="157"/>
      <c r="Q3385" s="105"/>
      <c r="R3385" s="158"/>
      <c r="S3385" s="159"/>
      <c r="T3385" s="153"/>
      <c r="Y3385" s="81"/>
      <c r="Z3385" s="153"/>
      <c r="AG3385" s="81"/>
      <c r="AJ3385" s="153"/>
      <c r="AL3385" s="154"/>
      <c r="AM3385" s="153"/>
      <c r="AN3385" s="81"/>
      <c r="AO3385" s="153"/>
      <c r="AQ3385" s="154"/>
      <c r="AR3385" s="153"/>
      <c r="AS3385" s="81"/>
      <c r="AT3385" s="153"/>
      <c r="AV3385" s="154"/>
      <c r="AW3385" s="153"/>
      <c r="BB3385" s="81"/>
      <c r="CB3385" s="82"/>
      <c r="CC3385" s="82"/>
      <c r="CM3385" s="81"/>
      <c r="CN3385" s="81"/>
      <c r="CO3385" s="81"/>
      <c r="CY3385" s="124"/>
      <c r="CZ3385" s="81"/>
      <c r="DE3385" s="125"/>
      <c r="DF3385" s="81"/>
    </row>
    <row r="3386" spans="15:110" x14ac:dyDescent="0.25">
      <c r="O3386" s="156"/>
      <c r="P3386" s="157"/>
      <c r="Q3386" s="105"/>
      <c r="R3386" s="158"/>
      <c r="S3386" s="159"/>
      <c r="T3386" s="153"/>
      <c r="Y3386" s="81"/>
      <c r="Z3386" s="153"/>
      <c r="AG3386" s="81"/>
      <c r="AJ3386" s="153"/>
      <c r="AL3386" s="154"/>
      <c r="AM3386" s="153"/>
      <c r="AN3386" s="81"/>
      <c r="AO3386" s="153"/>
      <c r="AQ3386" s="154"/>
      <c r="AR3386" s="153"/>
      <c r="AS3386" s="81"/>
      <c r="AT3386" s="153"/>
      <c r="AV3386" s="154"/>
      <c r="AW3386" s="153"/>
      <c r="BB3386" s="81"/>
      <c r="CB3386" s="82"/>
      <c r="CC3386" s="82"/>
      <c r="CM3386" s="81"/>
      <c r="CN3386" s="81"/>
      <c r="CO3386" s="81"/>
      <c r="CY3386" s="124"/>
      <c r="CZ3386" s="81"/>
      <c r="DE3386" s="125"/>
      <c r="DF3386" s="81"/>
    </row>
    <row r="3387" spans="15:110" x14ac:dyDescent="0.25">
      <c r="O3387" s="156"/>
      <c r="P3387" s="157"/>
      <c r="Q3387" s="105"/>
      <c r="R3387" s="158"/>
      <c r="S3387" s="159"/>
      <c r="T3387" s="153"/>
      <c r="Y3387" s="81"/>
      <c r="Z3387" s="153"/>
      <c r="AG3387" s="81"/>
      <c r="AJ3387" s="153"/>
      <c r="AL3387" s="154"/>
      <c r="AM3387" s="153"/>
      <c r="AN3387" s="81"/>
      <c r="AO3387" s="153"/>
      <c r="AQ3387" s="154"/>
      <c r="AR3387" s="153"/>
      <c r="AS3387" s="81"/>
      <c r="AT3387" s="153"/>
      <c r="AV3387" s="154"/>
      <c r="AW3387" s="153"/>
      <c r="BB3387" s="81"/>
      <c r="CB3387" s="82"/>
      <c r="CC3387" s="82"/>
      <c r="CM3387" s="81"/>
      <c r="CN3387" s="81"/>
      <c r="CO3387" s="81"/>
      <c r="CY3387" s="124"/>
      <c r="CZ3387" s="81"/>
      <c r="DE3387" s="125"/>
      <c r="DF3387" s="81"/>
    </row>
    <row r="3388" spans="15:110" x14ac:dyDescent="0.25">
      <c r="O3388" s="156"/>
      <c r="P3388" s="157"/>
      <c r="Q3388" s="105"/>
      <c r="R3388" s="158"/>
      <c r="S3388" s="159"/>
      <c r="T3388" s="153"/>
      <c r="Y3388" s="81"/>
      <c r="Z3388" s="153"/>
      <c r="AG3388" s="81"/>
      <c r="AJ3388" s="153"/>
      <c r="AL3388" s="154"/>
      <c r="AM3388" s="153"/>
      <c r="AN3388" s="81"/>
      <c r="AO3388" s="153"/>
      <c r="AQ3388" s="154"/>
      <c r="AR3388" s="153"/>
      <c r="AS3388" s="81"/>
      <c r="AT3388" s="153"/>
      <c r="AV3388" s="154"/>
      <c r="AW3388" s="153"/>
      <c r="BB3388" s="81"/>
      <c r="CB3388" s="82"/>
      <c r="CC3388" s="82"/>
      <c r="CM3388" s="81"/>
      <c r="CN3388" s="81"/>
      <c r="CO3388" s="81"/>
      <c r="CY3388" s="124"/>
      <c r="CZ3388" s="81"/>
      <c r="DE3388" s="125"/>
      <c r="DF3388" s="81"/>
    </row>
    <row r="3389" spans="15:110" x14ac:dyDescent="0.25">
      <c r="O3389" s="156"/>
      <c r="P3389" s="157"/>
      <c r="Q3389" s="105"/>
      <c r="R3389" s="158"/>
      <c r="S3389" s="159"/>
      <c r="T3389" s="153"/>
      <c r="Y3389" s="81"/>
      <c r="Z3389" s="153"/>
      <c r="AG3389" s="81"/>
      <c r="AJ3389" s="153"/>
      <c r="AL3389" s="154"/>
      <c r="AM3389" s="153"/>
      <c r="AN3389" s="81"/>
      <c r="AO3389" s="153"/>
      <c r="AQ3389" s="154"/>
      <c r="AR3389" s="153"/>
      <c r="AS3389" s="81"/>
      <c r="AT3389" s="153"/>
      <c r="AV3389" s="154"/>
      <c r="AW3389" s="153"/>
      <c r="BB3389" s="81"/>
      <c r="CB3389" s="82"/>
      <c r="CC3389" s="82"/>
      <c r="CM3389" s="81"/>
      <c r="CN3389" s="81"/>
      <c r="CO3389" s="81"/>
      <c r="CY3389" s="124"/>
      <c r="CZ3389" s="81"/>
      <c r="DE3389" s="125"/>
      <c r="DF3389" s="81"/>
    </row>
    <row r="3390" spans="15:110" x14ac:dyDescent="0.25">
      <c r="O3390" s="156"/>
      <c r="P3390" s="157"/>
      <c r="Q3390" s="105"/>
      <c r="R3390" s="158"/>
      <c r="S3390" s="159"/>
      <c r="T3390" s="153"/>
      <c r="Y3390" s="81"/>
      <c r="Z3390" s="153"/>
      <c r="AG3390" s="81"/>
      <c r="AJ3390" s="153"/>
      <c r="AL3390" s="154"/>
      <c r="AM3390" s="153"/>
      <c r="AN3390" s="81"/>
      <c r="AO3390" s="153"/>
      <c r="AQ3390" s="154"/>
      <c r="AR3390" s="153"/>
      <c r="AS3390" s="81"/>
      <c r="AT3390" s="153"/>
      <c r="AV3390" s="154"/>
      <c r="AW3390" s="153"/>
      <c r="BB3390" s="81"/>
      <c r="CB3390" s="82"/>
      <c r="CC3390" s="82"/>
      <c r="CM3390" s="81"/>
      <c r="CN3390" s="81"/>
      <c r="CO3390" s="81"/>
      <c r="CY3390" s="124"/>
      <c r="CZ3390" s="81"/>
      <c r="DE3390" s="125"/>
      <c r="DF3390" s="81"/>
    </row>
    <row r="3391" spans="15:110" x14ac:dyDescent="0.25">
      <c r="O3391" s="156"/>
      <c r="P3391" s="157"/>
      <c r="Q3391" s="105"/>
      <c r="R3391" s="158"/>
      <c r="S3391" s="159"/>
      <c r="T3391" s="153"/>
      <c r="Y3391" s="81"/>
      <c r="Z3391" s="153"/>
      <c r="AG3391" s="81"/>
      <c r="AJ3391" s="153"/>
      <c r="AL3391" s="154"/>
      <c r="AM3391" s="153"/>
      <c r="AN3391" s="81"/>
      <c r="AO3391" s="153"/>
      <c r="AQ3391" s="154"/>
      <c r="AR3391" s="153"/>
      <c r="AS3391" s="81"/>
      <c r="AT3391" s="153"/>
      <c r="AV3391" s="154"/>
      <c r="AW3391" s="153"/>
      <c r="BB3391" s="81"/>
      <c r="CB3391" s="82"/>
      <c r="CC3391" s="82"/>
      <c r="CM3391" s="81"/>
      <c r="CN3391" s="81"/>
      <c r="CO3391" s="81"/>
      <c r="CY3391" s="124"/>
      <c r="CZ3391" s="81"/>
      <c r="DE3391" s="125"/>
      <c r="DF3391" s="81"/>
    </row>
    <row r="3392" spans="15:110" x14ac:dyDescent="0.25">
      <c r="O3392" s="156"/>
      <c r="P3392" s="157"/>
      <c r="Q3392" s="105"/>
      <c r="R3392" s="158"/>
      <c r="S3392" s="159"/>
      <c r="T3392" s="153"/>
      <c r="Y3392" s="81"/>
      <c r="Z3392" s="153"/>
      <c r="AG3392" s="81"/>
      <c r="AJ3392" s="153"/>
      <c r="AL3392" s="154"/>
      <c r="AM3392" s="153"/>
      <c r="AN3392" s="81"/>
      <c r="AO3392" s="153"/>
      <c r="AQ3392" s="154"/>
      <c r="AR3392" s="153"/>
      <c r="AS3392" s="81"/>
      <c r="AT3392" s="153"/>
      <c r="AV3392" s="154"/>
      <c r="AW3392" s="153"/>
      <c r="BB3392" s="81"/>
      <c r="CB3392" s="82"/>
      <c r="CC3392" s="82"/>
      <c r="CM3392" s="81"/>
      <c r="CN3392" s="81"/>
      <c r="CO3392" s="81"/>
      <c r="CY3392" s="124"/>
      <c r="CZ3392" s="81"/>
      <c r="DE3392" s="125"/>
      <c r="DF3392" s="81"/>
    </row>
    <row r="3393" spans="15:110" x14ac:dyDescent="0.25">
      <c r="O3393" s="156"/>
      <c r="P3393" s="157"/>
      <c r="Q3393" s="105"/>
      <c r="R3393" s="158"/>
      <c r="S3393" s="159"/>
      <c r="T3393" s="153"/>
      <c r="Y3393" s="81"/>
      <c r="Z3393" s="153"/>
      <c r="AG3393" s="81"/>
      <c r="AJ3393" s="153"/>
      <c r="AL3393" s="154"/>
      <c r="AM3393" s="153"/>
      <c r="AN3393" s="81"/>
      <c r="AO3393" s="153"/>
      <c r="AQ3393" s="154"/>
      <c r="AR3393" s="153"/>
      <c r="AS3393" s="81"/>
      <c r="AT3393" s="153"/>
      <c r="AV3393" s="154"/>
      <c r="AW3393" s="153"/>
      <c r="BB3393" s="81"/>
      <c r="CB3393" s="82"/>
      <c r="CC3393" s="82"/>
      <c r="CM3393" s="81"/>
      <c r="CN3393" s="81"/>
      <c r="CO3393" s="81"/>
      <c r="CY3393" s="124"/>
      <c r="CZ3393" s="81"/>
      <c r="DE3393" s="125"/>
      <c r="DF3393" s="81"/>
    </row>
    <row r="3394" spans="15:110" x14ac:dyDescent="0.25">
      <c r="O3394" s="156"/>
      <c r="P3394" s="157"/>
      <c r="Q3394" s="105"/>
      <c r="R3394" s="158"/>
      <c r="S3394" s="159"/>
      <c r="T3394" s="153"/>
      <c r="Y3394" s="81"/>
      <c r="Z3394" s="153"/>
      <c r="AG3394" s="81"/>
      <c r="AJ3394" s="153"/>
      <c r="AL3394" s="154"/>
      <c r="AM3394" s="153"/>
      <c r="AN3394" s="81"/>
      <c r="AO3394" s="153"/>
      <c r="AQ3394" s="154"/>
      <c r="AR3394" s="153"/>
      <c r="AS3394" s="81"/>
      <c r="AT3394" s="153"/>
      <c r="AV3394" s="154"/>
      <c r="AW3394" s="153"/>
      <c r="BB3394" s="81"/>
      <c r="CB3394" s="82"/>
      <c r="CC3394" s="82"/>
      <c r="CM3394" s="81"/>
      <c r="CN3394" s="81"/>
      <c r="CO3394" s="81"/>
      <c r="CY3394" s="124"/>
      <c r="CZ3394" s="81"/>
      <c r="DE3394" s="125"/>
      <c r="DF3394" s="81"/>
    </row>
    <row r="3395" spans="15:110" x14ac:dyDescent="0.25">
      <c r="O3395" s="156"/>
      <c r="P3395" s="157"/>
      <c r="Q3395" s="105"/>
      <c r="R3395" s="158"/>
      <c r="S3395" s="159"/>
      <c r="T3395" s="153"/>
      <c r="Y3395" s="81"/>
      <c r="Z3395" s="153"/>
      <c r="AG3395" s="81"/>
      <c r="AJ3395" s="153"/>
      <c r="AL3395" s="154"/>
      <c r="AM3395" s="153"/>
      <c r="AN3395" s="81"/>
      <c r="AO3395" s="153"/>
      <c r="AQ3395" s="154"/>
      <c r="AR3395" s="153"/>
      <c r="AS3395" s="81"/>
      <c r="AT3395" s="153"/>
      <c r="AV3395" s="154"/>
      <c r="AW3395" s="153"/>
      <c r="BB3395" s="81"/>
      <c r="CB3395" s="82"/>
      <c r="CC3395" s="82"/>
      <c r="CM3395" s="81"/>
      <c r="CN3395" s="81"/>
      <c r="CO3395" s="81"/>
      <c r="CY3395" s="124"/>
      <c r="CZ3395" s="81"/>
      <c r="DE3395" s="125"/>
      <c r="DF3395" s="81"/>
    </row>
    <row r="3396" spans="15:110" x14ac:dyDescent="0.25">
      <c r="O3396" s="156"/>
      <c r="P3396" s="157"/>
      <c r="Q3396" s="105"/>
      <c r="R3396" s="158"/>
      <c r="S3396" s="159"/>
      <c r="T3396" s="153"/>
      <c r="Y3396" s="81"/>
      <c r="Z3396" s="153"/>
      <c r="AG3396" s="81"/>
      <c r="AJ3396" s="153"/>
      <c r="AL3396" s="154"/>
      <c r="AM3396" s="153"/>
      <c r="AN3396" s="81"/>
      <c r="AO3396" s="153"/>
      <c r="AQ3396" s="154"/>
      <c r="AR3396" s="153"/>
      <c r="AS3396" s="81"/>
      <c r="AT3396" s="153"/>
      <c r="AV3396" s="154"/>
      <c r="AW3396" s="153"/>
      <c r="BB3396" s="81"/>
      <c r="CB3396" s="82"/>
      <c r="CC3396" s="82"/>
      <c r="CM3396" s="81"/>
      <c r="CN3396" s="81"/>
      <c r="CO3396" s="81"/>
      <c r="CY3396" s="124"/>
      <c r="CZ3396" s="81"/>
      <c r="DE3396" s="125"/>
      <c r="DF3396" s="81"/>
    </row>
    <row r="3397" spans="15:110" x14ac:dyDescent="0.25">
      <c r="O3397" s="156"/>
      <c r="P3397" s="157"/>
      <c r="Q3397" s="105"/>
      <c r="R3397" s="158"/>
      <c r="S3397" s="159"/>
      <c r="T3397" s="153"/>
      <c r="Y3397" s="81"/>
      <c r="Z3397" s="153"/>
      <c r="AG3397" s="81"/>
      <c r="AJ3397" s="153"/>
      <c r="AL3397" s="154"/>
      <c r="AM3397" s="153"/>
      <c r="AN3397" s="81"/>
      <c r="AO3397" s="153"/>
      <c r="AQ3397" s="154"/>
      <c r="AR3397" s="153"/>
      <c r="AS3397" s="81"/>
      <c r="AT3397" s="153"/>
      <c r="AV3397" s="154"/>
      <c r="AW3397" s="153"/>
      <c r="BB3397" s="81"/>
      <c r="CB3397" s="82"/>
      <c r="CC3397" s="82"/>
      <c r="CM3397" s="81"/>
      <c r="CN3397" s="81"/>
      <c r="CO3397" s="81"/>
      <c r="CY3397" s="124"/>
      <c r="CZ3397" s="81"/>
      <c r="DE3397" s="125"/>
      <c r="DF3397" s="81"/>
    </row>
    <row r="3398" spans="15:110" x14ac:dyDescent="0.25">
      <c r="O3398" s="156"/>
      <c r="P3398" s="157"/>
      <c r="Q3398" s="105"/>
      <c r="R3398" s="158"/>
      <c r="S3398" s="159"/>
      <c r="T3398" s="153"/>
      <c r="Y3398" s="81"/>
      <c r="Z3398" s="153"/>
      <c r="AG3398" s="81"/>
      <c r="AJ3398" s="153"/>
      <c r="AL3398" s="154"/>
      <c r="AM3398" s="153"/>
      <c r="AN3398" s="81"/>
      <c r="AO3398" s="153"/>
      <c r="AQ3398" s="154"/>
      <c r="AR3398" s="153"/>
      <c r="AS3398" s="81"/>
      <c r="AT3398" s="153"/>
      <c r="AV3398" s="154"/>
      <c r="AW3398" s="153"/>
      <c r="BB3398" s="81"/>
      <c r="CB3398" s="82"/>
      <c r="CC3398" s="82"/>
      <c r="CM3398" s="81"/>
      <c r="CN3398" s="81"/>
      <c r="CO3398" s="81"/>
      <c r="CY3398" s="124"/>
      <c r="CZ3398" s="81"/>
      <c r="DE3398" s="125"/>
      <c r="DF3398" s="81"/>
    </row>
    <row r="3399" spans="15:110" x14ac:dyDescent="0.25">
      <c r="O3399" s="156"/>
      <c r="P3399" s="157"/>
      <c r="Q3399" s="105"/>
      <c r="R3399" s="158"/>
      <c r="S3399" s="159"/>
      <c r="T3399" s="153"/>
      <c r="Y3399" s="81"/>
      <c r="Z3399" s="153"/>
      <c r="AG3399" s="81"/>
      <c r="AJ3399" s="153"/>
      <c r="AL3399" s="154"/>
      <c r="AM3399" s="153"/>
      <c r="AN3399" s="81"/>
      <c r="AO3399" s="153"/>
      <c r="AQ3399" s="154"/>
      <c r="AR3399" s="153"/>
      <c r="AS3399" s="81"/>
      <c r="AT3399" s="153"/>
      <c r="AV3399" s="154"/>
      <c r="AW3399" s="153"/>
      <c r="BB3399" s="81"/>
      <c r="CB3399" s="82"/>
      <c r="CC3399" s="82"/>
      <c r="CM3399" s="81"/>
      <c r="CN3399" s="81"/>
      <c r="CO3399" s="81"/>
      <c r="CY3399" s="124"/>
      <c r="CZ3399" s="81"/>
      <c r="DE3399" s="125"/>
      <c r="DF3399" s="81"/>
    </row>
    <row r="3400" spans="15:110" x14ac:dyDescent="0.25">
      <c r="O3400" s="156"/>
      <c r="P3400" s="157"/>
      <c r="Q3400" s="105"/>
      <c r="R3400" s="158"/>
      <c r="S3400" s="159"/>
      <c r="T3400" s="153"/>
      <c r="Y3400" s="81"/>
      <c r="Z3400" s="153"/>
      <c r="AG3400" s="81"/>
      <c r="AJ3400" s="153"/>
      <c r="AL3400" s="154"/>
      <c r="AM3400" s="153"/>
      <c r="AN3400" s="81"/>
      <c r="AO3400" s="153"/>
      <c r="AQ3400" s="154"/>
      <c r="AR3400" s="153"/>
      <c r="AS3400" s="81"/>
      <c r="AT3400" s="153"/>
      <c r="AV3400" s="154"/>
      <c r="AW3400" s="153"/>
      <c r="BB3400" s="81"/>
      <c r="CB3400" s="82"/>
      <c r="CC3400" s="82"/>
      <c r="CM3400" s="81"/>
      <c r="CN3400" s="81"/>
      <c r="CO3400" s="81"/>
      <c r="CY3400" s="124"/>
      <c r="CZ3400" s="81"/>
      <c r="DE3400" s="125"/>
      <c r="DF3400" s="81"/>
    </row>
    <row r="3401" spans="15:110" x14ac:dyDescent="0.25">
      <c r="O3401" s="156"/>
      <c r="P3401" s="157"/>
      <c r="Q3401" s="105"/>
      <c r="R3401" s="158"/>
      <c r="S3401" s="159"/>
      <c r="T3401" s="153"/>
      <c r="Y3401" s="81"/>
      <c r="Z3401" s="153"/>
      <c r="AG3401" s="81"/>
      <c r="AJ3401" s="153"/>
      <c r="AL3401" s="154"/>
      <c r="AM3401" s="153"/>
      <c r="AN3401" s="81"/>
      <c r="AO3401" s="153"/>
      <c r="AQ3401" s="154"/>
      <c r="AR3401" s="153"/>
      <c r="AS3401" s="81"/>
      <c r="AT3401" s="153"/>
      <c r="AV3401" s="154"/>
      <c r="AW3401" s="153"/>
      <c r="BB3401" s="81"/>
      <c r="CB3401" s="82"/>
      <c r="CC3401" s="82"/>
      <c r="CM3401" s="81"/>
      <c r="CN3401" s="81"/>
      <c r="CO3401" s="81"/>
      <c r="CY3401" s="124"/>
      <c r="CZ3401" s="81"/>
      <c r="DE3401" s="125"/>
      <c r="DF3401" s="81"/>
    </row>
    <row r="3402" spans="15:110" x14ac:dyDescent="0.25">
      <c r="O3402" s="156"/>
      <c r="P3402" s="157"/>
      <c r="Q3402" s="105"/>
      <c r="R3402" s="158"/>
      <c r="S3402" s="159"/>
      <c r="T3402" s="153"/>
      <c r="Y3402" s="81"/>
      <c r="Z3402" s="153"/>
      <c r="AG3402" s="81"/>
      <c r="AJ3402" s="153"/>
      <c r="AL3402" s="154"/>
      <c r="AM3402" s="153"/>
      <c r="AN3402" s="81"/>
      <c r="AO3402" s="153"/>
      <c r="AQ3402" s="154"/>
      <c r="AR3402" s="153"/>
      <c r="AS3402" s="81"/>
      <c r="AT3402" s="153"/>
      <c r="AV3402" s="154"/>
      <c r="AW3402" s="153"/>
      <c r="BB3402" s="81"/>
      <c r="CB3402" s="82"/>
      <c r="CC3402" s="82"/>
      <c r="CM3402" s="81"/>
      <c r="CN3402" s="81"/>
      <c r="CO3402" s="81"/>
      <c r="CY3402" s="124"/>
      <c r="CZ3402" s="81"/>
      <c r="DE3402" s="125"/>
      <c r="DF3402" s="81"/>
    </row>
    <row r="3403" spans="15:110" x14ac:dyDescent="0.25">
      <c r="O3403" s="156"/>
      <c r="P3403" s="157"/>
      <c r="Q3403" s="105"/>
      <c r="R3403" s="158"/>
      <c r="S3403" s="159"/>
      <c r="T3403" s="153"/>
      <c r="Y3403" s="81"/>
      <c r="Z3403" s="153"/>
      <c r="AG3403" s="81"/>
      <c r="AJ3403" s="153"/>
      <c r="AL3403" s="154"/>
      <c r="AM3403" s="153"/>
      <c r="AN3403" s="81"/>
      <c r="AO3403" s="153"/>
      <c r="AQ3403" s="154"/>
      <c r="AR3403" s="153"/>
      <c r="AS3403" s="81"/>
      <c r="AT3403" s="153"/>
      <c r="AV3403" s="154"/>
      <c r="AW3403" s="153"/>
      <c r="BB3403" s="81"/>
      <c r="CB3403" s="82"/>
      <c r="CC3403" s="82"/>
      <c r="CM3403" s="81"/>
      <c r="CN3403" s="81"/>
      <c r="CO3403" s="81"/>
      <c r="CY3403" s="124"/>
      <c r="CZ3403" s="81"/>
      <c r="DE3403" s="125"/>
      <c r="DF3403" s="81"/>
    </row>
    <row r="3404" spans="15:110" x14ac:dyDescent="0.25">
      <c r="O3404" s="156"/>
      <c r="P3404" s="157"/>
      <c r="Q3404" s="105"/>
      <c r="R3404" s="158"/>
      <c r="S3404" s="159"/>
      <c r="T3404" s="153"/>
      <c r="Y3404" s="81"/>
      <c r="Z3404" s="153"/>
      <c r="AG3404" s="81"/>
      <c r="AJ3404" s="153"/>
      <c r="AL3404" s="154"/>
      <c r="AM3404" s="153"/>
      <c r="AN3404" s="81"/>
      <c r="AO3404" s="153"/>
      <c r="AQ3404" s="154"/>
      <c r="AR3404" s="153"/>
      <c r="AS3404" s="81"/>
      <c r="AT3404" s="153"/>
      <c r="AV3404" s="154"/>
      <c r="AW3404" s="153"/>
      <c r="BB3404" s="81"/>
      <c r="CB3404" s="82"/>
      <c r="CC3404" s="82"/>
      <c r="CM3404" s="81"/>
      <c r="CN3404" s="81"/>
      <c r="CO3404" s="81"/>
      <c r="CY3404" s="124"/>
      <c r="CZ3404" s="81"/>
      <c r="DE3404" s="125"/>
      <c r="DF3404" s="81"/>
    </row>
    <row r="3405" spans="15:110" x14ac:dyDescent="0.25">
      <c r="O3405" s="156"/>
      <c r="P3405" s="157"/>
      <c r="Q3405" s="105"/>
      <c r="R3405" s="158"/>
      <c r="S3405" s="159"/>
      <c r="T3405" s="153"/>
      <c r="Y3405" s="81"/>
      <c r="Z3405" s="153"/>
      <c r="AG3405" s="81"/>
      <c r="AJ3405" s="153"/>
      <c r="AL3405" s="154"/>
      <c r="AM3405" s="153"/>
      <c r="AN3405" s="81"/>
      <c r="AO3405" s="153"/>
      <c r="AQ3405" s="154"/>
      <c r="AR3405" s="153"/>
      <c r="AS3405" s="81"/>
      <c r="AT3405" s="153"/>
      <c r="AV3405" s="154"/>
      <c r="AW3405" s="153"/>
      <c r="BB3405" s="81"/>
      <c r="CB3405" s="82"/>
      <c r="CC3405" s="82"/>
      <c r="CM3405" s="81"/>
      <c r="CN3405" s="81"/>
      <c r="CO3405" s="81"/>
      <c r="CY3405" s="124"/>
      <c r="CZ3405" s="81"/>
      <c r="DE3405" s="125"/>
      <c r="DF3405" s="81"/>
    </row>
    <row r="3406" spans="15:110" x14ac:dyDescent="0.25">
      <c r="O3406" s="156"/>
      <c r="P3406" s="157"/>
      <c r="Q3406" s="105"/>
      <c r="R3406" s="158"/>
      <c r="S3406" s="159"/>
      <c r="T3406" s="153"/>
      <c r="Y3406" s="81"/>
      <c r="Z3406" s="153"/>
      <c r="AG3406" s="81"/>
      <c r="AJ3406" s="153"/>
      <c r="AL3406" s="154"/>
      <c r="AM3406" s="153"/>
      <c r="AN3406" s="81"/>
      <c r="AO3406" s="153"/>
      <c r="AQ3406" s="154"/>
      <c r="AR3406" s="153"/>
      <c r="AS3406" s="81"/>
      <c r="AT3406" s="153"/>
      <c r="AV3406" s="154"/>
      <c r="AW3406" s="153"/>
      <c r="BB3406" s="81"/>
      <c r="CB3406" s="82"/>
      <c r="CC3406" s="82"/>
      <c r="CM3406" s="81"/>
      <c r="CN3406" s="81"/>
      <c r="CO3406" s="81"/>
      <c r="CY3406" s="124"/>
      <c r="CZ3406" s="81"/>
      <c r="DE3406" s="125"/>
      <c r="DF3406" s="81"/>
    </row>
    <row r="3407" spans="15:110" x14ac:dyDescent="0.25">
      <c r="O3407" s="156"/>
      <c r="P3407" s="157"/>
      <c r="Q3407" s="105"/>
      <c r="R3407" s="158"/>
      <c r="S3407" s="159"/>
      <c r="T3407" s="153"/>
      <c r="Y3407" s="81"/>
      <c r="Z3407" s="153"/>
      <c r="AG3407" s="81"/>
      <c r="AJ3407" s="153"/>
      <c r="AL3407" s="154"/>
      <c r="AM3407" s="153"/>
      <c r="AN3407" s="81"/>
      <c r="AO3407" s="153"/>
      <c r="AQ3407" s="154"/>
      <c r="AR3407" s="153"/>
      <c r="AS3407" s="81"/>
      <c r="AT3407" s="153"/>
      <c r="AV3407" s="154"/>
      <c r="AW3407" s="153"/>
      <c r="BB3407" s="81"/>
      <c r="CB3407" s="82"/>
      <c r="CC3407" s="82"/>
      <c r="CM3407" s="81"/>
      <c r="CN3407" s="81"/>
      <c r="CO3407" s="81"/>
      <c r="CY3407" s="124"/>
      <c r="CZ3407" s="81"/>
      <c r="DE3407" s="125"/>
      <c r="DF3407" s="81"/>
    </row>
    <row r="3408" spans="15:110" x14ac:dyDescent="0.25">
      <c r="O3408" s="156"/>
      <c r="P3408" s="157"/>
      <c r="Q3408" s="105"/>
      <c r="R3408" s="158"/>
      <c r="S3408" s="159"/>
      <c r="T3408" s="153"/>
      <c r="Y3408" s="81"/>
      <c r="Z3408" s="153"/>
      <c r="AG3408" s="81"/>
      <c r="AJ3408" s="153"/>
      <c r="AL3408" s="154"/>
      <c r="AM3408" s="153"/>
      <c r="AN3408" s="81"/>
      <c r="AO3408" s="153"/>
      <c r="AQ3408" s="154"/>
      <c r="AR3408" s="153"/>
      <c r="AS3408" s="81"/>
      <c r="AT3408" s="153"/>
      <c r="AV3408" s="154"/>
      <c r="AW3408" s="153"/>
      <c r="BB3408" s="81"/>
      <c r="CB3408" s="82"/>
      <c r="CC3408" s="82"/>
      <c r="CM3408" s="81"/>
      <c r="CN3408" s="81"/>
      <c r="CO3408" s="81"/>
      <c r="CY3408" s="124"/>
      <c r="CZ3408" s="81"/>
      <c r="DE3408" s="125"/>
      <c r="DF3408" s="81"/>
    </row>
    <row r="3409" spans="15:110" x14ac:dyDescent="0.25">
      <c r="O3409" s="156"/>
      <c r="P3409" s="157"/>
      <c r="Q3409" s="105"/>
      <c r="R3409" s="158"/>
      <c r="S3409" s="159"/>
      <c r="T3409" s="153"/>
      <c r="Y3409" s="81"/>
      <c r="Z3409" s="153"/>
      <c r="AG3409" s="81"/>
      <c r="AJ3409" s="153"/>
      <c r="AL3409" s="154"/>
      <c r="AM3409" s="153"/>
      <c r="AN3409" s="81"/>
      <c r="AO3409" s="153"/>
      <c r="AQ3409" s="154"/>
      <c r="AR3409" s="153"/>
      <c r="AS3409" s="81"/>
      <c r="AT3409" s="153"/>
      <c r="AV3409" s="154"/>
      <c r="AW3409" s="153"/>
      <c r="BB3409" s="81"/>
      <c r="CB3409" s="82"/>
      <c r="CC3409" s="82"/>
      <c r="CM3409" s="81"/>
      <c r="CN3409" s="81"/>
      <c r="CO3409" s="81"/>
      <c r="CY3409" s="124"/>
      <c r="CZ3409" s="81"/>
      <c r="DE3409" s="125"/>
      <c r="DF3409" s="81"/>
    </row>
    <row r="3410" spans="15:110" x14ac:dyDescent="0.25">
      <c r="O3410" s="156"/>
      <c r="P3410" s="157"/>
      <c r="Q3410" s="105"/>
      <c r="R3410" s="158"/>
      <c r="S3410" s="159"/>
      <c r="T3410" s="153"/>
      <c r="Y3410" s="81"/>
      <c r="Z3410" s="153"/>
      <c r="AG3410" s="81"/>
      <c r="AJ3410" s="153"/>
      <c r="AL3410" s="154"/>
      <c r="AM3410" s="153"/>
      <c r="AN3410" s="81"/>
      <c r="AO3410" s="153"/>
      <c r="AQ3410" s="154"/>
      <c r="AR3410" s="153"/>
      <c r="AS3410" s="81"/>
      <c r="AT3410" s="153"/>
      <c r="AV3410" s="154"/>
      <c r="AW3410" s="153"/>
      <c r="BB3410" s="81"/>
      <c r="CB3410" s="82"/>
      <c r="CC3410" s="82"/>
      <c r="CM3410" s="81"/>
      <c r="CN3410" s="81"/>
      <c r="CO3410" s="81"/>
      <c r="CY3410" s="124"/>
      <c r="CZ3410" s="81"/>
      <c r="DE3410" s="125"/>
      <c r="DF3410" s="81"/>
    </row>
    <row r="3411" spans="15:110" x14ac:dyDescent="0.25">
      <c r="O3411" s="156"/>
      <c r="P3411" s="157"/>
      <c r="Q3411" s="105"/>
      <c r="R3411" s="158"/>
      <c r="S3411" s="159"/>
      <c r="T3411" s="153"/>
      <c r="Y3411" s="81"/>
      <c r="Z3411" s="153"/>
      <c r="AG3411" s="81"/>
      <c r="AJ3411" s="153"/>
      <c r="AL3411" s="154"/>
      <c r="AM3411" s="153"/>
      <c r="AN3411" s="81"/>
      <c r="AO3411" s="153"/>
      <c r="AQ3411" s="154"/>
      <c r="AR3411" s="153"/>
      <c r="AS3411" s="81"/>
      <c r="AT3411" s="153"/>
      <c r="AV3411" s="154"/>
      <c r="AW3411" s="153"/>
      <c r="BB3411" s="81"/>
      <c r="CB3411" s="82"/>
      <c r="CC3411" s="82"/>
      <c r="CM3411" s="81"/>
      <c r="CN3411" s="81"/>
      <c r="CO3411" s="81"/>
      <c r="CY3411" s="124"/>
      <c r="CZ3411" s="81"/>
      <c r="DE3411" s="125"/>
      <c r="DF3411" s="81"/>
    </row>
    <row r="3412" spans="15:110" x14ac:dyDescent="0.25">
      <c r="O3412" s="156"/>
      <c r="P3412" s="157"/>
      <c r="Q3412" s="105"/>
      <c r="R3412" s="158"/>
      <c r="S3412" s="159"/>
      <c r="T3412" s="153"/>
      <c r="Y3412" s="81"/>
      <c r="Z3412" s="153"/>
      <c r="AG3412" s="81"/>
      <c r="AJ3412" s="153"/>
      <c r="AL3412" s="154"/>
      <c r="AM3412" s="153"/>
      <c r="AN3412" s="81"/>
      <c r="AO3412" s="153"/>
      <c r="AQ3412" s="154"/>
      <c r="AR3412" s="153"/>
      <c r="AS3412" s="81"/>
      <c r="AT3412" s="153"/>
      <c r="AV3412" s="154"/>
      <c r="AW3412" s="153"/>
      <c r="BB3412" s="81"/>
      <c r="CB3412" s="82"/>
      <c r="CC3412" s="82"/>
      <c r="CM3412" s="81"/>
      <c r="CN3412" s="81"/>
      <c r="CO3412" s="81"/>
      <c r="CY3412" s="124"/>
      <c r="CZ3412" s="81"/>
      <c r="DE3412" s="125"/>
      <c r="DF3412" s="81"/>
    </row>
    <row r="3413" spans="15:110" x14ac:dyDescent="0.25">
      <c r="O3413" s="156"/>
      <c r="P3413" s="157"/>
      <c r="Q3413" s="105"/>
      <c r="R3413" s="158"/>
      <c r="S3413" s="159"/>
      <c r="T3413" s="153"/>
      <c r="Y3413" s="81"/>
      <c r="Z3413" s="153"/>
      <c r="AG3413" s="81"/>
      <c r="AJ3413" s="153"/>
      <c r="AL3413" s="154"/>
      <c r="AM3413" s="153"/>
      <c r="AN3413" s="81"/>
      <c r="AO3413" s="153"/>
      <c r="AQ3413" s="154"/>
      <c r="AR3413" s="153"/>
      <c r="AS3413" s="81"/>
      <c r="AT3413" s="153"/>
      <c r="AV3413" s="154"/>
      <c r="AW3413" s="153"/>
      <c r="BB3413" s="81"/>
      <c r="CB3413" s="82"/>
      <c r="CC3413" s="82"/>
      <c r="CM3413" s="81"/>
      <c r="CN3413" s="81"/>
      <c r="CO3413" s="81"/>
      <c r="CY3413" s="124"/>
      <c r="CZ3413" s="81"/>
      <c r="DE3413" s="125"/>
      <c r="DF3413" s="81"/>
    </row>
    <row r="3414" spans="15:110" x14ac:dyDescent="0.25">
      <c r="O3414" s="156"/>
      <c r="P3414" s="157"/>
      <c r="Q3414" s="105"/>
      <c r="R3414" s="158"/>
      <c r="S3414" s="159"/>
      <c r="T3414" s="153"/>
      <c r="Y3414" s="81"/>
      <c r="Z3414" s="153"/>
      <c r="AG3414" s="81"/>
      <c r="AJ3414" s="153"/>
      <c r="AL3414" s="154"/>
      <c r="AM3414" s="153"/>
      <c r="AN3414" s="81"/>
      <c r="AO3414" s="153"/>
      <c r="AQ3414" s="154"/>
      <c r="AR3414" s="153"/>
      <c r="AS3414" s="81"/>
      <c r="AT3414" s="153"/>
      <c r="AV3414" s="154"/>
      <c r="AW3414" s="153"/>
      <c r="BB3414" s="81"/>
      <c r="CB3414" s="82"/>
      <c r="CC3414" s="82"/>
      <c r="CM3414" s="81"/>
      <c r="CN3414" s="81"/>
      <c r="CO3414" s="81"/>
      <c r="CY3414" s="124"/>
      <c r="CZ3414" s="81"/>
      <c r="DE3414" s="125"/>
      <c r="DF3414" s="81"/>
    </row>
    <row r="3415" spans="15:110" x14ac:dyDescent="0.25">
      <c r="O3415" s="156"/>
      <c r="P3415" s="157"/>
      <c r="Q3415" s="105"/>
      <c r="R3415" s="158"/>
      <c r="S3415" s="159"/>
      <c r="T3415" s="153"/>
      <c r="Y3415" s="81"/>
      <c r="Z3415" s="153"/>
      <c r="AG3415" s="81"/>
      <c r="AJ3415" s="153"/>
      <c r="AL3415" s="154"/>
      <c r="AM3415" s="153"/>
      <c r="AN3415" s="81"/>
      <c r="AO3415" s="153"/>
      <c r="AQ3415" s="154"/>
      <c r="AR3415" s="153"/>
      <c r="AS3415" s="81"/>
      <c r="AT3415" s="153"/>
      <c r="AV3415" s="154"/>
      <c r="AW3415" s="153"/>
      <c r="BB3415" s="81"/>
      <c r="CB3415" s="82"/>
      <c r="CC3415" s="82"/>
      <c r="CM3415" s="81"/>
      <c r="CN3415" s="81"/>
      <c r="CO3415" s="81"/>
      <c r="CY3415" s="124"/>
      <c r="CZ3415" s="81"/>
      <c r="DE3415" s="125"/>
      <c r="DF3415" s="81"/>
    </row>
    <row r="3416" spans="15:110" x14ac:dyDescent="0.25">
      <c r="O3416" s="156"/>
      <c r="P3416" s="157"/>
      <c r="Q3416" s="105"/>
      <c r="R3416" s="158"/>
      <c r="S3416" s="159"/>
      <c r="T3416" s="153"/>
      <c r="Y3416" s="81"/>
      <c r="Z3416" s="153"/>
      <c r="AG3416" s="81"/>
      <c r="AJ3416" s="153"/>
      <c r="AL3416" s="154"/>
      <c r="AM3416" s="153"/>
      <c r="AN3416" s="81"/>
      <c r="AO3416" s="153"/>
      <c r="AQ3416" s="154"/>
      <c r="AR3416" s="153"/>
      <c r="AS3416" s="81"/>
      <c r="AT3416" s="153"/>
      <c r="AV3416" s="154"/>
      <c r="AW3416" s="153"/>
      <c r="BB3416" s="81"/>
      <c r="CB3416" s="82"/>
      <c r="CC3416" s="82"/>
      <c r="CM3416" s="81"/>
      <c r="CN3416" s="81"/>
      <c r="CO3416" s="81"/>
      <c r="CY3416" s="124"/>
      <c r="CZ3416" s="81"/>
      <c r="DE3416" s="125"/>
      <c r="DF3416" s="81"/>
    </row>
    <row r="3417" spans="15:110" x14ac:dyDescent="0.25">
      <c r="O3417" s="156"/>
      <c r="P3417" s="157"/>
      <c r="Q3417" s="105"/>
      <c r="R3417" s="158"/>
      <c r="S3417" s="159"/>
      <c r="T3417" s="153"/>
      <c r="Y3417" s="81"/>
      <c r="Z3417" s="153"/>
      <c r="AG3417" s="81"/>
      <c r="AJ3417" s="153"/>
      <c r="AL3417" s="154"/>
      <c r="AM3417" s="153"/>
      <c r="AN3417" s="81"/>
      <c r="AO3417" s="153"/>
      <c r="AQ3417" s="154"/>
      <c r="AR3417" s="153"/>
      <c r="AS3417" s="81"/>
      <c r="AT3417" s="153"/>
      <c r="AV3417" s="154"/>
      <c r="AW3417" s="153"/>
      <c r="BB3417" s="81"/>
      <c r="CB3417" s="82"/>
      <c r="CC3417" s="82"/>
      <c r="CM3417" s="81"/>
      <c r="CN3417" s="81"/>
      <c r="CO3417" s="81"/>
      <c r="CY3417" s="124"/>
      <c r="CZ3417" s="81"/>
      <c r="DE3417" s="125"/>
      <c r="DF3417" s="81"/>
    </row>
    <row r="3418" spans="15:110" x14ac:dyDescent="0.25">
      <c r="O3418" s="156"/>
      <c r="P3418" s="157"/>
      <c r="Q3418" s="105"/>
      <c r="R3418" s="158"/>
      <c r="S3418" s="159"/>
      <c r="T3418" s="153"/>
      <c r="Y3418" s="81"/>
      <c r="Z3418" s="153"/>
      <c r="AG3418" s="81"/>
      <c r="AJ3418" s="153"/>
      <c r="AL3418" s="154"/>
      <c r="AM3418" s="153"/>
      <c r="AN3418" s="81"/>
      <c r="AO3418" s="153"/>
      <c r="AQ3418" s="154"/>
      <c r="AR3418" s="153"/>
      <c r="AS3418" s="81"/>
      <c r="AT3418" s="153"/>
      <c r="AV3418" s="154"/>
      <c r="AW3418" s="153"/>
      <c r="BB3418" s="81"/>
      <c r="CB3418" s="82"/>
      <c r="CC3418" s="82"/>
      <c r="CM3418" s="81"/>
      <c r="CN3418" s="81"/>
      <c r="CO3418" s="81"/>
      <c r="CY3418" s="124"/>
      <c r="CZ3418" s="81"/>
      <c r="DE3418" s="125"/>
      <c r="DF3418" s="81"/>
    </row>
    <row r="3419" spans="15:110" x14ac:dyDescent="0.25">
      <c r="O3419" s="156"/>
      <c r="P3419" s="157"/>
      <c r="Q3419" s="105"/>
      <c r="R3419" s="158"/>
      <c r="S3419" s="159"/>
      <c r="T3419" s="153"/>
      <c r="Y3419" s="81"/>
      <c r="Z3419" s="153"/>
      <c r="AG3419" s="81"/>
      <c r="AJ3419" s="153"/>
      <c r="AL3419" s="154"/>
      <c r="AM3419" s="153"/>
      <c r="AN3419" s="81"/>
      <c r="AO3419" s="153"/>
      <c r="AQ3419" s="154"/>
      <c r="AR3419" s="153"/>
      <c r="AS3419" s="81"/>
      <c r="AT3419" s="153"/>
      <c r="AV3419" s="154"/>
      <c r="AW3419" s="153"/>
      <c r="BB3419" s="81"/>
      <c r="CB3419" s="82"/>
      <c r="CC3419" s="82"/>
      <c r="CM3419" s="81"/>
      <c r="CN3419" s="81"/>
      <c r="CO3419" s="81"/>
      <c r="CY3419" s="124"/>
      <c r="CZ3419" s="81"/>
      <c r="DE3419" s="125"/>
      <c r="DF3419" s="81"/>
    </row>
    <row r="3420" spans="15:110" x14ac:dyDescent="0.25">
      <c r="O3420" s="156"/>
      <c r="P3420" s="157"/>
      <c r="Q3420" s="105"/>
      <c r="R3420" s="158"/>
      <c r="S3420" s="159"/>
      <c r="T3420" s="153"/>
      <c r="Y3420" s="81"/>
      <c r="Z3420" s="153"/>
      <c r="AG3420" s="81"/>
      <c r="AJ3420" s="153"/>
      <c r="AL3420" s="154"/>
      <c r="AM3420" s="153"/>
      <c r="AN3420" s="81"/>
      <c r="AO3420" s="153"/>
      <c r="AQ3420" s="154"/>
      <c r="AR3420" s="153"/>
      <c r="AS3420" s="81"/>
      <c r="AT3420" s="153"/>
      <c r="AV3420" s="154"/>
      <c r="AW3420" s="153"/>
      <c r="BB3420" s="81"/>
      <c r="CB3420" s="82"/>
      <c r="CC3420" s="82"/>
      <c r="CM3420" s="81"/>
      <c r="CN3420" s="81"/>
      <c r="CO3420" s="81"/>
      <c r="CY3420" s="124"/>
      <c r="CZ3420" s="81"/>
      <c r="DE3420" s="125"/>
      <c r="DF3420" s="81"/>
    </row>
    <row r="3421" spans="15:110" x14ac:dyDescent="0.25">
      <c r="O3421" s="156"/>
      <c r="P3421" s="157"/>
      <c r="Q3421" s="105"/>
      <c r="R3421" s="158"/>
      <c r="S3421" s="159"/>
      <c r="T3421" s="153"/>
      <c r="Y3421" s="81"/>
      <c r="Z3421" s="153"/>
      <c r="AG3421" s="81"/>
      <c r="AJ3421" s="153"/>
      <c r="AL3421" s="154"/>
      <c r="AM3421" s="153"/>
      <c r="AN3421" s="81"/>
      <c r="AO3421" s="153"/>
      <c r="AQ3421" s="154"/>
      <c r="AR3421" s="153"/>
      <c r="AS3421" s="81"/>
      <c r="AT3421" s="153"/>
      <c r="AV3421" s="154"/>
      <c r="AW3421" s="153"/>
      <c r="BB3421" s="81"/>
      <c r="CB3421" s="82"/>
      <c r="CC3421" s="82"/>
      <c r="CM3421" s="81"/>
      <c r="CN3421" s="81"/>
      <c r="CO3421" s="81"/>
      <c r="CY3421" s="124"/>
      <c r="CZ3421" s="81"/>
      <c r="DE3421" s="125"/>
      <c r="DF3421" s="81"/>
    </row>
    <row r="3422" spans="15:110" x14ac:dyDescent="0.25">
      <c r="O3422" s="156"/>
      <c r="P3422" s="157"/>
      <c r="Q3422" s="105"/>
      <c r="R3422" s="158"/>
      <c r="S3422" s="159"/>
      <c r="T3422" s="153"/>
      <c r="Y3422" s="81"/>
      <c r="Z3422" s="153"/>
      <c r="AG3422" s="81"/>
      <c r="AJ3422" s="153"/>
      <c r="AL3422" s="154"/>
      <c r="AM3422" s="153"/>
      <c r="AN3422" s="81"/>
      <c r="AO3422" s="153"/>
      <c r="AQ3422" s="154"/>
      <c r="AR3422" s="153"/>
      <c r="AS3422" s="81"/>
      <c r="AT3422" s="153"/>
      <c r="AV3422" s="154"/>
      <c r="AW3422" s="153"/>
      <c r="BB3422" s="81"/>
      <c r="CB3422" s="82"/>
      <c r="CC3422" s="82"/>
      <c r="CM3422" s="81"/>
      <c r="CN3422" s="81"/>
      <c r="CO3422" s="81"/>
      <c r="CY3422" s="124"/>
      <c r="CZ3422" s="81"/>
      <c r="DE3422" s="125"/>
      <c r="DF3422" s="81"/>
    </row>
    <row r="3423" spans="15:110" x14ac:dyDescent="0.25">
      <c r="O3423" s="156"/>
      <c r="P3423" s="157"/>
      <c r="Q3423" s="105"/>
      <c r="R3423" s="158"/>
      <c r="S3423" s="159"/>
      <c r="T3423" s="153"/>
      <c r="Y3423" s="81"/>
      <c r="Z3423" s="153"/>
      <c r="AG3423" s="81"/>
      <c r="AJ3423" s="153"/>
      <c r="AL3423" s="154"/>
      <c r="AM3423" s="153"/>
      <c r="AN3423" s="81"/>
      <c r="AO3423" s="153"/>
      <c r="AQ3423" s="154"/>
      <c r="AR3423" s="153"/>
      <c r="AS3423" s="81"/>
      <c r="AT3423" s="153"/>
      <c r="AV3423" s="154"/>
      <c r="AW3423" s="153"/>
      <c r="BB3423" s="81"/>
      <c r="CB3423" s="82"/>
      <c r="CC3423" s="82"/>
      <c r="CM3423" s="81"/>
      <c r="CN3423" s="81"/>
      <c r="CO3423" s="81"/>
      <c r="CY3423" s="124"/>
      <c r="CZ3423" s="81"/>
      <c r="DE3423" s="125"/>
      <c r="DF3423" s="81"/>
    </row>
    <row r="3424" spans="15:110" x14ac:dyDescent="0.25">
      <c r="O3424" s="156"/>
      <c r="P3424" s="157"/>
      <c r="Q3424" s="105"/>
      <c r="R3424" s="158"/>
      <c r="S3424" s="159"/>
      <c r="T3424" s="153"/>
      <c r="Y3424" s="81"/>
      <c r="Z3424" s="153"/>
      <c r="AG3424" s="81"/>
      <c r="AJ3424" s="153"/>
      <c r="AL3424" s="154"/>
      <c r="AM3424" s="153"/>
      <c r="AN3424" s="81"/>
      <c r="AO3424" s="153"/>
      <c r="AQ3424" s="154"/>
      <c r="AR3424" s="153"/>
      <c r="AS3424" s="81"/>
      <c r="AT3424" s="153"/>
      <c r="AV3424" s="154"/>
      <c r="AW3424" s="153"/>
      <c r="BB3424" s="81"/>
      <c r="CB3424" s="82"/>
      <c r="CC3424" s="82"/>
      <c r="CM3424" s="81"/>
      <c r="CN3424" s="81"/>
      <c r="CO3424" s="81"/>
      <c r="CY3424" s="124"/>
      <c r="CZ3424" s="81"/>
      <c r="DE3424" s="125"/>
      <c r="DF3424" s="81"/>
    </row>
    <row r="3425" spans="15:110" x14ac:dyDescent="0.25">
      <c r="O3425" s="156"/>
      <c r="P3425" s="157"/>
      <c r="Q3425" s="105"/>
      <c r="R3425" s="158"/>
      <c r="S3425" s="159"/>
      <c r="T3425" s="153"/>
      <c r="Y3425" s="81"/>
      <c r="Z3425" s="153"/>
      <c r="AG3425" s="81"/>
      <c r="AJ3425" s="153"/>
      <c r="AL3425" s="154"/>
      <c r="AM3425" s="153"/>
      <c r="AN3425" s="81"/>
      <c r="AO3425" s="153"/>
      <c r="AQ3425" s="154"/>
      <c r="AR3425" s="153"/>
      <c r="AS3425" s="81"/>
      <c r="AT3425" s="153"/>
      <c r="AV3425" s="154"/>
      <c r="AW3425" s="153"/>
      <c r="BB3425" s="81"/>
      <c r="CB3425" s="82"/>
      <c r="CC3425" s="82"/>
      <c r="CM3425" s="81"/>
      <c r="CN3425" s="81"/>
      <c r="CO3425" s="81"/>
      <c r="CY3425" s="124"/>
      <c r="CZ3425" s="81"/>
      <c r="DE3425" s="125"/>
      <c r="DF3425" s="81"/>
    </row>
    <row r="3426" spans="15:110" x14ac:dyDescent="0.25">
      <c r="O3426" s="156"/>
      <c r="P3426" s="157"/>
      <c r="Q3426" s="105"/>
      <c r="R3426" s="158"/>
      <c r="S3426" s="159"/>
      <c r="T3426" s="153"/>
      <c r="Y3426" s="81"/>
      <c r="Z3426" s="153"/>
      <c r="AG3426" s="81"/>
      <c r="AJ3426" s="153"/>
      <c r="AL3426" s="154"/>
      <c r="AM3426" s="153"/>
      <c r="AN3426" s="81"/>
      <c r="AO3426" s="153"/>
      <c r="AQ3426" s="154"/>
      <c r="AR3426" s="153"/>
      <c r="AS3426" s="81"/>
      <c r="AT3426" s="153"/>
      <c r="AV3426" s="154"/>
      <c r="AW3426" s="153"/>
      <c r="BB3426" s="81"/>
      <c r="CB3426" s="82"/>
      <c r="CC3426" s="82"/>
      <c r="CM3426" s="81"/>
      <c r="CN3426" s="81"/>
      <c r="CO3426" s="81"/>
      <c r="CY3426" s="124"/>
      <c r="CZ3426" s="81"/>
      <c r="DE3426" s="125"/>
      <c r="DF3426" s="81"/>
    </row>
    <row r="3427" spans="15:110" x14ac:dyDescent="0.25">
      <c r="O3427" s="156"/>
      <c r="P3427" s="157"/>
      <c r="Q3427" s="105"/>
      <c r="R3427" s="158"/>
      <c r="S3427" s="159"/>
      <c r="T3427" s="153"/>
      <c r="Y3427" s="81"/>
      <c r="Z3427" s="153"/>
      <c r="AG3427" s="81"/>
      <c r="AJ3427" s="153"/>
      <c r="AL3427" s="154"/>
      <c r="AM3427" s="153"/>
      <c r="AN3427" s="81"/>
      <c r="AO3427" s="153"/>
      <c r="AQ3427" s="154"/>
      <c r="AR3427" s="153"/>
      <c r="AS3427" s="81"/>
      <c r="AT3427" s="153"/>
      <c r="AV3427" s="154"/>
      <c r="AW3427" s="153"/>
      <c r="BB3427" s="81"/>
      <c r="CB3427" s="82"/>
      <c r="CC3427" s="82"/>
      <c r="CM3427" s="81"/>
      <c r="CN3427" s="81"/>
      <c r="CO3427" s="81"/>
      <c r="CY3427" s="124"/>
      <c r="CZ3427" s="81"/>
      <c r="DE3427" s="125"/>
      <c r="DF3427" s="81"/>
    </row>
    <row r="3428" spans="15:110" x14ac:dyDescent="0.25">
      <c r="O3428" s="156"/>
      <c r="P3428" s="157"/>
      <c r="Q3428" s="105"/>
      <c r="R3428" s="158"/>
      <c r="S3428" s="159"/>
      <c r="T3428" s="153"/>
      <c r="Y3428" s="81"/>
      <c r="Z3428" s="153"/>
      <c r="AG3428" s="81"/>
      <c r="AJ3428" s="153"/>
      <c r="AL3428" s="154"/>
      <c r="AM3428" s="153"/>
      <c r="AN3428" s="81"/>
      <c r="AO3428" s="153"/>
      <c r="AQ3428" s="154"/>
      <c r="AR3428" s="153"/>
      <c r="AS3428" s="81"/>
      <c r="AT3428" s="153"/>
      <c r="AV3428" s="154"/>
      <c r="AW3428" s="153"/>
      <c r="BB3428" s="81"/>
      <c r="CB3428" s="82"/>
      <c r="CC3428" s="82"/>
      <c r="CM3428" s="81"/>
      <c r="CN3428" s="81"/>
      <c r="CO3428" s="81"/>
      <c r="CY3428" s="124"/>
      <c r="CZ3428" s="81"/>
      <c r="DE3428" s="125"/>
      <c r="DF3428" s="81"/>
    </row>
    <row r="3429" spans="15:110" x14ac:dyDescent="0.25">
      <c r="O3429" s="156"/>
      <c r="P3429" s="157"/>
      <c r="Q3429" s="105"/>
      <c r="R3429" s="158"/>
      <c r="S3429" s="159"/>
      <c r="T3429" s="153"/>
      <c r="Y3429" s="81"/>
      <c r="Z3429" s="153"/>
      <c r="AG3429" s="81"/>
      <c r="AJ3429" s="153"/>
      <c r="AL3429" s="154"/>
      <c r="AM3429" s="153"/>
      <c r="AN3429" s="81"/>
      <c r="AO3429" s="153"/>
      <c r="AQ3429" s="154"/>
      <c r="AR3429" s="153"/>
      <c r="AS3429" s="81"/>
      <c r="AT3429" s="153"/>
      <c r="AV3429" s="154"/>
      <c r="AW3429" s="153"/>
      <c r="BB3429" s="81"/>
      <c r="CB3429" s="82"/>
      <c r="CC3429" s="82"/>
      <c r="CM3429" s="81"/>
      <c r="CN3429" s="81"/>
      <c r="CO3429" s="81"/>
      <c r="CY3429" s="124"/>
      <c r="CZ3429" s="81"/>
      <c r="DE3429" s="125"/>
      <c r="DF3429" s="81"/>
    </row>
    <row r="3430" spans="15:110" x14ac:dyDescent="0.25">
      <c r="O3430" s="156"/>
      <c r="P3430" s="157"/>
      <c r="Q3430" s="105"/>
      <c r="R3430" s="158"/>
      <c r="S3430" s="159"/>
      <c r="T3430" s="153"/>
      <c r="Y3430" s="81"/>
      <c r="Z3430" s="153"/>
      <c r="AG3430" s="81"/>
      <c r="AJ3430" s="153"/>
      <c r="AL3430" s="154"/>
      <c r="AM3430" s="153"/>
      <c r="AN3430" s="81"/>
      <c r="AO3430" s="153"/>
      <c r="AQ3430" s="154"/>
      <c r="AR3430" s="153"/>
      <c r="AS3430" s="81"/>
      <c r="AT3430" s="153"/>
      <c r="AV3430" s="154"/>
      <c r="AW3430" s="153"/>
      <c r="BB3430" s="81"/>
      <c r="CB3430" s="82"/>
      <c r="CC3430" s="82"/>
      <c r="CM3430" s="81"/>
      <c r="CN3430" s="81"/>
      <c r="CO3430" s="81"/>
      <c r="CY3430" s="124"/>
      <c r="CZ3430" s="81"/>
      <c r="DE3430" s="125"/>
      <c r="DF3430" s="81"/>
    </row>
    <row r="3431" spans="15:110" x14ac:dyDescent="0.25">
      <c r="O3431" s="156"/>
      <c r="P3431" s="157"/>
      <c r="Q3431" s="105"/>
      <c r="R3431" s="158"/>
      <c r="S3431" s="159"/>
      <c r="T3431" s="153"/>
      <c r="Y3431" s="81"/>
      <c r="Z3431" s="153"/>
      <c r="AG3431" s="81"/>
      <c r="AJ3431" s="153"/>
      <c r="AL3431" s="154"/>
      <c r="AM3431" s="153"/>
      <c r="AN3431" s="81"/>
      <c r="AO3431" s="153"/>
      <c r="AQ3431" s="154"/>
      <c r="AR3431" s="153"/>
      <c r="AS3431" s="81"/>
      <c r="AT3431" s="153"/>
      <c r="AV3431" s="154"/>
      <c r="AW3431" s="153"/>
      <c r="BB3431" s="81"/>
      <c r="CB3431" s="82"/>
      <c r="CC3431" s="82"/>
      <c r="CM3431" s="81"/>
      <c r="CN3431" s="81"/>
      <c r="CO3431" s="81"/>
      <c r="CY3431" s="124"/>
      <c r="CZ3431" s="81"/>
      <c r="DE3431" s="125"/>
      <c r="DF3431" s="81"/>
    </row>
    <row r="3432" spans="15:110" x14ac:dyDescent="0.25">
      <c r="O3432" s="156"/>
      <c r="P3432" s="157"/>
      <c r="Q3432" s="105"/>
      <c r="R3432" s="158"/>
      <c r="S3432" s="159"/>
      <c r="T3432" s="153"/>
      <c r="Y3432" s="81"/>
      <c r="Z3432" s="153"/>
      <c r="AG3432" s="81"/>
      <c r="AJ3432" s="153"/>
      <c r="AL3432" s="154"/>
      <c r="AM3432" s="153"/>
      <c r="AN3432" s="81"/>
      <c r="AO3432" s="153"/>
      <c r="AQ3432" s="154"/>
      <c r="AR3432" s="153"/>
      <c r="AS3432" s="81"/>
      <c r="AT3432" s="153"/>
      <c r="AV3432" s="154"/>
      <c r="AW3432" s="153"/>
      <c r="BB3432" s="81"/>
      <c r="CB3432" s="82"/>
      <c r="CC3432" s="82"/>
      <c r="CM3432" s="81"/>
      <c r="CN3432" s="81"/>
      <c r="CO3432" s="81"/>
      <c r="CY3432" s="124"/>
      <c r="CZ3432" s="81"/>
      <c r="DE3432" s="125"/>
      <c r="DF3432" s="81"/>
    </row>
    <row r="3433" spans="15:110" x14ac:dyDescent="0.25">
      <c r="O3433" s="156"/>
      <c r="P3433" s="157"/>
      <c r="Q3433" s="105"/>
      <c r="R3433" s="158"/>
      <c r="S3433" s="159"/>
      <c r="T3433" s="153"/>
      <c r="Y3433" s="81"/>
      <c r="Z3433" s="153"/>
      <c r="AG3433" s="81"/>
      <c r="AJ3433" s="153"/>
      <c r="AL3433" s="154"/>
      <c r="AM3433" s="153"/>
      <c r="AN3433" s="81"/>
      <c r="AO3433" s="153"/>
      <c r="AQ3433" s="154"/>
      <c r="AR3433" s="153"/>
      <c r="AS3433" s="81"/>
      <c r="AT3433" s="153"/>
      <c r="AV3433" s="154"/>
      <c r="AW3433" s="153"/>
      <c r="BB3433" s="81"/>
      <c r="CB3433" s="82"/>
      <c r="CC3433" s="82"/>
      <c r="CM3433" s="81"/>
      <c r="CN3433" s="81"/>
      <c r="CO3433" s="81"/>
      <c r="CY3433" s="124"/>
      <c r="CZ3433" s="81"/>
      <c r="DE3433" s="125"/>
      <c r="DF3433" s="81"/>
    </row>
    <row r="3434" spans="15:110" x14ac:dyDescent="0.25">
      <c r="O3434" s="156"/>
      <c r="P3434" s="157"/>
      <c r="Q3434" s="105"/>
      <c r="R3434" s="158"/>
      <c r="S3434" s="159"/>
      <c r="T3434" s="153"/>
      <c r="Y3434" s="81"/>
      <c r="Z3434" s="153"/>
      <c r="AG3434" s="81"/>
      <c r="AJ3434" s="153"/>
      <c r="AL3434" s="154"/>
      <c r="AM3434" s="153"/>
      <c r="AN3434" s="81"/>
      <c r="AO3434" s="153"/>
      <c r="AQ3434" s="154"/>
      <c r="AR3434" s="153"/>
      <c r="AS3434" s="81"/>
      <c r="AT3434" s="153"/>
      <c r="AV3434" s="154"/>
      <c r="AW3434" s="153"/>
      <c r="BB3434" s="81"/>
      <c r="CB3434" s="82"/>
      <c r="CC3434" s="82"/>
      <c r="CM3434" s="81"/>
      <c r="CN3434" s="81"/>
      <c r="CO3434" s="81"/>
      <c r="CY3434" s="124"/>
      <c r="CZ3434" s="81"/>
      <c r="DE3434" s="125"/>
      <c r="DF3434" s="81"/>
    </row>
    <row r="3435" spans="15:110" x14ac:dyDescent="0.25">
      <c r="O3435" s="156"/>
      <c r="P3435" s="157"/>
      <c r="Q3435" s="105"/>
      <c r="R3435" s="158"/>
      <c r="S3435" s="159"/>
      <c r="T3435" s="153"/>
      <c r="Y3435" s="81"/>
      <c r="Z3435" s="153"/>
      <c r="AG3435" s="81"/>
      <c r="AJ3435" s="153"/>
      <c r="AL3435" s="154"/>
      <c r="AM3435" s="153"/>
      <c r="AN3435" s="81"/>
      <c r="AO3435" s="153"/>
      <c r="AQ3435" s="154"/>
      <c r="AR3435" s="153"/>
      <c r="AS3435" s="81"/>
      <c r="AT3435" s="153"/>
      <c r="AV3435" s="154"/>
      <c r="AW3435" s="153"/>
      <c r="BB3435" s="81"/>
      <c r="CB3435" s="82"/>
      <c r="CC3435" s="82"/>
      <c r="CM3435" s="81"/>
      <c r="CN3435" s="81"/>
      <c r="CO3435" s="81"/>
      <c r="CY3435" s="124"/>
      <c r="CZ3435" s="81"/>
      <c r="DE3435" s="125"/>
      <c r="DF3435" s="81"/>
    </row>
    <row r="3436" spans="15:110" x14ac:dyDescent="0.25">
      <c r="O3436" s="156"/>
      <c r="P3436" s="157"/>
      <c r="Q3436" s="105"/>
      <c r="R3436" s="158"/>
      <c r="S3436" s="159"/>
      <c r="T3436" s="153"/>
      <c r="Y3436" s="81"/>
      <c r="Z3436" s="153"/>
      <c r="AG3436" s="81"/>
      <c r="AJ3436" s="153"/>
      <c r="AL3436" s="154"/>
      <c r="AM3436" s="153"/>
      <c r="AN3436" s="81"/>
      <c r="AO3436" s="153"/>
      <c r="AQ3436" s="154"/>
      <c r="AR3436" s="153"/>
      <c r="AS3436" s="81"/>
      <c r="AT3436" s="153"/>
      <c r="AV3436" s="154"/>
      <c r="AW3436" s="153"/>
      <c r="BB3436" s="81"/>
      <c r="CB3436" s="82"/>
      <c r="CC3436" s="82"/>
      <c r="CM3436" s="81"/>
      <c r="CN3436" s="81"/>
      <c r="CO3436" s="81"/>
      <c r="CY3436" s="124"/>
      <c r="CZ3436" s="81"/>
      <c r="DE3436" s="125"/>
      <c r="DF3436" s="81"/>
    </row>
    <row r="3437" spans="15:110" x14ac:dyDescent="0.25">
      <c r="O3437" s="156"/>
      <c r="P3437" s="157"/>
      <c r="Q3437" s="105"/>
      <c r="R3437" s="158"/>
      <c r="S3437" s="159"/>
      <c r="T3437" s="153"/>
      <c r="Y3437" s="81"/>
      <c r="Z3437" s="153"/>
      <c r="AG3437" s="81"/>
      <c r="AJ3437" s="153"/>
      <c r="AL3437" s="154"/>
      <c r="AM3437" s="153"/>
      <c r="AN3437" s="81"/>
      <c r="AO3437" s="153"/>
      <c r="AQ3437" s="154"/>
      <c r="AR3437" s="153"/>
      <c r="AS3437" s="81"/>
      <c r="AT3437" s="153"/>
      <c r="AV3437" s="154"/>
      <c r="AW3437" s="153"/>
      <c r="BB3437" s="81"/>
      <c r="CB3437" s="82"/>
      <c r="CC3437" s="82"/>
      <c r="CM3437" s="81"/>
      <c r="CN3437" s="81"/>
      <c r="CO3437" s="81"/>
      <c r="CY3437" s="124"/>
      <c r="CZ3437" s="81"/>
      <c r="DE3437" s="125"/>
      <c r="DF3437" s="81"/>
    </row>
    <row r="3438" spans="15:110" x14ac:dyDescent="0.25">
      <c r="O3438" s="156"/>
      <c r="P3438" s="157"/>
      <c r="Q3438" s="105"/>
      <c r="R3438" s="158"/>
      <c r="S3438" s="159"/>
      <c r="T3438" s="153"/>
      <c r="Y3438" s="81"/>
      <c r="Z3438" s="153"/>
      <c r="AG3438" s="81"/>
      <c r="AJ3438" s="153"/>
      <c r="AL3438" s="154"/>
      <c r="AM3438" s="153"/>
      <c r="AN3438" s="81"/>
      <c r="AO3438" s="153"/>
      <c r="AQ3438" s="154"/>
      <c r="AR3438" s="153"/>
      <c r="AS3438" s="81"/>
      <c r="AT3438" s="153"/>
      <c r="AV3438" s="154"/>
      <c r="AW3438" s="153"/>
      <c r="BB3438" s="81"/>
      <c r="CB3438" s="82"/>
      <c r="CC3438" s="82"/>
      <c r="CM3438" s="81"/>
      <c r="CN3438" s="81"/>
      <c r="CO3438" s="81"/>
      <c r="CY3438" s="124"/>
      <c r="CZ3438" s="81"/>
      <c r="DE3438" s="125"/>
      <c r="DF3438" s="81"/>
    </row>
    <row r="3439" spans="15:110" x14ac:dyDescent="0.25">
      <c r="O3439" s="156"/>
      <c r="P3439" s="157"/>
      <c r="Q3439" s="105"/>
      <c r="R3439" s="158"/>
      <c r="S3439" s="159"/>
      <c r="T3439" s="153"/>
      <c r="Y3439" s="81"/>
      <c r="Z3439" s="153"/>
      <c r="AG3439" s="81"/>
      <c r="AJ3439" s="153"/>
      <c r="AL3439" s="154"/>
      <c r="AM3439" s="153"/>
      <c r="AN3439" s="81"/>
      <c r="AO3439" s="153"/>
      <c r="AQ3439" s="154"/>
      <c r="AR3439" s="153"/>
      <c r="AS3439" s="81"/>
      <c r="AT3439" s="153"/>
      <c r="AV3439" s="154"/>
      <c r="AW3439" s="153"/>
      <c r="BB3439" s="81"/>
      <c r="CB3439" s="82"/>
      <c r="CC3439" s="82"/>
      <c r="CM3439" s="81"/>
      <c r="CN3439" s="81"/>
      <c r="CO3439" s="81"/>
      <c r="CY3439" s="124"/>
      <c r="CZ3439" s="81"/>
      <c r="DE3439" s="125"/>
      <c r="DF3439" s="81"/>
    </row>
    <row r="3440" spans="15:110" x14ac:dyDescent="0.25">
      <c r="O3440" s="156"/>
      <c r="P3440" s="157"/>
      <c r="Q3440" s="105"/>
      <c r="R3440" s="158"/>
      <c r="S3440" s="159"/>
      <c r="T3440" s="153"/>
      <c r="Y3440" s="81"/>
      <c r="Z3440" s="153"/>
      <c r="AG3440" s="81"/>
      <c r="AJ3440" s="153"/>
      <c r="AL3440" s="154"/>
      <c r="AM3440" s="153"/>
      <c r="AN3440" s="81"/>
      <c r="AO3440" s="153"/>
      <c r="AQ3440" s="154"/>
      <c r="AR3440" s="153"/>
      <c r="AS3440" s="81"/>
      <c r="AT3440" s="153"/>
      <c r="AV3440" s="154"/>
      <c r="AW3440" s="153"/>
      <c r="BB3440" s="81"/>
      <c r="CB3440" s="82"/>
      <c r="CC3440" s="82"/>
      <c r="CM3440" s="81"/>
      <c r="CN3440" s="81"/>
      <c r="CO3440" s="81"/>
      <c r="CY3440" s="124"/>
      <c r="CZ3440" s="81"/>
      <c r="DE3440" s="125"/>
      <c r="DF3440" s="81"/>
    </row>
    <row r="3441" spans="15:110" x14ac:dyDescent="0.25">
      <c r="O3441" s="156"/>
      <c r="P3441" s="157"/>
      <c r="Q3441" s="105"/>
      <c r="R3441" s="158"/>
      <c r="S3441" s="159"/>
      <c r="T3441" s="153"/>
      <c r="Y3441" s="81"/>
      <c r="Z3441" s="153"/>
      <c r="AG3441" s="81"/>
      <c r="AJ3441" s="153"/>
      <c r="AL3441" s="154"/>
      <c r="AM3441" s="153"/>
      <c r="AN3441" s="81"/>
      <c r="AO3441" s="153"/>
      <c r="AQ3441" s="154"/>
      <c r="AR3441" s="153"/>
      <c r="AS3441" s="81"/>
      <c r="AT3441" s="153"/>
      <c r="AV3441" s="154"/>
      <c r="AW3441" s="153"/>
      <c r="BB3441" s="81"/>
      <c r="CB3441" s="82"/>
      <c r="CC3441" s="82"/>
      <c r="CM3441" s="81"/>
      <c r="CN3441" s="81"/>
      <c r="CO3441" s="81"/>
      <c r="CY3441" s="124"/>
      <c r="CZ3441" s="81"/>
      <c r="DE3441" s="125"/>
      <c r="DF3441" s="81"/>
    </row>
    <row r="3442" spans="15:110" x14ac:dyDescent="0.25">
      <c r="O3442" s="156"/>
      <c r="P3442" s="157"/>
      <c r="Q3442" s="105"/>
      <c r="R3442" s="158"/>
      <c r="S3442" s="159"/>
      <c r="T3442" s="153"/>
      <c r="Y3442" s="81"/>
      <c r="Z3442" s="153"/>
      <c r="AG3442" s="81"/>
      <c r="AJ3442" s="153"/>
      <c r="AL3442" s="154"/>
      <c r="AM3442" s="153"/>
      <c r="AN3442" s="81"/>
      <c r="AO3442" s="153"/>
      <c r="AQ3442" s="154"/>
      <c r="AR3442" s="153"/>
      <c r="AS3442" s="81"/>
      <c r="AT3442" s="153"/>
      <c r="AV3442" s="154"/>
      <c r="AW3442" s="153"/>
      <c r="BB3442" s="81"/>
      <c r="CB3442" s="82"/>
      <c r="CC3442" s="82"/>
      <c r="CM3442" s="81"/>
      <c r="CN3442" s="81"/>
      <c r="CO3442" s="81"/>
      <c r="CY3442" s="124"/>
      <c r="CZ3442" s="81"/>
      <c r="DE3442" s="125"/>
      <c r="DF3442" s="81"/>
    </row>
    <row r="3443" spans="15:110" x14ac:dyDescent="0.25">
      <c r="O3443" s="156"/>
      <c r="P3443" s="157"/>
      <c r="Q3443" s="105"/>
      <c r="R3443" s="158"/>
      <c r="S3443" s="159"/>
      <c r="T3443" s="153"/>
      <c r="Y3443" s="81"/>
      <c r="Z3443" s="153"/>
      <c r="AG3443" s="81"/>
      <c r="AJ3443" s="153"/>
      <c r="AL3443" s="154"/>
      <c r="AM3443" s="153"/>
      <c r="AN3443" s="81"/>
      <c r="AO3443" s="153"/>
      <c r="AQ3443" s="154"/>
      <c r="AR3443" s="153"/>
      <c r="AS3443" s="81"/>
      <c r="AT3443" s="153"/>
      <c r="AV3443" s="154"/>
      <c r="AW3443" s="153"/>
      <c r="BB3443" s="81"/>
      <c r="CB3443" s="82"/>
      <c r="CC3443" s="82"/>
      <c r="CM3443" s="81"/>
      <c r="CN3443" s="81"/>
      <c r="CO3443" s="81"/>
      <c r="CY3443" s="124"/>
      <c r="CZ3443" s="81"/>
      <c r="DE3443" s="125"/>
      <c r="DF3443" s="81"/>
    </row>
    <row r="3444" spans="15:110" x14ac:dyDescent="0.25">
      <c r="O3444" s="156"/>
      <c r="P3444" s="157"/>
      <c r="Q3444" s="105"/>
      <c r="R3444" s="158"/>
      <c r="S3444" s="159"/>
      <c r="T3444" s="153"/>
      <c r="Y3444" s="81"/>
      <c r="Z3444" s="153"/>
      <c r="AG3444" s="81"/>
      <c r="AJ3444" s="153"/>
      <c r="AL3444" s="154"/>
      <c r="AM3444" s="153"/>
      <c r="AN3444" s="81"/>
      <c r="AO3444" s="153"/>
      <c r="AQ3444" s="154"/>
      <c r="AR3444" s="153"/>
      <c r="AS3444" s="81"/>
      <c r="AT3444" s="153"/>
      <c r="AV3444" s="154"/>
      <c r="AW3444" s="153"/>
      <c r="BB3444" s="81"/>
      <c r="CB3444" s="82"/>
      <c r="CC3444" s="82"/>
      <c r="CM3444" s="81"/>
      <c r="CN3444" s="81"/>
      <c r="CO3444" s="81"/>
      <c r="CY3444" s="124"/>
      <c r="CZ3444" s="81"/>
      <c r="DE3444" s="125"/>
      <c r="DF3444" s="81"/>
    </row>
    <row r="3445" spans="15:110" x14ac:dyDescent="0.25">
      <c r="O3445" s="156"/>
      <c r="P3445" s="157"/>
      <c r="Q3445" s="105"/>
      <c r="R3445" s="158"/>
      <c r="S3445" s="159"/>
      <c r="T3445" s="153"/>
      <c r="Y3445" s="81"/>
      <c r="Z3445" s="153"/>
      <c r="AG3445" s="81"/>
      <c r="AJ3445" s="153"/>
      <c r="AL3445" s="154"/>
      <c r="AM3445" s="153"/>
      <c r="AN3445" s="81"/>
      <c r="AO3445" s="153"/>
      <c r="AQ3445" s="154"/>
      <c r="AR3445" s="153"/>
      <c r="AS3445" s="81"/>
      <c r="AT3445" s="153"/>
      <c r="AV3445" s="154"/>
      <c r="AW3445" s="153"/>
      <c r="BB3445" s="81"/>
      <c r="CB3445" s="82"/>
      <c r="CC3445" s="82"/>
      <c r="CM3445" s="81"/>
      <c r="CN3445" s="81"/>
      <c r="CO3445" s="81"/>
      <c r="CY3445" s="124"/>
      <c r="CZ3445" s="81"/>
      <c r="DE3445" s="125"/>
      <c r="DF3445" s="81"/>
    </row>
    <row r="3446" spans="15:110" x14ac:dyDescent="0.25">
      <c r="O3446" s="156"/>
      <c r="P3446" s="157"/>
      <c r="Q3446" s="105"/>
      <c r="R3446" s="158"/>
      <c r="S3446" s="159"/>
      <c r="T3446" s="153"/>
      <c r="Y3446" s="81"/>
      <c r="Z3446" s="153"/>
      <c r="AG3446" s="81"/>
      <c r="AJ3446" s="153"/>
      <c r="AL3446" s="154"/>
      <c r="AM3446" s="153"/>
      <c r="AN3446" s="81"/>
      <c r="AO3446" s="153"/>
      <c r="AQ3446" s="154"/>
      <c r="AR3446" s="153"/>
      <c r="AS3446" s="81"/>
      <c r="AT3446" s="153"/>
      <c r="AV3446" s="154"/>
      <c r="AW3446" s="153"/>
      <c r="BB3446" s="81"/>
      <c r="CB3446" s="82"/>
      <c r="CC3446" s="82"/>
      <c r="CM3446" s="81"/>
      <c r="CN3446" s="81"/>
      <c r="CO3446" s="81"/>
      <c r="CY3446" s="124"/>
      <c r="CZ3446" s="81"/>
      <c r="DE3446" s="125"/>
      <c r="DF3446" s="81"/>
    </row>
    <row r="3447" spans="15:110" x14ac:dyDescent="0.25">
      <c r="O3447" s="156"/>
      <c r="P3447" s="157"/>
      <c r="Q3447" s="105"/>
      <c r="R3447" s="158"/>
      <c r="S3447" s="159"/>
      <c r="T3447" s="153"/>
      <c r="Y3447" s="81"/>
      <c r="Z3447" s="153"/>
      <c r="AG3447" s="81"/>
      <c r="AJ3447" s="153"/>
      <c r="AL3447" s="154"/>
      <c r="AM3447" s="153"/>
      <c r="AN3447" s="81"/>
      <c r="AO3447" s="153"/>
      <c r="AQ3447" s="154"/>
      <c r="AR3447" s="153"/>
      <c r="AS3447" s="81"/>
      <c r="AT3447" s="153"/>
      <c r="AV3447" s="154"/>
      <c r="AW3447" s="153"/>
      <c r="BB3447" s="81"/>
      <c r="CB3447" s="82"/>
      <c r="CC3447" s="82"/>
      <c r="CM3447" s="81"/>
      <c r="CN3447" s="81"/>
      <c r="CO3447" s="81"/>
      <c r="CY3447" s="124"/>
      <c r="CZ3447" s="81"/>
      <c r="DE3447" s="125"/>
      <c r="DF3447" s="81"/>
    </row>
    <row r="3448" spans="15:110" x14ac:dyDescent="0.25">
      <c r="O3448" s="156"/>
      <c r="P3448" s="157"/>
      <c r="Q3448" s="105"/>
      <c r="R3448" s="158"/>
      <c r="S3448" s="159"/>
      <c r="T3448" s="153"/>
      <c r="Y3448" s="81"/>
      <c r="Z3448" s="153"/>
      <c r="AG3448" s="81"/>
      <c r="AJ3448" s="153"/>
      <c r="AL3448" s="154"/>
      <c r="AM3448" s="153"/>
      <c r="AN3448" s="81"/>
      <c r="AO3448" s="153"/>
      <c r="AQ3448" s="154"/>
      <c r="AR3448" s="153"/>
      <c r="AS3448" s="81"/>
      <c r="AT3448" s="153"/>
      <c r="AV3448" s="154"/>
      <c r="AW3448" s="153"/>
      <c r="BB3448" s="81"/>
      <c r="CB3448" s="82"/>
      <c r="CC3448" s="82"/>
      <c r="CM3448" s="81"/>
      <c r="CN3448" s="81"/>
      <c r="CO3448" s="81"/>
      <c r="CY3448" s="124"/>
      <c r="CZ3448" s="81"/>
      <c r="DE3448" s="125"/>
      <c r="DF3448" s="81"/>
    </row>
    <row r="3449" spans="15:110" x14ac:dyDescent="0.25">
      <c r="O3449" s="156"/>
      <c r="P3449" s="157"/>
      <c r="Q3449" s="105"/>
      <c r="R3449" s="158"/>
      <c r="S3449" s="159"/>
      <c r="T3449" s="153"/>
      <c r="Y3449" s="81"/>
      <c r="Z3449" s="153"/>
      <c r="AG3449" s="81"/>
      <c r="AJ3449" s="153"/>
      <c r="AL3449" s="154"/>
      <c r="AM3449" s="153"/>
      <c r="AN3449" s="81"/>
      <c r="AO3449" s="153"/>
      <c r="AQ3449" s="154"/>
      <c r="AR3449" s="153"/>
      <c r="AS3449" s="81"/>
      <c r="AT3449" s="153"/>
      <c r="AV3449" s="154"/>
      <c r="AW3449" s="153"/>
      <c r="BB3449" s="81"/>
      <c r="CB3449" s="82"/>
      <c r="CC3449" s="82"/>
      <c r="CM3449" s="81"/>
      <c r="CN3449" s="81"/>
      <c r="CO3449" s="81"/>
      <c r="CY3449" s="124"/>
      <c r="CZ3449" s="81"/>
      <c r="DE3449" s="125"/>
      <c r="DF3449" s="81"/>
    </row>
    <row r="3450" spans="15:110" x14ac:dyDescent="0.25">
      <c r="O3450" s="156"/>
      <c r="P3450" s="157"/>
      <c r="Q3450" s="105"/>
      <c r="R3450" s="158"/>
      <c r="S3450" s="159"/>
      <c r="T3450" s="153"/>
      <c r="Y3450" s="81"/>
      <c r="Z3450" s="153"/>
      <c r="AG3450" s="81"/>
      <c r="AJ3450" s="153"/>
      <c r="AL3450" s="154"/>
      <c r="AM3450" s="153"/>
      <c r="AN3450" s="81"/>
      <c r="AO3450" s="153"/>
      <c r="AQ3450" s="154"/>
      <c r="AR3450" s="153"/>
      <c r="AS3450" s="81"/>
      <c r="AT3450" s="153"/>
      <c r="AV3450" s="154"/>
      <c r="AW3450" s="153"/>
      <c r="BB3450" s="81"/>
      <c r="CB3450" s="82"/>
      <c r="CC3450" s="82"/>
      <c r="CM3450" s="81"/>
      <c r="CN3450" s="81"/>
      <c r="CO3450" s="81"/>
      <c r="CY3450" s="124"/>
      <c r="CZ3450" s="81"/>
      <c r="DE3450" s="125"/>
      <c r="DF3450" s="81"/>
    </row>
    <row r="3451" spans="15:110" x14ac:dyDescent="0.25">
      <c r="O3451" s="156"/>
      <c r="P3451" s="157"/>
      <c r="Q3451" s="105"/>
      <c r="R3451" s="158"/>
      <c r="S3451" s="159"/>
      <c r="T3451" s="153"/>
      <c r="Y3451" s="81"/>
      <c r="Z3451" s="153"/>
      <c r="AG3451" s="81"/>
      <c r="AJ3451" s="153"/>
      <c r="AL3451" s="154"/>
      <c r="AM3451" s="153"/>
      <c r="AN3451" s="81"/>
      <c r="AO3451" s="153"/>
      <c r="AQ3451" s="154"/>
      <c r="AR3451" s="153"/>
      <c r="AS3451" s="81"/>
      <c r="AT3451" s="153"/>
      <c r="AV3451" s="154"/>
      <c r="AW3451" s="153"/>
      <c r="BB3451" s="81"/>
      <c r="CB3451" s="82"/>
      <c r="CC3451" s="82"/>
      <c r="CM3451" s="81"/>
      <c r="CN3451" s="81"/>
      <c r="CO3451" s="81"/>
      <c r="CY3451" s="124"/>
      <c r="CZ3451" s="81"/>
      <c r="DE3451" s="125"/>
      <c r="DF3451" s="81"/>
    </row>
    <row r="3452" spans="15:110" x14ac:dyDescent="0.25">
      <c r="O3452" s="156"/>
      <c r="P3452" s="157"/>
      <c r="Q3452" s="105"/>
      <c r="R3452" s="158"/>
      <c r="S3452" s="159"/>
      <c r="T3452" s="153"/>
      <c r="Y3452" s="81"/>
      <c r="Z3452" s="153"/>
      <c r="AG3452" s="81"/>
      <c r="AJ3452" s="153"/>
      <c r="AL3452" s="154"/>
      <c r="AM3452" s="153"/>
      <c r="AN3452" s="81"/>
      <c r="AO3452" s="153"/>
      <c r="AQ3452" s="154"/>
      <c r="AR3452" s="153"/>
      <c r="AS3452" s="81"/>
      <c r="AT3452" s="153"/>
      <c r="AV3452" s="154"/>
      <c r="AW3452" s="153"/>
      <c r="BB3452" s="81"/>
      <c r="CB3452" s="82"/>
      <c r="CC3452" s="82"/>
      <c r="CM3452" s="81"/>
      <c r="CN3452" s="81"/>
      <c r="CO3452" s="81"/>
      <c r="CY3452" s="124"/>
      <c r="CZ3452" s="81"/>
      <c r="DE3452" s="125"/>
      <c r="DF3452" s="81"/>
    </row>
    <row r="3453" spans="15:110" x14ac:dyDescent="0.25">
      <c r="O3453" s="156"/>
      <c r="P3453" s="157"/>
      <c r="Q3453" s="105"/>
      <c r="R3453" s="158"/>
      <c r="S3453" s="159"/>
      <c r="T3453" s="153"/>
      <c r="Y3453" s="81"/>
      <c r="Z3453" s="153"/>
      <c r="AG3453" s="81"/>
      <c r="AJ3453" s="153"/>
      <c r="AL3453" s="154"/>
      <c r="AM3453" s="153"/>
      <c r="AN3453" s="81"/>
      <c r="AO3453" s="153"/>
      <c r="AQ3453" s="154"/>
      <c r="AR3453" s="153"/>
      <c r="AS3453" s="81"/>
      <c r="AT3453" s="153"/>
      <c r="AV3453" s="154"/>
      <c r="AW3453" s="153"/>
      <c r="BB3453" s="81"/>
      <c r="CB3453" s="82"/>
      <c r="CC3453" s="82"/>
      <c r="CM3453" s="81"/>
      <c r="CN3453" s="81"/>
      <c r="CO3453" s="81"/>
      <c r="CY3453" s="124"/>
      <c r="CZ3453" s="81"/>
      <c r="DE3453" s="125"/>
      <c r="DF3453" s="81"/>
    </row>
    <row r="3454" spans="15:110" x14ac:dyDescent="0.25">
      <c r="O3454" s="156"/>
      <c r="P3454" s="157"/>
      <c r="Q3454" s="105"/>
      <c r="R3454" s="158"/>
      <c r="S3454" s="159"/>
      <c r="T3454" s="153"/>
      <c r="Y3454" s="81"/>
      <c r="Z3454" s="153"/>
      <c r="AG3454" s="81"/>
      <c r="AJ3454" s="153"/>
      <c r="AL3454" s="154"/>
      <c r="AM3454" s="153"/>
      <c r="AN3454" s="81"/>
      <c r="AO3454" s="153"/>
      <c r="AQ3454" s="154"/>
      <c r="AR3454" s="153"/>
      <c r="AS3454" s="81"/>
      <c r="AT3454" s="153"/>
      <c r="AV3454" s="154"/>
      <c r="AW3454" s="153"/>
      <c r="BB3454" s="81"/>
      <c r="CB3454" s="82"/>
      <c r="CC3454" s="82"/>
      <c r="CM3454" s="81"/>
      <c r="CN3454" s="81"/>
      <c r="CO3454" s="81"/>
      <c r="CY3454" s="124"/>
      <c r="CZ3454" s="81"/>
      <c r="DE3454" s="125"/>
      <c r="DF3454" s="81"/>
    </row>
    <row r="3455" spans="15:110" x14ac:dyDescent="0.25">
      <c r="O3455" s="156"/>
      <c r="P3455" s="157"/>
      <c r="Q3455" s="105"/>
      <c r="R3455" s="158"/>
      <c r="S3455" s="159"/>
      <c r="T3455" s="153"/>
      <c r="Y3455" s="81"/>
      <c r="Z3455" s="153"/>
      <c r="AG3455" s="81"/>
      <c r="AJ3455" s="153"/>
      <c r="AL3455" s="154"/>
      <c r="AM3455" s="153"/>
      <c r="AN3455" s="81"/>
      <c r="AO3455" s="153"/>
      <c r="AQ3455" s="154"/>
      <c r="AR3455" s="153"/>
      <c r="AS3455" s="81"/>
      <c r="AT3455" s="153"/>
      <c r="AV3455" s="154"/>
      <c r="AW3455" s="153"/>
      <c r="BB3455" s="81"/>
      <c r="CB3455" s="82"/>
      <c r="CC3455" s="82"/>
      <c r="CM3455" s="81"/>
      <c r="CN3455" s="81"/>
      <c r="CO3455" s="81"/>
      <c r="CY3455" s="124"/>
      <c r="CZ3455" s="81"/>
      <c r="DE3455" s="125"/>
      <c r="DF3455" s="81"/>
    </row>
    <row r="3456" spans="15:110" x14ac:dyDescent="0.25">
      <c r="O3456" s="156"/>
      <c r="P3456" s="157"/>
      <c r="Q3456" s="105"/>
      <c r="R3456" s="158"/>
      <c r="S3456" s="159"/>
      <c r="T3456" s="153"/>
      <c r="Y3456" s="81"/>
      <c r="Z3456" s="153"/>
      <c r="AG3456" s="81"/>
      <c r="AJ3456" s="153"/>
      <c r="AL3456" s="154"/>
      <c r="AM3456" s="153"/>
      <c r="AN3456" s="81"/>
      <c r="AO3456" s="153"/>
      <c r="AQ3456" s="154"/>
      <c r="AR3456" s="153"/>
      <c r="AS3456" s="81"/>
      <c r="AT3456" s="153"/>
      <c r="AV3456" s="154"/>
      <c r="AW3456" s="153"/>
      <c r="BB3456" s="81"/>
      <c r="CB3456" s="82"/>
      <c r="CC3456" s="82"/>
      <c r="CM3456" s="81"/>
      <c r="CN3456" s="81"/>
      <c r="CO3456" s="81"/>
      <c r="CY3456" s="124"/>
      <c r="CZ3456" s="81"/>
      <c r="DE3456" s="125"/>
      <c r="DF3456" s="81"/>
    </row>
    <row r="3457" spans="15:110" x14ac:dyDescent="0.25">
      <c r="O3457" s="156"/>
      <c r="P3457" s="157"/>
      <c r="Q3457" s="105"/>
      <c r="R3457" s="158"/>
      <c r="S3457" s="159"/>
      <c r="T3457" s="153"/>
      <c r="Y3457" s="81"/>
      <c r="Z3457" s="153"/>
      <c r="AG3457" s="81"/>
      <c r="AJ3457" s="153"/>
      <c r="AL3457" s="154"/>
      <c r="AM3457" s="153"/>
      <c r="AN3457" s="81"/>
      <c r="AO3457" s="153"/>
      <c r="AQ3457" s="154"/>
      <c r="AR3457" s="153"/>
      <c r="AS3457" s="81"/>
      <c r="AT3457" s="153"/>
      <c r="AV3457" s="154"/>
      <c r="AW3457" s="153"/>
      <c r="BB3457" s="81"/>
      <c r="CB3457" s="82"/>
      <c r="CC3457" s="82"/>
      <c r="CM3457" s="81"/>
      <c r="CN3457" s="81"/>
      <c r="CO3457" s="81"/>
      <c r="CY3457" s="124"/>
      <c r="CZ3457" s="81"/>
      <c r="DE3457" s="125"/>
      <c r="DF3457" s="81"/>
    </row>
    <row r="3458" spans="15:110" x14ac:dyDescent="0.25">
      <c r="O3458" s="156"/>
      <c r="P3458" s="157"/>
      <c r="Q3458" s="105"/>
      <c r="R3458" s="158"/>
      <c r="S3458" s="159"/>
      <c r="T3458" s="153"/>
      <c r="Y3458" s="81"/>
      <c r="Z3458" s="153"/>
      <c r="AG3458" s="81"/>
      <c r="AJ3458" s="153"/>
      <c r="AL3458" s="154"/>
      <c r="AM3458" s="153"/>
      <c r="AN3458" s="81"/>
      <c r="AO3458" s="153"/>
      <c r="AQ3458" s="154"/>
      <c r="AR3458" s="153"/>
      <c r="AS3458" s="81"/>
      <c r="AT3458" s="153"/>
      <c r="AV3458" s="154"/>
      <c r="AW3458" s="153"/>
      <c r="BB3458" s="81"/>
      <c r="CB3458" s="82"/>
      <c r="CC3458" s="82"/>
      <c r="CM3458" s="81"/>
      <c r="CN3458" s="81"/>
      <c r="CO3458" s="81"/>
      <c r="CY3458" s="124"/>
      <c r="CZ3458" s="81"/>
      <c r="DE3458" s="125"/>
      <c r="DF3458" s="81"/>
    </row>
    <row r="3459" spans="15:110" x14ac:dyDescent="0.25">
      <c r="O3459" s="156"/>
      <c r="P3459" s="157"/>
      <c r="Q3459" s="105"/>
      <c r="R3459" s="158"/>
      <c r="S3459" s="159"/>
      <c r="T3459" s="153"/>
      <c r="Y3459" s="81"/>
      <c r="Z3459" s="153"/>
      <c r="AG3459" s="81"/>
      <c r="AJ3459" s="153"/>
      <c r="AL3459" s="154"/>
      <c r="AM3459" s="153"/>
      <c r="AN3459" s="81"/>
      <c r="AO3459" s="153"/>
      <c r="AQ3459" s="154"/>
      <c r="AR3459" s="153"/>
      <c r="AS3459" s="81"/>
      <c r="AT3459" s="153"/>
      <c r="AV3459" s="154"/>
      <c r="AW3459" s="153"/>
      <c r="BB3459" s="81"/>
      <c r="CB3459" s="82"/>
      <c r="CC3459" s="82"/>
      <c r="CM3459" s="81"/>
      <c r="CN3459" s="81"/>
      <c r="CO3459" s="81"/>
      <c r="CY3459" s="124"/>
      <c r="CZ3459" s="81"/>
      <c r="DE3459" s="125"/>
      <c r="DF3459" s="81"/>
    </row>
    <row r="3460" spans="15:110" x14ac:dyDescent="0.25">
      <c r="O3460" s="156"/>
      <c r="P3460" s="157"/>
      <c r="Q3460" s="105"/>
      <c r="R3460" s="158"/>
      <c r="S3460" s="159"/>
      <c r="T3460" s="153"/>
      <c r="Y3460" s="81"/>
      <c r="Z3460" s="153"/>
      <c r="AG3460" s="81"/>
      <c r="AJ3460" s="153"/>
      <c r="AL3460" s="154"/>
      <c r="AM3460" s="153"/>
      <c r="AN3460" s="81"/>
      <c r="AO3460" s="153"/>
      <c r="AQ3460" s="154"/>
      <c r="AR3460" s="153"/>
      <c r="AS3460" s="81"/>
      <c r="AT3460" s="153"/>
      <c r="AV3460" s="154"/>
      <c r="AW3460" s="153"/>
      <c r="BB3460" s="81"/>
      <c r="CB3460" s="82"/>
      <c r="CC3460" s="82"/>
      <c r="CM3460" s="81"/>
      <c r="CN3460" s="81"/>
      <c r="CO3460" s="81"/>
      <c r="CY3460" s="124"/>
      <c r="CZ3460" s="81"/>
      <c r="DE3460" s="125"/>
      <c r="DF3460" s="81"/>
    </row>
    <row r="3461" spans="15:110" x14ac:dyDescent="0.25">
      <c r="O3461" s="156"/>
      <c r="P3461" s="157"/>
      <c r="Q3461" s="105"/>
      <c r="R3461" s="158"/>
      <c r="S3461" s="159"/>
      <c r="T3461" s="153"/>
      <c r="Y3461" s="81"/>
      <c r="Z3461" s="153"/>
      <c r="AG3461" s="81"/>
      <c r="AJ3461" s="153"/>
      <c r="AL3461" s="154"/>
      <c r="AM3461" s="153"/>
      <c r="AN3461" s="81"/>
      <c r="AO3461" s="153"/>
      <c r="AQ3461" s="154"/>
      <c r="AR3461" s="153"/>
      <c r="AS3461" s="81"/>
      <c r="AT3461" s="153"/>
      <c r="AV3461" s="154"/>
      <c r="AW3461" s="153"/>
      <c r="BB3461" s="81"/>
      <c r="CB3461" s="82"/>
      <c r="CC3461" s="82"/>
      <c r="CM3461" s="81"/>
      <c r="CN3461" s="81"/>
      <c r="CO3461" s="81"/>
      <c r="CY3461" s="124"/>
      <c r="CZ3461" s="81"/>
      <c r="DE3461" s="125"/>
      <c r="DF3461" s="81"/>
    </row>
    <row r="3462" spans="15:110" x14ac:dyDescent="0.25">
      <c r="O3462" s="156"/>
      <c r="P3462" s="157"/>
      <c r="Q3462" s="105"/>
      <c r="R3462" s="158"/>
      <c r="S3462" s="159"/>
      <c r="T3462" s="153"/>
      <c r="Y3462" s="81"/>
      <c r="Z3462" s="153"/>
      <c r="AG3462" s="81"/>
      <c r="AJ3462" s="153"/>
      <c r="AL3462" s="154"/>
      <c r="AM3462" s="153"/>
      <c r="AN3462" s="81"/>
      <c r="AO3462" s="153"/>
      <c r="AQ3462" s="154"/>
      <c r="AR3462" s="153"/>
      <c r="AS3462" s="81"/>
      <c r="AT3462" s="153"/>
      <c r="AV3462" s="154"/>
      <c r="AW3462" s="153"/>
      <c r="BB3462" s="81"/>
      <c r="CB3462" s="82"/>
      <c r="CC3462" s="82"/>
      <c r="CM3462" s="81"/>
      <c r="CN3462" s="81"/>
      <c r="CO3462" s="81"/>
      <c r="CY3462" s="124"/>
      <c r="CZ3462" s="81"/>
      <c r="DE3462" s="125"/>
      <c r="DF3462" s="81"/>
    </row>
    <row r="3463" spans="15:110" x14ac:dyDescent="0.25">
      <c r="O3463" s="156"/>
      <c r="P3463" s="157"/>
      <c r="Q3463" s="105"/>
      <c r="R3463" s="158"/>
      <c r="S3463" s="159"/>
      <c r="T3463" s="153"/>
      <c r="Y3463" s="81"/>
      <c r="Z3463" s="153"/>
      <c r="AG3463" s="81"/>
      <c r="AJ3463" s="153"/>
      <c r="AL3463" s="154"/>
      <c r="AM3463" s="153"/>
      <c r="AN3463" s="81"/>
      <c r="AO3463" s="153"/>
      <c r="AQ3463" s="154"/>
      <c r="AR3463" s="153"/>
      <c r="AS3463" s="81"/>
      <c r="AT3463" s="153"/>
      <c r="AV3463" s="154"/>
      <c r="AW3463" s="153"/>
      <c r="BB3463" s="81"/>
      <c r="CB3463" s="82"/>
      <c r="CC3463" s="82"/>
      <c r="CM3463" s="81"/>
      <c r="CN3463" s="81"/>
      <c r="CO3463" s="81"/>
      <c r="CY3463" s="124"/>
      <c r="CZ3463" s="81"/>
      <c r="DE3463" s="125"/>
      <c r="DF3463" s="81"/>
    </row>
    <row r="3464" spans="15:110" x14ac:dyDescent="0.25">
      <c r="O3464" s="156"/>
      <c r="P3464" s="157"/>
      <c r="Q3464" s="105"/>
      <c r="R3464" s="158"/>
      <c r="S3464" s="159"/>
      <c r="T3464" s="153"/>
      <c r="Y3464" s="81"/>
      <c r="Z3464" s="153"/>
      <c r="AG3464" s="81"/>
      <c r="AJ3464" s="153"/>
      <c r="AL3464" s="154"/>
      <c r="AM3464" s="153"/>
      <c r="AN3464" s="81"/>
      <c r="AO3464" s="153"/>
      <c r="AQ3464" s="154"/>
      <c r="AR3464" s="153"/>
      <c r="AS3464" s="81"/>
      <c r="AT3464" s="153"/>
      <c r="AV3464" s="154"/>
      <c r="AW3464" s="153"/>
      <c r="BB3464" s="81"/>
      <c r="CB3464" s="82"/>
      <c r="CC3464" s="82"/>
      <c r="CM3464" s="81"/>
      <c r="CN3464" s="81"/>
      <c r="CO3464" s="81"/>
      <c r="CY3464" s="124"/>
      <c r="CZ3464" s="81"/>
      <c r="DE3464" s="125"/>
      <c r="DF3464" s="81"/>
    </row>
    <row r="3465" spans="15:110" x14ac:dyDescent="0.25">
      <c r="O3465" s="156"/>
      <c r="P3465" s="157"/>
      <c r="Q3465" s="105"/>
      <c r="R3465" s="158"/>
      <c r="S3465" s="159"/>
      <c r="T3465" s="153"/>
      <c r="Y3465" s="81"/>
      <c r="Z3465" s="153"/>
      <c r="AG3465" s="81"/>
      <c r="AJ3465" s="153"/>
      <c r="AL3465" s="154"/>
      <c r="AM3465" s="153"/>
      <c r="AN3465" s="81"/>
      <c r="AO3465" s="153"/>
      <c r="AQ3465" s="154"/>
      <c r="AR3465" s="153"/>
      <c r="AS3465" s="81"/>
      <c r="AT3465" s="153"/>
      <c r="AV3465" s="154"/>
      <c r="AW3465" s="153"/>
      <c r="BB3465" s="81"/>
      <c r="CB3465" s="82"/>
      <c r="CC3465" s="82"/>
      <c r="CM3465" s="81"/>
      <c r="CN3465" s="81"/>
      <c r="CO3465" s="81"/>
      <c r="CY3465" s="124"/>
      <c r="CZ3465" s="81"/>
      <c r="DE3465" s="125"/>
      <c r="DF3465" s="81"/>
    </row>
    <row r="3466" spans="15:110" x14ac:dyDescent="0.25">
      <c r="O3466" s="156"/>
      <c r="P3466" s="157"/>
      <c r="Q3466" s="105"/>
      <c r="R3466" s="158"/>
      <c r="S3466" s="159"/>
      <c r="T3466" s="153"/>
      <c r="Y3466" s="81"/>
      <c r="Z3466" s="153"/>
      <c r="AG3466" s="81"/>
      <c r="AJ3466" s="153"/>
      <c r="AL3466" s="154"/>
      <c r="AM3466" s="153"/>
      <c r="AN3466" s="81"/>
      <c r="AO3466" s="153"/>
      <c r="AQ3466" s="154"/>
      <c r="AR3466" s="153"/>
      <c r="AS3466" s="81"/>
      <c r="AT3466" s="153"/>
      <c r="AV3466" s="154"/>
      <c r="AW3466" s="153"/>
      <c r="BB3466" s="81"/>
      <c r="CB3466" s="82"/>
      <c r="CC3466" s="82"/>
      <c r="CM3466" s="81"/>
      <c r="CN3466" s="81"/>
      <c r="CO3466" s="81"/>
      <c r="CY3466" s="124"/>
      <c r="CZ3466" s="81"/>
      <c r="DE3466" s="125"/>
      <c r="DF3466" s="81"/>
    </row>
    <row r="3467" spans="15:110" x14ac:dyDescent="0.25">
      <c r="O3467" s="156"/>
      <c r="P3467" s="157"/>
      <c r="Q3467" s="105"/>
      <c r="R3467" s="158"/>
      <c r="S3467" s="159"/>
      <c r="T3467" s="153"/>
      <c r="Y3467" s="81"/>
      <c r="Z3467" s="153"/>
      <c r="AG3467" s="81"/>
      <c r="AJ3467" s="153"/>
      <c r="AL3467" s="154"/>
      <c r="AM3467" s="153"/>
      <c r="AN3467" s="81"/>
      <c r="AO3467" s="153"/>
      <c r="AQ3467" s="154"/>
      <c r="AR3467" s="153"/>
      <c r="AS3467" s="81"/>
      <c r="AT3467" s="153"/>
      <c r="AV3467" s="154"/>
      <c r="AW3467" s="153"/>
      <c r="BB3467" s="81"/>
      <c r="CB3467" s="82"/>
      <c r="CC3467" s="82"/>
      <c r="CM3467" s="81"/>
      <c r="CN3467" s="81"/>
      <c r="CO3467" s="81"/>
      <c r="CY3467" s="124"/>
      <c r="CZ3467" s="81"/>
      <c r="DE3467" s="125"/>
      <c r="DF3467" s="81"/>
    </row>
    <row r="3468" spans="15:110" x14ac:dyDescent="0.25">
      <c r="O3468" s="156"/>
      <c r="P3468" s="157"/>
      <c r="Q3468" s="105"/>
      <c r="R3468" s="158"/>
      <c r="S3468" s="159"/>
      <c r="T3468" s="153"/>
      <c r="Y3468" s="81"/>
      <c r="Z3468" s="153"/>
      <c r="AG3468" s="81"/>
      <c r="AJ3468" s="153"/>
      <c r="AL3468" s="154"/>
      <c r="AM3468" s="153"/>
      <c r="AN3468" s="81"/>
      <c r="AO3468" s="153"/>
      <c r="AQ3468" s="154"/>
      <c r="AR3468" s="153"/>
      <c r="AS3468" s="81"/>
      <c r="AT3468" s="153"/>
      <c r="AV3468" s="154"/>
      <c r="AW3468" s="153"/>
      <c r="BB3468" s="81"/>
      <c r="CB3468" s="82"/>
      <c r="CC3468" s="82"/>
      <c r="CM3468" s="81"/>
      <c r="CN3468" s="81"/>
      <c r="CO3468" s="81"/>
      <c r="CY3468" s="124"/>
      <c r="CZ3468" s="81"/>
      <c r="DE3468" s="125"/>
      <c r="DF3468" s="81"/>
    </row>
    <row r="3469" spans="15:110" x14ac:dyDescent="0.25">
      <c r="O3469" s="156"/>
      <c r="P3469" s="157"/>
      <c r="Q3469" s="105"/>
      <c r="R3469" s="158"/>
      <c r="S3469" s="159"/>
      <c r="T3469" s="153"/>
      <c r="Y3469" s="81"/>
      <c r="Z3469" s="153"/>
      <c r="AG3469" s="81"/>
      <c r="AJ3469" s="153"/>
      <c r="AL3469" s="154"/>
      <c r="AM3469" s="153"/>
      <c r="AN3469" s="81"/>
      <c r="AO3469" s="153"/>
      <c r="AQ3469" s="154"/>
      <c r="AR3469" s="153"/>
      <c r="AS3469" s="81"/>
      <c r="AT3469" s="153"/>
      <c r="AV3469" s="154"/>
      <c r="AW3469" s="153"/>
      <c r="BB3469" s="81"/>
      <c r="CB3469" s="82"/>
      <c r="CC3469" s="82"/>
      <c r="CM3469" s="81"/>
      <c r="CN3469" s="81"/>
      <c r="CO3469" s="81"/>
      <c r="CY3469" s="124"/>
      <c r="CZ3469" s="81"/>
      <c r="DE3469" s="125"/>
      <c r="DF3469" s="81"/>
    </row>
    <row r="3470" spans="15:110" x14ac:dyDescent="0.25">
      <c r="O3470" s="156"/>
      <c r="P3470" s="157"/>
      <c r="Q3470" s="105"/>
      <c r="R3470" s="158"/>
      <c r="S3470" s="159"/>
      <c r="T3470" s="153"/>
      <c r="Y3470" s="81"/>
      <c r="Z3470" s="153"/>
      <c r="AG3470" s="81"/>
      <c r="AJ3470" s="153"/>
      <c r="AL3470" s="154"/>
      <c r="AM3470" s="153"/>
      <c r="AN3470" s="81"/>
      <c r="AO3470" s="153"/>
      <c r="AQ3470" s="154"/>
      <c r="AR3470" s="153"/>
      <c r="AS3470" s="81"/>
      <c r="AT3470" s="153"/>
      <c r="AV3470" s="154"/>
      <c r="AW3470" s="153"/>
      <c r="BB3470" s="81"/>
      <c r="CB3470" s="82"/>
      <c r="CC3470" s="82"/>
      <c r="CM3470" s="81"/>
      <c r="CN3470" s="81"/>
      <c r="CO3470" s="81"/>
      <c r="CY3470" s="124"/>
      <c r="CZ3470" s="81"/>
      <c r="DE3470" s="125"/>
      <c r="DF3470" s="81"/>
    </row>
    <row r="3471" spans="15:110" x14ac:dyDescent="0.25">
      <c r="O3471" s="156"/>
      <c r="P3471" s="157"/>
      <c r="Q3471" s="105"/>
      <c r="R3471" s="158"/>
      <c r="S3471" s="159"/>
      <c r="T3471" s="153"/>
      <c r="Y3471" s="81"/>
      <c r="Z3471" s="153"/>
      <c r="AG3471" s="81"/>
      <c r="AJ3471" s="153"/>
      <c r="AL3471" s="154"/>
      <c r="AM3471" s="153"/>
      <c r="AN3471" s="81"/>
      <c r="AO3471" s="153"/>
      <c r="AQ3471" s="154"/>
      <c r="AR3471" s="153"/>
      <c r="AS3471" s="81"/>
      <c r="AT3471" s="153"/>
      <c r="AV3471" s="154"/>
      <c r="AW3471" s="153"/>
      <c r="BB3471" s="81"/>
      <c r="CB3471" s="82"/>
      <c r="CC3471" s="82"/>
      <c r="CM3471" s="81"/>
      <c r="CN3471" s="81"/>
      <c r="CO3471" s="81"/>
      <c r="CY3471" s="124"/>
      <c r="CZ3471" s="81"/>
      <c r="DE3471" s="125"/>
      <c r="DF3471" s="81"/>
    </row>
    <row r="3472" spans="15:110" x14ac:dyDescent="0.25">
      <c r="O3472" s="156"/>
      <c r="P3472" s="157"/>
      <c r="Q3472" s="105"/>
      <c r="R3472" s="158"/>
      <c r="S3472" s="159"/>
      <c r="T3472" s="153"/>
      <c r="Y3472" s="81"/>
      <c r="Z3472" s="153"/>
      <c r="AG3472" s="81"/>
      <c r="AJ3472" s="153"/>
      <c r="AL3472" s="154"/>
      <c r="AM3472" s="153"/>
      <c r="AN3472" s="81"/>
      <c r="AO3472" s="153"/>
      <c r="AQ3472" s="154"/>
      <c r="AR3472" s="153"/>
      <c r="AS3472" s="81"/>
      <c r="AT3472" s="153"/>
      <c r="AV3472" s="154"/>
      <c r="AW3472" s="153"/>
      <c r="BB3472" s="81"/>
      <c r="CB3472" s="82"/>
      <c r="CC3472" s="82"/>
      <c r="CM3472" s="81"/>
      <c r="CN3472" s="81"/>
      <c r="CO3472" s="81"/>
      <c r="CY3472" s="124"/>
      <c r="CZ3472" s="81"/>
      <c r="DE3472" s="125"/>
      <c r="DF3472" s="81"/>
    </row>
    <row r="3473" spans="15:110" x14ac:dyDescent="0.25">
      <c r="O3473" s="156"/>
      <c r="P3473" s="157"/>
      <c r="Q3473" s="105"/>
      <c r="R3473" s="158"/>
      <c r="S3473" s="159"/>
      <c r="T3473" s="153"/>
      <c r="Y3473" s="81"/>
      <c r="Z3473" s="153"/>
      <c r="AG3473" s="81"/>
      <c r="AJ3473" s="153"/>
      <c r="AL3473" s="154"/>
      <c r="AM3473" s="153"/>
      <c r="AN3473" s="81"/>
      <c r="AO3473" s="153"/>
      <c r="AQ3473" s="154"/>
      <c r="AR3473" s="153"/>
      <c r="AS3473" s="81"/>
      <c r="AT3473" s="153"/>
      <c r="AV3473" s="154"/>
      <c r="AW3473" s="153"/>
      <c r="BB3473" s="81"/>
      <c r="CB3473" s="82"/>
      <c r="CC3473" s="82"/>
      <c r="CM3473" s="81"/>
      <c r="CN3473" s="81"/>
      <c r="CO3473" s="81"/>
      <c r="CY3473" s="124"/>
      <c r="CZ3473" s="81"/>
      <c r="DE3473" s="125"/>
      <c r="DF3473" s="81"/>
    </row>
    <row r="3474" spans="15:110" x14ac:dyDescent="0.25">
      <c r="O3474" s="156"/>
      <c r="P3474" s="157"/>
      <c r="Q3474" s="105"/>
      <c r="R3474" s="158"/>
      <c r="S3474" s="159"/>
      <c r="T3474" s="153"/>
      <c r="Y3474" s="81"/>
      <c r="Z3474" s="153"/>
      <c r="AG3474" s="81"/>
      <c r="AJ3474" s="153"/>
      <c r="AL3474" s="154"/>
      <c r="AM3474" s="153"/>
      <c r="AN3474" s="81"/>
      <c r="AO3474" s="153"/>
      <c r="AQ3474" s="154"/>
      <c r="AR3474" s="153"/>
      <c r="AS3474" s="81"/>
      <c r="AT3474" s="153"/>
      <c r="AV3474" s="154"/>
      <c r="AW3474" s="153"/>
      <c r="BB3474" s="81"/>
      <c r="CB3474" s="82"/>
      <c r="CC3474" s="82"/>
      <c r="CM3474" s="81"/>
      <c r="CN3474" s="81"/>
      <c r="CO3474" s="81"/>
      <c r="CY3474" s="124"/>
      <c r="CZ3474" s="81"/>
      <c r="DE3474" s="125"/>
      <c r="DF3474" s="81"/>
    </row>
    <row r="3475" spans="15:110" x14ac:dyDescent="0.25">
      <c r="O3475" s="156"/>
      <c r="P3475" s="157"/>
      <c r="Q3475" s="105"/>
      <c r="R3475" s="158"/>
      <c r="S3475" s="159"/>
      <c r="T3475" s="153"/>
      <c r="Y3475" s="81"/>
      <c r="Z3475" s="153"/>
      <c r="AG3475" s="81"/>
      <c r="AJ3475" s="153"/>
      <c r="AL3475" s="154"/>
      <c r="AM3475" s="153"/>
      <c r="AN3475" s="81"/>
      <c r="AO3475" s="153"/>
      <c r="AQ3475" s="154"/>
      <c r="AR3475" s="153"/>
      <c r="AS3475" s="81"/>
      <c r="AT3475" s="153"/>
      <c r="AV3475" s="154"/>
      <c r="AW3475" s="153"/>
      <c r="BB3475" s="81"/>
      <c r="CB3475" s="82"/>
      <c r="CC3475" s="82"/>
      <c r="CM3475" s="81"/>
      <c r="CN3475" s="81"/>
      <c r="CO3475" s="81"/>
      <c r="CY3475" s="124"/>
      <c r="CZ3475" s="81"/>
      <c r="DE3475" s="125"/>
      <c r="DF3475" s="81"/>
    </row>
    <row r="3476" spans="15:110" x14ac:dyDescent="0.25">
      <c r="O3476" s="156"/>
      <c r="P3476" s="157"/>
      <c r="Q3476" s="105"/>
      <c r="R3476" s="158"/>
      <c r="S3476" s="159"/>
      <c r="T3476" s="153"/>
      <c r="Y3476" s="81"/>
      <c r="Z3476" s="153"/>
      <c r="AG3476" s="81"/>
      <c r="AJ3476" s="153"/>
      <c r="AL3476" s="154"/>
      <c r="AM3476" s="153"/>
      <c r="AN3476" s="81"/>
      <c r="AO3476" s="153"/>
      <c r="AQ3476" s="154"/>
      <c r="AR3476" s="153"/>
      <c r="AS3476" s="81"/>
      <c r="AT3476" s="153"/>
      <c r="AV3476" s="154"/>
      <c r="AW3476" s="153"/>
      <c r="BB3476" s="81"/>
      <c r="CB3476" s="82"/>
      <c r="CC3476" s="82"/>
      <c r="CM3476" s="81"/>
      <c r="CN3476" s="81"/>
      <c r="CO3476" s="81"/>
      <c r="CY3476" s="124"/>
      <c r="CZ3476" s="81"/>
      <c r="DE3476" s="125"/>
      <c r="DF3476" s="81"/>
    </row>
    <row r="3477" spans="15:110" x14ac:dyDescent="0.25">
      <c r="O3477" s="156"/>
      <c r="P3477" s="157"/>
      <c r="Q3477" s="105"/>
      <c r="R3477" s="158"/>
      <c r="S3477" s="159"/>
      <c r="T3477" s="153"/>
      <c r="Y3477" s="81"/>
      <c r="Z3477" s="153"/>
      <c r="AG3477" s="81"/>
      <c r="AJ3477" s="153"/>
      <c r="AL3477" s="154"/>
      <c r="AM3477" s="153"/>
      <c r="AN3477" s="81"/>
      <c r="AO3477" s="153"/>
      <c r="AQ3477" s="154"/>
      <c r="AR3477" s="153"/>
      <c r="AS3477" s="81"/>
      <c r="AT3477" s="153"/>
      <c r="AV3477" s="154"/>
      <c r="AW3477" s="153"/>
      <c r="BB3477" s="81"/>
      <c r="CB3477" s="82"/>
      <c r="CC3477" s="82"/>
      <c r="CM3477" s="81"/>
      <c r="CN3477" s="81"/>
      <c r="CO3477" s="81"/>
      <c r="CY3477" s="124"/>
      <c r="CZ3477" s="81"/>
      <c r="DE3477" s="125"/>
      <c r="DF3477" s="81"/>
    </row>
    <row r="3478" spans="15:110" x14ac:dyDescent="0.25">
      <c r="O3478" s="156"/>
      <c r="P3478" s="157"/>
      <c r="Q3478" s="105"/>
      <c r="R3478" s="158"/>
      <c r="S3478" s="159"/>
      <c r="T3478" s="153"/>
      <c r="Y3478" s="81"/>
      <c r="Z3478" s="153"/>
      <c r="AG3478" s="81"/>
      <c r="AJ3478" s="153"/>
      <c r="AL3478" s="154"/>
      <c r="AM3478" s="153"/>
      <c r="AN3478" s="81"/>
      <c r="AO3478" s="153"/>
      <c r="AQ3478" s="154"/>
      <c r="AR3478" s="153"/>
      <c r="AS3478" s="81"/>
      <c r="AT3478" s="153"/>
      <c r="AV3478" s="154"/>
      <c r="AW3478" s="153"/>
      <c r="BB3478" s="81"/>
      <c r="CB3478" s="82"/>
      <c r="CC3478" s="82"/>
      <c r="CM3478" s="81"/>
      <c r="CN3478" s="81"/>
      <c r="CO3478" s="81"/>
      <c r="CY3478" s="124"/>
      <c r="CZ3478" s="81"/>
      <c r="DE3478" s="125"/>
      <c r="DF3478" s="81"/>
    </row>
    <row r="3479" spans="15:110" x14ac:dyDescent="0.25">
      <c r="O3479" s="156"/>
      <c r="P3479" s="157"/>
      <c r="Q3479" s="105"/>
      <c r="R3479" s="158"/>
      <c r="S3479" s="159"/>
      <c r="T3479" s="153"/>
      <c r="Y3479" s="81"/>
      <c r="Z3479" s="153"/>
      <c r="AG3479" s="81"/>
      <c r="AJ3479" s="153"/>
      <c r="AL3479" s="154"/>
      <c r="AM3479" s="153"/>
      <c r="AN3479" s="81"/>
      <c r="AO3479" s="153"/>
      <c r="AQ3479" s="154"/>
      <c r="AR3479" s="153"/>
      <c r="AS3479" s="81"/>
      <c r="AT3479" s="153"/>
      <c r="AV3479" s="154"/>
      <c r="AW3479" s="153"/>
      <c r="BB3479" s="81"/>
      <c r="CB3479" s="82"/>
      <c r="CC3479" s="82"/>
      <c r="CM3479" s="81"/>
      <c r="CN3479" s="81"/>
      <c r="CO3479" s="81"/>
      <c r="CY3479" s="124"/>
      <c r="CZ3479" s="81"/>
      <c r="DE3479" s="125"/>
      <c r="DF3479" s="81"/>
    </row>
    <row r="3480" spans="15:110" x14ac:dyDescent="0.25">
      <c r="O3480" s="156"/>
      <c r="P3480" s="157"/>
      <c r="Q3480" s="105"/>
      <c r="R3480" s="158"/>
      <c r="S3480" s="159"/>
      <c r="T3480" s="153"/>
      <c r="Y3480" s="81"/>
      <c r="Z3480" s="153"/>
      <c r="AG3480" s="81"/>
      <c r="AJ3480" s="153"/>
      <c r="AL3480" s="154"/>
      <c r="AM3480" s="153"/>
      <c r="AN3480" s="81"/>
      <c r="AO3480" s="153"/>
      <c r="AQ3480" s="154"/>
      <c r="AR3480" s="153"/>
      <c r="AS3480" s="81"/>
      <c r="AT3480" s="153"/>
      <c r="AV3480" s="154"/>
      <c r="AW3480" s="153"/>
      <c r="BB3480" s="81"/>
      <c r="CB3480" s="82"/>
      <c r="CC3480" s="82"/>
      <c r="CM3480" s="81"/>
      <c r="CN3480" s="81"/>
      <c r="CO3480" s="81"/>
      <c r="CY3480" s="124"/>
      <c r="CZ3480" s="81"/>
      <c r="DE3480" s="125"/>
      <c r="DF3480" s="81"/>
    </row>
    <row r="3481" spans="15:110" x14ac:dyDescent="0.25">
      <c r="O3481" s="156"/>
      <c r="P3481" s="157"/>
      <c r="Q3481" s="105"/>
      <c r="R3481" s="158"/>
      <c r="S3481" s="159"/>
      <c r="T3481" s="153"/>
      <c r="Y3481" s="81"/>
      <c r="Z3481" s="153"/>
      <c r="AG3481" s="81"/>
      <c r="AJ3481" s="153"/>
      <c r="AL3481" s="154"/>
      <c r="AM3481" s="153"/>
      <c r="AN3481" s="81"/>
      <c r="AO3481" s="153"/>
      <c r="AQ3481" s="154"/>
      <c r="AR3481" s="153"/>
      <c r="AS3481" s="81"/>
      <c r="AT3481" s="153"/>
      <c r="AV3481" s="154"/>
      <c r="AW3481" s="153"/>
      <c r="BB3481" s="81"/>
      <c r="CB3481" s="82"/>
      <c r="CC3481" s="82"/>
      <c r="CM3481" s="81"/>
      <c r="CN3481" s="81"/>
      <c r="CO3481" s="81"/>
      <c r="CY3481" s="124"/>
      <c r="CZ3481" s="81"/>
      <c r="DE3481" s="125"/>
      <c r="DF3481" s="81"/>
    </row>
    <row r="3482" spans="15:110" x14ac:dyDescent="0.25">
      <c r="O3482" s="156"/>
      <c r="P3482" s="157"/>
      <c r="Q3482" s="105"/>
      <c r="R3482" s="158"/>
      <c r="S3482" s="159"/>
      <c r="T3482" s="153"/>
      <c r="Y3482" s="81"/>
      <c r="Z3482" s="153"/>
      <c r="AG3482" s="81"/>
      <c r="AJ3482" s="153"/>
      <c r="AL3482" s="154"/>
      <c r="AM3482" s="153"/>
      <c r="AN3482" s="81"/>
      <c r="AO3482" s="153"/>
      <c r="AQ3482" s="154"/>
      <c r="AR3482" s="153"/>
      <c r="AS3482" s="81"/>
      <c r="AT3482" s="153"/>
      <c r="AV3482" s="154"/>
      <c r="AW3482" s="153"/>
      <c r="BB3482" s="81"/>
      <c r="CB3482" s="82"/>
      <c r="CC3482" s="82"/>
      <c r="CM3482" s="81"/>
      <c r="CN3482" s="81"/>
      <c r="CO3482" s="81"/>
      <c r="CY3482" s="124"/>
      <c r="CZ3482" s="81"/>
      <c r="DE3482" s="125"/>
      <c r="DF3482" s="81"/>
    </row>
    <row r="3483" spans="15:110" x14ac:dyDescent="0.25">
      <c r="O3483" s="156"/>
      <c r="P3483" s="157"/>
      <c r="Q3483" s="105"/>
      <c r="R3483" s="158"/>
      <c r="S3483" s="159"/>
      <c r="T3483" s="153"/>
      <c r="Y3483" s="81"/>
      <c r="Z3483" s="153"/>
      <c r="AG3483" s="81"/>
      <c r="AJ3483" s="153"/>
      <c r="AL3483" s="154"/>
      <c r="AM3483" s="153"/>
      <c r="AN3483" s="81"/>
      <c r="AO3483" s="153"/>
      <c r="AQ3483" s="154"/>
      <c r="AR3483" s="153"/>
      <c r="AS3483" s="81"/>
      <c r="AT3483" s="153"/>
      <c r="AV3483" s="154"/>
      <c r="AW3483" s="153"/>
      <c r="BB3483" s="81"/>
      <c r="CB3483" s="82"/>
      <c r="CC3483" s="82"/>
      <c r="CM3483" s="81"/>
      <c r="CN3483" s="81"/>
      <c r="CO3483" s="81"/>
      <c r="CY3483" s="124"/>
      <c r="CZ3483" s="81"/>
      <c r="DE3483" s="125"/>
      <c r="DF3483" s="81"/>
    </row>
    <row r="3484" spans="15:110" x14ac:dyDescent="0.25">
      <c r="O3484" s="156"/>
      <c r="P3484" s="157"/>
      <c r="Q3484" s="105"/>
      <c r="R3484" s="158"/>
      <c r="S3484" s="159"/>
      <c r="T3484" s="153"/>
      <c r="Y3484" s="81"/>
      <c r="Z3484" s="153"/>
      <c r="AG3484" s="81"/>
      <c r="AJ3484" s="153"/>
      <c r="AL3484" s="154"/>
      <c r="AM3484" s="153"/>
      <c r="AN3484" s="81"/>
      <c r="AO3484" s="153"/>
      <c r="AQ3484" s="154"/>
      <c r="AR3484" s="153"/>
      <c r="AS3484" s="81"/>
      <c r="AT3484" s="153"/>
      <c r="AV3484" s="154"/>
      <c r="AW3484" s="153"/>
      <c r="BB3484" s="81"/>
      <c r="CB3484" s="82"/>
      <c r="CC3484" s="82"/>
      <c r="CM3484" s="81"/>
      <c r="CN3484" s="81"/>
      <c r="CO3484" s="81"/>
      <c r="CY3484" s="124"/>
      <c r="CZ3484" s="81"/>
      <c r="DE3484" s="125"/>
      <c r="DF3484" s="81"/>
    </row>
    <row r="3485" spans="15:110" x14ac:dyDescent="0.25">
      <c r="O3485" s="156"/>
      <c r="P3485" s="157"/>
      <c r="Q3485" s="105"/>
      <c r="R3485" s="158"/>
      <c r="S3485" s="159"/>
      <c r="T3485" s="153"/>
      <c r="Y3485" s="81"/>
      <c r="Z3485" s="153"/>
      <c r="AG3485" s="81"/>
      <c r="AJ3485" s="153"/>
      <c r="AL3485" s="154"/>
      <c r="AM3485" s="153"/>
      <c r="AN3485" s="81"/>
      <c r="AO3485" s="153"/>
      <c r="AQ3485" s="154"/>
      <c r="AR3485" s="153"/>
      <c r="AS3485" s="81"/>
      <c r="AT3485" s="153"/>
      <c r="AV3485" s="154"/>
      <c r="AW3485" s="153"/>
      <c r="BB3485" s="81"/>
      <c r="CB3485" s="82"/>
      <c r="CC3485" s="82"/>
      <c r="CM3485" s="81"/>
      <c r="CN3485" s="81"/>
      <c r="CO3485" s="81"/>
      <c r="CY3485" s="124"/>
      <c r="CZ3485" s="81"/>
      <c r="DE3485" s="125"/>
      <c r="DF3485" s="81"/>
    </row>
    <row r="3486" spans="15:110" x14ac:dyDescent="0.25">
      <c r="O3486" s="156"/>
      <c r="P3486" s="157"/>
      <c r="Q3486" s="105"/>
      <c r="R3486" s="158"/>
      <c r="S3486" s="159"/>
      <c r="T3486" s="153"/>
      <c r="Y3486" s="81"/>
      <c r="Z3486" s="153"/>
      <c r="AG3486" s="81"/>
      <c r="AJ3486" s="153"/>
      <c r="AL3486" s="154"/>
      <c r="AM3486" s="153"/>
      <c r="AN3486" s="81"/>
      <c r="AO3486" s="153"/>
      <c r="AQ3486" s="154"/>
      <c r="AR3486" s="153"/>
      <c r="AS3486" s="81"/>
      <c r="AT3486" s="153"/>
      <c r="AV3486" s="154"/>
      <c r="AW3486" s="153"/>
      <c r="BB3486" s="81"/>
      <c r="CB3486" s="82"/>
      <c r="CC3486" s="82"/>
      <c r="CM3486" s="81"/>
      <c r="CN3486" s="81"/>
      <c r="CO3486" s="81"/>
      <c r="CY3486" s="124"/>
      <c r="CZ3486" s="81"/>
      <c r="DE3486" s="125"/>
      <c r="DF3486" s="81"/>
    </row>
    <row r="3487" spans="15:110" x14ac:dyDescent="0.25">
      <c r="O3487" s="156"/>
      <c r="P3487" s="157"/>
      <c r="Q3487" s="105"/>
      <c r="R3487" s="158"/>
      <c r="S3487" s="159"/>
      <c r="T3487" s="153"/>
      <c r="Y3487" s="81"/>
      <c r="Z3487" s="153"/>
      <c r="AG3487" s="81"/>
      <c r="AJ3487" s="153"/>
      <c r="AL3487" s="154"/>
      <c r="AM3487" s="153"/>
      <c r="AN3487" s="81"/>
      <c r="AO3487" s="153"/>
      <c r="AQ3487" s="154"/>
      <c r="AR3487" s="153"/>
      <c r="AS3487" s="81"/>
      <c r="AT3487" s="153"/>
      <c r="AV3487" s="154"/>
      <c r="AW3487" s="153"/>
      <c r="BB3487" s="81"/>
      <c r="CB3487" s="82"/>
      <c r="CC3487" s="82"/>
      <c r="CM3487" s="81"/>
      <c r="CN3487" s="81"/>
      <c r="CO3487" s="81"/>
      <c r="CY3487" s="124"/>
      <c r="CZ3487" s="81"/>
      <c r="DE3487" s="125"/>
      <c r="DF3487" s="81"/>
    </row>
    <row r="3488" spans="15:110" x14ac:dyDescent="0.25">
      <c r="O3488" s="156"/>
      <c r="P3488" s="157"/>
      <c r="Q3488" s="105"/>
      <c r="R3488" s="158"/>
      <c r="S3488" s="159"/>
      <c r="T3488" s="153"/>
      <c r="Y3488" s="81"/>
      <c r="Z3488" s="153"/>
      <c r="AG3488" s="81"/>
      <c r="AJ3488" s="153"/>
      <c r="AL3488" s="154"/>
      <c r="AM3488" s="153"/>
      <c r="AN3488" s="81"/>
      <c r="AO3488" s="153"/>
      <c r="AQ3488" s="154"/>
      <c r="AR3488" s="153"/>
      <c r="AS3488" s="81"/>
      <c r="AT3488" s="153"/>
      <c r="AV3488" s="154"/>
      <c r="AW3488" s="153"/>
      <c r="BB3488" s="81"/>
      <c r="CB3488" s="82"/>
      <c r="CC3488" s="82"/>
      <c r="CM3488" s="81"/>
      <c r="CN3488" s="81"/>
      <c r="CO3488" s="81"/>
      <c r="CY3488" s="124"/>
      <c r="CZ3488" s="81"/>
      <c r="DE3488" s="125"/>
      <c r="DF3488" s="81"/>
    </row>
    <row r="3489" spans="15:110" x14ac:dyDescent="0.25">
      <c r="O3489" s="156"/>
      <c r="P3489" s="157"/>
      <c r="Q3489" s="105"/>
      <c r="R3489" s="158"/>
      <c r="S3489" s="159"/>
      <c r="T3489" s="153"/>
      <c r="Y3489" s="81"/>
      <c r="Z3489" s="153"/>
      <c r="AG3489" s="81"/>
      <c r="AJ3489" s="153"/>
      <c r="AL3489" s="154"/>
      <c r="AM3489" s="153"/>
      <c r="AN3489" s="81"/>
      <c r="AO3489" s="153"/>
      <c r="AQ3489" s="154"/>
      <c r="AR3489" s="153"/>
      <c r="AS3489" s="81"/>
      <c r="AT3489" s="153"/>
      <c r="AV3489" s="154"/>
      <c r="AW3489" s="153"/>
      <c r="BB3489" s="81"/>
      <c r="CB3489" s="82"/>
      <c r="CC3489" s="82"/>
      <c r="CM3489" s="81"/>
      <c r="CN3489" s="81"/>
      <c r="CO3489" s="81"/>
      <c r="CY3489" s="124"/>
      <c r="CZ3489" s="81"/>
      <c r="DE3489" s="125"/>
      <c r="DF3489" s="81"/>
    </row>
    <row r="3490" spans="15:110" x14ac:dyDescent="0.25">
      <c r="O3490" s="156"/>
      <c r="P3490" s="157"/>
      <c r="Q3490" s="105"/>
      <c r="R3490" s="158"/>
      <c r="S3490" s="159"/>
      <c r="T3490" s="153"/>
      <c r="Y3490" s="81"/>
      <c r="Z3490" s="153"/>
      <c r="AG3490" s="81"/>
      <c r="AJ3490" s="153"/>
      <c r="AL3490" s="154"/>
      <c r="AM3490" s="153"/>
      <c r="AN3490" s="81"/>
      <c r="AO3490" s="153"/>
      <c r="AQ3490" s="154"/>
      <c r="AR3490" s="153"/>
      <c r="AS3490" s="81"/>
      <c r="AT3490" s="153"/>
      <c r="AV3490" s="154"/>
      <c r="AW3490" s="153"/>
      <c r="BB3490" s="81"/>
      <c r="CB3490" s="82"/>
      <c r="CC3490" s="82"/>
      <c r="CM3490" s="81"/>
      <c r="CN3490" s="81"/>
      <c r="CO3490" s="81"/>
      <c r="CY3490" s="124"/>
      <c r="CZ3490" s="81"/>
      <c r="DE3490" s="125"/>
      <c r="DF3490" s="81"/>
    </row>
    <row r="3491" spans="15:110" x14ac:dyDescent="0.25">
      <c r="O3491" s="156"/>
      <c r="P3491" s="157"/>
      <c r="Q3491" s="105"/>
      <c r="R3491" s="158"/>
      <c r="S3491" s="159"/>
      <c r="T3491" s="153"/>
      <c r="Y3491" s="81"/>
      <c r="Z3491" s="153"/>
      <c r="AG3491" s="81"/>
      <c r="AJ3491" s="153"/>
      <c r="AL3491" s="154"/>
      <c r="AM3491" s="153"/>
      <c r="AN3491" s="81"/>
      <c r="AO3491" s="153"/>
      <c r="AQ3491" s="154"/>
      <c r="AR3491" s="153"/>
      <c r="AS3491" s="81"/>
      <c r="AT3491" s="153"/>
      <c r="AV3491" s="154"/>
      <c r="AW3491" s="153"/>
      <c r="BB3491" s="81"/>
      <c r="CB3491" s="82"/>
      <c r="CC3491" s="82"/>
      <c r="CM3491" s="81"/>
      <c r="CN3491" s="81"/>
      <c r="CO3491" s="81"/>
      <c r="CY3491" s="124"/>
      <c r="CZ3491" s="81"/>
      <c r="DE3491" s="125"/>
      <c r="DF3491" s="81"/>
    </row>
    <row r="3492" spans="15:110" x14ac:dyDescent="0.25">
      <c r="O3492" s="156"/>
      <c r="P3492" s="157"/>
      <c r="Q3492" s="105"/>
      <c r="R3492" s="158"/>
      <c r="S3492" s="159"/>
      <c r="T3492" s="153"/>
      <c r="Y3492" s="81"/>
      <c r="Z3492" s="153"/>
      <c r="AG3492" s="81"/>
      <c r="AJ3492" s="153"/>
      <c r="AL3492" s="154"/>
      <c r="AM3492" s="153"/>
      <c r="AN3492" s="81"/>
      <c r="AO3492" s="153"/>
      <c r="AQ3492" s="154"/>
      <c r="AR3492" s="153"/>
      <c r="AS3492" s="81"/>
      <c r="AT3492" s="153"/>
      <c r="AV3492" s="154"/>
      <c r="AW3492" s="153"/>
      <c r="BB3492" s="81"/>
      <c r="CB3492" s="82"/>
      <c r="CC3492" s="82"/>
      <c r="CM3492" s="81"/>
      <c r="CN3492" s="81"/>
      <c r="CO3492" s="81"/>
      <c r="CY3492" s="124"/>
      <c r="CZ3492" s="81"/>
      <c r="DE3492" s="125"/>
      <c r="DF3492" s="81"/>
    </row>
    <row r="3493" spans="15:110" x14ac:dyDescent="0.25">
      <c r="O3493" s="156"/>
      <c r="P3493" s="157"/>
      <c r="Q3493" s="105"/>
      <c r="R3493" s="158"/>
      <c r="S3493" s="159"/>
      <c r="T3493" s="153"/>
      <c r="Y3493" s="81"/>
      <c r="Z3493" s="153"/>
      <c r="AG3493" s="81"/>
      <c r="AJ3493" s="153"/>
      <c r="AL3493" s="154"/>
      <c r="AM3493" s="153"/>
      <c r="AN3493" s="81"/>
      <c r="AO3493" s="153"/>
      <c r="AQ3493" s="154"/>
      <c r="AR3493" s="153"/>
      <c r="AS3493" s="81"/>
      <c r="AT3493" s="153"/>
      <c r="AV3493" s="154"/>
      <c r="AW3493" s="153"/>
      <c r="BB3493" s="81"/>
      <c r="CB3493" s="82"/>
      <c r="CC3493" s="82"/>
      <c r="CM3493" s="81"/>
      <c r="CN3493" s="81"/>
      <c r="CO3493" s="81"/>
      <c r="CY3493" s="124"/>
      <c r="CZ3493" s="81"/>
      <c r="DE3493" s="125"/>
      <c r="DF3493" s="81"/>
    </row>
    <row r="3494" spans="15:110" x14ac:dyDescent="0.25">
      <c r="O3494" s="156"/>
      <c r="P3494" s="157"/>
      <c r="Q3494" s="105"/>
      <c r="R3494" s="158"/>
      <c r="S3494" s="159"/>
      <c r="T3494" s="153"/>
      <c r="Y3494" s="81"/>
      <c r="Z3494" s="153"/>
      <c r="AG3494" s="81"/>
      <c r="AJ3494" s="153"/>
      <c r="AL3494" s="154"/>
      <c r="AM3494" s="153"/>
      <c r="AN3494" s="81"/>
      <c r="AO3494" s="153"/>
      <c r="AQ3494" s="154"/>
      <c r="AR3494" s="153"/>
      <c r="AS3494" s="81"/>
      <c r="AT3494" s="153"/>
      <c r="AV3494" s="154"/>
      <c r="AW3494" s="153"/>
      <c r="BB3494" s="81"/>
      <c r="CB3494" s="82"/>
      <c r="CC3494" s="82"/>
      <c r="CM3494" s="81"/>
      <c r="CN3494" s="81"/>
      <c r="CO3494" s="81"/>
      <c r="CY3494" s="124"/>
      <c r="CZ3494" s="81"/>
      <c r="DE3494" s="125"/>
      <c r="DF3494" s="81"/>
    </row>
    <row r="3495" spans="15:110" x14ac:dyDescent="0.25">
      <c r="O3495" s="156"/>
      <c r="P3495" s="157"/>
      <c r="Q3495" s="105"/>
      <c r="R3495" s="158"/>
      <c r="S3495" s="159"/>
      <c r="T3495" s="153"/>
      <c r="Y3495" s="81"/>
      <c r="Z3495" s="153"/>
      <c r="AG3495" s="81"/>
      <c r="AJ3495" s="153"/>
      <c r="AL3495" s="154"/>
      <c r="AM3495" s="153"/>
      <c r="AN3495" s="81"/>
      <c r="AO3495" s="153"/>
      <c r="AQ3495" s="154"/>
      <c r="AR3495" s="153"/>
      <c r="AS3495" s="81"/>
      <c r="AT3495" s="153"/>
      <c r="AV3495" s="154"/>
      <c r="AW3495" s="153"/>
      <c r="BB3495" s="81"/>
      <c r="CB3495" s="82"/>
      <c r="CC3495" s="82"/>
      <c r="CM3495" s="81"/>
      <c r="CN3495" s="81"/>
      <c r="CO3495" s="81"/>
      <c r="CY3495" s="124"/>
      <c r="CZ3495" s="81"/>
      <c r="DE3495" s="125"/>
      <c r="DF3495" s="81"/>
    </row>
    <row r="3496" spans="15:110" x14ac:dyDescent="0.25">
      <c r="O3496" s="156"/>
      <c r="P3496" s="157"/>
      <c r="Q3496" s="105"/>
      <c r="R3496" s="158"/>
      <c r="S3496" s="159"/>
      <c r="T3496" s="153"/>
      <c r="Y3496" s="81"/>
      <c r="Z3496" s="153"/>
      <c r="AG3496" s="81"/>
      <c r="AJ3496" s="153"/>
      <c r="AL3496" s="154"/>
      <c r="AM3496" s="153"/>
      <c r="AN3496" s="81"/>
      <c r="AO3496" s="153"/>
      <c r="AQ3496" s="154"/>
      <c r="AR3496" s="153"/>
      <c r="AS3496" s="81"/>
      <c r="AT3496" s="153"/>
      <c r="AV3496" s="154"/>
      <c r="AW3496" s="153"/>
      <c r="BB3496" s="81"/>
      <c r="CB3496" s="82"/>
      <c r="CC3496" s="82"/>
      <c r="CM3496" s="81"/>
      <c r="CN3496" s="81"/>
      <c r="CO3496" s="81"/>
      <c r="CY3496" s="124"/>
      <c r="CZ3496" s="81"/>
      <c r="DE3496" s="125"/>
      <c r="DF3496" s="81"/>
    </row>
    <row r="3497" spans="15:110" x14ac:dyDescent="0.25">
      <c r="O3497" s="156"/>
      <c r="P3497" s="157"/>
      <c r="Q3497" s="105"/>
      <c r="R3497" s="158"/>
      <c r="S3497" s="159"/>
      <c r="T3497" s="153"/>
      <c r="Y3497" s="81"/>
      <c r="Z3497" s="153"/>
      <c r="AG3497" s="81"/>
      <c r="AJ3497" s="153"/>
      <c r="AL3497" s="154"/>
      <c r="AM3497" s="153"/>
      <c r="AN3497" s="81"/>
      <c r="AO3497" s="153"/>
      <c r="AQ3497" s="154"/>
      <c r="AR3497" s="153"/>
      <c r="AS3497" s="81"/>
      <c r="AT3497" s="153"/>
      <c r="AV3497" s="154"/>
      <c r="AW3497" s="153"/>
      <c r="BB3497" s="81"/>
      <c r="CB3497" s="82"/>
      <c r="CC3497" s="82"/>
      <c r="CM3497" s="81"/>
      <c r="CN3497" s="81"/>
      <c r="CO3497" s="81"/>
      <c r="CY3497" s="124"/>
      <c r="CZ3497" s="81"/>
      <c r="DE3497" s="125"/>
      <c r="DF3497" s="81"/>
    </row>
    <row r="3498" spans="15:110" x14ac:dyDescent="0.25">
      <c r="O3498" s="156"/>
      <c r="P3498" s="157"/>
      <c r="Q3498" s="105"/>
      <c r="R3498" s="158"/>
      <c r="S3498" s="159"/>
      <c r="T3498" s="153"/>
      <c r="Y3498" s="81"/>
      <c r="Z3498" s="153"/>
      <c r="AG3498" s="81"/>
      <c r="AJ3498" s="153"/>
      <c r="AL3498" s="154"/>
      <c r="AM3498" s="153"/>
      <c r="AN3498" s="81"/>
      <c r="AO3498" s="153"/>
      <c r="AQ3498" s="154"/>
      <c r="AR3498" s="153"/>
      <c r="AS3498" s="81"/>
      <c r="AT3498" s="153"/>
      <c r="AV3498" s="154"/>
      <c r="AW3498" s="153"/>
      <c r="BB3498" s="81"/>
      <c r="CB3498" s="82"/>
      <c r="CC3498" s="82"/>
      <c r="CM3498" s="81"/>
      <c r="CN3498" s="81"/>
      <c r="CO3498" s="81"/>
      <c r="CY3498" s="124"/>
      <c r="CZ3498" s="81"/>
      <c r="DE3498" s="125"/>
      <c r="DF3498" s="81"/>
    </row>
    <row r="3499" spans="15:110" x14ac:dyDescent="0.25">
      <c r="O3499" s="156"/>
      <c r="P3499" s="157"/>
      <c r="Q3499" s="105"/>
      <c r="R3499" s="158"/>
      <c r="S3499" s="159"/>
      <c r="T3499" s="153"/>
      <c r="Y3499" s="81"/>
      <c r="Z3499" s="153"/>
      <c r="AG3499" s="81"/>
      <c r="AJ3499" s="153"/>
      <c r="AL3499" s="154"/>
      <c r="AM3499" s="153"/>
      <c r="AN3499" s="81"/>
      <c r="AO3499" s="153"/>
      <c r="AQ3499" s="154"/>
      <c r="AR3499" s="153"/>
      <c r="AS3499" s="81"/>
      <c r="AT3499" s="153"/>
      <c r="AV3499" s="154"/>
      <c r="AW3499" s="153"/>
      <c r="BB3499" s="81"/>
      <c r="CB3499" s="82"/>
      <c r="CC3499" s="82"/>
      <c r="CM3499" s="81"/>
      <c r="CN3499" s="81"/>
      <c r="CO3499" s="81"/>
      <c r="CY3499" s="124"/>
      <c r="CZ3499" s="81"/>
      <c r="DE3499" s="125"/>
      <c r="DF3499" s="81"/>
    </row>
    <row r="3500" spans="15:110" x14ac:dyDescent="0.25">
      <c r="O3500" s="156"/>
      <c r="P3500" s="157"/>
      <c r="Q3500" s="105"/>
      <c r="R3500" s="158"/>
      <c r="S3500" s="159"/>
      <c r="T3500" s="153"/>
      <c r="Y3500" s="81"/>
      <c r="Z3500" s="153"/>
      <c r="AG3500" s="81"/>
      <c r="AJ3500" s="153"/>
      <c r="AL3500" s="154"/>
      <c r="AM3500" s="153"/>
      <c r="AN3500" s="81"/>
      <c r="AO3500" s="153"/>
      <c r="AQ3500" s="154"/>
      <c r="AR3500" s="153"/>
      <c r="AS3500" s="81"/>
      <c r="AT3500" s="153"/>
      <c r="AV3500" s="154"/>
      <c r="AW3500" s="153"/>
      <c r="BB3500" s="81"/>
      <c r="CB3500" s="82"/>
      <c r="CC3500" s="82"/>
      <c r="CM3500" s="81"/>
      <c r="CN3500" s="81"/>
      <c r="CO3500" s="81"/>
      <c r="CY3500" s="124"/>
      <c r="CZ3500" s="81"/>
      <c r="DE3500" s="125"/>
      <c r="DF3500" s="81"/>
    </row>
    <row r="3501" spans="15:110" x14ac:dyDescent="0.25">
      <c r="O3501" s="156"/>
      <c r="P3501" s="157"/>
      <c r="Q3501" s="105"/>
      <c r="R3501" s="158"/>
      <c r="S3501" s="159"/>
      <c r="T3501" s="153"/>
      <c r="Y3501" s="81"/>
      <c r="Z3501" s="153"/>
      <c r="AG3501" s="81"/>
      <c r="AJ3501" s="153"/>
      <c r="AL3501" s="154"/>
      <c r="AM3501" s="153"/>
      <c r="AN3501" s="81"/>
      <c r="AO3501" s="153"/>
      <c r="AQ3501" s="154"/>
      <c r="AR3501" s="153"/>
      <c r="AS3501" s="81"/>
      <c r="AT3501" s="153"/>
      <c r="AV3501" s="154"/>
      <c r="AW3501" s="153"/>
      <c r="BB3501" s="81"/>
      <c r="CB3501" s="82"/>
      <c r="CC3501" s="82"/>
      <c r="CM3501" s="81"/>
      <c r="CN3501" s="81"/>
      <c r="CO3501" s="81"/>
      <c r="CY3501" s="124"/>
      <c r="CZ3501" s="81"/>
      <c r="DE3501" s="125"/>
      <c r="DF3501" s="81"/>
    </row>
    <row r="3502" spans="15:110" x14ac:dyDescent="0.25">
      <c r="O3502" s="156"/>
      <c r="P3502" s="157"/>
      <c r="Q3502" s="105"/>
      <c r="R3502" s="158"/>
      <c r="S3502" s="159"/>
      <c r="T3502" s="153"/>
      <c r="Y3502" s="81"/>
      <c r="Z3502" s="153"/>
      <c r="AG3502" s="81"/>
      <c r="AJ3502" s="153"/>
      <c r="AL3502" s="154"/>
      <c r="AM3502" s="153"/>
      <c r="AN3502" s="81"/>
      <c r="AO3502" s="153"/>
      <c r="AQ3502" s="154"/>
      <c r="AR3502" s="153"/>
      <c r="AS3502" s="81"/>
      <c r="AT3502" s="153"/>
      <c r="AV3502" s="154"/>
      <c r="AW3502" s="153"/>
      <c r="BB3502" s="81"/>
      <c r="CB3502" s="82"/>
      <c r="CC3502" s="82"/>
      <c r="CM3502" s="81"/>
      <c r="CN3502" s="81"/>
      <c r="CO3502" s="81"/>
      <c r="CY3502" s="124"/>
      <c r="CZ3502" s="81"/>
      <c r="DE3502" s="125"/>
      <c r="DF3502" s="81"/>
    </row>
    <row r="3503" spans="15:110" x14ac:dyDescent="0.25">
      <c r="O3503" s="156"/>
      <c r="P3503" s="157"/>
      <c r="Q3503" s="105"/>
      <c r="R3503" s="158"/>
      <c r="S3503" s="159"/>
      <c r="T3503" s="153"/>
      <c r="Y3503" s="81"/>
      <c r="Z3503" s="153"/>
      <c r="AG3503" s="81"/>
      <c r="AJ3503" s="153"/>
      <c r="AL3503" s="154"/>
      <c r="AM3503" s="153"/>
      <c r="AN3503" s="81"/>
      <c r="AO3503" s="153"/>
      <c r="AQ3503" s="154"/>
      <c r="AR3503" s="153"/>
      <c r="AS3503" s="81"/>
      <c r="AT3503" s="153"/>
      <c r="AV3503" s="154"/>
      <c r="AW3503" s="153"/>
      <c r="BB3503" s="81"/>
      <c r="CB3503" s="82"/>
      <c r="CC3503" s="82"/>
      <c r="CM3503" s="81"/>
      <c r="CN3503" s="81"/>
      <c r="CO3503" s="81"/>
      <c r="CY3503" s="124"/>
      <c r="CZ3503" s="81"/>
      <c r="DE3503" s="125"/>
      <c r="DF3503" s="81"/>
    </row>
    <row r="3504" spans="15:110" x14ac:dyDescent="0.25">
      <c r="O3504" s="156"/>
      <c r="P3504" s="157"/>
      <c r="Q3504" s="105"/>
      <c r="R3504" s="158"/>
      <c r="S3504" s="159"/>
      <c r="T3504" s="153"/>
      <c r="Y3504" s="81"/>
      <c r="Z3504" s="153"/>
      <c r="AG3504" s="81"/>
      <c r="AJ3504" s="153"/>
      <c r="AL3504" s="154"/>
      <c r="AM3504" s="153"/>
      <c r="AN3504" s="81"/>
      <c r="AO3504" s="153"/>
      <c r="AQ3504" s="154"/>
      <c r="AR3504" s="153"/>
      <c r="AS3504" s="81"/>
      <c r="AT3504" s="153"/>
      <c r="AV3504" s="154"/>
      <c r="AW3504" s="153"/>
      <c r="BB3504" s="81"/>
      <c r="CB3504" s="82"/>
      <c r="CC3504" s="82"/>
      <c r="CM3504" s="81"/>
      <c r="CN3504" s="81"/>
      <c r="CO3504" s="81"/>
      <c r="CY3504" s="124"/>
      <c r="CZ3504" s="81"/>
      <c r="DE3504" s="125"/>
      <c r="DF3504" s="81"/>
    </row>
    <row r="3505" spans="15:110" x14ac:dyDescent="0.25">
      <c r="O3505" s="156"/>
      <c r="P3505" s="157"/>
      <c r="Q3505" s="105"/>
      <c r="R3505" s="158"/>
      <c r="S3505" s="159"/>
      <c r="T3505" s="153"/>
      <c r="Y3505" s="81"/>
      <c r="Z3505" s="153"/>
      <c r="AG3505" s="81"/>
      <c r="AJ3505" s="153"/>
      <c r="AL3505" s="154"/>
      <c r="AM3505" s="153"/>
      <c r="AN3505" s="81"/>
      <c r="AO3505" s="153"/>
      <c r="AQ3505" s="154"/>
      <c r="AR3505" s="153"/>
      <c r="AS3505" s="81"/>
      <c r="AT3505" s="153"/>
      <c r="AV3505" s="154"/>
      <c r="AW3505" s="153"/>
      <c r="BB3505" s="81"/>
      <c r="CB3505" s="82"/>
      <c r="CC3505" s="82"/>
      <c r="CM3505" s="81"/>
      <c r="CN3505" s="81"/>
      <c r="CO3505" s="81"/>
      <c r="CY3505" s="124"/>
      <c r="CZ3505" s="81"/>
      <c r="DE3505" s="125"/>
      <c r="DF3505" s="81"/>
    </row>
    <row r="3506" spans="15:110" x14ac:dyDescent="0.25">
      <c r="O3506" s="156"/>
      <c r="P3506" s="157"/>
      <c r="Q3506" s="105"/>
      <c r="R3506" s="158"/>
      <c r="S3506" s="159"/>
      <c r="T3506" s="153"/>
      <c r="Y3506" s="81"/>
      <c r="Z3506" s="153"/>
      <c r="AG3506" s="81"/>
      <c r="AJ3506" s="153"/>
      <c r="AL3506" s="154"/>
      <c r="AM3506" s="153"/>
      <c r="AN3506" s="81"/>
      <c r="AO3506" s="153"/>
      <c r="AQ3506" s="154"/>
      <c r="AR3506" s="153"/>
      <c r="AS3506" s="81"/>
      <c r="AT3506" s="153"/>
      <c r="AV3506" s="154"/>
      <c r="AW3506" s="153"/>
      <c r="BB3506" s="81"/>
      <c r="CB3506" s="82"/>
      <c r="CC3506" s="82"/>
      <c r="CM3506" s="81"/>
      <c r="CN3506" s="81"/>
      <c r="CO3506" s="81"/>
      <c r="CY3506" s="124"/>
      <c r="CZ3506" s="81"/>
      <c r="DE3506" s="125"/>
      <c r="DF3506" s="81"/>
    </row>
    <row r="3507" spans="15:110" x14ac:dyDescent="0.25">
      <c r="O3507" s="156"/>
      <c r="P3507" s="157"/>
      <c r="Q3507" s="105"/>
      <c r="R3507" s="158"/>
      <c r="S3507" s="159"/>
      <c r="T3507" s="153"/>
      <c r="Y3507" s="81"/>
      <c r="Z3507" s="153"/>
      <c r="AG3507" s="81"/>
      <c r="AJ3507" s="153"/>
      <c r="AL3507" s="154"/>
      <c r="AM3507" s="153"/>
      <c r="AN3507" s="81"/>
      <c r="AO3507" s="153"/>
      <c r="AQ3507" s="154"/>
      <c r="AR3507" s="153"/>
      <c r="AS3507" s="81"/>
      <c r="AT3507" s="153"/>
      <c r="AV3507" s="154"/>
      <c r="AW3507" s="153"/>
      <c r="BB3507" s="81"/>
      <c r="CB3507" s="82"/>
      <c r="CC3507" s="82"/>
      <c r="CM3507" s="81"/>
      <c r="CN3507" s="81"/>
      <c r="CO3507" s="81"/>
      <c r="CY3507" s="124"/>
      <c r="CZ3507" s="81"/>
      <c r="DE3507" s="125"/>
      <c r="DF3507" s="81"/>
    </row>
    <row r="3508" spans="15:110" x14ac:dyDescent="0.25">
      <c r="O3508" s="156"/>
      <c r="P3508" s="157"/>
      <c r="Q3508" s="105"/>
      <c r="R3508" s="158"/>
      <c r="S3508" s="159"/>
      <c r="T3508" s="153"/>
      <c r="Y3508" s="81"/>
      <c r="Z3508" s="153"/>
      <c r="AG3508" s="81"/>
      <c r="AJ3508" s="153"/>
      <c r="AL3508" s="154"/>
      <c r="AM3508" s="153"/>
      <c r="AN3508" s="81"/>
      <c r="AO3508" s="153"/>
      <c r="AQ3508" s="154"/>
      <c r="AR3508" s="153"/>
      <c r="AS3508" s="81"/>
      <c r="AT3508" s="153"/>
      <c r="AV3508" s="154"/>
      <c r="AW3508" s="153"/>
      <c r="BB3508" s="81"/>
      <c r="CB3508" s="82"/>
      <c r="CC3508" s="82"/>
      <c r="CM3508" s="81"/>
      <c r="CN3508" s="81"/>
      <c r="CO3508" s="81"/>
      <c r="CY3508" s="124"/>
      <c r="CZ3508" s="81"/>
      <c r="DE3508" s="125"/>
      <c r="DF3508" s="81"/>
    </row>
    <row r="3509" spans="15:110" x14ac:dyDescent="0.25">
      <c r="O3509" s="156"/>
      <c r="P3509" s="157"/>
      <c r="Q3509" s="105"/>
      <c r="R3509" s="158"/>
      <c r="S3509" s="159"/>
      <c r="T3509" s="153"/>
      <c r="Y3509" s="81"/>
      <c r="Z3509" s="153"/>
      <c r="AG3509" s="81"/>
      <c r="AJ3509" s="153"/>
      <c r="AL3509" s="154"/>
      <c r="AM3509" s="153"/>
      <c r="AN3509" s="81"/>
      <c r="AO3509" s="153"/>
      <c r="AQ3509" s="154"/>
      <c r="AR3509" s="153"/>
      <c r="AS3509" s="81"/>
      <c r="AT3509" s="153"/>
      <c r="AV3509" s="154"/>
      <c r="AW3509" s="153"/>
      <c r="BB3509" s="81"/>
      <c r="CB3509" s="82"/>
      <c r="CC3509" s="82"/>
      <c r="CM3509" s="81"/>
      <c r="CN3509" s="81"/>
      <c r="CO3509" s="81"/>
      <c r="CY3509" s="124"/>
      <c r="CZ3509" s="81"/>
      <c r="DE3509" s="125"/>
      <c r="DF3509" s="81"/>
    </row>
    <row r="3510" spans="15:110" x14ac:dyDescent="0.25">
      <c r="O3510" s="156"/>
      <c r="P3510" s="157"/>
      <c r="Q3510" s="105"/>
      <c r="R3510" s="158"/>
      <c r="S3510" s="159"/>
      <c r="T3510" s="153"/>
      <c r="Y3510" s="81"/>
      <c r="Z3510" s="153"/>
      <c r="AG3510" s="81"/>
      <c r="AJ3510" s="153"/>
      <c r="AL3510" s="154"/>
      <c r="AM3510" s="153"/>
      <c r="AN3510" s="81"/>
      <c r="AO3510" s="153"/>
      <c r="AQ3510" s="154"/>
      <c r="AR3510" s="153"/>
      <c r="AS3510" s="81"/>
      <c r="AT3510" s="153"/>
      <c r="AV3510" s="154"/>
      <c r="AW3510" s="153"/>
      <c r="BB3510" s="81"/>
      <c r="CB3510" s="82"/>
      <c r="CC3510" s="82"/>
      <c r="CM3510" s="81"/>
      <c r="CN3510" s="81"/>
      <c r="CO3510" s="81"/>
      <c r="CY3510" s="124"/>
      <c r="CZ3510" s="81"/>
      <c r="DE3510" s="125"/>
      <c r="DF3510" s="81"/>
    </row>
    <row r="3511" spans="15:110" x14ac:dyDescent="0.25">
      <c r="O3511" s="156"/>
      <c r="P3511" s="157"/>
      <c r="Q3511" s="105"/>
      <c r="R3511" s="158"/>
      <c r="S3511" s="159"/>
      <c r="T3511" s="153"/>
      <c r="Y3511" s="81"/>
      <c r="Z3511" s="153"/>
      <c r="AG3511" s="81"/>
      <c r="AJ3511" s="153"/>
      <c r="AL3511" s="154"/>
      <c r="AM3511" s="153"/>
      <c r="AN3511" s="81"/>
      <c r="AO3511" s="153"/>
      <c r="AQ3511" s="154"/>
      <c r="AR3511" s="153"/>
      <c r="AS3511" s="81"/>
      <c r="AT3511" s="153"/>
      <c r="AV3511" s="154"/>
      <c r="AW3511" s="153"/>
      <c r="BB3511" s="81"/>
      <c r="CB3511" s="82"/>
      <c r="CC3511" s="82"/>
      <c r="CM3511" s="81"/>
      <c r="CN3511" s="81"/>
      <c r="CO3511" s="81"/>
      <c r="CY3511" s="124"/>
      <c r="CZ3511" s="81"/>
      <c r="DE3511" s="125"/>
      <c r="DF3511" s="81"/>
    </row>
    <row r="3512" spans="15:110" x14ac:dyDescent="0.25">
      <c r="O3512" s="156"/>
      <c r="P3512" s="157"/>
      <c r="Q3512" s="105"/>
      <c r="R3512" s="158"/>
      <c r="S3512" s="159"/>
      <c r="T3512" s="153"/>
      <c r="Y3512" s="81"/>
      <c r="Z3512" s="153"/>
      <c r="AG3512" s="81"/>
      <c r="AJ3512" s="153"/>
      <c r="AL3512" s="154"/>
      <c r="AM3512" s="153"/>
      <c r="AN3512" s="81"/>
      <c r="AO3512" s="153"/>
      <c r="AQ3512" s="154"/>
      <c r="AR3512" s="153"/>
      <c r="AS3512" s="81"/>
      <c r="AT3512" s="153"/>
      <c r="AV3512" s="154"/>
      <c r="AW3512" s="153"/>
      <c r="BB3512" s="81"/>
      <c r="CB3512" s="82"/>
      <c r="CC3512" s="82"/>
      <c r="CM3512" s="81"/>
      <c r="CN3512" s="81"/>
      <c r="CO3512" s="81"/>
      <c r="CY3512" s="124"/>
      <c r="CZ3512" s="81"/>
      <c r="DE3512" s="125"/>
      <c r="DF3512" s="81"/>
    </row>
    <row r="3513" spans="15:110" x14ac:dyDescent="0.25">
      <c r="O3513" s="156"/>
      <c r="P3513" s="157"/>
      <c r="Q3513" s="105"/>
      <c r="R3513" s="158"/>
      <c r="S3513" s="159"/>
      <c r="T3513" s="153"/>
      <c r="Y3513" s="81"/>
      <c r="Z3513" s="153"/>
      <c r="AG3513" s="81"/>
      <c r="AJ3513" s="153"/>
      <c r="AL3513" s="154"/>
      <c r="AM3513" s="153"/>
      <c r="AN3513" s="81"/>
      <c r="AO3513" s="153"/>
      <c r="AQ3513" s="154"/>
      <c r="AR3513" s="153"/>
      <c r="AS3513" s="81"/>
      <c r="AT3513" s="153"/>
      <c r="AV3513" s="154"/>
      <c r="AW3513" s="153"/>
      <c r="BB3513" s="81"/>
      <c r="CB3513" s="82"/>
      <c r="CC3513" s="82"/>
      <c r="CM3513" s="81"/>
      <c r="CN3513" s="81"/>
      <c r="CO3513" s="81"/>
      <c r="CY3513" s="124"/>
      <c r="CZ3513" s="81"/>
      <c r="DE3513" s="125"/>
      <c r="DF3513" s="81"/>
    </row>
    <row r="3514" spans="15:110" x14ac:dyDescent="0.25">
      <c r="O3514" s="156"/>
      <c r="P3514" s="157"/>
      <c r="Q3514" s="105"/>
      <c r="R3514" s="158"/>
      <c r="S3514" s="159"/>
      <c r="T3514" s="153"/>
      <c r="Y3514" s="81"/>
      <c r="Z3514" s="153"/>
      <c r="AG3514" s="81"/>
      <c r="AJ3514" s="153"/>
      <c r="AL3514" s="154"/>
      <c r="AM3514" s="153"/>
      <c r="AN3514" s="81"/>
      <c r="AO3514" s="153"/>
      <c r="AQ3514" s="154"/>
      <c r="AR3514" s="153"/>
      <c r="AS3514" s="81"/>
      <c r="AT3514" s="153"/>
      <c r="AV3514" s="154"/>
      <c r="AW3514" s="153"/>
      <c r="BB3514" s="81"/>
      <c r="CB3514" s="82"/>
      <c r="CC3514" s="82"/>
      <c r="CM3514" s="81"/>
      <c r="CN3514" s="81"/>
      <c r="CO3514" s="81"/>
      <c r="CY3514" s="124"/>
      <c r="CZ3514" s="81"/>
      <c r="DE3514" s="125"/>
      <c r="DF3514" s="81"/>
    </row>
    <row r="3515" spans="15:110" x14ac:dyDescent="0.25">
      <c r="O3515" s="156"/>
      <c r="P3515" s="157"/>
      <c r="Q3515" s="105"/>
      <c r="R3515" s="158"/>
      <c r="S3515" s="159"/>
      <c r="T3515" s="153"/>
      <c r="Y3515" s="81"/>
      <c r="Z3515" s="153"/>
      <c r="AG3515" s="81"/>
      <c r="AJ3515" s="153"/>
      <c r="AL3515" s="154"/>
      <c r="AM3515" s="153"/>
      <c r="AN3515" s="81"/>
      <c r="AO3515" s="153"/>
      <c r="AQ3515" s="154"/>
      <c r="AR3515" s="153"/>
      <c r="AS3515" s="81"/>
      <c r="AT3515" s="153"/>
      <c r="AV3515" s="154"/>
      <c r="AW3515" s="153"/>
      <c r="BB3515" s="81"/>
      <c r="CB3515" s="82"/>
      <c r="CC3515" s="82"/>
      <c r="CM3515" s="81"/>
      <c r="CN3515" s="81"/>
      <c r="CO3515" s="81"/>
      <c r="CY3515" s="124"/>
      <c r="CZ3515" s="81"/>
      <c r="DE3515" s="125"/>
      <c r="DF3515" s="81"/>
    </row>
    <row r="3516" spans="15:110" x14ac:dyDescent="0.25">
      <c r="O3516" s="156"/>
      <c r="P3516" s="157"/>
      <c r="Q3516" s="105"/>
      <c r="R3516" s="158"/>
      <c r="S3516" s="159"/>
      <c r="T3516" s="153"/>
      <c r="Y3516" s="81"/>
      <c r="Z3516" s="153"/>
      <c r="AG3516" s="81"/>
      <c r="AJ3516" s="153"/>
      <c r="AL3516" s="154"/>
      <c r="AM3516" s="153"/>
      <c r="AN3516" s="81"/>
      <c r="AO3516" s="153"/>
      <c r="AQ3516" s="154"/>
      <c r="AR3516" s="153"/>
      <c r="AS3516" s="81"/>
      <c r="AT3516" s="153"/>
      <c r="AV3516" s="154"/>
      <c r="AW3516" s="153"/>
      <c r="BB3516" s="81"/>
      <c r="CB3516" s="82"/>
      <c r="CC3516" s="82"/>
      <c r="CM3516" s="81"/>
      <c r="CN3516" s="81"/>
      <c r="CO3516" s="81"/>
      <c r="CY3516" s="124"/>
      <c r="CZ3516" s="81"/>
      <c r="DE3516" s="125"/>
      <c r="DF3516" s="81"/>
    </row>
    <row r="3517" spans="15:110" x14ac:dyDescent="0.25">
      <c r="O3517" s="156"/>
      <c r="P3517" s="157"/>
      <c r="Q3517" s="105"/>
      <c r="R3517" s="158"/>
      <c r="S3517" s="159"/>
      <c r="T3517" s="153"/>
      <c r="Y3517" s="81"/>
      <c r="Z3517" s="153"/>
      <c r="AG3517" s="81"/>
      <c r="AJ3517" s="153"/>
      <c r="AL3517" s="154"/>
      <c r="AM3517" s="153"/>
      <c r="AN3517" s="81"/>
      <c r="AO3517" s="153"/>
      <c r="AQ3517" s="154"/>
      <c r="AR3517" s="153"/>
      <c r="AS3517" s="81"/>
      <c r="AT3517" s="153"/>
      <c r="AV3517" s="154"/>
      <c r="AW3517" s="153"/>
      <c r="BB3517" s="81"/>
      <c r="CB3517" s="82"/>
      <c r="CC3517" s="82"/>
      <c r="CM3517" s="81"/>
      <c r="CN3517" s="81"/>
      <c r="CO3517" s="81"/>
      <c r="CY3517" s="124"/>
      <c r="CZ3517" s="81"/>
      <c r="DE3517" s="125"/>
      <c r="DF3517" s="81"/>
    </row>
    <row r="3518" spans="15:110" x14ac:dyDescent="0.25">
      <c r="O3518" s="156"/>
      <c r="P3518" s="157"/>
      <c r="Q3518" s="105"/>
      <c r="R3518" s="158"/>
      <c r="S3518" s="159"/>
      <c r="T3518" s="153"/>
      <c r="Y3518" s="81"/>
      <c r="Z3518" s="153"/>
      <c r="AG3518" s="81"/>
      <c r="AJ3518" s="153"/>
      <c r="AL3518" s="154"/>
      <c r="AM3518" s="153"/>
      <c r="AN3518" s="81"/>
      <c r="AO3518" s="153"/>
      <c r="AQ3518" s="154"/>
      <c r="AR3518" s="153"/>
      <c r="AS3518" s="81"/>
      <c r="AT3518" s="153"/>
      <c r="AV3518" s="154"/>
      <c r="AW3518" s="153"/>
      <c r="BB3518" s="81"/>
      <c r="CB3518" s="82"/>
      <c r="CC3518" s="82"/>
      <c r="CM3518" s="81"/>
      <c r="CN3518" s="81"/>
      <c r="CO3518" s="81"/>
      <c r="CY3518" s="124"/>
      <c r="CZ3518" s="81"/>
      <c r="DE3518" s="125"/>
      <c r="DF3518" s="81"/>
    </row>
    <row r="3519" spans="15:110" x14ac:dyDescent="0.25">
      <c r="O3519" s="156"/>
      <c r="P3519" s="157"/>
      <c r="Q3519" s="105"/>
      <c r="R3519" s="158"/>
      <c r="S3519" s="159"/>
      <c r="T3519" s="153"/>
      <c r="Y3519" s="81"/>
      <c r="Z3519" s="153"/>
      <c r="AG3519" s="81"/>
      <c r="AJ3519" s="153"/>
      <c r="AL3519" s="154"/>
      <c r="AM3519" s="153"/>
      <c r="AN3519" s="81"/>
      <c r="AO3519" s="153"/>
      <c r="AQ3519" s="154"/>
      <c r="AR3519" s="153"/>
      <c r="AS3519" s="81"/>
      <c r="AT3519" s="153"/>
      <c r="AV3519" s="154"/>
      <c r="AW3519" s="153"/>
      <c r="BB3519" s="81"/>
      <c r="CB3519" s="82"/>
      <c r="CC3519" s="82"/>
      <c r="CM3519" s="81"/>
      <c r="CN3519" s="81"/>
      <c r="CO3519" s="81"/>
      <c r="CY3519" s="124"/>
      <c r="CZ3519" s="81"/>
      <c r="DE3519" s="125"/>
      <c r="DF3519" s="81"/>
    </row>
    <row r="3520" spans="15:110" x14ac:dyDescent="0.25">
      <c r="O3520" s="156"/>
      <c r="P3520" s="157"/>
      <c r="Q3520" s="105"/>
      <c r="R3520" s="158"/>
      <c r="S3520" s="159"/>
      <c r="T3520" s="153"/>
      <c r="Y3520" s="81"/>
      <c r="Z3520" s="153"/>
      <c r="AG3520" s="81"/>
      <c r="AJ3520" s="153"/>
      <c r="AL3520" s="154"/>
      <c r="AM3520" s="153"/>
      <c r="AN3520" s="81"/>
      <c r="AO3520" s="153"/>
      <c r="AQ3520" s="154"/>
      <c r="AR3520" s="153"/>
      <c r="AS3520" s="81"/>
      <c r="AT3520" s="153"/>
      <c r="AV3520" s="154"/>
      <c r="AW3520" s="153"/>
      <c r="BB3520" s="81"/>
      <c r="CB3520" s="82"/>
      <c r="CC3520" s="82"/>
      <c r="CM3520" s="81"/>
      <c r="CN3520" s="81"/>
      <c r="CO3520" s="81"/>
      <c r="CY3520" s="124"/>
      <c r="CZ3520" s="81"/>
      <c r="DE3520" s="125"/>
      <c r="DF3520" s="81"/>
    </row>
    <row r="3521" spans="15:110" x14ac:dyDescent="0.25">
      <c r="O3521" s="156"/>
      <c r="P3521" s="157"/>
      <c r="Q3521" s="105"/>
      <c r="R3521" s="158"/>
      <c r="S3521" s="159"/>
      <c r="T3521" s="153"/>
      <c r="Y3521" s="81"/>
      <c r="Z3521" s="153"/>
      <c r="AG3521" s="81"/>
      <c r="AJ3521" s="153"/>
      <c r="AL3521" s="154"/>
      <c r="AM3521" s="153"/>
      <c r="AN3521" s="81"/>
      <c r="AO3521" s="153"/>
      <c r="AQ3521" s="154"/>
      <c r="AR3521" s="153"/>
      <c r="AS3521" s="81"/>
      <c r="AT3521" s="153"/>
      <c r="AV3521" s="154"/>
      <c r="AW3521" s="153"/>
      <c r="BB3521" s="81"/>
      <c r="CB3521" s="82"/>
      <c r="CC3521" s="82"/>
      <c r="CM3521" s="81"/>
      <c r="CN3521" s="81"/>
      <c r="CO3521" s="81"/>
      <c r="CY3521" s="124"/>
      <c r="CZ3521" s="81"/>
      <c r="DE3521" s="125"/>
      <c r="DF3521" s="81"/>
    </row>
    <row r="3522" spans="15:110" x14ac:dyDescent="0.25">
      <c r="O3522" s="156"/>
      <c r="P3522" s="157"/>
      <c r="Q3522" s="105"/>
      <c r="R3522" s="158"/>
      <c r="S3522" s="159"/>
      <c r="T3522" s="153"/>
      <c r="Y3522" s="81"/>
      <c r="Z3522" s="153"/>
      <c r="AG3522" s="81"/>
      <c r="AJ3522" s="153"/>
      <c r="AL3522" s="154"/>
      <c r="AM3522" s="153"/>
      <c r="AN3522" s="81"/>
      <c r="AO3522" s="153"/>
      <c r="AQ3522" s="154"/>
      <c r="AR3522" s="153"/>
      <c r="AS3522" s="81"/>
      <c r="AT3522" s="153"/>
      <c r="AV3522" s="154"/>
      <c r="AW3522" s="153"/>
      <c r="BB3522" s="81"/>
      <c r="CB3522" s="82"/>
      <c r="CC3522" s="82"/>
      <c r="CM3522" s="81"/>
      <c r="CN3522" s="81"/>
      <c r="CO3522" s="81"/>
      <c r="CY3522" s="124"/>
      <c r="CZ3522" s="81"/>
      <c r="DE3522" s="125"/>
      <c r="DF3522" s="81"/>
    </row>
    <row r="3523" spans="15:110" x14ac:dyDescent="0.25">
      <c r="O3523" s="156"/>
      <c r="P3523" s="157"/>
      <c r="Q3523" s="105"/>
      <c r="R3523" s="158"/>
      <c r="S3523" s="159"/>
      <c r="T3523" s="153"/>
      <c r="Y3523" s="81"/>
      <c r="Z3523" s="153"/>
      <c r="AG3523" s="81"/>
      <c r="AJ3523" s="153"/>
      <c r="AL3523" s="154"/>
      <c r="AM3523" s="153"/>
      <c r="AN3523" s="81"/>
      <c r="AO3523" s="153"/>
      <c r="AQ3523" s="154"/>
      <c r="AR3523" s="153"/>
      <c r="AS3523" s="81"/>
      <c r="AT3523" s="153"/>
      <c r="AV3523" s="154"/>
      <c r="AW3523" s="153"/>
      <c r="BB3523" s="81"/>
      <c r="CB3523" s="82"/>
      <c r="CC3523" s="82"/>
      <c r="CM3523" s="81"/>
      <c r="CN3523" s="81"/>
      <c r="CO3523" s="81"/>
      <c r="CY3523" s="124"/>
      <c r="CZ3523" s="81"/>
      <c r="DE3523" s="125"/>
      <c r="DF3523" s="81"/>
    </row>
    <row r="3524" spans="15:110" x14ac:dyDescent="0.25">
      <c r="O3524" s="156"/>
      <c r="P3524" s="157"/>
      <c r="Q3524" s="105"/>
      <c r="R3524" s="158"/>
      <c r="S3524" s="159"/>
      <c r="T3524" s="153"/>
      <c r="Y3524" s="81"/>
      <c r="Z3524" s="153"/>
      <c r="AG3524" s="81"/>
      <c r="AJ3524" s="153"/>
      <c r="AL3524" s="154"/>
      <c r="AM3524" s="153"/>
      <c r="AN3524" s="81"/>
      <c r="AO3524" s="153"/>
      <c r="AQ3524" s="154"/>
      <c r="AR3524" s="153"/>
      <c r="AS3524" s="81"/>
      <c r="AT3524" s="153"/>
      <c r="AV3524" s="154"/>
      <c r="AW3524" s="153"/>
      <c r="BB3524" s="81"/>
      <c r="CB3524" s="82"/>
      <c r="CC3524" s="82"/>
      <c r="CM3524" s="81"/>
      <c r="CN3524" s="81"/>
      <c r="CO3524" s="81"/>
      <c r="CY3524" s="124"/>
      <c r="CZ3524" s="81"/>
      <c r="DE3524" s="125"/>
      <c r="DF3524" s="81"/>
    </row>
    <row r="3525" spans="15:110" x14ac:dyDescent="0.25">
      <c r="O3525" s="156"/>
      <c r="P3525" s="157"/>
      <c r="Q3525" s="105"/>
      <c r="R3525" s="158"/>
      <c r="S3525" s="159"/>
      <c r="T3525" s="153"/>
      <c r="Y3525" s="81"/>
      <c r="Z3525" s="153"/>
      <c r="AG3525" s="81"/>
      <c r="AJ3525" s="153"/>
      <c r="AL3525" s="154"/>
      <c r="AM3525" s="153"/>
      <c r="AN3525" s="81"/>
      <c r="AO3525" s="153"/>
      <c r="AQ3525" s="154"/>
      <c r="AR3525" s="153"/>
      <c r="AS3525" s="81"/>
      <c r="AT3525" s="153"/>
      <c r="AV3525" s="154"/>
      <c r="AW3525" s="153"/>
      <c r="BB3525" s="81"/>
      <c r="CB3525" s="82"/>
      <c r="CC3525" s="82"/>
      <c r="CM3525" s="81"/>
      <c r="CN3525" s="81"/>
      <c r="CO3525" s="81"/>
      <c r="CY3525" s="124"/>
      <c r="CZ3525" s="81"/>
      <c r="DE3525" s="125"/>
      <c r="DF3525" s="81"/>
    </row>
    <row r="3526" spans="15:110" x14ac:dyDescent="0.25">
      <c r="O3526" s="156"/>
      <c r="P3526" s="157"/>
      <c r="Q3526" s="105"/>
      <c r="R3526" s="158"/>
      <c r="S3526" s="159"/>
      <c r="T3526" s="153"/>
      <c r="Y3526" s="81"/>
      <c r="Z3526" s="153"/>
      <c r="AG3526" s="81"/>
      <c r="AJ3526" s="153"/>
      <c r="AL3526" s="154"/>
      <c r="AM3526" s="153"/>
      <c r="AN3526" s="81"/>
      <c r="AO3526" s="153"/>
      <c r="AQ3526" s="154"/>
      <c r="AR3526" s="153"/>
      <c r="AS3526" s="81"/>
      <c r="AT3526" s="153"/>
      <c r="AV3526" s="154"/>
      <c r="AW3526" s="153"/>
      <c r="BB3526" s="81"/>
      <c r="CB3526" s="82"/>
      <c r="CC3526" s="82"/>
      <c r="CM3526" s="81"/>
      <c r="CN3526" s="81"/>
      <c r="CO3526" s="81"/>
      <c r="CY3526" s="124"/>
      <c r="CZ3526" s="81"/>
      <c r="DE3526" s="125"/>
      <c r="DF3526" s="81"/>
    </row>
    <row r="3527" spans="15:110" x14ac:dyDescent="0.25">
      <c r="O3527" s="156"/>
      <c r="P3527" s="157"/>
      <c r="Q3527" s="105"/>
      <c r="R3527" s="158"/>
      <c r="S3527" s="159"/>
      <c r="T3527" s="153"/>
      <c r="Y3527" s="81"/>
      <c r="Z3527" s="153"/>
      <c r="AG3527" s="81"/>
      <c r="AJ3527" s="153"/>
      <c r="AL3527" s="154"/>
      <c r="AM3527" s="153"/>
      <c r="AN3527" s="81"/>
      <c r="AO3527" s="153"/>
      <c r="AQ3527" s="154"/>
      <c r="AR3527" s="153"/>
      <c r="AS3527" s="81"/>
      <c r="AT3527" s="153"/>
      <c r="AV3527" s="154"/>
      <c r="AW3527" s="153"/>
      <c r="BB3527" s="81"/>
      <c r="CB3527" s="82"/>
      <c r="CC3527" s="82"/>
      <c r="CM3527" s="81"/>
      <c r="CN3527" s="81"/>
      <c r="CO3527" s="81"/>
      <c r="CY3527" s="124"/>
      <c r="CZ3527" s="81"/>
      <c r="DE3527" s="125"/>
      <c r="DF3527" s="81"/>
    </row>
    <row r="3528" spans="15:110" x14ac:dyDescent="0.25">
      <c r="O3528" s="156"/>
      <c r="P3528" s="157"/>
      <c r="Q3528" s="105"/>
      <c r="R3528" s="158"/>
      <c r="S3528" s="159"/>
      <c r="T3528" s="153"/>
      <c r="Y3528" s="81"/>
      <c r="Z3528" s="153"/>
      <c r="AG3528" s="81"/>
      <c r="AJ3528" s="153"/>
      <c r="AL3528" s="154"/>
      <c r="AM3528" s="153"/>
      <c r="AN3528" s="81"/>
      <c r="AO3528" s="153"/>
      <c r="AQ3528" s="154"/>
      <c r="AR3528" s="153"/>
      <c r="AS3528" s="81"/>
      <c r="AT3528" s="153"/>
      <c r="AV3528" s="154"/>
      <c r="AW3528" s="153"/>
      <c r="BB3528" s="81"/>
      <c r="CB3528" s="82"/>
      <c r="CC3528" s="82"/>
      <c r="CM3528" s="81"/>
      <c r="CN3528" s="81"/>
      <c r="CO3528" s="81"/>
      <c r="CY3528" s="124"/>
      <c r="CZ3528" s="81"/>
      <c r="DE3528" s="125"/>
      <c r="DF3528" s="81"/>
    </row>
    <row r="3529" spans="15:110" x14ac:dyDescent="0.25">
      <c r="O3529" s="156"/>
      <c r="P3529" s="157"/>
      <c r="Q3529" s="105"/>
      <c r="R3529" s="158"/>
      <c r="S3529" s="159"/>
      <c r="T3529" s="153"/>
      <c r="Y3529" s="81"/>
      <c r="Z3529" s="153"/>
      <c r="AG3529" s="81"/>
      <c r="AJ3529" s="153"/>
      <c r="AL3529" s="154"/>
      <c r="AM3529" s="153"/>
      <c r="AN3529" s="81"/>
      <c r="AO3529" s="153"/>
      <c r="AQ3529" s="154"/>
      <c r="AR3529" s="153"/>
      <c r="AS3529" s="81"/>
      <c r="AT3529" s="153"/>
      <c r="AV3529" s="154"/>
      <c r="AW3529" s="153"/>
      <c r="BB3529" s="81"/>
      <c r="CB3529" s="82"/>
      <c r="CC3529" s="82"/>
      <c r="CM3529" s="81"/>
      <c r="CN3529" s="81"/>
      <c r="CO3529" s="81"/>
      <c r="CY3529" s="124"/>
      <c r="CZ3529" s="81"/>
      <c r="DE3529" s="125"/>
      <c r="DF3529" s="81"/>
    </row>
    <row r="3530" spans="15:110" x14ac:dyDescent="0.25">
      <c r="O3530" s="156"/>
      <c r="P3530" s="157"/>
      <c r="Q3530" s="105"/>
      <c r="R3530" s="158"/>
      <c r="S3530" s="159"/>
      <c r="T3530" s="153"/>
      <c r="Y3530" s="81"/>
      <c r="Z3530" s="153"/>
      <c r="AG3530" s="81"/>
      <c r="AJ3530" s="153"/>
      <c r="AL3530" s="154"/>
      <c r="AM3530" s="153"/>
      <c r="AN3530" s="81"/>
      <c r="AO3530" s="153"/>
      <c r="AQ3530" s="154"/>
      <c r="AR3530" s="153"/>
      <c r="AS3530" s="81"/>
      <c r="AT3530" s="153"/>
      <c r="AV3530" s="154"/>
      <c r="AW3530" s="153"/>
      <c r="BB3530" s="81"/>
      <c r="CB3530" s="82"/>
      <c r="CC3530" s="82"/>
      <c r="CM3530" s="81"/>
      <c r="CN3530" s="81"/>
      <c r="CO3530" s="81"/>
      <c r="CY3530" s="124"/>
      <c r="CZ3530" s="81"/>
      <c r="DE3530" s="125"/>
      <c r="DF3530" s="81"/>
    </row>
    <row r="3531" spans="15:110" x14ac:dyDescent="0.25">
      <c r="O3531" s="156"/>
      <c r="P3531" s="157"/>
      <c r="Q3531" s="105"/>
      <c r="R3531" s="158"/>
      <c r="S3531" s="159"/>
      <c r="T3531" s="153"/>
      <c r="Y3531" s="81"/>
      <c r="Z3531" s="153"/>
      <c r="AG3531" s="81"/>
      <c r="AJ3531" s="153"/>
      <c r="AL3531" s="154"/>
      <c r="AM3531" s="153"/>
      <c r="AN3531" s="81"/>
      <c r="AO3531" s="153"/>
      <c r="AQ3531" s="154"/>
      <c r="AR3531" s="153"/>
      <c r="AS3531" s="81"/>
      <c r="AT3531" s="153"/>
      <c r="AV3531" s="154"/>
      <c r="AW3531" s="153"/>
      <c r="BB3531" s="81"/>
      <c r="CB3531" s="82"/>
      <c r="CC3531" s="82"/>
      <c r="CM3531" s="81"/>
      <c r="CN3531" s="81"/>
      <c r="CO3531" s="81"/>
      <c r="CY3531" s="124"/>
      <c r="CZ3531" s="81"/>
      <c r="DE3531" s="125"/>
      <c r="DF3531" s="81"/>
    </row>
    <row r="3532" spans="15:110" x14ac:dyDescent="0.25">
      <c r="O3532" s="156"/>
      <c r="P3532" s="157"/>
      <c r="Q3532" s="105"/>
      <c r="R3532" s="158"/>
      <c r="S3532" s="159"/>
      <c r="T3532" s="153"/>
      <c r="Y3532" s="81"/>
      <c r="Z3532" s="153"/>
      <c r="AG3532" s="81"/>
      <c r="AJ3532" s="153"/>
      <c r="AL3532" s="154"/>
      <c r="AM3532" s="153"/>
      <c r="AN3532" s="81"/>
      <c r="AO3532" s="153"/>
      <c r="AQ3532" s="154"/>
      <c r="AR3532" s="153"/>
      <c r="AS3532" s="81"/>
      <c r="AT3532" s="153"/>
      <c r="AV3532" s="154"/>
      <c r="AW3532" s="153"/>
      <c r="BB3532" s="81"/>
      <c r="CB3532" s="82"/>
      <c r="CC3532" s="82"/>
      <c r="CM3532" s="81"/>
      <c r="CN3532" s="81"/>
      <c r="CO3532" s="81"/>
      <c r="CY3532" s="124"/>
      <c r="CZ3532" s="81"/>
      <c r="DE3532" s="125"/>
      <c r="DF3532" s="81"/>
    </row>
    <row r="3533" spans="15:110" x14ac:dyDescent="0.25">
      <c r="O3533" s="156"/>
      <c r="P3533" s="157"/>
      <c r="Q3533" s="105"/>
      <c r="R3533" s="158"/>
      <c r="S3533" s="159"/>
      <c r="T3533" s="153"/>
      <c r="Y3533" s="81"/>
      <c r="Z3533" s="153"/>
      <c r="AG3533" s="81"/>
      <c r="AJ3533" s="153"/>
      <c r="AL3533" s="154"/>
      <c r="AM3533" s="153"/>
      <c r="AN3533" s="81"/>
      <c r="AO3533" s="153"/>
      <c r="AQ3533" s="154"/>
      <c r="AR3533" s="153"/>
      <c r="AS3533" s="81"/>
      <c r="AT3533" s="153"/>
      <c r="AV3533" s="154"/>
      <c r="AW3533" s="153"/>
      <c r="BB3533" s="81"/>
      <c r="CB3533" s="82"/>
      <c r="CC3533" s="82"/>
      <c r="CM3533" s="81"/>
      <c r="CN3533" s="81"/>
      <c r="CO3533" s="81"/>
      <c r="CY3533" s="124"/>
      <c r="CZ3533" s="81"/>
      <c r="DE3533" s="125"/>
      <c r="DF3533" s="81"/>
    </row>
    <row r="3534" spans="15:110" x14ac:dyDescent="0.25">
      <c r="O3534" s="156"/>
      <c r="P3534" s="157"/>
      <c r="Q3534" s="105"/>
      <c r="R3534" s="158"/>
      <c r="S3534" s="159"/>
      <c r="T3534" s="153"/>
      <c r="Y3534" s="81"/>
      <c r="Z3534" s="153"/>
      <c r="AG3534" s="81"/>
      <c r="AJ3534" s="153"/>
      <c r="AL3534" s="154"/>
      <c r="AM3534" s="153"/>
      <c r="AN3534" s="81"/>
      <c r="AO3534" s="153"/>
      <c r="AQ3534" s="154"/>
      <c r="AR3534" s="153"/>
      <c r="AS3534" s="81"/>
      <c r="AT3534" s="153"/>
      <c r="AV3534" s="154"/>
      <c r="AW3534" s="153"/>
      <c r="BB3534" s="81"/>
      <c r="CB3534" s="82"/>
      <c r="CC3534" s="82"/>
      <c r="CM3534" s="81"/>
      <c r="CN3534" s="81"/>
      <c r="CO3534" s="81"/>
      <c r="CY3534" s="124"/>
      <c r="CZ3534" s="81"/>
      <c r="DE3534" s="125"/>
      <c r="DF3534" s="81"/>
    </row>
    <row r="3535" spans="15:110" x14ac:dyDescent="0.25">
      <c r="O3535" s="156"/>
      <c r="P3535" s="157"/>
      <c r="Q3535" s="105"/>
      <c r="R3535" s="158"/>
      <c r="S3535" s="159"/>
      <c r="T3535" s="153"/>
      <c r="Y3535" s="81"/>
      <c r="Z3535" s="153"/>
      <c r="AG3535" s="81"/>
      <c r="AJ3535" s="153"/>
      <c r="AL3535" s="154"/>
      <c r="AM3535" s="153"/>
      <c r="AN3535" s="81"/>
      <c r="AO3535" s="153"/>
      <c r="AQ3535" s="154"/>
      <c r="AR3535" s="153"/>
      <c r="AS3535" s="81"/>
      <c r="AT3535" s="153"/>
      <c r="AV3535" s="154"/>
      <c r="AW3535" s="153"/>
      <c r="BB3535" s="81"/>
      <c r="CB3535" s="82"/>
      <c r="CC3535" s="82"/>
      <c r="CM3535" s="81"/>
      <c r="CN3535" s="81"/>
      <c r="CO3535" s="81"/>
      <c r="CY3535" s="124"/>
      <c r="CZ3535" s="81"/>
      <c r="DE3535" s="125"/>
      <c r="DF3535" s="81"/>
    </row>
    <row r="3536" spans="15:110" x14ac:dyDescent="0.25">
      <c r="O3536" s="156"/>
      <c r="P3536" s="157"/>
      <c r="Q3536" s="105"/>
      <c r="R3536" s="158"/>
      <c r="S3536" s="159"/>
      <c r="T3536" s="153"/>
      <c r="Y3536" s="81"/>
      <c r="Z3536" s="153"/>
      <c r="AG3536" s="81"/>
      <c r="AJ3536" s="153"/>
      <c r="AL3536" s="154"/>
      <c r="AM3536" s="153"/>
      <c r="AN3536" s="81"/>
      <c r="AO3536" s="153"/>
      <c r="AQ3536" s="154"/>
      <c r="AR3536" s="153"/>
      <c r="AS3536" s="81"/>
      <c r="AT3536" s="153"/>
      <c r="AV3536" s="154"/>
      <c r="AW3536" s="153"/>
      <c r="BB3536" s="81"/>
      <c r="CB3536" s="82"/>
      <c r="CC3536" s="82"/>
      <c r="CM3536" s="81"/>
      <c r="CN3536" s="81"/>
      <c r="CO3536" s="81"/>
      <c r="CY3536" s="124"/>
      <c r="CZ3536" s="81"/>
      <c r="DE3536" s="125"/>
      <c r="DF3536" s="81"/>
    </row>
    <row r="3537" spans="15:110" x14ac:dyDescent="0.25">
      <c r="O3537" s="156"/>
      <c r="P3537" s="157"/>
      <c r="Q3537" s="105"/>
      <c r="R3537" s="158"/>
      <c r="S3537" s="159"/>
      <c r="T3537" s="153"/>
      <c r="Y3537" s="81"/>
      <c r="Z3537" s="153"/>
      <c r="AG3537" s="81"/>
      <c r="AJ3537" s="153"/>
      <c r="AL3537" s="154"/>
      <c r="AM3537" s="153"/>
      <c r="AN3537" s="81"/>
      <c r="AO3537" s="153"/>
      <c r="AQ3537" s="154"/>
      <c r="AR3537" s="153"/>
      <c r="AS3537" s="81"/>
      <c r="AT3537" s="153"/>
      <c r="AV3537" s="154"/>
      <c r="AW3537" s="153"/>
      <c r="BB3537" s="81"/>
      <c r="CB3537" s="82"/>
      <c r="CC3537" s="82"/>
      <c r="CM3537" s="81"/>
      <c r="CN3537" s="81"/>
      <c r="CO3537" s="81"/>
      <c r="CY3537" s="124"/>
      <c r="CZ3537" s="81"/>
      <c r="DE3537" s="125"/>
      <c r="DF3537" s="81"/>
    </row>
    <row r="3538" spans="15:110" x14ac:dyDescent="0.25">
      <c r="O3538" s="156"/>
      <c r="P3538" s="157"/>
      <c r="Q3538" s="105"/>
      <c r="R3538" s="158"/>
      <c r="S3538" s="159"/>
      <c r="T3538" s="153"/>
      <c r="Y3538" s="81"/>
      <c r="Z3538" s="153"/>
      <c r="AG3538" s="81"/>
      <c r="AJ3538" s="153"/>
      <c r="AL3538" s="154"/>
      <c r="AM3538" s="153"/>
      <c r="AN3538" s="81"/>
      <c r="AO3538" s="153"/>
      <c r="AQ3538" s="154"/>
      <c r="AR3538" s="153"/>
      <c r="AS3538" s="81"/>
      <c r="AT3538" s="153"/>
      <c r="AV3538" s="154"/>
      <c r="AW3538" s="153"/>
      <c r="BB3538" s="81"/>
      <c r="CB3538" s="82"/>
      <c r="CC3538" s="82"/>
      <c r="CM3538" s="81"/>
      <c r="CN3538" s="81"/>
      <c r="CO3538" s="81"/>
      <c r="CY3538" s="124"/>
      <c r="CZ3538" s="81"/>
      <c r="DE3538" s="125"/>
      <c r="DF3538" s="81"/>
    </row>
    <row r="3539" spans="15:110" x14ac:dyDescent="0.25">
      <c r="O3539" s="156"/>
      <c r="P3539" s="157"/>
      <c r="Q3539" s="105"/>
      <c r="R3539" s="158"/>
      <c r="S3539" s="159"/>
      <c r="T3539" s="153"/>
      <c r="Y3539" s="81"/>
      <c r="Z3539" s="153"/>
      <c r="AG3539" s="81"/>
      <c r="AJ3539" s="153"/>
      <c r="AL3539" s="154"/>
      <c r="AM3539" s="153"/>
      <c r="AN3539" s="81"/>
      <c r="AO3539" s="153"/>
      <c r="AQ3539" s="154"/>
      <c r="AR3539" s="153"/>
      <c r="AS3539" s="81"/>
      <c r="AT3539" s="153"/>
      <c r="AV3539" s="154"/>
      <c r="AW3539" s="153"/>
      <c r="BB3539" s="81"/>
      <c r="CB3539" s="82"/>
      <c r="CC3539" s="82"/>
      <c r="CM3539" s="81"/>
      <c r="CN3539" s="81"/>
      <c r="CO3539" s="81"/>
      <c r="CY3539" s="124"/>
      <c r="CZ3539" s="81"/>
      <c r="DE3539" s="125"/>
      <c r="DF3539" s="81"/>
    </row>
    <row r="3540" spans="15:110" x14ac:dyDescent="0.25">
      <c r="O3540" s="156"/>
      <c r="P3540" s="157"/>
      <c r="Q3540" s="105"/>
      <c r="R3540" s="158"/>
      <c r="S3540" s="159"/>
      <c r="T3540" s="153"/>
      <c r="Y3540" s="81"/>
      <c r="Z3540" s="153"/>
      <c r="AG3540" s="81"/>
      <c r="AJ3540" s="153"/>
      <c r="AL3540" s="154"/>
      <c r="AM3540" s="153"/>
      <c r="AN3540" s="81"/>
      <c r="AO3540" s="153"/>
      <c r="AQ3540" s="154"/>
      <c r="AR3540" s="153"/>
      <c r="AS3540" s="81"/>
      <c r="AT3540" s="153"/>
      <c r="AV3540" s="154"/>
      <c r="AW3540" s="153"/>
      <c r="BB3540" s="81"/>
      <c r="CB3540" s="82"/>
      <c r="CC3540" s="82"/>
      <c r="CM3540" s="81"/>
      <c r="CN3540" s="81"/>
      <c r="CO3540" s="81"/>
      <c r="CY3540" s="124"/>
      <c r="CZ3540" s="81"/>
      <c r="DE3540" s="125"/>
      <c r="DF3540" s="81"/>
    </row>
    <row r="3541" spans="15:110" x14ac:dyDescent="0.25">
      <c r="O3541" s="156"/>
      <c r="P3541" s="157"/>
      <c r="Q3541" s="105"/>
      <c r="R3541" s="158"/>
      <c r="S3541" s="159"/>
      <c r="T3541" s="153"/>
      <c r="Y3541" s="81"/>
      <c r="Z3541" s="153"/>
      <c r="AG3541" s="81"/>
      <c r="AJ3541" s="153"/>
      <c r="AL3541" s="154"/>
      <c r="AM3541" s="153"/>
      <c r="AN3541" s="81"/>
      <c r="AO3541" s="153"/>
      <c r="AQ3541" s="154"/>
      <c r="AR3541" s="153"/>
      <c r="AS3541" s="81"/>
      <c r="AT3541" s="153"/>
      <c r="AV3541" s="154"/>
      <c r="AW3541" s="153"/>
      <c r="BB3541" s="81"/>
      <c r="CB3541" s="82"/>
      <c r="CC3541" s="82"/>
      <c r="CM3541" s="81"/>
      <c r="CN3541" s="81"/>
      <c r="CO3541" s="81"/>
      <c r="CY3541" s="124"/>
      <c r="CZ3541" s="81"/>
      <c r="DE3541" s="125"/>
      <c r="DF3541" s="81"/>
    </row>
    <row r="3542" spans="15:110" x14ac:dyDescent="0.25">
      <c r="O3542" s="156"/>
      <c r="P3542" s="157"/>
      <c r="Q3542" s="105"/>
      <c r="R3542" s="158"/>
      <c r="S3542" s="159"/>
      <c r="T3542" s="153"/>
      <c r="Y3542" s="81"/>
      <c r="Z3542" s="153"/>
      <c r="AG3542" s="81"/>
      <c r="AJ3542" s="153"/>
      <c r="AL3542" s="154"/>
      <c r="AM3542" s="153"/>
      <c r="AN3542" s="81"/>
      <c r="AO3542" s="153"/>
      <c r="AQ3542" s="154"/>
      <c r="AR3542" s="153"/>
      <c r="AS3542" s="81"/>
      <c r="AT3542" s="153"/>
      <c r="AV3542" s="154"/>
      <c r="AW3542" s="153"/>
      <c r="BB3542" s="81"/>
      <c r="CB3542" s="82"/>
      <c r="CC3542" s="82"/>
      <c r="CM3542" s="81"/>
      <c r="CN3542" s="81"/>
      <c r="CO3542" s="81"/>
      <c r="CY3542" s="124"/>
      <c r="CZ3542" s="81"/>
      <c r="DE3542" s="125"/>
      <c r="DF3542" s="81"/>
    </row>
    <row r="3543" spans="15:110" x14ac:dyDescent="0.25">
      <c r="O3543" s="156"/>
      <c r="P3543" s="157"/>
      <c r="Q3543" s="105"/>
      <c r="R3543" s="158"/>
      <c r="S3543" s="159"/>
      <c r="T3543" s="153"/>
      <c r="Y3543" s="81"/>
      <c r="Z3543" s="153"/>
      <c r="AG3543" s="81"/>
      <c r="AJ3543" s="153"/>
      <c r="AL3543" s="154"/>
      <c r="AM3543" s="153"/>
      <c r="AN3543" s="81"/>
      <c r="AO3543" s="153"/>
      <c r="AQ3543" s="154"/>
      <c r="AR3543" s="153"/>
      <c r="AS3543" s="81"/>
      <c r="AT3543" s="153"/>
      <c r="AV3543" s="154"/>
      <c r="AW3543" s="153"/>
      <c r="BB3543" s="81"/>
      <c r="CB3543" s="82"/>
      <c r="CC3543" s="82"/>
      <c r="CM3543" s="81"/>
      <c r="CN3543" s="81"/>
      <c r="CO3543" s="81"/>
      <c r="CY3543" s="124"/>
      <c r="CZ3543" s="81"/>
      <c r="DE3543" s="125"/>
      <c r="DF3543" s="81"/>
    </row>
    <row r="3544" spans="15:110" x14ac:dyDescent="0.25">
      <c r="O3544" s="156"/>
      <c r="P3544" s="157"/>
      <c r="Q3544" s="105"/>
      <c r="R3544" s="158"/>
      <c r="S3544" s="159"/>
      <c r="T3544" s="153"/>
      <c r="Y3544" s="81"/>
      <c r="Z3544" s="153"/>
      <c r="AG3544" s="81"/>
      <c r="AJ3544" s="153"/>
      <c r="AL3544" s="154"/>
      <c r="AM3544" s="153"/>
      <c r="AN3544" s="81"/>
      <c r="AO3544" s="153"/>
      <c r="AQ3544" s="154"/>
      <c r="AR3544" s="153"/>
      <c r="AS3544" s="81"/>
      <c r="AT3544" s="153"/>
      <c r="AV3544" s="154"/>
      <c r="AW3544" s="153"/>
      <c r="BB3544" s="81"/>
      <c r="CB3544" s="82"/>
      <c r="CC3544" s="82"/>
      <c r="CM3544" s="81"/>
      <c r="CN3544" s="81"/>
      <c r="CO3544" s="81"/>
      <c r="CY3544" s="124"/>
      <c r="CZ3544" s="81"/>
      <c r="DE3544" s="125"/>
      <c r="DF3544" s="81"/>
    </row>
    <row r="3545" spans="15:110" x14ac:dyDescent="0.25">
      <c r="O3545" s="156"/>
      <c r="P3545" s="157"/>
      <c r="Q3545" s="105"/>
      <c r="R3545" s="158"/>
      <c r="S3545" s="159"/>
      <c r="T3545" s="153"/>
      <c r="Y3545" s="81"/>
      <c r="Z3545" s="153"/>
      <c r="AG3545" s="81"/>
      <c r="AJ3545" s="153"/>
      <c r="AL3545" s="154"/>
      <c r="AM3545" s="153"/>
      <c r="AN3545" s="81"/>
      <c r="AO3545" s="153"/>
      <c r="AQ3545" s="154"/>
      <c r="AR3545" s="153"/>
      <c r="AS3545" s="81"/>
      <c r="AT3545" s="153"/>
      <c r="AV3545" s="154"/>
      <c r="AW3545" s="153"/>
      <c r="BB3545" s="81"/>
      <c r="CB3545" s="82"/>
      <c r="CC3545" s="82"/>
      <c r="CM3545" s="81"/>
      <c r="CN3545" s="81"/>
      <c r="CO3545" s="81"/>
      <c r="CY3545" s="124"/>
      <c r="CZ3545" s="81"/>
      <c r="DE3545" s="125"/>
      <c r="DF3545" s="81"/>
    </row>
    <row r="3546" spans="15:110" x14ac:dyDescent="0.25">
      <c r="O3546" s="156"/>
      <c r="P3546" s="157"/>
      <c r="Q3546" s="105"/>
      <c r="R3546" s="158"/>
      <c r="S3546" s="159"/>
      <c r="T3546" s="153"/>
      <c r="Y3546" s="81"/>
      <c r="Z3546" s="153"/>
      <c r="AG3546" s="81"/>
      <c r="AJ3546" s="153"/>
      <c r="AL3546" s="154"/>
      <c r="AM3546" s="153"/>
      <c r="AN3546" s="81"/>
      <c r="AO3546" s="153"/>
      <c r="AQ3546" s="154"/>
      <c r="AR3546" s="153"/>
      <c r="AS3546" s="81"/>
      <c r="AT3546" s="153"/>
      <c r="AV3546" s="154"/>
      <c r="AW3546" s="153"/>
      <c r="BB3546" s="81"/>
      <c r="CB3546" s="82"/>
      <c r="CC3546" s="82"/>
      <c r="CM3546" s="81"/>
      <c r="CN3546" s="81"/>
      <c r="CO3546" s="81"/>
      <c r="CY3546" s="124"/>
      <c r="CZ3546" s="81"/>
      <c r="DE3546" s="125"/>
      <c r="DF3546" s="81"/>
    </row>
    <row r="3547" spans="15:110" x14ac:dyDescent="0.25">
      <c r="O3547" s="156"/>
      <c r="P3547" s="157"/>
      <c r="Q3547" s="105"/>
      <c r="R3547" s="158"/>
      <c r="S3547" s="159"/>
      <c r="T3547" s="153"/>
      <c r="Y3547" s="81"/>
      <c r="Z3547" s="153"/>
      <c r="AG3547" s="81"/>
      <c r="AJ3547" s="153"/>
      <c r="AL3547" s="154"/>
      <c r="AM3547" s="153"/>
      <c r="AN3547" s="81"/>
      <c r="AO3547" s="153"/>
      <c r="AQ3547" s="154"/>
      <c r="AR3547" s="153"/>
      <c r="AS3547" s="81"/>
      <c r="AT3547" s="153"/>
      <c r="AV3547" s="154"/>
      <c r="AW3547" s="153"/>
      <c r="BB3547" s="81"/>
      <c r="CB3547" s="82"/>
      <c r="CC3547" s="82"/>
      <c r="CM3547" s="81"/>
      <c r="CN3547" s="81"/>
      <c r="CO3547" s="81"/>
      <c r="CY3547" s="124"/>
      <c r="CZ3547" s="81"/>
      <c r="DE3547" s="125"/>
      <c r="DF3547" s="81"/>
    </row>
    <row r="3548" spans="15:110" x14ac:dyDescent="0.25">
      <c r="O3548" s="156"/>
      <c r="P3548" s="157"/>
      <c r="Q3548" s="105"/>
      <c r="R3548" s="158"/>
      <c r="S3548" s="159"/>
      <c r="T3548" s="153"/>
      <c r="Y3548" s="81"/>
      <c r="Z3548" s="153"/>
      <c r="AG3548" s="81"/>
      <c r="AJ3548" s="153"/>
      <c r="AL3548" s="154"/>
      <c r="AM3548" s="153"/>
      <c r="AN3548" s="81"/>
      <c r="AO3548" s="153"/>
      <c r="AQ3548" s="154"/>
      <c r="AR3548" s="153"/>
      <c r="AS3548" s="81"/>
      <c r="AT3548" s="153"/>
      <c r="AV3548" s="154"/>
      <c r="AW3548" s="153"/>
      <c r="BB3548" s="81"/>
      <c r="CB3548" s="82"/>
      <c r="CC3548" s="82"/>
      <c r="CM3548" s="81"/>
      <c r="CN3548" s="81"/>
      <c r="CO3548" s="81"/>
      <c r="CY3548" s="124"/>
      <c r="CZ3548" s="81"/>
      <c r="DE3548" s="125"/>
      <c r="DF3548" s="81"/>
    </row>
    <row r="3549" spans="15:110" x14ac:dyDescent="0.25">
      <c r="O3549" s="156"/>
      <c r="P3549" s="157"/>
      <c r="Q3549" s="105"/>
      <c r="R3549" s="158"/>
      <c r="S3549" s="159"/>
      <c r="T3549" s="153"/>
      <c r="Y3549" s="81"/>
      <c r="Z3549" s="153"/>
      <c r="AG3549" s="81"/>
      <c r="AJ3549" s="153"/>
      <c r="AL3549" s="154"/>
      <c r="AM3549" s="153"/>
      <c r="AN3549" s="81"/>
      <c r="AO3549" s="153"/>
      <c r="AQ3549" s="154"/>
      <c r="AR3549" s="153"/>
      <c r="AS3549" s="81"/>
      <c r="AT3549" s="153"/>
      <c r="AV3549" s="154"/>
      <c r="AW3549" s="153"/>
      <c r="BB3549" s="81"/>
      <c r="CB3549" s="82"/>
      <c r="CC3549" s="82"/>
      <c r="CM3549" s="81"/>
      <c r="CN3549" s="81"/>
      <c r="CO3549" s="81"/>
      <c r="CY3549" s="124"/>
      <c r="CZ3549" s="81"/>
      <c r="DE3549" s="125"/>
      <c r="DF3549" s="81"/>
    </row>
    <row r="3550" spans="15:110" x14ac:dyDescent="0.25">
      <c r="O3550" s="156"/>
      <c r="P3550" s="157"/>
      <c r="Q3550" s="105"/>
      <c r="R3550" s="158"/>
      <c r="S3550" s="159"/>
      <c r="T3550" s="153"/>
      <c r="Y3550" s="81"/>
      <c r="Z3550" s="153"/>
      <c r="AG3550" s="81"/>
      <c r="AJ3550" s="153"/>
      <c r="AL3550" s="154"/>
      <c r="AM3550" s="153"/>
      <c r="AN3550" s="81"/>
      <c r="AO3550" s="153"/>
      <c r="AQ3550" s="154"/>
      <c r="AR3550" s="153"/>
      <c r="AS3550" s="81"/>
      <c r="AT3550" s="153"/>
      <c r="AV3550" s="154"/>
      <c r="AW3550" s="153"/>
      <c r="BB3550" s="81"/>
      <c r="CB3550" s="82"/>
      <c r="CC3550" s="82"/>
      <c r="CM3550" s="81"/>
      <c r="CN3550" s="81"/>
      <c r="CO3550" s="81"/>
      <c r="CY3550" s="124"/>
      <c r="CZ3550" s="81"/>
      <c r="DE3550" s="125"/>
      <c r="DF3550" s="81"/>
    </row>
    <row r="3551" spans="15:110" x14ac:dyDescent="0.25">
      <c r="O3551" s="156"/>
      <c r="P3551" s="157"/>
      <c r="Q3551" s="105"/>
      <c r="R3551" s="158"/>
      <c r="S3551" s="159"/>
      <c r="T3551" s="153"/>
      <c r="Y3551" s="81"/>
      <c r="Z3551" s="153"/>
      <c r="AG3551" s="81"/>
      <c r="AJ3551" s="153"/>
      <c r="AL3551" s="154"/>
      <c r="AM3551" s="153"/>
      <c r="AN3551" s="81"/>
      <c r="AO3551" s="153"/>
      <c r="AQ3551" s="154"/>
      <c r="AR3551" s="153"/>
      <c r="AS3551" s="81"/>
      <c r="AT3551" s="153"/>
      <c r="AV3551" s="154"/>
      <c r="AW3551" s="153"/>
      <c r="BB3551" s="81"/>
      <c r="CB3551" s="82"/>
      <c r="CC3551" s="82"/>
      <c r="CM3551" s="81"/>
      <c r="CN3551" s="81"/>
      <c r="CO3551" s="81"/>
      <c r="CY3551" s="124"/>
      <c r="CZ3551" s="81"/>
      <c r="DE3551" s="125"/>
      <c r="DF3551" s="81"/>
    </row>
    <row r="3552" spans="15:110" x14ac:dyDescent="0.25">
      <c r="O3552" s="156"/>
      <c r="P3552" s="157"/>
      <c r="Q3552" s="105"/>
      <c r="R3552" s="158"/>
      <c r="S3552" s="159"/>
      <c r="T3552" s="153"/>
      <c r="Y3552" s="81"/>
      <c r="Z3552" s="153"/>
      <c r="AG3552" s="81"/>
      <c r="AJ3552" s="153"/>
      <c r="AL3552" s="154"/>
      <c r="AM3552" s="153"/>
      <c r="AN3552" s="81"/>
      <c r="AO3552" s="153"/>
      <c r="AQ3552" s="154"/>
      <c r="AR3552" s="153"/>
      <c r="AS3552" s="81"/>
      <c r="AT3552" s="153"/>
      <c r="AV3552" s="154"/>
      <c r="AW3552" s="153"/>
      <c r="BB3552" s="81"/>
      <c r="CB3552" s="82"/>
      <c r="CC3552" s="82"/>
      <c r="CM3552" s="81"/>
      <c r="CN3552" s="81"/>
      <c r="CO3552" s="81"/>
      <c r="CY3552" s="124"/>
      <c r="CZ3552" s="81"/>
      <c r="DE3552" s="125"/>
      <c r="DF3552" s="81"/>
    </row>
    <row r="3553" spans="15:110" x14ac:dyDescent="0.25">
      <c r="O3553" s="156"/>
      <c r="P3553" s="157"/>
      <c r="Q3553" s="105"/>
      <c r="R3553" s="158"/>
      <c r="S3553" s="159"/>
      <c r="T3553" s="153"/>
      <c r="Y3553" s="81"/>
      <c r="Z3553" s="153"/>
      <c r="AG3553" s="81"/>
      <c r="AJ3553" s="153"/>
      <c r="AL3553" s="154"/>
      <c r="AM3553" s="153"/>
      <c r="AN3553" s="81"/>
      <c r="AO3553" s="153"/>
      <c r="AQ3553" s="154"/>
      <c r="AR3553" s="153"/>
      <c r="AS3553" s="81"/>
      <c r="AT3553" s="153"/>
      <c r="AV3553" s="154"/>
      <c r="AW3553" s="153"/>
      <c r="BB3553" s="81"/>
      <c r="CB3553" s="82"/>
      <c r="CC3553" s="82"/>
      <c r="CM3553" s="81"/>
      <c r="CN3553" s="81"/>
      <c r="CO3553" s="81"/>
      <c r="CY3553" s="124"/>
      <c r="CZ3553" s="81"/>
      <c r="DE3553" s="125"/>
      <c r="DF3553" s="81"/>
    </row>
    <row r="3554" spans="15:110" x14ac:dyDescent="0.25">
      <c r="O3554" s="156"/>
      <c r="P3554" s="157"/>
      <c r="Q3554" s="105"/>
      <c r="R3554" s="158"/>
      <c r="S3554" s="159"/>
      <c r="T3554" s="153"/>
      <c r="Y3554" s="81"/>
      <c r="Z3554" s="153"/>
      <c r="AG3554" s="81"/>
      <c r="AJ3554" s="153"/>
      <c r="AL3554" s="154"/>
      <c r="AM3554" s="153"/>
      <c r="AN3554" s="81"/>
      <c r="AO3554" s="153"/>
      <c r="AQ3554" s="154"/>
      <c r="AR3554" s="153"/>
      <c r="AS3554" s="81"/>
      <c r="AT3554" s="153"/>
      <c r="AV3554" s="154"/>
      <c r="AW3554" s="153"/>
      <c r="BB3554" s="81"/>
      <c r="CB3554" s="82"/>
      <c r="CC3554" s="82"/>
      <c r="CM3554" s="81"/>
      <c r="CN3554" s="81"/>
      <c r="CO3554" s="81"/>
      <c r="CY3554" s="124"/>
      <c r="CZ3554" s="81"/>
      <c r="DE3554" s="125"/>
      <c r="DF3554" s="81"/>
    </row>
    <row r="3555" spans="15:110" x14ac:dyDescent="0.25">
      <c r="O3555" s="156"/>
      <c r="P3555" s="157"/>
      <c r="Q3555" s="105"/>
      <c r="R3555" s="158"/>
      <c r="S3555" s="159"/>
      <c r="T3555" s="153"/>
      <c r="Y3555" s="81"/>
      <c r="Z3555" s="153"/>
      <c r="AG3555" s="81"/>
      <c r="AJ3555" s="153"/>
      <c r="AL3555" s="154"/>
      <c r="AM3555" s="153"/>
      <c r="AN3555" s="81"/>
      <c r="AO3555" s="153"/>
      <c r="AQ3555" s="154"/>
      <c r="AR3555" s="153"/>
      <c r="AS3555" s="81"/>
      <c r="AT3555" s="153"/>
      <c r="AV3555" s="154"/>
      <c r="AW3555" s="153"/>
      <c r="BB3555" s="81"/>
      <c r="CB3555" s="82"/>
      <c r="CC3555" s="82"/>
      <c r="CM3555" s="81"/>
      <c r="CN3555" s="81"/>
      <c r="CO3555" s="81"/>
      <c r="CY3555" s="124"/>
      <c r="CZ3555" s="81"/>
      <c r="DE3555" s="125"/>
      <c r="DF3555" s="81"/>
    </row>
    <row r="3556" spans="15:110" x14ac:dyDescent="0.25">
      <c r="O3556" s="156"/>
      <c r="P3556" s="157"/>
      <c r="Q3556" s="105"/>
      <c r="R3556" s="158"/>
      <c r="S3556" s="159"/>
      <c r="T3556" s="153"/>
      <c r="Y3556" s="81"/>
      <c r="Z3556" s="153"/>
      <c r="AG3556" s="81"/>
      <c r="AJ3556" s="153"/>
      <c r="AL3556" s="154"/>
      <c r="AM3556" s="153"/>
      <c r="AN3556" s="81"/>
      <c r="AO3556" s="153"/>
      <c r="AQ3556" s="154"/>
      <c r="AR3556" s="153"/>
      <c r="AS3556" s="81"/>
      <c r="AT3556" s="153"/>
      <c r="AV3556" s="154"/>
      <c r="AW3556" s="153"/>
      <c r="BB3556" s="81"/>
      <c r="CB3556" s="82"/>
      <c r="CC3556" s="82"/>
      <c r="CM3556" s="81"/>
      <c r="CN3556" s="81"/>
      <c r="CO3556" s="81"/>
      <c r="CY3556" s="124"/>
      <c r="CZ3556" s="81"/>
      <c r="DE3556" s="125"/>
      <c r="DF3556" s="81"/>
    </row>
    <row r="3557" spans="15:110" x14ac:dyDescent="0.25">
      <c r="O3557" s="156"/>
      <c r="P3557" s="157"/>
      <c r="Q3557" s="105"/>
      <c r="R3557" s="158"/>
      <c r="S3557" s="159"/>
      <c r="T3557" s="153"/>
      <c r="Y3557" s="81"/>
      <c r="Z3557" s="153"/>
      <c r="AG3557" s="81"/>
      <c r="AJ3557" s="153"/>
      <c r="AL3557" s="154"/>
      <c r="AM3557" s="153"/>
      <c r="AN3557" s="81"/>
      <c r="AO3557" s="153"/>
      <c r="AQ3557" s="154"/>
      <c r="AR3557" s="153"/>
      <c r="AS3557" s="81"/>
      <c r="AT3557" s="153"/>
      <c r="AV3557" s="154"/>
      <c r="AW3557" s="153"/>
      <c r="BB3557" s="81"/>
      <c r="CB3557" s="82"/>
      <c r="CC3557" s="82"/>
      <c r="CM3557" s="81"/>
      <c r="CN3557" s="81"/>
      <c r="CO3557" s="81"/>
      <c r="CY3557" s="124"/>
      <c r="CZ3557" s="81"/>
      <c r="DE3557" s="125"/>
      <c r="DF3557" s="81"/>
    </row>
    <row r="3558" spans="15:110" x14ac:dyDescent="0.25">
      <c r="O3558" s="156"/>
      <c r="P3558" s="157"/>
      <c r="Q3558" s="105"/>
      <c r="R3558" s="158"/>
      <c r="S3558" s="159"/>
      <c r="T3558" s="153"/>
      <c r="Y3558" s="81"/>
      <c r="Z3558" s="153"/>
      <c r="AG3558" s="81"/>
      <c r="AJ3558" s="153"/>
      <c r="AL3558" s="154"/>
      <c r="AM3558" s="153"/>
      <c r="AN3558" s="81"/>
      <c r="AO3558" s="153"/>
      <c r="AQ3558" s="154"/>
      <c r="AR3558" s="153"/>
      <c r="AS3558" s="81"/>
      <c r="AT3558" s="153"/>
      <c r="AV3558" s="154"/>
      <c r="AW3558" s="153"/>
      <c r="BB3558" s="81"/>
      <c r="CB3558" s="82"/>
      <c r="CC3558" s="82"/>
      <c r="CM3558" s="81"/>
      <c r="CN3558" s="81"/>
      <c r="CO3558" s="81"/>
      <c r="CY3558" s="124"/>
      <c r="CZ3558" s="81"/>
      <c r="DE3558" s="125"/>
      <c r="DF3558" s="81"/>
    </row>
    <row r="3559" spans="15:110" x14ac:dyDescent="0.25">
      <c r="O3559" s="156"/>
      <c r="P3559" s="157"/>
      <c r="Q3559" s="105"/>
      <c r="R3559" s="158"/>
      <c r="S3559" s="159"/>
      <c r="T3559" s="153"/>
      <c r="Y3559" s="81"/>
      <c r="Z3559" s="153"/>
      <c r="AG3559" s="81"/>
      <c r="AJ3559" s="153"/>
      <c r="AL3559" s="154"/>
      <c r="AM3559" s="153"/>
      <c r="AN3559" s="81"/>
      <c r="AO3559" s="153"/>
      <c r="AQ3559" s="154"/>
      <c r="AR3559" s="153"/>
      <c r="AS3559" s="81"/>
      <c r="AT3559" s="153"/>
      <c r="AV3559" s="154"/>
      <c r="AW3559" s="153"/>
      <c r="BB3559" s="81"/>
      <c r="CB3559" s="82"/>
      <c r="CC3559" s="82"/>
      <c r="CM3559" s="81"/>
      <c r="CN3559" s="81"/>
      <c r="CO3559" s="81"/>
      <c r="CY3559" s="124"/>
      <c r="CZ3559" s="81"/>
      <c r="DE3559" s="125"/>
      <c r="DF3559" s="81"/>
    </row>
    <row r="3560" spans="15:110" x14ac:dyDescent="0.25">
      <c r="O3560" s="156"/>
      <c r="P3560" s="157"/>
      <c r="Q3560" s="105"/>
      <c r="R3560" s="158"/>
      <c r="S3560" s="159"/>
      <c r="T3560" s="153"/>
      <c r="Y3560" s="81"/>
      <c r="Z3560" s="153"/>
      <c r="AG3560" s="81"/>
      <c r="AJ3560" s="153"/>
      <c r="AL3560" s="154"/>
      <c r="AM3560" s="153"/>
      <c r="AN3560" s="81"/>
      <c r="AO3560" s="153"/>
      <c r="AQ3560" s="154"/>
      <c r="AR3560" s="153"/>
      <c r="AS3560" s="81"/>
      <c r="AT3560" s="153"/>
      <c r="AV3560" s="154"/>
      <c r="AW3560" s="153"/>
      <c r="BB3560" s="81"/>
      <c r="CB3560" s="82"/>
      <c r="CC3560" s="82"/>
      <c r="CM3560" s="81"/>
      <c r="CN3560" s="81"/>
      <c r="CO3560" s="81"/>
      <c r="CY3560" s="124"/>
      <c r="CZ3560" s="81"/>
      <c r="DE3560" s="125"/>
      <c r="DF3560" s="81"/>
    </row>
    <row r="3561" spans="15:110" x14ac:dyDescent="0.25">
      <c r="O3561" s="156"/>
      <c r="P3561" s="157"/>
      <c r="Q3561" s="105"/>
      <c r="R3561" s="158"/>
      <c r="S3561" s="159"/>
      <c r="T3561" s="153"/>
      <c r="Y3561" s="81"/>
      <c r="Z3561" s="153"/>
      <c r="AG3561" s="81"/>
      <c r="AJ3561" s="153"/>
      <c r="AL3561" s="154"/>
      <c r="AM3561" s="153"/>
      <c r="AN3561" s="81"/>
      <c r="AO3561" s="153"/>
      <c r="AQ3561" s="154"/>
      <c r="AR3561" s="153"/>
      <c r="AS3561" s="81"/>
      <c r="AT3561" s="153"/>
      <c r="AV3561" s="154"/>
      <c r="AW3561" s="153"/>
      <c r="BB3561" s="81"/>
      <c r="CB3561" s="82"/>
      <c r="CC3561" s="82"/>
      <c r="CM3561" s="81"/>
      <c r="CN3561" s="81"/>
      <c r="CO3561" s="81"/>
      <c r="CY3561" s="124"/>
      <c r="CZ3561" s="81"/>
      <c r="DE3561" s="125"/>
      <c r="DF3561" s="81"/>
    </row>
    <row r="3562" spans="15:110" x14ac:dyDescent="0.25">
      <c r="O3562" s="156"/>
      <c r="P3562" s="157"/>
      <c r="Q3562" s="105"/>
      <c r="R3562" s="158"/>
      <c r="S3562" s="159"/>
      <c r="T3562" s="153"/>
      <c r="Y3562" s="81"/>
      <c r="Z3562" s="153"/>
      <c r="AG3562" s="81"/>
      <c r="AJ3562" s="153"/>
      <c r="AL3562" s="154"/>
      <c r="AM3562" s="153"/>
      <c r="AN3562" s="81"/>
      <c r="AO3562" s="153"/>
      <c r="AQ3562" s="154"/>
      <c r="AR3562" s="153"/>
      <c r="AS3562" s="81"/>
      <c r="AT3562" s="153"/>
      <c r="AV3562" s="154"/>
      <c r="AW3562" s="153"/>
      <c r="BB3562" s="81"/>
      <c r="CB3562" s="82"/>
      <c r="CC3562" s="82"/>
      <c r="CM3562" s="81"/>
      <c r="CN3562" s="81"/>
      <c r="CO3562" s="81"/>
      <c r="CY3562" s="124"/>
      <c r="CZ3562" s="81"/>
      <c r="DE3562" s="125"/>
      <c r="DF3562" s="81"/>
    </row>
    <row r="3563" spans="15:110" x14ac:dyDescent="0.25">
      <c r="O3563" s="156"/>
      <c r="P3563" s="157"/>
      <c r="Q3563" s="105"/>
      <c r="R3563" s="158"/>
      <c r="S3563" s="159"/>
      <c r="T3563" s="153"/>
      <c r="Y3563" s="81"/>
      <c r="Z3563" s="153"/>
      <c r="AG3563" s="81"/>
      <c r="AJ3563" s="153"/>
      <c r="AL3563" s="154"/>
      <c r="AM3563" s="153"/>
      <c r="AN3563" s="81"/>
      <c r="AO3563" s="153"/>
      <c r="AQ3563" s="154"/>
      <c r="AR3563" s="153"/>
      <c r="AS3563" s="81"/>
      <c r="AT3563" s="153"/>
      <c r="AV3563" s="154"/>
      <c r="AW3563" s="153"/>
      <c r="BB3563" s="81"/>
      <c r="CB3563" s="82"/>
      <c r="CC3563" s="82"/>
      <c r="CM3563" s="81"/>
      <c r="CN3563" s="81"/>
      <c r="CO3563" s="81"/>
      <c r="CY3563" s="124"/>
      <c r="CZ3563" s="81"/>
      <c r="DE3563" s="125"/>
      <c r="DF3563" s="81"/>
    </row>
    <row r="3564" spans="15:110" x14ac:dyDescent="0.25">
      <c r="O3564" s="156"/>
      <c r="P3564" s="157"/>
      <c r="Q3564" s="105"/>
      <c r="R3564" s="158"/>
      <c r="S3564" s="159"/>
      <c r="T3564" s="153"/>
      <c r="Y3564" s="81"/>
      <c r="Z3564" s="153"/>
      <c r="AG3564" s="81"/>
      <c r="AJ3564" s="153"/>
      <c r="AL3564" s="154"/>
      <c r="AM3564" s="153"/>
      <c r="AN3564" s="81"/>
      <c r="AO3564" s="153"/>
      <c r="AQ3564" s="154"/>
      <c r="AR3564" s="153"/>
      <c r="AS3564" s="81"/>
      <c r="AT3564" s="153"/>
      <c r="AV3564" s="154"/>
      <c r="AW3564" s="153"/>
      <c r="BB3564" s="81"/>
      <c r="CB3564" s="82"/>
      <c r="CC3564" s="82"/>
      <c r="CM3564" s="81"/>
      <c r="CN3564" s="81"/>
      <c r="CO3564" s="81"/>
      <c r="CY3564" s="124"/>
      <c r="CZ3564" s="81"/>
      <c r="DE3564" s="125"/>
      <c r="DF3564" s="81"/>
    </row>
    <row r="3565" spans="15:110" x14ac:dyDescent="0.25">
      <c r="O3565" s="156"/>
      <c r="P3565" s="157"/>
      <c r="Q3565" s="105"/>
      <c r="R3565" s="158"/>
      <c r="S3565" s="159"/>
      <c r="T3565" s="153"/>
      <c r="Y3565" s="81"/>
      <c r="Z3565" s="153"/>
      <c r="AG3565" s="81"/>
      <c r="AJ3565" s="153"/>
      <c r="AL3565" s="154"/>
      <c r="AM3565" s="153"/>
      <c r="AN3565" s="81"/>
      <c r="AO3565" s="153"/>
      <c r="AQ3565" s="154"/>
      <c r="AR3565" s="153"/>
      <c r="AS3565" s="81"/>
      <c r="AT3565" s="153"/>
      <c r="AV3565" s="154"/>
      <c r="AW3565" s="153"/>
      <c r="BB3565" s="81"/>
      <c r="CB3565" s="82"/>
      <c r="CC3565" s="82"/>
      <c r="CM3565" s="81"/>
      <c r="CN3565" s="81"/>
      <c r="CO3565" s="81"/>
      <c r="CY3565" s="124"/>
      <c r="CZ3565" s="81"/>
      <c r="DE3565" s="125"/>
      <c r="DF3565" s="81"/>
    </row>
    <row r="3566" spans="15:110" x14ac:dyDescent="0.25">
      <c r="O3566" s="156"/>
      <c r="P3566" s="157"/>
      <c r="Q3566" s="105"/>
      <c r="R3566" s="158"/>
      <c r="S3566" s="159"/>
      <c r="T3566" s="153"/>
      <c r="Y3566" s="81"/>
      <c r="Z3566" s="153"/>
      <c r="AG3566" s="81"/>
      <c r="AJ3566" s="153"/>
      <c r="AL3566" s="154"/>
      <c r="AM3566" s="153"/>
      <c r="AN3566" s="81"/>
      <c r="AO3566" s="153"/>
      <c r="AQ3566" s="154"/>
      <c r="AR3566" s="153"/>
      <c r="AS3566" s="81"/>
      <c r="AT3566" s="153"/>
      <c r="AV3566" s="154"/>
      <c r="AW3566" s="153"/>
      <c r="BB3566" s="81"/>
      <c r="CB3566" s="82"/>
      <c r="CC3566" s="82"/>
      <c r="CM3566" s="81"/>
      <c r="CN3566" s="81"/>
      <c r="CO3566" s="81"/>
      <c r="CY3566" s="124"/>
      <c r="CZ3566" s="81"/>
      <c r="DE3566" s="125"/>
      <c r="DF3566" s="81"/>
    </row>
    <row r="3567" spans="15:110" x14ac:dyDescent="0.25">
      <c r="O3567" s="156"/>
      <c r="P3567" s="157"/>
      <c r="Q3567" s="105"/>
      <c r="R3567" s="158"/>
      <c r="S3567" s="159"/>
      <c r="T3567" s="153"/>
      <c r="Y3567" s="81"/>
      <c r="Z3567" s="153"/>
      <c r="AG3567" s="81"/>
      <c r="AJ3567" s="153"/>
      <c r="AL3567" s="154"/>
      <c r="AM3567" s="153"/>
      <c r="AN3567" s="81"/>
      <c r="AO3567" s="153"/>
      <c r="AQ3567" s="154"/>
      <c r="AR3567" s="153"/>
      <c r="AS3567" s="81"/>
      <c r="AT3567" s="153"/>
      <c r="AV3567" s="154"/>
      <c r="AW3567" s="153"/>
      <c r="BB3567" s="81"/>
      <c r="CB3567" s="82"/>
      <c r="CC3567" s="82"/>
      <c r="CM3567" s="81"/>
      <c r="CN3567" s="81"/>
      <c r="CO3567" s="81"/>
      <c r="CY3567" s="124"/>
      <c r="CZ3567" s="81"/>
      <c r="DE3567" s="125"/>
      <c r="DF3567" s="81"/>
    </row>
    <row r="3568" spans="15:110" x14ac:dyDescent="0.25">
      <c r="O3568" s="156"/>
      <c r="P3568" s="157"/>
      <c r="Q3568" s="105"/>
      <c r="R3568" s="158"/>
      <c r="S3568" s="159"/>
      <c r="T3568" s="153"/>
      <c r="Y3568" s="81"/>
      <c r="Z3568" s="153"/>
      <c r="AG3568" s="81"/>
      <c r="AJ3568" s="153"/>
      <c r="AL3568" s="154"/>
      <c r="AM3568" s="153"/>
      <c r="AN3568" s="81"/>
      <c r="AO3568" s="153"/>
      <c r="AQ3568" s="154"/>
      <c r="AR3568" s="153"/>
      <c r="AS3568" s="81"/>
      <c r="AT3568" s="153"/>
      <c r="AV3568" s="154"/>
      <c r="AW3568" s="153"/>
      <c r="BB3568" s="81"/>
      <c r="CB3568" s="82"/>
      <c r="CC3568" s="82"/>
      <c r="CM3568" s="81"/>
      <c r="CN3568" s="81"/>
      <c r="CO3568" s="81"/>
      <c r="CY3568" s="124"/>
      <c r="CZ3568" s="81"/>
      <c r="DE3568" s="125"/>
      <c r="DF3568" s="81"/>
    </row>
    <row r="3569" spans="15:110" x14ac:dyDescent="0.25">
      <c r="O3569" s="156"/>
      <c r="P3569" s="157"/>
      <c r="Q3569" s="105"/>
      <c r="R3569" s="158"/>
      <c r="S3569" s="159"/>
      <c r="T3569" s="153"/>
      <c r="Y3569" s="81"/>
      <c r="Z3569" s="153"/>
      <c r="AG3569" s="81"/>
      <c r="AJ3569" s="153"/>
      <c r="AL3569" s="154"/>
      <c r="AM3569" s="153"/>
      <c r="AN3569" s="81"/>
      <c r="AO3569" s="153"/>
      <c r="AQ3569" s="154"/>
      <c r="AR3569" s="153"/>
      <c r="AS3569" s="81"/>
      <c r="AT3569" s="153"/>
      <c r="AV3569" s="154"/>
      <c r="AW3569" s="153"/>
      <c r="BB3569" s="81"/>
      <c r="CB3569" s="82"/>
      <c r="CC3569" s="82"/>
      <c r="CM3569" s="81"/>
      <c r="CN3569" s="81"/>
      <c r="CO3569" s="81"/>
      <c r="CY3569" s="124"/>
      <c r="CZ3569" s="81"/>
      <c r="DE3569" s="125"/>
      <c r="DF3569" s="81"/>
    </row>
    <row r="3570" spans="15:110" x14ac:dyDescent="0.25">
      <c r="O3570" s="156"/>
      <c r="P3570" s="157"/>
      <c r="Q3570" s="105"/>
      <c r="R3570" s="158"/>
      <c r="S3570" s="159"/>
      <c r="T3570" s="153"/>
      <c r="Y3570" s="81"/>
      <c r="Z3570" s="153"/>
      <c r="AG3570" s="81"/>
      <c r="AJ3570" s="153"/>
      <c r="AL3570" s="154"/>
      <c r="AM3570" s="153"/>
      <c r="AN3570" s="81"/>
      <c r="AO3570" s="153"/>
      <c r="AQ3570" s="154"/>
      <c r="AR3570" s="153"/>
      <c r="AS3570" s="81"/>
      <c r="AT3570" s="153"/>
      <c r="AV3570" s="154"/>
      <c r="AW3570" s="153"/>
      <c r="BB3570" s="81"/>
      <c r="CB3570" s="82"/>
      <c r="CC3570" s="82"/>
      <c r="CM3570" s="81"/>
      <c r="CN3570" s="81"/>
      <c r="CO3570" s="81"/>
      <c r="CY3570" s="124"/>
      <c r="CZ3570" s="81"/>
      <c r="DE3570" s="125"/>
      <c r="DF3570" s="81"/>
    </row>
    <row r="3571" spans="15:110" x14ac:dyDescent="0.25">
      <c r="O3571" s="156"/>
      <c r="P3571" s="157"/>
      <c r="Q3571" s="105"/>
      <c r="R3571" s="158"/>
      <c r="S3571" s="159"/>
      <c r="T3571" s="153"/>
      <c r="Y3571" s="81"/>
      <c r="Z3571" s="153"/>
      <c r="AG3571" s="81"/>
      <c r="AJ3571" s="153"/>
      <c r="AL3571" s="154"/>
      <c r="AM3571" s="153"/>
      <c r="AN3571" s="81"/>
      <c r="AO3571" s="153"/>
      <c r="AQ3571" s="154"/>
      <c r="AR3571" s="153"/>
      <c r="AS3571" s="81"/>
      <c r="AT3571" s="153"/>
      <c r="AV3571" s="154"/>
      <c r="AW3571" s="153"/>
      <c r="BB3571" s="81"/>
      <c r="CB3571" s="82"/>
      <c r="CC3571" s="82"/>
      <c r="CM3571" s="81"/>
      <c r="CN3571" s="81"/>
      <c r="CO3571" s="81"/>
      <c r="CY3571" s="124"/>
      <c r="CZ3571" s="81"/>
      <c r="DE3571" s="125"/>
      <c r="DF3571" s="81"/>
    </row>
    <row r="3572" spans="15:110" x14ac:dyDescent="0.25">
      <c r="O3572" s="156"/>
      <c r="P3572" s="157"/>
      <c r="Q3572" s="105"/>
      <c r="R3572" s="158"/>
      <c r="S3572" s="159"/>
      <c r="T3572" s="153"/>
      <c r="Y3572" s="81"/>
      <c r="Z3572" s="153"/>
      <c r="AG3572" s="81"/>
      <c r="AJ3572" s="153"/>
      <c r="AL3572" s="154"/>
      <c r="AM3572" s="153"/>
      <c r="AN3572" s="81"/>
      <c r="AO3572" s="153"/>
      <c r="AQ3572" s="154"/>
      <c r="AR3572" s="153"/>
      <c r="AS3572" s="81"/>
      <c r="AT3572" s="153"/>
      <c r="AV3572" s="154"/>
      <c r="AW3572" s="153"/>
      <c r="BB3572" s="81"/>
      <c r="CB3572" s="82"/>
      <c r="CC3572" s="82"/>
      <c r="CM3572" s="81"/>
      <c r="CN3572" s="81"/>
      <c r="CO3572" s="81"/>
      <c r="CY3572" s="124"/>
      <c r="CZ3572" s="81"/>
      <c r="DE3572" s="125"/>
      <c r="DF3572" s="81"/>
    </row>
    <row r="3573" spans="15:110" x14ac:dyDescent="0.25">
      <c r="O3573" s="156"/>
      <c r="P3573" s="157"/>
      <c r="Q3573" s="105"/>
      <c r="R3573" s="158"/>
      <c r="S3573" s="159"/>
      <c r="T3573" s="153"/>
      <c r="Y3573" s="81"/>
      <c r="Z3573" s="153"/>
      <c r="AG3573" s="81"/>
      <c r="AJ3573" s="153"/>
      <c r="AL3573" s="154"/>
      <c r="AM3573" s="153"/>
      <c r="AN3573" s="81"/>
      <c r="AO3573" s="153"/>
      <c r="AQ3573" s="154"/>
      <c r="AR3573" s="153"/>
      <c r="AS3573" s="81"/>
      <c r="AT3573" s="153"/>
      <c r="AV3573" s="154"/>
      <c r="AW3573" s="153"/>
      <c r="BB3573" s="81"/>
      <c r="CB3573" s="82"/>
      <c r="CC3573" s="82"/>
      <c r="CM3573" s="81"/>
      <c r="CN3573" s="81"/>
      <c r="CO3573" s="81"/>
      <c r="CY3573" s="124"/>
      <c r="CZ3573" s="81"/>
      <c r="DE3573" s="125"/>
      <c r="DF3573" s="81"/>
    </row>
    <row r="3574" spans="15:110" x14ac:dyDescent="0.25">
      <c r="O3574" s="156"/>
      <c r="P3574" s="157"/>
      <c r="Q3574" s="105"/>
      <c r="R3574" s="158"/>
      <c r="S3574" s="159"/>
      <c r="T3574" s="153"/>
      <c r="Y3574" s="81"/>
      <c r="Z3574" s="153"/>
      <c r="AG3574" s="81"/>
      <c r="AJ3574" s="153"/>
      <c r="AL3574" s="154"/>
      <c r="AM3574" s="153"/>
      <c r="AN3574" s="81"/>
      <c r="AO3574" s="153"/>
      <c r="AQ3574" s="154"/>
      <c r="AR3574" s="153"/>
      <c r="AS3574" s="81"/>
      <c r="AT3574" s="153"/>
      <c r="AV3574" s="154"/>
      <c r="AW3574" s="153"/>
      <c r="BB3574" s="81"/>
      <c r="CB3574" s="82"/>
      <c r="CC3574" s="82"/>
      <c r="CM3574" s="81"/>
      <c r="CN3574" s="81"/>
      <c r="CO3574" s="81"/>
      <c r="CY3574" s="124"/>
      <c r="CZ3574" s="81"/>
      <c r="DE3574" s="125"/>
      <c r="DF3574" s="81"/>
    </row>
    <row r="3575" spans="15:110" x14ac:dyDescent="0.25">
      <c r="O3575" s="156"/>
      <c r="P3575" s="157"/>
      <c r="Q3575" s="105"/>
      <c r="R3575" s="158"/>
      <c r="S3575" s="159"/>
      <c r="T3575" s="153"/>
      <c r="Y3575" s="81"/>
      <c r="Z3575" s="153"/>
      <c r="AG3575" s="81"/>
      <c r="AJ3575" s="153"/>
      <c r="AL3575" s="154"/>
      <c r="AM3575" s="153"/>
      <c r="AN3575" s="81"/>
      <c r="AO3575" s="153"/>
      <c r="AQ3575" s="154"/>
      <c r="AR3575" s="153"/>
      <c r="AS3575" s="81"/>
      <c r="AT3575" s="153"/>
      <c r="AV3575" s="154"/>
      <c r="AW3575" s="153"/>
      <c r="BB3575" s="81"/>
      <c r="CB3575" s="82"/>
      <c r="CC3575" s="82"/>
      <c r="CM3575" s="81"/>
      <c r="CN3575" s="81"/>
      <c r="CO3575" s="81"/>
      <c r="CY3575" s="124"/>
      <c r="CZ3575" s="81"/>
      <c r="DE3575" s="125"/>
      <c r="DF3575" s="81"/>
    </row>
    <row r="3576" spans="15:110" x14ac:dyDescent="0.25">
      <c r="O3576" s="156"/>
      <c r="P3576" s="157"/>
      <c r="Q3576" s="105"/>
      <c r="R3576" s="158"/>
      <c r="S3576" s="159"/>
      <c r="T3576" s="153"/>
      <c r="Y3576" s="81"/>
      <c r="Z3576" s="153"/>
      <c r="AG3576" s="81"/>
      <c r="AJ3576" s="153"/>
      <c r="AL3576" s="154"/>
      <c r="AM3576" s="153"/>
      <c r="AN3576" s="81"/>
      <c r="AO3576" s="153"/>
      <c r="AQ3576" s="154"/>
      <c r="AR3576" s="153"/>
      <c r="AS3576" s="81"/>
      <c r="AT3576" s="153"/>
      <c r="AV3576" s="154"/>
      <c r="AW3576" s="153"/>
      <c r="BB3576" s="81"/>
      <c r="CB3576" s="82"/>
      <c r="CC3576" s="82"/>
      <c r="CM3576" s="81"/>
      <c r="CN3576" s="81"/>
      <c r="CO3576" s="81"/>
      <c r="CY3576" s="124"/>
      <c r="CZ3576" s="81"/>
      <c r="DE3576" s="125"/>
      <c r="DF3576" s="81"/>
    </row>
    <row r="3577" spans="15:110" x14ac:dyDescent="0.25">
      <c r="O3577" s="156"/>
      <c r="P3577" s="157"/>
      <c r="Q3577" s="105"/>
      <c r="R3577" s="158"/>
      <c r="S3577" s="159"/>
      <c r="T3577" s="153"/>
      <c r="Y3577" s="81"/>
      <c r="Z3577" s="153"/>
      <c r="AG3577" s="81"/>
      <c r="AJ3577" s="153"/>
      <c r="AL3577" s="154"/>
      <c r="AM3577" s="153"/>
      <c r="AN3577" s="81"/>
      <c r="AO3577" s="153"/>
      <c r="AQ3577" s="154"/>
      <c r="AR3577" s="153"/>
      <c r="AS3577" s="81"/>
      <c r="AT3577" s="153"/>
      <c r="AV3577" s="154"/>
      <c r="AW3577" s="153"/>
      <c r="BB3577" s="81"/>
      <c r="CB3577" s="82"/>
      <c r="CC3577" s="82"/>
      <c r="CM3577" s="81"/>
      <c r="CN3577" s="81"/>
      <c r="CO3577" s="81"/>
      <c r="CY3577" s="124"/>
      <c r="CZ3577" s="81"/>
      <c r="DE3577" s="125"/>
      <c r="DF3577" s="81"/>
    </row>
    <row r="3578" spans="15:110" x14ac:dyDescent="0.25">
      <c r="O3578" s="156"/>
      <c r="P3578" s="157"/>
      <c r="Q3578" s="105"/>
      <c r="R3578" s="158"/>
      <c r="S3578" s="159"/>
      <c r="T3578" s="153"/>
      <c r="Y3578" s="81"/>
      <c r="Z3578" s="153"/>
      <c r="AG3578" s="81"/>
      <c r="AJ3578" s="153"/>
      <c r="AL3578" s="154"/>
      <c r="AM3578" s="153"/>
      <c r="AN3578" s="81"/>
      <c r="AO3578" s="153"/>
      <c r="AQ3578" s="154"/>
      <c r="AR3578" s="153"/>
      <c r="AS3578" s="81"/>
      <c r="AT3578" s="153"/>
      <c r="AV3578" s="154"/>
      <c r="AW3578" s="153"/>
      <c r="BB3578" s="81"/>
      <c r="CB3578" s="82"/>
      <c r="CC3578" s="82"/>
      <c r="CM3578" s="81"/>
      <c r="CN3578" s="81"/>
      <c r="CO3578" s="81"/>
      <c r="CY3578" s="124"/>
      <c r="CZ3578" s="81"/>
      <c r="DE3578" s="125"/>
      <c r="DF3578" s="81"/>
    </row>
    <row r="3579" spans="15:110" x14ac:dyDescent="0.25">
      <c r="O3579" s="156"/>
      <c r="P3579" s="157"/>
      <c r="Q3579" s="105"/>
      <c r="R3579" s="158"/>
      <c r="S3579" s="159"/>
      <c r="T3579" s="153"/>
      <c r="Y3579" s="81"/>
      <c r="Z3579" s="153"/>
      <c r="AG3579" s="81"/>
      <c r="AJ3579" s="153"/>
      <c r="AL3579" s="154"/>
      <c r="AM3579" s="153"/>
      <c r="AN3579" s="81"/>
      <c r="AO3579" s="153"/>
      <c r="AQ3579" s="154"/>
      <c r="AR3579" s="153"/>
      <c r="AS3579" s="81"/>
      <c r="AT3579" s="153"/>
      <c r="AV3579" s="154"/>
      <c r="AW3579" s="153"/>
      <c r="BB3579" s="81"/>
      <c r="CB3579" s="82"/>
      <c r="CC3579" s="82"/>
      <c r="CM3579" s="81"/>
      <c r="CN3579" s="81"/>
      <c r="CO3579" s="81"/>
      <c r="CY3579" s="124"/>
      <c r="CZ3579" s="81"/>
      <c r="DE3579" s="125"/>
      <c r="DF3579" s="81"/>
    </row>
    <row r="3580" spans="15:110" x14ac:dyDescent="0.25">
      <c r="O3580" s="156"/>
      <c r="P3580" s="157"/>
      <c r="Q3580" s="105"/>
      <c r="R3580" s="158"/>
      <c r="S3580" s="159"/>
      <c r="T3580" s="153"/>
      <c r="Y3580" s="81"/>
      <c r="Z3580" s="153"/>
      <c r="AG3580" s="81"/>
      <c r="AJ3580" s="153"/>
      <c r="AL3580" s="154"/>
      <c r="AM3580" s="153"/>
      <c r="AN3580" s="81"/>
      <c r="AO3580" s="153"/>
      <c r="AQ3580" s="154"/>
      <c r="AR3580" s="153"/>
      <c r="AS3580" s="81"/>
      <c r="AT3580" s="153"/>
      <c r="AV3580" s="154"/>
      <c r="AW3580" s="153"/>
      <c r="BB3580" s="81"/>
      <c r="CB3580" s="82"/>
      <c r="CC3580" s="82"/>
      <c r="CM3580" s="81"/>
      <c r="CN3580" s="81"/>
      <c r="CO3580" s="81"/>
      <c r="CY3580" s="124"/>
      <c r="CZ3580" s="81"/>
      <c r="DE3580" s="125"/>
      <c r="DF3580" s="81"/>
    </row>
    <row r="3581" spans="15:110" x14ac:dyDescent="0.25">
      <c r="O3581" s="156"/>
      <c r="P3581" s="157"/>
      <c r="Q3581" s="105"/>
      <c r="R3581" s="158"/>
      <c r="S3581" s="159"/>
      <c r="T3581" s="153"/>
      <c r="Y3581" s="81"/>
      <c r="Z3581" s="153"/>
      <c r="AG3581" s="81"/>
      <c r="AJ3581" s="153"/>
      <c r="AL3581" s="154"/>
      <c r="AM3581" s="153"/>
      <c r="AN3581" s="81"/>
      <c r="AO3581" s="153"/>
      <c r="AQ3581" s="154"/>
      <c r="AR3581" s="153"/>
      <c r="AS3581" s="81"/>
      <c r="AT3581" s="153"/>
      <c r="AV3581" s="154"/>
      <c r="AW3581" s="153"/>
      <c r="BB3581" s="81"/>
      <c r="CB3581" s="82"/>
      <c r="CC3581" s="82"/>
      <c r="CM3581" s="81"/>
      <c r="CN3581" s="81"/>
      <c r="CO3581" s="81"/>
      <c r="CY3581" s="124"/>
      <c r="CZ3581" s="81"/>
      <c r="DE3581" s="125"/>
      <c r="DF3581" s="81"/>
    </row>
    <row r="3582" spans="15:110" x14ac:dyDescent="0.25">
      <c r="O3582" s="156"/>
      <c r="P3582" s="157"/>
      <c r="Q3582" s="105"/>
      <c r="R3582" s="158"/>
      <c r="S3582" s="159"/>
      <c r="T3582" s="153"/>
      <c r="Y3582" s="81"/>
      <c r="Z3582" s="153"/>
      <c r="AG3582" s="81"/>
      <c r="AJ3582" s="153"/>
      <c r="AL3582" s="154"/>
      <c r="AM3582" s="153"/>
      <c r="AN3582" s="81"/>
      <c r="AO3582" s="153"/>
      <c r="AQ3582" s="154"/>
      <c r="AR3582" s="153"/>
      <c r="AS3582" s="81"/>
      <c r="AT3582" s="153"/>
      <c r="AV3582" s="154"/>
      <c r="AW3582" s="153"/>
      <c r="BB3582" s="81"/>
      <c r="CB3582" s="82"/>
      <c r="CC3582" s="82"/>
      <c r="CM3582" s="81"/>
      <c r="CN3582" s="81"/>
      <c r="CO3582" s="81"/>
      <c r="CY3582" s="124"/>
      <c r="CZ3582" s="81"/>
      <c r="DE3582" s="125"/>
      <c r="DF3582" s="81"/>
    </row>
    <row r="3583" spans="15:110" x14ac:dyDescent="0.25">
      <c r="O3583" s="156"/>
      <c r="P3583" s="157"/>
      <c r="Q3583" s="105"/>
      <c r="R3583" s="158"/>
      <c r="S3583" s="159"/>
      <c r="T3583" s="153"/>
      <c r="Y3583" s="81"/>
      <c r="Z3583" s="153"/>
      <c r="AG3583" s="81"/>
      <c r="AJ3583" s="153"/>
      <c r="AL3583" s="154"/>
      <c r="AM3583" s="153"/>
      <c r="AN3583" s="81"/>
      <c r="AO3583" s="153"/>
      <c r="AQ3583" s="154"/>
      <c r="AR3583" s="153"/>
      <c r="AS3583" s="81"/>
      <c r="AT3583" s="153"/>
      <c r="AV3583" s="154"/>
      <c r="AW3583" s="153"/>
      <c r="BB3583" s="81"/>
      <c r="CB3583" s="82"/>
      <c r="CC3583" s="82"/>
      <c r="CM3583" s="81"/>
      <c r="CN3583" s="81"/>
      <c r="CO3583" s="81"/>
      <c r="CY3583" s="124"/>
      <c r="CZ3583" s="81"/>
      <c r="DE3583" s="125"/>
      <c r="DF3583" s="81"/>
    </row>
    <row r="3584" spans="15:110" x14ac:dyDescent="0.25">
      <c r="O3584" s="156"/>
      <c r="P3584" s="157"/>
      <c r="Q3584" s="105"/>
      <c r="R3584" s="158"/>
      <c r="S3584" s="159"/>
      <c r="T3584" s="153"/>
      <c r="Y3584" s="81"/>
      <c r="Z3584" s="153"/>
      <c r="AG3584" s="81"/>
      <c r="AJ3584" s="153"/>
      <c r="AL3584" s="154"/>
      <c r="AM3584" s="153"/>
      <c r="AN3584" s="81"/>
      <c r="AO3584" s="153"/>
      <c r="AQ3584" s="154"/>
      <c r="AR3584" s="153"/>
      <c r="AS3584" s="81"/>
      <c r="AT3584" s="153"/>
      <c r="AV3584" s="154"/>
      <c r="AW3584" s="153"/>
      <c r="BB3584" s="81"/>
      <c r="CB3584" s="82"/>
      <c r="CC3584" s="82"/>
      <c r="CM3584" s="81"/>
      <c r="CN3584" s="81"/>
      <c r="CO3584" s="81"/>
      <c r="CY3584" s="124"/>
      <c r="CZ3584" s="81"/>
      <c r="DE3584" s="125"/>
      <c r="DF3584" s="81"/>
    </row>
    <row r="3585" spans="15:110" x14ac:dyDescent="0.25">
      <c r="O3585" s="156"/>
      <c r="P3585" s="157"/>
      <c r="Q3585" s="105"/>
      <c r="R3585" s="158"/>
      <c r="S3585" s="159"/>
      <c r="T3585" s="153"/>
      <c r="Y3585" s="81"/>
      <c r="Z3585" s="153"/>
      <c r="AG3585" s="81"/>
      <c r="AJ3585" s="153"/>
      <c r="AL3585" s="154"/>
      <c r="AM3585" s="153"/>
      <c r="AN3585" s="81"/>
      <c r="AO3585" s="153"/>
      <c r="AQ3585" s="154"/>
      <c r="AR3585" s="153"/>
      <c r="AS3585" s="81"/>
      <c r="AT3585" s="153"/>
      <c r="AV3585" s="154"/>
      <c r="AW3585" s="153"/>
      <c r="BB3585" s="81"/>
      <c r="CB3585" s="82"/>
      <c r="CC3585" s="82"/>
      <c r="CM3585" s="81"/>
      <c r="CN3585" s="81"/>
      <c r="CO3585" s="81"/>
      <c r="CY3585" s="124"/>
      <c r="CZ3585" s="81"/>
      <c r="DE3585" s="125"/>
      <c r="DF3585" s="81"/>
    </row>
    <row r="3586" spans="15:110" x14ac:dyDescent="0.25">
      <c r="O3586" s="156"/>
      <c r="P3586" s="157"/>
      <c r="Q3586" s="105"/>
      <c r="R3586" s="158"/>
      <c r="S3586" s="159"/>
      <c r="T3586" s="153"/>
      <c r="Y3586" s="81"/>
      <c r="Z3586" s="153"/>
      <c r="AG3586" s="81"/>
      <c r="AJ3586" s="153"/>
      <c r="AL3586" s="154"/>
      <c r="AM3586" s="153"/>
      <c r="AN3586" s="81"/>
      <c r="AO3586" s="153"/>
      <c r="AQ3586" s="154"/>
      <c r="AR3586" s="153"/>
      <c r="AS3586" s="81"/>
      <c r="AT3586" s="153"/>
      <c r="AV3586" s="154"/>
      <c r="AW3586" s="153"/>
      <c r="BB3586" s="81"/>
      <c r="CB3586" s="82"/>
      <c r="CC3586" s="82"/>
      <c r="CM3586" s="81"/>
      <c r="CN3586" s="81"/>
      <c r="CO3586" s="81"/>
      <c r="CY3586" s="124"/>
      <c r="CZ3586" s="81"/>
      <c r="DE3586" s="125"/>
      <c r="DF3586" s="81"/>
    </row>
    <row r="3587" spans="15:110" x14ac:dyDescent="0.25">
      <c r="O3587" s="156"/>
      <c r="P3587" s="157"/>
      <c r="Q3587" s="105"/>
      <c r="R3587" s="158"/>
      <c r="S3587" s="159"/>
      <c r="T3587" s="153"/>
      <c r="Y3587" s="81"/>
      <c r="Z3587" s="153"/>
      <c r="AG3587" s="81"/>
      <c r="AJ3587" s="153"/>
      <c r="AL3587" s="154"/>
      <c r="AM3587" s="153"/>
      <c r="AN3587" s="81"/>
      <c r="AO3587" s="153"/>
      <c r="AQ3587" s="154"/>
      <c r="AR3587" s="153"/>
      <c r="AS3587" s="81"/>
      <c r="AT3587" s="153"/>
      <c r="AV3587" s="154"/>
      <c r="AW3587" s="153"/>
      <c r="BB3587" s="81"/>
      <c r="CB3587" s="82"/>
      <c r="CC3587" s="82"/>
      <c r="CM3587" s="81"/>
      <c r="CN3587" s="81"/>
      <c r="CO3587" s="81"/>
      <c r="CY3587" s="124"/>
      <c r="CZ3587" s="81"/>
      <c r="DE3587" s="125"/>
      <c r="DF3587" s="81"/>
    </row>
    <row r="3588" spans="15:110" x14ac:dyDescent="0.25">
      <c r="O3588" s="156"/>
      <c r="P3588" s="157"/>
      <c r="Q3588" s="105"/>
      <c r="R3588" s="158"/>
      <c r="S3588" s="159"/>
      <c r="T3588" s="153"/>
      <c r="Y3588" s="81"/>
      <c r="Z3588" s="153"/>
      <c r="AG3588" s="81"/>
      <c r="AJ3588" s="153"/>
      <c r="AL3588" s="154"/>
      <c r="AM3588" s="153"/>
      <c r="AN3588" s="81"/>
      <c r="AO3588" s="153"/>
      <c r="AQ3588" s="154"/>
      <c r="AR3588" s="153"/>
      <c r="AS3588" s="81"/>
      <c r="AT3588" s="153"/>
      <c r="AV3588" s="154"/>
      <c r="AW3588" s="153"/>
      <c r="BB3588" s="81"/>
      <c r="CB3588" s="82"/>
      <c r="CC3588" s="82"/>
      <c r="CM3588" s="81"/>
      <c r="CN3588" s="81"/>
      <c r="CO3588" s="81"/>
      <c r="CY3588" s="124"/>
      <c r="CZ3588" s="81"/>
      <c r="DE3588" s="125"/>
      <c r="DF3588" s="81"/>
    </row>
    <row r="3589" spans="15:110" x14ac:dyDescent="0.25">
      <c r="O3589" s="156"/>
      <c r="P3589" s="157"/>
      <c r="Q3589" s="105"/>
      <c r="R3589" s="158"/>
      <c r="S3589" s="159"/>
      <c r="T3589" s="153"/>
      <c r="Y3589" s="81"/>
      <c r="Z3589" s="153"/>
      <c r="AG3589" s="81"/>
      <c r="AJ3589" s="153"/>
      <c r="AL3589" s="154"/>
      <c r="AM3589" s="153"/>
      <c r="AN3589" s="81"/>
      <c r="AO3589" s="153"/>
      <c r="AQ3589" s="154"/>
      <c r="AR3589" s="153"/>
      <c r="AS3589" s="81"/>
      <c r="AT3589" s="153"/>
      <c r="AV3589" s="154"/>
      <c r="AW3589" s="153"/>
      <c r="BB3589" s="81"/>
      <c r="CB3589" s="82"/>
      <c r="CC3589" s="82"/>
      <c r="CM3589" s="81"/>
      <c r="CN3589" s="81"/>
      <c r="CO3589" s="81"/>
      <c r="CY3589" s="124"/>
      <c r="CZ3589" s="81"/>
      <c r="DE3589" s="125"/>
      <c r="DF3589" s="81"/>
    </row>
    <row r="3590" spans="15:110" x14ac:dyDescent="0.25">
      <c r="O3590" s="156"/>
      <c r="P3590" s="157"/>
      <c r="Q3590" s="105"/>
      <c r="R3590" s="158"/>
      <c r="S3590" s="159"/>
      <c r="T3590" s="153"/>
      <c r="Y3590" s="81"/>
      <c r="Z3590" s="153"/>
      <c r="AG3590" s="81"/>
      <c r="AJ3590" s="153"/>
      <c r="AL3590" s="154"/>
      <c r="AM3590" s="153"/>
      <c r="AN3590" s="81"/>
      <c r="AO3590" s="153"/>
      <c r="AQ3590" s="154"/>
      <c r="AR3590" s="153"/>
      <c r="AS3590" s="81"/>
      <c r="AT3590" s="153"/>
      <c r="AV3590" s="154"/>
      <c r="AW3590" s="153"/>
      <c r="BB3590" s="81"/>
      <c r="CB3590" s="82"/>
      <c r="CC3590" s="82"/>
      <c r="CM3590" s="81"/>
      <c r="CN3590" s="81"/>
      <c r="CO3590" s="81"/>
      <c r="CY3590" s="124"/>
      <c r="CZ3590" s="81"/>
      <c r="DE3590" s="125"/>
      <c r="DF3590" s="81"/>
    </row>
    <row r="3591" spans="15:110" x14ac:dyDescent="0.25">
      <c r="O3591" s="156"/>
      <c r="P3591" s="157"/>
      <c r="Q3591" s="105"/>
      <c r="R3591" s="158"/>
      <c r="S3591" s="159"/>
      <c r="T3591" s="153"/>
      <c r="Y3591" s="81"/>
      <c r="Z3591" s="153"/>
      <c r="AG3591" s="81"/>
      <c r="AJ3591" s="153"/>
      <c r="AL3591" s="154"/>
      <c r="AM3591" s="153"/>
      <c r="AN3591" s="81"/>
      <c r="AO3591" s="153"/>
      <c r="AQ3591" s="154"/>
      <c r="AR3591" s="153"/>
      <c r="AS3591" s="81"/>
      <c r="AT3591" s="153"/>
      <c r="AV3591" s="154"/>
      <c r="AW3591" s="153"/>
      <c r="BB3591" s="81"/>
      <c r="CB3591" s="82"/>
      <c r="CC3591" s="82"/>
      <c r="CM3591" s="81"/>
      <c r="CN3591" s="81"/>
      <c r="CO3591" s="81"/>
      <c r="CY3591" s="124"/>
      <c r="CZ3591" s="81"/>
      <c r="DE3591" s="125"/>
      <c r="DF3591" s="81"/>
    </row>
    <row r="3592" spans="15:110" x14ac:dyDescent="0.25">
      <c r="O3592" s="156"/>
      <c r="P3592" s="157"/>
      <c r="Q3592" s="105"/>
      <c r="R3592" s="158"/>
      <c r="S3592" s="159"/>
      <c r="T3592" s="153"/>
      <c r="Y3592" s="81"/>
      <c r="Z3592" s="153"/>
      <c r="AG3592" s="81"/>
      <c r="AJ3592" s="153"/>
      <c r="AL3592" s="154"/>
      <c r="AM3592" s="153"/>
      <c r="AN3592" s="81"/>
      <c r="AO3592" s="153"/>
      <c r="AQ3592" s="154"/>
      <c r="AR3592" s="153"/>
      <c r="AS3592" s="81"/>
      <c r="AT3592" s="153"/>
      <c r="AV3592" s="154"/>
      <c r="AW3592" s="153"/>
      <c r="BB3592" s="81"/>
      <c r="CB3592" s="82"/>
      <c r="CC3592" s="82"/>
      <c r="CM3592" s="81"/>
      <c r="CN3592" s="81"/>
      <c r="CO3592" s="81"/>
      <c r="CY3592" s="124"/>
      <c r="CZ3592" s="81"/>
      <c r="DE3592" s="125"/>
      <c r="DF3592" s="81"/>
    </row>
    <row r="3593" spans="15:110" x14ac:dyDescent="0.25">
      <c r="O3593" s="156"/>
      <c r="P3593" s="157"/>
      <c r="Q3593" s="105"/>
      <c r="R3593" s="158"/>
      <c r="S3593" s="159"/>
      <c r="T3593" s="153"/>
      <c r="Y3593" s="81"/>
      <c r="Z3593" s="153"/>
      <c r="AG3593" s="81"/>
      <c r="AJ3593" s="153"/>
      <c r="AL3593" s="154"/>
      <c r="AM3593" s="153"/>
      <c r="AN3593" s="81"/>
      <c r="AO3593" s="153"/>
      <c r="AQ3593" s="154"/>
      <c r="AR3593" s="153"/>
      <c r="AS3593" s="81"/>
      <c r="AT3593" s="153"/>
      <c r="AV3593" s="154"/>
      <c r="AW3593" s="153"/>
      <c r="BB3593" s="81"/>
      <c r="CB3593" s="82"/>
      <c r="CC3593" s="82"/>
      <c r="CM3593" s="81"/>
      <c r="CN3593" s="81"/>
      <c r="CO3593" s="81"/>
      <c r="CY3593" s="124"/>
      <c r="CZ3593" s="81"/>
      <c r="DE3593" s="125"/>
      <c r="DF3593" s="81"/>
    </row>
    <row r="3594" spans="15:110" x14ac:dyDescent="0.25">
      <c r="O3594" s="156"/>
      <c r="P3594" s="157"/>
      <c r="Q3594" s="105"/>
      <c r="R3594" s="158"/>
      <c r="S3594" s="159"/>
      <c r="T3594" s="153"/>
      <c r="Y3594" s="81"/>
      <c r="Z3594" s="153"/>
      <c r="AG3594" s="81"/>
      <c r="AJ3594" s="153"/>
      <c r="AL3594" s="154"/>
      <c r="AM3594" s="153"/>
      <c r="AN3594" s="81"/>
      <c r="AO3594" s="153"/>
      <c r="AQ3594" s="154"/>
      <c r="AR3594" s="153"/>
      <c r="AS3594" s="81"/>
      <c r="AT3594" s="153"/>
      <c r="AV3594" s="154"/>
      <c r="AW3594" s="153"/>
      <c r="BB3594" s="81"/>
      <c r="CB3594" s="82"/>
      <c r="CC3594" s="82"/>
      <c r="CM3594" s="81"/>
      <c r="CN3594" s="81"/>
      <c r="CO3594" s="81"/>
      <c r="CY3594" s="124"/>
      <c r="CZ3594" s="81"/>
      <c r="DE3594" s="125"/>
      <c r="DF3594" s="81"/>
    </row>
    <row r="3595" spans="15:110" x14ac:dyDescent="0.25">
      <c r="O3595" s="156"/>
      <c r="P3595" s="157"/>
      <c r="Q3595" s="105"/>
      <c r="R3595" s="158"/>
      <c r="S3595" s="159"/>
      <c r="T3595" s="153"/>
      <c r="Y3595" s="81"/>
      <c r="Z3595" s="153"/>
      <c r="AG3595" s="81"/>
      <c r="AJ3595" s="153"/>
      <c r="AL3595" s="154"/>
      <c r="AM3595" s="153"/>
      <c r="AN3595" s="81"/>
      <c r="AO3595" s="153"/>
      <c r="AQ3595" s="154"/>
      <c r="AR3595" s="153"/>
      <c r="AS3595" s="81"/>
      <c r="AT3595" s="153"/>
      <c r="AV3595" s="154"/>
      <c r="AW3595" s="153"/>
      <c r="BB3595" s="81"/>
      <c r="CB3595" s="82"/>
      <c r="CC3595" s="82"/>
      <c r="CM3595" s="81"/>
      <c r="CN3595" s="81"/>
      <c r="CO3595" s="81"/>
      <c r="CY3595" s="124"/>
      <c r="CZ3595" s="81"/>
      <c r="DE3595" s="125"/>
      <c r="DF3595" s="81"/>
    </row>
    <row r="3596" spans="15:110" x14ac:dyDescent="0.25">
      <c r="O3596" s="156"/>
      <c r="P3596" s="157"/>
      <c r="Q3596" s="105"/>
      <c r="R3596" s="158"/>
      <c r="S3596" s="159"/>
      <c r="T3596" s="153"/>
      <c r="Y3596" s="81"/>
      <c r="Z3596" s="153"/>
      <c r="AG3596" s="81"/>
      <c r="AJ3596" s="153"/>
      <c r="AL3596" s="154"/>
      <c r="AM3596" s="153"/>
      <c r="AN3596" s="81"/>
      <c r="AO3596" s="153"/>
      <c r="AQ3596" s="154"/>
      <c r="AR3596" s="153"/>
      <c r="AS3596" s="81"/>
      <c r="AT3596" s="153"/>
      <c r="AV3596" s="154"/>
      <c r="AW3596" s="153"/>
      <c r="BB3596" s="81"/>
      <c r="CB3596" s="82"/>
      <c r="CC3596" s="82"/>
      <c r="CM3596" s="81"/>
      <c r="CN3596" s="81"/>
      <c r="CO3596" s="81"/>
      <c r="CY3596" s="124"/>
      <c r="CZ3596" s="81"/>
      <c r="DE3596" s="125"/>
      <c r="DF3596" s="81"/>
    </row>
    <row r="3597" spans="15:110" x14ac:dyDescent="0.25">
      <c r="O3597" s="156"/>
      <c r="P3597" s="157"/>
      <c r="Q3597" s="105"/>
      <c r="R3597" s="158"/>
      <c r="S3597" s="159"/>
      <c r="T3597" s="153"/>
      <c r="Y3597" s="81"/>
      <c r="Z3597" s="153"/>
      <c r="AG3597" s="81"/>
      <c r="AJ3597" s="153"/>
      <c r="AL3597" s="154"/>
      <c r="AM3597" s="153"/>
      <c r="AN3597" s="81"/>
      <c r="AO3597" s="153"/>
      <c r="AQ3597" s="154"/>
      <c r="AR3597" s="153"/>
      <c r="AS3597" s="81"/>
      <c r="AT3597" s="153"/>
      <c r="AV3597" s="154"/>
      <c r="AW3597" s="153"/>
      <c r="BB3597" s="81"/>
      <c r="CB3597" s="82"/>
      <c r="CC3597" s="82"/>
      <c r="CM3597" s="81"/>
      <c r="CN3597" s="81"/>
      <c r="CO3597" s="81"/>
      <c r="CY3597" s="124"/>
      <c r="CZ3597" s="81"/>
      <c r="DE3597" s="125"/>
      <c r="DF3597" s="81"/>
    </row>
    <row r="3598" spans="15:110" x14ac:dyDescent="0.25">
      <c r="O3598" s="156"/>
      <c r="P3598" s="157"/>
      <c r="Q3598" s="105"/>
      <c r="R3598" s="158"/>
      <c r="S3598" s="159"/>
      <c r="T3598" s="153"/>
      <c r="Y3598" s="81"/>
      <c r="Z3598" s="153"/>
      <c r="AG3598" s="81"/>
      <c r="AJ3598" s="153"/>
      <c r="AL3598" s="154"/>
      <c r="AM3598" s="153"/>
      <c r="AN3598" s="81"/>
      <c r="AO3598" s="153"/>
      <c r="AQ3598" s="154"/>
      <c r="AR3598" s="153"/>
      <c r="AS3598" s="81"/>
      <c r="AT3598" s="153"/>
      <c r="AV3598" s="154"/>
      <c r="AW3598" s="153"/>
      <c r="BB3598" s="81"/>
      <c r="CB3598" s="82"/>
      <c r="CC3598" s="82"/>
      <c r="CM3598" s="81"/>
      <c r="CN3598" s="81"/>
      <c r="CO3598" s="81"/>
      <c r="CY3598" s="124"/>
      <c r="CZ3598" s="81"/>
      <c r="DE3598" s="125"/>
      <c r="DF3598" s="81"/>
    </row>
    <row r="3599" spans="15:110" x14ac:dyDescent="0.25">
      <c r="O3599" s="156"/>
      <c r="P3599" s="157"/>
      <c r="Q3599" s="105"/>
      <c r="R3599" s="158"/>
      <c r="S3599" s="159"/>
      <c r="T3599" s="153"/>
      <c r="Y3599" s="81"/>
      <c r="Z3599" s="153"/>
      <c r="AG3599" s="81"/>
      <c r="AJ3599" s="153"/>
      <c r="AL3599" s="154"/>
      <c r="AM3599" s="153"/>
      <c r="AN3599" s="81"/>
      <c r="AO3599" s="153"/>
      <c r="AQ3599" s="154"/>
      <c r="AR3599" s="153"/>
      <c r="AS3599" s="81"/>
      <c r="AT3599" s="153"/>
      <c r="AV3599" s="154"/>
      <c r="AW3599" s="153"/>
      <c r="BB3599" s="81"/>
      <c r="CB3599" s="82"/>
      <c r="CC3599" s="82"/>
      <c r="CM3599" s="81"/>
      <c r="CN3599" s="81"/>
      <c r="CO3599" s="81"/>
      <c r="CY3599" s="124"/>
      <c r="CZ3599" s="81"/>
      <c r="DE3599" s="125"/>
      <c r="DF3599" s="81"/>
    </row>
    <row r="3600" spans="15:110" x14ac:dyDescent="0.25">
      <c r="O3600" s="156"/>
      <c r="P3600" s="157"/>
      <c r="Q3600" s="105"/>
      <c r="R3600" s="158"/>
      <c r="S3600" s="159"/>
      <c r="T3600" s="153"/>
      <c r="Y3600" s="81"/>
      <c r="Z3600" s="153"/>
      <c r="AG3600" s="81"/>
      <c r="AJ3600" s="153"/>
      <c r="AL3600" s="154"/>
      <c r="AM3600" s="153"/>
      <c r="AN3600" s="81"/>
      <c r="AO3600" s="153"/>
      <c r="AQ3600" s="154"/>
      <c r="AR3600" s="153"/>
      <c r="AS3600" s="81"/>
      <c r="AT3600" s="153"/>
      <c r="AV3600" s="154"/>
      <c r="AW3600" s="153"/>
      <c r="BB3600" s="81"/>
      <c r="CB3600" s="82"/>
      <c r="CC3600" s="82"/>
      <c r="CM3600" s="81"/>
      <c r="CN3600" s="81"/>
      <c r="CO3600" s="81"/>
      <c r="CY3600" s="124"/>
      <c r="CZ3600" s="81"/>
      <c r="DE3600" s="125"/>
      <c r="DF3600" s="81"/>
    </row>
    <row r="3601" spans="15:110" x14ac:dyDescent="0.25">
      <c r="O3601" s="156"/>
      <c r="P3601" s="157"/>
      <c r="Q3601" s="105"/>
      <c r="R3601" s="158"/>
      <c r="S3601" s="159"/>
      <c r="T3601" s="153"/>
      <c r="Y3601" s="81"/>
      <c r="Z3601" s="153"/>
      <c r="AG3601" s="81"/>
      <c r="AJ3601" s="153"/>
      <c r="AL3601" s="154"/>
      <c r="AM3601" s="153"/>
      <c r="AN3601" s="81"/>
      <c r="AO3601" s="153"/>
      <c r="AQ3601" s="154"/>
      <c r="AR3601" s="153"/>
      <c r="AS3601" s="81"/>
      <c r="AT3601" s="153"/>
      <c r="AV3601" s="154"/>
      <c r="AW3601" s="153"/>
      <c r="BB3601" s="81"/>
      <c r="CB3601" s="82"/>
      <c r="CC3601" s="82"/>
      <c r="CM3601" s="81"/>
      <c r="CN3601" s="81"/>
      <c r="CO3601" s="81"/>
      <c r="CY3601" s="124"/>
      <c r="CZ3601" s="81"/>
      <c r="DE3601" s="125"/>
      <c r="DF3601" s="81"/>
    </row>
    <row r="3602" spans="15:110" x14ac:dyDescent="0.25">
      <c r="O3602" s="156"/>
      <c r="P3602" s="157"/>
      <c r="Q3602" s="105"/>
      <c r="R3602" s="158"/>
      <c r="S3602" s="159"/>
      <c r="T3602" s="153"/>
      <c r="Y3602" s="81"/>
      <c r="Z3602" s="153"/>
      <c r="AG3602" s="81"/>
      <c r="AJ3602" s="153"/>
      <c r="AL3602" s="154"/>
      <c r="AM3602" s="153"/>
      <c r="AN3602" s="81"/>
      <c r="AO3602" s="153"/>
      <c r="AQ3602" s="154"/>
      <c r="AR3602" s="153"/>
      <c r="AS3602" s="81"/>
      <c r="AT3602" s="153"/>
      <c r="AV3602" s="154"/>
      <c r="AW3602" s="153"/>
      <c r="BB3602" s="81"/>
      <c r="CB3602" s="82"/>
      <c r="CC3602" s="82"/>
      <c r="CM3602" s="81"/>
      <c r="CN3602" s="81"/>
      <c r="CO3602" s="81"/>
      <c r="CY3602" s="124"/>
      <c r="CZ3602" s="81"/>
      <c r="DE3602" s="125"/>
      <c r="DF3602" s="81"/>
    </row>
    <row r="3603" spans="15:110" x14ac:dyDescent="0.25">
      <c r="O3603" s="156"/>
      <c r="P3603" s="157"/>
      <c r="Q3603" s="105"/>
      <c r="R3603" s="158"/>
      <c r="S3603" s="159"/>
      <c r="T3603" s="153"/>
      <c r="Y3603" s="81"/>
      <c r="Z3603" s="153"/>
      <c r="AG3603" s="81"/>
      <c r="AJ3603" s="153"/>
      <c r="AL3603" s="154"/>
      <c r="AM3603" s="153"/>
      <c r="AN3603" s="81"/>
      <c r="AO3603" s="153"/>
      <c r="AQ3603" s="154"/>
      <c r="AR3603" s="153"/>
      <c r="AS3603" s="81"/>
      <c r="AT3603" s="153"/>
      <c r="AV3603" s="154"/>
      <c r="AW3603" s="153"/>
      <c r="BB3603" s="81"/>
      <c r="CB3603" s="82"/>
      <c r="CC3603" s="82"/>
      <c r="CM3603" s="81"/>
      <c r="CN3603" s="81"/>
      <c r="CO3603" s="81"/>
      <c r="CY3603" s="124"/>
      <c r="CZ3603" s="81"/>
      <c r="DE3603" s="125"/>
      <c r="DF3603" s="81"/>
    </row>
    <row r="3604" spans="15:110" x14ac:dyDescent="0.25">
      <c r="O3604" s="156"/>
      <c r="P3604" s="157"/>
      <c r="Q3604" s="105"/>
      <c r="R3604" s="158"/>
      <c r="S3604" s="159"/>
      <c r="T3604" s="153"/>
      <c r="Y3604" s="81"/>
      <c r="Z3604" s="153"/>
      <c r="AG3604" s="81"/>
      <c r="AJ3604" s="153"/>
      <c r="AL3604" s="154"/>
      <c r="AM3604" s="153"/>
      <c r="AN3604" s="81"/>
      <c r="AO3604" s="153"/>
      <c r="AQ3604" s="154"/>
      <c r="AR3604" s="153"/>
      <c r="AS3604" s="81"/>
      <c r="AT3604" s="153"/>
      <c r="AV3604" s="154"/>
      <c r="AW3604" s="153"/>
      <c r="BB3604" s="81"/>
      <c r="CB3604" s="82"/>
      <c r="CC3604" s="82"/>
      <c r="CM3604" s="81"/>
      <c r="CN3604" s="81"/>
      <c r="CO3604" s="81"/>
      <c r="CY3604" s="124"/>
      <c r="CZ3604" s="81"/>
      <c r="DE3604" s="125"/>
      <c r="DF3604" s="81"/>
    </row>
    <row r="3605" spans="15:110" x14ac:dyDescent="0.25">
      <c r="O3605" s="156"/>
      <c r="P3605" s="157"/>
      <c r="Q3605" s="105"/>
      <c r="R3605" s="158"/>
      <c r="S3605" s="159"/>
      <c r="T3605" s="153"/>
      <c r="Y3605" s="81"/>
      <c r="Z3605" s="153"/>
      <c r="AG3605" s="81"/>
      <c r="AJ3605" s="153"/>
      <c r="AL3605" s="154"/>
      <c r="AM3605" s="153"/>
      <c r="AN3605" s="81"/>
      <c r="AO3605" s="153"/>
      <c r="AQ3605" s="154"/>
      <c r="AR3605" s="153"/>
      <c r="AS3605" s="81"/>
      <c r="AT3605" s="153"/>
      <c r="AV3605" s="154"/>
      <c r="AW3605" s="153"/>
      <c r="BB3605" s="81"/>
      <c r="CB3605" s="82"/>
      <c r="CC3605" s="82"/>
      <c r="CM3605" s="81"/>
      <c r="CN3605" s="81"/>
      <c r="CO3605" s="81"/>
      <c r="CY3605" s="124"/>
      <c r="CZ3605" s="81"/>
      <c r="DE3605" s="125"/>
      <c r="DF3605" s="81"/>
    </row>
    <row r="3606" spans="15:110" x14ac:dyDescent="0.25">
      <c r="O3606" s="156"/>
      <c r="P3606" s="157"/>
      <c r="Q3606" s="105"/>
      <c r="R3606" s="158"/>
      <c r="S3606" s="159"/>
      <c r="T3606" s="153"/>
      <c r="Y3606" s="81"/>
      <c r="Z3606" s="153"/>
      <c r="AG3606" s="81"/>
      <c r="AJ3606" s="153"/>
      <c r="AL3606" s="154"/>
      <c r="AM3606" s="153"/>
      <c r="AN3606" s="81"/>
      <c r="AO3606" s="153"/>
      <c r="AQ3606" s="154"/>
      <c r="AR3606" s="153"/>
      <c r="AS3606" s="81"/>
      <c r="AT3606" s="153"/>
      <c r="AV3606" s="154"/>
      <c r="AW3606" s="153"/>
      <c r="BB3606" s="81"/>
      <c r="CB3606" s="82"/>
      <c r="CC3606" s="82"/>
      <c r="CM3606" s="81"/>
      <c r="CN3606" s="81"/>
      <c r="CO3606" s="81"/>
      <c r="CY3606" s="124"/>
      <c r="CZ3606" s="81"/>
      <c r="DE3606" s="125"/>
      <c r="DF3606" s="81"/>
    </row>
    <row r="3607" spans="15:110" x14ac:dyDescent="0.25">
      <c r="O3607" s="156"/>
      <c r="P3607" s="157"/>
      <c r="Q3607" s="105"/>
      <c r="R3607" s="158"/>
      <c r="S3607" s="159"/>
      <c r="T3607" s="153"/>
      <c r="Y3607" s="81"/>
      <c r="Z3607" s="153"/>
      <c r="AG3607" s="81"/>
      <c r="AJ3607" s="153"/>
      <c r="AL3607" s="154"/>
      <c r="AM3607" s="153"/>
      <c r="AN3607" s="81"/>
      <c r="AO3607" s="153"/>
      <c r="AQ3607" s="154"/>
      <c r="AR3607" s="153"/>
      <c r="AS3607" s="81"/>
      <c r="AT3607" s="153"/>
      <c r="AV3607" s="154"/>
      <c r="AW3607" s="153"/>
      <c r="BB3607" s="81"/>
      <c r="CB3607" s="82"/>
      <c r="CC3607" s="82"/>
      <c r="CM3607" s="81"/>
      <c r="CN3607" s="81"/>
      <c r="CO3607" s="81"/>
      <c r="CY3607" s="124"/>
      <c r="CZ3607" s="81"/>
      <c r="DE3607" s="125"/>
      <c r="DF3607" s="81"/>
    </row>
    <row r="3608" spans="15:110" x14ac:dyDescent="0.25">
      <c r="O3608" s="156"/>
      <c r="P3608" s="157"/>
      <c r="Q3608" s="105"/>
      <c r="R3608" s="158"/>
      <c r="S3608" s="159"/>
      <c r="T3608" s="153"/>
      <c r="Y3608" s="81"/>
      <c r="Z3608" s="153"/>
      <c r="AG3608" s="81"/>
      <c r="AJ3608" s="153"/>
      <c r="AL3608" s="154"/>
      <c r="AM3608" s="153"/>
      <c r="AN3608" s="81"/>
      <c r="AO3608" s="153"/>
      <c r="AQ3608" s="154"/>
      <c r="AR3608" s="153"/>
      <c r="AS3608" s="81"/>
      <c r="AT3608" s="153"/>
      <c r="AV3608" s="154"/>
      <c r="AW3608" s="153"/>
      <c r="BB3608" s="81"/>
      <c r="CB3608" s="82"/>
      <c r="CC3608" s="82"/>
      <c r="CM3608" s="81"/>
      <c r="CN3608" s="81"/>
      <c r="CO3608" s="81"/>
      <c r="CY3608" s="124"/>
      <c r="CZ3608" s="81"/>
      <c r="DE3608" s="125"/>
      <c r="DF3608" s="81"/>
    </row>
    <row r="3609" spans="15:110" x14ac:dyDescent="0.25">
      <c r="O3609" s="156"/>
      <c r="P3609" s="157"/>
      <c r="Q3609" s="105"/>
      <c r="R3609" s="158"/>
      <c r="S3609" s="159"/>
      <c r="T3609" s="153"/>
      <c r="Y3609" s="81"/>
      <c r="Z3609" s="153"/>
      <c r="AG3609" s="81"/>
      <c r="AJ3609" s="153"/>
      <c r="AL3609" s="154"/>
      <c r="AM3609" s="153"/>
      <c r="AN3609" s="81"/>
      <c r="AO3609" s="153"/>
      <c r="AQ3609" s="154"/>
      <c r="AR3609" s="153"/>
      <c r="AS3609" s="81"/>
      <c r="AT3609" s="153"/>
      <c r="AV3609" s="154"/>
      <c r="AW3609" s="153"/>
      <c r="BB3609" s="81"/>
      <c r="CB3609" s="82"/>
      <c r="CC3609" s="82"/>
      <c r="CM3609" s="81"/>
      <c r="CN3609" s="81"/>
      <c r="CO3609" s="81"/>
      <c r="CY3609" s="124"/>
      <c r="CZ3609" s="81"/>
      <c r="DE3609" s="125"/>
      <c r="DF3609" s="81"/>
    </row>
    <row r="3610" spans="15:110" x14ac:dyDescent="0.25">
      <c r="O3610" s="156"/>
      <c r="P3610" s="157"/>
      <c r="Q3610" s="105"/>
      <c r="R3610" s="158"/>
      <c r="S3610" s="159"/>
      <c r="T3610" s="153"/>
      <c r="Y3610" s="81"/>
      <c r="Z3610" s="153"/>
      <c r="AG3610" s="81"/>
      <c r="AJ3610" s="153"/>
      <c r="AL3610" s="154"/>
      <c r="AM3610" s="153"/>
      <c r="AN3610" s="81"/>
      <c r="AO3610" s="153"/>
      <c r="AQ3610" s="154"/>
      <c r="AR3610" s="153"/>
      <c r="AS3610" s="81"/>
      <c r="AT3610" s="153"/>
      <c r="AV3610" s="154"/>
      <c r="AW3610" s="153"/>
      <c r="BB3610" s="81"/>
      <c r="CB3610" s="82"/>
      <c r="CC3610" s="82"/>
      <c r="CM3610" s="81"/>
      <c r="CN3610" s="81"/>
      <c r="CO3610" s="81"/>
      <c r="CY3610" s="124"/>
      <c r="CZ3610" s="81"/>
      <c r="DE3610" s="125"/>
      <c r="DF3610" s="81"/>
    </row>
    <row r="3611" spans="15:110" x14ac:dyDescent="0.25">
      <c r="O3611" s="156"/>
      <c r="P3611" s="157"/>
      <c r="Q3611" s="105"/>
      <c r="R3611" s="158"/>
      <c r="S3611" s="159"/>
      <c r="T3611" s="153"/>
      <c r="Y3611" s="81"/>
      <c r="Z3611" s="153"/>
      <c r="AG3611" s="81"/>
      <c r="AJ3611" s="153"/>
      <c r="AL3611" s="154"/>
      <c r="AM3611" s="153"/>
      <c r="AN3611" s="81"/>
      <c r="AO3611" s="153"/>
      <c r="AQ3611" s="154"/>
      <c r="AR3611" s="153"/>
      <c r="AS3611" s="81"/>
      <c r="AT3611" s="153"/>
      <c r="AV3611" s="154"/>
      <c r="AW3611" s="153"/>
      <c r="BB3611" s="81"/>
      <c r="CB3611" s="82"/>
      <c r="CC3611" s="82"/>
      <c r="CM3611" s="81"/>
      <c r="CN3611" s="81"/>
      <c r="CO3611" s="81"/>
      <c r="CY3611" s="124"/>
      <c r="CZ3611" s="81"/>
      <c r="DE3611" s="125"/>
      <c r="DF3611" s="81"/>
    </row>
    <row r="3612" spans="15:110" x14ac:dyDescent="0.25">
      <c r="O3612" s="156"/>
      <c r="P3612" s="157"/>
      <c r="Q3612" s="105"/>
      <c r="R3612" s="158"/>
      <c r="S3612" s="159"/>
      <c r="T3612" s="153"/>
      <c r="Y3612" s="81"/>
      <c r="Z3612" s="153"/>
      <c r="AG3612" s="81"/>
      <c r="AJ3612" s="153"/>
      <c r="AL3612" s="154"/>
      <c r="AM3612" s="153"/>
      <c r="AN3612" s="81"/>
      <c r="AO3612" s="153"/>
      <c r="AQ3612" s="154"/>
      <c r="AR3612" s="153"/>
      <c r="AS3612" s="81"/>
      <c r="AT3612" s="153"/>
      <c r="AV3612" s="154"/>
      <c r="AW3612" s="153"/>
      <c r="BB3612" s="81"/>
      <c r="CB3612" s="82"/>
      <c r="CC3612" s="82"/>
      <c r="CM3612" s="81"/>
      <c r="CN3612" s="81"/>
      <c r="CO3612" s="81"/>
      <c r="CY3612" s="124"/>
      <c r="CZ3612" s="81"/>
      <c r="DE3612" s="125"/>
      <c r="DF3612" s="81"/>
    </row>
    <row r="3613" spans="15:110" x14ac:dyDescent="0.25">
      <c r="O3613" s="156"/>
      <c r="P3613" s="157"/>
      <c r="Q3613" s="105"/>
      <c r="R3613" s="158"/>
      <c r="S3613" s="159"/>
      <c r="T3613" s="153"/>
      <c r="Y3613" s="81"/>
      <c r="Z3613" s="153"/>
      <c r="AG3613" s="81"/>
      <c r="AJ3613" s="153"/>
      <c r="AL3613" s="154"/>
      <c r="AM3613" s="153"/>
      <c r="AN3613" s="81"/>
      <c r="AO3613" s="153"/>
      <c r="AQ3613" s="154"/>
      <c r="AR3613" s="153"/>
      <c r="AS3613" s="81"/>
      <c r="AT3613" s="153"/>
      <c r="AV3613" s="154"/>
      <c r="AW3613" s="153"/>
      <c r="BB3613" s="81"/>
      <c r="CB3613" s="82"/>
      <c r="CC3613" s="82"/>
      <c r="CM3613" s="81"/>
      <c r="CN3613" s="81"/>
      <c r="CO3613" s="81"/>
      <c r="CY3613" s="124"/>
      <c r="CZ3613" s="81"/>
      <c r="DE3613" s="125"/>
      <c r="DF3613" s="81"/>
    </row>
    <row r="3614" spans="15:110" x14ac:dyDescent="0.25">
      <c r="O3614" s="156"/>
      <c r="P3614" s="157"/>
      <c r="Q3614" s="105"/>
      <c r="R3614" s="158"/>
      <c r="S3614" s="159"/>
      <c r="T3614" s="153"/>
      <c r="Y3614" s="81"/>
      <c r="Z3614" s="153"/>
      <c r="AG3614" s="81"/>
      <c r="AJ3614" s="153"/>
      <c r="AL3614" s="154"/>
      <c r="AM3614" s="153"/>
      <c r="AN3614" s="81"/>
      <c r="AO3614" s="153"/>
      <c r="AQ3614" s="154"/>
      <c r="AR3614" s="153"/>
      <c r="AS3614" s="81"/>
      <c r="AT3614" s="153"/>
      <c r="AV3614" s="154"/>
      <c r="AW3614" s="153"/>
      <c r="BB3614" s="81"/>
      <c r="CB3614" s="82"/>
      <c r="CC3614" s="82"/>
      <c r="CM3614" s="81"/>
      <c r="CN3614" s="81"/>
      <c r="CO3614" s="81"/>
      <c r="CY3614" s="124"/>
      <c r="CZ3614" s="81"/>
      <c r="DE3614" s="125"/>
      <c r="DF3614" s="81"/>
    </row>
    <row r="3615" spans="15:110" x14ac:dyDescent="0.25">
      <c r="O3615" s="156"/>
      <c r="P3615" s="157"/>
      <c r="Q3615" s="105"/>
      <c r="R3615" s="158"/>
      <c r="S3615" s="159"/>
      <c r="T3615" s="153"/>
      <c r="Y3615" s="81"/>
      <c r="Z3615" s="153"/>
      <c r="AG3615" s="81"/>
      <c r="AJ3615" s="153"/>
      <c r="AL3615" s="154"/>
      <c r="AM3615" s="153"/>
      <c r="AN3615" s="81"/>
      <c r="AO3615" s="153"/>
      <c r="AQ3615" s="154"/>
      <c r="AR3615" s="153"/>
      <c r="AS3615" s="81"/>
      <c r="AT3615" s="153"/>
      <c r="AV3615" s="154"/>
      <c r="AW3615" s="153"/>
      <c r="BB3615" s="81"/>
      <c r="CB3615" s="82"/>
      <c r="CC3615" s="82"/>
      <c r="CM3615" s="81"/>
      <c r="CN3615" s="81"/>
      <c r="CO3615" s="81"/>
      <c r="CY3615" s="124"/>
      <c r="CZ3615" s="81"/>
      <c r="DE3615" s="125"/>
      <c r="DF3615" s="81"/>
    </row>
    <row r="3616" spans="15:110" x14ac:dyDescent="0.25">
      <c r="O3616" s="156"/>
      <c r="P3616" s="157"/>
      <c r="Q3616" s="105"/>
      <c r="R3616" s="158"/>
      <c r="S3616" s="159"/>
      <c r="T3616" s="153"/>
      <c r="Y3616" s="81"/>
      <c r="Z3616" s="153"/>
      <c r="AG3616" s="81"/>
      <c r="AJ3616" s="153"/>
      <c r="AL3616" s="154"/>
      <c r="AM3616" s="153"/>
      <c r="AN3616" s="81"/>
      <c r="AO3616" s="153"/>
      <c r="AQ3616" s="154"/>
      <c r="AR3616" s="153"/>
      <c r="AS3616" s="81"/>
      <c r="AT3616" s="153"/>
      <c r="AV3616" s="154"/>
      <c r="AW3616" s="153"/>
      <c r="BB3616" s="81"/>
      <c r="CB3616" s="82"/>
      <c r="CC3616" s="82"/>
      <c r="CM3616" s="81"/>
      <c r="CN3616" s="81"/>
      <c r="CO3616" s="81"/>
      <c r="CY3616" s="124"/>
      <c r="CZ3616" s="81"/>
      <c r="DE3616" s="125"/>
      <c r="DF3616" s="81"/>
    </row>
    <row r="3617" spans="15:110" x14ac:dyDescent="0.25">
      <c r="O3617" s="156"/>
      <c r="P3617" s="157"/>
      <c r="Q3617" s="105"/>
      <c r="R3617" s="158"/>
      <c r="S3617" s="159"/>
      <c r="T3617" s="153"/>
      <c r="Y3617" s="81"/>
      <c r="Z3617" s="153"/>
      <c r="AG3617" s="81"/>
      <c r="AJ3617" s="153"/>
      <c r="AL3617" s="154"/>
      <c r="AM3617" s="153"/>
      <c r="AN3617" s="81"/>
      <c r="AO3617" s="153"/>
      <c r="AQ3617" s="154"/>
      <c r="AR3617" s="153"/>
      <c r="AS3617" s="81"/>
      <c r="AT3617" s="153"/>
      <c r="AV3617" s="154"/>
      <c r="AW3617" s="153"/>
      <c r="BB3617" s="81"/>
      <c r="CB3617" s="82"/>
      <c r="CC3617" s="82"/>
      <c r="CM3617" s="81"/>
      <c r="CN3617" s="81"/>
      <c r="CO3617" s="81"/>
      <c r="CY3617" s="124"/>
      <c r="CZ3617" s="81"/>
      <c r="DE3617" s="125"/>
      <c r="DF3617" s="81"/>
    </row>
    <row r="3618" spans="15:110" x14ac:dyDescent="0.25">
      <c r="O3618" s="156"/>
      <c r="P3618" s="157"/>
      <c r="Q3618" s="105"/>
      <c r="R3618" s="158"/>
      <c r="S3618" s="159"/>
      <c r="T3618" s="153"/>
      <c r="Y3618" s="81"/>
      <c r="Z3618" s="153"/>
      <c r="AG3618" s="81"/>
      <c r="AJ3618" s="153"/>
      <c r="AL3618" s="154"/>
      <c r="AM3618" s="153"/>
      <c r="AN3618" s="81"/>
      <c r="AO3618" s="153"/>
      <c r="AQ3618" s="154"/>
      <c r="AR3618" s="153"/>
      <c r="AS3618" s="81"/>
      <c r="AT3618" s="153"/>
      <c r="AV3618" s="154"/>
      <c r="AW3618" s="153"/>
      <c r="BB3618" s="81"/>
      <c r="CB3618" s="82"/>
      <c r="CC3618" s="82"/>
      <c r="CM3618" s="81"/>
      <c r="CN3618" s="81"/>
      <c r="CO3618" s="81"/>
      <c r="CY3618" s="124"/>
      <c r="CZ3618" s="81"/>
      <c r="DE3618" s="125"/>
      <c r="DF3618" s="81"/>
    </row>
    <row r="3619" spans="15:110" x14ac:dyDescent="0.25">
      <c r="O3619" s="156"/>
      <c r="P3619" s="157"/>
      <c r="Q3619" s="105"/>
      <c r="R3619" s="158"/>
      <c r="S3619" s="159"/>
      <c r="T3619" s="153"/>
      <c r="Y3619" s="81"/>
      <c r="Z3619" s="153"/>
      <c r="AG3619" s="81"/>
      <c r="AJ3619" s="153"/>
      <c r="AL3619" s="154"/>
      <c r="AM3619" s="153"/>
      <c r="AN3619" s="81"/>
      <c r="AO3619" s="153"/>
      <c r="AQ3619" s="154"/>
      <c r="AR3619" s="153"/>
      <c r="AS3619" s="81"/>
      <c r="AT3619" s="153"/>
      <c r="AV3619" s="154"/>
      <c r="AW3619" s="153"/>
      <c r="BB3619" s="81"/>
      <c r="CB3619" s="82"/>
      <c r="CC3619" s="82"/>
      <c r="CM3619" s="81"/>
      <c r="CN3619" s="81"/>
      <c r="CO3619" s="81"/>
      <c r="CY3619" s="124"/>
      <c r="CZ3619" s="81"/>
      <c r="DE3619" s="125"/>
      <c r="DF3619" s="81"/>
    </row>
    <row r="3620" spans="15:110" x14ac:dyDescent="0.25">
      <c r="O3620" s="156"/>
      <c r="P3620" s="157"/>
      <c r="Q3620" s="105"/>
      <c r="R3620" s="158"/>
      <c r="S3620" s="159"/>
      <c r="T3620" s="153"/>
      <c r="Y3620" s="81"/>
      <c r="Z3620" s="153"/>
      <c r="AG3620" s="81"/>
      <c r="AJ3620" s="153"/>
      <c r="AL3620" s="154"/>
      <c r="AM3620" s="153"/>
      <c r="AN3620" s="81"/>
      <c r="AO3620" s="153"/>
      <c r="AQ3620" s="154"/>
      <c r="AR3620" s="153"/>
      <c r="AS3620" s="81"/>
      <c r="AT3620" s="153"/>
      <c r="AV3620" s="154"/>
      <c r="AW3620" s="153"/>
      <c r="BB3620" s="81"/>
      <c r="CB3620" s="82"/>
      <c r="CC3620" s="82"/>
      <c r="CM3620" s="81"/>
      <c r="CN3620" s="81"/>
      <c r="CO3620" s="81"/>
      <c r="CY3620" s="124"/>
      <c r="CZ3620" s="81"/>
      <c r="DE3620" s="125"/>
      <c r="DF3620" s="81"/>
    </row>
    <row r="3621" spans="15:110" x14ac:dyDescent="0.25">
      <c r="O3621" s="156"/>
      <c r="P3621" s="157"/>
      <c r="Q3621" s="105"/>
      <c r="R3621" s="158"/>
      <c r="S3621" s="159"/>
      <c r="T3621" s="153"/>
      <c r="Y3621" s="81"/>
      <c r="Z3621" s="153"/>
      <c r="AG3621" s="81"/>
      <c r="AJ3621" s="153"/>
      <c r="AL3621" s="154"/>
      <c r="AM3621" s="153"/>
      <c r="AN3621" s="81"/>
      <c r="AO3621" s="153"/>
      <c r="AQ3621" s="154"/>
      <c r="AR3621" s="153"/>
      <c r="AS3621" s="81"/>
      <c r="AT3621" s="153"/>
      <c r="AV3621" s="154"/>
      <c r="AW3621" s="153"/>
      <c r="BB3621" s="81"/>
      <c r="CB3621" s="82"/>
      <c r="CC3621" s="82"/>
      <c r="CM3621" s="81"/>
      <c r="CN3621" s="81"/>
      <c r="CO3621" s="81"/>
      <c r="CY3621" s="124"/>
      <c r="CZ3621" s="81"/>
      <c r="DE3621" s="125"/>
      <c r="DF3621" s="81"/>
    </row>
    <row r="3622" spans="15:110" x14ac:dyDescent="0.25">
      <c r="O3622" s="156"/>
      <c r="P3622" s="157"/>
      <c r="Q3622" s="105"/>
      <c r="R3622" s="158"/>
      <c r="S3622" s="159"/>
      <c r="T3622" s="153"/>
      <c r="Y3622" s="81"/>
      <c r="Z3622" s="153"/>
      <c r="AG3622" s="81"/>
      <c r="AJ3622" s="153"/>
      <c r="AL3622" s="154"/>
      <c r="AM3622" s="153"/>
      <c r="AN3622" s="81"/>
      <c r="AO3622" s="153"/>
      <c r="AQ3622" s="154"/>
      <c r="AR3622" s="153"/>
      <c r="AS3622" s="81"/>
      <c r="AT3622" s="153"/>
      <c r="AV3622" s="154"/>
      <c r="AW3622" s="153"/>
      <c r="BB3622" s="81"/>
      <c r="CB3622" s="82"/>
      <c r="CC3622" s="82"/>
      <c r="CM3622" s="81"/>
      <c r="CN3622" s="81"/>
      <c r="CO3622" s="81"/>
      <c r="CY3622" s="124"/>
      <c r="CZ3622" s="81"/>
      <c r="DE3622" s="125"/>
      <c r="DF3622" s="81"/>
    </row>
    <row r="3623" spans="15:110" x14ac:dyDescent="0.25">
      <c r="O3623" s="156"/>
      <c r="P3623" s="157"/>
      <c r="Q3623" s="105"/>
      <c r="R3623" s="158"/>
      <c r="S3623" s="159"/>
      <c r="T3623" s="153"/>
      <c r="Y3623" s="81"/>
      <c r="Z3623" s="153"/>
      <c r="AG3623" s="81"/>
      <c r="AJ3623" s="153"/>
      <c r="AL3623" s="154"/>
      <c r="AM3623" s="153"/>
      <c r="AN3623" s="81"/>
      <c r="AO3623" s="153"/>
      <c r="AQ3623" s="154"/>
      <c r="AR3623" s="153"/>
      <c r="AS3623" s="81"/>
      <c r="AT3623" s="153"/>
      <c r="AV3623" s="154"/>
      <c r="AW3623" s="153"/>
      <c r="BB3623" s="81"/>
      <c r="CB3623" s="82"/>
      <c r="CC3623" s="82"/>
      <c r="CM3623" s="81"/>
      <c r="CN3623" s="81"/>
      <c r="CO3623" s="81"/>
      <c r="CY3623" s="124"/>
      <c r="CZ3623" s="81"/>
      <c r="DE3623" s="125"/>
      <c r="DF3623" s="81"/>
    </row>
    <row r="3624" spans="15:110" x14ac:dyDescent="0.25">
      <c r="O3624" s="156"/>
      <c r="P3624" s="157"/>
      <c r="Q3624" s="105"/>
      <c r="R3624" s="158"/>
      <c r="S3624" s="159"/>
      <c r="T3624" s="153"/>
      <c r="Y3624" s="81"/>
      <c r="Z3624" s="153"/>
      <c r="AG3624" s="81"/>
      <c r="AJ3624" s="153"/>
      <c r="AL3624" s="154"/>
      <c r="AM3624" s="153"/>
      <c r="AN3624" s="81"/>
      <c r="AO3624" s="153"/>
      <c r="AQ3624" s="154"/>
      <c r="AR3624" s="153"/>
      <c r="AS3624" s="81"/>
      <c r="AT3624" s="153"/>
      <c r="AV3624" s="154"/>
      <c r="AW3624" s="153"/>
      <c r="BB3624" s="81"/>
      <c r="CB3624" s="82"/>
      <c r="CC3624" s="82"/>
      <c r="CM3624" s="81"/>
      <c r="CN3624" s="81"/>
      <c r="CO3624" s="81"/>
      <c r="CY3624" s="124"/>
      <c r="CZ3624" s="81"/>
      <c r="DE3624" s="125"/>
      <c r="DF3624" s="81"/>
    </row>
    <row r="3625" spans="15:110" x14ac:dyDescent="0.25">
      <c r="O3625" s="156"/>
      <c r="P3625" s="157"/>
      <c r="Q3625" s="105"/>
      <c r="R3625" s="158"/>
      <c r="S3625" s="159"/>
      <c r="T3625" s="153"/>
      <c r="Y3625" s="81"/>
      <c r="Z3625" s="153"/>
      <c r="AG3625" s="81"/>
      <c r="AJ3625" s="153"/>
      <c r="AL3625" s="154"/>
      <c r="AM3625" s="153"/>
      <c r="AN3625" s="81"/>
      <c r="AO3625" s="153"/>
      <c r="AQ3625" s="154"/>
      <c r="AR3625" s="153"/>
      <c r="AS3625" s="81"/>
      <c r="AT3625" s="153"/>
      <c r="AV3625" s="154"/>
      <c r="AW3625" s="153"/>
      <c r="BB3625" s="81"/>
      <c r="CB3625" s="82"/>
      <c r="CC3625" s="82"/>
      <c r="CM3625" s="81"/>
      <c r="CN3625" s="81"/>
      <c r="CO3625" s="81"/>
      <c r="CY3625" s="124"/>
      <c r="CZ3625" s="81"/>
      <c r="DE3625" s="125"/>
      <c r="DF3625" s="81"/>
    </row>
    <row r="3626" spans="15:110" x14ac:dyDescent="0.25">
      <c r="O3626" s="156"/>
      <c r="P3626" s="157"/>
      <c r="Q3626" s="105"/>
      <c r="R3626" s="158"/>
      <c r="S3626" s="159"/>
      <c r="T3626" s="153"/>
      <c r="Y3626" s="81"/>
      <c r="Z3626" s="153"/>
      <c r="AG3626" s="81"/>
      <c r="AJ3626" s="153"/>
      <c r="AL3626" s="154"/>
      <c r="AM3626" s="153"/>
      <c r="AN3626" s="81"/>
      <c r="AO3626" s="153"/>
      <c r="AQ3626" s="154"/>
      <c r="AR3626" s="153"/>
      <c r="AS3626" s="81"/>
      <c r="AT3626" s="153"/>
      <c r="AV3626" s="154"/>
      <c r="AW3626" s="153"/>
      <c r="BB3626" s="81"/>
      <c r="CB3626" s="82"/>
      <c r="CC3626" s="82"/>
      <c r="CM3626" s="81"/>
      <c r="CN3626" s="81"/>
      <c r="CO3626" s="81"/>
      <c r="CY3626" s="124"/>
      <c r="CZ3626" s="81"/>
      <c r="DE3626" s="125"/>
      <c r="DF3626" s="81"/>
    </row>
    <row r="3627" spans="15:110" x14ac:dyDescent="0.25">
      <c r="O3627" s="156"/>
      <c r="P3627" s="157"/>
      <c r="Q3627" s="105"/>
      <c r="R3627" s="158"/>
      <c r="S3627" s="159"/>
      <c r="T3627" s="153"/>
      <c r="Y3627" s="81"/>
      <c r="Z3627" s="153"/>
      <c r="AG3627" s="81"/>
      <c r="AJ3627" s="153"/>
      <c r="AL3627" s="154"/>
      <c r="AM3627" s="153"/>
      <c r="AN3627" s="81"/>
      <c r="AO3627" s="153"/>
      <c r="AQ3627" s="154"/>
      <c r="AR3627" s="153"/>
      <c r="AS3627" s="81"/>
      <c r="AT3627" s="153"/>
      <c r="AV3627" s="154"/>
      <c r="AW3627" s="153"/>
      <c r="BB3627" s="81"/>
      <c r="CB3627" s="82"/>
      <c r="CC3627" s="82"/>
      <c r="CM3627" s="81"/>
      <c r="CN3627" s="81"/>
      <c r="CO3627" s="81"/>
      <c r="CY3627" s="124"/>
      <c r="CZ3627" s="81"/>
      <c r="DE3627" s="125"/>
      <c r="DF3627" s="81"/>
    </row>
    <row r="3628" spans="15:110" x14ac:dyDescent="0.25">
      <c r="O3628" s="156"/>
      <c r="P3628" s="157"/>
      <c r="Q3628" s="105"/>
      <c r="R3628" s="158"/>
      <c r="S3628" s="159"/>
      <c r="T3628" s="153"/>
      <c r="Y3628" s="81"/>
      <c r="Z3628" s="153"/>
      <c r="AG3628" s="81"/>
      <c r="AJ3628" s="153"/>
      <c r="AL3628" s="154"/>
      <c r="AM3628" s="153"/>
      <c r="AN3628" s="81"/>
      <c r="AO3628" s="153"/>
      <c r="AQ3628" s="154"/>
      <c r="AR3628" s="153"/>
      <c r="AS3628" s="81"/>
      <c r="AT3628" s="153"/>
      <c r="AV3628" s="154"/>
      <c r="AW3628" s="153"/>
      <c r="BB3628" s="81"/>
      <c r="CB3628" s="82"/>
      <c r="CC3628" s="82"/>
      <c r="CM3628" s="81"/>
      <c r="CN3628" s="81"/>
      <c r="CO3628" s="81"/>
      <c r="CY3628" s="124"/>
      <c r="CZ3628" s="81"/>
      <c r="DE3628" s="125"/>
      <c r="DF3628" s="81"/>
    </row>
    <row r="3629" spans="15:110" x14ac:dyDescent="0.25">
      <c r="O3629" s="156"/>
      <c r="P3629" s="157"/>
      <c r="Q3629" s="105"/>
      <c r="R3629" s="158"/>
      <c r="S3629" s="159"/>
      <c r="T3629" s="153"/>
      <c r="Y3629" s="81"/>
      <c r="Z3629" s="153"/>
      <c r="AG3629" s="81"/>
      <c r="AJ3629" s="153"/>
      <c r="AL3629" s="154"/>
      <c r="AM3629" s="153"/>
      <c r="AN3629" s="81"/>
      <c r="AO3629" s="153"/>
      <c r="AQ3629" s="154"/>
      <c r="AR3629" s="153"/>
      <c r="AS3629" s="81"/>
      <c r="AT3629" s="153"/>
      <c r="AV3629" s="154"/>
      <c r="AW3629" s="153"/>
      <c r="BB3629" s="81"/>
      <c r="CB3629" s="82"/>
      <c r="CC3629" s="82"/>
      <c r="CM3629" s="81"/>
      <c r="CN3629" s="81"/>
      <c r="CO3629" s="81"/>
      <c r="CY3629" s="124"/>
      <c r="CZ3629" s="81"/>
      <c r="DE3629" s="125"/>
      <c r="DF3629" s="81"/>
    </row>
    <row r="3630" spans="15:110" x14ac:dyDescent="0.25">
      <c r="O3630" s="156"/>
      <c r="P3630" s="157"/>
      <c r="Q3630" s="105"/>
      <c r="R3630" s="158"/>
      <c r="S3630" s="159"/>
      <c r="T3630" s="153"/>
      <c r="Y3630" s="81"/>
      <c r="Z3630" s="153"/>
      <c r="AG3630" s="81"/>
      <c r="AJ3630" s="153"/>
      <c r="AL3630" s="154"/>
      <c r="AM3630" s="153"/>
      <c r="AN3630" s="81"/>
      <c r="AO3630" s="153"/>
      <c r="AQ3630" s="154"/>
      <c r="AR3630" s="153"/>
      <c r="AS3630" s="81"/>
      <c r="AT3630" s="153"/>
      <c r="AV3630" s="154"/>
      <c r="AW3630" s="153"/>
      <c r="BB3630" s="81"/>
      <c r="CB3630" s="82"/>
      <c r="CC3630" s="82"/>
      <c r="CM3630" s="81"/>
      <c r="CN3630" s="81"/>
      <c r="CO3630" s="81"/>
      <c r="CY3630" s="124"/>
      <c r="CZ3630" s="81"/>
      <c r="DE3630" s="125"/>
      <c r="DF3630" s="81"/>
    </row>
    <row r="3631" spans="15:110" x14ac:dyDescent="0.25">
      <c r="O3631" s="156"/>
      <c r="P3631" s="157"/>
      <c r="Q3631" s="105"/>
      <c r="R3631" s="158"/>
      <c r="S3631" s="159"/>
      <c r="T3631" s="153"/>
      <c r="Y3631" s="81"/>
      <c r="Z3631" s="153"/>
      <c r="AG3631" s="81"/>
      <c r="AJ3631" s="153"/>
      <c r="AL3631" s="154"/>
      <c r="AM3631" s="153"/>
      <c r="AN3631" s="81"/>
      <c r="AO3631" s="153"/>
      <c r="AQ3631" s="154"/>
      <c r="AR3631" s="153"/>
      <c r="AS3631" s="81"/>
      <c r="AT3631" s="153"/>
      <c r="AV3631" s="154"/>
      <c r="AW3631" s="153"/>
      <c r="BB3631" s="81"/>
      <c r="CB3631" s="82"/>
      <c r="CC3631" s="82"/>
      <c r="CM3631" s="81"/>
      <c r="CN3631" s="81"/>
      <c r="CO3631" s="81"/>
      <c r="CY3631" s="124"/>
      <c r="CZ3631" s="81"/>
      <c r="DE3631" s="125"/>
      <c r="DF3631" s="81"/>
    </row>
    <row r="3632" spans="15:110" x14ac:dyDescent="0.25">
      <c r="O3632" s="156"/>
      <c r="P3632" s="157"/>
      <c r="Q3632" s="105"/>
      <c r="R3632" s="158"/>
      <c r="S3632" s="159"/>
      <c r="T3632" s="153"/>
      <c r="Y3632" s="81"/>
      <c r="Z3632" s="153"/>
      <c r="AG3632" s="81"/>
      <c r="AJ3632" s="153"/>
      <c r="AL3632" s="154"/>
      <c r="AM3632" s="153"/>
      <c r="AN3632" s="81"/>
      <c r="AO3632" s="153"/>
      <c r="AQ3632" s="154"/>
      <c r="AR3632" s="153"/>
      <c r="AS3632" s="81"/>
      <c r="AT3632" s="153"/>
      <c r="AV3632" s="154"/>
      <c r="AW3632" s="153"/>
      <c r="BB3632" s="81"/>
      <c r="CB3632" s="82"/>
      <c r="CC3632" s="82"/>
      <c r="CM3632" s="81"/>
      <c r="CN3632" s="81"/>
      <c r="CO3632" s="81"/>
      <c r="CY3632" s="124"/>
      <c r="CZ3632" s="81"/>
      <c r="DE3632" s="125"/>
      <c r="DF3632" s="81"/>
    </row>
    <row r="3633" spans="15:110" x14ac:dyDescent="0.25">
      <c r="O3633" s="156"/>
      <c r="P3633" s="157"/>
      <c r="Q3633" s="105"/>
      <c r="R3633" s="158"/>
      <c r="S3633" s="159"/>
      <c r="T3633" s="153"/>
      <c r="Y3633" s="81"/>
      <c r="Z3633" s="153"/>
      <c r="AG3633" s="81"/>
      <c r="AJ3633" s="153"/>
      <c r="AL3633" s="154"/>
      <c r="AM3633" s="153"/>
      <c r="AN3633" s="81"/>
      <c r="AO3633" s="153"/>
      <c r="AQ3633" s="154"/>
      <c r="AR3633" s="153"/>
      <c r="AS3633" s="81"/>
      <c r="AT3633" s="153"/>
      <c r="AV3633" s="154"/>
      <c r="AW3633" s="153"/>
      <c r="BB3633" s="81"/>
      <c r="CB3633" s="82"/>
      <c r="CC3633" s="82"/>
      <c r="CM3633" s="81"/>
      <c r="CN3633" s="81"/>
      <c r="CO3633" s="81"/>
      <c r="CY3633" s="124"/>
      <c r="CZ3633" s="81"/>
      <c r="DE3633" s="125"/>
      <c r="DF3633" s="81"/>
    </row>
    <row r="3634" spans="15:110" x14ac:dyDescent="0.25">
      <c r="O3634" s="156"/>
      <c r="P3634" s="157"/>
      <c r="Q3634" s="105"/>
      <c r="R3634" s="158"/>
      <c r="S3634" s="159"/>
      <c r="T3634" s="153"/>
      <c r="Y3634" s="81"/>
      <c r="Z3634" s="153"/>
      <c r="AG3634" s="81"/>
      <c r="AJ3634" s="153"/>
      <c r="AL3634" s="154"/>
      <c r="AM3634" s="153"/>
      <c r="AN3634" s="81"/>
      <c r="AO3634" s="153"/>
      <c r="AQ3634" s="154"/>
      <c r="AR3634" s="153"/>
      <c r="AS3634" s="81"/>
      <c r="AT3634" s="153"/>
      <c r="AV3634" s="154"/>
      <c r="AW3634" s="153"/>
      <c r="BB3634" s="81"/>
      <c r="CB3634" s="82"/>
      <c r="CC3634" s="82"/>
      <c r="CM3634" s="81"/>
      <c r="CN3634" s="81"/>
      <c r="CO3634" s="81"/>
      <c r="CY3634" s="124"/>
      <c r="CZ3634" s="81"/>
      <c r="DE3634" s="125"/>
      <c r="DF3634" s="81"/>
    </row>
    <row r="3635" spans="15:110" x14ac:dyDescent="0.25">
      <c r="O3635" s="156"/>
      <c r="P3635" s="157"/>
      <c r="Q3635" s="105"/>
      <c r="R3635" s="158"/>
      <c r="S3635" s="159"/>
      <c r="T3635" s="153"/>
      <c r="Y3635" s="81"/>
      <c r="Z3635" s="153"/>
      <c r="AG3635" s="81"/>
      <c r="AJ3635" s="153"/>
      <c r="AL3635" s="154"/>
      <c r="AM3635" s="153"/>
      <c r="AN3635" s="81"/>
      <c r="AO3635" s="153"/>
      <c r="AQ3635" s="154"/>
      <c r="AR3635" s="153"/>
      <c r="AS3635" s="81"/>
      <c r="AT3635" s="153"/>
      <c r="AV3635" s="154"/>
      <c r="AW3635" s="153"/>
      <c r="BB3635" s="81"/>
      <c r="CB3635" s="82"/>
      <c r="CC3635" s="82"/>
      <c r="CM3635" s="81"/>
      <c r="CN3635" s="81"/>
      <c r="CO3635" s="81"/>
      <c r="CY3635" s="124"/>
      <c r="CZ3635" s="81"/>
      <c r="DE3635" s="125"/>
      <c r="DF3635" s="81"/>
    </row>
    <row r="3636" spans="15:110" x14ac:dyDescent="0.25">
      <c r="O3636" s="156"/>
      <c r="P3636" s="157"/>
      <c r="Q3636" s="105"/>
      <c r="R3636" s="158"/>
      <c r="S3636" s="159"/>
      <c r="T3636" s="153"/>
      <c r="Y3636" s="81"/>
      <c r="Z3636" s="153"/>
      <c r="AG3636" s="81"/>
      <c r="AJ3636" s="153"/>
      <c r="AL3636" s="154"/>
      <c r="AM3636" s="153"/>
      <c r="AN3636" s="81"/>
      <c r="AO3636" s="153"/>
      <c r="AQ3636" s="154"/>
      <c r="AR3636" s="153"/>
      <c r="AS3636" s="81"/>
      <c r="AT3636" s="153"/>
      <c r="AV3636" s="154"/>
      <c r="AW3636" s="153"/>
      <c r="BB3636" s="81"/>
      <c r="CB3636" s="82"/>
      <c r="CC3636" s="82"/>
      <c r="CM3636" s="81"/>
      <c r="CN3636" s="81"/>
      <c r="CO3636" s="81"/>
      <c r="CY3636" s="124"/>
      <c r="CZ3636" s="81"/>
      <c r="DE3636" s="125"/>
      <c r="DF3636" s="81"/>
    </row>
    <row r="3637" spans="15:110" x14ac:dyDescent="0.25">
      <c r="O3637" s="156"/>
      <c r="P3637" s="157"/>
      <c r="Q3637" s="105"/>
      <c r="R3637" s="158"/>
      <c r="S3637" s="159"/>
      <c r="T3637" s="153"/>
      <c r="Y3637" s="81"/>
      <c r="Z3637" s="153"/>
      <c r="AG3637" s="81"/>
      <c r="AJ3637" s="153"/>
      <c r="AL3637" s="154"/>
      <c r="AM3637" s="153"/>
      <c r="AN3637" s="81"/>
      <c r="AO3637" s="153"/>
      <c r="AQ3637" s="154"/>
      <c r="AR3637" s="153"/>
      <c r="AS3637" s="81"/>
      <c r="AT3637" s="153"/>
      <c r="AV3637" s="154"/>
      <c r="AW3637" s="153"/>
      <c r="BB3637" s="81"/>
      <c r="CB3637" s="82"/>
      <c r="CC3637" s="82"/>
      <c r="CM3637" s="81"/>
      <c r="CN3637" s="81"/>
      <c r="CO3637" s="81"/>
      <c r="CY3637" s="124"/>
      <c r="CZ3637" s="81"/>
      <c r="DE3637" s="125"/>
      <c r="DF3637" s="81"/>
    </row>
    <row r="3638" spans="15:110" x14ac:dyDescent="0.25">
      <c r="O3638" s="156"/>
      <c r="P3638" s="157"/>
      <c r="Q3638" s="105"/>
      <c r="R3638" s="158"/>
      <c r="S3638" s="159"/>
      <c r="T3638" s="153"/>
      <c r="Y3638" s="81"/>
      <c r="Z3638" s="153"/>
      <c r="AG3638" s="81"/>
      <c r="AJ3638" s="153"/>
      <c r="AL3638" s="154"/>
      <c r="AM3638" s="153"/>
      <c r="AN3638" s="81"/>
      <c r="AO3638" s="153"/>
      <c r="AQ3638" s="154"/>
      <c r="AR3638" s="153"/>
      <c r="AS3638" s="81"/>
      <c r="AT3638" s="153"/>
      <c r="AV3638" s="154"/>
      <c r="AW3638" s="153"/>
      <c r="BB3638" s="81"/>
      <c r="CB3638" s="82"/>
      <c r="CC3638" s="82"/>
      <c r="CM3638" s="81"/>
      <c r="CN3638" s="81"/>
      <c r="CO3638" s="81"/>
      <c r="CY3638" s="124"/>
      <c r="CZ3638" s="81"/>
      <c r="DE3638" s="125"/>
      <c r="DF3638" s="81"/>
    </row>
    <row r="3639" spans="15:110" x14ac:dyDescent="0.25">
      <c r="O3639" s="156"/>
      <c r="P3639" s="157"/>
      <c r="Q3639" s="105"/>
      <c r="R3639" s="158"/>
      <c r="S3639" s="159"/>
      <c r="T3639" s="153"/>
      <c r="Y3639" s="81"/>
      <c r="Z3639" s="153"/>
      <c r="AG3639" s="81"/>
      <c r="AJ3639" s="153"/>
      <c r="AL3639" s="154"/>
      <c r="AM3639" s="153"/>
      <c r="AN3639" s="81"/>
      <c r="AO3639" s="153"/>
      <c r="AQ3639" s="154"/>
      <c r="AR3639" s="153"/>
      <c r="AS3639" s="81"/>
      <c r="AT3639" s="153"/>
      <c r="AV3639" s="154"/>
      <c r="AW3639" s="153"/>
      <c r="BB3639" s="81"/>
      <c r="CB3639" s="82"/>
      <c r="CC3639" s="82"/>
      <c r="CM3639" s="81"/>
      <c r="CN3639" s="81"/>
      <c r="CO3639" s="81"/>
      <c r="CY3639" s="124"/>
      <c r="CZ3639" s="81"/>
      <c r="DE3639" s="125"/>
      <c r="DF3639" s="81"/>
    </row>
    <row r="3640" spans="15:110" x14ac:dyDescent="0.25">
      <c r="O3640" s="156"/>
      <c r="P3640" s="157"/>
      <c r="Q3640" s="105"/>
      <c r="R3640" s="158"/>
      <c r="S3640" s="159"/>
      <c r="T3640" s="153"/>
      <c r="Y3640" s="81"/>
      <c r="Z3640" s="153"/>
      <c r="AG3640" s="81"/>
      <c r="AJ3640" s="153"/>
      <c r="AL3640" s="154"/>
      <c r="AM3640" s="153"/>
      <c r="AN3640" s="81"/>
      <c r="AO3640" s="153"/>
      <c r="AQ3640" s="154"/>
      <c r="AR3640" s="153"/>
      <c r="AS3640" s="81"/>
      <c r="AT3640" s="153"/>
      <c r="AV3640" s="154"/>
      <c r="AW3640" s="153"/>
      <c r="BB3640" s="81"/>
      <c r="CB3640" s="82"/>
      <c r="CC3640" s="82"/>
      <c r="CM3640" s="81"/>
      <c r="CN3640" s="81"/>
      <c r="CO3640" s="81"/>
      <c r="CY3640" s="124"/>
      <c r="CZ3640" s="81"/>
      <c r="DE3640" s="125"/>
      <c r="DF3640" s="81"/>
    </row>
    <row r="3641" spans="15:110" x14ac:dyDescent="0.25">
      <c r="O3641" s="156"/>
      <c r="P3641" s="157"/>
      <c r="Q3641" s="105"/>
      <c r="R3641" s="158"/>
      <c r="S3641" s="159"/>
      <c r="T3641" s="153"/>
      <c r="Y3641" s="81"/>
      <c r="Z3641" s="153"/>
      <c r="AG3641" s="81"/>
      <c r="AJ3641" s="153"/>
      <c r="AL3641" s="154"/>
      <c r="AM3641" s="153"/>
      <c r="AN3641" s="81"/>
      <c r="AO3641" s="153"/>
      <c r="AQ3641" s="154"/>
      <c r="AR3641" s="153"/>
      <c r="AS3641" s="81"/>
      <c r="AT3641" s="153"/>
      <c r="AV3641" s="154"/>
      <c r="AW3641" s="153"/>
      <c r="BB3641" s="81"/>
      <c r="CB3641" s="82"/>
      <c r="CC3641" s="82"/>
      <c r="CM3641" s="81"/>
      <c r="CN3641" s="81"/>
      <c r="CO3641" s="81"/>
      <c r="CY3641" s="124"/>
      <c r="CZ3641" s="81"/>
      <c r="DE3641" s="125"/>
      <c r="DF3641" s="81"/>
    </row>
    <row r="3642" spans="15:110" x14ac:dyDescent="0.25">
      <c r="O3642" s="156"/>
      <c r="P3642" s="157"/>
      <c r="Q3642" s="105"/>
      <c r="R3642" s="158"/>
      <c r="S3642" s="159"/>
      <c r="T3642" s="153"/>
      <c r="Y3642" s="81"/>
      <c r="Z3642" s="153"/>
      <c r="AG3642" s="81"/>
      <c r="AJ3642" s="153"/>
      <c r="AL3642" s="154"/>
      <c r="AM3642" s="153"/>
      <c r="AN3642" s="81"/>
      <c r="AO3642" s="153"/>
      <c r="AQ3642" s="154"/>
      <c r="AR3642" s="153"/>
      <c r="AS3642" s="81"/>
      <c r="AT3642" s="153"/>
      <c r="AV3642" s="154"/>
      <c r="AW3642" s="153"/>
      <c r="BB3642" s="81"/>
      <c r="CB3642" s="82"/>
      <c r="CC3642" s="82"/>
      <c r="CM3642" s="81"/>
      <c r="CN3642" s="81"/>
      <c r="CO3642" s="81"/>
      <c r="CY3642" s="124"/>
      <c r="CZ3642" s="81"/>
      <c r="DE3642" s="125"/>
      <c r="DF3642" s="81"/>
    </row>
    <row r="3643" spans="15:110" x14ac:dyDescent="0.25">
      <c r="O3643" s="156"/>
      <c r="P3643" s="157"/>
      <c r="Q3643" s="105"/>
      <c r="R3643" s="158"/>
      <c r="S3643" s="159"/>
      <c r="T3643" s="153"/>
      <c r="Y3643" s="81"/>
      <c r="Z3643" s="153"/>
      <c r="AG3643" s="81"/>
      <c r="AJ3643" s="153"/>
      <c r="AL3643" s="154"/>
      <c r="AM3643" s="153"/>
      <c r="AN3643" s="81"/>
      <c r="AO3643" s="153"/>
      <c r="AQ3643" s="154"/>
      <c r="AR3643" s="153"/>
      <c r="AS3643" s="81"/>
      <c r="AT3643" s="153"/>
      <c r="AV3643" s="154"/>
      <c r="AW3643" s="153"/>
      <c r="BB3643" s="81"/>
      <c r="CB3643" s="82"/>
      <c r="CC3643" s="82"/>
      <c r="CM3643" s="81"/>
      <c r="CN3643" s="81"/>
      <c r="CO3643" s="81"/>
      <c r="CY3643" s="124"/>
      <c r="CZ3643" s="81"/>
      <c r="DE3643" s="125"/>
      <c r="DF3643" s="81"/>
    </row>
    <row r="3644" spans="15:110" x14ac:dyDescent="0.25">
      <c r="O3644" s="156"/>
      <c r="P3644" s="157"/>
      <c r="Q3644" s="105"/>
      <c r="R3644" s="158"/>
      <c r="S3644" s="159"/>
      <c r="T3644" s="153"/>
      <c r="Y3644" s="81"/>
      <c r="Z3644" s="153"/>
      <c r="AG3644" s="81"/>
      <c r="AJ3644" s="153"/>
      <c r="AL3644" s="154"/>
      <c r="AM3644" s="153"/>
      <c r="AN3644" s="81"/>
      <c r="AO3644" s="153"/>
      <c r="AQ3644" s="154"/>
      <c r="AR3644" s="153"/>
      <c r="AS3644" s="81"/>
      <c r="AT3644" s="153"/>
      <c r="AV3644" s="154"/>
      <c r="AW3644" s="153"/>
      <c r="BB3644" s="81"/>
      <c r="CB3644" s="82"/>
      <c r="CC3644" s="82"/>
      <c r="CM3644" s="81"/>
      <c r="CN3644" s="81"/>
      <c r="CO3644" s="81"/>
      <c r="CY3644" s="124"/>
      <c r="CZ3644" s="81"/>
      <c r="DE3644" s="125"/>
      <c r="DF3644" s="81"/>
    </row>
    <row r="3645" spans="15:110" x14ac:dyDescent="0.25">
      <c r="O3645" s="156"/>
      <c r="P3645" s="157"/>
      <c r="Q3645" s="105"/>
      <c r="R3645" s="158"/>
      <c r="S3645" s="159"/>
      <c r="T3645" s="153"/>
      <c r="Y3645" s="81"/>
      <c r="Z3645" s="153"/>
      <c r="AG3645" s="81"/>
      <c r="AJ3645" s="153"/>
      <c r="AL3645" s="154"/>
      <c r="AM3645" s="153"/>
      <c r="AN3645" s="81"/>
      <c r="AO3645" s="153"/>
      <c r="AQ3645" s="154"/>
      <c r="AR3645" s="153"/>
      <c r="AS3645" s="81"/>
      <c r="AT3645" s="153"/>
      <c r="AV3645" s="154"/>
      <c r="AW3645" s="153"/>
      <c r="BB3645" s="81"/>
      <c r="CB3645" s="82"/>
      <c r="CC3645" s="82"/>
      <c r="CM3645" s="81"/>
      <c r="CN3645" s="81"/>
      <c r="CO3645" s="81"/>
      <c r="CY3645" s="124"/>
      <c r="CZ3645" s="81"/>
      <c r="DE3645" s="125"/>
      <c r="DF3645" s="81"/>
    </row>
    <row r="3646" spans="15:110" x14ac:dyDescent="0.25">
      <c r="O3646" s="156"/>
      <c r="P3646" s="157"/>
      <c r="Q3646" s="105"/>
      <c r="R3646" s="158"/>
      <c r="S3646" s="159"/>
      <c r="T3646" s="153"/>
      <c r="Y3646" s="81"/>
      <c r="Z3646" s="153"/>
      <c r="AG3646" s="81"/>
      <c r="AJ3646" s="153"/>
      <c r="AL3646" s="154"/>
      <c r="AM3646" s="153"/>
      <c r="AN3646" s="81"/>
      <c r="AO3646" s="153"/>
      <c r="AQ3646" s="154"/>
      <c r="AR3646" s="153"/>
      <c r="AS3646" s="81"/>
      <c r="AT3646" s="153"/>
      <c r="AV3646" s="154"/>
      <c r="AW3646" s="153"/>
      <c r="BB3646" s="81"/>
      <c r="CB3646" s="82"/>
      <c r="CC3646" s="82"/>
      <c r="CM3646" s="81"/>
      <c r="CN3646" s="81"/>
      <c r="CO3646" s="81"/>
      <c r="CY3646" s="124"/>
      <c r="CZ3646" s="81"/>
      <c r="DE3646" s="125"/>
      <c r="DF3646" s="81"/>
    </row>
    <row r="3647" spans="15:110" x14ac:dyDescent="0.25">
      <c r="O3647" s="156"/>
      <c r="P3647" s="157"/>
      <c r="Q3647" s="105"/>
      <c r="R3647" s="158"/>
      <c r="S3647" s="159"/>
      <c r="T3647" s="153"/>
      <c r="Y3647" s="81"/>
      <c r="Z3647" s="153"/>
      <c r="AG3647" s="81"/>
      <c r="AJ3647" s="153"/>
      <c r="AL3647" s="154"/>
      <c r="AM3647" s="153"/>
      <c r="AN3647" s="81"/>
      <c r="AO3647" s="153"/>
      <c r="AQ3647" s="154"/>
      <c r="AR3647" s="153"/>
      <c r="AS3647" s="81"/>
      <c r="AT3647" s="153"/>
      <c r="AV3647" s="154"/>
      <c r="AW3647" s="153"/>
      <c r="BB3647" s="81"/>
      <c r="CB3647" s="82"/>
      <c r="CC3647" s="82"/>
      <c r="CM3647" s="81"/>
      <c r="CN3647" s="81"/>
      <c r="CO3647" s="81"/>
      <c r="CY3647" s="124"/>
      <c r="CZ3647" s="81"/>
      <c r="DE3647" s="125"/>
      <c r="DF3647" s="81"/>
    </row>
    <row r="3648" spans="15:110" x14ac:dyDescent="0.25">
      <c r="O3648" s="156"/>
      <c r="P3648" s="157"/>
      <c r="Q3648" s="105"/>
      <c r="R3648" s="158"/>
      <c r="S3648" s="159"/>
      <c r="T3648" s="153"/>
      <c r="Y3648" s="81"/>
      <c r="Z3648" s="153"/>
      <c r="AG3648" s="81"/>
      <c r="AJ3648" s="153"/>
      <c r="AL3648" s="154"/>
      <c r="AM3648" s="153"/>
      <c r="AN3648" s="81"/>
      <c r="AO3648" s="153"/>
      <c r="AQ3648" s="154"/>
      <c r="AR3648" s="153"/>
      <c r="AS3648" s="81"/>
      <c r="AT3648" s="153"/>
      <c r="AV3648" s="154"/>
      <c r="AW3648" s="153"/>
      <c r="BB3648" s="81"/>
      <c r="CB3648" s="82"/>
      <c r="CC3648" s="82"/>
      <c r="CM3648" s="81"/>
      <c r="CN3648" s="81"/>
      <c r="CO3648" s="81"/>
      <c r="CY3648" s="124"/>
      <c r="CZ3648" s="81"/>
      <c r="DE3648" s="125"/>
      <c r="DF3648" s="81"/>
    </row>
    <row r="3649" spans="15:110" x14ac:dyDescent="0.25">
      <c r="O3649" s="156"/>
      <c r="P3649" s="157"/>
      <c r="Q3649" s="105"/>
      <c r="R3649" s="158"/>
      <c r="S3649" s="159"/>
      <c r="T3649" s="153"/>
      <c r="Y3649" s="81"/>
      <c r="Z3649" s="153"/>
      <c r="AG3649" s="81"/>
      <c r="AJ3649" s="153"/>
      <c r="AL3649" s="154"/>
      <c r="AM3649" s="153"/>
      <c r="AN3649" s="81"/>
      <c r="AO3649" s="153"/>
      <c r="AQ3649" s="154"/>
      <c r="AR3649" s="153"/>
      <c r="AS3649" s="81"/>
      <c r="AT3649" s="153"/>
      <c r="AV3649" s="154"/>
      <c r="AW3649" s="153"/>
      <c r="BB3649" s="81"/>
      <c r="CB3649" s="82"/>
      <c r="CC3649" s="82"/>
      <c r="CM3649" s="81"/>
      <c r="CN3649" s="81"/>
      <c r="CO3649" s="81"/>
      <c r="CY3649" s="124"/>
      <c r="CZ3649" s="81"/>
      <c r="DE3649" s="125"/>
      <c r="DF3649" s="81"/>
    </row>
    <row r="3650" spans="15:110" x14ac:dyDescent="0.25">
      <c r="O3650" s="156"/>
      <c r="P3650" s="157"/>
      <c r="Q3650" s="105"/>
      <c r="R3650" s="158"/>
      <c r="S3650" s="159"/>
      <c r="T3650" s="153"/>
      <c r="Y3650" s="81"/>
      <c r="Z3650" s="153"/>
      <c r="AG3650" s="81"/>
      <c r="AJ3650" s="153"/>
      <c r="AL3650" s="154"/>
      <c r="AM3650" s="153"/>
      <c r="AN3650" s="81"/>
      <c r="AO3650" s="153"/>
      <c r="AQ3650" s="154"/>
      <c r="AR3650" s="153"/>
      <c r="AS3650" s="81"/>
      <c r="AT3650" s="153"/>
      <c r="AV3650" s="154"/>
      <c r="AW3650" s="153"/>
      <c r="BB3650" s="81"/>
      <c r="CB3650" s="82"/>
      <c r="CC3650" s="82"/>
      <c r="CM3650" s="81"/>
      <c r="CN3650" s="81"/>
      <c r="CO3650" s="81"/>
      <c r="CY3650" s="124"/>
      <c r="CZ3650" s="81"/>
      <c r="DE3650" s="125"/>
      <c r="DF3650" s="81"/>
    </row>
    <row r="3651" spans="15:110" x14ac:dyDescent="0.25">
      <c r="O3651" s="156"/>
      <c r="P3651" s="157"/>
      <c r="Q3651" s="105"/>
      <c r="R3651" s="158"/>
      <c r="S3651" s="159"/>
      <c r="T3651" s="153"/>
      <c r="Y3651" s="81"/>
      <c r="Z3651" s="153"/>
      <c r="AG3651" s="81"/>
      <c r="AJ3651" s="153"/>
      <c r="AL3651" s="154"/>
      <c r="AM3651" s="153"/>
      <c r="AN3651" s="81"/>
      <c r="AO3651" s="153"/>
      <c r="AQ3651" s="154"/>
      <c r="AR3651" s="153"/>
      <c r="AS3651" s="81"/>
      <c r="AT3651" s="153"/>
      <c r="AV3651" s="154"/>
      <c r="AW3651" s="153"/>
      <c r="BB3651" s="81"/>
      <c r="CB3651" s="82"/>
      <c r="CC3651" s="82"/>
      <c r="CM3651" s="81"/>
      <c r="CN3651" s="81"/>
      <c r="CO3651" s="81"/>
      <c r="CY3651" s="124"/>
      <c r="CZ3651" s="81"/>
      <c r="DE3651" s="125"/>
      <c r="DF3651" s="81"/>
    </row>
    <row r="3652" spans="15:110" x14ac:dyDescent="0.25">
      <c r="O3652" s="156"/>
      <c r="P3652" s="157"/>
      <c r="Q3652" s="105"/>
      <c r="R3652" s="158"/>
      <c r="S3652" s="159"/>
      <c r="T3652" s="153"/>
      <c r="Y3652" s="81"/>
      <c r="Z3652" s="153"/>
      <c r="AG3652" s="81"/>
      <c r="AJ3652" s="153"/>
      <c r="AL3652" s="154"/>
      <c r="AM3652" s="153"/>
      <c r="AN3652" s="81"/>
      <c r="AO3652" s="153"/>
      <c r="AQ3652" s="154"/>
      <c r="AR3652" s="153"/>
      <c r="AS3652" s="81"/>
      <c r="AT3652" s="153"/>
      <c r="AV3652" s="154"/>
      <c r="AW3652" s="153"/>
      <c r="BB3652" s="81"/>
      <c r="CB3652" s="82"/>
      <c r="CC3652" s="82"/>
      <c r="CM3652" s="81"/>
      <c r="CN3652" s="81"/>
      <c r="CO3652" s="81"/>
      <c r="CY3652" s="124"/>
      <c r="CZ3652" s="81"/>
      <c r="DE3652" s="125"/>
      <c r="DF3652" s="81"/>
    </row>
    <row r="3653" spans="15:110" x14ac:dyDescent="0.25">
      <c r="O3653" s="156"/>
      <c r="P3653" s="157"/>
      <c r="Q3653" s="105"/>
      <c r="R3653" s="158"/>
      <c r="S3653" s="159"/>
      <c r="T3653" s="153"/>
      <c r="Y3653" s="81"/>
      <c r="Z3653" s="153"/>
      <c r="AG3653" s="81"/>
      <c r="AJ3653" s="153"/>
      <c r="AL3653" s="154"/>
      <c r="AM3653" s="153"/>
      <c r="AN3653" s="81"/>
      <c r="AO3653" s="153"/>
      <c r="AQ3653" s="154"/>
      <c r="AR3653" s="153"/>
      <c r="AS3653" s="81"/>
      <c r="AT3653" s="153"/>
      <c r="AV3653" s="154"/>
      <c r="AW3653" s="153"/>
      <c r="BB3653" s="81"/>
      <c r="CB3653" s="82"/>
      <c r="CC3653" s="82"/>
      <c r="CM3653" s="81"/>
      <c r="CN3653" s="81"/>
      <c r="CO3653" s="81"/>
      <c r="CY3653" s="124"/>
      <c r="CZ3653" s="81"/>
      <c r="DE3653" s="125"/>
      <c r="DF3653" s="81"/>
    </row>
    <row r="3654" spans="15:110" x14ac:dyDescent="0.25">
      <c r="O3654" s="156"/>
      <c r="P3654" s="157"/>
      <c r="Q3654" s="105"/>
      <c r="R3654" s="158"/>
      <c r="S3654" s="159"/>
      <c r="T3654" s="153"/>
      <c r="Y3654" s="81"/>
      <c r="Z3654" s="153"/>
      <c r="AG3654" s="81"/>
      <c r="AJ3654" s="153"/>
      <c r="AL3654" s="154"/>
      <c r="AM3654" s="153"/>
      <c r="AN3654" s="81"/>
      <c r="AO3654" s="153"/>
      <c r="AQ3654" s="154"/>
      <c r="AR3654" s="153"/>
      <c r="AS3654" s="81"/>
      <c r="AT3654" s="153"/>
      <c r="AV3654" s="154"/>
      <c r="AW3654" s="153"/>
      <c r="BB3654" s="81"/>
      <c r="CB3654" s="82"/>
      <c r="CC3654" s="82"/>
      <c r="CM3654" s="81"/>
      <c r="CN3654" s="81"/>
      <c r="CO3654" s="81"/>
      <c r="CY3654" s="124"/>
      <c r="CZ3654" s="81"/>
      <c r="DE3654" s="125"/>
      <c r="DF3654" s="81"/>
    </row>
    <row r="3655" spans="15:110" x14ac:dyDescent="0.25">
      <c r="O3655" s="156"/>
      <c r="P3655" s="157"/>
      <c r="Q3655" s="105"/>
      <c r="R3655" s="158"/>
      <c r="S3655" s="159"/>
      <c r="T3655" s="153"/>
      <c r="Y3655" s="81"/>
      <c r="Z3655" s="153"/>
      <c r="AG3655" s="81"/>
      <c r="AJ3655" s="153"/>
      <c r="AL3655" s="154"/>
      <c r="AM3655" s="153"/>
      <c r="AN3655" s="81"/>
      <c r="AO3655" s="153"/>
      <c r="AQ3655" s="154"/>
      <c r="AR3655" s="153"/>
      <c r="AS3655" s="81"/>
      <c r="AT3655" s="153"/>
      <c r="AV3655" s="154"/>
      <c r="AW3655" s="153"/>
      <c r="BB3655" s="81"/>
      <c r="CB3655" s="82"/>
      <c r="CC3655" s="82"/>
      <c r="CM3655" s="81"/>
      <c r="CN3655" s="81"/>
      <c r="CO3655" s="81"/>
      <c r="CY3655" s="124"/>
      <c r="CZ3655" s="81"/>
      <c r="DE3655" s="125"/>
      <c r="DF3655" s="81"/>
    </row>
    <row r="3656" spans="15:110" x14ac:dyDescent="0.25">
      <c r="O3656" s="156"/>
      <c r="P3656" s="157"/>
      <c r="Q3656" s="105"/>
      <c r="R3656" s="158"/>
      <c r="S3656" s="159"/>
      <c r="T3656" s="153"/>
      <c r="Y3656" s="81"/>
      <c r="Z3656" s="153"/>
      <c r="AG3656" s="81"/>
      <c r="AJ3656" s="153"/>
      <c r="AL3656" s="154"/>
      <c r="AM3656" s="153"/>
      <c r="AN3656" s="81"/>
      <c r="AO3656" s="153"/>
      <c r="AQ3656" s="154"/>
      <c r="AR3656" s="153"/>
      <c r="AS3656" s="81"/>
      <c r="AT3656" s="153"/>
      <c r="AV3656" s="154"/>
      <c r="AW3656" s="153"/>
      <c r="BB3656" s="81"/>
      <c r="CB3656" s="82"/>
      <c r="CC3656" s="82"/>
      <c r="CM3656" s="81"/>
      <c r="CN3656" s="81"/>
      <c r="CO3656" s="81"/>
      <c r="CY3656" s="124"/>
      <c r="CZ3656" s="81"/>
      <c r="DE3656" s="125"/>
      <c r="DF3656" s="81"/>
    </row>
    <row r="3657" spans="15:110" x14ac:dyDescent="0.25">
      <c r="O3657" s="156"/>
      <c r="P3657" s="157"/>
      <c r="Q3657" s="105"/>
      <c r="R3657" s="158"/>
      <c r="S3657" s="159"/>
      <c r="T3657" s="153"/>
      <c r="Y3657" s="81"/>
      <c r="Z3657" s="153"/>
      <c r="AG3657" s="81"/>
      <c r="AJ3657" s="153"/>
      <c r="AL3657" s="154"/>
      <c r="AM3657" s="153"/>
      <c r="AN3657" s="81"/>
      <c r="AO3657" s="153"/>
      <c r="AQ3657" s="154"/>
      <c r="AR3657" s="153"/>
      <c r="AS3657" s="81"/>
      <c r="AT3657" s="153"/>
      <c r="AV3657" s="154"/>
      <c r="AW3657" s="153"/>
      <c r="BB3657" s="81"/>
      <c r="CB3657" s="82"/>
      <c r="CC3657" s="82"/>
      <c r="CM3657" s="81"/>
      <c r="CN3657" s="81"/>
      <c r="CO3657" s="81"/>
      <c r="CY3657" s="124"/>
      <c r="CZ3657" s="81"/>
      <c r="DE3657" s="125"/>
      <c r="DF3657" s="81"/>
    </row>
    <row r="3658" spans="15:110" x14ac:dyDescent="0.25">
      <c r="O3658" s="156"/>
      <c r="P3658" s="157"/>
      <c r="Q3658" s="105"/>
      <c r="R3658" s="158"/>
      <c r="S3658" s="159"/>
      <c r="T3658" s="153"/>
      <c r="Y3658" s="81"/>
      <c r="Z3658" s="153"/>
      <c r="AG3658" s="81"/>
      <c r="AJ3658" s="153"/>
      <c r="AL3658" s="154"/>
      <c r="AM3658" s="153"/>
      <c r="AN3658" s="81"/>
      <c r="AO3658" s="153"/>
      <c r="AQ3658" s="154"/>
      <c r="AR3658" s="153"/>
      <c r="AS3658" s="81"/>
      <c r="AT3658" s="153"/>
      <c r="AV3658" s="154"/>
      <c r="AW3658" s="153"/>
      <c r="BB3658" s="81"/>
      <c r="CB3658" s="82"/>
      <c r="CC3658" s="82"/>
      <c r="CM3658" s="81"/>
      <c r="CN3658" s="81"/>
      <c r="CO3658" s="81"/>
      <c r="CY3658" s="124"/>
      <c r="CZ3658" s="81"/>
      <c r="DE3658" s="125"/>
      <c r="DF3658" s="81"/>
    </row>
    <row r="3659" spans="15:110" x14ac:dyDescent="0.25">
      <c r="O3659" s="156"/>
      <c r="P3659" s="157"/>
      <c r="Q3659" s="105"/>
      <c r="R3659" s="158"/>
      <c r="S3659" s="159"/>
      <c r="T3659" s="153"/>
      <c r="Y3659" s="81"/>
      <c r="Z3659" s="153"/>
      <c r="AG3659" s="81"/>
      <c r="AJ3659" s="153"/>
      <c r="AL3659" s="154"/>
      <c r="AM3659" s="153"/>
      <c r="AN3659" s="81"/>
      <c r="AO3659" s="153"/>
      <c r="AQ3659" s="154"/>
      <c r="AR3659" s="153"/>
      <c r="AS3659" s="81"/>
      <c r="AT3659" s="153"/>
      <c r="AV3659" s="154"/>
      <c r="AW3659" s="153"/>
      <c r="BB3659" s="81"/>
      <c r="CB3659" s="82"/>
      <c r="CC3659" s="82"/>
      <c r="CM3659" s="81"/>
      <c r="CN3659" s="81"/>
      <c r="CO3659" s="81"/>
      <c r="CY3659" s="124"/>
      <c r="CZ3659" s="81"/>
      <c r="DE3659" s="125"/>
      <c r="DF3659" s="81"/>
    </row>
    <row r="3660" spans="15:110" x14ac:dyDescent="0.25">
      <c r="O3660" s="156"/>
      <c r="P3660" s="157"/>
      <c r="Q3660" s="105"/>
      <c r="R3660" s="158"/>
      <c r="S3660" s="159"/>
      <c r="T3660" s="153"/>
      <c r="Y3660" s="81"/>
      <c r="Z3660" s="153"/>
      <c r="AG3660" s="81"/>
      <c r="AJ3660" s="153"/>
      <c r="AL3660" s="154"/>
      <c r="AM3660" s="153"/>
      <c r="AN3660" s="81"/>
      <c r="AO3660" s="153"/>
      <c r="AQ3660" s="154"/>
      <c r="AR3660" s="153"/>
      <c r="AS3660" s="81"/>
      <c r="AT3660" s="153"/>
      <c r="AV3660" s="154"/>
      <c r="AW3660" s="153"/>
      <c r="BB3660" s="81"/>
      <c r="CB3660" s="82"/>
      <c r="CC3660" s="82"/>
      <c r="CM3660" s="81"/>
      <c r="CN3660" s="81"/>
      <c r="CO3660" s="81"/>
      <c r="CY3660" s="124"/>
      <c r="CZ3660" s="81"/>
      <c r="DE3660" s="125"/>
      <c r="DF3660" s="81"/>
    </row>
    <row r="3661" spans="15:110" x14ac:dyDescent="0.25">
      <c r="O3661" s="156"/>
      <c r="P3661" s="157"/>
      <c r="Q3661" s="105"/>
      <c r="R3661" s="158"/>
      <c r="S3661" s="159"/>
      <c r="T3661" s="153"/>
      <c r="Y3661" s="81"/>
      <c r="Z3661" s="153"/>
      <c r="AG3661" s="81"/>
      <c r="AJ3661" s="153"/>
      <c r="AL3661" s="154"/>
      <c r="AM3661" s="153"/>
      <c r="AN3661" s="81"/>
      <c r="AO3661" s="153"/>
      <c r="AQ3661" s="154"/>
      <c r="AR3661" s="153"/>
      <c r="AS3661" s="81"/>
      <c r="AT3661" s="153"/>
      <c r="AV3661" s="154"/>
      <c r="AW3661" s="153"/>
      <c r="BB3661" s="81"/>
      <c r="CB3661" s="82"/>
      <c r="CC3661" s="82"/>
      <c r="CM3661" s="81"/>
      <c r="CN3661" s="81"/>
      <c r="CO3661" s="81"/>
      <c r="CY3661" s="124"/>
      <c r="CZ3661" s="81"/>
      <c r="DE3661" s="125"/>
      <c r="DF3661" s="81"/>
    </row>
    <row r="3662" spans="15:110" x14ac:dyDescent="0.25">
      <c r="O3662" s="156"/>
      <c r="P3662" s="157"/>
      <c r="Q3662" s="105"/>
      <c r="R3662" s="158"/>
      <c r="S3662" s="159"/>
      <c r="T3662" s="153"/>
      <c r="Y3662" s="81"/>
      <c r="Z3662" s="153"/>
      <c r="AG3662" s="81"/>
      <c r="AJ3662" s="153"/>
      <c r="AL3662" s="154"/>
      <c r="AM3662" s="153"/>
      <c r="AN3662" s="81"/>
      <c r="AO3662" s="153"/>
      <c r="AQ3662" s="154"/>
      <c r="AR3662" s="153"/>
      <c r="AS3662" s="81"/>
      <c r="AT3662" s="153"/>
      <c r="AV3662" s="154"/>
      <c r="AW3662" s="153"/>
      <c r="BB3662" s="81"/>
      <c r="CB3662" s="82"/>
      <c r="CC3662" s="82"/>
      <c r="CM3662" s="81"/>
      <c r="CN3662" s="81"/>
      <c r="CO3662" s="81"/>
      <c r="CY3662" s="124"/>
      <c r="CZ3662" s="81"/>
      <c r="DE3662" s="125"/>
      <c r="DF3662" s="81"/>
    </row>
    <row r="3663" spans="15:110" x14ac:dyDescent="0.25">
      <c r="O3663" s="156"/>
      <c r="P3663" s="157"/>
      <c r="Q3663" s="105"/>
      <c r="R3663" s="158"/>
      <c r="S3663" s="159"/>
      <c r="T3663" s="153"/>
      <c r="Y3663" s="81"/>
      <c r="Z3663" s="153"/>
      <c r="AG3663" s="81"/>
      <c r="AJ3663" s="153"/>
      <c r="AL3663" s="154"/>
      <c r="AM3663" s="153"/>
      <c r="AN3663" s="81"/>
      <c r="AO3663" s="153"/>
      <c r="AQ3663" s="154"/>
      <c r="AR3663" s="153"/>
      <c r="AS3663" s="81"/>
      <c r="AT3663" s="153"/>
      <c r="AV3663" s="154"/>
      <c r="AW3663" s="153"/>
      <c r="BB3663" s="81"/>
      <c r="CB3663" s="82"/>
      <c r="CC3663" s="82"/>
      <c r="CM3663" s="81"/>
      <c r="CN3663" s="81"/>
      <c r="CO3663" s="81"/>
      <c r="CY3663" s="124"/>
      <c r="CZ3663" s="81"/>
      <c r="DE3663" s="125"/>
      <c r="DF3663" s="81"/>
    </row>
    <row r="3664" spans="15:110" x14ac:dyDescent="0.25">
      <c r="O3664" s="156"/>
      <c r="P3664" s="157"/>
      <c r="Q3664" s="105"/>
      <c r="R3664" s="158"/>
      <c r="S3664" s="159"/>
      <c r="T3664" s="153"/>
      <c r="Y3664" s="81"/>
      <c r="Z3664" s="153"/>
      <c r="AG3664" s="81"/>
      <c r="AJ3664" s="153"/>
      <c r="AL3664" s="154"/>
      <c r="AM3664" s="153"/>
      <c r="AN3664" s="81"/>
      <c r="AO3664" s="153"/>
      <c r="AQ3664" s="154"/>
      <c r="AR3664" s="153"/>
      <c r="AS3664" s="81"/>
      <c r="AT3664" s="153"/>
      <c r="AV3664" s="154"/>
      <c r="AW3664" s="153"/>
      <c r="BB3664" s="81"/>
      <c r="CB3664" s="82"/>
      <c r="CC3664" s="82"/>
      <c r="CM3664" s="81"/>
      <c r="CN3664" s="81"/>
      <c r="CO3664" s="81"/>
      <c r="CY3664" s="124"/>
      <c r="CZ3664" s="81"/>
      <c r="DE3664" s="125"/>
      <c r="DF3664" s="81"/>
    </row>
    <row r="3665" spans="15:110" x14ac:dyDescent="0.25">
      <c r="O3665" s="156"/>
      <c r="P3665" s="157"/>
      <c r="Q3665" s="105"/>
      <c r="R3665" s="158"/>
      <c r="S3665" s="159"/>
      <c r="T3665" s="153"/>
      <c r="Y3665" s="81"/>
      <c r="Z3665" s="153"/>
      <c r="AG3665" s="81"/>
      <c r="AJ3665" s="153"/>
      <c r="AL3665" s="154"/>
      <c r="AM3665" s="153"/>
      <c r="AN3665" s="81"/>
      <c r="AO3665" s="153"/>
      <c r="AQ3665" s="154"/>
      <c r="AR3665" s="153"/>
      <c r="AS3665" s="81"/>
      <c r="AT3665" s="153"/>
      <c r="AV3665" s="154"/>
      <c r="AW3665" s="153"/>
      <c r="BB3665" s="81"/>
      <c r="CB3665" s="82"/>
      <c r="CC3665" s="82"/>
      <c r="CM3665" s="81"/>
      <c r="CN3665" s="81"/>
      <c r="CO3665" s="81"/>
      <c r="CY3665" s="124"/>
      <c r="CZ3665" s="81"/>
      <c r="DE3665" s="125"/>
      <c r="DF3665" s="81"/>
    </row>
    <row r="3666" spans="15:110" x14ac:dyDescent="0.25">
      <c r="O3666" s="156"/>
      <c r="P3666" s="157"/>
      <c r="Q3666" s="105"/>
      <c r="R3666" s="158"/>
      <c r="S3666" s="159"/>
      <c r="T3666" s="153"/>
      <c r="Y3666" s="81"/>
      <c r="Z3666" s="153"/>
      <c r="AG3666" s="81"/>
      <c r="AJ3666" s="153"/>
      <c r="AL3666" s="154"/>
      <c r="AM3666" s="153"/>
      <c r="AN3666" s="81"/>
      <c r="AO3666" s="153"/>
      <c r="AQ3666" s="154"/>
      <c r="AR3666" s="153"/>
      <c r="AS3666" s="81"/>
      <c r="AT3666" s="153"/>
      <c r="AV3666" s="154"/>
      <c r="AW3666" s="153"/>
      <c r="BB3666" s="81"/>
      <c r="CB3666" s="82"/>
      <c r="CC3666" s="82"/>
      <c r="CM3666" s="81"/>
      <c r="CN3666" s="81"/>
      <c r="CO3666" s="81"/>
      <c r="CY3666" s="124"/>
      <c r="CZ3666" s="81"/>
      <c r="DE3666" s="125"/>
      <c r="DF3666" s="81"/>
    </row>
    <row r="3667" spans="15:110" x14ac:dyDescent="0.25">
      <c r="O3667" s="156"/>
      <c r="P3667" s="157"/>
      <c r="Q3667" s="105"/>
      <c r="R3667" s="158"/>
      <c r="S3667" s="159"/>
      <c r="T3667" s="153"/>
      <c r="Y3667" s="81"/>
      <c r="Z3667" s="153"/>
      <c r="AG3667" s="81"/>
      <c r="AJ3667" s="153"/>
      <c r="AL3667" s="154"/>
      <c r="AM3667" s="153"/>
      <c r="AN3667" s="81"/>
      <c r="AO3667" s="153"/>
      <c r="AQ3667" s="154"/>
      <c r="AR3667" s="153"/>
      <c r="AS3667" s="81"/>
      <c r="AT3667" s="153"/>
      <c r="AV3667" s="154"/>
      <c r="AW3667" s="153"/>
      <c r="BB3667" s="81"/>
      <c r="CB3667" s="82"/>
      <c r="CC3667" s="82"/>
      <c r="CM3667" s="81"/>
      <c r="CN3667" s="81"/>
      <c r="CO3667" s="81"/>
      <c r="CY3667" s="124"/>
      <c r="CZ3667" s="81"/>
      <c r="DE3667" s="125"/>
      <c r="DF3667" s="81"/>
    </row>
    <row r="3668" spans="15:110" x14ac:dyDescent="0.25">
      <c r="O3668" s="156"/>
      <c r="P3668" s="157"/>
      <c r="Q3668" s="105"/>
      <c r="R3668" s="158"/>
      <c r="S3668" s="159"/>
      <c r="T3668" s="153"/>
      <c r="Y3668" s="81"/>
      <c r="Z3668" s="153"/>
      <c r="AG3668" s="81"/>
      <c r="AJ3668" s="153"/>
      <c r="AL3668" s="154"/>
      <c r="AM3668" s="153"/>
      <c r="AN3668" s="81"/>
      <c r="AO3668" s="153"/>
      <c r="AQ3668" s="154"/>
      <c r="AR3668" s="153"/>
      <c r="AS3668" s="81"/>
      <c r="AT3668" s="153"/>
      <c r="AV3668" s="154"/>
      <c r="AW3668" s="153"/>
      <c r="BB3668" s="81"/>
      <c r="CB3668" s="82"/>
      <c r="CC3668" s="82"/>
      <c r="CM3668" s="81"/>
      <c r="CN3668" s="81"/>
      <c r="CO3668" s="81"/>
      <c r="CY3668" s="124"/>
      <c r="CZ3668" s="81"/>
      <c r="DE3668" s="125"/>
      <c r="DF3668" s="81"/>
    </row>
    <row r="3669" spans="15:110" x14ac:dyDescent="0.25">
      <c r="O3669" s="156"/>
      <c r="P3669" s="157"/>
      <c r="Q3669" s="105"/>
      <c r="R3669" s="158"/>
      <c r="S3669" s="159"/>
      <c r="T3669" s="153"/>
      <c r="Y3669" s="81"/>
      <c r="Z3669" s="153"/>
      <c r="AG3669" s="81"/>
      <c r="AJ3669" s="153"/>
      <c r="AL3669" s="154"/>
      <c r="AM3669" s="153"/>
      <c r="AN3669" s="81"/>
      <c r="AO3669" s="153"/>
      <c r="AQ3669" s="154"/>
      <c r="AR3669" s="153"/>
      <c r="AS3669" s="81"/>
      <c r="AT3669" s="153"/>
      <c r="AV3669" s="154"/>
      <c r="AW3669" s="153"/>
      <c r="BB3669" s="81"/>
      <c r="CB3669" s="82"/>
      <c r="CC3669" s="82"/>
      <c r="CM3669" s="81"/>
      <c r="CN3669" s="81"/>
      <c r="CO3669" s="81"/>
      <c r="CY3669" s="124"/>
      <c r="CZ3669" s="81"/>
      <c r="DE3669" s="125"/>
      <c r="DF3669" s="81"/>
    </row>
    <row r="3670" spans="15:110" x14ac:dyDescent="0.25">
      <c r="O3670" s="156"/>
      <c r="P3670" s="157"/>
      <c r="Q3670" s="105"/>
      <c r="R3670" s="158"/>
      <c r="S3670" s="159"/>
      <c r="T3670" s="153"/>
      <c r="Y3670" s="81"/>
      <c r="Z3670" s="153"/>
      <c r="AG3670" s="81"/>
      <c r="AJ3670" s="153"/>
      <c r="AL3670" s="154"/>
      <c r="AM3670" s="153"/>
      <c r="AN3670" s="81"/>
      <c r="AO3670" s="153"/>
      <c r="AQ3670" s="154"/>
      <c r="AR3670" s="153"/>
      <c r="AS3670" s="81"/>
      <c r="AT3670" s="153"/>
      <c r="AV3670" s="154"/>
      <c r="AW3670" s="153"/>
      <c r="BB3670" s="81"/>
      <c r="CB3670" s="82"/>
      <c r="CC3670" s="82"/>
      <c r="CM3670" s="81"/>
      <c r="CN3670" s="81"/>
      <c r="CO3670" s="81"/>
      <c r="CY3670" s="124"/>
      <c r="CZ3670" s="81"/>
      <c r="DE3670" s="125"/>
      <c r="DF3670" s="81"/>
    </row>
    <row r="3671" spans="15:110" x14ac:dyDescent="0.25">
      <c r="O3671" s="156"/>
      <c r="P3671" s="157"/>
      <c r="Q3671" s="105"/>
      <c r="R3671" s="158"/>
      <c r="S3671" s="159"/>
      <c r="T3671" s="153"/>
      <c r="Y3671" s="81"/>
      <c r="Z3671" s="153"/>
      <c r="AG3671" s="81"/>
      <c r="AJ3671" s="153"/>
      <c r="AL3671" s="154"/>
      <c r="AM3671" s="153"/>
      <c r="AN3671" s="81"/>
      <c r="AO3671" s="153"/>
      <c r="AQ3671" s="154"/>
      <c r="AR3671" s="153"/>
      <c r="AS3671" s="81"/>
      <c r="AT3671" s="153"/>
      <c r="AV3671" s="154"/>
      <c r="AW3671" s="153"/>
      <c r="BB3671" s="81"/>
      <c r="CB3671" s="82"/>
      <c r="CC3671" s="82"/>
      <c r="CM3671" s="81"/>
      <c r="CN3671" s="81"/>
      <c r="CO3671" s="81"/>
      <c r="CY3671" s="124"/>
      <c r="CZ3671" s="81"/>
      <c r="DE3671" s="125"/>
      <c r="DF3671" s="81"/>
    </row>
    <row r="3672" spans="15:110" x14ac:dyDescent="0.25">
      <c r="O3672" s="156"/>
      <c r="P3672" s="157"/>
      <c r="Q3672" s="105"/>
      <c r="R3672" s="158"/>
      <c r="S3672" s="159"/>
      <c r="T3672" s="153"/>
      <c r="Y3672" s="81"/>
      <c r="Z3672" s="153"/>
      <c r="AG3672" s="81"/>
      <c r="AJ3672" s="153"/>
      <c r="AL3672" s="154"/>
      <c r="AM3672" s="153"/>
      <c r="AN3672" s="81"/>
      <c r="AO3672" s="153"/>
      <c r="AQ3672" s="154"/>
      <c r="AR3672" s="153"/>
      <c r="AS3672" s="81"/>
      <c r="AT3672" s="153"/>
      <c r="AV3672" s="154"/>
      <c r="AW3672" s="153"/>
      <c r="BB3672" s="81"/>
      <c r="CB3672" s="82"/>
      <c r="CC3672" s="82"/>
      <c r="CM3672" s="81"/>
      <c r="CN3672" s="81"/>
      <c r="CO3672" s="81"/>
      <c r="CY3672" s="124"/>
      <c r="CZ3672" s="81"/>
      <c r="DE3672" s="125"/>
      <c r="DF3672" s="81"/>
    </row>
    <row r="3673" spans="15:110" x14ac:dyDescent="0.25">
      <c r="O3673" s="156"/>
      <c r="P3673" s="157"/>
      <c r="Q3673" s="105"/>
      <c r="R3673" s="158"/>
      <c r="S3673" s="159"/>
      <c r="T3673" s="153"/>
      <c r="Y3673" s="81"/>
      <c r="Z3673" s="153"/>
      <c r="AG3673" s="81"/>
      <c r="AJ3673" s="153"/>
      <c r="AL3673" s="154"/>
      <c r="AM3673" s="153"/>
      <c r="AN3673" s="81"/>
      <c r="AO3673" s="153"/>
      <c r="AQ3673" s="154"/>
      <c r="AR3673" s="153"/>
      <c r="AS3673" s="81"/>
      <c r="AT3673" s="153"/>
      <c r="AV3673" s="154"/>
      <c r="AW3673" s="153"/>
      <c r="BB3673" s="81"/>
      <c r="CB3673" s="82"/>
      <c r="CC3673" s="82"/>
      <c r="CM3673" s="81"/>
      <c r="CN3673" s="81"/>
      <c r="CO3673" s="81"/>
      <c r="CY3673" s="124"/>
      <c r="CZ3673" s="81"/>
      <c r="DE3673" s="125"/>
      <c r="DF3673" s="81"/>
    </row>
    <row r="3674" spans="15:110" x14ac:dyDescent="0.25">
      <c r="O3674" s="156"/>
      <c r="P3674" s="157"/>
      <c r="Q3674" s="105"/>
      <c r="R3674" s="158"/>
      <c r="S3674" s="159"/>
      <c r="T3674" s="153"/>
      <c r="Y3674" s="81"/>
      <c r="Z3674" s="153"/>
      <c r="AG3674" s="81"/>
      <c r="AJ3674" s="153"/>
      <c r="AL3674" s="154"/>
      <c r="AM3674" s="153"/>
      <c r="AN3674" s="81"/>
      <c r="AO3674" s="153"/>
      <c r="AQ3674" s="154"/>
      <c r="AR3674" s="153"/>
      <c r="AS3674" s="81"/>
      <c r="AT3674" s="153"/>
      <c r="AV3674" s="154"/>
      <c r="AW3674" s="153"/>
      <c r="BB3674" s="81"/>
      <c r="CB3674" s="82"/>
      <c r="CC3674" s="82"/>
      <c r="CM3674" s="81"/>
      <c r="CN3674" s="81"/>
      <c r="CO3674" s="81"/>
      <c r="CY3674" s="124"/>
      <c r="CZ3674" s="81"/>
      <c r="DE3674" s="125"/>
      <c r="DF3674" s="81"/>
    </row>
    <row r="3675" spans="15:110" x14ac:dyDescent="0.25">
      <c r="O3675" s="156"/>
      <c r="P3675" s="157"/>
      <c r="Q3675" s="105"/>
      <c r="R3675" s="158"/>
      <c r="S3675" s="159"/>
      <c r="T3675" s="153"/>
      <c r="Y3675" s="81"/>
      <c r="Z3675" s="153"/>
      <c r="AG3675" s="81"/>
      <c r="AJ3675" s="153"/>
      <c r="AL3675" s="154"/>
      <c r="AM3675" s="153"/>
      <c r="AN3675" s="81"/>
      <c r="AO3675" s="153"/>
      <c r="AQ3675" s="154"/>
      <c r="AR3675" s="153"/>
      <c r="AS3675" s="81"/>
      <c r="AT3675" s="153"/>
      <c r="AV3675" s="154"/>
      <c r="AW3675" s="153"/>
      <c r="BB3675" s="81"/>
      <c r="CB3675" s="82"/>
      <c r="CC3675" s="82"/>
      <c r="CM3675" s="81"/>
      <c r="CN3675" s="81"/>
      <c r="CO3675" s="81"/>
      <c r="CY3675" s="124"/>
      <c r="CZ3675" s="81"/>
      <c r="DE3675" s="125"/>
      <c r="DF3675" s="81"/>
    </row>
    <row r="3676" spans="15:110" x14ac:dyDescent="0.25">
      <c r="O3676" s="156"/>
      <c r="P3676" s="157"/>
      <c r="Q3676" s="105"/>
      <c r="R3676" s="158"/>
      <c r="S3676" s="159"/>
      <c r="T3676" s="153"/>
      <c r="Y3676" s="81"/>
      <c r="Z3676" s="153"/>
      <c r="AG3676" s="81"/>
      <c r="AJ3676" s="153"/>
      <c r="AL3676" s="154"/>
      <c r="AM3676" s="153"/>
      <c r="AN3676" s="81"/>
      <c r="AO3676" s="153"/>
      <c r="AQ3676" s="154"/>
      <c r="AR3676" s="153"/>
      <c r="AS3676" s="81"/>
      <c r="AT3676" s="153"/>
      <c r="AV3676" s="154"/>
      <c r="AW3676" s="153"/>
      <c r="BB3676" s="81"/>
      <c r="CB3676" s="82"/>
      <c r="CC3676" s="82"/>
      <c r="CM3676" s="81"/>
      <c r="CN3676" s="81"/>
      <c r="CO3676" s="81"/>
      <c r="CY3676" s="124"/>
      <c r="CZ3676" s="81"/>
      <c r="DE3676" s="125"/>
      <c r="DF3676" s="81"/>
    </row>
    <row r="3677" spans="15:110" x14ac:dyDescent="0.25">
      <c r="O3677" s="156"/>
      <c r="P3677" s="157"/>
      <c r="Q3677" s="105"/>
      <c r="R3677" s="158"/>
      <c r="S3677" s="159"/>
      <c r="T3677" s="153"/>
      <c r="Y3677" s="81"/>
      <c r="Z3677" s="153"/>
      <c r="AG3677" s="81"/>
      <c r="AJ3677" s="153"/>
      <c r="AL3677" s="154"/>
      <c r="AM3677" s="153"/>
      <c r="AN3677" s="81"/>
      <c r="AO3677" s="153"/>
      <c r="AQ3677" s="154"/>
      <c r="AR3677" s="153"/>
      <c r="AS3677" s="81"/>
      <c r="AT3677" s="153"/>
      <c r="AV3677" s="154"/>
      <c r="AW3677" s="153"/>
      <c r="BB3677" s="81"/>
      <c r="CB3677" s="82"/>
      <c r="CC3677" s="82"/>
      <c r="CM3677" s="81"/>
      <c r="CN3677" s="81"/>
      <c r="CO3677" s="81"/>
      <c r="CY3677" s="124"/>
      <c r="CZ3677" s="81"/>
      <c r="DE3677" s="125"/>
      <c r="DF3677" s="81"/>
    </row>
    <row r="3678" spans="15:110" x14ac:dyDescent="0.25">
      <c r="O3678" s="156"/>
      <c r="P3678" s="157"/>
      <c r="Q3678" s="105"/>
      <c r="R3678" s="158"/>
      <c r="S3678" s="159"/>
      <c r="T3678" s="153"/>
      <c r="Y3678" s="81"/>
      <c r="Z3678" s="153"/>
      <c r="AG3678" s="81"/>
      <c r="AJ3678" s="153"/>
      <c r="AL3678" s="154"/>
      <c r="AM3678" s="153"/>
      <c r="AN3678" s="81"/>
      <c r="AO3678" s="153"/>
      <c r="AQ3678" s="154"/>
      <c r="AR3678" s="153"/>
      <c r="AS3678" s="81"/>
      <c r="AT3678" s="153"/>
      <c r="AV3678" s="154"/>
      <c r="AW3678" s="153"/>
      <c r="BB3678" s="81"/>
      <c r="CB3678" s="82"/>
      <c r="CC3678" s="82"/>
      <c r="CM3678" s="81"/>
      <c r="CN3678" s="81"/>
      <c r="CO3678" s="81"/>
      <c r="CY3678" s="124"/>
      <c r="CZ3678" s="81"/>
      <c r="DE3678" s="125"/>
      <c r="DF3678" s="81"/>
    </row>
    <row r="3679" spans="15:110" x14ac:dyDescent="0.25">
      <c r="O3679" s="156"/>
      <c r="P3679" s="157"/>
      <c r="Q3679" s="105"/>
      <c r="R3679" s="158"/>
      <c r="S3679" s="159"/>
      <c r="T3679" s="153"/>
      <c r="Y3679" s="81"/>
      <c r="Z3679" s="153"/>
      <c r="AG3679" s="81"/>
      <c r="AJ3679" s="153"/>
      <c r="AL3679" s="154"/>
      <c r="AM3679" s="153"/>
      <c r="AN3679" s="81"/>
      <c r="AO3679" s="153"/>
      <c r="AQ3679" s="154"/>
      <c r="AR3679" s="153"/>
      <c r="AS3679" s="81"/>
      <c r="AT3679" s="153"/>
      <c r="AV3679" s="154"/>
      <c r="AW3679" s="153"/>
      <c r="BB3679" s="81"/>
      <c r="CB3679" s="82"/>
      <c r="CC3679" s="82"/>
      <c r="CM3679" s="81"/>
      <c r="CN3679" s="81"/>
      <c r="CO3679" s="81"/>
      <c r="CY3679" s="124"/>
      <c r="CZ3679" s="81"/>
      <c r="DE3679" s="125"/>
      <c r="DF3679" s="81"/>
    </row>
    <row r="3680" spans="15:110" x14ac:dyDescent="0.25">
      <c r="O3680" s="156"/>
      <c r="P3680" s="157"/>
      <c r="Q3680" s="105"/>
      <c r="R3680" s="158"/>
      <c r="S3680" s="159"/>
      <c r="T3680" s="153"/>
      <c r="Y3680" s="81"/>
      <c r="Z3680" s="153"/>
      <c r="AG3680" s="81"/>
      <c r="AJ3680" s="153"/>
      <c r="AL3680" s="154"/>
      <c r="AM3680" s="153"/>
      <c r="AN3680" s="81"/>
      <c r="AO3680" s="153"/>
      <c r="AQ3680" s="154"/>
      <c r="AR3680" s="153"/>
      <c r="AS3680" s="81"/>
      <c r="AT3680" s="153"/>
      <c r="AV3680" s="154"/>
      <c r="AW3680" s="153"/>
      <c r="BB3680" s="81"/>
      <c r="CB3680" s="82"/>
      <c r="CC3680" s="82"/>
      <c r="CM3680" s="81"/>
      <c r="CN3680" s="81"/>
      <c r="CO3680" s="81"/>
      <c r="CY3680" s="124"/>
      <c r="CZ3680" s="81"/>
      <c r="DE3680" s="125"/>
      <c r="DF3680" s="81"/>
    </row>
    <row r="3681" spans="15:110" x14ac:dyDescent="0.25">
      <c r="O3681" s="156"/>
      <c r="P3681" s="157"/>
      <c r="Q3681" s="105"/>
      <c r="R3681" s="158"/>
      <c r="S3681" s="159"/>
      <c r="T3681" s="153"/>
      <c r="Y3681" s="81"/>
      <c r="Z3681" s="153"/>
      <c r="AG3681" s="81"/>
      <c r="AJ3681" s="153"/>
      <c r="AL3681" s="154"/>
      <c r="AM3681" s="153"/>
      <c r="AN3681" s="81"/>
      <c r="AO3681" s="153"/>
      <c r="AQ3681" s="154"/>
      <c r="AR3681" s="153"/>
      <c r="AS3681" s="81"/>
      <c r="AT3681" s="153"/>
      <c r="AV3681" s="154"/>
      <c r="AW3681" s="153"/>
      <c r="BB3681" s="81"/>
      <c r="CB3681" s="82"/>
      <c r="CC3681" s="82"/>
      <c r="CM3681" s="81"/>
      <c r="CN3681" s="81"/>
      <c r="CO3681" s="81"/>
      <c r="CY3681" s="124"/>
      <c r="CZ3681" s="81"/>
      <c r="DE3681" s="125"/>
      <c r="DF3681" s="81"/>
    </row>
    <row r="3682" spans="15:110" x14ac:dyDescent="0.25">
      <c r="O3682" s="156"/>
      <c r="P3682" s="157"/>
      <c r="Q3682" s="105"/>
      <c r="R3682" s="158"/>
      <c r="S3682" s="159"/>
      <c r="T3682" s="153"/>
      <c r="Y3682" s="81"/>
      <c r="Z3682" s="153"/>
      <c r="AG3682" s="81"/>
      <c r="AJ3682" s="153"/>
      <c r="AL3682" s="154"/>
      <c r="AM3682" s="153"/>
      <c r="AN3682" s="81"/>
      <c r="AO3682" s="153"/>
      <c r="AQ3682" s="154"/>
      <c r="AR3682" s="153"/>
      <c r="AS3682" s="81"/>
      <c r="AT3682" s="153"/>
      <c r="AV3682" s="154"/>
      <c r="AW3682" s="153"/>
      <c r="BB3682" s="81"/>
      <c r="CB3682" s="82"/>
      <c r="CC3682" s="82"/>
      <c r="CM3682" s="81"/>
      <c r="CN3682" s="81"/>
      <c r="CO3682" s="81"/>
      <c r="CY3682" s="124"/>
      <c r="CZ3682" s="81"/>
      <c r="DE3682" s="125"/>
      <c r="DF3682" s="81"/>
    </row>
    <row r="3683" spans="15:110" x14ac:dyDescent="0.25">
      <c r="O3683" s="156"/>
      <c r="P3683" s="157"/>
      <c r="Q3683" s="105"/>
      <c r="R3683" s="158"/>
      <c r="S3683" s="159"/>
      <c r="T3683" s="153"/>
      <c r="Y3683" s="81"/>
      <c r="Z3683" s="153"/>
      <c r="AG3683" s="81"/>
      <c r="AJ3683" s="153"/>
      <c r="AL3683" s="154"/>
      <c r="AM3683" s="153"/>
      <c r="AN3683" s="81"/>
      <c r="AO3683" s="153"/>
      <c r="AQ3683" s="154"/>
      <c r="AR3683" s="153"/>
      <c r="AS3683" s="81"/>
      <c r="AT3683" s="153"/>
      <c r="AV3683" s="154"/>
      <c r="AW3683" s="153"/>
      <c r="BB3683" s="81"/>
      <c r="CB3683" s="82"/>
      <c r="CC3683" s="82"/>
      <c r="CM3683" s="81"/>
      <c r="CN3683" s="81"/>
      <c r="CO3683" s="81"/>
      <c r="CY3683" s="124"/>
      <c r="CZ3683" s="81"/>
      <c r="DE3683" s="125"/>
      <c r="DF3683" s="81"/>
    </row>
    <row r="3684" spans="15:110" x14ac:dyDescent="0.25">
      <c r="O3684" s="156"/>
      <c r="P3684" s="157"/>
      <c r="Q3684" s="105"/>
      <c r="R3684" s="158"/>
      <c r="S3684" s="159"/>
      <c r="T3684" s="153"/>
      <c r="Y3684" s="81"/>
      <c r="Z3684" s="153"/>
      <c r="AG3684" s="81"/>
      <c r="AJ3684" s="153"/>
      <c r="AL3684" s="154"/>
      <c r="AM3684" s="153"/>
      <c r="AN3684" s="81"/>
      <c r="AO3684" s="153"/>
      <c r="AQ3684" s="154"/>
      <c r="AR3684" s="153"/>
      <c r="AS3684" s="81"/>
      <c r="AT3684" s="153"/>
      <c r="AV3684" s="154"/>
      <c r="AW3684" s="153"/>
      <c r="BB3684" s="81"/>
      <c r="CB3684" s="82"/>
      <c r="CC3684" s="82"/>
      <c r="CM3684" s="81"/>
      <c r="CN3684" s="81"/>
      <c r="CO3684" s="81"/>
      <c r="CY3684" s="124"/>
      <c r="CZ3684" s="81"/>
      <c r="DE3684" s="125"/>
      <c r="DF3684" s="81"/>
    </row>
    <row r="3685" spans="15:110" x14ac:dyDescent="0.25">
      <c r="O3685" s="156"/>
      <c r="P3685" s="157"/>
      <c r="Q3685" s="105"/>
      <c r="R3685" s="158"/>
      <c r="S3685" s="159"/>
      <c r="T3685" s="153"/>
      <c r="Y3685" s="81"/>
      <c r="Z3685" s="153"/>
      <c r="AG3685" s="81"/>
      <c r="AJ3685" s="153"/>
      <c r="AL3685" s="154"/>
      <c r="AM3685" s="153"/>
      <c r="AN3685" s="81"/>
      <c r="AO3685" s="153"/>
      <c r="AQ3685" s="154"/>
      <c r="AR3685" s="153"/>
      <c r="AS3685" s="81"/>
      <c r="AT3685" s="153"/>
      <c r="AV3685" s="154"/>
      <c r="AW3685" s="153"/>
      <c r="BB3685" s="81"/>
      <c r="CB3685" s="82"/>
      <c r="CC3685" s="82"/>
      <c r="CM3685" s="81"/>
      <c r="CN3685" s="81"/>
      <c r="CO3685" s="81"/>
      <c r="CY3685" s="124"/>
      <c r="CZ3685" s="81"/>
      <c r="DE3685" s="125"/>
      <c r="DF3685" s="81"/>
    </row>
    <row r="3686" spans="15:110" x14ac:dyDescent="0.25">
      <c r="O3686" s="156"/>
      <c r="P3686" s="157"/>
      <c r="Q3686" s="105"/>
      <c r="R3686" s="158"/>
      <c r="S3686" s="159"/>
      <c r="T3686" s="153"/>
      <c r="Y3686" s="81"/>
      <c r="Z3686" s="153"/>
      <c r="AG3686" s="81"/>
      <c r="AJ3686" s="153"/>
      <c r="AL3686" s="154"/>
      <c r="AM3686" s="153"/>
      <c r="AN3686" s="81"/>
      <c r="AO3686" s="153"/>
      <c r="AQ3686" s="154"/>
      <c r="AR3686" s="153"/>
      <c r="AS3686" s="81"/>
      <c r="AT3686" s="153"/>
      <c r="AV3686" s="154"/>
      <c r="AW3686" s="153"/>
      <c r="BB3686" s="81"/>
      <c r="CB3686" s="82"/>
      <c r="CC3686" s="82"/>
      <c r="CM3686" s="81"/>
      <c r="CN3686" s="81"/>
      <c r="CO3686" s="81"/>
      <c r="CY3686" s="124"/>
      <c r="CZ3686" s="81"/>
      <c r="DE3686" s="125"/>
      <c r="DF3686" s="81"/>
    </row>
    <row r="3687" spans="15:110" x14ac:dyDescent="0.25">
      <c r="O3687" s="156"/>
      <c r="P3687" s="157"/>
      <c r="Q3687" s="105"/>
      <c r="R3687" s="158"/>
      <c r="S3687" s="159"/>
      <c r="T3687" s="153"/>
      <c r="Y3687" s="81"/>
      <c r="Z3687" s="153"/>
      <c r="AG3687" s="81"/>
      <c r="AJ3687" s="153"/>
      <c r="AL3687" s="154"/>
      <c r="AM3687" s="153"/>
      <c r="AN3687" s="81"/>
      <c r="AO3687" s="153"/>
      <c r="AQ3687" s="154"/>
      <c r="AR3687" s="153"/>
      <c r="AS3687" s="81"/>
      <c r="AT3687" s="153"/>
      <c r="AV3687" s="154"/>
      <c r="AW3687" s="153"/>
      <c r="BB3687" s="81"/>
      <c r="CB3687" s="82"/>
      <c r="CC3687" s="82"/>
      <c r="CM3687" s="81"/>
      <c r="CN3687" s="81"/>
      <c r="CO3687" s="81"/>
      <c r="CY3687" s="124"/>
      <c r="CZ3687" s="81"/>
      <c r="DE3687" s="125"/>
      <c r="DF3687" s="81"/>
    </row>
    <row r="3688" spans="15:110" x14ac:dyDescent="0.25">
      <c r="O3688" s="156"/>
      <c r="P3688" s="157"/>
      <c r="Q3688" s="105"/>
      <c r="R3688" s="158"/>
      <c r="S3688" s="159"/>
      <c r="T3688" s="153"/>
      <c r="Y3688" s="81"/>
      <c r="Z3688" s="153"/>
      <c r="AG3688" s="81"/>
      <c r="AJ3688" s="153"/>
      <c r="AL3688" s="154"/>
      <c r="AM3688" s="153"/>
      <c r="AN3688" s="81"/>
      <c r="AO3688" s="153"/>
      <c r="AQ3688" s="154"/>
      <c r="AR3688" s="153"/>
      <c r="AS3688" s="81"/>
      <c r="AT3688" s="153"/>
      <c r="AV3688" s="154"/>
      <c r="AW3688" s="153"/>
      <c r="BB3688" s="81"/>
      <c r="CB3688" s="82"/>
      <c r="CC3688" s="82"/>
      <c r="CM3688" s="81"/>
      <c r="CN3688" s="81"/>
      <c r="CO3688" s="81"/>
      <c r="CY3688" s="124"/>
      <c r="CZ3688" s="81"/>
      <c r="DE3688" s="125"/>
      <c r="DF3688" s="81"/>
    </row>
    <row r="3689" spans="15:110" x14ac:dyDescent="0.25">
      <c r="O3689" s="156"/>
      <c r="P3689" s="157"/>
      <c r="Q3689" s="105"/>
      <c r="R3689" s="158"/>
      <c r="S3689" s="159"/>
      <c r="T3689" s="153"/>
      <c r="Y3689" s="81"/>
      <c r="Z3689" s="153"/>
      <c r="AG3689" s="81"/>
      <c r="AJ3689" s="153"/>
      <c r="AL3689" s="154"/>
      <c r="AM3689" s="153"/>
      <c r="AN3689" s="81"/>
      <c r="AO3689" s="153"/>
      <c r="AQ3689" s="154"/>
      <c r="AR3689" s="153"/>
      <c r="AS3689" s="81"/>
      <c r="AT3689" s="153"/>
      <c r="AV3689" s="154"/>
      <c r="AW3689" s="153"/>
      <c r="BB3689" s="81"/>
      <c r="CB3689" s="82"/>
      <c r="CC3689" s="82"/>
      <c r="CM3689" s="81"/>
      <c r="CN3689" s="81"/>
      <c r="CO3689" s="81"/>
      <c r="CY3689" s="124"/>
      <c r="CZ3689" s="81"/>
      <c r="DE3689" s="125"/>
      <c r="DF3689" s="81"/>
    </row>
    <row r="3690" spans="15:110" x14ac:dyDescent="0.25">
      <c r="O3690" s="156"/>
      <c r="P3690" s="157"/>
      <c r="Q3690" s="105"/>
      <c r="R3690" s="158"/>
      <c r="S3690" s="159"/>
      <c r="T3690" s="153"/>
      <c r="Y3690" s="81"/>
      <c r="Z3690" s="153"/>
      <c r="AG3690" s="81"/>
      <c r="AJ3690" s="153"/>
      <c r="AL3690" s="154"/>
      <c r="AM3690" s="153"/>
      <c r="AN3690" s="81"/>
      <c r="AO3690" s="153"/>
      <c r="AQ3690" s="154"/>
      <c r="AR3690" s="153"/>
      <c r="AS3690" s="81"/>
      <c r="AT3690" s="153"/>
      <c r="AV3690" s="154"/>
      <c r="AW3690" s="153"/>
      <c r="BB3690" s="81"/>
      <c r="CB3690" s="82"/>
      <c r="CC3690" s="82"/>
      <c r="CM3690" s="81"/>
      <c r="CN3690" s="81"/>
      <c r="CO3690" s="81"/>
      <c r="CY3690" s="124"/>
      <c r="CZ3690" s="81"/>
      <c r="DE3690" s="125"/>
      <c r="DF3690" s="81"/>
    </row>
    <row r="3691" spans="15:110" x14ac:dyDescent="0.25">
      <c r="O3691" s="156"/>
      <c r="P3691" s="157"/>
      <c r="Q3691" s="105"/>
      <c r="R3691" s="158"/>
      <c r="S3691" s="159"/>
      <c r="T3691" s="153"/>
      <c r="Y3691" s="81"/>
      <c r="Z3691" s="153"/>
      <c r="AG3691" s="81"/>
      <c r="AJ3691" s="153"/>
      <c r="AL3691" s="154"/>
      <c r="AM3691" s="153"/>
      <c r="AN3691" s="81"/>
      <c r="AO3691" s="153"/>
      <c r="AQ3691" s="154"/>
      <c r="AR3691" s="153"/>
      <c r="AS3691" s="81"/>
      <c r="AT3691" s="153"/>
      <c r="AV3691" s="154"/>
      <c r="AW3691" s="153"/>
      <c r="BB3691" s="81"/>
      <c r="CB3691" s="82"/>
      <c r="CC3691" s="82"/>
      <c r="CM3691" s="81"/>
      <c r="CN3691" s="81"/>
      <c r="CO3691" s="81"/>
      <c r="CY3691" s="124"/>
      <c r="CZ3691" s="81"/>
      <c r="DE3691" s="125"/>
      <c r="DF3691" s="81"/>
    </row>
    <row r="3692" spans="15:110" x14ac:dyDescent="0.25">
      <c r="O3692" s="156"/>
      <c r="P3692" s="157"/>
      <c r="Q3692" s="105"/>
      <c r="R3692" s="158"/>
      <c r="S3692" s="159"/>
      <c r="T3692" s="153"/>
      <c r="Y3692" s="81"/>
      <c r="Z3692" s="153"/>
      <c r="AG3692" s="81"/>
      <c r="AJ3692" s="153"/>
      <c r="AL3692" s="154"/>
      <c r="AM3692" s="153"/>
      <c r="AN3692" s="81"/>
      <c r="AO3692" s="153"/>
      <c r="AQ3692" s="154"/>
      <c r="AR3692" s="153"/>
      <c r="AS3692" s="81"/>
      <c r="AT3692" s="153"/>
      <c r="AV3692" s="154"/>
      <c r="AW3692" s="153"/>
      <c r="BB3692" s="81"/>
      <c r="CB3692" s="82"/>
      <c r="CC3692" s="82"/>
      <c r="CM3692" s="81"/>
      <c r="CN3692" s="81"/>
      <c r="CO3692" s="81"/>
      <c r="CY3692" s="124"/>
      <c r="CZ3692" s="81"/>
      <c r="DE3692" s="125"/>
      <c r="DF3692" s="81"/>
    </row>
    <row r="3693" spans="15:110" x14ac:dyDescent="0.25">
      <c r="O3693" s="156"/>
      <c r="P3693" s="157"/>
      <c r="Q3693" s="105"/>
      <c r="R3693" s="158"/>
      <c r="S3693" s="159"/>
      <c r="T3693" s="153"/>
      <c r="Y3693" s="81"/>
      <c r="Z3693" s="153"/>
      <c r="AG3693" s="81"/>
      <c r="AJ3693" s="153"/>
      <c r="AL3693" s="154"/>
      <c r="AM3693" s="153"/>
      <c r="AN3693" s="81"/>
      <c r="AO3693" s="153"/>
      <c r="AQ3693" s="154"/>
      <c r="AR3693" s="153"/>
      <c r="AS3693" s="81"/>
      <c r="AT3693" s="153"/>
      <c r="AV3693" s="154"/>
      <c r="AW3693" s="153"/>
      <c r="BB3693" s="81"/>
      <c r="CB3693" s="82"/>
      <c r="CC3693" s="82"/>
      <c r="CM3693" s="81"/>
      <c r="CN3693" s="81"/>
      <c r="CO3693" s="81"/>
      <c r="CY3693" s="124"/>
      <c r="CZ3693" s="81"/>
      <c r="DE3693" s="125"/>
      <c r="DF3693" s="81"/>
    </row>
    <row r="3694" spans="15:110" x14ac:dyDescent="0.25">
      <c r="O3694" s="156"/>
      <c r="P3694" s="157"/>
      <c r="Q3694" s="105"/>
      <c r="R3694" s="158"/>
      <c r="S3694" s="159"/>
      <c r="T3694" s="153"/>
      <c r="Y3694" s="81"/>
      <c r="Z3694" s="153"/>
      <c r="AG3694" s="81"/>
      <c r="AJ3694" s="153"/>
      <c r="AL3694" s="154"/>
      <c r="AM3694" s="153"/>
      <c r="AN3694" s="81"/>
      <c r="AO3694" s="153"/>
      <c r="AQ3694" s="154"/>
      <c r="AR3694" s="153"/>
      <c r="AS3694" s="81"/>
      <c r="AT3694" s="153"/>
      <c r="AV3694" s="154"/>
      <c r="AW3694" s="153"/>
      <c r="BB3694" s="81"/>
      <c r="CB3694" s="82"/>
      <c r="CC3694" s="82"/>
      <c r="CM3694" s="81"/>
      <c r="CN3694" s="81"/>
      <c r="CO3694" s="81"/>
      <c r="CY3694" s="124"/>
      <c r="CZ3694" s="81"/>
      <c r="DE3694" s="125"/>
      <c r="DF3694" s="81"/>
    </row>
    <row r="3695" spans="15:110" x14ac:dyDescent="0.25">
      <c r="O3695" s="156"/>
      <c r="P3695" s="157"/>
      <c r="Q3695" s="105"/>
      <c r="R3695" s="158"/>
      <c r="S3695" s="159"/>
      <c r="T3695" s="153"/>
      <c r="Y3695" s="81"/>
      <c r="Z3695" s="153"/>
      <c r="AG3695" s="81"/>
      <c r="AJ3695" s="153"/>
      <c r="AL3695" s="154"/>
      <c r="AM3695" s="153"/>
      <c r="AN3695" s="81"/>
      <c r="AO3695" s="153"/>
      <c r="AQ3695" s="154"/>
      <c r="AR3695" s="153"/>
      <c r="AS3695" s="81"/>
      <c r="AT3695" s="153"/>
      <c r="AV3695" s="154"/>
      <c r="AW3695" s="153"/>
      <c r="BB3695" s="81"/>
      <c r="CB3695" s="82"/>
      <c r="CC3695" s="82"/>
      <c r="CM3695" s="81"/>
      <c r="CN3695" s="81"/>
      <c r="CO3695" s="81"/>
      <c r="CY3695" s="124"/>
      <c r="CZ3695" s="81"/>
      <c r="DE3695" s="125"/>
      <c r="DF3695" s="81"/>
    </row>
    <row r="3696" spans="15:110" x14ac:dyDescent="0.25">
      <c r="O3696" s="156"/>
      <c r="P3696" s="157"/>
      <c r="Q3696" s="105"/>
      <c r="R3696" s="158"/>
      <c r="S3696" s="159"/>
      <c r="T3696" s="153"/>
      <c r="Y3696" s="81"/>
      <c r="Z3696" s="153"/>
      <c r="AG3696" s="81"/>
      <c r="AJ3696" s="153"/>
      <c r="AL3696" s="154"/>
      <c r="AM3696" s="153"/>
      <c r="AN3696" s="81"/>
      <c r="AO3696" s="153"/>
      <c r="AQ3696" s="154"/>
      <c r="AR3696" s="153"/>
      <c r="AS3696" s="81"/>
      <c r="AT3696" s="153"/>
      <c r="AV3696" s="154"/>
      <c r="AW3696" s="153"/>
      <c r="BB3696" s="81"/>
      <c r="CB3696" s="82"/>
      <c r="CC3696" s="82"/>
      <c r="CM3696" s="81"/>
      <c r="CN3696" s="81"/>
      <c r="CO3696" s="81"/>
      <c r="CY3696" s="124"/>
      <c r="CZ3696" s="81"/>
      <c r="DE3696" s="125"/>
      <c r="DF3696" s="81"/>
    </row>
    <row r="3697" spans="15:110" x14ac:dyDescent="0.25">
      <c r="O3697" s="156"/>
      <c r="P3697" s="157"/>
      <c r="Q3697" s="105"/>
      <c r="R3697" s="158"/>
      <c r="S3697" s="159"/>
      <c r="T3697" s="153"/>
      <c r="Y3697" s="81"/>
      <c r="Z3697" s="153"/>
      <c r="AG3697" s="81"/>
      <c r="AJ3697" s="153"/>
      <c r="AL3697" s="154"/>
      <c r="AM3697" s="153"/>
      <c r="AN3697" s="81"/>
      <c r="AO3697" s="153"/>
      <c r="AQ3697" s="154"/>
      <c r="AR3697" s="153"/>
      <c r="AS3697" s="81"/>
      <c r="AT3697" s="153"/>
      <c r="AV3697" s="154"/>
      <c r="AW3697" s="153"/>
      <c r="BB3697" s="81"/>
      <c r="CB3697" s="82"/>
      <c r="CC3697" s="82"/>
      <c r="CM3697" s="81"/>
      <c r="CN3697" s="81"/>
      <c r="CO3697" s="81"/>
      <c r="CY3697" s="124"/>
      <c r="CZ3697" s="81"/>
      <c r="DE3697" s="125"/>
      <c r="DF3697" s="81"/>
    </row>
    <row r="3698" spans="15:110" x14ac:dyDescent="0.25">
      <c r="O3698" s="156"/>
      <c r="P3698" s="157"/>
      <c r="Q3698" s="105"/>
      <c r="R3698" s="158"/>
      <c r="S3698" s="159"/>
      <c r="T3698" s="153"/>
      <c r="Y3698" s="81"/>
      <c r="Z3698" s="153"/>
      <c r="AG3698" s="81"/>
      <c r="AJ3698" s="153"/>
      <c r="AL3698" s="154"/>
      <c r="AM3698" s="153"/>
      <c r="AN3698" s="81"/>
      <c r="AO3698" s="153"/>
      <c r="AQ3698" s="154"/>
      <c r="AR3698" s="153"/>
      <c r="AS3698" s="81"/>
      <c r="AT3698" s="153"/>
      <c r="AV3698" s="154"/>
      <c r="AW3698" s="153"/>
      <c r="BB3698" s="81"/>
      <c r="CB3698" s="82"/>
      <c r="CC3698" s="82"/>
      <c r="CM3698" s="81"/>
      <c r="CN3698" s="81"/>
      <c r="CO3698" s="81"/>
      <c r="CY3698" s="124"/>
      <c r="CZ3698" s="81"/>
      <c r="DE3698" s="125"/>
      <c r="DF3698" s="81"/>
    </row>
    <row r="3699" spans="15:110" x14ac:dyDescent="0.25">
      <c r="O3699" s="156"/>
      <c r="P3699" s="157"/>
      <c r="Q3699" s="105"/>
      <c r="R3699" s="158"/>
      <c r="S3699" s="159"/>
      <c r="T3699" s="153"/>
      <c r="Y3699" s="81"/>
      <c r="Z3699" s="153"/>
      <c r="AG3699" s="81"/>
      <c r="AJ3699" s="153"/>
      <c r="AL3699" s="154"/>
      <c r="AM3699" s="153"/>
      <c r="AN3699" s="81"/>
      <c r="AO3699" s="153"/>
      <c r="AQ3699" s="154"/>
      <c r="AR3699" s="153"/>
      <c r="AS3699" s="81"/>
      <c r="AT3699" s="153"/>
      <c r="AV3699" s="154"/>
      <c r="AW3699" s="153"/>
      <c r="BB3699" s="81"/>
      <c r="CB3699" s="82"/>
      <c r="CC3699" s="82"/>
      <c r="CM3699" s="81"/>
      <c r="CN3699" s="81"/>
      <c r="CO3699" s="81"/>
      <c r="CY3699" s="124"/>
      <c r="CZ3699" s="81"/>
      <c r="DE3699" s="125"/>
      <c r="DF3699" s="81"/>
    </row>
    <row r="3700" spans="15:110" x14ac:dyDescent="0.25">
      <c r="O3700" s="156"/>
      <c r="P3700" s="157"/>
      <c r="Q3700" s="105"/>
      <c r="R3700" s="158"/>
      <c r="S3700" s="159"/>
      <c r="T3700" s="153"/>
      <c r="Y3700" s="81"/>
      <c r="Z3700" s="153"/>
      <c r="AG3700" s="81"/>
      <c r="AJ3700" s="153"/>
      <c r="AL3700" s="154"/>
      <c r="AM3700" s="153"/>
      <c r="AN3700" s="81"/>
      <c r="AO3700" s="153"/>
      <c r="AQ3700" s="154"/>
      <c r="AR3700" s="153"/>
      <c r="AS3700" s="81"/>
      <c r="AT3700" s="153"/>
      <c r="AV3700" s="154"/>
      <c r="AW3700" s="153"/>
      <c r="BB3700" s="81"/>
      <c r="CB3700" s="82"/>
      <c r="CC3700" s="82"/>
      <c r="CM3700" s="81"/>
      <c r="CN3700" s="81"/>
      <c r="CO3700" s="81"/>
      <c r="CY3700" s="124"/>
      <c r="CZ3700" s="81"/>
      <c r="DE3700" s="125"/>
      <c r="DF3700" s="81"/>
    </row>
    <row r="3701" spans="15:110" x14ac:dyDescent="0.25">
      <c r="O3701" s="156"/>
      <c r="P3701" s="157"/>
      <c r="Q3701" s="105"/>
      <c r="R3701" s="158"/>
      <c r="S3701" s="159"/>
      <c r="T3701" s="153"/>
      <c r="Y3701" s="81"/>
      <c r="Z3701" s="153"/>
      <c r="AG3701" s="81"/>
      <c r="AJ3701" s="153"/>
      <c r="AL3701" s="154"/>
      <c r="AM3701" s="153"/>
      <c r="AN3701" s="81"/>
      <c r="AO3701" s="153"/>
      <c r="AQ3701" s="154"/>
      <c r="AR3701" s="153"/>
      <c r="AS3701" s="81"/>
      <c r="AT3701" s="153"/>
      <c r="AV3701" s="154"/>
      <c r="AW3701" s="153"/>
      <c r="BB3701" s="81"/>
      <c r="CB3701" s="82"/>
      <c r="CC3701" s="82"/>
      <c r="CM3701" s="81"/>
      <c r="CN3701" s="81"/>
      <c r="CO3701" s="81"/>
      <c r="CY3701" s="124"/>
      <c r="CZ3701" s="81"/>
      <c r="DE3701" s="125"/>
      <c r="DF3701" s="81"/>
    </row>
    <row r="3702" spans="15:110" x14ac:dyDescent="0.25">
      <c r="O3702" s="156"/>
      <c r="P3702" s="157"/>
      <c r="Q3702" s="105"/>
      <c r="R3702" s="158"/>
      <c r="S3702" s="159"/>
      <c r="T3702" s="153"/>
      <c r="Y3702" s="81"/>
      <c r="Z3702" s="153"/>
      <c r="AG3702" s="81"/>
      <c r="AJ3702" s="153"/>
      <c r="AL3702" s="154"/>
      <c r="AM3702" s="153"/>
      <c r="AN3702" s="81"/>
      <c r="AO3702" s="153"/>
      <c r="AQ3702" s="154"/>
      <c r="AR3702" s="153"/>
      <c r="AS3702" s="81"/>
      <c r="AT3702" s="153"/>
      <c r="AV3702" s="154"/>
      <c r="AW3702" s="153"/>
      <c r="BB3702" s="81"/>
      <c r="CB3702" s="82"/>
      <c r="CC3702" s="82"/>
      <c r="CM3702" s="81"/>
      <c r="CN3702" s="81"/>
      <c r="CO3702" s="81"/>
      <c r="CY3702" s="124"/>
      <c r="CZ3702" s="81"/>
      <c r="DE3702" s="125"/>
      <c r="DF3702" s="81"/>
    </row>
    <row r="3703" spans="15:110" x14ac:dyDescent="0.25">
      <c r="O3703" s="156"/>
      <c r="P3703" s="157"/>
      <c r="Q3703" s="105"/>
      <c r="R3703" s="158"/>
      <c r="S3703" s="159"/>
      <c r="T3703" s="153"/>
      <c r="Y3703" s="81"/>
      <c r="Z3703" s="153"/>
      <c r="AG3703" s="81"/>
      <c r="AJ3703" s="153"/>
      <c r="AL3703" s="154"/>
      <c r="AM3703" s="153"/>
      <c r="AN3703" s="81"/>
      <c r="AO3703" s="153"/>
      <c r="AQ3703" s="154"/>
      <c r="AR3703" s="153"/>
      <c r="AS3703" s="81"/>
      <c r="AT3703" s="153"/>
      <c r="AV3703" s="154"/>
      <c r="AW3703" s="153"/>
      <c r="BB3703" s="81"/>
      <c r="CB3703" s="82"/>
      <c r="CC3703" s="82"/>
      <c r="CM3703" s="81"/>
      <c r="CN3703" s="81"/>
      <c r="CO3703" s="81"/>
      <c r="CY3703" s="124"/>
      <c r="CZ3703" s="81"/>
      <c r="DE3703" s="125"/>
      <c r="DF3703" s="81"/>
    </row>
    <row r="3704" spans="15:110" x14ac:dyDescent="0.25">
      <c r="O3704" s="156"/>
      <c r="P3704" s="157"/>
      <c r="Q3704" s="105"/>
      <c r="R3704" s="158"/>
      <c r="S3704" s="159"/>
      <c r="T3704" s="153"/>
      <c r="Y3704" s="81"/>
      <c r="Z3704" s="153"/>
      <c r="AG3704" s="81"/>
      <c r="AJ3704" s="153"/>
      <c r="AL3704" s="154"/>
      <c r="AM3704" s="153"/>
      <c r="AN3704" s="81"/>
      <c r="AO3704" s="153"/>
      <c r="AQ3704" s="154"/>
      <c r="AR3704" s="153"/>
      <c r="AS3704" s="81"/>
      <c r="AT3704" s="153"/>
      <c r="AV3704" s="154"/>
      <c r="AW3704" s="153"/>
      <c r="BB3704" s="81"/>
      <c r="CB3704" s="82"/>
      <c r="CC3704" s="82"/>
      <c r="CM3704" s="81"/>
      <c r="CN3704" s="81"/>
      <c r="CO3704" s="81"/>
      <c r="CY3704" s="124"/>
      <c r="CZ3704" s="81"/>
      <c r="DE3704" s="125"/>
      <c r="DF3704" s="81"/>
    </row>
    <row r="3705" spans="15:110" x14ac:dyDescent="0.25">
      <c r="O3705" s="156"/>
      <c r="P3705" s="157"/>
      <c r="Q3705" s="105"/>
      <c r="R3705" s="158"/>
      <c r="S3705" s="159"/>
      <c r="T3705" s="153"/>
      <c r="Y3705" s="81"/>
      <c r="Z3705" s="153"/>
      <c r="AG3705" s="81"/>
      <c r="AJ3705" s="153"/>
      <c r="AL3705" s="154"/>
      <c r="AM3705" s="153"/>
      <c r="AN3705" s="81"/>
      <c r="AO3705" s="153"/>
      <c r="AQ3705" s="154"/>
      <c r="AR3705" s="153"/>
      <c r="AS3705" s="81"/>
      <c r="AT3705" s="153"/>
      <c r="AV3705" s="154"/>
      <c r="AW3705" s="153"/>
      <c r="BB3705" s="81"/>
      <c r="CB3705" s="82"/>
      <c r="CC3705" s="82"/>
      <c r="CM3705" s="81"/>
      <c r="CN3705" s="81"/>
      <c r="CO3705" s="81"/>
      <c r="CY3705" s="124"/>
      <c r="CZ3705" s="81"/>
      <c r="DE3705" s="125"/>
      <c r="DF3705" s="81"/>
    </row>
    <row r="3706" spans="15:110" x14ac:dyDescent="0.25">
      <c r="O3706" s="156"/>
      <c r="P3706" s="157"/>
      <c r="Q3706" s="105"/>
      <c r="R3706" s="158"/>
      <c r="S3706" s="159"/>
      <c r="T3706" s="153"/>
      <c r="Y3706" s="81"/>
      <c r="Z3706" s="153"/>
      <c r="AG3706" s="81"/>
      <c r="AJ3706" s="153"/>
      <c r="AL3706" s="154"/>
      <c r="AM3706" s="153"/>
      <c r="AN3706" s="81"/>
      <c r="AO3706" s="153"/>
      <c r="AQ3706" s="154"/>
      <c r="AR3706" s="153"/>
      <c r="AS3706" s="81"/>
      <c r="AT3706" s="153"/>
      <c r="AV3706" s="154"/>
      <c r="AW3706" s="153"/>
      <c r="BB3706" s="81"/>
      <c r="CB3706" s="82"/>
      <c r="CC3706" s="82"/>
      <c r="CM3706" s="81"/>
      <c r="CN3706" s="81"/>
      <c r="CO3706" s="81"/>
      <c r="CY3706" s="124"/>
      <c r="CZ3706" s="81"/>
      <c r="DE3706" s="125"/>
      <c r="DF3706" s="81"/>
    </row>
    <row r="3707" spans="15:110" x14ac:dyDescent="0.25">
      <c r="O3707" s="156"/>
      <c r="P3707" s="157"/>
      <c r="Q3707" s="105"/>
      <c r="R3707" s="158"/>
      <c r="S3707" s="159"/>
      <c r="T3707" s="153"/>
      <c r="Y3707" s="81"/>
      <c r="Z3707" s="153"/>
      <c r="AG3707" s="81"/>
      <c r="AJ3707" s="153"/>
      <c r="AL3707" s="154"/>
      <c r="AM3707" s="153"/>
      <c r="AN3707" s="81"/>
      <c r="AO3707" s="153"/>
      <c r="AQ3707" s="154"/>
      <c r="AR3707" s="153"/>
      <c r="AS3707" s="81"/>
      <c r="AT3707" s="153"/>
      <c r="AV3707" s="154"/>
      <c r="AW3707" s="153"/>
      <c r="BB3707" s="81"/>
      <c r="CB3707" s="82"/>
      <c r="CC3707" s="82"/>
      <c r="CM3707" s="81"/>
      <c r="CN3707" s="81"/>
      <c r="CO3707" s="81"/>
      <c r="CY3707" s="124"/>
      <c r="CZ3707" s="81"/>
      <c r="DE3707" s="125"/>
      <c r="DF3707" s="81"/>
    </row>
    <row r="3708" spans="15:110" x14ac:dyDescent="0.25">
      <c r="O3708" s="156"/>
      <c r="P3708" s="157"/>
      <c r="Q3708" s="105"/>
      <c r="R3708" s="158"/>
      <c r="S3708" s="159"/>
      <c r="T3708" s="153"/>
      <c r="Y3708" s="81"/>
      <c r="Z3708" s="153"/>
      <c r="AG3708" s="81"/>
      <c r="AJ3708" s="153"/>
      <c r="AL3708" s="154"/>
      <c r="AM3708" s="153"/>
      <c r="AN3708" s="81"/>
      <c r="AO3708" s="153"/>
      <c r="AQ3708" s="154"/>
      <c r="AR3708" s="153"/>
      <c r="AS3708" s="81"/>
      <c r="AT3708" s="153"/>
      <c r="AV3708" s="154"/>
      <c r="AW3708" s="153"/>
      <c r="BB3708" s="81"/>
      <c r="CB3708" s="82"/>
      <c r="CC3708" s="82"/>
      <c r="CM3708" s="81"/>
      <c r="CN3708" s="81"/>
      <c r="CO3708" s="81"/>
      <c r="CY3708" s="124"/>
      <c r="CZ3708" s="81"/>
      <c r="DE3708" s="125"/>
      <c r="DF3708" s="81"/>
    </row>
    <row r="3709" spans="15:110" x14ac:dyDescent="0.25">
      <c r="O3709" s="156"/>
      <c r="P3709" s="157"/>
      <c r="Q3709" s="105"/>
      <c r="R3709" s="158"/>
      <c r="S3709" s="159"/>
      <c r="T3709" s="153"/>
      <c r="Y3709" s="81"/>
      <c r="Z3709" s="153"/>
      <c r="AG3709" s="81"/>
      <c r="AJ3709" s="153"/>
      <c r="AL3709" s="154"/>
      <c r="AM3709" s="153"/>
      <c r="AN3709" s="81"/>
      <c r="AO3709" s="153"/>
      <c r="AQ3709" s="154"/>
      <c r="AR3709" s="153"/>
      <c r="AS3709" s="81"/>
      <c r="AT3709" s="153"/>
      <c r="AV3709" s="154"/>
      <c r="AW3709" s="153"/>
      <c r="BB3709" s="81"/>
      <c r="CB3709" s="82"/>
      <c r="CC3709" s="82"/>
      <c r="CM3709" s="81"/>
      <c r="CN3709" s="81"/>
      <c r="CO3709" s="81"/>
      <c r="CY3709" s="124"/>
      <c r="CZ3709" s="81"/>
      <c r="DE3709" s="125"/>
      <c r="DF3709" s="81"/>
    </row>
    <row r="3710" spans="15:110" x14ac:dyDescent="0.25">
      <c r="O3710" s="156"/>
      <c r="P3710" s="157"/>
      <c r="Q3710" s="105"/>
      <c r="R3710" s="158"/>
      <c r="S3710" s="159"/>
      <c r="T3710" s="153"/>
      <c r="Y3710" s="81"/>
      <c r="Z3710" s="153"/>
      <c r="AG3710" s="81"/>
      <c r="AJ3710" s="153"/>
      <c r="AL3710" s="154"/>
      <c r="AM3710" s="153"/>
      <c r="AN3710" s="81"/>
      <c r="AO3710" s="153"/>
      <c r="AQ3710" s="154"/>
      <c r="AR3710" s="153"/>
      <c r="AS3710" s="81"/>
      <c r="AT3710" s="153"/>
      <c r="AV3710" s="154"/>
      <c r="AW3710" s="153"/>
      <c r="BB3710" s="81"/>
      <c r="CB3710" s="82"/>
      <c r="CC3710" s="82"/>
      <c r="CM3710" s="81"/>
      <c r="CN3710" s="81"/>
      <c r="CO3710" s="81"/>
      <c r="CY3710" s="124"/>
      <c r="CZ3710" s="81"/>
      <c r="DE3710" s="125"/>
      <c r="DF3710" s="81"/>
    </row>
    <row r="3711" spans="15:110" x14ac:dyDescent="0.25">
      <c r="O3711" s="156"/>
      <c r="P3711" s="157"/>
      <c r="Q3711" s="105"/>
      <c r="R3711" s="158"/>
      <c r="S3711" s="159"/>
      <c r="T3711" s="153"/>
      <c r="Y3711" s="81"/>
      <c r="Z3711" s="153"/>
      <c r="AG3711" s="81"/>
      <c r="AJ3711" s="153"/>
      <c r="AL3711" s="154"/>
      <c r="AM3711" s="153"/>
      <c r="AN3711" s="81"/>
      <c r="AO3711" s="153"/>
      <c r="AQ3711" s="154"/>
      <c r="AR3711" s="153"/>
      <c r="AS3711" s="81"/>
      <c r="AT3711" s="153"/>
      <c r="AV3711" s="154"/>
      <c r="AW3711" s="153"/>
      <c r="BB3711" s="81"/>
      <c r="CB3711" s="82"/>
      <c r="CC3711" s="82"/>
      <c r="CM3711" s="81"/>
      <c r="CN3711" s="81"/>
      <c r="CO3711" s="81"/>
      <c r="CY3711" s="124"/>
      <c r="CZ3711" s="81"/>
      <c r="DE3711" s="125"/>
      <c r="DF3711" s="81"/>
    </row>
    <row r="3712" spans="15:110" x14ac:dyDescent="0.25">
      <c r="O3712" s="156"/>
      <c r="P3712" s="157"/>
      <c r="Q3712" s="105"/>
      <c r="R3712" s="158"/>
      <c r="S3712" s="159"/>
      <c r="T3712" s="153"/>
      <c r="Y3712" s="81"/>
      <c r="Z3712" s="153"/>
      <c r="AG3712" s="81"/>
      <c r="AJ3712" s="153"/>
      <c r="AL3712" s="154"/>
      <c r="AM3712" s="153"/>
      <c r="AN3712" s="81"/>
      <c r="AO3712" s="153"/>
      <c r="AQ3712" s="154"/>
      <c r="AR3712" s="153"/>
      <c r="AS3712" s="81"/>
      <c r="AT3712" s="153"/>
      <c r="AV3712" s="154"/>
      <c r="AW3712" s="153"/>
      <c r="BB3712" s="81"/>
      <c r="CB3712" s="82"/>
      <c r="CC3712" s="82"/>
      <c r="CM3712" s="81"/>
      <c r="CN3712" s="81"/>
      <c r="CO3712" s="81"/>
      <c r="CY3712" s="124"/>
      <c r="CZ3712" s="81"/>
      <c r="DE3712" s="125"/>
      <c r="DF3712" s="81"/>
    </row>
    <row r="3713" spans="15:110" x14ac:dyDescent="0.25">
      <c r="O3713" s="156"/>
      <c r="P3713" s="157"/>
      <c r="Q3713" s="105"/>
      <c r="R3713" s="158"/>
      <c r="S3713" s="159"/>
      <c r="T3713" s="153"/>
      <c r="Y3713" s="81"/>
      <c r="Z3713" s="153"/>
      <c r="AG3713" s="81"/>
      <c r="AJ3713" s="153"/>
      <c r="AL3713" s="154"/>
      <c r="AM3713" s="153"/>
      <c r="AN3713" s="81"/>
      <c r="AO3713" s="153"/>
      <c r="AQ3713" s="154"/>
      <c r="AR3713" s="153"/>
      <c r="AS3713" s="81"/>
      <c r="AT3713" s="153"/>
      <c r="AV3713" s="154"/>
      <c r="AW3713" s="153"/>
      <c r="BB3713" s="81"/>
      <c r="CB3713" s="82"/>
      <c r="CC3713" s="82"/>
      <c r="CM3713" s="81"/>
      <c r="CN3713" s="81"/>
      <c r="CO3713" s="81"/>
      <c r="CY3713" s="124"/>
      <c r="CZ3713" s="81"/>
      <c r="DE3713" s="125"/>
      <c r="DF3713" s="81"/>
    </row>
    <row r="3714" spans="15:110" x14ac:dyDescent="0.25">
      <c r="O3714" s="156"/>
      <c r="P3714" s="157"/>
      <c r="Q3714" s="105"/>
      <c r="R3714" s="158"/>
      <c r="S3714" s="159"/>
      <c r="T3714" s="153"/>
      <c r="Y3714" s="81"/>
      <c r="Z3714" s="153"/>
      <c r="AG3714" s="81"/>
      <c r="AJ3714" s="153"/>
      <c r="AL3714" s="154"/>
      <c r="AM3714" s="153"/>
      <c r="AN3714" s="81"/>
      <c r="AO3714" s="153"/>
      <c r="AQ3714" s="154"/>
      <c r="AR3714" s="153"/>
      <c r="AS3714" s="81"/>
      <c r="AT3714" s="153"/>
      <c r="AV3714" s="154"/>
      <c r="AW3714" s="153"/>
      <c r="BB3714" s="81"/>
      <c r="CB3714" s="82"/>
      <c r="CC3714" s="82"/>
      <c r="CM3714" s="81"/>
      <c r="CN3714" s="81"/>
      <c r="CO3714" s="81"/>
      <c r="CY3714" s="124"/>
      <c r="CZ3714" s="81"/>
      <c r="DE3714" s="125"/>
      <c r="DF3714" s="81"/>
    </row>
    <row r="3715" spans="15:110" x14ac:dyDescent="0.25">
      <c r="O3715" s="156"/>
      <c r="P3715" s="157"/>
      <c r="Q3715" s="105"/>
      <c r="R3715" s="158"/>
      <c r="S3715" s="159"/>
      <c r="T3715" s="153"/>
      <c r="Y3715" s="81"/>
      <c r="Z3715" s="153"/>
      <c r="AG3715" s="81"/>
      <c r="AJ3715" s="153"/>
      <c r="AL3715" s="154"/>
      <c r="AM3715" s="153"/>
      <c r="AN3715" s="81"/>
      <c r="AO3715" s="153"/>
      <c r="AQ3715" s="154"/>
      <c r="AR3715" s="153"/>
      <c r="AS3715" s="81"/>
      <c r="AT3715" s="153"/>
      <c r="AV3715" s="154"/>
      <c r="AW3715" s="153"/>
      <c r="BB3715" s="81"/>
      <c r="CB3715" s="82"/>
      <c r="CC3715" s="82"/>
      <c r="CM3715" s="81"/>
      <c r="CN3715" s="81"/>
      <c r="CO3715" s="81"/>
      <c r="CY3715" s="124"/>
      <c r="CZ3715" s="81"/>
      <c r="DE3715" s="125"/>
      <c r="DF3715" s="81"/>
    </row>
    <row r="3716" spans="15:110" x14ac:dyDescent="0.25">
      <c r="O3716" s="156"/>
      <c r="P3716" s="157"/>
      <c r="Q3716" s="105"/>
      <c r="R3716" s="158"/>
      <c r="S3716" s="159"/>
      <c r="T3716" s="153"/>
      <c r="Y3716" s="81"/>
      <c r="Z3716" s="153"/>
      <c r="AG3716" s="81"/>
      <c r="AJ3716" s="153"/>
      <c r="AL3716" s="154"/>
      <c r="AM3716" s="153"/>
      <c r="AN3716" s="81"/>
      <c r="AO3716" s="153"/>
      <c r="AQ3716" s="154"/>
      <c r="AR3716" s="153"/>
      <c r="AS3716" s="81"/>
      <c r="AT3716" s="153"/>
      <c r="AV3716" s="154"/>
      <c r="AW3716" s="153"/>
      <c r="BB3716" s="81"/>
      <c r="CB3716" s="82"/>
      <c r="CC3716" s="82"/>
      <c r="CM3716" s="81"/>
      <c r="CN3716" s="81"/>
      <c r="CO3716" s="81"/>
      <c r="CY3716" s="124"/>
      <c r="CZ3716" s="81"/>
      <c r="DE3716" s="125"/>
      <c r="DF3716" s="81"/>
    </row>
    <row r="3717" spans="15:110" x14ac:dyDescent="0.25">
      <c r="O3717" s="156"/>
      <c r="P3717" s="157"/>
      <c r="Q3717" s="105"/>
      <c r="R3717" s="158"/>
      <c r="S3717" s="159"/>
      <c r="T3717" s="153"/>
      <c r="Y3717" s="81"/>
      <c r="Z3717" s="153"/>
      <c r="AG3717" s="81"/>
      <c r="AJ3717" s="153"/>
      <c r="AL3717" s="154"/>
      <c r="AM3717" s="153"/>
      <c r="AN3717" s="81"/>
      <c r="AO3717" s="153"/>
      <c r="AQ3717" s="154"/>
      <c r="AR3717" s="153"/>
      <c r="AS3717" s="81"/>
      <c r="AT3717" s="153"/>
      <c r="AV3717" s="154"/>
      <c r="AW3717" s="153"/>
      <c r="BB3717" s="81"/>
      <c r="CB3717" s="82"/>
      <c r="CC3717" s="82"/>
      <c r="CM3717" s="81"/>
      <c r="CN3717" s="81"/>
      <c r="CO3717" s="81"/>
      <c r="CY3717" s="124"/>
      <c r="CZ3717" s="81"/>
      <c r="DE3717" s="125"/>
      <c r="DF3717" s="81"/>
    </row>
    <row r="3718" spans="15:110" x14ac:dyDescent="0.25">
      <c r="O3718" s="156"/>
      <c r="P3718" s="157"/>
      <c r="Q3718" s="105"/>
      <c r="R3718" s="158"/>
      <c r="S3718" s="159"/>
      <c r="T3718" s="153"/>
      <c r="Y3718" s="81"/>
      <c r="Z3718" s="153"/>
      <c r="AG3718" s="81"/>
      <c r="AJ3718" s="153"/>
      <c r="AL3718" s="154"/>
      <c r="AM3718" s="153"/>
      <c r="AN3718" s="81"/>
      <c r="AO3718" s="153"/>
      <c r="AQ3718" s="154"/>
      <c r="AR3718" s="153"/>
      <c r="AS3718" s="81"/>
      <c r="AT3718" s="153"/>
      <c r="AV3718" s="154"/>
      <c r="AW3718" s="153"/>
      <c r="BB3718" s="81"/>
      <c r="CB3718" s="82"/>
      <c r="CC3718" s="82"/>
      <c r="CM3718" s="81"/>
      <c r="CN3718" s="81"/>
      <c r="CO3718" s="81"/>
      <c r="CY3718" s="124"/>
      <c r="CZ3718" s="81"/>
      <c r="DE3718" s="125"/>
      <c r="DF3718" s="81"/>
    </row>
    <row r="3719" spans="15:110" x14ac:dyDescent="0.25">
      <c r="O3719" s="156"/>
      <c r="P3719" s="157"/>
      <c r="Q3719" s="105"/>
      <c r="R3719" s="158"/>
      <c r="S3719" s="159"/>
      <c r="T3719" s="153"/>
      <c r="Y3719" s="81"/>
      <c r="Z3719" s="153"/>
      <c r="AG3719" s="81"/>
      <c r="AJ3719" s="153"/>
      <c r="AL3719" s="154"/>
      <c r="AM3719" s="153"/>
      <c r="AN3719" s="81"/>
      <c r="AO3719" s="153"/>
      <c r="AQ3719" s="154"/>
      <c r="AR3719" s="153"/>
      <c r="AS3719" s="81"/>
      <c r="AT3719" s="153"/>
      <c r="AV3719" s="154"/>
      <c r="AW3719" s="153"/>
      <c r="BB3719" s="81"/>
      <c r="CB3719" s="82"/>
      <c r="CC3719" s="82"/>
      <c r="CM3719" s="81"/>
      <c r="CN3719" s="81"/>
      <c r="CO3719" s="81"/>
      <c r="CY3719" s="124"/>
      <c r="CZ3719" s="81"/>
      <c r="DE3719" s="125"/>
      <c r="DF3719" s="81"/>
    </row>
    <row r="3720" spans="15:110" x14ac:dyDescent="0.25">
      <c r="O3720" s="156"/>
      <c r="P3720" s="157"/>
      <c r="Q3720" s="105"/>
      <c r="R3720" s="158"/>
      <c r="S3720" s="159"/>
      <c r="T3720" s="153"/>
      <c r="Y3720" s="81"/>
      <c r="Z3720" s="153"/>
      <c r="AG3720" s="81"/>
      <c r="AJ3720" s="153"/>
      <c r="AL3720" s="154"/>
      <c r="AM3720" s="153"/>
      <c r="AN3720" s="81"/>
      <c r="AO3720" s="153"/>
      <c r="AQ3720" s="154"/>
      <c r="AR3720" s="153"/>
      <c r="AS3720" s="81"/>
      <c r="AT3720" s="153"/>
      <c r="AV3720" s="154"/>
      <c r="AW3720" s="153"/>
      <c r="BB3720" s="81"/>
      <c r="CB3720" s="82"/>
      <c r="CC3720" s="82"/>
      <c r="CM3720" s="81"/>
      <c r="CN3720" s="81"/>
      <c r="CO3720" s="81"/>
      <c r="CY3720" s="124"/>
      <c r="CZ3720" s="81"/>
      <c r="DE3720" s="125"/>
      <c r="DF3720" s="81"/>
    </row>
    <row r="3721" spans="15:110" x14ac:dyDescent="0.25">
      <c r="O3721" s="156"/>
      <c r="P3721" s="157"/>
      <c r="Q3721" s="105"/>
      <c r="R3721" s="158"/>
      <c r="S3721" s="159"/>
      <c r="T3721" s="153"/>
      <c r="Y3721" s="81"/>
      <c r="Z3721" s="153"/>
      <c r="AG3721" s="81"/>
      <c r="AJ3721" s="153"/>
      <c r="AL3721" s="154"/>
      <c r="AM3721" s="153"/>
      <c r="AN3721" s="81"/>
      <c r="AO3721" s="153"/>
      <c r="AQ3721" s="154"/>
      <c r="AR3721" s="153"/>
      <c r="AS3721" s="81"/>
      <c r="AT3721" s="153"/>
      <c r="AV3721" s="154"/>
      <c r="AW3721" s="153"/>
      <c r="BB3721" s="81"/>
      <c r="CB3721" s="82"/>
      <c r="CC3721" s="82"/>
      <c r="CM3721" s="81"/>
      <c r="CN3721" s="81"/>
      <c r="CO3721" s="81"/>
      <c r="CY3721" s="124"/>
      <c r="CZ3721" s="81"/>
      <c r="DE3721" s="125"/>
      <c r="DF3721" s="81"/>
    </row>
    <row r="3722" spans="15:110" x14ac:dyDescent="0.25">
      <c r="O3722" s="156"/>
      <c r="P3722" s="157"/>
      <c r="Q3722" s="105"/>
      <c r="R3722" s="158"/>
      <c r="S3722" s="159"/>
      <c r="T3722" s="153"/>
      <c r="Y3722" s="81"/>
      <c r="Z3722" s="153"/>
      <c r="AG3722" s="81"/>
      <c r="AJ3722" s="153"/>
      <c r="AL3722" s="154"/>
      <c r="AM3722" s="153"/>
      <c r="AN3722" s="81"/>
      <c r="AO3722" s="153"/>
      <c r="AQ3722" s="154"/>
      <c r="AR3722" s="153"/>
      <c r="AS3722" s="81"/>
      <c r="AT3722" s="153"/>
      <c r="AV3722" s="154"/>
      <c r="AW3722" s="153"/>
      <c r="BB3722" s="81"/>
      <c r="CB3722" s="82"/>
      <c r="CC3722" s="82"/>
      <c r="CM3722" s="81"/>
      <c r="CN3722" s="81"/>
      <c r="CO3722" s="81"/>
      <c r="CY3722" s="124"/>
      <c r="CZ3722" s="81"/>
      <c r="DE3722" s="125"/>
      <c r="DF3722" s="81"/>
    </row>
    <row r="3723" spans="15:110" x14ac:dyDescent="0.25">
      <c r="O3723" s="156"/>
      <c r="P3723" s="157"/>
      <c r="Q3723" s="105"/>
      <c r="R3723" s="158"/>
      <c r="S3723" s="159"/>
      <c r="T3723" s="153"/>
      <c r="Y3723" s="81"/>
      <c r="Z3723" s="153"/>
      <c r="AG3723" s="81"/>
      <c r="AJ3723" s="153"/>
      <c r="AL3723" s="154"/>
      <c r="AM3723" s="153"/>
      <c r="AN3723" s="81"/>
      <c r="AO3723" s="153"/>
      <c r="AQ3723" s="154"/>
      <c r="AR3723" s="153"/>
      <c r="AS3723" s="81"/>
      <c r="AT3723" s="153"/>
      <c r="AV3723" s="154"/>
      <c r="AW3723" s="153"/>
      <c r="BB3723" s="81"/>
      <c r="CB3723" s="82"/>
      <c r="CC3723" s="82"/>
      <c r="CM3723" s="81"/>
      <c r="CN3723" s="81"/>
      <c r="CO3723" s="81"/>
      <c r="CY3723" s="124"/>
      <c r="CZ3723" s="81"/>
      <c r="DE3723" s="125"/>
      <c r="DF3723" s="81"/>
    </row>
    <row r="3724" spans="15:110" x14ac:dyDescent="0.25">
      <c r="O3724" s="156"/>
      <c r="P3724" s="157"/>
      <c r="Q3724" s="105"/>
      <c r="R3724" s="158"/>
      <c r="S3724" s="159"/>
      <c r="T3724" s="153"/>
      <c r="Y3724" s="81"/>
      <c r="Z3724" s="153"/>
      <c r="AG3724" s="81"/>
      <c r="AJ3724" s="153"/>
      <c r="AL3724" s="154"/>
      <c r="AM3724" s="153"/>
      <c r="AN3724" s="81"/>
      <c r="AO3724" s="153"/>
      <c r="AQ3724" s="154"/>
      <c r="AR3724" s="153"/>
      <c r="AS3724" s="81"/>
      <c r="AT3724" s="153"/>
      <c r="AV3724" s="154"/>
      <c r="AW3724" s="153"/>
      <c r="BB3724" s="81"/>
      <c r="CB3724" s="82"/>
      <c r="CC3724" s="82"/>
      <c r="CM3724" s="81"/>
      <c r="CN3724" s="81"/>
      <c r="CO3724" s="81"/>
      <c r="CY3724" s="124"/>
      <c r="CZ3724" s="81"/>
      <c r="DE3724" s="125"/>
      <c r="DF3724" s="81"/>
    </row>
    <row r="3725" spans="15:110" x14ac:dyDescent="0.25">
      <c r="O3725" s="156"/>
      <c r="P3725" s="157"/>
      <c r="Q3725" s="105"/>
      <c r="R3725" s="158"/>
      <c r="S3725" s="159"/>
      <c r="T3725" s="153"/>
      <c r="Y3725" s="81"/>
      <c r="Z3725" s="153"/>
      <c r="AG3725" s="81"/>
      <c r="AJ3725" s="153"/>
      <c r="AL3725" s="154"/>
      <c r="AM3725" s="153"/>
      <c r="AN3725" s="81"/>
      <c r="AO3725" s="153"/>
      <c r="AQ3725" s="154"/>
      <c r="AR3725" s="153"/>
      <c r="AS3725" s="81"/>
      <c r="AT3725" s="153"/>
      <c r="AV3725" s="154"/>
      <c r="AW3725" s="153"/>
      <c r="BB3725" s="81"/>
      <c r="CB3725" s="82"/>
      <c r="CC3725" s="82"/>
      <c r="CM3725" s="81"/>
      <c r="CN3725" s="81"/>
      <c r="CO3725" s="81"/>
      <c r="CY3725" s="124"/>
      <c r="CZ3725" s="81"/>
      <c r="DE3725" s="125"/>
      <c r="DF3725" s="81"/>
    </row>
    <row r="3726" spans="15:110" x14ac:dyDescent="0.25">
      <c r="O3726" s="156"/>
      <c r="P3726" s="157"/>
      <c r="Q3726" s="105"/>
      <c r="R3726" s="158"/>
      <c r="S3726" s="159"/>
      <c r="T3726" s="153"/>
      <c r="Y3726" s="81"/>
      <c r="Z3726" s="153"/>
      <c r="AG3726" s="81"/>
      <c r="AJ3726" s="153"/>
      <c r="AL3726" s="154"/>
      <c r="AM3726" s="153"/>
      <c r="AN3726" s="81"/>
      <c r="AO3726" s="153"/>
      <c r="AQ3726" s="154"/>
      <c r="AR3726" s="153"/>
      <c r="AS3726" s="81"/>
      <c r="AT3726" s="153"/>
      <c r="AV3726" s="154"/>
      <c r="AW3726" s="153"/>
      <c r="BB3726" s="81"/>
      <c r="CB3726" s="82"/>
      <c r="CC3726" s="82"/>
      <c r="CM3726" s="81"/>
      <c r="CN3726" s="81"/>
      <c r="CO3726" s="81"/>
      <c r="CY3726" s="124"/>
      <c r="CZ3726" s="81"/>
      <c r="DE3726" s="125"/>
      <c r="DF3726" s="81"/>
    </row>
    <row r="3727" spans="15:110" x14ac:dyDescent="0.25">
      <c r="O3727" s="156"/>
      <c r="P3727" s="157"/>
      <c r="Q3727" s="105"/>
      <c r="R3727" s="158"/>
      <c r="S3727" s="159"/>
      <c r="T3727" s="153"/>
      <c r="Y3727" s="81"/>
      <c r="Z3727" s="153"/>
      <c r="AG3727" s="81"/>
      <c r="AJ3727" s="153"/>
      <c r="AL3727" s="154"/>
      <c r="AM3727" s="153"/>
      <c r="AN3727" s="81"/>
      <c r="AO3727" s="153"/>
      <c r="AQ3727" s="154"/>
      <c r="AR3727" s="153"/>
      <c r="AS3727" s="81"/>
      <c r="AT3727" s="153"/>
      <c r="AV3727" s="154"/>
      <c r="AW3727" s="153"/>
      <c r="BB3727" s="81"/>
      <c r="CB3727" s="82"/>
      <c r="CC3727" s="82"/>
      <c r="CM3727" s="81"/>
      <c r="CN3727" s="81"/>
      <c r="CO3727" s="81"/>
      <c r="CY3727" s="124"/>
      <c r="CZ3727" s="81"/>
      <c r="DE3727" s="125"/>
      <c r="DF3727" s="81"/>
    </row>
    <row r="3728" spans="15:110" x14ac:dyDescent="0.25">
      <c r="O3728" s="156"/>
      <c r="P3728" s="157"/>
      <c r="Q3728" s="105"/>
      <c r="R3728" s="158"/>
      <c r="S3728" s="159"/>
      <c r="T3728" s="153"/>
      <c r="Y3728" s="81"/>
      <c r="Z3728" s="153"/>
      <c r="AG3728" s="81"/>
      <c r="AJ3728" s="153"/>
      <c r="AL3728" s="154"/>
      <c r="AM3728" s="153"/>
      <c r="AN3728" s="81"/>
      <c r="AO3728" s="153"/>
      <c r="AQ3728" s="154"/>
      <c r="AR3728" s="153"/>
      <c r="AS3728" s="81"/>
      <c r="AT3728" s="153"/>
      <c r="AV3728" s="154"/>
      <c r="AW3728" s="153"/>
      <c r="BB3728" s="81"/>
      <c r="CB3728" s="82"/>
      <c r="CC3728" s="82"/>
      <c r="CM3728" s="81"/>
      <c r="CN3728" s="81"/>
      <c r="CO3728" s="81"/>
      <c r="CY3728" s="124"/>
      <c r="CZ3728" s="81"/>
      <c r="DE3728" s="125"/>
      <c r="DF3728" s="81"/>
    </row>
    <row r="3729" spans="15:110" x14ac:dyDescent="0.25">
      <c r="O3729" s="156"/>
      <c r="P3729" s="157"/>
      <c r="Q3729" s="105"/>
      <c r="R3729" s="158"/>
      <c r="S3729" s="159"/>
      <c r="T3729" s="153"/>
      <c r="Y3729" s="81"/>
      <c r="Z3729" s="153"/>
      <c r="AG3729" s="81"/>
      <c r="AJ3729" s="153"/>
      <c r="AL3729" s="154"/>
      <c r="AM3729" s="153"/>
      <c r="AN3729" s="81"/>
      <c r="AO3729" s="153"/>
      <c r="AQ3729" s="154"/>
      <c r="AR3729" s="153"/>
      <c r="AS3729" s="81"/>
      <c r="AT3729" s="153"/>
      <c r="AV3729" s="154"/>
      <c r="AW3729" s="153"/>
      <c r="BB3729" s="81"/>
      <c r="CB3729" s="82"/>
      <c r="CC3729" s="82"/>
      <c r="CM3729" s="81"/>
      <c r="CN3729" s="81"/>
      <c r="CO3729" s="81"/>
      <c r="CY3729" s="124"/>
      <c r="CZ3729" s="81"/>
      <c r="DE3729" s="125"/>
      <c r="DF3729" s="81"/>
    </row>
    <row r="3730" spans="15:110" x14ac:dyDescent="0.25">
      <c r="O3730" s="156"/>
      <c r="P3730" s="157"/>
      <c r="Q3730" s="105"/>
      <c r="R3730" s="158"/>
      <c r="S3730" s="159"/>
      <c r="T3730" s="153"/>
      <c r="Y3730" s="81"/>
      <c r="Z3730" s="153"/>
      <c r="AG3730" s="81"/>
      <c r="AJ3730" s="153"/>
      <c r="AL3730" s="154"/>
      <c r="AM3730" s="153"/>
      <c r="AN3730" s="81"/>
      <c r="AO3730" s="153"/>
      <c r="AQ3730" s="154"/>
      <c r="AR3730" s="153"/>
      <c r="AS3730" s="81"/>
      <c r="AT3730" s="153"/>
      <c r="AV3730" s="154"/>
      <c r="AW3730" s="153"/>
      <c r="BB3730" s="81"/>
      <c r="CB3730" s="82"/>
      <c r="CC3730" s="82"/>
      <c r="CM3730" s="81"/>
      <c r="CN3730" s="81"/>
      <c r="CO3730" s="81"/>
      <c r="CY3730" s="124"/>
      <c r="CZ3730" s="81"/>
      <c r="DE3730" s="125"/>
      <c r="DF3730" s="81"/>
    </row>
    <row r="3731" spans="15:110" x14ac:dyDescent="0.25">
      <c r="O3731" s="156"/>
      <c r="P3731" s="157"/>
      <c r="Q3731" s="105"/>
      <c r="R3731" s="158"/>
      <c r="S3731" s="159"/>
      <c r="T3731" s="153"/>
      <c r="Y3731" s="81"/>
      <c r="Z3731" s="153"/>
      <c r="AG3731" s="81"/>
      <c r="AJ3731" s="153"/>
      <c r="AL3731" s="154"/>
      <c r="AM3731" s="153"/>
      <c r="AN3731" s="81"/>
      <c r="AO3731" s="153"/>
      <c r="AQ3731" s="154"/>
      <c r="AR3731" s="153"/>
      <c r="AS3731" s="81"/>
      <c r="AT3731" s="153"/>
      <c r="AV3731" s="154"/>
      <c r="AW3731" s="153"/>
      <c r="BB3731" s="81"/>
      <c r="CB3731" s="82"/>
      <c r="CC3731" s="82"/>
      <c r="CM3731" s="81"/>
      <c r="CN3731" s="81"/>
      <c r="CO3731" s="81"/>
      <c r="CY3731" s="124"/>
      <c r="CZ3731" s="81"/>
      <c r="DE3731" s="125"/>
      <c r="DF3731" s="81"/>
    </row>
    <row r="3732" spans="15:110" x14ac:dyDescent="0.25">
      <c r="O3732" s="156"/>
      <c r="P3732" s="157"/>
      <c r="Q3732" s="105"/>
      <c r="R3732" s="158"/>
      <c r="S3732" s="159"/>
      <c r="T3732" s="153"/>
      <c r="Y3732" s="81"/>
      <c r="Z3732" s="153"/>
      <c r="AG3732" s="81"/>
      <c r="AJ3732" s="153"/>
      <c r="AL3732" s="154"/>
      <c r="AM3732" s="153"/>
      <c r="AN3732" s="81"/>
      <c r="AO3732" s="153"/>
      <c r="AQ3732" s="154"/>
      <c r="AR3732" s="153"/>
      <c r="AS3732" s="81"/>
      <c r="AT3732" s="153"/>
      <c r="AV3732" s="154"/>
      <c r="AW3732" s="153"/>
      <c r="BB3732" s="81"/>
      <c r="CB3732" s="82"/>
      <c r="CC3732" s="82"/>
      <c r="CM3732" s="81"/>
      <c r="CN3732" s="81"/>
      <c r="CO3732" s="81"/>
      <c r="CY3732" s="124"/>
      <c r="CZ3732" s="81"/>
      <c r="DE3732" s="125"/>
      <c r="DF3732" s="81"/>
    </row>
    <row r="3733" spans="15:110" x14ac:dyDescent="0.25">
      <c r="O3733" s="156"/>
      <c r="P3733" s="157"/>
      <c r="Q3733" s="105"/>
      <c r="R3733" s="158"/>
      <c r="S3733" s="159"/>
      <c r="T3733" s="153"/>
      <c r="Y3733" s="81"/>
      <c r="Z3733" s="153"/>
      <c r="AG3733" s="81"/>
      <c r="AJ3733" s="153"/>
      <c r="AL3733" s="154"/>
      <c r="AM3733" s="153"/>
      <c r="AN3733" s="81"/>
      <c r="AO3733" s="153"/>
      <c r="AQ3733" s="154"/>
      <c r="AR3733" s="153"/>
      <c r="AS3733" s="81"/>
      <c r="AT3733" s="153"/>
      <c r="AV3733" s="154"/>
      <c r="AW3733" s="153"/>
      <c r="BB3733" s="81"/>
      <c r="CB3733" s="82"/>
      <c r="CC3733" s="82"/>
      <c r="CM3733" s="81"/>
      <c r="CN3733" s="81"/>
      <c r="CO3733" s="81"/>
      <c r="CY3733" s="124"/>
      <c r="CZ3733" s="81"/>
      <c r="DE3733" s="125"/>
      <c r="DF3733" s="81"/>
    </row>
    <row r="3734" spans="15:110" x14ac:dyDescent="0.25">
      <c r="O3734" s="156"/>
      <c r="P3734" s="157"/>
      <c r="Q3734" s="105"/>
      <c r="R3734" s="158"/>
      <c r="S3734" s="159"/>
      <c r="T3734" s="153"/>
      <c r="Y3734" s="81"/>
      <c r="Z3734" s="153"/>
      <c r="AG3734" s="81"/>
      <c r="AJ3734" s="153"/>
      <c r="AL3734" s="154"/>
      <c r="AM3734" s="153"/>
      <c r="AN3734" s="81"/>
      <c r="AO3734" s="153"/>
      <c r="AQ3734" s="154"/>
      <c r="AR3734" s="153"/>
      <c r="AS3734" s="81"/>
      <c r="AT3734" s="153"/>
      <c r="AV3734" s="154"/>
      <c r="AW3734" s="153"/>
      <c r="BB3734" s="81"/>
      <c r="CB3734" s="82"/>
      <c r="CC3734" s="82"/>
      <c r="CM3734" s="81"/>
      <c r="CN3734" s="81"/>
      <c r="CO3734" s="81"/>
      <c r="CY3734" s="124"/>
      <c r="CZ3734" s="81"/>
      <c r="DE3734" s="125"/>
      <c r="DF3734" s="81"/>
    </row>
    <row r="3735" spans="15:110" x14ac:dyDescent="0.25">
      <c r="O3735" s="156"/>
      <c r="P3735" s="157"/>
      <c r="Q3735" s="105"/>
      <c r="R3735" s="158"/>
      <c r="S3735" s="159"/>
      <c r="T3735" s="153"/>
      <c r="Y3735" s="81"/>
      <c r="Z3735" s="153"/>
      <c r="AG3735" s="81"/>
      <c r="AJ3735" s="153"/>
      <c r="AL3735" s="154"/>
      <c r="AM3735" s="153"/>
      <c r="AN3735" s="81"/>
      <c r="AO3735" s="153"/>
      <c r="AQ3735" s="154"/>
      <c r="AR3735" s="153"/>
      <c r="AS3735" s="81"/>
      <c r="AT3735" s="153"/>
      <c r="AV3735" s="154"/>
      <c r="AW3735" s="153"/>
      <c r="BB3735" s="81"/>
      <c r="CB3735" s="82"/>
      <c r="CC3735" s="82"/>
      <c r="CM3735" s="81"/>
      <c r="CN3735" s="81"/>
      <c r="CO3735" s="81"/>
      <c r="CY3735" s="124"/>
      <c r="CZ3735" s="81"/>
      <c r="DE3735" s="125"/>
      <c r="DF3735" s="81"/>
    </row>
    <row r="3736" spans="15:110" x14ac:dyDescent="0.25">
      <c r="O3736" s="156"/>
      <c r="P3736" s="157"/>
      <c r="Q3736" s="105"/>
      <c r="R3736" s="158"/>
      <c r="S3736" s="159"/>
      <c r="T3736" s="153"/>
      <c r="Y3736" s="81"/>
      <c r="Z3736" s="153"/>
      <c r="AG3736" s="81"/>
      <c r="AJ3736" s="153"/>
      <c r="AL3736" s="154"/>
      <c r="AM3736" s="153"/>
      <c r="AN3736" s="81"/>
      <c r="AO3736" s="153"/>
      <c r="AQ3736" s="154"/>
      <c r="AR3736" s="153"/>
      <c r="AS3736" s="81"/>
      <c r="AT3736" s="153"/>
      <c r="AV3736" s="154"/>
      <c r="AW3736" s="153"/>
      <c r="BB3736" s="81"/>
      <c r="CB3736" s="82"/>
      <c r="CC3736" s="82"/>
      <c r="CM3736" s="81"/>
      <c r="CN3736" s="81"/>
      <c r="CO3736" s="81"/>
      <c r="CY3736" s="124"/>
      <c r="CZ3736" s="81"/>
      <c r="DE3736" s="125"/>
      <c r="DF3736" s="81"/>
    </row>
    <row r="3737" spans="15:110" x14ac:dyDescent="0.25">
      <c r="O3737" s="156"/>
      <c r="P3737" s="157"/>
      <c r="Q3737" s="105"/>
      <c r="R3737" s="158"/>
      <c r="S3737" s="159"/>
      <c r="T3737" s="153"/>
      <c r="Y3737" s="81"/>
      <c r="Z3737" s="153"/>
      <c r="AG3737" s="81"/>
      <c r="AJ3737" s="153"/>
      <c r="AL3737" s="154"/>
      <c r="AM3737" s="153"/>
      <c r="AN3737" s="81"/>
      <c r="AO3737" s="153"/>
      <c r="AQ3737" s="154"/>
      <c r="AR3737" s="153"/>
      <c r="AS3737" s="81"/>
      <c r="AT3737" s="153"/>
      <c r="AV3737" s="154"/>
      <c r="AW3737" s="153"/>
      <c r="BB3737" s="81"/>
      <c r="CB3737" s="82"/>
      <c r="CC3737" s="82"/>
      <c r="CM3737" s="81"/>
      <c r="CN3737" s="81"/>
      <c r="CO3737" s="81"/>
      <c r="CY3737" s="124"/>
      <c r="CZ3737" s="81"/>
      <c r="DE3737" s="125"/>
      <c r="DF3737" s="81"/>
    </row>
    <row r="3738" spans="15:110" x14ac:dyDescent="0.25">
      <c r="O3738" s="156"/>
      <c r="P3738" s="157"/>
      <c r="Q3738" s="105"/>
      <c r="R3738" s="158"/>
      <c r="S3738" s="159"/>
      <c r="T3738" s="153"/>
      <c r="Y3738" s="81"/>
      <c r="Z3738" s="153"/>
      <c r="AG3738" s="81"/>
      <c r="AJ3738" s="153"/>
      <c r="AL3738" s="154"/>
      <c r="AM3738" s="153"/>
      <c r="AN3738" s="81"/>
      <c r="AO3738" s="153"/>
      <c r="AQ3738" s="154"/>
      <c r="AR3738" s="153"/>
      <c r="AS3738" s="81"/>
      <c r="AT3738" s="153"/>
      <c r="AV3738" s="154"/>
      <c r="AW3738" s="153"/>
      <c r="BB3738" s="81"/>
      <c r="CB3738" s="82"/>
      <c r="CC3738" s="82"/>
      <c r="CM3738" s="81"/>
      <c r="CN3738" s="81"/>
      <c r="CO3738" s="81"/>
      <c r="CY3738" s="124"/>
      <c r="CZ3738" s="81"/>
      <c r="DE3738" s="125"/>
      <c r="DF3738" s="81"/>
    </row>
    <row r="3739" spans="15:110" x14ac:dyDescent="0.25">
      <c r="O3739" s="156"/>
      <c r="P3739" s="157"/>
      <c r="Q3739" s="105"/>
      <c r="R3739" s="158"/>
      <c r="S3739" s="159"/>
      <c r="T3739" s="153"/>
      <c r="Y3739" s="81"/>
      <c r="Z3739" s="153"/>
      <c r="AG3739" s="81"/>
      <c r="AJ3739" s="153"/>
      <c r="AL3739" s="154"/>
      <c r="AM3739" s="153"/>
      <c r="AN3739" s="81"/>
      <c r="AO3739" s="153"/>
      <c r="AQ3739" s="154"/>
      <c r="AR3739" s="153"/>
      <c r="AS3739" s="81"/>
      <c r="AT3739" s="153"/>
      <c r="AV3739" s="154"/>
      <c r="AW3739" s="153"/>
      <c r="BB3739" s="81"/>
      <c r="CB3739" s="82"/>
      <c r="CC3739" s="82"/>
      <c r="CM3739" s="81"/>
      <c r="CN3739" s="81"/>
      <c r="CO3739" s="81"/>
      <c r="CY3739" s="124"/>
      <c r="CZ3739" s="81"/>
      <c r="DE3739" s="125"/>
      <c r="DF3739" s="81"/>
    </row>
    <row r="3740" spans="15:110" x14ac:dyDescent="0.25">
      <c r="O3740" s="156"/>
      <c r="P3740" s="157"/>
      <c r="Q3740" s="105"/>
      <c r="R3740" s="158"/>
      <c r="S3740" s="159"/>
      <c r="T3740" s="153"/>
      <c r="Y3740" s="81"/>
      <c r="Z3740" s="153"/>
      <c r="AG3740" s="81"/>
      <c r="AJ3740" s="153"/>
      <c r="AL3740" s="154"/>
      <c r="AM3740" s="153"/>
      <c r="AN3740" s="81"/>
      <c r="AO3740" s="153"/>
      <c r="AQ3740" s="154"/>
      <c r="AR3740" s="153"/>
      <c r="AS3740" s="81"/>
      <c r="AT3740" s="153"/>
      <c r="AV3740" s="154"/>
      <c r="AW3740" s="153"/>
      <c r="BB3740" s="81"/>
      <c r="CB3740" s="82"/>
      <c r="CC3740" s="82"/>
      <c r="CM3740" s="81"/>
      <c r="CN3740" s="81"/>
      <c r="CO3740" s="81"/>
      <c r="CY3740" s="124"/>
      <c r="CZ3740" s="81"/>
      <c r="DE3740" s="125"/>
      <c r="DF3740" s="81"/>
    </row>
    <row r="3741" spans="15:110" x14ac:dyDescent="0.25">
      <c r="O3741" s="156"/>
      <c r="P3741" s="157"/>
      <c r="Q3741" s="105"/>
      <c r="R3741" s="158"/>
      <c r="S3741" s="159"/>
      <c r="T3741" s="153"/>
      <c r="Y3741" s="81"/>
      <c r="Z3741" s="153"/>
      <c r="AG3741" s="81"/>
      <c r="AJ3741" s="153"/>
      <c r="AL3741" s="154"/>
      <c r="AM3741" s="153"/>
      <c r="AN3741" s="81"/>
      <c r="AO3741" s="153"/>
      <c r="AQ3741" s="154"/>
      <c r="AR3741" s="153"/>
      <c r="AS3741" s="81"/>
      <c r="AT3741" s="153"/>
      <c r="AV3741" s="154"/>
      <c r="AW3741" s="153"/>
      <c r="BB3741" s="81"/>
      <c r="CB3741" s="82"/>
      <c r="CC3741" s="82"/>
      <c r="CM3741" s="81"/>
      <c r="CN3741" s="81"/>
      <c r="CO3741" s="81"/>
      <c r="CY3741" s="124"/>
      <c r="CZ3741" s="81"/>
      <c r="DE3741" s="125"/>
      <c r="DF3741" s="81"/>
    </row>
    <row r="3742" spans="15:110" x14ac:dyDescent="0.25">
      <c r="O3742" s="156"/>
      <c r="P3742" s="157"/>
      <c r="Q3742" s="105"/>
      <c r="R3742" s="158"/>
      <c r="S3742" s="159"/>
      <c r="T3742" s="153"/>
      <c r="Y3742" s="81"/>
      <c r="Z3742" s="153"/>
      <c r="AG3742" s="81"/>
      <c r="AJ3742" s="153"/>
      <c r="AL3742" s="154"/>
      <c r="AM3742" s="153"/>
      <c r="AN3742" s="81"/>
      <c r="AO3742" s="153"/>
      <c r="AQ3742" s="154"/>
      <c r="AR3742" s="153"/>
      <c r="AS3742" s="81"/>
      <c r="AT3742" s="153"/>
      <c r="AV3742" s="154"/>
      <c r="AW3742" s="153"/>
      <c r="BB3742" s="81"/>
      <c r="CB3742" s="82"/>
      <c r="CC3742" s="82"/>
      <c r="CM3742" s="81"/>
      <c r="CN3742" s="81"/>
      <c r="CO3742" s="81"/>
      <c r="CY3742" s="124"/>
      <c r="CZ3742" s="81"/>
      <c r="DE3742" s="125"/>
      <c r="DF3742" s="81"/>
    </row>
    <row r="3743" spans="15:110" x14ac:dyDescent="0.25">
      <c r="O3743" s="156"/>
      <c r="P3743" s="157"/>
      <c r="Q3743" s="105"/>
      <c r="R3743" s="158"/>
      <c r="S3743" s="159"/>
      <c r="T3743" s="153"/>
      <c r="Y3743" s="81"/>
      <c r="Z3743" s="153"/>
      <c r="AG3743" s="81"/>
      <c r="AJ3743" s="153"/>
      <c r="AL3743" s="154"/>
      <c r="AM3743" s="153"/>
      <c r="AN3743" s="81"/>
      <c r="AO3743" s="153"/>
      <c r="AQ3743" s="154"/>
      <c r="AR3743" s="153"/>
      <c r="AS3743" s="81"/>
      <c r="AT3743" s="153"/>
      <c r="AV3743" s="154"/>
      <c r="AW3743" s="153"/>
      <c r="BB3743" s="81"/>
      <c r="CB3743" s="82"/>
      <c r="CC3743" s="82"/>
      <c r="CM3743" s="81"/>
      <c r="CN3743" s="81"/>
      <c r="CO3743" s="81"/>
      <c r="CY3743" s="124"/>
      <c r="CZ3743" s="81"/>
      <c r="DE3743" s="125"/>
      <c r="DF3743" s="81"/>
    </row>
    <row r="3744" spans="15:110" x14ac:dyDescent="0.25">
      <c r="O3744" s="156"/>
      <c r="P3744" s="157"/>
      <c r="Q3744" s="105"/>
      <c r="R3744" s="158"/>
      <c r="S3744" s="159"/>
      <c r="T3744" s="153"/>
      <c r="Y3744" s="81"/>
      <c r="Z3744" s="153"/>
      <c r="AG3744" s="81"/>
      <c r="AJ3744" s="153"/>
      <c r="AL3744" s="154"/>
      <c r="AM3744" s="153"/>
      <c r="AN3744" s="81"/>
      <c r="AO3744" s="153"/>
      <c r="AQ3744" s="154"/>
      <c r="AR3744" s="153"/>
      <c r="AS3744" s="81"/>
      <c r="AT3744" s="153"/>
      <c r="AV3744" s="154"/>
      <c r="AW3744" s="153"/>
      <c r="BB3744" s="81"/>
      <c r="CB3744" s="82"/>
      <c r="CC3744" s="82"/>
      <c r="CM3744" s="81"/>
      <c r="CN3744" s="81"/>
      <c r="CO3744" s="81"/>
      <c r="CY3744" s="124"/>
      <c r="CZ3744" s="81"/>
      <c r="DE3744" s="125"/>
      <c r="DF3744" s="81"/>
    </row>
    <row r="3745" spans="15:110" x14ac:dyDescent="0.25">
      <c r="O3745" s="156"/>
      <c r="P3745" s="157"/>
      <c r="Q3745" s="105"/>
      <c r="R3745" s="158"/>
      <c r="S3745" s="159"/>
      <c r="T3745" s="153"/>
      <c r="Y3745" s="81"/>
      <c r="Z3745" s="153"/>
      <c r="AG3745" s="81"/>
      <c r="AJ3745" s="153"/>
      <c r="AL3745" s="154"/>
      <c r="AM3745" s="153"/>
      <c r="AN3745" s="81"/>
      <c r="AO3745" s="153"/>
      <c r="AQ3745" s="154"/>
      <c r="AR3745" s="153"/>
      <c r="AS3745" s="81"/>
      <c r="AT3745" s="153"/>
      <c r="AV3745" s="154"/>
      <c r="AW3745" s="153"/>
      <c r="BB3745" s="81"/>
      <c r="CB3745" s="82"/>
      <c r="CC3745" s="82"/>
      <c r="CM3745" s="81"/>
      <c r="CN3745" s="81"/>
      <c r="CO3745" s="81"/>
      <c r="CY3745" s="124"/>
      <c r="CZ3745" s="81"/>
      <c r="DE3745" s="125"/>
      <c r="DF3745" s="81"/>
    </row>
    <row r="3746" spans="15:110" x14ac:dyDescent="0.25">
      <c r="O3746" s="156"/>
      <c r="P3746" s="157"/>
      <c r="Q3746" s="105"/>
      <c r="R3746" s="158"/>
      <c r="S3746" s="159"/>
      <c r="T3746" s="153"/>
      <c r="Y3746" s="81"/>
      <c r="Z3746" s="153"/>
      <c r="AG3746" s="81"/>
      <c r="AJ3746" s="153"/>
      <c r="AL3746" s="154"/>
      <c r="AM3746" s="153"/>
      <c r="AN3746" s="81"/>
      <c r="AO3746" s="153"/>
      <c r="AQ3746" s="154"/>
      <c r="AR3746" s="153"/>
      <c r="AS3746" s="81"/>
      <c r="AT3746" s="153"/>
      <c r="AV3746" s="154"/>
      <c r="AW3746" s="153"/>
      <c r="BB3746" s="81"/>
      <c r="CB3746" s="82"/>
      <c r="CC3746" s="82"/>
      <c r="CM3746" s="81"/>
      <c r="CN3746" s="81"/>
      <c r="CO3746" s="81"/>
      <c r="CY3746" s="124"/>
      <c r="CZ3746" s="81"/>
      <c r="DE3746" s="125"/>
      <c r="DF3746" s="81"/>
    </row>
    <row r="3747" spans="15:110" x14ac:dyDescent="0.25">
      <c r="O3747" s="156"/>
      <c r="P3747" s="157"/>
      <c r="Q3747" s="105"/>
      <c r="R3747" s="158"/>
      <c r="S3747" s="159"/>
      <c r="T3747" s="153"/>
      <c r="Y3747" s="81"/>
      <c r="Z3747" s="153"/>
      <c r="AG3747" s="81"/>
      <c r="AJ3747" s="153"/>
      <c r="AL3747" s="154"/>
      <c r="AM3747" s="153"/>
      <c r="AN3747" s="81"/>
      <c r="AO3747" s="153"/>
      <c r="AQ3747" s="154"/>
      <c r="AR3747" s="153"/>
      <c r="AS3747" s="81"/>
      <c r="AT3747" s="153"/>
      <c r="AV3747" s="154"/>
      <c r="AW3747" s="153"/>
      <c r="BB3747" s="81"/>
      <c r="CB3747" s="82"/>
      <c r="CC3747" s="82"/>
      <c r="CM3747" s="81"/>
      <c r="CN3747" s="81"/>
      <c r="CO3747" s="81"/>
      <c r="CY3747" s="124"/>
      <c r="CZ3747" s="81"/>
      <c r="DE3747" s="125"/>
      <c r="DF3747" s="81"/>
    </row>
    <row r="3748" spans="15:110" x14ac:dyDescent="0.25">
      <c r="O3748" s="156"/>
      <c r="P3748" s="157"/>
      <c r="Q3748" s="105"/>
      <c r="R3748" s="158"/>
      <c r="S3748" s="159"/>
      <c r="T3748" s="153"/>
      <c r="Y3748" s="81"/>
      <c r="Z3748" s="153"/>
      <c r="AG3748" s="81"/>
      <c r="AJ3748" s="153"/>
      <c r="AL3748" s="154"/>
      <c r="AM3748" s="153"/>
      <c r="AN3748" s="81"/>
      <c r="AO3748" s="153"/>
      <c r="AQ3748" s="154"/>
      <c r="AR3748" s="153"/>
      <c r="AS3748" s="81"/>
      <c r="AT3748" s="153"/>
      <c r="AV3748" s="154"/>
      <c r="AW3748" s="153"/>
      <c r="BB3748" s="81"/>
      <c r="CB3748" s="82"/>
      <c r="CC3748" s="82"/>
      <c r="CM3748" s="81"/>
      <c r="CN3748" s="81"/>
      <c r="CO3748" s="81"/>
      <c r="CY3748" s="124"/>
      <c r="CZ3748" s="81"/>
      <c r="DE3748" s="125"/>
      <c r="DF3748" s="81"/>
    </row>
    <row r="3749" spans="15:110" x14ac:dyDescent="0.25">
      <c r="O3749" s="156"/>
      <c r="P3749" s="157"/>
      <c r="Q3749" s="105"/>
      <c r="R3749" s="158"/>
      <c r="S3749" s="159"/>
      <c r="T3749" s="153"/>
      <c r="Y3749" s="81"/>
      <c r="Z3749" s="153"/>
      <c r="AG3749" s="81"/>
      <c r="AJ3749" s="153"/>
      <c r="AL3749" s="154"/>
      <c r="AM3749" s="153"/>
      <c r="AN3749" s="81"/>
      <c r="AO3749" s="153"/>
      <c r="AQ3749" s="154"/>
      <c r="AR3749" s="153"/>
      <c r="AS3749" s="81"/>
      <c r="AT3749" s="153"/>
      <c r="AV3749" s="154"/>
      <c r="AW3749" s="153"/>
      <c r="BB3749" s="81"/>
      <c r="CB3749" s="82"/>
      <c r="CC3749" s="82"/>
      <c r="CM3749" s="81"/>
      <c r="CN3749" s="81"/>
      <c r="CO3749" s="81"/>
      <c r="CY3749" s="124"/>
      <c r="CZ3749" s="81"/>
      <c r="DE3749" s="125"/>
      <c r="DF3749" s="81"/>
    </row>
    <row r="3750" spans="15:110" x14ac:dyDescent="0.25">
      <c r="O3750" s="156"/>
      <c r="P3750" s="157"/>
      <c r="Q3750" s="105"/>
      <c r="R3750" s="158"/>
      <c r="S3750" s="159"/>
      <c r="T3750" s="153"/>
      <c r="Y3750" s="81"/>
      <c r="Z3750" s="153"/>
      <c r="AG3750" s="81"/>
      <c r="AJ3750" s="153"/>
      <c r="AL3750" s="154"/>
      <c r="AM3750" s="153"/>
      <c r="AN3750" s="81"/>
      <c r="AO3750" s="153"/>
      <c r="AQ3750" s="154"/>
      <c r="AR3750" s="153"/>
      <c r="AS3750" s="81"/>
      <c r="AT3750" s="153"/>
      <c r="AV3750" s="154"/>
      <c r="AW3750" s="153"/>
      <c r="BB3750" s="81"/>
      <c r="CB3750" s="82"/>
      <c r="CC3750" s="82"/>
      <c r="CM3750" s="81"/>
      <c r="CN3750" s="81"/>
      <c r="CO3750" s="81"/>
      <c r="CY3750" s="124"/>
      <c r="CZ3750" s="81"/>
      <c r="DE3750" s="125"/>
      <c r="DF3750" s="81"/>
    </row>
    <row r="3751" spans="15:110" x14ac:dyDescent="0.25">
      <c r="O3751" s="156"/>
      <c r="P3751" s="157"/>
      <c r="Q3751" s="105"/>
      <c r="R3751" s="158"/>
      <c r="S3751" s="159"/>
      <c r="T3751" s="153"/>
      <c r="Y3751" s="81"/>
      <c r="Z3751" s="153"/>
      <c r="AG3751" s="81"/>
      <c r="AJ3751" s="153"/>
      <c r="AL3751" s="154"/>
      <c r="AM3751" s="153"/>
      <c r="AN3751" s="81"/>
      <c r="AO3751" s="153"/>
      <c r="AQ3751" s="154"/>
      <c r="AR3751" s="153"/>
      <c r="AS3751" s="81"/>
      <c r="AT3751" s="153"/>
      <c r="AV3751" s="154"/>
      <c r="AW3751" s="153"/>
      <c r="BB3751" s="81"/>
      <c r="CB3751" s="82"/>
      <c r="CC3751" s="82"/>
      <c r="CM3751" s="81"/>
      <c r="CN3751" s="81"/>
      <c r="CO3751" s="81"/>
      <c r="CY3751" s="124"/>
      <c r="CZ3751" s="81"/>
      <c r="DE3751" s="125"/>
      <c r="DF3751" s="81"/>
    </row>
    <row r="3752" spans="15:110" x14ac:dyDescent="0.25">
      <c r="O3752" s="156"/>
      <c r="P3752" s="157"/>
      <c r="Q3752" s="105"/>
      <c r="R3752" s="158"/>
      <c r="S3752" s="159"/>
      <c r="T3752" s="153"/>
      <c r="Y3752" s="81"/>
      <c r="Z3752" s="153"/>
      <c r="AG3752" s="81"/>
      <c r="AJ3752" s="153"/>
      <c r="AL3752" s="154"/>
      <c r="AM3752" s="153"/>
      <c r="AN3752" s="81"/>
      <c r="AO3752" s="153"/>
      <c r="AQ3752" s="154"/>
      <c r="AR3752" s="153"/>
      <c r="AS3752" s="81"/>
      <c r="AT3752" s="153"/>
      <c r="AV3752" s="154"/>
      <c r="AW3752" s="153"/>
      <c r="BB3752" s="81"/>
      <c r="CB3752" s="82"/>
      <c r="CC3752" s="82"/>
      <c r="CM3752" s="81"/>
      <c r="CN3752" s="81"/>
      <c r="CO3752" s="81"/>
      <c r="CY3752" s="124"/>
      <c r="CZ3752" s="81"/>
      <c r="DE3752" s="125"/>
      <c r="DF3752" s="81"/>
    </row>
    <row r="3753" spans="15:110" x14ac:dyDescent="0.25">
      <c r="O3753" s="156"/>
      <c r="P3753" s="157"/>
      <c r="Q3753" s="105"/>
      <c r="R3753" s="158"/>
      <c r="S3753" s="159"/>
      <c r="T3753" s="153"/>
      <c r="Y3753" s="81"/>
      <c r="Z3753" s="153"/>
      <c r="AG3753" s="81"/>
      <c r="AJ3753" s="153"/>
      <c r="AL3753" s="154"/>
      <c r="AM3753" s="153"/>
      <c r="AN3753" s="81"/>
      <c r="AO3753" s="153"/>
      <c r="AQ3753" s="154"/>
      <c r="AR3753" s="153"/>
      <c r="AS3753" s="81"/>
      <c r="AT3753" s="153"/>
      <c r="AV3753" s="154"/>
      <c r="AW3753" s="153"/>
      <c r="BB3753" s="81"/>
      <c r="CB3753" s="82"/>
      <c r="CC3753" s="82"/>
      <c r="CM3753" s="81"/>
      <c r="CN3753" s="81"/>
      <c r="CO3753" s="81"/>
      <c r="CY3753" s="124"/>
      <c r="CZ3753" s="81"/>
      <c r="DE3753" s="125"/>
      <c r="DF3753" s="81"/>
    </row>
    <row r="3754" spans="15:110" x14ac:dyDescent="0.25">
      <c r="O3754" s="156"/>
      <c r="P3754" s="157"/>
      <c r="Q3754" s="105"/>
      <c r="R3754" s="158"/>
      <c r="S3754" s="159"/>
      <c r="T3754" s="153"/>
      <c r="Y3754" s="81"/>
      <c r="Z3754" s="153"/>
      <c r="AG3754" s="81"/>
      <c r="AJ3754" s="153"/>
      <c r="AL3754" s="154"/>
      <c r="AM3754" s="153"/>
      <c r="AN3754" s="81"/>
      <c r="AO3754" s="153"/>
      <c r="AQ3754" s="154"/>
      <c r="AR3754" s="153"/>
      <c r="AS3754" s="81"/>
      <c r="AT3754" s="153"/>
      <c r="AV3754" s="154"/>
      <c r="AW3754" s="153"/>
      <c r="BB3754" s="81"/>
      <c r="CB3754" s="82"/>
      <c r="CC3754" s="82"/>
      <c r="CM3754" s="81"/>
      <c r="CN3754" s="81"/>
      <c r="CO3754" s="81"/>
      <c r="CY3754" s="124"/>
      <c r="CZ3754" s="81"/>
      <c r="DE3754" s="125"/>
      <c r="DF3754" s="81"/>
    </row>
    <row r="3755" spans="15:110" x14ac:dyDescent="0.25">
      <c r="O3755" s="156"/>
      <c r="P3755" s="157"/>
      <c r="Q3755" s="105"/>
      <c r="R3755" s="158"/>
      <c r="S3755" s="159"/>
      <c r="T3755" s="153"/>
      <c r="Y3755" s="81"/>
      <c r="Z3755" s="153"/>
      <c r="AG3755" s="81"/>
      <c r="AJ3755" s="153"/>
      <c r="AL3755" s="154"/>
      <c r="AM3755" s="153"/>
      <c r="AN3755" s="81"/>
      <c r="AO3755" s="153"/>
      <c r="AQ3755" s="154"/>
      <c r="AR3755" s="153"/>
      <c r="AS3755" s="81"/>
      <c r="AT3755" s="153"/>
      <c r="AV3755" s="154"/>
      <c r="AW3755" s="153"/>
      <c r="BB3755" s="81"/>
      <c r="CB3755" s="82"/>
      <c r="CC3755" s="82"/>
      <c r="CM3755" s="81"/>
      <c r="CN3755" s="81"/>
      <c r="CO3755" s="81"/>
      <c r="CY3755" s="124"/>
      <c r="CZ3755" s="81"/>
      <c r="DE3755" s="125"/>
      <c r="DF3755" s="81"/>
    </row>
    <row r="3756" spans="15:110" x14ac:dyDescent="0.25">
      <c r="O3756" s="156"/>
      <c r="P3756" s="157"/>
      <c r="Q3756" s="105"/>
      <c r="R3756" s="158"/>
      <c r="S3756" s="159"/>
      <c r="T3756" s="153"/>
      <c r="Y3756" s="81"/>
      <c r="Z3756" s="153"/>
      <c r="AG3756" s="81"/>
      <c r="AJ3756" s="153"/>
      <c r="AL3756" s="154"/>
      <c r="AM3756" s="153"/>
      <c r="AN3756" s="81"/>
      <c r="AO3756" s="153"/>
      <c r="AQ3756" s="154"/>
      <c r="AR3756" s="153"/>
      <c r="AS3756" s="81"/>
      <c r="AT3756" s="153"/>
      <c r="AV3756" s="154"/>
      <c r="AW3756" s="153"/>
      <c r="BB3756" s="81"/>
      <c r="CB3756" s="82"/>
      <c r="CC3756" s="82"/>
      <c r="CM3756" s="81"/>
      <c r="CN3756" s="81"/>
      <c r="CO3756" s="81"/>
      <c r="CY3756" s="124"/>
      <c r="CZ3756" s="81"/>
      <c r="DE3756" s="125"/>
      <c r="DF3756" s="81"/>
    </row>
    <row r="3757" spans="15:110" x14ac:dyDescent="0.25">
      <c r="O3757" s="156"/>
      <c r="P3757" s="157"/>
      <c r="Q3757" s="105"/>
      <c r="R3757" s="158"/>
      <c r="S3757" s="159"/>
      <c r="T3757" s="153"/>
      <c r="Y3757" s="81"/>
      <c r="Z3757" s="153"/>
      <c r="AG3757" s="81"/>
      <c r="AJ3757" s="153"/>
      <c r="AL3757" s="154"/>
      <c r="AM3757" s="153"/>
      <c r="AN3757" s="81"/>
      <c r="AO3757" s="153"/>
      <c r="AQ3757" s="154"/>
      <c r="AR3757" s="153"/>
      <c r="AS3757" s="81"/>
      <c r="AT3757" s="153"/>
      <c r="AV3757" s="154"/>
      <c r="AW3757" s="153"/>
      <c r="BB3757" s="81"/>
      <c r="CB3757" s="82"/>
      <c r="CC3757" s="82"/>
      <c r="CM3757" s="81"/>
      <c r="CN3757" s="81"/>
      <c r="CO3757" s="81"/>
      <c r="CY3757" s="124"/>
      <c r="CZ3757" s="81"/>
      <c r="DE3757" s="125"/>
      <c r="DF3757" s="81"/>
    </row>
    <row r="3758" spans="15:110" x14ac:dyDescent="0.25">
      <c r="O3758" s="156"/>
      <c r="P3758" s="157"/>
      <c r="Q3758" s="105"/>
      <c r="R3758" s="158"/>
      <c r="S3758" s="159"/>
      <c r="T3758" s="153"/>
      <c r="Y3758" s="81"/>
      <c r="Z3758" s="153"/>
      <c r="AG3758" s="81"/>
      <c r="AJ3758" s="153"/>
      <c r="AL3758" s="154"/>
      <c r="AM3758" s="153"/>
      <c r="AN3758" s="81"/>
      <c r="AO3758" s="153"/>
      <c r="AQ3758" s="154"/>
      <c r="AR3758" s="153"/>
      <c r="AS3758" s="81"/>
      <c r="AT3758" s="153"/>
      <c r="AV3758" s="154"/>
      <c r="AW3758" s="153"/>
      <c r="BB3758" s="81"/>
      <c r="CB3758" s="82"/>
      <c r="CC3758" s="82"/>
      <c r="CM3758" s="81"/>
      <c r="CN3758" s="81"/>
      <c r="CO3758" s="81"/>
      <c r="CY3758" s="124"/>
      <c r="CZ3758" s="81"/>
      <c r="DE3758" s="125"/>
      <c r="DF3758" s="81"/>
    </row>
    <row r="3759" spans="15:110" x14ac:dyDescent="0.25">
      <c r="O3759" s="156"/>
      <c r="P3759" s="157"/>
      <c r="Q3759" s="105"/>
      <c r="R3759" s="158"/>
      <c r="S3759" s="159"/>
      <c r="T3759" s="153"/>
      <c r="Y3759" s="81"/>
      <c r="Z3759" s="153"/>
      <c r="AG3759" s="81"/>
      <c r="AJ3759" s="153"/>
      <c r="AL3759" s="154"/>
      <c r="AM3759" s="153"/>
      <c r="AN3759" s="81"/>
      <c r="AO3759" s="153"/>
      <c r="AQ3759" s="154"/>
      <c r="AR3759" s="153"/>
      <c r="AS3759" s="81"/>
      <c r="AT3759" s="153"/>
      <c r="AV3759" s="154"/>
      <c r="AW3759" s="153"/>
      <c r="BB3759" s="81"/>
      <c r="CB3759" s="82"/>
      <c r="CC3759" s="82"/>
      <c r="CM3759" s="81"/>
      <c r="CN3759" s="81"/>
      <c r="CO3759" s="81"/>
      <c r="CY3759" s="124"/>
      <c r="CZ3759" s="81"/>
      <c r="DE3759" s="125"/>
      <c r="DF3759" s="81"/>
    </row>
    <row r="3760" spans="15:110" x14ac:dyDescent="0.25">
      <c r="O3760" s="156"/>
      <c r="P3760" s="157"/>
      <c r="Q3760" s="105"/>
      <c r="R3760" s="158"/>
      <c r="S3760" s="159"/>
      <c r="T3760" s="153"/>
      <c r="Y3760" s="81"/>
      <c r="Z3760" s="153"/>
      <c r="AG3760" s="81"/>
      <c r="AJ3760" s="153"/>
      <c r="AL3760" s="154"/>
      <c r="AM3760" s="153"/>
      <c r="AN3760" s="81"/>
      <c r="AO3760" s="153"/>
      <c r="AQ3760" s="154"/>
      <c r="AR3760" s="153"/>
      <c r="AS3760" s="81"/>
      <c r="AT3760" s="153"/>
      <c r="AV3760" s="154"/>
      <c r="AW3760" s="153"/>
      <c r="BB3760" s="81"/>
      <c r="CB3760" s="82"/>
      <c r="CC3760" s="82"/>
      <c r="CM3760" s="81"/>
      <c r="CN3760" s="81"/>
      <c r="CO3760" s="81"/>
      <c r="CY3760" s="124"/>
      <c r="CZ3760" s="81"/>
      <c r="DE3760" s="125"/>
      <c r="DF3760" s="81"/>
    </row>
    <row r="3761" spans="15:110" x14ac:dyDescent="0.25">
      <c r="O3761" s="156"/>
      <c r="P3761" s="157"/>
      <c r="Q3761" s="105"/>
      <c r="R3761" s="158"/>
      <c r="S3761" s="159"/>
      <c r="T3761" s="153"/>
      <c r="Y3761" s="81"/>
      <c r="Z3761" s="153"/>
      <c r="AG3761" s="81"/>
      <c r="AJ3761" s="153"/>
      <c r="AL3761" s="154"/>
      <c r="AM3761" s="153"/>
      <c r="AN3761" s="81"/>
      <c r="AO3761" s="153"/>
      <c r="AQ3761" s="154"/>
      <c r="AR3761" s="153"/>
      <c r="AS3761" s="81"/>
      <c r="AT3761" s="153"/>
      <c r="AV3761" s="154"/>
      <c r="AW3761" s="153"/>
      <c r="BB3761" s="81"/>
      <c r="CB3761" s="82"/>
      <c r="CC3761" s="82"/>
      <c r="CM3761" s="81"/>
      <c r="CN3761" s="81"/>
      <c r="CO3761" s="81"/>
      <c r="CY3761" s="124"/>
      <c r="CZ3761" s="81"/>
      <c r="DE3761" s="125"/>
      <c r="DF3761" s="81"/>
    </row>
    <row r="3762" spans="15:110" x14ac:dyDescent="0.25">
      <c r="O3762" s="156"/>
      <c r="P3762" s="157"/>
      <c r="Q3762" s="105"/>
      <c r="R3762" s="158"/>
      <c r="S3762" s="159"/>
      <c r="T3762" s="153"/>
      <c r="Y3762" s="81"/>
      <c r="Z3762" s="153"/>
      <c r="AG3762" s="81"/>
      <c r="AJ3762" s="153"/>
      <c r="AL3762" s="154"/>
      <c r="AM3762" s="153"/>
      <c r="AN3762" s="81"/>
      <c r="AO3762" s="153"/>
      <c r="AQ3762" s="154"/>
      <c r="AR3762" s="153"/>
      <c r="AS3762" s="81"/>
      <c r="AT3762" s="153"/>
      <c r="AV3762" s="154"/>
      <c r="AW3762" s="153"/>
      <c r="BB3762" s="81"/>
      <c r="CB3762" s="82"/>
      <c r="CC3762" s="82"/>
      <c r="CM3762" s="81"/>
      <c r="CN3762" s="81"/>
      <c r="CO3762" s="81"/>
      <c r="CY3762" s="124"/>
      <c r="CZ3762" s="81"/>
      <c r="DE3762" s="125"/>
      <c r="DF3762" s="81"/>
    </row>
    <row r="3763" spans="15:110" x14ac:dyDescent="0.25">
      <c r="O3763" s="156"/>
      <c r="P3763" s="157"/>
      <c r="Q3763" s="105"/>
      <c r="R3763" s="158"/>
      <c r="S3763" s="159"/>
      <c r="T3763" s="153"/>
      <c r="Y3763" s="81"/>
      <c r="Z3763" s="153"/>
      <c r="AG3763" s="81"/>
      <c r="AJ3763" s="153"/>
      <c r="AL3763" s="154"/>
      <c r="AM3763" s="153"/>
      <c r="AN3763" s="81"/>
      <c r="AO3763" s="153"/>
      <c r="AQ3763" s="154"/>
      <c r="AR3763" s="153"/>
      <c r="AS3763" s="81"/>
      <c r="AT3763" s="153"/>
      <c r="AV3763" s="154"/>
      <c r="AW3763" s="153"/>
      <c r="BB3763" s="81"/>
      <c r="CB3763" s="82"/>
      <c r="CC3763" s="82"/>
      <c r="CM3763" s="81"/>
      <c r="CN3763" s="81"/>
      <c r="CO3763" s="81"/>
      <c r="CY3763" s="124"/>
      <c r="CZ3763" s="81"/>
      <c r="DE3763" s="125"/>
      <c r="DF3763" s="81"/>
    </row>
    <row r="3764" spans="15:110" x14ac:dyDescent="0.25">
      <c r="O3764" s="156"/>
      <c r="P3764" s="157"/>
      <c r="Q3764" s="105"/>
      <c r="R3764" s="158"/>
      <c r="S3764" s="159"/>
      <c r="T3764" s="153"/>
      <c r="Y3764" s="81"/>
      <c r="Z3764" s="153"/>
      <c r="AG3764" s="81"/>
      <c r="AJ3764" s="153"/>
      <c r="AL3764" s="154"/>
      <c r="AM3764" s="153"/>
      <c r="AN3764" s="81"/>
      <c r="AO3764" s="153"/>
      <c r="AQ3764" s="154"/>
      <c r="AR3764" s="153"/>
      <c r="AS3764" s="81"/>
      <c r="AT3764" s="153"/>
      <c r="AV3764" s="154"/>
      <c r="AW3764" s="153"/>
      <c r="BB3764" s="81"/>
      <c r="CB3764" s="82"/>
      <c r="CC3764" s="82"/>
      <c r="CM3764" s="81"/>
      <c r="CN3764" s="81"/>
      <c r="CO3764" s="81"/>
      <c r="CY3764" s="124"/>
      <c r="CZ3764" s="81"/>
      <c r="DE3764" s="125"/>
      <c r="DF3764" s="81"/>
    </row>
    <row r="3765" spans="15:110" x14ac:dyDescent="0.25">
      <c r="O3765" s="156"/>
      <c r="P3765" s="157"/>
      <c r="Q3765" s="105"/>
      <c r="R3765" s="158"/>
      <c r="S3765" s="159"/>
      <c r="T3765" s="153"/>
      <c r="Y3765" s="81"/>
      <c r="Z3765" s="153"/>
      <c r="AG3765" s="81"/>
      <c r="AJ3765" s="153"/>
      <c r="AL3765" s="154"/>
      <c r="AM3765" s="153"/>
      <c r="AN3765" s="81"/>
      <c r="AO3765" s="153"/>
      <c r="AQ3765" s="154"/>
      <c r="AR3765" s="153"/>
      <c r="AS3765" s="81"/>
      <c r="AT3765" s="153"/>
      <c r="AV3765" s="154"/>
      <c r="AW3765" s="153"/>
      <c r="BB3765" s="81"/>
      <c r="CB3765" s="82"/>
      <c r="CC3765" s="82"/>
      <c r="CM3765" s="81"/>
      <c r="CN3765" s="81"/>
      <c r="CO3765" s="81"/>
      <c r="CY3765" s="124"/>
      <c r="CZ3765" s="81"/>
      <c r="DE3765" s="125"/>
      <c r="DF3765" s="81"/>
    </row>
    <row r="3766" spans="15:110" x14ac:dyDescent="0.25">
      <c r="O3766" s="156"/>
      <c r="P3766" s="157"/>
      <c r="Q3766" s="105"/>
      <c r="R3766" s="158"/>
      <c r="S3766" s="159"/>
      <c r="T3766" s="153"/>
      <c r="Y3766" s="81"/>
      <c r="Z3766" s="153"/>
      <c r="AG3766" s="81"/>
      <c r="AJ3766" s="153"/>
      <c r="AL3766" s="154"/>
      <c r="AM3766" s="153"/>
      <c r="AN3766" s="81"/>
      <c r="AO3766" s="153"/>
      <c r="AQ3766" s="154"/>
      <c r="AR3766" s="153"/>
      <c r="AS3766" s="81"/>
      <c r="AT3766" s="153"/>
      <c r="AV3766" s="154"/>
      <c r="AW3766" s="153"/>
      <c r="BB3766" s="81"/>
      <c r="CB3766" s="82"/>
      <c r="CC3766" s="82"/>
      <c r="CM3766" s="81"/>
      <c r="CN3766" s="81"/>
      <c r="CO3766" s="81"/>
      <c r="CY3766" s="124"/>
      <c r="CZ3766" s="81"/>
      <c r="DE3766" s="125"/>
      <c r="DF3766" s="81"/>
    </row>
    <row r="3767" spans="15:110" x14ac:dyDescent="0.25">
      <c r="O3767" s="156"/>
      <c r="P3767" s="157"/>
      <c r="Q3767" s="105"/>
      <c r="R3767" s="158"/>
      <c r="S3767" s="159"/>
      <c r="T3767" s="153"/>
      <c r="Y3767" s="81"/>
      <c r="Z3767" s="153"/>
      <c r="AG3767" s="81"/>
      <c r="AJ3767" s="153"/>
      <c r="AL3767" s="154"/>
      <c r="AM3767" s="153"/>
      <c r="AN3767" s="81"/>
      <c r="AO3767" s="153"/>
      <c r="AQ3767" s="154"/>
      <c r="AR3767" s="153"/>
      <c r="AS3767" s="81"/>
      <c r="AT3767" s="153"/>
      <c r="AV3767" s="154"/>
      <c r="AW3767" s="153"/>
      <c r="BB3767" s="81"/>
      <c r="CB3767" s="82"/>
      <c r="CC3767" s="82"/>
      <c r="CM3767" s="81"/>
      <c r="CN3767" s="81"/>
      <c r="CO3767" s="81"/>
      <c r="CY3767" s="124"/>
      <c r="CZ3767" s="81"/>
      <c r="DE3767" s="125"/>
      <c r="DF3767" s="81"/>
    </row>
    <row r="3768" spans="15:110" x14ac:dyDescent="0.25">
      <c r="O3768" s="156"/>
      <c r="P3768" s="157"/>
      <c r="Q3768" s="105"/>
      <c r="R3768" s="158"/>
      <c r="S3768" s="159"/>
      <c r="T3768" s="153"/>
      <c r="Y3768" s="81"/>
      <c r="Z3768" s="153"/>
      <c r="AG3768" s="81"/>
      <c r="AJ3768" s="153"/>
      <c r="AL3768" s="154"/>
      <c r="AM3768" s="153"/>
      <c r="AN3768" s="81"/>
      <c r="AO3768" s="153"/>
      <c r="AQ3768" s="154"/>
      <c r="AR3768" s="153"/>
      <c r="AS3768" s="81"/>
      <c r="AT3768" s="153"/>
      <c r="AV3768" s="154"/>
      <c r="AW3768" s="153"/>
      <c r="BB3768" s="81"/>
      <c r="CB3768" s="82"/>
      <c r="CC3768" s="82"/>
      <c r="CM3768" s="81"/>
      <c r="CN3768" s="81"/>
      <c r="CO3768" s="81"/>
      <c r="CY3768" s="124"/>
      <c r="CZ3768" s="81"/>
      <c r="DE3768" s="125"/>
      <c r="DF3768" s="81"/>
    </row>
    <row r="3769" spans="15:110" x14ac:dyDescent="0.25">
      <c r="O3769" s="156"/>
      <c r="P3769" s="157"/>
      <c r="Q3769" s="105"/>
      <c r="R3769" s="158"/>
      <c r="S3769" s="159"/>
      <c r="T3769" s="153"/>
      <c r="Y3769" s="81"/>
      <c r="Z3769" s="153"/>
      <c r="AG3769" s="81"/>
      <c r="AJ3769" s="153"/>
      <c r="AL3769" s="154"/>
      <c r="AM3769" s="153"/>
      <c r="AN3769" s="81"/>
      <c r="AO3769" s="153"/>
      <c r="AQ3769" s="154"/>
      <c r="AR3769" s="153"/>
      <c r="AS3769" s="81"/>
      <c r="AT3769" s="153"/>
      <c r="AV3769" s="154"/>
      <c r="AW3769" s="153"/>
      <c r="BB3769" s="81"/>
      <c r="CB3769" s="82"/>
      <c r="CC3769" s="82"/>
      <c r="CM3769" s="81"/>
      <c r="CN3769" s="81"/>
      <c r="CO3769" s="81"/>
      <c r="CY3769" s="124"/>
      <c r="CZ3769" s="81"/>
      <c r="DE3769" s="125"/>
      <c r="DF3769" s="81"/>
    </row>
    <row r="3770" spans="15:110" x14ac:dyDescent="0.25">
      <c r="O3770" s="156"/>
      <c r="P3770" s="157"/>
      <c r="Q3770" s="105"/>
      <c r="R3770" s="158"/>
      <c r="S3770" s="159"/>
      <c r="T3770" s="153"/>
      <c r="Y3770" s="81"/>
      <c r="Z3770" s="153"/>
      <c r="AG3770" s="81"/>
      <c r="AJ3770" s="153"/>
      <c r="AL3770" s="154"/>
      <c r="AM3770" s="153"/>
      <c r="AN3770" s="81"/>
      <c r="AO3770" s="153"/>
      <c r="AQ3770" s="154"/>
      <c r="AR3770" s="153"/>
      <c r="AS3770" s="81"/>
      <c r="AT3770" s="153"/>
      <c r="AV3770" s="154"/>
      <c r="AW3770" s="153"/>
      <c r="BB3770" s="81"/>
      <c r="CB3770" s="82"/>
      <c r="CC3770" s="82"/>
      <c r="CM3770" s="81"/>
      <c r="CN3770" s="81"/>
      <c r="CO3770" s="81"/>
      <c r="CY3770" s="124"/>
      <c r="CZ3770" s="81"/>
      <c r="DE3770" s="125"/>
      <c r="DF3770" s="81"/>
    </row>
    <row r="3771" spans="15:110" x14ac:dyDescent="0.25">
      <c r="O3771" s="156"/>
      <c r="P3771" s="157"/>
      <c r="Q3771" s="105"/>
      <c r="R3771" s="158"/>
      <c r="S3771" s="159"/>
      <c r="T3771" s="153"/>
      <c r="Y3771" s="81"/>
      <c r="Z3771" s="153"/>
      <c r="AG3771" s="81"/>
      <c r="AJ3771" s="153"/>
      <c r="AL3771" s="154"/>
      <c r="AM3771" s="153"/>
      <c r="AN3771" s="81"/>
      <c r="AO3771" s="153"/>
      <c r="AQ3771" s="154"/>
      <c r="AR3771" s="153"/>
      <c r="AS3771" s="81"/>
      <c r="AT3771" s="153"/>
      <c r="AV3771" s="154"/>
      <c r="AW3771" s="153"/>
      <c r="BB3771" s="81"/>
      <c r="CB3771" s="82"/>
      <c r="CC3771" s="82"/>
      <c r="CM3771" s="81"/>
      <c r="CN3771" s="81"/>
      <c r="CO3771" s="81"/>
      <c r="CY3771" s="124"/>
      <c r="CZ3771" s="81"/>
      <c r="DE3771" s="125"/>
      <c r="DF3771" s="81"/>
    </row>
    <row r="3772" spans="15:110" x14ac:dyDescent="0.25">
      <c r="O3772" s="156"/>
      <c r="P3772" s="157"/>
      <c r="Q3772" s="105"/>
      <c r="R3772" s="158"/>
      <c r="S3772" s="159"/>
      <c r="T3772" s="153"/>
      <c r="Y3772" s="81"/>
      <c r="Z3772" s="153"/>
      <c r="AG3772" s="81"/>
      <c r="AJ3772" s="153"/>
      <c r="AL3772" s="154"/>
      <c r="AM3772" s="153"/>
      <c r="AN3772" s="81"/>
      <c r="AO3772" s="153"/>
      <c r="AQ3772" s="154"/>
      <c r="AR3772" s="153"/>
      <c r="AS3772" s="81"/>
      <c r="AT3772" s="153"/>
      <c r="AV3772" s="154"/>
      <c r="AW3772" s="153"/>
      <c r="BB3772" s="81"/>
      <c r="CB3772" s="82"/>
      <c r="CC3772" s="82"/>
      <c r="CM3772" s="81"/>
      <c r="CN3772" s="81"/>
      <c r="CO3772" s="81"/>
      <c r="CY3772" s="124"/>
      <c r="CZ3772" s="81"/>
      <c r="DE3772" s="125"/>
      <c r="DF3772" s="81"/>
    </row>
    <row r="3773" spans="15:110" x14ac:dyDescent="0.25">
      <c r="O3773" s="156"/>
      <c r="P3773" s="157"/>
      <c r="Q3773" s="105"/>
      <c r="R3773" s="158"/>
      <c r="S3773" s="159"/>
      <c r="T3773" s="153"/>
      <c r="Y3773" s="81"/>
      <c r="Z3773" s="153"/>
      <c r="AG3773" s="81"/>
      <c r="AJ3773" s="153"/>
      <c r="AL3773" s="154"/>
      <c r="AM3773" s="153"/>
      <c r="AN3773" s="81"/>
      <c r="AO3773" s="153"/>
      <c r="AQ3773" s="154"/>
      <c r="AR3773" s="153"/>
      <c r="AS3773" s="81"/>
      <c r="AT3773" s="153"/>
      <c r="AV3773" s="154"/>
      <c r="AW3773" s="153"/>
      <c r="BB3773" s="81"/>
      <c r="CB3773" s="82"/>
      <c r="CC3773" s="82"/>
      <c r="CM3773" s="81"/>
      <c r="CN3773" s="81"/>
      <c r="CO3773" s="81"/>
      <c r="CY3773" s="124"/>
      <c r="CZ3773" s="81"/>
      <c r="DE3773" s="125"/>
      <c r="DF3773" s="81"/>
    </row>
    <row r="3774" spans="15:110" x14ac:dyDescent="0.25">
      <c r="O3774" s="156"/>
      <c r="P3774" s="157"/>
      <c r="Q3774" s="105"/>
      <c r="R3774" s="158"/>
      <c r="S3774" s="159"/>
      <c r="T3774" s="153"/>
      <c r="Y3774" s="81"/>
      <c r="Z3774" s="153"/>
      <c r="AG3774" s="81"/>
      <c r="AJ3774" s="153"/>
      <c r="AL3774" s="154"/>
      <c r="AM3774" s="153"/>
      <c r="AN3774" s="81"/>
      <c r="AO3774" s="153"/>
      <c r="AQ3774" s="154"/>
      <c r="AR3774" s="153"/>
      <c r="AS3774" s="81"/>
      <c r="AT3774" s="153"/>
      <c r="AV3774" s="154"/>
      <c r="AW3774" s="153"/>
      <c r="BB3774" s="81"/>
      <c r="CB3774" s="82"/>
      <c r="CC3774" s="82"/>
      <c r="CM3774" s="81"/>
      <c r="CN3774" s="81"/>
      <c r="CO3774" s="81"/>
      <c r="CY3774" s="124"/>
      <c r="CZ3774" s="81"/>
      <c r="DE3774" s="125"/>
      <c r="DF3774" s="81"/>
    </row>
    <row r="3775" spans="15:110" x14ac:dyDescent="0.25">
      <c r="O3775" s="156"/>
      <c r="P3775" s="157"/>
      <c r="Q3775" s="105"/>
      <c r="R3775" s="158"/>
      <c r="S3775" s="159"/>
      <c r="T3775" s="153"/>
      <c r="Y3775" s="81"/>
      <c r="Z3775" s="153"/>
      <c r="AG3775" s="81"/>
      <c r="AJ3775" s="153"/>
      <c r="AL3775" s="154"/>
      <c r="AM3775" s="153"/>
      <c r="AN3775" s="81"/>
      <c r="AO3775" s="153"/>
      <c r="AQ3775" s="154"/>
      <c r="AR3775" s="153"/>
      <c r="AS3775" s="81"/>
      <c r="AT3775" s="153"/>
      <c r="AV3775" s="154"/>
      <c r="AW3775" s="153"/>
      <c r="BB3775" s="81"/>
      <c r="CB3775" s="82"/>
      <c r="CC3775" s="82"/>
      <c r="CM3775" s="81"/>
      <c r="CN3775" s="81"/>
      <c r="CO3775" s="81"/>
      <c r="CY3775" s="124"/>
      <c r="CZ3775" s="81"/>
      <c r="DE3775" s="125"/>
      <c r="DF3775" s="81"/>
    </row>
    <row r="3776" spans="15:110" x14ac:dyDescent="0.25">
      <c r="O3776" s="156"/>
      <c r="P3776" s="157"/>
      <c r="Q3776" s="105"/>
      <c r="R3776" s="158"/>
      <c r="S3776" s="159"/>
      <c r="T3776" s="153"/>
      <c r="Y3776" s="81"/>
      <c r="Z3776" s="153"/>
      <c r="AG3776" s="81"/>
      <c r="AJ3776" s="153"/>
      <c r="AL3776" s="154"/>
      <c r="AM3776" s="153"/>
      <c r="AN3776" s="81"/>
      <c r="AO3776" s="153"/>
      <c r="AQ3776" s="154"/>
      <c r="AR3776" s="153"/>
      <c r="AS3776" s="81"/>
      <c r="AT3776" s="153"/>
      <c r="AV3776" s="154"/>
      <c r="AW3776" s="153"/>
      <c r="BB3776" s="81"/>
      <c r="CB3776" s="82"/>
      <c r="CC3776" s="82"/>
      <c r="CM3776" s="81"/>
      <c r="CN3776" s="81"/>
      <c r="CO3776" s="81"/>
      <c r="CY3776" s="124"/>
      <c r="CZ3776" s="81"/>
      <c r="DE3776" s="125"/>
      <c r="DF3776" s="81"/>
    </row>
    <row r="3777" spans="15:110" x14ac:dyDescent="0.25">
      <c r="O3777" s="156"/>
      <c r="P3777" s="157"/>
      <c r="Q3777" s="105"/>
      <c r="R3777" s="158"/>
      <c r="S3777" s="159"/>
      <c r="T3777" s="153"/>
      <c r="Y3777" s="81"/>
      <c r="Z3777" s="153"/>
      <c r="AG3777" s="81"/>
      <c r="AJ3777" s="153"/>
      <c r="AL3777" s="154"/>
      <c r="AM3777" s="153"/>
      <c r="AN3777" s="81"/>
      <c r="AO3777" s="153"/>
      <c r="AQ3777" s="154"/>
      <c r="AR3777" s="153"/>
      <c r="AS3777" s="81"/>
      <c r="AT3777" s="153"/>
      <c r="AV3777" s="154"/>
      <c r="AW3777" s="153"/>
      <c r="BB3777" s="81"/>
      <c r="CB3777" s="82"/>
      <c r="CC3777" s="82"/>
      <c r="CM3777" s="81"/>
      <c r="CN3777" s="81"/>
      <c r="CO3777" s="81"/>
      <c r="CY3777" s="124"/>
      <c r="CZ3777" s="81"/>
      <c r="DE3777" s="125"/>
      <c r="DF3777" s="81"/>
    </row>
    <row r="3778" spans="15:110" x14ac:dyDescent="0.25">
      <c r="O3778" s="156"/>
      <c r="P3778" s="157"/>
      <c r="Q3778" s="105"/>
      <c r="R3778" s="158"/>
      <c r="S3778" s="159"/>
      <c r="T3778" s="153"/>
      <c r="Y3778" s="81"/>
      <c r="Z3778" s="153"/>
      <c r="AG3778" s="81"/>
      <c r="AJ3778" s="153"/>
      <c r="AL3778" s="154"/>
      <c r="AM3778" s="153"/>
      <c r="AN3778" s="81"/>
      <c r="AO3778" s="153"/>
      <c r="AQ3778" s="154"/>
      <c r="AR3778" s="153"/>
      <c r="AS3778" s="81"/>
      <c r="AT3778" s="153"/>
      <c r="AV3778" s="154"/>
      <c r="AW3778" s="153"/>
      <c r="BB3778" s="81"/>
      <c r="CB3778" s="82"/>
      <c r="CC3778" s="82"/>
      <c r="CM3778" s="81"/>
      <c r="CN3778" s="81"/>
      <c r="CO3778" s="81"/>
      <c r="CY3778" s="124"/>
      <c r="CZ3778" s="81"/>
      <c r="DE3778" s="125"/>
      <c r="DF3778" s="81"/>
    </row>
    <row r="3779" spans="15:110" x14ac:dyDescent="0.25">
      <c r="O3779" s="156"/>
      <c r="P3779" s="157"/>
      <c r="Q3779" s="105"/>
      <c r="R3779" s="158"/>
      <c r="S3779" s="159"/>
      <c r="T3779" s="153"/>
      <c r="Y3779" s="81"/>
      <c r="Z3779" s="153"/>
      <c r="AG3779" s="81"/>
      <c r="AJ3779" s="153"/>
      <c r="AL3779" s="154"/>
      <c r="AM3779" s="153"/>
      <c r="AN3779" s="81"/>
      <c r="AO3779" s="153"/>
      <c r="AQ3779" s="154"/>
      <c r="AR3779" s="153"/>
      <c r="AS3779" s="81"/>
      <c r="AT3779" s="153"/>
      <c r="AV3779" s="154"/>
      <c r="AW3779" s="153"/>
      <c r="BB3779" s="81"/>
      <c r="CB3779" s="82"/>
      <c r="CC3779" s="82"/>
      <c r="CM3779" s="81"/>
      <c r="CN3779" s="81"/>
      <c r="CO3779" s="81"/>
      <c r="CY3779" s="124"/>
      <c r="CZ3779" s="81"/>
      <c r="DE3779" s="125"/>
      <c r="DF3779" s="81"/>
    </row>
    <row r="3780" spans="15:110" x14ac:dyDescent="0.25">
      <c r="O3780" s="156"/>
      <c r="P3780" s="157"/>
      <c r="Q3780" s="105"/>
      <c r="R3780" s="158"/>
      <c r="S3780" s="159"/>
      <c r="T3780" s="153"/>
      <c r="Y3780" s="81"/>
      <c r="Z3780" s="153"/>
      <c r="AG3780" s="81"/>
      <c r="AJ3780" s="153"/>
      <c r="AL3780" s="154"/>
      <c r="AM3780" s="153"/>
      <c r="AN3780" s="81"/>
      <c r="AO3780" s="153"/>
      <c r="AQ3780" s="154"/>
      <c r="AR3780" s="153"/>
      <c r="AS3780" s="81"/>
      <c r="AT3780" s="153"/>
      <c r="AV3780" s="154"/>
      <c r="AW3780" s="153"/>
      <c r="BB3780" s="81"/>
      <c r="CB3780" s="82"/>
      <c r="CC3780" s="82"/>
      <c r="CM3780" s="81"/>
      <c r="CN3780" s="81"/>
      <c r="CO3780" s="81"/>
      <c r="CY3780" s="124"/>
      <c r="CZ3780" s="81"/>
      <c r="DE3780" s="125"/>
      <c r="DF3780" s="81"/>
    </row>
    <row r="3781" spans="15:110" x14ac:dyDescent="0.25">
      <c r="O3781" s="156"/>
      <c r="P3781" s="157"/>
      <c r="Q3781" s="105"/>
      <c r="R3781" s="158"/>
      <c r="S3781" s="159"/>
      <c r="T3781" s="153"/>
      <c r="Y3781" s="81"/>
      <c r="Z3781" s="153"/>
      <c r="AG3781" s="81"/>
      <c r="AJ3781" s="153"/>
      <c r="AL3781" s="154"/>
      <c r="AM3781" s="153"/>
      <c r="AN3781" s="81"/>
      <c r="AO3781" s="153"/>
      <c r="AQ3781" s="154"/>
      <c r="AR3781" s="153"/>
      <c r="AS3781" s="81"/>
      <c r="AT3781" s="153"/>
      <c r="AV3781" s="154"/>
      <c r="AW3781" s="153"/>
      <c r="BB3781" s="81"/>
      <c r="CB3781" s="82"/>
      <c r="CC3781" s="82"/>
      <c r="CM3781" s="81"/>
      <c r="CN3781" s="81"/>
      <c r="CO3781" s="81"/>
      <c r="CY3781" s="124"/>
      <c r="CZ3781" s="81"/>
      <c r="DE3781" s="125"/>
      <c r="DF3781" s="81"/>
    </row>
    <row r="3782" spans="15:110" x14ac:dyDescent="0.25">
      <c r="O3782" s="156"/>
      <c r="P3782" s="157"/>
      <c r="Q3782" s="105"/>
      <c r="R3782" s="158"/>
      <c r="S3782" s="159"/>
      <c r="T3782" s="153"/>
      <c r="Y3782" s="81"/>
      <c r="Z3782" s="153"/>
      <c r="AG3782" s="81"/>
      <c r="AJ3782" s="153"/>
      <c r="AL3782" s="154"/>
      <c r="AM3782" s="153"/>
      <c r="AN3782" s="81"/>
      <c r="AO3782" s="153"/>
      <c r="AQ3782" s="154"/>
      <c r="AR3782" s="153"/>
      <c r="AS3782" s="81"/>
      <c r="AT3782" s="153"/>
      <c r="AV3782" s="154"/>
      <c r="AW3782" s="153"/>
      <c r="BB3782" s="81"/>
      <c r="CB3782" s="82"/>
      <c r="CC3782" s="82"/>
      <c r="CM3782" s="81"/>
      <c r="CN3782" s="81"/>
      <c r="CO3782" s="81"/>
      <c r="CY3782" s="124"/>
      <c r="CZ3782" s="81"/>
      <c r="DE3782" s="125"/>
      <c r="DF3782" s="81"/>
    </row>
    <row r="3783" spans="15:110" x14ac:dyDescent="0.25">
      <c r="O3783" s="156"/>
      <c r="P3783" s="157"/>
      <c r="Q3783" s="105"/>
      <c r="R3783" s="158"/>
      <c r="S3783" s="159"/>
      <c r="T3783" s="153"/>
      <c r="Y3783" s="81"/>
      <c r="Z3783" s="153"/>
      <c r="AG3783" s="81"/>
      <c r="AJ3783" s="153"/>
      <c r="AL3783" s="154"/>
      <c r="AM3783" s="153"/>
      <c r="AN3783" s="81"/>
      <c r="AO3783" s="153"/>
      <c r="AQ3783" s="154"/>
      <c r="AR3783" s="153"/>
      <c r="AS3783" s="81"/>
      <c r="AT3783" s="153"/>
      <c r="AV3783" s="154"/>
      <c r="AW3783" s="153"/>
      <c r="BB3783" s="81"/>
      <c r="CB3783" s="82"/>
      <c r="CC3783" s="82"/>
      <c r="CM3783" s="81"/>
      <c r="CN3783" s="81"/>
      <c r="CO3783" s="81"/>
      <c r="CY3783" s="124"/>
      <c r="CZ3783" s="81"/>
      <c r="DE3783" s="125"/>
      <c r="DF3783" s="81"/>
    </row>
    <row r="3784" spans="15:110" x14ac:dyDescent="0.25">
      <c r="O3784" s="156"/>
      <c r="P3784" s="157"/>
      <c r="Q3784" s="105"/>
      <c r="R3784" s="158"/>
      <c r="S3784" s="159"/>
      <c r="T3784" s="153"/>
      <c r="Y3784" s="81"/>
      <c r="Z3784" s="153"/>
      <c r="AG3784" s="81"/>
      <c r="AJ3784" s="153"/>
      <c r="AL3784" s="154"/>
      <c r="AM3784" s="153"/>
      <c r="AN3784" s="81"/>
      <c r="AO3784" s="153"/>
      <c r="AQ3784" s="154"/>
      <c r="AR3784" s="153"/>
      <c r="AS3784" s="81"/>
      <c r="AT3784" s="153"/>
      <c r="AV3784" s="154"/>
      <c r="AW3784" s="153"/>
      <c r="BB3784" s="81"/>
      <c r="CB3784" s="82"/>
      <c r="CC3784" s="82"/>
      <c r="CM3784" s="81"/>
      <c r="CN3784" s="81"/>
      <c r="CO3784" s="81"/>
      <c r="CY3784" s="124"/>
      <c r="CZ3784" s="81"/>
      <c r="DE3784" s="125"/>
      <c r="DF3784" s="81"/>
    </row>
    <row r="3785" spans="15:110" x14ac:dyDescent="0.25">
      <c r="O3785" s="156"/>
      <c r="P3785" s="157"/>
      <c r="Q3785" s="105"/>
      <c r="R3785" s="158"/>
      <c r="S3785" s="159"/>
      <c r="T3785" s="153"/>
      <c r="Y3785" s="81"/>
      <c r="Z3785" s="153"/>
      <c r="AG3785" s="81"/>
      <c r="AJ3785" s="153"/>
      <c r="AL3785" s="154"/>
      <c r="AM3785" s="153"/>
      <c r="AN3785" s="81"/>
      <c r="AO3785" s="153"/>
      <c r="AQ3785" s="154"/>
      <c r="AR3785" s="153"/>
      <c r="AS3785" s="81"/>
      <c r="AT3785" s="153"/>
      <c r="AV3785" s="154"/>
      <c r="AW3785" s="153"/>
      <c r="BB3785" s="81"/>
      <c r="CB3785" s="82"/>
      <c r="CC3785" s="82"/>
      <c r="CM3785" s="81"/>
      <c r="CN3785" s="81"/>
      <c r="CO3785" s="81"/>
      <c r="CY3785" s="124"/>
      <c r="CZ3785" s="81"/>
      <c r="DE3785" s="125"/>
      <c r="DF3785" s="81"/>
    </row>
    <row r="3786" spans="15:110" x14ac:dyDescent="0.25">
      <c r="O3786" s="156"/>
      <c r="P3786" s="157"/>
      <c r="Q3786" s="105"/>
      <c r="R3786" s="158"/>
      <c r="S3786" s="159"/>
      <c r="T3786" s="153"/>
      <c r="Y3786" s="81"/>
      <c r="Z3786" s="153"/>
      <c r="AG3786" s="81"/>
      <c r="AJ3786" s="153"/>
      <c r="AL3786" s="154"/>
      <c r="AM3786" s="153"/>
      <c r="AN3786" s="81"/>
      <c r="AO3786" s="153"/>
      <c r="AQ3786" s="154"/>
      <c r="AR3786" s="153"/>
      <c r="AS3786" s="81"/>
      <c r="AT3786" s="153"/>
      <c r="AV3786" s="154"/>
      <c r="AW3786" s="153"/>
      <c r="BB3786" s="81"/>
      <c r="CB3786" s="82"/>
      <c r="CC3786" s="82"/>
      <c r="CM3786" s="81"/>
      <c r="CN3786" s="81"/>
      <c r="CO3786" s="81"/>
      <c r="CY3786" s="124"/>
      <c r="CZ3786" s="81"/>
      <c r="DE3786" s="125"/>
      <c r="DF3786" s="81"/>
    </row>
    <row r="3787" spans="15:110" x14ac:dyDescent="0.25">
      <c r="O3787" s="156"/>
      <c r="P3787" s="157"/>
      <c r="Q3787" s="105"/>
      <c r="R3787" s="158"/>
      <c r="S3787" s="159"/>
      <c r="T3787" s="153"/>
      <c r="Y3787" s="81"/>
      <c r="Z3787" s="153"/>
      <c r="AG3787" s="81"/>
      <c r="AJ3787" s="153"/>
      <c r="AL3787" s="154"/>
      <c r="AM3787" s="153"/>
      <c r="AN3787" s="81"/>
      <c r="AO3787" s="153"/>
      <c r="AQ3787" s="154"/>
      <c r="AR3787" s="153"/>
      <c r="AS3787" s="81"/>
      <c r="AT3787" s="153"/>
      <c r="AV3787" s="154"/>
      <c r="AW3787" s="153"/>
      <c r="BB3787" s="81"/>
      <c r="CB3787" s="82"/>
      <c r="CC3787" s="82"/>
      <c r="CM3787" s="81"/>
      <c r="CN3787" s="81"/>
      <c r="CO3787" s="81"/>
      <c r="CY3787" s="124"/>
      <c r="CZ3787" s="81"/>
      <c r="DE3787" s="125"/>
      <c r="DF3787" s="81"/>
    </row>
    <row r="3788" spans="15:110" x14ac:dyDescent="0.25">
      <c r="O3788" s="156"/>
      <c r="P3788" s="157"/>
      <c r="Q3788" s="105"/>
      <c r="R3788" s="158"/>
      <c r="S3788" s="159"/>
      <c r="T3788" s="153"/>
      <c r="Y3788" s="81"/>
      <c r="Z3788" s="153"/>
      <c r="AG3788" s="81"/>
      <c r="AJ3788" s="153"/>
      <c r="AL3788" s="154"/>
      <c r="AM3788" s="153"/>
      <c r="AN3788" s="81"/>
      <c r="AO3788" s="153"/>
      <c r="AQ3788" s="154"/>
      <c r="AR3788" s="153"/>
      <c r="AS3788" s="81"/>
      <c r="AT3788" s="153"/>
      <c r="AV3788" s="154"/>
      <c r="AW3788" s="153"/>
      <c r="BB3788" s="81"/>
      <c r="CB3788" s="82"/>
      <c r="CC3788" s="82"/>
      <c r="CM3788" s="81"/>
      <c r="CN3788" s="81"/>
      <c r="CO3788" s="81"/>
      <c r="CY3788" s="124"/>
      <c r="CZ3788" s="81"/>
      <c r="DE3788" s="125"/>
      <c r="DF3788" s="81"/>
    </row>
    <row r="3789" spans="15:110" x14ac:dyDescent="0.25">
      <c r="O3789" s="156"/>
      <c r="P3789" s="157"/>
      <c r="Q3789" s="105"/>
      <c r="R3789" s="158"/>
      <c r="S3789" s="159"/>
      <c r="T3789" s="153"/>
      <c r="Y3789" s="81"/>
      <c r="Z3789" s="153"/>
      <c r="AG3789" s="81"/>
      <c r="AJ3789" s="153"/>
      <c r="AL3789" s="154"/>
      <c r="AM3789" s="153"/>
      <c r="AN3789" s="81"/>
      <c r="AO3789" s="153"/>
      <c r="AQ3789" s="154"/>
      <c r="AR3789" s="153"/>
      <c r="AS3789" s="81"/>
      <c r="AT3789" s="153"/>
      <c r="AV3789" s="154"/>
      <c r="AW3789" s="153"/>
      <c r="BB3789" s="81"/>
      <c r="CB3789" s="82"/>
      <c r="CC3789" s="82"/>
      <c r="CM3789" s="81"/>
      <c r="CN3789" s="81"/>
      <c r="CO3789" s="81"/>
      <c r="CY3789" s="124"/>
      <c r="CZ3789" s="81"/>
      <c r="DE3789" s="125"/>
      <c r="DF3789" s="81"/>
    </row>
    <row r="3790" spans="15:110" x14ac:dyDescent="0.25">
      <c r="O3790" s="156"/>
      <c r="P3790" s="157"/>
      <c r="Q3790" s="105"/>
      <c r="R3790" s="158"/>
      <c r="S3790" s="159"/>
      <c r="T3790" s="153"/>
      <c r="Y3790" s="81"/>
      <c r="Z3790" s="153"/>
      <c r="AG3790" s="81"/>
      <c r="AJ3790" s="153"/>
      <c r="AL3790" s="154"/>
      <c r="AM3790" s="153"/>
      <c r="AN3790" s="81"/>
      <c r="AO3790" s="153"/>
      <c r="AQ3790" s="154"/>
      <c r="AR3790" s="153"/>
      <c r="AS3790" s="81"/>
      <c r="AT3790" s="153"/>
      <c r="AV3790" s="154"/>
      <c r="AW3790" s="153"/>
      <c r="BB3790" s="81"/>
      <c r="CB3790" s="82"/>
      <c r="CC3790" s="82"/>
      <c r="CM3790" s="81"/>
      <c r="CN3790" s="81"/>
      <c r="CO3790" s="81"/>
      <c r="CY3790" s="124"/>
      <c r="CZ3790" s="81"/>
      <c r="DE3790" s="125"/>
      <c r="DF3790" s="81"/>
    </row>
    <row r="3791" spans="15:110" x14ac:dyDescent="0.25">
      <c r="O3791" s="156"/>
      <c r="P3791" s="157"/>
      <c r="Q3791" s="105"/>
      <c r="R3791" s="158"/>
      <c r="S3791" s="159"/>
      <c r="T3791" s="153"/>
      <c r="Y3791" s="81"/>
      <c r="Z3791" s="153"/>
      <c r="AG3791" s="81"/>
      <c r="AJ3791" s="153"/>
      <c r="AL3791" s="154"/>
      <c r="AM3791" s="153"/>
      <c r="AN3791" s="81"/>
      <c r="AO3791" s="153"/>
      <c r="AQ3791" s="154"/>
      <c r="AR3791" s="153"/>
      <c r="AS3791" s="81"/>
      <c r="AT3791" s="153"/>
      <c r="AV3791" s="154"/>
      <c r="AW3791" s="153"/>
      <c r="BB3791" s="81"/>
      <c r="CB3791" s="82"/>
      <c r="CC3791" s="82"/>
      <c r="CM3791" s="81"/>
      <c r="CN3791" s="81"/>
      <c r="CO3791" s="81"/>
      <c r="CY3791" s="124"/>
      <c r="CZ3791" s="81"/>
      <c r="DE3791" s="125"/>
      <c r="DF3791" s="81"/>
    </row>
    <row r="3792" spans="15:110" x14ac:dyDescent="0.25">
      <c r="O3792" s="156"/>
      <c r="P3792" s="157"/>
      <c r="Q3792" s="105"/>
      <c r="R3792" s="158"/>
      <c r="S3792" s="159"/>
      <c r="T3792" s="153"/>
      <c r="Y3792" s="81"/>
      <c r="Z3792" s="153"/>
      <c r="AG3792" s="81"/>
      <c r="AJ3792" s="153"/>
      <c r="AL3792" s="154"/>
      <c r="AM3792" s="153"/>
      <c r="AN3792" s="81"/>
      <c r="AO3792" s="153"/>
      <c r="AQ3792" s="154"/>
      <c r="AR3792" s="153"/>
      <c r="AS3792" s="81"/>
      <c r="AT3792" s="153"/>
      <c r="AV3792" s="154"/>
      <c r="AW3792" s="153"/>
      <c r="BB3792" s="81"/>
      <c r="CB3792" s="82"/>
      <c r="CC3792" s="82"/>
      <c r="CM3792" s="81"/>
      <c r="CN3792" s="81"/>
      <c r="CO3792" s="81"/>
      <c r="CY3792" s="124"/>
      <c r="CZ3792" s="81"/>
      <c r="DE3792" s="125"/>
      <c r="DF3792" s="81"/>
    </row>
    <row r="3793" spans="15:110" x14ac:dyDescent="0.25">
      <c r="O3793" s="156"/>
      <c r="P3793" s="157"/>
      <c r="Q3793" s="105"/>
      <c r="R3793" s="158"/>
      <c r="S3793" s="159"/>
      <c r="T3793" s="153"/>
      <c r="Y3793" s="81"/>
      <c r="Z3793" s="153"/>
      <c r="AG3793" s="81"/>
      <c r="AJ3793" s="153"/>
      <c r="AL3793" s="154"/>
      <c r="AM3793" s="153"/>
      <c r="AN3793" s="81"/>
      <c r="AO3793" s="153"/>
      <c r="AQ3793" s="154"/>
      <c r="AR3793" s="153"/>
      <c r="AS3793" s="81"/>
      <c r="AT3793" s="153"/>
      <c r="AV3793" s="154"/>
      <c r="AW3793" s="153"/>
      <c r="BB3793" s="81"/>
      <c r="CB3793" s="82"/>
      <c r="CC3793" s="82"/>
      <c r="CM3793" s="81"/>
      <c r="CN3793" s="81"/>
      <c r="CO3793" s="81"/>
      <c r="CY3793" s="124"/>
      <c r="CZ3793" s="81"/>
      <c r="DE3793" s="125"/>
      <c r="DF3793" s="81"/>
    </row>
    <row r="3794" spans="15:110" x14ac:dyDescent="0.25">
      <c r="O3794" s="156"/>
      <c r="P3794" s="157"/>
      <c r="Q3794" s="105"/>
      <c r="R3794" s="158"/>
      <c r="S3794" s="159"/>
      <c r="T3794" s="153"/>
      <c r="Y3794" s="81"/>
      <c r="Z3794" s="153"/>
      <c r="AG3794" s="81"/>
      <c r="AJ3794" s="153"/>
      <c r="AL3794" s="154"/>
      <c r="AM3794" s="153"/>
      <c r="AN3794" s="81"/>
      <c r="AO3794" s="153"/>
      <c r="AQ3794" s="154"/>
      <c r="AR3794" s="153"/>
      <c r="AS3794" s="81"/>
      <c r="AT3794" s="153"/>
      <c r="AV3794" s="154"/>
      <c r="AW3794" s="153"/>
      <c r="BB3794" s="81"/>
      <c r="CB3794" s="82"/>
      <c r="CC3794" s="82"/>
      <c r="CM3794" s="81"/>
      <c r="CN3794" s="81"/>
      <c r="CO3794" s="81"/>
      <c r="CY3794" s="124"/>
      <c r="CZ3794" s="81"/>
      <c r="DE3794" s="125"/>
      <c r="DF3794" s="81"/>
    </row>
    <row r="3795" spans="15:110" x14ac:dyDescent="0.25">
      <c r="O3795" s="156"/>
      <c r="P3795" s="157"/>
      <c r="Q3795" s="105"/>
      <c r="R3795" s="158"/>
      <c r="S3795" s="159"/>
      <c r="T3795" s="153"/>
      <c r="Y3795" s="81"/>
      <c r="Z3795" s="153"/>
      <c r="AG3795" s="81"/>
      <c r="AJ3795" s="153"/>
      <c r="AL3795" s="154"/>
      <c r="AM3795" s="153"/>
      <c r="AN3795" s="81"/>
      <c r="AO3795" s="153"/>
      <c r="AQ3795" s="154"/>
      <c r="AR3795" s="153"/>
      <c r="AS3795" s="81"/>
      <c r="AT3795" s="153"/>
      <c r="AV3795" s="154"/>
      <c r="AW3795" s="153"/>
      <c r="BB3795" s="81"/>
      <c r="CB3795" s="82"/>
      <c r="CC3795" s="82"/>
      <c r="CM3795" s="81"/>
      <c r="CN3795" s="81"/>
      <c r="CO3795" s="81"/>
      <c r="CY3795" s="124"/>
      <c r="CZ3795" s="81"/>
      <c r="DE3795" s="125"/>
      <c r="DF3795" s="81"/>
    </row>
    <row r="3796" spans="15:110" x14ac:dyDescent="0.25">
      <c r="O3796" s="156"/>
      <c r="P3796" s="157"/>
      <c r="Q3796" s="105"/>
      <c r="R3796" s="158"/>
      <c r="S3796" s="159"/>
      <c r="T3796" s="153"/>
      <c r="Y3796" s="81"/>
      <c r="Z3796" s="153"/>
      <c r="AG3796" s="81"/>
      <c r="AJ3796" s="153"/>
      <c r="AL3796" s="154"/>
      <c r="AM3796" s="153"/>
      <c r="AN3796" s="81"/>
      <c r="AO3796" s="153"/>
      <c r="AQ3796" s="154"/>
      <c r="AR3796" s="153"/>
      <c r="AS3796" s="81"/>
      <c r="AT3796" s="153"/>
      <c r="AV3796" s="154"/>
      <c r="AW3796" s="153"/>
      <c r="BB3796" s="81"/>
      <c r="CB3796" s="82"/>
      <c r="CC3796" s="82"/>
      <c r="CM3796" s="81"/>
      <c r="CN3796" s="81"/>
      <c r="CO3796" s="81"/>
      <c r="CY3796" s="124"/>
      <c r="CZ3796" s="81"/>
      <c r="DE3796" s="125"/>
      <c r="DF3796" s="81"/>
    </row>
    <row r="3797" spans="15:110" x14ac:dyDescent="0.25">
      <c r="O3797" s="156"/>
      <c r="P3797" s="157"/>
      <c r="Q3797" s="105"/>
      <c r="R3797" s="158"/>
      <c r="S3797" s="159"/>
      <c r="T3797" s="153"/>
      <c r="Y3797" s="81"/>
      <c r="Z3797" s="153"/>
      <c r="AG3797" s="81"/>
      <c r="AJ3797" s="153"/>
      <c r="AL3797" s="154"/>
      <c r="AM3797" s="153"/>
      <c r="AN3797" s="81"/>
      <c r="AO3797" s="153"/>
      <c r="AQ3797" s="154"/>
      <c r="AR3797" s="153"/>
      <c r="AS3797" s="81"/>
      <c r="AT3797" s="153"/>
      <c r="AV3797" s="154"/>
      <c r="AW3797" s="153"/>
      <c r="BB3797" s="81"/>
      <c r="CB3797" s="82"/>
      <c r="CC3797" s="82"/>
      <c r="CM3797" s="81"/>
      <c r="CN3797" s="81"/>
      <c r="CO3797" s="81"/>
      <c r="CY3797" s="124"/>
      <c r="CZ3797" s="81"/>
      <c r="DE3797" s="125"/>
      <c r="DF3797" s="81"/>
    </row>
    <row r="3798" spans="15:110" x14ac:dyDescent="0.25">
      <c r="O3798" s="156"/>
      <c r="P3798" s="157"/>
      <c r="Q3798" s="105"/>
      <c r="R3798" s="158"/>
      <c r="S3798" s="159"/>
      <c r="T3798" s="153"/>
      <c r="Y3798" s="81"/>
      <c r="Z3798" s="153"/>
      <c r="AG3798" s="81"/>
      <c r="AJ3798" s="153"/>
      <c r="AL3798" s="154"/>
      <c r="AM3798" s="153"/>
      <c r="AN3798" s="81"/>
      <c r="AO3798" s="153"/>
      <c r="AQ3798" s="154"/>
      <c r="AR3798" s="153"/>
      <c r="AS3798" s="81"/>
      <c r="AT3798" s="153"/>
      <c r="AV3798" s="154"/>
      <c r="AW3798" s="153"/>
      <c r="BB3798" s="81"/>
      <c r="CB3798" s="82"/>
      <c r="CC3798" s="82"/>
      <c r="CM3798" s="81"/>
      <c r="CN3798" s="81"/>
      <c r="CO3798" s="81"/>
      <c r="CY3798" s="124"/>
      <c r="CZ3798" s="81"/>
      <c r="DE3798" s="125"/>
      <c r="DF3798" s="81"/>
    </row>
    <row r="3799" spans="15:110" x14ac:dyDescent="0.25">
      <c r="O3799" s="156"/>
      <c r="P3799" s="157"/>
      <c r="Q3799" s="105"/>
      <c r="R3799" s="158"/>
      <c r="S3799" s="159"/>
      <c r="T3799" s="153"/>
      <c r="Y3799" s="81"/>
      <c r="Z3799" s="153"/>
      <c r="AG3799" s="81"/>
      <c r="AJ3799" s="153"/>
      <c r="AL3799" s="154"/>
      <c r="AM3799" s="153"/>
      <c r="AN3799" s="81"/>
      <c r="AO3799" s="153"/>
      <c r="AQ3799" s="154"/>
      <c r="AR3799" s="153"/>
      <c r="AS3799" s="81"/>
      <c r="AT3799" s="153"/>
      <c r="AV3799" s="154"/>
      <c r="AW3799" s="153"/>
      <c r="BB3799" s="81"/>
      <c r="CB3799" s="82"/>
      <c r="CC3799" s="82"/>
      <c r="CM3799" s="81"/>
      <c r="CN3799" s="81"/>
      <c r="CO3799" s="81"/>
      <c r="CY3799" s="124"/>
      <c r="CZ3799" s="81"/>
      <c r="DE3799" s="125"/>
      <c r="DF3799" s="81"/>
    </row>
    <row r="3800" spans="15:110" x14ac:dyDescent="0.25">
      <c r="O3800" s="156"/>
      <c r="P3800" s="157"/>
      <c r="Q3800" s="105"/>
      <c r="R3800" s="158"/>
      <c r="S3800" s="159"/>
      <c r="T3800" s="153"/>
      <c r="Y3800" s="81"/>
      <c r="Z3800" s="153"/>
      <c r="AG3800" s="81"/>
      <c r="AJ3800" s="153"/>
      <c r="AL3800" s="154"/>
      <c r="AM3800" s="153"/>
      <c r="AN3800" s="81"/>
      <c r="AO3800" s="153"/>
      <c r="AQ3800" s="154"/>
      <c r="AR3800" s="153"/>
      <c r="AS3800" s="81"/>
      <c r="AT3800" s="153"/>
      <c r="AV3800" s="154"/>
      <c r="AW3800" s="153"/>
      <c r="BB3800" s="81"/>
      <c r="CB3800" s="82"/>
      <c r="CC3800" s="82"/>
      <c r="CM3800" s="81"/>
      <c r="CN3800" s="81"/>
      <c r="CO3800" s="81"/>
      <c r="CY3800" s="124"/>
      <c r="CZ3800" s="81"/>
      <c r="DE3800" s="125"/>
      <c r="DF3800" s="81"/>
    </row>
    <row r="3801" spans="15:110" x14ac:dyDescent="0.25">
      <c r="O3801" s="156"/>
      <c r="P3801" s="157"/>
      <c r="Q3801" s="105"/>
      <c r="R3801" s="158"/>
      <c r="S3801" s="159"/>
      <c r="T3801" s="153"/>
      <c r="Y3801" s="81"/>
      <c r="Z3801" s="153"/>
      <c r="AG3801" s="81"/>
      <c r="AJ3801" s="153"/>
      <c r="AL3801" s="154"/>
      <c r="AM3801" s="153"/>
      <c r="AN3801" s="81"/>
      <c r="AO3801" s="153"/>
      <c r="AQ3801" s="154"/>
      <c r="AR3801" s="153"/>
      <c r="AS3801" s="81"/>
      <c r="AT3801" s="153"/>
      <c r="AV3801" s="154"/>
      <c r="AW3801" s="153"/>
      <c r="BB3801" s="81"/>
      <c r="CB3801" s="82"/>
      <c r="CC3801" s="82"/>
      <c r="CM3801" s="81"/>
      <c r="CN3801" s="81"/>
      <c r="CO3801" s="81"/>
      <c r="CY3801" s="124"/>
      <c r="CZ3801" s="81"/>
      <c r="DE3801" s="125"/>
      <c r="DF3801" s="81"/>
    </row>
    <row r="3802" spans="15:110" x14ac:dyDescent="0.25">
      <c r="O3802" s="156"/>
      <c r="P3802" s="157"/>
      <c r="Q3802" s="105"/>
      <c r="R3802" s="158"/>
      <c r="S3802" s="159"/>
      <c r="T3802" s="153"/>
      <c r="Y3802" s="81"/>
      <c r="Z3802" s="153"/>
      <c r="AG3802" s="81"/>
      <c r="AJ3802" s="153"/>
      <c r="AL3802" s="154"/>
      <c r="AM3802" s="153"/>
      <c r="AN3802" s="81"/>
      <c r="AO3802" s="153"/>
      <c r="AQ3802" s="154"/>
      <c r="AR3802" s="153"/>
      <c r="AS3802" s="81"/>
      <c r="AT3802" s="153"/>
      <c r="AV3802" s="154"/>
      <c r="AW3802" s="153"/>
      <c r="BB3802" s="81"/>
      <c r="CB3802" s="82"/>
      <c r="CC3802" s="82"/>
      <c r="CM3802" s="81"/>
      <c r="CN3802" s="81"/>
      <c r="CO3802" s="81"/>
      <c r="CY3802" s="124"/>
      <c r="CZ3802" s="81"/>
      <c r="DE3802" s="125"/>
      <c r="DF3802" s="81"/>
    </row>
    <row r="3803" spans="15:110" x14ac:dyDescent="0.25">
      <c r="O3803" s="156"/>
      <c r="P3803" s="157"/>
      <c r="Q3803" s="105"/>
      <c r="R3803" s="158"/>
      <c r="S3803" s="159"/>
      <c r="T3803" s="153"/>
      <c r="Y3803" s="81"/>
      <c r="Z3803" s="153"/>
      <c r="AG3803" s="81"/>
      <c r="AJ3803" s="153"/>
      <c r="AL3803" s="154"/>
      <c r="AM3803" s="153"/>
      <c r="AN3803" s="81"/>
      <c r="AO3803" s="153"/>
      <c r="AQ3803" s="154"/>
      <c r="AR3803" s="153"/>
      <c r="AS3803" s="81"/>
      <c r="AT3803" s="153"/>
      <c r="AV3803" s="154"/>
      <c r="AW3803" s="153"/>
      <c r="BB3803" s="81"/>
      <c r="CB3803" s="82"/>
      <c r="CC3803" s="82"/>
      <c r="CM3803" s="81"/>
      <c r="CN3803" s="81"/>
      <c r="CO3803" s="81"/>
      <c r="CY3803" s="124"/>
      <c r="CZ3803" s="81"/>
      <c r="DE3803" s="125"/>
      <c r="DF3803" s="81"/>
    </row>
    <row r="3804" spans="15:110" x14ac:dyDescent="0.25">
      <c r="O3804" s="156"/>
      <c r="P3804" s="157"/>
      <c r="Q3804" s="105"/>
      <c r="R3804" s="158"/>
      <c r="S3804" s="159"/>
      <c r="T3804" s="153"/>
      <c r="Y3804" s="81"/>
      <c r="Z3804" s="153"/>
      <c r="AG3804" s="81"/>
      <c r="AJ3804" s="153"/>
      <c r="AL3804" s="154"/>
      <c r="AM3804" s="153"/>
      <c r="AN3804" s="81"/>
      <c r="AO3804" s="153"/>
      <c r="AQ3804" s="154"/>
      <c r="AR3804" s="153"/>
      <c r="AS3804" s="81"/>
      <c r="AT3804" s="153"/>
      <c r="AV3804" s="154"/>
      <c r="AW3804" s="153"/>
      <c r="BB3804" s="81"/>
      <c r="CB3804" s="82"/>
      <c r="CC3804" s="82"/>
      <c r="CM3804" s="81"/>
      <c r="CN3804" s="81"/>
      <c r="CO3804" s="81"/>
      <c r="CY3804" s="124"/>
      <c r="CZ3804" s="81"/>
      <c r="DE3804" s="125"/>
      <c r="DF3804" s="81"/>
    </row>
    <row r="3805" spans="15:110" x14ac:dyDescent="0.25">
      <c r="O3805" s="156"/>
      <c r="P3805" s="157"/>
      <c r="Q3805" s="105"/>
      <c r="R3805" s="158"/>
      <c r="S3805" s="159"/>
      <c r="T3805" s="153"/>
      <c r="Y3805" s="81"/>
      <c r="Z3805" s="153"/>
      <c r="AG3805" s="81"/>
      <c r="AJ3805" s="153"/>
      <c r="AL3805" s="154"/>
      <c r="AM3805" s="153"/>
      <c r="AN3805" s="81"/>
      <c r="AO3805" s="153"/>
      <c r="AQ3805" s="154"/>
      <c r="AR3805" s="153"/>
      <c r="AS3805" s="81"/>
      <c r="AT3805" s="153"/>
      <c r="AV3805" s="154"/>
      <c r="AW3805" s="153"/>
      <c r="BB3805" s="81"/>
      <c r="CB3805" s="82"/>
      <c r="CC3805" s="82"/>
      <c r="CM3805" s="81"/>
      <c r="CN3805" s="81"/>
      <c r="CO3805" s="81"/>
      <c r="CY3805" s="124"/>
      <c r="CZ3805" s="81"/>
      <c r="DE3805" s="125"/>
      <c r="DF3805" s="81"/>
    </row>
    <row r="3806" spans="15:110" x14ac:dyDescent="0.25">
      <c r="O3806" s="156"/>
      <c r="P3806" s="157"/>
      <c r="Q3806" s="105"/>
      <c r="R3806" s="158"/>
      <c r="S3806" s="159"/>
      <c r="T3806" s="153"/>
      <c r="Y3806" s="81"/>
      <c r="Z3806" s="153"/>
      <c r="AG3806" s="81"/>
      <c r="AJ3806" s="153"/>
      <c r="AL3806" s="154"/>
      <c r="AM3806" s="153"/>
      <c r="AN3806" s="81"/>
      <c r="AO3806" s="153"/>
      <c r="AQ3806" s="154"/>
      <c r="AR3806" s="153"/>
      <c r="AS3806" s="81"/>
      <c r="AT3806" s="153"/>
      <c r="AV3806" s="154"/>
      <c r="AW3806" s="153"/>
      <c r="BB3806" s="81"/>
      <c r="CB3806" s="82"/>
      <c r="CC3806" s="82"/>
      <c r="CM3806" s="81"/>
      <c r="CN3806" s="81"/>
      <c r="CO3806" s="81"/>
      <c r="CY3806" s="124"/>
      <c r="CZ3806" s="81"/>
      <c r="DE3806" s="125"/>
      <c r="DF3806" s="81"/>
    </row>
    <row r="3807" spans="15:110" x14ac:dyDescent="0.25">
      <c r="O3807" s="156"/>
      <c r="P3807" s="157"/>
      <c r="Q3807" s="105"/>
      <c r="R3807" s="158"/>
      <c r="S3807" s="159"/>
      <c r="T3807" s="153"/>
      <c r="Y3807" s="81"/>
      <c r="Z3807" s="153"/>
      <c r="AG3807" s="81"/>
      <c r="AJ3807" s="153"/>
      <c r="AL3807" s="154"/>
      <c r="AM3807" s="153"/>
      <c r="AN3807" s="81"/>
      <c r="AO3807" s="153"/>
      <c r="AQ3807" s="154"/>
      <c r="AR3807" s="153"/>
      <c r="AS3807" s="81"/>
      <c r="AT3807" s="153"/>
      <c r="AV3807" s="154"/>
      <c r="AW3807" s="153"/>
      <c r="BB3807" s="81"/>
      <c r="CB3807" s="82"/>
      <c r="CC3807" s="82"/>
      <c r="CM3807" s="81"/>
      <c r="CN3807" s="81"/>
      <c r="CO3807" s="81"/>
      <c r="CY3807" s="124"/>
      <c r="CZ3807" s="81"/>
      <c r="DE3807" s="125"/>
      <c r="DF3807" s="81"/>
    </row>
    <row r="3808" spans="15:110" x14ac:dyDescent="0.25">
      <c r="O3808" s="156"/>
      <c r="P3808" s="157"/>
      <c r="Q3808" s="105"/>
      <c r="R3808" s="158"/>
      <c r="S3808" s="159"/>
      <c r="T3808" s="153"/>
      <c r="Y3808" s="81"/>
      <c r="Z3808" s="153"/>
      <c r="AG3808" s="81"/>
      <c r="AJ3808" s="153"/>
      <c r="AL3808" s="154"/>
      <c r="AM3808" s="153"/>
      <c r="AN3808" s="81"/>
      <c r="AO3808" s="153"/>
      <c r="AQ3808" s="154"/>
      <c r="AR3808" s="153"/>
      <c r="AS3808" s="81"/>
      <c r="AT3808" s="153"/>
      <c r="AV3808" s="154"/>
      <c r="AW3808" s="153"/>
      <c r="BB3808" s="81"/>
      <c r="CB3808" s="82"/>
      <c r="CC3808" s="82"/>
      <c r="CM3808" s="81"/>
      <c r="CN3808" s="81"/>
      <c r="CO3808" s="81"/>
      <c r="CY3808" s="124"/>
      <c r="CZ3808" s="81"/>
      <c r="DE3808" s="125"/>
      <c r="DF3808" s="81"/>
    </row>
    <row r="3809" spans="15:110" x14ac:dyDescent="0.25">
      <c r="O3809" s="156"/>
      <c r="P3809" s="157"/>
      <c r="Q3809" s="105"/>
      <c r="R3809" s="158"/>
      <c r="S3809" s="159"/>
      <c r="T3809" s="153"/>
      <c r="Y3809" s="81"/>
      <c r="Z3809" s="153"/>
      <c r="AG3809" s="81"/>
      <c r="AJ3809" s="153"/>
      <c r="AL3809" s="154"/>
      <c r="AM3809" s="153"/>
      <c r="AN3809" s="81"/>
      <c r="AO3809" s="153"/>
      <c r="AQ3809" s="154"/>
      <c r="AR3809" s="153"/>
      <c r="AS3809" s="81"/>
      <c r="AT3809" s="153"/>
      <c r="AV3809" s="154"/>
      <c r="AW3809" s="153"/>
      <c r="BB3809" s="81"/>
      <c r="CB3809" s="82"/>
      <c r="CC3809" s="82"/>
      <c r="CM3809" s="81"/>
      <c r="CN3809" s="81"/>
      <c r="CO3809" s="81"/>
      <c r="CY3809" s="124"/>
      <c r="CZ3809" s="81"/>
      <c r="DE3809" s="125"/>
      <c r="DF3809" s="81"/>
    </row>
    <row r="3810" spans="15:110" x14ac:dyDescent="0.25">
      <c r="O3810" s="156"/>
      <c r="P3810" s="157"/>
      <c r="Q3810" s="105"/>
      <c r="R3810" s="158"/>
      <c r="S3810" s="159"/>
      <c r="T3810" s="153"/>
      <c r="Y3810" s="81"/>
      <c r="Z3810" s="153"/>
      <c r="AG3810" s="81"/>
      <c r="AJ3810" s="153"/>
      <c r="AL3810" s="154"/>
      <c r="AM3810" s="153"/>
      <c r="AN3810" s="81"/>
      <c r="AO3810" s="153"/>
      <c r="AQ3810" s="154"/>
      <c r="AR3810" s="153"/>
      <c r="AS3810" s="81"/>
      <c r="AT3810" s="153"/>
      <c r="AV3810" s="154"/>
      <c r="AW3810" s="153"/>
      <c r="BB3810" s="81"/>
      <c r="CB3810" s="82"/>
      <c r="CC3810" s="82"/>
      <c r="CM3810" s="81"/>
      <c r="CN3810" s="81"/>
      <c r="CO3810" s="81"/>
      <c r="CY3810" s="124"/>
      <c r="CZ3810" s="81"/>
      <c r="DE3810" s="125"/>
      <c r="DF3810" s="81"/>
    </row>
    <row r="3811" spans="15:110" x14ac:dyDescent="0.25">
      <c r="O3811" s="156"/>
      <c r="P3811" s="157"/>
      <c r="Q3811" s="105"/>
      <c r="R3811" s="158"/>
      <c r="S3811" s="159"/>
      <c r="T3811" s="153"/>
      <c r="Y3811" s="81"/>
      <c r="Z3811" s="153"/>
      <c r="AG3811" s="81"/>
      <c r="AJ3811" s="153"/>
      <c r="AL3811" s="154"/>
      <c r="AM3811" s="153"/>
      <c r="AN3811" s="81"/>
      <c r="AO3811" s="153"/>
      <c r="AQ3811" s="154"/>
      <c r="AR3811" s="153"/>
      <c r="AS3811" s="81"/>
      <c r="AT3811" s="153"/>
      <c r="AV3811" s="154"/>
      <c r="AW3811" s="153"/>
      <c r="BB3811" s="81"/>
      <c r="CB3811" s="82"/>
      <c r="CC3811" s="82"/>
      <c r="CM3811" s="81"/>
      <c r="CN3811" s="81"/>
      <c r="CO3811" s="81"/>
      <c r="CY3811" s="124"/>
      <c r="CZ3811" s="81"/>
      <c r="DE3811" s="125"/>
      <c r="DF3811" s="81"/>
    </row>
    <row r="3812" spans="15:110" x14ac:dyDescent="0.25">
      <c r="O3812" s="156"/>
      <c r="P3812" s="157"/>
      <c r="Q3812" s="105"/>
      <c r="R3812" s="158"/>
      <c r="S3812" s="159"/>
      <c r="T3812" s="153"/>
      <c r="Y3812" s="81"/>
      <c r="Z3812" s="153"/>
      <c r="AG3812" s="81"/>
      <c r="AJ3812" s="153"/>
      <c r="AL3812" s="154"/>
      <c r="AM3812" s="153"/>
      <c r="AN3812" s="81"/>
      <c r="AO3812" s="153"/>
      <c r="AQ3812" s="154"/>
      <c r="AR3812" s="153"/>
      <c r="AS3812" s="81"/>
      <c r="AT3812" s="153"/>
      <c r="AV3812" s="154"/>
      <c r="AW3812" s="153"/>
      <c r="BB3812" s="81"/>
      <c r="CB3812" s="82"/>
      <c r="CC3812" s="82"/>
      <c r="CM3812" s="81"/>
      <c r="CN3812" s="81"/>
      <c r="CO3812" s="81"/>
      <c r="CY3812" s="124"/>
      <c r="CZ3812" s="81"/>
      <c r="DE3812" s="125"/>
      <c r="DF3812" s="81"/>
    </row>
    <row r="3813" spans="15:110" x14ac:dyDescent="0.25">
      <c r="O3813" s="156"/>
      <c r="P3813" s="157"/>
      <c r="Q3813" s="105"/>
      <c r="R3813" s="158"/>
      <c r="S3813" s="159"/>
      <c r="T3813" s="153"/>
      <c r="Y3813" s="81"/>
      <c r="Z3813" s="153"/>
      <c r="AG3813" s="81"/>
      <c r="AJ3813" s="153"/>
      <c r="AL3813" s="154"/>
      <c r="AM3813" s="153"/>
      <c r="AN3813" s="81"/>
      <c r="AO3813" s="153"/>
      <c r="AQ3813" s="154"/>
      <c r="AR3813" s="153"/>
      <c r="AS3813" s="81"/>
      <c r="AT3813" s="153"/>
      <c r="AV3813" s="154"/>
      <c r="AW3813" s="153"/>
      <c r="BB3813" s="81"/>
      <c r="CB3813" s="82"/>
      <c r="CC3813" s="82"/>
      <c r="CM3813" s="81"/>
      <c r="CN3813" s="81"/>
      <c r="CO3813" s="81"/>
      <c r="CY3813" s="124"/>
      <c r="CZ3813" s="81"/>
      <c r="DE3813" s="125"/>
      <c r="DF3813" s="81"/>
    </row>
    <row r="3814" spans="15:110" x14ac:dyDescent="0.25">
      <c r="O3814" s="156"/>
      <c r="P3814" s="157"/>
      <c r="Q3814" s="105"/>
      <c r="R3814" s="158"/>
      <c r="S3814" s="159"/>
      <c r="T3814" s="153"/>
      <c r="Y3814" s="81"/>
      <c r="Z3814" s="153"/>
      <c r="AG3814" s="81"/>
      <c r="AJ3814" s="153"/>
      <c r="AL3814" s="154"/>
      <c r="AM3814" s="153"/>
      <c r="AN3814" s="81"/>
      <c r="AO3814" s="153"/>
      <c r="AQ3814" s="154"/>
      <c r="AR3814" s="153"/>
      <c r="AS3814" s="81"/>
      <c r="AT3814" s="153"/>
      <c r="AV3814" s="154"/>
      <c r="AW3814" s="153"/>
      <c r="BB3814" s="81"/>
      <c r="CB3814" s="82"/>
      <c r="CC3814" s="82"/>
      <c r="CM3814" s="81"/>
      <c r="CN3814" s="81"/>
      <c r="CO3814" s="81"/>
      <c r="CY3814" s="124"/>
      <c r="CZ3814" s="81"/>
      <c r="DE3814" s="125"/>
      <c r="DF3814" s="81"/>
    </row>
    <row r="3815" spans="15:110" x14ac:dyDescent="0.25">
      <c r="O3815" s="156"/>
      <c r="P3815" s="157"/>
      <c r="Q3815" s="105"/>
      <c r="R3815" s="158"/>
      <c r="S3815" s="159"/>
      <c r="T3815" s="153"/>
      <c r="Y3815" s="81"/>
      <c r="Z3815" s="153"/>
      <c r="AG3815" s="81"/>
      <c r="AJ3815" s="153"/>
      <c r="AL3815" s="154"/>
      <c r="AM3815" s="153"/>
      <c r="AN3815" s="81"/>
      <c r="AO3815" s="153"/>
      <c r="AQ3815" s="154"/>
      <c r="AR3815" s="153"/>
      <c r="AS3815" s="81"/>
      <c r="AT3815" s="153"/>
      <c r="AV3815" s="154"/>
      <c r="AW3815" s="153"/>
      <c r="BB3815" s="81"/>
      <c r="CB3815" s="82"/>
      <c r="CC3815" s="82"/>
      <c r="CM3815" s="81"/>
      <c r="CN3815" s="81"/>
      <c r="CO3815" s="81"/>
      <c r="CY3815" s="124"/>
      <c r="CZ3815" s="81"/>
      <c r="DE3815" s="125"/>
      <c r="DF3815" s="81"/>
    </row>
    <row r="3816" spans="15:110" x14ac:dyDescent="0.25">
      <c r="O3816" s="156"/>
      <c r="P3816" s="157"/>
      <c r="Q3816" s="105"/>
      <c r="R3816" s="158"/>
      <c r="S3816" s="159"/>
      <c r="T3816" s="153"/>
      <c r="Y3816" s="81"/>
      <c r="Z3816" s="153"/>
      <c r="AG3816" s="81"/>
      <c r="AJ3816" s="153"/>
      <c r="AL3816" s="154"/>
      <c r="AM3816" s="153"/>
      <c r="AN3816" s="81"/>
      <c r="AO3816" s="153"/>
      <c r="AQ3816" s="154"/>
      <c r="AR3816" s="153"/>
      <c r="AS3816" s="81"/>
      <c r="AT3816" s="153"/>
      <c r="AV3816" s="154"/>
      <c r="AW3816" s="153"/>
      <c r="BB3816" s="81"/>
      <c r="CB3816" s="82"/>
      <c r="CC3816" s="82"/>
      <c r="CM3816" s="81"/>
      <c r="CN3816" s="81"/>
      <c r="CO3816" s="81"/>
      <c r="CY3816" s="124"/>
      <c r="CZ3816" s="81"/>
      <c r="DE3816" s="125"/>
      <c r="DF3816" s="81"/>
    </row>
    <row r="3817" spans="15:110" x14ac:dyDescent="0.25">
      <c r="O3817" s="156"/>
      <c r="P3817" s="157"/>
      <c r="Q3817" s="105"/>
      <c r="R3817" s="158"/>
      <c r="S3817" s="159"/>
      <c r="T3817" s="153"/>
      <c r="Y3817" s="81"/>
      <c r="Z3817" s="153"/>
      <c r="AG3817" s="81"/>
      <c r="AJ3817" s="153"/>
      <c r="AL3817" s="154"/>
      <c r="AM3817" s="153"/>
      <c r="AN3817" s="81"/>
      <c r="AO3817" s="153"/>
      <c r="AQ3817" s="154"/>
      <c r="AR3817" s="153"/>
      <c r="AS3817" s="81"/>
      <c r="AT3817" s="153"/>
      <c r="AV3817" s="154"/>
      <c r="AW3817" s="153"/>
      <c r="BB3817" s="81"/>
      <c r="CB3817" s="82"/>
      <c r="CC3817" s="82"/>
      <c r="CM3817" s="81"/>
      <c r="CN3817" s="81"/>
      <c r="CO3817" s="81"/>
      <c r="CY3817" s="124"/>
      <c r="CZ3817" s="81"/>
      <c r="DE3817" s="125"/>
      <c r="DF3817" s="81"/>
    </row>
    <row r="3818" spans="15:110" x14ac:dyDescent="0.25">
      <c r="O3818" s="156"/>
      <c r="P3818" s="157"/>
      <c r="Q3818" s="105"/>
      <c r="R3818" s="158"/>
      <c r="S3818" s="159"/>
      <c r="T3818" s="153"/>
      <c r="Y3818" s="81"/>
      <c r="Z3818" s="153"/>
      <c r="AG3818" s="81"/>
      <c r="AJ3818" s="153"/>
      <c r="AL3818" s="154"/>
      <c r="AM3818" s="153"/>
      <c r="AN3818" s="81"/>
      <c r="AO3818" s="153"/>
      <c r="AQ3818" s="154"/>
      <c r="AR3818" s="153"/>
      <c r="AS3818" s="81"/>
      <c r="AT3818" s="153"/>
      <c r="AV3818" s="154"/>
      <c r="AW3818" s="153"/>
      <c r="BB3818" s="81"/>
      <c r="CB3818" s="82"/>
      <c r="CC3818" s="82"/>
      <c r="CM3818" s="81"/>
      <c r="CN3818" s="81"/>
      <c r="CO3818" s="81"/>
      <c r="CY3818" s="124"/>
      <c r="CZ3818" s="81"/>
      <c r="DE3818" s="125"/>
      <c r="DF3818" s="81"/>
    </row>
    <row r="3819" spans="15:110" x14ac:dyDescent="0.25">
      <c r="O3819" s="156"/>
      <c r="P3819" s="157"/>
      <c r="Q3819" s="105"/>
      <c r="R3819" s="158"/>
      <c r="S3819" s="159"/>
      <c r="T3819" s="153"/>
      <c r="Y3819" s="81"/>
      <c r="Z3819" s="153"/>
      <c r="AG3819" s="81"/>
      <c r="AJ3819" s="153"/>
      <c r="AL3819" s="154"/>
      <c r="AM3819" s="153"/>
      <c r="AN3819" s="81"/>
      <c r="AO3819" s="153"/>
      <c r="AQ3819" s="154"/>
      <c r="AR3819" s="153"/>
      <c r="AS3819" s="81"/>
      <c r="AT3819" s="153"/>
      <c r="AV3819" s="154"/>
      <c r="AW3819" s="153"/>
      <c r="BB3819" s="81"/>
      <c r="CB3819" s="82"/>
      <c r="CC3819" s="82"/>
      <c r="CM3819" s="81"/>
      <c r="CN3819" s="81"/>
      <c r="CO3819" s="81"/>
      <c r="CY3819" s="124"/>
      <c r="CZ3819" s="81"/>
      <c r="DE3819" s="125"/>
      <c r="DF3819" s="81"/>
    </row>
    <row r="3820" spans="15:110" x14ac:dyDescent="0.25">
      <c r="O3820" s="156"/>
      <c r="P3820" s="157"/>
      <c r="Q3820" s="105"/>
      <c r="R3820" s="158"/>
      <c r="S3820" s="159"/>
      <c r="T3820" s="153"/>
      <c r="Y3820" s="81"/>
      <c r="Z3820" s="153"/>
      <c r="AG3820" s="81"/>
      <c r="AJ3820" s="153"/>
      <c r="AL3820" s="154"/>
      <c r="AM3820" s="153"/>
      <c r="AN3820" s="81"/>
      <c r="AO3820" s="153"/>
      <c r="AQ3820" s="154"/>
      <c r="AR3820" s="153"/>
      <c r="AS3820" s="81"/>
      <c r="AT3820" s="153"/>
      <c r="AV3820" s="154"/>
      <c r="AW3820" s="153"/>
      <c r="BB3820" s="81"/>
      <c r="CB3820" s="82"/>
      <c r="CC3820" s="82"/>
      <c r="CM3820" s="81"/>
      <c r="CN3820" s="81"/>
      <c r="CO3820" s="81"/>
      <c r="CY3820" s="124"/>
      <c r="CZ3820" s="81"/>
      <c r="DE3820" s="125"/>
      <c r="DF3820" s="81"/>
    </row>
    <row r="3821" spans="15:110" x14ac:dyDescent="0.25">
      <c r="O3821" s="156"/>
      <c r="P3821" s="157"/>
      <c r="Q3821" s="105"/>
      <c r="R3821" s="158"/>
      <c r="S3821" s="159"/>
      <c r="T3821" s="153"/>
      <c r="Y3821" s="81"/>
      <c r="Z3821" s="153"/>
      <c r="AG3821" s="81"/>
      <c r="AJ3821" s="153"/>
      <c r="AL3821" s="154"/>
      <c r="AM3821" s="153"/>
      <c r="AN3821" s="81"/>
      <c r="AO3821" s="153"/>
      <c r="AQ3821" s="154"/>
      <c r="AR3821" s="153"/>
      <c r="AS3821" s="81"/>
      <c r="AT3821" s="153"/>
      <c r="AV3821" s="154"/>
      <c r="AW3821" s="153"/>
      <c r="BB3821" s="81"/>
      <c r="CB3821" s="82"/>
      <c r="CC3821" s="82"/>
      <c r="CM3821" s="81"/>
      <c r="CN3821" s="81"/>
      <c r="CO3821" s="81"/>
      <c r="CY3821" s="124"/>
      <c r="CZ3821" s="81"/>
      <c r="DE3821" s="125"/>
      <c r="DF3821" s="81"/>
    </row>
    <row r="3822" spans="15:110" x14ac:dyDescent="0.25">
      <c r="O3822" s="156"/>
      <c r="P3822" s="157"/>
      <c r="Q3822" s="105"/>
      <c r="R3822" s="158"/>
      <c r="S3822" s="159"/>
      <c r="T3822" s="153"/>
      <c r="Y3822" s="81"/>
      <c r="Z3822" s="153"/>
      <c r="AG3822" s="81"/>
      <c r="AJ3822" s="153"/>
      <c r="AL3822" s="154"/>
      <c r="AM3822" s="153"/>
      <c r="AN3822" s="81"/>
      <c r="AO3822" s="153"/>
      <c r="AQ3822" s="154"/>
      <c r="AR3822" s="153"/>
      <c r="AS3822" s="81"/>
      <c r="AT3822" s="153"/>
      <c r="AV3822" s="154"/>
      <c r="AW3822" s="153"/>
      <c r="BB3822" s="81"/>
      <c r="CB3822" s="82"/>
      <c r="CC3822" s="82"/>
      <c r="CM3822" s="81"/>
      <c r="CN3822" s="81"/>
      <c r="CO3822" s="81"/>
      <c r="CY3822" s="124"/>
      <c r="CZ3822" s="81"/>
      <c r="DE3822" s="125"/>
      <c r="DF3822" s="81"/>
    </row>
    <row r="3823" spans="15:110" x14ac:dyDescent="0.25">
      <c r="O3823" s="156"/>
      <c r="P3823" s="157"/>
      <c r="Q3823" s="105"/>
      <c r="R3823" s="158"/>
      <c r="S3823" s="159"/>
      <c r="T3823" s="153"/>
      <c r="Y3823" s="81"/>
      <c r="Z3823" s="153"/>
      <c r="AG3823" s="81"/>
      <c r="AJ3823" s="153"/>
      <c r="AL3823" s="154"/>
      <c r="AM3823" s="153"/>
      <c r="AN3823" s="81"/>
      <c r="AO3823" s="153"/>
      <c r="AQ3823" s="154"/>
      <c r="AR3823" s="153"/>
      <c r="AS3823" s="81"/>
      <c r="AT3823" s="153"/>
      <c r="AV3823" s="154"/>
      <c r="AW3823" s="153"/>
      <c r="BB3823" s="81"/>
      <c r="CB3823" s="82"/>
      <c r="CC3823" s="82"/>
      <c r="CM3823" s="81"/>
      <c r="CN3823" s="81"/>
      <c r="CO3823" s="81"/>
      <c r="CY3823" s="124"/>
      <c r="CZ3823" s="81"/>
      <c r="DE3823" s="125"/>
      <c r="DF3823" s="81"/>
    </row>
    <row r="3824" spans="15:110" x14ac:dyDescent="0.25">
      <c r="O3824" s="156"/>
      <c r="P3824" s="157"/>
      <c r="Q3824" s="105"/>
      <c r="R3824" s="158"/>
      <c r="S3824" s="159"/>
      <c r="T3824" s="153"/>
      <c r="Y3824" s="81"/>
      <c r="Z3824" s="153"/>
      <c r="AG3824" s="81"/>
      <c r="AJ3824" s="153"/>
      <c r="AL3824" s="154"/>
      <c r="AM3824" s="153"/>
      <c r="AN3824" s="81"/>
      <c r="AO3824" s="153"/>
      <c r="AQ3824" s="154"/>
      <c r="AR3824" s="153"/>
      <c r="AS3824" s="81"/>
      <c r="AT3824" s="153"/>
      <c r="AV3824" s="154"/>
      <c r="AW3824" s="153"/>
      <c r="BB3824" s="81"/>
      <c r="CB3824" s="82"/>
      <c r="CC3824" s="82"/>
      <c r="CM3824" s="81"/>
      <c r="CN3824" s="81"/>
      <c r="CO3824" s="81"/>
      <c r="CY3824" s="124"/>
      <c r="CZ3824" s="81"/>
      <c r="DE3824" s="125"/>
      <c r="DF3824" s="81"/>
    </row>
    <row r="3825" spans="15:110" x14ac:dyDescent="0.25">
      <c r="O3825" s="156"/>
      <c r="P3825" s="157"/>
      <c r="Q3825" s="105"/>
      <c r="R3825" s="158"/>
      <c r="S3825" s="159"/>
      <c r="T3825" s="153"/>
      <c r="Y3825" s="81"/>
      <c r="Z3825" s="153"/>
      <c r="AG3825" s="81"/>
      <c r="AJ3825" s="153"/>
      <c r="AL3825" s="154"/>
      <c r="AM3825" s="153"/>
      <c r="AN3825" s="81"/>
      <c r="AO3825" s="153"/>
      <c r="AQ3825" s="154"/>
      <c r="AR3825" s="153"/>
      <c r="AS3825" s="81"/>
      <c r="AT3825" s="153"/>
      <c r="AV3825" s="154"/>
      <c r="AW3825" s="153"/>
      <c r="BB3825" s="81"/>
      <c r="CB3825" s="82"/>
      <c r="CC3825" s="82"/>
      <c r="CM3825" s="81"/>
      <c r="CN3825" s="81"/>
      <c r="CO3825" s="81"/>
      <c r="CY3825" s="124"/>
      <c r="CZ3825" s="81"/>
      <c r="DE3825" s="125"/>
      <c r="DF3825" s="81"/>
    </row>
    <row r="3826" spans="15:110" x14ac:dyDescent="0.25">
      <c r="O3826" s="156"/>
      <c r="P3826" s="157"/>
      <c r="Q3826" s="105"/>
      <c r="R3826" s="158"/>
      <c r="S3826" s="159"/>
      <c r="T3826" s="153"/>
      <c r="Y3826" s="81"/>
      <c r="Z3826" s="153"/>
      <c r="AG3826" s="81"/>
      <c r="AJ3826" s="153"/>
      <c r="AL3826" s="154"/>
      <c r="AM3826" s="153"/>
      <c r="AN3826" s="81"/>
      <c r="AO3826" s="153"/>
      <c r="AQ3826" s="154"/>
      <c r="AR3826" s="153"/>
      <c r="AS3826" s="81"/>
      <c r="AT3826" s="153"/>
      <c r="AV3826" s="154"/>
      <c r="AW3826" s="153"/>
      <c r="BB3826" s="81"/>
      <c r="CB3826" s="82"/>
      <c r="CC3826" s="82"/>
      <c r="CM3826" s="81"/>
      <c r="CN3826" s="81"/>
      <c r="CO3826" s="81"/>
      <c r="CY3826" s="124"/>
      <c r="CZ3826" s="81"/>
      <c r="DE3826" s="125"/>
      <c r="DF3826" s="81"/>
    </row>
    <row r="3827" spans="15:110" x14ac:dyDescent="0.25">
      <c r="O3827" s="156"/>
      <c r="P3827" s="157"/>
      <c r="Q3827" s="105"/>
      <c r="R3827" s="158"/>
      <c r="S3827" s="159"/>
      <c r="T3827" s="153"/>
      <c r="Y3827" s="81"/>
      <c r="Z3827" s="153"/>
      <c r="AG3827" s="81"/>
      <c r="AJ3827" s="153"/>
      <c r="AL3827" s="154"/>
      <c r="AM3827" s="153"/>
      <c r="AN3827" s="81"/>
      <c r="AO3827" s="153"/>
      <c r="AQ3827" s="154"/>
      <c r="AR3827" s="153"/>
      <c r="AS3827" s="81"/>
      <c r="AT3827" s="153"/>
      <c r="AV3827" s="154"/>
      <c r="AW3827" s="153"/>
      <c r="BB3827" s="81"/>
      <c r="CB3827" s="82"/>
      <c r="CC3827" s="82"/>
      <c r="CM3827" s="81"/>
      <c r="CN3827" s="81"/>
      <c r="CO3827" s="81"/>
      <c r="CY3827" s="124"/>
      <c r="CZ3827" s="81"/>
      <c r="DE3827" s="125"/>
      <c r="DF3827" s="81"/>
    </row>
    <row r="3828" spans="15:110" x14ac:dyDescent="0.25">
      <c r="O3828" s="156"/>
      <c r="P3828" s="157"/>
      <c r="Q3828" s="105"/>
      <c r="R3828" s="158"/>
      <c r="S3828" s="159"/>
      <c r="T3828" s="153"/>
      <c r="Y3828" s="81"/>
      <c r="Z3828" s="153"/>
      <c r="AG3828" s="81"/>
      <c r="AJ3828" s="153"/>
      <c r="AL3828" s="154"/>
      <c r="AM3828" s="153"/>
      <c r="AN3828" s="81"/>
      <c r="AO3828" s="153"/>
      <c r="AQ3828" s="154"/>
      <c r="AR3828" s="153"/>
      <c r="AS3828" s="81"/>
      <c r="AT3828" s="153"/>
      <c r="AV3828" s="154"/>
      <c r="AW3828" s="153"/>
      <c r="BB3828" s="81"/>
      <c r="CB3828" s="82"/>
      <c r="CC3828" s="82"/>
      <c r="CM3828" s="81"/>
      <c r="CN3828" s="81"/>
      <c r="CO3828" s="81"/>
      <c r="CY3828" s="124"/>
      <c r="CZ3828" s="81"/>
      <c r="DE3828" s="125"/>
      <c r="DF3828" s="81"/>
    </row>
    <row r="3829" spans="15:110" x14ac:dyDescent="0.25">
      <c r="O3829" s="156"/>
      <c r="P3829" s="157"/>
      <c r="Q3829" s="105"/>
      <c r="R3829" s="158"/>
      <c r="S3829" s="159"/>
      <c r="T3829" s="153"/>
      <c r="Y3829" s="81"/>
      <c r="Z3829" s="153"/>
      <c r="AG3829" s="81"/>
      <c r="AJ3829" s="153"/>
      <c r="AL3829" s="154"/>
      <c r="AM3829" s="153"/>
      <c r="AN3829" s="81"/>
      <c r="AO3829" s="153"/>
      <c r="AQ3829" s="154"/>
      <c r="AR3829" s="153"/>
      <c r="AS3829" s="81"/>
      <c r="AT3829" s="153"/>
      <c r="AV3829" s="154"/>
      <c r="AW3829" s="153"/>
      <c r="BB3829" s="81"/>
      <c r="CB3829" s="82"/>
      <c r="CC3829" s="82"/>
      <c r="CM3829" s="81"/>
      <c r="CN3829" s="81"/>
      <c r="CO3829" s="81"/>
      <c r="CY3829" s="124"/>
      <c r="CZ3829" s="81"/>
      <c r="DE3829" s="125"/>
      <c r="DF3829" s="81"/>
    </row>
    <row r="3830" spans="15:110" x14ac:dyDescent="0.25">
      <c r="O3830" s="156"/>
      <c r="P3830" s="157"/>
      <c r="Q3830" s="105"/>
      <c r="R3830" s="158"/>
      <c r="S3830" s="159"/>
      <c r="T3830" s="153"/>
      <c r="Y3830" s="81"/>
      <c r="Z3830" s="153"/>
      <c r="AG3830" s="81"/>
      <c r="AJ3830" s="153"/>
      <c r="AL3830" s="154"/>
      <c r="AM3830" s="153"/>
      <c r="AN3830" s="81"/>
      <c r="AO3830" s="153"/>
      <c r="AQ3830" s="154"/>
      <c r="AR3830" s="153"/>
      <c r="AS3830" s="81"/>
      <c r="AT3830" s="153"/>
      <c r="AV3830" s="154"/>
      <c r="AW3830" s="153"/>
      <c r="BB3830" s="81"/>
      <c r="CB3830" s="82"/>
      <c r="CC3830" s="82"/>
      <c r="CM3830" s="81"/>
      <c r="CN3830" s="81"/>
      <c r="CO3830" s="81"/>
      <c r="CY3830" s="124"/>
      <c r="CZ3830" s="81"/>
      <c r="DE3830" s="125"/>
      <c r="DF3830" s="81"/>
    </row>
    <row r="3831" spans="15:110" x14ac:dyDescent="0.25">
      <c r="O3831" s="156"/>
      <c r="P3831" s="157"/>
      <c r="Q3831" s="105"/>
      <c r="R3831" s="158"/>
      <c r="S3831" s="159"/>
      <c r="T3831" s="153"/>
      <c r="Y3831" s="81"/>
      <c r="Z3831" s="153"/>
      <c r="AG3831" s="81"/>
      <c r="AJ3831" s="153"/>
      <c r="AL3831" s="154"/>
      <c r="AM3831" s="153"/>
      <c r="AN3831" s="81"/>
      <c r="AO3831" s="153"/>
      <c r="AQ3831" s="154"/>
      <c r="AR3831" s="153"/>
      <c r="AS3831" s="81"/>
      <c r="AT3831" s="153"/>
      <c r="AV3831" s="154"/>
      <c r="AW3831" s="153"/>
      <c r="BB3831" s="81"/>
      <c r="CB3831" s="82"/>
      <c r="CC3831" s="82"/>
      <c r="CM3831" s="81"/>
      <c r="CN3831" s="81"/>
      <c r="CO3831" s="81"/>
      <c r="CY3831" s="124"/>
      <c r="CZ3831" s="81"/>
      <c r="DE3831" s="125"/>
      <c r="DF3831" s="81"/>
    </row>
    <row r="3832" spans="15:110" x14ac:dyDescent="0.25">
      <c r="O3832" s="156"/>
      <c r="P3832" s="157"/>
      <c r="Q3832" s="105"/>
      <c r="R3832" s="158"/>
      <c r="S3832" s="159"/>
      <c r="T3832" s="153"/>
      <c r="Y3832" s="81"/>
      <c r="Z3832" s="153"/>
      <c r="AG3832" s="81"/>
      <c r="AJ3832" s="153"/>
      <c r="AL3832" s="154"/>
      <c r="AM3832" s="153"/>
      <c r="AN3832" s="81"/>
      <c r="AO3832" s="153"/>
      <c r="AQ3832" s="154"/>
      <c r="AR3832" s="153"/>
      <c r="AS3832" s="81"/>
      <c r="AT3832" s="153"/>
      <c r="AV3832" s="154"/>
      <c r="AW3832" s="153"/>
      <c r="BB3832" s="81"/>
      <c r="CB3832" s="82"/>
      <c r="CC3832" s="82"/>
      <c r="CM3832" s="81"/>
      <c r="CN3832" s="81"/>
      <c r="CO3832" s="81"/>
      <c r="CY3832" s="124"/>
      <c r="CZ3832" s="81"/>
      <c r="DE3832" s="125"/>
      <c r="DF3832" s="81"/>
    </row>
    <row r="3833" spans="15:110" x14ac:dyDescent="0.25">
      <c r="O3833" s="156"/>
      <c r="P3833" s="157"/>
      <c r="Q3833" s="105"/>
      <c r="R3833" s="158"/>
      <c r="S3833" s="159"/>
      <c r="T3833" s="153"/>
      <c r="Y3833" s="81"/>
      <c r="Z3833" s="153"/>
      <c r="AG3833" s="81"/>
      <c r="AJ3833" s="153"/>
      <c r="AL3833" s="154"/>
      <c r="AM3833" s="153"/>
      <c r="AN3833" s="81"/>
      <c r="AO3833" s="153"/>
      <c r="AQ3833" s="154"/>
      <c r="AR3833" s="153"/>
      <c r="AS3833" s="81"/>
      <c r="AT3833" s="153"/>
      <c r="AV3833" s="154"/>
      <c r="AW3833" s="153"/>
      <c r="BB3833" s="81"/>
      <c r="CB3833" s="82"/>
      <c r="CC3833" s="82"/>
      <c r="CM3833" s="81"/>
      <c r="CN3833" s="81"/>
      <c r="CO3833" s="81"/>
      <c r="CY3833" s="124"/>
      <c r="CZ3833" s="81"/>
      <c r="DE3833" s="125"/>
      <c r="DF3833" s="81"/>
    </row>
    <row r="3834" spans="15:110" x14ac:dyDescent="0.25">
      <c r="O3834" s="156"/>
      <c r="P3834" s="157"/>
      <c r="Q3834" s="105"/>
      <c r="R3834" s="158"/>
      <c r="S3834" s="159"/>
      <c r="T3834" s="153"/>
      <c r="Y3834" s="81"/>
      <c r="Z3834" s="153"/>
      <c r="AG3834" s="81"/>
      <c r="AJ3834" s="153"/>
      <c r="AL3834" s="154"/>
      <c r="AM3834" s="153"/>
      <c r="AN3834" s="81"/>
      <c r="AO3834" s="153"/>
      <c r="AQ3834" s="154"/>
      <c r="AR3834" s="153"/>
      <c r="AS3834" s="81"/>
      <c r="AT3834" s="153"/>
      <c r="AV3834" s="154"/>
      <c r="AW3834" s="153"/>
      <c r="BB3834" s="81"/>
      <c r="CB3834" s="82"/>
      <c r="CC3834" s="82"/>
      <c r="CM3834" s="81"/>
      <c r="CN3834" s="81"/>
      <c r="CO3834" s="81"/>
      <c r="CY3834" s="124"/>
      <c r="CZ3834" s="81"/>
      <c r="DE3834" s="125"/>
      <c r="DF3834" s="81"/>
    </row>
    <row r="3835" spans="15:110" x14ac:dyDescent="0.25">
      <c r="O3835" s="156"/>
      <c r="P3835" s="157"/>
      <c r="Q3835" s="105"/>
      <c r="R3835" s="158"/>
      <c r="S3835" s="159"/>
      <c r="T3835" s="153"/>
      <c r="Y3835" s="81"/>
      <c r="Z3835" s="153"/>
      <c r="AG3835" s="81"/>
      <c r="AJ3835" s="153"/>
      <c r="AL3835" s="154"/>
      <c r="AM3835" s="153"/>
      <c r="AN3835" s="81"/>
      <c r="AO3835" s="153"/>
      <c r="AQ3835" s="154"/>
      <c r="AR3835" s="153"/>
      <c r="AS3835" s="81"/>
      <c r="AT3835" s="153"/>
      <c r="AV3835" s="154"/>
      <c r="AW3835" s="153"/>
      <c r="BB3835" s="81"/>
      <c r="CB3835" s="82"/>
      <c r="CC3835" s="82"/>
      <c r="CM3835" s="81"/>
      <c r="CN3835" s="81"/>
      <c r="CO3835" s="81"/>
      <c r="CY3835" s="124"/>
      <c r="CZ3835" s="81"/>
      <c r="DE3835" s="125"/>
      <c r="DF3835" s="81"/>
    </row>
    <row r="3836" spans="15:110" x14ac:dyDescent="0.25">
      <c r="O3836" s="156"/>
      <c r="P3836" s="157"/>
      <c r="Q3836" s="105"/>
      <c r="R3836" s="158"/>
      <c r="S3836" s="159"/>
      <c r="T3836" s="153"/>
      <c r="Y3836" s="81"/>
      <c r="Z3836" s="153"/>
      <c r="AG3836" s="81"/>
      <c r="AJ3836" s="153"/>
      <c r="AL3836" s="154"/>
      <c r="AM3836" s="153"/>
      <c r="AN3836" s="81"/>
      <c r="AO3836" s="153"/>
      <c r="AQ3836" s="154"/>
      <c r="AR3836" s="153"/>
      <c r="AS3836" s="81"/>
      <c r="AT3836" s="153"/>
      <c r="AV3836" s="154"/>
      <c r="AW3836" s="153"/>
      <c r="BB3836" s="81"/>
      <c r="CB3836" s="82"/>
      <c r="CC3836" s="82"/>
      <c r="CM3836" s="81"/>
      <c r="CN3836" s="81"/>
      <c r="CO3836" s="81"/>
      <c r="CY3836" s="124"/>
      <c r="CZ3836" s="81"/>
      <c r="DE3836" s="125"/>
      <c r="DF3836" s="81"/>
    </row>
    <row r="3837" spans="15:110" x14ac:dyDescent="0.25">
      <c r="O3837" s="156"/>
      <c r="P3837" s="157"/>
      <c r="Q3837" s="105"/>
      <c r="R3837" s="158"/>
      <c r="S3837" s="159"/>
      <c r="T3837" s="153"/>
      <c r="Y3837" s="81"/>
      <c r="Z3837" s="153"/>
      <c r="AG3837" s="81"/>
      <c r="AJ3837" s="153"/>
      <c r="AL3837" s="154"/>
      <c r="AM3837" s="153"/>
      <c r="AN3837" s="81"/>
      <c r="AO3837" s="153"/>
      <c r="AQ3837" s="154"/>
      <c r="AR3837" s="153"/>
      <c r="AS3837" s="81"/>
      <c r="AT3837" s="153"/>
      <c r="AV3837" s="154"/>
      <c r="AW3837" s="153"/>
      <c r="BB3837" s="81"/>
      <c r="CB3837" s="82"/>
      <c r="CC3837" s="82"/>
      <c r="CM3837" s="81"/>
      <c r="CN3837" s="81"/>
      <c r="CO3837" s="81"/>
      <c r="CY3837" s="124"/>
      <c r="CZ3837" s="81"/>
      <c r="DE3837" s="125"/>
      <c r="DF3837" s="81"/>
    </row>
    <row r="3838" spans="15:110" x14ac:dyDescent="0.25">
      <c r="O3838" s="156"/>
      <c r="P3838" s="157"/>
      <c r="Q3838" s="105"/>
      <c r="R3838" s="158"/>
      <c r="S3838" s="159"/>
      <c r="T3838" s="153"/>
      <c r="Y3838" s="81"/>
      <c r="Z3838" s="153"/>
      <c r="AG3838" s="81"/>
      <c r="AJ3838" s="153"/>
      <c r="AL3838" s="154"/>
      <c r="AM3838" s="153"/>
      <c r="AN3838" s="81"/>
      <c r="AO3838" s="153"/>
      <c r="AQ3838" s="154"/>
      <c r="AR3838" s="153"/>
      <c r="AS3838" s="81"/>
      <c r="AT3838" s="153"/>
      <c r="AV3838" s="154"/>
      <c r="AW3838" s="153"/>
      <c r="BB3838" s="81"/>
      <c r="CB3838" s="82"/>
      <c r="CC3838" s="82"/>
      <c r="CM3838" s="81"/>
      <c r="CN3838" s="81"/>
      <c r="CO3838" s="81"/>
      <c r="CY3838" s="124"/>
      <c r="CZ3838" s="81"/>
      <c r="DE3838" s="125"/>
      <c r="DF3838" s="81"/>
    </row>
    <row r="3839" spans="15:110" x14ac:dyDescent="0.25">
      <c r="O3839" s="156"/>
      <c r="P3839" s="157"/>
      <c r="Q3839" s="105"/>
      <c r="R3839" s="158"/>
      <c r="S3839" s="159"/>
      <c r="T3839" s="153"/>
      <c r="Y3839" s="81"/>
      <c r="Z3839" s="153"/>
      <c r="AG3839" s="81"/>
      <c r="AJ3839" s="153"/>
      <c r="AL3839" s="154"/>
      <c r="AM3839" s="153"/>
      <c r="AN3839" s="81"/>
      <c r="AO3839" s="153"/>
      <c r="AQ3839" s="154"/>
      <c r="AR3839" s="153"/>
      <c r="AS3839" s="81"/>
      <c r="AT3839" s="153"/>
      <c r="AV3839" s="154"/>
      <c r="AW3839" s="153"/>
      <c r="BB3839" s="81"/>
      <c r="CB3839" s="82"/>
      <c r="CC3839" s="82"/>
      <c r="CM3839" s="81"/>
      <c r="CN3839" s="81"/>
      <c r="CO3839" s="81"/>
      <c r="CY3839" s="124"/>
      <c r="CZ3839" s="81"/>
      <c r="DE3839" s="125"/>
      <c r="DF3839" s="81"/>
    </row>
    <row r="3840" spans="15:110" x14ac:dyDescent="0.25">
      <c r="O3840" s="156"/>
      <c r="P3840" s="157"/>
      <c r="Q3840" s="105"/>
      <c r="R3840" s="158"/>
      <c r="S3840" s="159"/>
      <c r="T3840" s="153"/>
      <c r="Y3840" s="81"/>
      <c r="Z3840" s="153"/>
      <c r="AG3840" s="81"/>
      <c r="AJ3840" s="153"/>
      <c r="AL3840" s="154"/>
      <c r="AM3840" s="153"/>
      <c r="AN3840" s="81"/>
      <c r="AO3840" s="153"/>
      <c r="AQ3840" s="154"/>
      <c r="AR3840" s="153"/>
      <c r="AS3840" s="81"/>
      <c r="AT3840" s="153"/>
      <c r="AV3840" s="154"/>
      <c r="AW3840" s="153"/>
      <c r="BB3840" s="81"/>
      <c r="CB3840" s="82"/>
      <c r="CC3840" s="82"/>
      <c r="CM3840" s="81"/>
      <c r="CN3840" s="81"/>
      <c r="CO3840" s="81"/>
      <c r="CY3840" s="124"/>
      <c r="CZ3840" s="81"/>
      <c r="DE3840" s="125"/>
      <c r="DF3840" s="81"/>
    </row>
    <row r="3841" spans="15:110" x14ac:dyDescent="0.25">
      <c r="O3841" s="156"/>
      <c r="P3841" s="157"/>
      <c r="Q3841" s="105"/>
      <c r="R3841" s="158"/>
      <c r="S3841" s="159"/>
      <c r="T3841" s="153"/>
      <c r="Y3841" s="81"/>
      <c r="Z3841" s="153"/>
      <c r="AG3841" s="81"/>
      <c r="AJ3841" s="153"/>
      <c r="AL3841" s="154"/>
      <c r="AM3841" s="153"/>
      <c r="AN3841" s="81"/>
      <c r="AO3841" s="153"/>
      <c r="AQ3841" s="154"/>
      <c r="AR3841" s="153"/>
      <c r="AS3841" s="81"/>
      <c r="AT3841" s="153"/>
      <c r="AV3841" s="154"/>
      <c r="AW3841" s="153"/>
      <c r="BB3841" s="81"/>
      <c r="CB3841" s="82"/>
      <c r="CC3841" s="82"/>
      <c r="CM3841" s="81"/>
      <c r="CN3841" s="81"/>
      <c r="CO3841" s="81"/>
      <c r="CY3841" s="124"/>
      <c r="CZ3841" s="81"/>
      <c r="DE3841" s="125"/>
      <c r="DF3841" s="81"/>
    </row>
    <row r="3842" spans="15:110" x14ac:dyDescent="0.25">
      <c r="O3842" s="156"/>
      <c r="P3842" s="157"/>
      <c r="Q3842" s="105"/>
      <c r="R3842" s="158"/>
      <c r="S3842" s="159"/>
      <c r="T3842" s="153"/>
      <c r="Y3842" s="81"/>
      <c r="Z3842" s="153"/>
      <c r="AG3842" s="81"/>
      <c r="AJ3842" s="153"/>
      <c r="AL3842" s="154"/>
      <c r="AM3842" s="153"/>
      <c r="AN3842" s="81"/>
      <c r="AO3842" s="153"/>
      <c r="AQ3842" s="154"/>
      <c r="AR3842" s="153"/>
      <c r="AS3842" s="81"/>
      <c r="AT3842" s="153"/>
      <c r="AV3842" s="154"/>
      <c r="AW3842" s="153"/>
      <c r="BB3842" s="81"/>
      <c r="CB3842" s="82"/>
      <c r="CC3842" s="82"/>
      <c r="CM3842" s="81"/>
      <c r="CN3842" s="81"/>
      <c r="CO3842" s="81"/>
      <c r="CY3842" s="124"/>
      <c r="CZ3842" s="81"/>
      <c r="DE3842" s="125"/>
      <c r="DF3842" s="81"/>
    </row>
    <row r="3843" spans="15:110" x14ac:dyDescent="0.25">
      <c r="O3843" s="156"/>
      <c r="P3843" s="157"/>
      <c r="Q3843" s="105"/>
      <c r="R3843" s="158"/>
      <c r="S3843" s="159"/>
      <c r="T3843" s="153"/>
      <c r="Y3843" s="81"/>
      <c r="Z3843" s="153"/>
      <c r="AG3843" s="81"/>
      <c r="AJ3843" s="153"/>
      <c r="AL3843" s="154"/>
      <c r="AM3843" s="153"/>
      <c r="AN3843" s="81"/>
      <c r="AO3843" s="153"/>
      <c r="AQ3843" s="154"/>
      <c r="AR3843" s="153"/>
      <c r="AS3843" s="81"/>
      <c r="AT3843" s="153"/>
      <c r="AV3843" s="154"/>
      <c r="AW3843" s="153"/>
      <c r="BB3843" s="81"/>
      <c r="CB3843" s="82"/>
      <c r="CC3843" s="82"/>
      <c r="CM3843" s="81"/>
      <c r="CN3843" s="81"/>
      <c r="CO3843" s="81"/>
      <c r="CY3843" s="124"/>
      <c r="CZ3843" s="81"/>
      <c r="DE3843" s="125"/>
      <c r="DF3843" s="81"/>
    </row>
    <row r="3844" spans="15:110" x14ac:dyDescent="0.25">
      <c r="O3844" s="156"/>
      <c r="P3844" s="157"/>
      <c r="Q3844" s="105"/>
      <c r="R3844" s="158"/>
      <c r="S3844" s="159"/>
      <c r="T3844" s="153"/>
      <c r="Y3844" s="81"/>
      <c r="Z3844" s="153"/>
      <c r="AG3844" s="81"/>
      <c r="AJ3844" s="153"/>
      <c r="AL3844" s="154"/>
      <c r="AM3844" s="153"/>
      <c r="AN3844" s="81"/>
      <c r="AO3844" s="153"/>
      <c r="AQ3844" s="154"/>
      <c r="AR3844" s="153"/>
      <c r="AS3844" s="81"/>
      <c r="AT3844" s="153"/>
      <c r="AV3844" s="154"/>
      <c r="AW3844" s="153"/>
      <c r="BB3844" s="81"/>
      <c r="CB3844" s="82"/>
      <c r="CC3844" s="82"/>
      <c r="CM3844" s="81"/>
      <c r="CN3844" s="81"/>
      <c r="CO3844" s="81"/>
      <c r="CY3844" s="124"/>
      <c r="CZ3844" s="81"/>
      <c r="DE3844" s="125"/>
      <c r="DF3844" s="81"/>
    </row>
    <row r="3845" spans="15:110" x14ac:dyDescent="0.25">
      <c r="O3845" s="156"/>
      <c r="P3845" s="157"/>
      <c r="Q3845" s="105"/>
      <c r="R3845" s="158"/>
      <c r="S3845" s="159"/>
      <c r="T3845" s="153"/>
      <c r="Y3845" s="81"/>
      <c r="Z3845" s="153"/>
      <c r="AG3845" s="81"/>
      <c r="AJ3845" s="153"/>
      <c r="AL3845" s="154"/>
      <c r="AM3845" s="153"/>
      <c r="AN3845" s="81"/>
      <c r="AO3845" s="153"/>
      <c r="AQ3845" s="154"/>
      <c r="AR3845" s="153"/>
      <c r="AS3845" s="81"/>
      <c r="AT3845" s="153"/>
      <c r="AV3845" s="154"/>
      <c r="AW3845" s="153"/>
      <c r="BB3845" s="81"/>
      <c r="CB3845" s="82"/>
      <c r="CC3845" s="82"/>
      <c r="CM3845" s="81"/>
      <c r="CN3845" s="81"/>
      <c r="CO3845" s="81"/>
      <c r="CY3845" s="124"/>
      <c r="CZ3845" s="81"/>
      <c r="DE3845" s="125"/>
      <c r="DF3845" s="81"/>
    </row>
    <row r="3846" spans="15:110" x14ac:dyDescent="0.25">
      <c r="O3846" s="156"/>
      <c r="P3846" s="157"/>
      <c r="Q3846" s="105"/>
      <c r="R3846" s="158"/>
      <c r="S3846" s="159"/>
      <c r="T3846" s="153"/>
      <c r="Y3846" s="81"/>
      <c r="Z3846" s="153"/>
      <c r="AG3846" s="81"/>
      <c r="AJ3846" s="153"/>
      <c r="AL3846" s="154"/>
      <c r="AM3846" s="153"/>
      <c r="AN3846" s="81"/>
      <c r="AO3846" s="153"/>
      <c r="AQ3846" s="154"/>
      <c r="AR3846" s="153"/>
      <c r="AS3846" s="81"/>
      <c r="AT3846" s="153"/>
      <c r="AV3846" s="154"/>
      <c r="AW3846" s="153"/>
      <c r="BB3846" s="81"/>
      <c r="CB3846" s="82"/>
      <c r="CC3846" s="82"/>
      <c r="CM3846" s="81"/>
      <c r="CN3846" s="81"/>
      <c r="CO3846" s="81"/>
      <c r="CY3846" s="124"/>
      <c r="CZ3846" s="81"/>
      <c r="DE3846" s="125"/>
      <c r="DF3846" s="81"/>
    </row>
    <row r="3847" spans="15:110" x14ac:dyDescent="0.25">
      <c r="O3847" s="156"/>
      <c r="P3847" s="157"/>
      <c r="Q3847" s="105"/>
      <c r="R3847" s="158"/>
      <c r="S3847" s="159"/>
      <c r="T3847" s="153"/>
      <c r="Y3847" s="81"/>
      <c r="Z3847" s="153"/>
      <c r="AG3847" s="81"/>
      <c r="AJ3847" s="153"/>
      <c r="AL3847" s="154"/>
      <c r="AM3847" s="153"/>
      <c r="AN3847" s="81"/>
      <c r="AO3847" s="153"/>
      <c r="AQ3847" s="154"/>
      <c r="AR3847" s="153"/>
      <c r="AS3847" s="81"/>
      <c r="AT3847" s="153"/>
      <c r="AV3847" s="154"/>
      <c r="AW3847" s="153"/>
      <c r="BB3847" s="81"/>
      <c r="CB3847" s="82"/>
      <c r="CC3847" s="82"/>
      <c r="CM3847" s="81"/>
      <c r="CN3847" s="81"/>
      <c r="CO3847" s="81"/>
      <c r="CY3847" s="124"/>
      <c r="CZ3847" s="81"/>
      <c r="DE3847" s="125"/>
      <c r="DF3847" s="81"/>
    </row>
    <row r="3848" spans="15:110" x14ac:dyDescent="0.25">
      <c r="O3848" s="156"/>
      <c r="P3848" s="157"/>
      <c r="Q3848" s="105"/>
      <c r="R3848" s="158"/>
      <c r="S3848" s="159"/>
      <c r="T3848" s="153"/>
      <c r="Y3848" s="81"/>
      <c r="Z3848" s="153"/>
      <c r="AG3848" s="81"/>
      <c r="AJ3848" s="153"/>
      <c r="AL3848" s="154"/>
      <c r="AM3848" s="153"/>
      <c r="AN3848" s="81"/>
      <c r="AO3848" s="153"/>
      <c r="AQ3848" s="154"/>
      <c r="AR3848" s="153"/>
      <c r="AS3848" s="81"/>
      <c r="AT3848" s="153"/>
      <c r="AV3848" s="154"/>
      <c r="AW3848" s="153"/>
      <c r="BB3848" s="81"/>
      <c r="CB3848" s="82"/>
      <c r="CC3848" s="82"/>
      <c r="CM3848" s="81"/>
      <c r="CN3848" s="81"/>
      <c r="CO3848" s="81"/>
      <c r="CY3848" s="124"/>
      <c r="CZ3848" s="81"/>
      <c r="DE3848" s="125"/>
      <c r="DF3848" s="81"/>
    </row>
    <row r="3849" spans="15:110" x14ac:dyDescent="0.25">
      <c r="O3849" s="156"/>
      <c r="P3849" s="157"/>
      <c r="Q3849" s="105"/>
      <c r="R3849" s="158"/>
      <c r="S3849" s="159"/>
      <c r="T3849" s="153"/>
      <c r="Y3849" s="81"/>
      <c r="Z3849" s="153"/>
      <c r="AG3849" s="81"/>
      <c r="AJ3849" s="153"/>
      <c r="AL3849" s="154"/>
      <c r="AM3849" s="153"/>
      <c r="AN3849" s="81"/>
      <c r="AO3849" s="153"/>
      <c r="AQ3849" s="154"/>
      <c r="AR3849" s="153"/>
      <c r="AS3849" s="81"/>
      <c r="AT3849" s="153"/>
      <c r="AV3849" s="154"/>
      <c r="AW3849" s="153"/>
      <c r="BB3849" s="81"/>
      <c r="CB3849" s="82"/>
      <c r="CC3849" s="82"/>
      <c r="CM3849" s="81"/>
      <c r="CN3849" s="81"/>
      <c r="CO3849" s="81"/>
      <c r="CY3849" s="124"/>
      <c r="CZ3849" s="81"/>
      <c r="DE3849" s="125"/>
      <c r="DF3849" s="81"/>
    </row>
    <row r="3850" spans="15:110" x14ac:dyDescent="0.25">
      <c r="O3850" s="156"/>
      <c r="P3850" s="157"/>
      <c r="Q3850" s="105"/>
      <c r="R3850" s="158"/>
      <c r="S3850" s="159"/>
      <c r="T3850" s="153"/>
      <c r="Y3850" s="81"/>
      <c r="Z3850" s="153"/>
      <c r="AG3850" s="81"/>
      <c r="AJ3850" s="153"/>
      <c r="AL3850" s="154"/>
      <c r="AM3850" s="153"/>
      <c r="AN3850" s="81"/>
      <c r="AO3850" s="153"/>
      <c r="AQ3850" s="154"/>
      <c r="AR3850" s="153"/>
      <c r="AS3850" s="81"/>
      <c r="AT3850" s="153"/>
      <c r="AV3850" s="154"/>
      <c r="AW3850" s="153"/>
      <c r="BB3850" s="81"/>
      <c r="CB3850" s="82"/>
      <c r="CC3850" s="82"/>
      <c r="CM3850" s="81"/>
      <c r="CN3850" s="81"/>
      <c r="CO3850" s="81"/>
      <c r="CY3850" s="124"/>
      <c r="CZ3850" s="81"/>
      <c r="DE3850" s="125"/>
      <c r="DF3850" s="81"/>
    </row>
    <row r="3851" spans="15:110" x14ac:dyDescent="0.25">
      <c r="O3851" s="156"/>
      <c r="P3851" s="157"/>
      <c r="Q3851" s="105"/>
      <c r="R3851" s="158"/>
      <c r="S3851" s="159"/>
      <c r="T3851" s="153"/>
      <c r="Y3851" s="81"/>
      <c r="Z3851" s="153"/>
      <c r="AG3851" s="81"/>
      <c r="AJ3851" s="153"/>
      <c r="AL3851" s="154"/>
      <c r="AM3851" s="153"/>
      <c r="AN3851" s="81"/>
      <c r="AO3851" s="153"/>
      <c r="AQ3851" s="154"/>
      <c r="AR3851" s="153"/>
      <c r="AS3851" s="81"/>
      <c r="AT3851" s="153"/>
      <c r="AV3851" s="154"/>
      <c r="AW3851" s="153"/>
      <c r="BB3851" s="81"/>
      <c r="CB3851" s="82"/>
      <c r="CC3851" s="82"/>
      <c r="CM3851" s="81"/>
      <c r="CN3851" s="81"/>
      <c r="CO3851" s="81"/>
      <c r="CY3851" s="124"/>
      <c r="CZ3851" s="81"/>
      <c r="DE3851" s="125"/>
      <c r="DF3851" s="81"/>
    </row>
    <row r="3852" spans="15:110" x14ac:dyDescent="0.25">
      <c r="O3852" s="156"/>
      <c r="P3852" s="157"/>
      <c r="Q3852" s="105"/>
      <c r="R3852" s="158"/>
      <c r="S3852" s="159"/>
      <c r="T3852" s="153"/>
      <c r="Y3852" s="81"/>
      <c r="Z3852" s="153"/>
      <c r="AG3852" s="81"/>
      <c r="AJ3852" s="153"/>
      <c r="AL3852" s="154"/>
      <c r="AM3852" s="153"/>
      <c r="AN3852" s="81"/>
      <c r="AO3852" s="153"/>
      <c r="AQ3852" s="154"/>
      <c r="AR3852" s="153"/>
      <c r="AS3852" s="81"/>
      <c r="AT3852" s="153"/>
      <c r="AV3852" s="154"/>
      <c r="AW3852" s="153"/>
      <c r="BB3852" s="81"/>
      <c r="CB3852" s="82"/>
      <c r="CC3852" s="82"/>
      <c r="CM3852" s="81"/>
      <c r="CN3852" s="81"/>
      <c r="CO3852" s="81"/>
      <c r="CY3852" s="124"/>
      <c r="CZ3852" s="81"/>
      <c r="DE3852" s="125"/>
      <c r="DF3852" s="81"/>
    </row>
    <row r="3853" spans="15:110" x14ac:dyDescent="0.25">
      <c r="O3853" s="156"/>
      <c r="P3853" s="157"/>
      <c r="Q3853" s="105"/>
      <c r="R3853" s="158"/>
      <c r="S3853" s="159"/>
      <c r="T3853" s="153"/>
      <c r="Y3853" s="81"/>
      <c r="Z3853" s="153"/>
      <c r="AG3853" s="81"/>
      <c r="AJ3853" s="153"/>
      <c r="AL3853" s="154"/>
      <c r="AM3853" s="153"/>
      <c r="AN3853" s="81"/>
      <c r="AO3853" s="153"/>
      <c r="AQ3853" s="154"/>
      <c r="AR3853" s="153"/>
      <c r="AS3853" s="81"/>
      <c r="AT3853" s="153"/>
      <c r="AV3853" s="154"/>
      <c r="AW3853" s="153"/>
      <c r="BB3853" s="81"/>
      <c r="CB3853" s="82"/>
      <c r="CC3853" s="82"/>
      <c r="CM3853" s="81"/>
      <c r="CN3853" s="81"/>
      <c r="CO3853" s="81"/>
      <c r="CY3853" s="124"/>
      <c r="CZ3853" s="81"/>
      <c r="DE3853" s="125"/>
      <c r="DF3853" s="81"/>
    </row>
    <row r="3854" spans="15:110" x14ac:dyDescent="0.25">
      <c r="O3854" s="156"/>
      <c r="P3854" s="157"/>
      <c r="Q3854" s="105"/>
      <c r="R3854" s="158"/>
      <c r="S3854" s="159"/>
      <c r="T3854" s="153"/>
      <c r="Y3854" s="81"/>
      <c r="Z3854" s="153"/>
      <c r="AG3854" s="81"/>
      <c r="AJ3854" s="153"/>
      <c r="AL3854" s="154"/>
      <c r="AM3854" s="153"/>
      <c r="AN3854" s="81"/>
      <c r="AO3854" s="153"/>
      <c r="AQ3854" s="154"/>
      <c r="AR3854" s="153"/>
      <c r="AS3854" s="81"/>
      <c r="AT3854" s="153"/>
      <c r="AV3854" s="154"/>
      <c r="AW3854" s="153"/>
      <c r="BB3854" s="81"/>
      <c r="CB3854" s="82"/>
      <c r="CC3854" s="82"/>
      <c r="CM3854" s="81"/>
      <c r="CN3854" s="81"/>
      <c r="CO3854" s="81"/>
      <c r="CY3854" s="124"/>
      <c r="CZ3854" s="81"/>
      <c r="DE3854" s="125"/>
      <c r="DF3854" s="81"/>
    </row>
    <row r="3855" spans="15:110" x14ac:dyDescent="0.25">
      <c r="O3855" s="156"/>
      <c r="P3855" s="157"/>
      <c r="Q3855" s="105"/>
      <c r="R3855" s="158"/>
      <c r="S3855" s="159"/>
      <c r="T3855" s="153"/>
      <c r="Y3855" s="81"/>
      <c r="Z3855" s="153"/>
      <c r="AG3855" s="81"/>
      <c r="AJ3855" s="153"/>
      <c r="AL3855" s="154"/>
      <c r="AM3855" s="153"/>
      <c r="AN3855" s="81"/>
      <c r="AO3855" s="153"/>
      <c r="AQ3855" s="154"/>
      <c r="AR3855" s="153"/>
      <c r="AS3855" s="81"/>
      <c r="AT3855" s="153"/>
      <c r="AV3855" s="154"/>
      <c r="AW3855" s="153"/>
      <c r="BB3855" s="81"/>
      <c r="CB3855" s="82"/>
      <c r="CC3855" s="82"/>
      <c r="CM3855" s="81"/>
      <c r="CN3855" s="81"/>
      <c r="CO3855" s="81"/>
      <c r="CY3855" s="124"/>
      <c r="CZ3855" s="81"/>
      <c r="DE3855" s="125"/>
      <c r="DF3855" s="81"/>
    </row>
    <row r="3856" spans="15:110" x14ac:dyDescent="0.25">
      <c r="O3856" s="156"/>
      <c r="P3856" s="157"/>
      <c r="Q3856" s="105"/>
      <c r="R3856" s="158"/>
      <c r="S3856" s="159"/>
      <c r="T3856" s="153"/>
      <c r="Y3856" s="81"/>
      <c r="Z3856" s="153"/>
      <c r="AG3856" s="81"/>
      <c r="AJ3856" s="153"/>
      <c r="AL3856" s="154"/>
      <c r="AM3856" s="153"/>
      <c r="AN3856" s="81"/>
      <c r="AO3856" s="153"/>
      <c r="AQ3856" s="154"/>
      <c r="AR3856" s="153"/>
      <c r="AS3856" s="81"/>
      <c r="AT3856" s="153"/>
      <c r="AV3856" s="154"/>
      <c r="AW3856" s="153"/>
      <c r="BB3856" s="81"/>
      <c r="CB3856" s="82"/>
      <c r="CC3856" s="82"/>
      <c r="CM3856" s="81"/>
      <c r="CN3856" s="81"/>
      <c r="CO3856" s="81"/>
      <c r="CY3856" s="124"/>
      <c r="CZ3856" s="81"/>
      <c r="DE3856" s="125"/>
      <c r="DF3856" s="81"/>
    </row>
    <row r="3857" spans="15:110" x14ac:dyDescent="0.25">
      <c r="O3857" s="156"/>
      <c r="P3857" s="157"/>
      <c r="Q3857" s="105"/>
      <c r="R3857" s="158"/>
      <c r="S3857" s="159"/>
      <c r="T3857" s="153"/>
      <c r="Y3857" s="81"/>
      <c r="Z3857" s="153"/>
      <c r="AG3857" s="81"/>
      <c r="AJ3857" s="153"/>
      <c r="AL3857" s="154"/>
      <c r="AM3857" s="153"/>
      <c r="AN3857" s="81"/>
      <c r="AO3857" s="153"/>
      <c r="AQ3857" s="154"/>
      <c r="AR3857" s="153"/>
      <c r="AS3857" s="81"/>
      <c r="AT3857" s="153"/>
      <c r="AV3857" s="154"/>
      <c r="AW3857" s="153"/>
      <c r="BB3857" s="81"/>
      <c r="CB3857" s="82"/>
      <c r="CC3857" s="82"/>
      <c r="CM3857" s="81"/>
      <c r="CN3857" s="81"/>
      <c r="CO3857" s="81"/>
      <c r="CY3857" s="124"/>
      <c r="CZ3857" s="81"/>
      <c r="DE3857" s="125"/>
      <c r="DF3857" s="81"/>
    </row>
    <row r="3858" spans="15:110" x14ac:dyDescent="0.25">
      <c r="O3858" s="156"/>
      <c r="P3858" s="157"/>
      <c r="Q3858" s="105"/>
      <c r="R3858" s="158"/>
      <c r="S3858" s="159"/>
      <c r="T3858" s="153"/>
      <c r="Y3858" s="81"/>
      <c r="Z3858" s="153"/>
      <c r="AG3858" s="81"/>
      <c r="AJ3858" s="153"/>
      <c r="AL3858" s="154"/>
      <c r="AM3858" s="153"/>
      <c r="AN3858" s="81"/>
      <c r="AO3858" s="153"/>
      <c r="AQ3858" s="154"/>
      <c r="AR3858" s="153"/>
      <c r="AS3858" s="81"/>
      <c r="AT3858" s="153"/>
      <c r="AV3858" s="154"/>
      <c r="AW3858" s="153"/>
      <c r="BB3858" s="81"/>
      <c r="CB3858" s="82"/>
      <c r="CC3858" s="82"/>
      <c r="CM3858" s="81"/>
      <c r="CN3858" s="81"/>
      <c r="CO3858" s="81"/>
      <c r="CY3858" s="124"/>
      <c r="CZ3858" s="81"/>
      <c r="DE3858" s="125"/>
      <c r="DF3858" s="81"/>
    </row>
    <row r="3859" spans="15:110" x14ac:dyDescent="0.25">
      <c r="O3859" s="156"/>
      <c r="P3859" s="157"/>
      <c r="Q3859" s="105"/>
      <c r="R3859" s="158"/>
      <c r="S3859" s="159"/>
      <c r="T3859" s="153"/>
      <c r="Y3859" s="81"/>
      <c r="Z3859" s="153"/>
      <c r="AG3859" s="81"/>
      <c r="AJ3859" s="153"/>
      <c r="AL3859" s="154"/>
      <c r="AM3859" s="153"/>
      <c r="AN3859" s="81"/>
      <c r="AO3859" s="153"/>
      <c r="AQ3859" s="154"/>
      <c r="AR3859" s="153"/>
      <c r="AS3859" s="81"/>
      <c r="AT3859" s="153"/>
      <c r="AV3859" s="154"/>
      <c r="AW3859" s="153"/>
      <c r="BB3859" s="81"/>
      <c r="CB3859" s="82"/>
      <c r="CC3859" s="82"/>
      <c r="CM3859" s="81"/>
      <c r="CN3859" s="81"/>
      <c r="CO3859" s="81"/>
      <c r="CY3859" s="124"/>
      <c r="CZ3859" s="81"/>
      <c r="DE3859" s="125"/>
      <c r="DF3859" s="81"/>
    </row>
    <row r="3860" spans="15:110" x14ac:dyDescent="0.25">
      <c r="O3860" s="156"/>
      <c r="P3860" s="157"/>
      <c r="Q3860" s="105"/>
      <c r="R3860" s="158"/>
      <c r="S3860" s="159"/>
      <c r="T3860" s="153"/>
      <c r="Y3860" s="81"/>
      <c r="Z3860" s="153"/>
      <c r="AG3860" s="81"/>
      <c r="AJ3860" s="153"/>
      <c r="AL3860" s="154"/>
      <c r="AM3860" s="153"/>
      <c r="AN3860" s="81"/>
      <c r="AO3860" s="153"/>
      <c r="AQ3860" s="154"/>
      <c r="AR3860" s="153"/>
      <c r="AS3860" s="81"/>
      <c r="AT3860" s="153"/>
      <c r="AV3860" s="154"/>
      <c r="AW3860" s="153"/>
      <c r="BB3860" s="81"/>
      <c r="CB3860" s="82"/>
      <c r="CC3860" s="82"/>
      <c r="CM3860" s="81"/>
      <c r="CN3860" s="81"/>
      <c r="CO3860" s="81"/>
      <c r="CY3860" s="124"/>
      <c r="CZ3860" s="81"/>
      <c r="DE3860" s="125"/>
      <c r="DF3860" s="81"/>
    </row>
    <row r="3861" spans="15:110" x14ac:dyDescent="0.25">
      <c r="O3861" s="156"/>
      <c r="P3861" s="157"/>
      <c r="Q3861" s="105"/>
      <c r="R3861" s="158"/>
      <c r="S3861" s="159"/>
      <c r="T3861" s="153"/>
      <c r="Y3861" s="81"/>
      <c r="Z3861" s="153"/>
      <c r="AG3861" s="81"/>
      <c r="AJ3861" s="153"/>
      <c r="AL3861" s="154"/>
      <c r="AM3861" s="153"/>
      <c r="AN3861" s="81"/>
      <c r="AO3861" s="153"/>
      <c r="AQ3861" s="154"/>
      <c r="AR3861" s="153"/>
      <c r="AS3861" s="81"/>
      <c r="AT3861" s="153"/>
      <c r="AV3861" s="154"/>
      <c r="AW3861" s="153"/>
      <c r="BB3861" s="81"/>
      <c r="CB3861" s="82"/>
      <c r="CC3861" s="82"/>
      <c r="CM3861" s="81"/>
      <c r="CN3861" s="81"/>
      <c r="CO3861" s="81"/>
      <c r="CY3861" s="124"/>
      <c r="CZ3861" s="81"/>
      <c r="DE3861" s="125"/>
      <c r="DF3861" s="81"/>
    </row>
    <row r="3862" spans="15:110" x14ac:dyDescent="0.25">
      <c r="O3862" s="156"/>
      <c r="P3862" s="157"/>
      <c r="Q3862" s="105"/>
      <c r="R3862" s="158"/>
      <c r="S3862" s="159"/>
      <c r="T3862" s="153"/>
      <c r="Y3862" s="81"/>
      <c r="Z3862" s="153"/>
      <c r="AG3862" s="81"/>
      <c r="AJ3862" s="153"/>
      <c r="AL3862" s="154"/>
      <c r="AM3862" s="153"/>
      <c r="AN3862" s="81"/>
      <c r="AO3862" s="153"/>
      <c r="AQ3862" s="154"/>
      <c r="AR3862" s="153"/>
      <c r="AS3862" s="81"/>
      <c r="AT3862" s="153"/>
      <c r="AV3862" s="154"/>
      <c r="AW3862" s="153"/>
      <c r="BB3862" s="81"/>
      <c r="CB3862" s="82"/>
      <c r="CC3862" s="82"/>
      <c r="CM3862" s="81"/>
      <c r="CN3862" s="81"/>
      <c r="CO3862" s="81"/>
      <c r="CY3862" s="124"/>
      <c r="CZ3862" s="81"/>
      <c r="DE3862" s="125"/>
      <c r="DF3862" s="81"/>
    </row>
    <row r="3863" spans="15:110" x14ac:dyDescent="0.25">
      <c r="O3863" s="156"/>
      <c r="P3863" s="157"/>
      <c r="Q3863" s="105"/>
      <c r="R3863" s="158"/>
      <c r="S3863" s="159"/>
      <c r="T3863" s="153"/>
      <c r="Y3863" s="81"/>
      <c r="Z3863" s="153"/>
      <c r="AG3863" s="81"/>
      <c r="AJ3863" s="153"/>
      <c r="AL3863" s="154"/>
      <c r="AM3863" s="153"/>
      <c r="AN3863" s="81"/>
      <c r="AO3863" s="153"/>
      <c r="AQ3863" s="154"/>
      <c r="AR3863" s="153"/>
      <c r="AS3863" s="81"/>
      <c r="AT3863" s="153"/>
      <c r="AV3863" s="154"/>
      <c r="AW3863" s="153"/>
      <c r="BB3863" s="81"/>
      <c r="CB3863" s="82"/>
      <c r="CC3863" s="82"/>
      <c r="CM3863" s="81"/>
      <c r="CN3863" s="81"/>
      <c r="CO3863" s="81"/>
      <c r="CY3863" s="124"/>
      <c r="CZ3863" s="81"/>
      <c r="DE3863" s="125"/>
      <c r="DF3863" s="81"/>
    </row>
    <row r="3864" spans="15:110" x14ac:dyDescent="0.25">
      <c r="O3864" s="156"/>
      <c r="P3864" s="157"/>
      <c r="Q3864" s="105"/>
      <c r="R3864" s="158"/>
      <c r="S3864" s="159"/>
      <c r="T3864" s="153"/>
      <c r="Y3864" s="81"/>
      <c r="Z3864" s="153"/>
      <c r="AG3864" s="81"/>
      <c r="AJ3864" s="153"/>
      <c r="AL3864" s="154"/>
      <c r="AM3864" s="153"/>
      <c r="AN3864" s="81"/>
      <c r="AO3864" s="153"/>
      <c r="AQ3864" s="154"/>
      <c r="AR3864" s="153"/>
      <c r="AS3864" s="81"/>
      <c r="AT3864" s="153"/>
      <c r="AV3864" s="154"/>
      <c r="AW3864" s="153"/>
      <c r="BB3864" s="81"/>
      <c r="CB3864" s="82"/>
      <c r="CC3864" s="82"/>
      <c r="CM3864" s="81"/>
      <c r="CN3864" s="81"/>
      <c r="CO3864" s="81"/>
      <c r="CY3864" s="124"/>
      <c r="CZ3864" s="81"/>
      <c r="DE3864" s="125"/>
      <c r="DF3864" s="81"/>
    </row>
    <row r="3865" spans="15:110" x14ac:dyDescent="0.25">
      <c r="O3865" s="156"/>
      <c r="P3865" s="157"/>
      <c r="Q3865" s="105"/>
      <c r="R3865" s="158"/>
      <c r="S3865" s="159"/>
      <c r="T3865" s="153"/>
      <c r="Y3865" s="81"/>
      <c r="Z3865" s="153"/>
      <c r="AG3865" s="81"/>
      <c r="AJ3865" s="153"/>
      <c r="AL3865" s="154"/>
      <c r="AM3865" s="153"/>
      <c r="AN3865" s="81"/>
      <c r="AO3865" s="153"/>
      <c r="AQ3865" s="154"/>
      <c r="AR3865" s="153"/>
      <c r="AS3865" s="81"/>
      <c r="AT3865" s="153"/>
      <c r="AV3865" s="154"/>
      <c r="AW3865" s="153"/>
      <c r="BB3865" s="81"/>
      <c r="CB3865" s="82"/>
      <c r="CC3865" s="82"/>
      <c r="CM3865" s="81"/>
      <c r="CN3865" s="81"/>
      <c r="CO3865" s="81"/>
      <c r="CY3865" s="124"/>
      <c r="CZ3865" s="81"/>
      <c r="DE3865" s="125"/>
      <c r="DF3865" s="81"/>
    </row>
    <row r="3866" spans="15:110" x14ac:dyDescent="0.25">
      <c r="O3866" s="156"/>
      <c r="P3866" s="157"/>
      <c r="Q3866" s="105"/>
      <c r="R3866" s="158"/>
      <c r="S3866" s="159"/>
      <c r="T3866" s="153"/>
      <c r="Y3866" s="81"/>
      <c r="Z3866" s="153"/>
      <c r="AG3866" s="81"/>
      <c r="AJ3866" s="153"/>
      <c r="AL3866" s="154"/>
      <c r="AM3866" s="153"/>
      <c r="AN3866" s="81"/>
      <c r="AO3866" s="153"/>
      <c r="AQ3866" s="154"/>
      <c r="AR3866" s="153"/>
      <c r="AS3866" s="81"/>
      <c r="AT3866" s="153"/>
      <c r="AV3866" s="154"/>
      <c r="AW3866" s="153"/>
      <c r="BB3866" s="81"/>
      <c r="CB3866" s="82"/>
      <c r="CC3866" s="82"/>
      <c r="CM3866" s="81"/>
      <c r="CN3866" s="81"/>
      <c r="CO3866" s="81"/>
      <c r="CY3866" s="124"/>
      <c r="CZ3866" s="81"/>
      <c r="DE3866" s="125"/>
      <c r="DF3866" s="81"/>
    </row>
    <row r="3867" spans="15:110" x14ac:dyDescent="0.25">
      <c r="O3867" s="156"/>
      <c r="P3867" s="157"/>
      <c r="Q3867" s="105"/>
      <c r="R3867" s="158"/>
      <c r="S3867" s="159"/>
      <c r="T3867" s="153"/>
      <c r="Y3867" s="81"/>
      <c r="Z3867" s="153"/>
      <c r="AG3867" s="81"/>
      <c r="AJ3867" s="153"/>
      <c r="AL3867" s="154"/>
      <c r="AM3867" s="153"/>
      <c r="AN3867" s="81"/>
      <c r="AO3867" s="153"/>
      <c r="AQ3867" s="154"/>
      <c r="AR3867" s="153"/>
      <c r="AS3867" s="81"/>
      <c r="AT3867" s="153"/>
      <c r="AV3867" s="154"/>
      <c r="AW3867" s="153"/>
      <c r="BB3867" s="81"/>
      <c r="CB3867" s="82"/>
      <c r="CC3867" s="82"/>
      <c r="CM3867" s="81"/>
      <c r="CN3867" s="81"/>
      <c r="CO3867" s="81"/>
      <c r="CY3867" s="124"/>
      <c r="CZ3867" s="81"/>
      <c r="DE3867" s="125"/>
      <c r="DF3867" s="81"/>
    </row>
    <row r="3868" spans="15:110" x14ac:dyDescent="0.25">
      <c r="O3868" s="156"/>
      <c r="P3868" s="157"/>
      <c r="Q3868" s="105"/>
      <c r="R3868" s="158"/>
      <c r="S3868" s="159"/>
      <c r="T3868" s="153"/>
      <c r="Y3868" s="81"/>
      <c r="Z3868" s="153"/>
      <c r="AG3868" s="81"/>
      <c r="AJ3868" s="153"/>
      <c r="AL3868" s="154"/>
      <c r="AM3868" s="153"/>
      <c r="AN3868" s="81"/>
      <c r="AO3868" s="153"/>
      <c r="AQ3868" s="154"/>
      <c r="AR3868" s="153"/>
      <c r="AS3868" s="81"/>
      <c r="AT3868" s="153"/>
      <c r="AV3868" s="154"/>
      <c r="AW3868" s="153"/>
      <c r="BB3868" s="81"/>
      <c r="CB3868" s="82"/>
      <c r="CC3868" s="82"/>
      <c r="CM3868" s="81"/>
      <c r="CN3868" s="81"/>
      <c r="CO3868" s="81"/>
      <c r="CY3868" s="124"/>
      <c r="CZ3868" s="81"/>
      <c r="DE3868" s="125"/>
      <c r="DF3868" s="81"/>
    </row>
    <row r="3869" spans="15:110" x14ac:dyDescent="0.25">
      <c r="O3869" s="156"/>
      <c r="P3869" s="157"/>
      <c r="Q3869" s="105"/>
      <c r="R3869" s="158"/>
      <c r="S3869" s="159"/>
      <c r="T3869" s="153"/>
      <c r="Y3869" s="81"/>
      <c r="Z3869" s="153"/>
      <c r="AG3869" s="81"/>
      <c r="AJ3869" s="153"/>
      <c r="AL3869" s="154"/>
      <c r="AM3869" s="153"/>
      <c r="AN3869" s="81"/>
      <c r="AO3869" s="153"/>
      <c r="AQ3869" s="154"/>
      <c r="AR3869" s="153"/>
      <c r="AS3869" s="81"/>
      <c r="AT3869" s="153"/>
      <c r="AV3869" s="154"/>
      <c r="AW3869" s="153"/>
      <c r="BB3869" s="81"/>
      <c r="CB3869" s="82"/>
      <c r="CC3869" s="82"/>
      <c r="CM3869" s="81"/>
      <c r="CN3869" s="81"/>
      <c r="CO3869" s="81"/>
      <c r="CY3869" s="124"/>
      <c r="CZ3869" s="81"/>
      <c r="DE3869" s="125"/>
      <c r="DF3869" s="81"/>
    </row>
    <row r="3870" spans="15:110" x14ac:dyDescent="0.25">
      <c r="O3870" s="156"/>
      <c r="P3870" s="157"/>
      <c r="Q3870" s="105"/>
      <c r="R3870" s="158"/>
      <c r="S3870" s="159"/>
      <c r="T3870" s="153"/>
      <c r="Y3870" s="81"/>
      <c r="Z3870" s="153"/>
      <c r="AG3870" s="81"/>
      <c r="AJ3870" s="153"/>
      <c r="AL3870" s="154"/>
      <c r="AM3870" s="153"/>
      <c r="AN3870" s="81"/>
      <c r="AO3870" s="153"/>
      <c r="AQ3870" s="154"/>
      <c r="AR3870" s="153"/>
      <c r="AS3870" s="81"/>
      <c r="AT3870" s="153"/>
      <c r="AV3870" s="154"/>
      <c r="AW3870" s="153"/>
      <c r="BB3870" s="81"/>
      <c r="CB3870" s="82"/>
      <c r="CC3870" s="82"/>
      <c r="CM3870" s="81"/>
      <c r="CN3870" s="81"/>
      <c r="CO3870" s="81"/>
      <c r="CY3870" s="124"/>
      <c r="CZ3870" s="81"/>
      <c r="DE3870" s="125"/>
      <c r="DF3870" s="81"/>
    </row>
    <row r="3871" spans="15:110" x14ac:dyDescent="0.25">
      <c r="O3871" s="156"/>
      <c r="P3871" s="157"/>
      <c r="Q3871" s="105"/>
      <c r="R3871" s="158"/>
      <c r="S3871" s="159"/>
      <c r="T3871" s="153"/>
      <c r="Y3871" s="81"/>
      <c r="Z3871" s="153"/>
      <c r="AG3871" s="81"/>
      <c r="AJ3871" s="153"/>
      <c r="AL3871" s="154"/>
      <c r="AM3871" s="153"/>
      <c r="AN3871" s="81"/>
      <c r="AO3871" s="153"/>
      <c r="AQ3871" s="154"/>
      <c r="AR3871" s="153"/>
      <c r="AS3871" s="81"/>
      <c r="AT3871" s="153"/>
      <c r="AV3871" s="154"/>
      <c r="AW3871" s="153"/>
      <c r="BB3871" s="81"/>
      <c r="CB3871" s="82"/>
      <c r="CC3871" s="82"/>
      <c r="CM3871" s="81"/>
      <c r="CN3871" s="81"/>
      <c r="CO3871" s="81"/>
      <c r="CY3871" s="124"/>
      <c r="CZ3871" s="81"/>
      <c r="DE3871" s="125"/>
      <c r="DF3871" s="81"/>
    </row>
    <row r="3872" spans="15:110" x14ac:dyDescent="0.25">
      <c r="O3872" s="156"/>
      <c r="P3872" s="157"/>
      <c r="Q3872" s="105"/>
      <c r="R3872" s="158"/>
      <c r="S3872" s="159"/>
      <c r="T3872" s="153"/>
      <c r="Y3872" s="81"/>
      <c r="Z3872" s="153"/>
      <c r="AG3872" s="81"/>
      <c r="AJ3872" s="153"/>
      <c r="AL3872" s="154"/>
      <c r="AM3872" s="153"/>
      <c r="AN3872" s="81"/>
      <c r="AO3872" s="153"/>
      <c r="AQ3872" s="154"/>
      <c r="AR3872" s="153"/>
      <c r="AS3872" s="81"/>
      <c r="AT3872" s="153"/>
      <c r="AV3872" s="154"/>
      <c r="AW3872" s="153"/>
      <c r="BB3872" s="81"/>
      <c r="CB3872" s="82"/>
      <c r="CC3872" s="82"/>
      <c r="CM3872" s="81"/>
      <c r="CN3872" s="81"/>
      <c r="CO3872" s="81"/>
      <c r="CY3872" s="124"/>
      <c r="CZ3872" s="81"/>
      <c r="DE3872" s="125"/>
      <c r="DF3872" s="81"/>
    </row>
    <row r="3873" spans="15:110" x14ac:dyDescent="0.25">
      <c r="O3873" s="156"/>
      <c r="P3873" s="157"/>
      <c r="Q3873" s="105"/>
      <c r="R3873" s="158"/>
      <c r="S3873" s="159"/>
      <c r="T3873" s="153"/>
      <c r="Y3873" s="81"/>
      <c r="Z3873" s="153"/>
      <c r="AG3873" s="81"/>
      <c r="AJ3873" s="153"/>
      <c r="AL3873" s="154"/>
      <c r="AM3873" s="153"/>
      <c r="AN3873" s="81"/>
      <c r="AO3873" s="153"/>
      <c r="AQ3873" s="154"/>
      <c r="AR3873" s="153"/>
      <c r="AS3873" s="81"/>
      <c r="AT3873" s="153"/>
      <c r="AV3873" s="154"/>
      <c r="AW3873" s="153"/>
      <c r="BB3873" s="81"/>
      <c r="CB3873" s="82"/>
      <c r="CC3873" s="82"/>
      <c r="CM3873" s="81"/>
      <c r="CN3873" s="81"/>
      <c r="CO3873" s="81"/>
      <c r="CY3873" s="124"/>
      <c r="CZ3873" s="81"/>
      <c r="DE3873" s="125"/>
      <c r="DF3873" s="81"/>
    </row>
    <row r="3874" spans="15:110" x14ac:dyDescent="0.25">
      <c r="O3874" s="156"/>
      <c r="P3874" s="157"/>
      <c r="Q3874" s="105"/>
      <c r="R3874" s="158"/>
      <c r="S3874" s="159"/>
      <c r="T3874" s="153"/>
      <c r="Y3874" s="81"/>
      <c r="Z3874" s="153"/>
      <c r="AG3874" s="81"/>
      <c r="AJ3874" s="153"/>
      <c r="AL3874" s="154"/>
      <c r="AM3874" s="153"/>
      <c r="AN3874" s="81"/>
      <c r="AO3874" s="153"/>
      <c r="AQ3874" s="154"/>
      <c r="AR3874" s="153"/>
      <c r="AS3874" s="81"/>
      <c r="AT3874" s="153"/>
      <c r="AV3874" s="154"/>
      <c r="AW3874" s="153"/>
      <c r="BB3874" s="81"/>
      <c r="CB3874" s="82"/>
      <c r="CC3874" s="82"/>
      <c r="CM3874" s="81"/>
      <c r="CN3874" s="81"/>
      <c r="CO3874" s="81"/>
      <c r="CY3874" s="124"/>
      <c r="CZ3874" s="81"/>
      <c r="DE3874" s="125"/>
      <c r="DF3874" s="81"/>
    </row>
    <row r="3875" spans="15:110" x14ac:dyDescent="0.25">
      <c r="O3875" s="156"/>
      <c r="P3875" s="157"/>
      <c r="Q3875" s="105"/>
      <c r="R3875" s="158"/>
      <c r="S3875" s="159"/>
      <c r="T3875" s="153"/>
      <c r="Y3875" s="81"/>
      <c r="Z3875" s="153"/>
      <c r="AG3875" s="81"/>
      <c r="AJ3875" s="153"/>
      <c r="AL3875" s="154"/>
      <c r="AM3875" s="153"/>
      <c r="AN3875" s="81"/>
      <c r="AO3875" s="153"/>
      <c r="AQ3875" s="154"/>
      <c r="AR3875" s="153"/>
      <c r="AS3875" s="81"/>
      <c r="AT3875" s="153"/>
      <c r="AV3875" s="154"/>
      <c r="AW3875" s="153"/>
      <c r="BB3875" s="81"/>
      <c r="CB3875" s="82"/>
      <c r="CC3875" s="82"/>
      <c r="CM3875" s="81"/>
      <c r="CN3875" s="81"/>
      <c r="CO3875" s="81"/>
      <c r="CY3875" s="124"/>
      <c r="CZ3875" s="81"/>
      <c r="DE3875" s="125"/>
      <c r="DF3875" s="81"/>
    </row>
    <row r="3876" spans="15:110" x14ac:dyDescent="0.25">
      <c r="O3876" s="156"/>
      <c r="P3876" s="157"/>
      <c r="Q3876" s="105"/>
      <c r="R3876" s="158"/>
      <c r="S3876" s="159"/>
      <c r="T3876" s="153"/>
      <c r="Y3876" s="81"/>
      <c r="Z3876" s="153"/>
      <c r="AG3876" s="81"/>
      <c r="AJ3876" s="153"/>
      <c r="AL3876" s="154"/>
      <c r="AM3876" s="153"/>
      <c r="AN3876" s="81"/>
      <c r="AO3876" s="153"/>
      <c r="AQ3876" s="154"/>
      <c r="AR3876" s="153"/>
      <c r="AS3876" s="81"/>
      <c r="AT3876" s="153"/>
      <c r="AV3876" s="154"/>
      <c r="AW3876" s="153"/>
      <c r="BB3876" s="81"/>
      <c r="CB3876" s="82"/>
      <c r="CC3876" s="82"/>
      <c r="CM3876" s="81"/>
      <c r="CN3876" s="81"/>
      <c r="CO3876" s="81"/>
      <c r="CY3876" s="124"/>
      <c r="CZ3876" s="81"/>
      <c r="DE3876" s="125"/>
      <c r="DF3876" s="81"/>
    </row>
    <row r="3877" spans="15:110" x14ac:dyDescent="0.25">
      <c r="O3877" s="156"/>
      <c r="P3877" s="157"/>
      <c r="Q3877" s="105"/>
      <c r="R3877" s="158"/>
      <c r="S3877" s="159"/>
      <c r="T3877" s="153"/>
      <c r="Y3877" s="81"/>
      <c r="Z3877" s="153"/>
      <c r="AG3877" s="81"/>
      <c r="AJ3877" s="153"/>
      <c r="AL3877" s="154"/>
      <c r="AM3877" s="153"/>
      <c r="AN3877" s="81"/>
      <c r="AO3877" s="153"/>
      <c r="AQ3877" s="154"/>
      <c r="AR3877" s="153"/>
      <c r="AS3877" s="81"/>
      <c r="AT3877" s="153"/>
      <c r="AV3877" s="154"/>
      <c r="AW3877" s="153"/>
      <c r="BB3877" s="81"/>
      <c r="CB3877" s="82"/>
      <c r="CC3877" s="82"/>
      <c r="CM3877" s="81"/>
      <c r="CN3877" s="81"/>
      <c r="CO3877" s="81"/>
      <c r="CY3877" s="124"/>
      <c r="CZ3877" s="81"/>
      <c r="DE3877" s="125"/>
      <c r="DF3877" s="81"/>
    </row>
    <row r="3878" spans="15:110" x14ac:dyDescent="0.25">
      <c r="O3878" s="156"/>
      <c r="P3878" s="157"/>
      <c r="Q3878" s="105"/>
      <c r="R3878" s="158"/>
      <c r="S3878" s="159"/>
      <c r="T3878" s="153"/>
      <c r="Y3878" s="81"/>
      <c r="Z3878" s="153"/>
      <c r="AG3878" s="81"/>
      <c r="AJ3878" s="153"/>
      <c r="AL3878" s="154"/>
      <c r="AM3878" s="153"/>
      <c r="AN3878" s="81"/>
      <c r="AO3878" s="153"/>
      <c r="AQ3878" s="154"/>
      <c r="AR3878" s="153"/>
      <c r="AS3878" s="81"/>
      <c r="AT3878" s="153"/>
      <c r="AV3878" s="154"/>
      <c r="AW3878" s="153"/>
      <c r="BB3878" s="81"/>
      <c r="CB3878" s="82"/>
      <c r="CC3878" s="82"/>
      <c r="CM3878" s="81"/>
      <c r="CN3878" s="81"/>
      <c r="CO3878" s="81"/>
      <c r="CY3878" s="124"/>
      <c r="CZ3878" s="81"/>
      <c r="DE3878" s="125"/>
      <c r="DF3878" s="81"/>
    </row>
    <row r="3879" spans="15:110" x14ac:dyDescent="0.25">
      <c r="O3879" s="156"/>
      <c r="P3879" s="157"/>
      <c r="Q3879" s="105"/>
      <c r="R3879" s="158"/>
      <c r="S3879" s="159"/>
      <c r="T3879" s="153"/>
      <c r="Y3879" s="81"/>
      <c r="Z3879" s="153"/>
      <c r="AG3879" s="81"/>
      <c r="AJ3879" s="153"/>
      <c r="AL3879" s="154"/>
      <c r="AM3879" s="153"/>
      <c r="AN3879" s="81"/>
      <c r="AO3879" s="153"/>
      <c r="AQ3879" s="154"/>
      <c r="AR3879" s="153"/>
      <c r="AS3879" s="81"/>
      <c r="AT3879" s="153"/>
      <c r="AV3879" s="154"/>
      <c r="AW3879" s="153"/>
      <c r="BB3879" s="81"/>
      <c r="CB3879" s="82"/>
      <c r="CC3879" s="82"/>
      <c r="CM3879" s="81"/>
      <c r="CN3879" s="81"/>
      <c r="CO3879" s="81"/>
      <c r="CY3879" s="124"/>
      <c r="CZ3879" s="81"/>
      <c r="DE3879" s="125"/>
      <c r="DF3879" s="81"/>
    </row>
    <row r="3880" spans="15:110" x14ac:dyDescent="0.25">
      <c r="O3880" s="156"/>
      <c r="P3880" s="157"/>
      <c r="Q3880" s="105"/>
      <c r="R3880" s="158"/>
      <c r="S3880" s="159"/>
      <c r="T3880" s="153"/>
      <c r="Y3880" s="81"/>
      <c r="Z3880" s="153"/>
      <c r="AG3880" s="81"/>
      <c r="AJ3880" s="153"/>
      <c r="AL3880" s="154"/>
      <c r="AM3880" s="153"/>
      <c r="AN3880" s="81"/>
      <c r="AO3880" s="153"/>
      <c r="AQ3880" s="154"/>
      <c r="AR3880" s="153"/>
      <c r="AS3880" s="81"/>
      <c r="AT3880" s="153"/>
      <c r="AV3880" s="154"/>
      <c r="AW3880" s="153"/>
      <c r="BB3880" s="81"/>
      <c r="CB3880" s="82"/>
      <c r="CC3880" s="82"/>
      <c r="CM3880" s="81"/>
      <c r="CN3880" s="81"/>
      <c r="CO3880" s="81"/>
      <c r="CY3880" s="124"/>
      <c r="CZ3880" s="81"/>
      <c r="DE3880" s="125"/>
      <c r="DF3880" s="81"/>
    </row>
    <row r="3881" spans="15:110" x14ac:dyDescent="0.25">
      <c r="O3881" s="156"/>
      <c r="P3881" s="157"/>
      <c r="Q3881" s="105"/>
      <c r="R3881" s="158"/>
      <c r="S3881" s="159"/>
      <c r="T3881" s="153"/>
      <c r="Y3881" s="81"/>
      <c r="Z3881" s="153"/>
      <c r="AG3881" s="81"/>
      <c r="AJ3881" s="153"/>
      <c r="AL3881" s="154"/>
      <c r="AM3881" s="153"/>
      <c r="AN3881" s="81"/>
      <c r="AO3881" s="153"/>
      <c r="AQ3881" s="154"/>
      <c r="AR3881" s="153"/>
      <c r="AS3881" s="81"/>
      <c r="AT3881" s="153"/>
      <c r="AV3881" s="154"/>
      <c r="AW3881" s="153"/>
      <c r="BB3881" s="81"/>
      <c r="CB3881" s="82"/>
      <c r="CC3881" s="82"/>
      <c r="CM3881" s="81"/>
      <c r="CN3881" s="81"/>
      <c r="CO3881" s="81"/>
      <c r="CY3881" s="124"/>
      <c r="CZ3881" s="81"/>
      <c r="DE3881" s="125"/>
      <c r="DF3881" s="81"/>
    </row>
    <row r="3882" spans="15:110" x14ac:dyDescent="0.25">
      <c r="O3882" s="156"/>
      <c r="P3882" s="157"/>
      <c r="Q3882" s="105"/>
      <c r="R3882" s="158"/>
      <c r="S3882" s="159"/>
      <c r="T3882" s="153"/>
      <c r="Y3882" s="81"/>
      <c r="Z3882" s="153"/>
      <c r="AG3882" s="81"/>
      <c r="AJ3882" s="153"/>
      <c r="AL3882" s="154"/>
      <c r="AM3882" s="153"/>
      <c r="AN3882" s="81"/>
      <c r="AO3882" s="153"/>
      <c r="AQ3882" s="154"/>
      <c r="AR3882" s="153"/>
      <c r="AS3882" s="81"/>
      <c r="AT3882" s="153"/>
      <c r="AV3882" s="154"/>
      <c r="AW3882" s="153"/>
      <c r="BB3882" s="81"/>
      <c r="CB3882" s="82"/>
      <c r="CC3882" s="82"/>
      <c r="CM3882" s="81"/>
      <c r="CN3882" s="81"/>
      <c r="CO3882" s="81"/>
      <c r="CY3882" s="124"/>
      <c r="CZ3882" s="81"/>
      <c r="DE3882" s="125"/>
      <c r="DF3882" s="81"/>
    </row>
    <row r="3883" spans="15:110" x14ac:dyDescent="0.25">
      <c r="O3883" s="156"/>
      <c r="P3883" s="157"/>
      <c r="Q3883" s="105"/>
      <c r="R3883" s="158"/>
      <c r="S3883" s="159"/>
      <c r="T3883" s="153"/>
      <c r="Y3883" s="81"/>
      <c r="Z3883" s="153"/>
      <c r="AG3883" s="81"/>
      <c r="AJ3883" s="153"/>
      <c r="AL3883" s="154"/>
      <c r="AM3883" s="153"/>
      <c r="AN3883" s="81"/>
      <c r="AO3883" s="153"/>
      <c r="AQ3883" s="154"/>
      <c r="AR3883" s="153"/>
      <c r="AS3883" s="81"/>
      <c r="AT3883" s="153"/>
      <c r="AV3883" s="154"/>
      <c r="AW3883" s="153"/>
      <c r="BB3883" s="81"/>
      <c r="CB3883" s="82"/>
      <c r="CC3883" s="82"/>
      <c r="CM3883" s="81"/>
      <c r="CN3883" s="81"/>
      <c r="CO3883" s="81"/>
      <c r="CY3883" s="124"/>
      <c r="CZ3883" s="81"/>
      <c r="DE3883" s="125"/>
      <c r="DF3883" s="81"/>
    </row>
    <row r="3884" spans="15:110" x14ac:dyDescent="0.25">
      <c r="O3884" s="156"/>
      <c r="P3884" s="157"/>
      <c r="Q3884" s="105"/>
      <c r="R3884" s="158"/>
      <c r="S3884" s="159"/>
      <c r="T3884" s="153"/>
      <c r="Y3884" s="81"/>
      <c r="Z3884" s="153"/>
      <c r="AG3884" s="81"/>
      <c r="AJ3884" s="153"/>
      <c r="AL3884" s="154"/>
      <c r="AM3884" s="153"/>
      <c r="AN3884" s="81"/>
      <c r="AO3884" s="153"/>
      <c r="AQ3884" s="154"/>
      <c r="AR3884" s="153"/>
      <c r="AS3884" s="81"/>
      <c r="AT3884" s="153"/>
      <c r="AV3884" s="154"/>
      <c r="AW3884" s="153"/>
      <c r="BB3884" s="81"/>
      <c r="CB3884" s="82"/>
      <c r="CC3884" s="82"/>
      <c r="CM3884" s="81"/>
      <c r="CN3884" s="81"/>
      <c r="CO3884" s="81"/>
      <c r="CY3884" s="124"/>
      <c r="CZ3884" s="81"/>
      <c r="DE3884" s="125"/>
      <c r="DF3884" s="81"/>
    </row>
    <row r="3885" spans="15:110" x14ac:dyDescent="0.25">
      <c r="O3885" s="156"/>
      <c r="P3885" s="157"/>
      <c r="Q3885" s="105"/>
      <c r="R3885" s="158"/>
      <c r="S3885" s="159"/>
      <c r="T3885" s="153"/>
      <c r="Y3885" s="81"/>
      <c r="Z3885" s="153"/>
      <c r="AG3885" s="81"/>
      <c r="AJ3885" s="153"/>
      <c r="AL3885" s="154"/>
      <c r="AM3885" s="153"/>
      <c r="AN3885" s="81"/>
      <c r="AO3885" s="153"/>
      <c r="AQ3885" s="154"/>
      <c r="AR3885" s="153"/>
      <c r="AS3885" s="81"/>
      <c r="AT3885" s="153"/>
      <c r="AV3885" s="154"/>
      <c r="AW3885" s="153"/>
      <c r="BB3885" s="81"/>
      <c r="CB3885" s="82"/>
      <c r="CC3885" s="82"/>
      <c r="CM3885" s="81"/>
      <c r="CN3885" s="81"/>
      <c r="CO3885" s="81"/>
      <c r="CY3885" s="124"/>
      <c r="CZ3885" s="81"/>
      <c r="DE3885" s="125"/>
      <c r="DF3885" s="81"/>
    </row>
    <row r="3886" spans="15:110" x14ac:dyDescent="0.25">
      <c r="O3886" s="156"/>
      <c r="P3886" s="157"/>
      <c r="Q3886" s="105"/>
      <c r="R3886" s="158"/>
      <c r="S3886" s="159"/>
      <c r="T3886" s="153"/>
      <c r="Y3886" s="81"/>
      <c r="Z3886" s="153"/>
      <c r="AG3886" s="81"/>
      <c r="AJ3886" s="153"/>
      <c r="AL3886" s="154"/>
      <c r="AM3886" s="153"/>
      <c r="AN3886" s="81"/>
      <c r="AO3886" s="153"/>
      <c r="AQ3886" s="154"/>
      <c r="AR3886" s="153"/>
      <c r="AS3886" s="81"/>
      <c r="AT3886" s="153"/>
      <c r="AV3886" s="154"/>
      <c r="AW3886" s="153"/>
      <c r="BB3886" s="81"/>
      <c r="CB3886" s="82"/>
      <c r="CC3886" s="82"/>
      <c r="CM3886" s="81"/>
      <c r="CN3886" s="81"/>
      <c r="CO3886" s="81"/>
      <c r="CY3886" s="124"/>
      <c r="CZ3886" s="81"/>
      <c r="DE3886" s="125"/>
      <c r="DF3886" s="81"/>
    </row>
    <row r="3887" spans="15:110" x14ac:dyDescent="0.25">
      <c r="O3887" s="156"/>
      <c r="P3887" s="157"/>
      <c r="Q3887" s="105"/>
      <c r="R3887" s="158"/>
      <c r="S3887" s="159"/>
      <c r="T3887" s="153"/>
      <c r="Y3887" s="81"/>
      <c r="Z3887" s="153"/>
      <c r="AG3887" s="81"/>
      <c r="AJ3887" s="153"/>
      <c r="AL3887" s="154"/>
      <c r="AM3887" s="153"/>
      <c r="AN3887" s="81"/>
      <c r="AO3887" s="153"/>
      <c r="AQ3887" s="154"/>
      <c r="AR3887" s="153"/>
      <c r="AS3887" s="81"/>
      <c r="AT3887" s="153"/>
      <c r="AV3887" s="154"/>
      <c r="AW3887" s="153"/>
      <c r="BB3887" s="81"/>
      <c r="CB3887" s="82"/>
      <c r="CC3887" s="82"/>
      <c r="CM3887" s="81"/>
      <c r="CN3887" s="81"/>
      <c r="CO3887" s="81"/>
      <c r="CY3887" s="124"/>
      <c r="CZ3887" s="81"/>
      <c r="DE3887" s="125"/>
      <c r="DF3887" s="81"/>
    </row>
    <row r="3888" spans="15:110" x14ac:dyDescent="0.25">
      <c r="O3888" s="156"/>
      <c r="P3888" s="157"/>
      <c r="Q3888" s="105"/>
      <c r="R3888" s="158"/>
      <c r="S3888" s="159"/>
      <c r="T3888" s="153"/>
      <c r="Y3888" s="81"/>
      <c r="Z3888" s="153"/>
      <c r="AG3888" s="81"/>
      <c r="AJ3888" s="153"/>
      <c r="AL3888" s="154"/>
      <c r="AM3888" s="153"/>
      <c r="AN3888" s="81"/>
      <c r="AO3888" s="153"/>
      <c r="AQ3888" s="154"/>
      <c r="AR3888" s="153"/>
      <c r="AS3888" s="81"/>
      <c r="AT3888" s="153"/>
      <c r="AV3888" s="154"/>
      <c r="AW3888" s="153"/>
      <c r="BB3888" s="81"/>
      <c r="CB3888" s="82"/>
      <c r="CC3888" s="82"/>
      <c r="CM3888" s="81"/>
      <c r="CN3888" s="81"/>
      <c r="CO3888" s="81"/>
      <c r="CY3888" s="124"/>
      <c r="CZ3888" s="81"/>
      <c r="DE3888" s="125"/>
      <c r="DF3888" s="81"/>
    </row>
    <row r="3889" spans="15:110" x14ac:dyDescent="0.25">
      <c r="O3889" s="156"/>
      <c r="P3889" s="157"/>
      <c r="Q3889" s="105"/>
      <c r="R3889" s="158"/>
      <c r="S3889" s="159"/>
      <c r="T3889" s="153"/>
      <c r="Y3889" s="81"/>
      <c r="Z3889" s="153"/>
      <c r="AG3889" s="81"/>
      <c r="AJ3889" s="153"/>
      <c r="AL3889" s="154"/>
      <c r="AM3889" s="153"/>
      <c r="AN3889" s="81"/>
      <c r="AO3889" s="153"/>
      <c r="AQ3889" s="154"/>
      <c r="AR3889" s="153"/>
      <c r="AS3889" s="81"/>
      <c r="AT3889" s="153"/>
      <c r="AV3889" s="154"/>
      <c r="AW3889" s="153"/>
      <c r="BB3889" s="81"/>
      <c r="CB3889" s="82"/>
      <c r="CC3889" s="82"/>
      <c r="CM3889" s="81"/>
      <c r="CN3889" s="81"/>
      <c r="CO3889" s="81"/>
      <c r="CY3889" s="124"/>
      <c r="CZ3889" s="81"/>
      <c r="DE3889" s="125"/>
      <c r="DF3889" s="81"/>
    </row>
    <row r="3890" spans="15:110" x14ac:dyDescent="0.25">
      <c r="O3890" s="156"/>
      <c r="P3890" s="157"/>
      <c r="Q3890" s="105"/>
      <c r="R3890" s="158"/>
      <c r="S3890" s="159"/>
      <c r="T3890" s="153"/>
      <c r="Y3890" s="81"/>
      <c r="Z3890" s="153"/>
      <c r="AG3890" s="81"/>
      <c r="AJ3890" s="153"/>
      <c r="AL3890" s="154"/>
      <c r="AM3890" s="153"/>
      <c r="AN3890" s="81"/>
      <c r="AO3890" s="153"/>
      <c r="AQ3890" s="154"/>
      <c r="AR3890" s="153"/>
      <c r="AS3890" s="81"/>
      <c r="AT3890" s="153"/>
      <c r="AV3890" s="154"/>
      <c r="AW3890" s="153"/>
      <c r="BB3890" s="81"/>
      <c r="CB3890" s="82"/>
      <c r="CC3890" s="82"/>
      <c r="CM3890" s="81"/>
      <c r="CN3890" s="81"/>
      <c r="CO3890" s="81"/>
      <c r="CY3890" s="124"/>
      <c r="CZ3890" s="81"/>
      <c r="DE3890" s="125"/>
      <c r="DF3890" s="81"/>
    </row>
    <row r="3891" spans="15:110" x14ac:dyDescent="0.25">
      <c r="O3891" s="156"/>
      <c r="P3891" s="157"/>
      <c r="Q3891" s="105"/>
      <c r="R3891" s="158"/>
      <c r="S3891" s="159"/>
      <c r="T3891" s="153"/>
      <c r="Y3891" s="81"/>
      <c r="Z3891" s="153"/>
      <c r="AG3891" s="81"/>
      <c r="AJ3891" s="153"/>
      <c r="AL3891" s="154"/>
      <c r="AM3891" s="153"/>
      <c r="AN3891" s="81"/>
      <c r="AO3891" s="153"/>
      <c r="AQ3891" s="154"/>
      <c r="AR3891" s="153"/>
      <c r="AS3891" s="81"/>
      <c r="AT3891" s="153"/>
      <c r="AV3891" s="154"/>
      <c r="AW3891" s="153"/>
      <c r="BB3891" s="81"/>
      <c r="CB3891" s="82"/>
      <c r="CC3891" s="82"/>
      <c r="CM3891" s="81"/>
      <c r="CN3891" s="81"/>
      <c r="CO3891" s="81"/>
      <c r="CY3891" s="124"/>
      <c r="CZ3891" s="81"/>
      <c r="DE3891" s="125"/>
      <c r="DF3891" s="81"/>
    </row>
    <row r="3892" spans="15:110" x14ac:dyDescent="0.25">
      <c r="O3892" s="156"/>
      <c r="P3892" s="157"/>
      <c r="Q3892" s="105"/>
      <c r="R3892" s="158"/>
      <c r="S3892" s="159"/>
      <c r="T3892" s="153"/>
      <c r="Y3892" s="81"/>
      <c r="Z3892" s="153"/>
      <c r="AG3892" s="81"/>
      <c r="AJ3892" s="153"/>
      <c r="AL3892" s="154"/>
      <c r="AM3892" s="153"/>
      <c r="AN3892" s="81"/>
      <c r="AO3892" s="153"/>
      <c r="AQ3892" s="154"/>
      <c r="AR3892" s="153"/>
      <c r="AS3892" s="81"/>
      <c r="AT3892" s="153"/>
      <c r="AV3892" s="154"/>
      <c r="AW3892" s="153"/>
      <c r="BB3892" s="81"/>
      <c r="CB3892" s="82"/>
      <c r="CC3892" s="82"/>
      <c r="CM3892" s="81"/>
      <c r="CN3892" s="81"/>
      <c r="CO3892" s="81"/>
      <c r="CY3892" s="124"/>
      <c r="CZ3892" s="81"/>
      <c r="DE3892" s="125"/>
      <c r="DF3892" s="81"/>
    </row>
    <row r="3893" spans="15:110" x14ac:dyDescent="0.25">
      <c r="O3893" s="156"/>
      <c r="P3893" s="157"/>
      <c r="Q3893" s="105"/>
      <c r="R3893" s="158"/>
      <c r="S3893" s="159"/>
      <c r="T3893" s="153"/>
      <c r="Y3893" s="81"/>
      <c r="Z3893" s="153"/>
      <c r="AG3893" s="81"/>
      <c r="AJ3893" s="153"/>
      <c r="AL3893" s="154"/>
      <c r="AM3893" s="153"/>
      <c r="AN3893" s="81"/>
      <c r="AO3893" s="153"/>
      <c r="AQ3893" s="154"/>
      <c r="AR3893" s="153"/>
      <c r="AS3893" s="81"/>
      <c r="AT3893" s="153"/>
      <c r="AV3893" s="154"/>
      <c r="AW3893" s="153"/>
      <c r="BB3893" s="81"/>
      <c r="CB3893" s="82"/>
      <c r="CC3893" s="82"/>
      <c r="CM3893" s="81"/>
      <c r="CN3893" s="81"/>
      <c r="CO3893" s="81"/>
      <c r="CY3893" s="124"/>
      <c r="CZ3893" s="81"/>
      <c r="DE3893" s="125"/>
      <c r="DF3893" s="81"/>
    </row>
    <row r="3894" spans="15:110" x14ac:dyDescent="0.25">
      <c r="O3894" s="156"/>
      <c r="P3894" s="157"/>
      <c r="Q3894" s="105"/>
      <c r="R3894" s="158"/>
      <c r="S3894" s="159"/>
      <c r="T3894" s="153"/>
      <c r="Y3894" s="81"/>
      <c r="Z3894" s="153"/>
      <c r="AG3894" s="81"/>
      <c r="AJ3894" s="153"/>
      <c r="AL3894" s="154"/>
      <c r="AM3894" s="153"/>
      <c r="AN3894" s="81"/>
      <c r="AO3894" s="153"/>
      <c r="AQ3894" s="154"/>
      <c r="AR3894" s="153"/>
      <c r="AS3894" s="81"/>
      <c r="AT3894" s="153"/>
      <c r="AV3894" s="154"/>
      <c r="AW3894" s="153"/>
      <c r="BB3894" s="81"/>
      <c r="CB3894" s="82"/>
      <c r="CC3894" s="82"/>
      <c r="CM3894" s="81"/>
      <c r="CN3894" s="81"/>
      <c r="CO3894" s="81"/>
      <c r="CY3894" s="124"/>
      <c r="CZ3894" s="81"/>
      <c r="DE3894" s="125"/>
      <c r="DF3894" s="81"/>
    </row>
    <row r="3895" spans="15:110" x14ac:dyDescent="0.25">
      <c r="O3895" s="156"/>
      <c r="P3895" s="157"/>
      <c r="Q3895" s="105"/>
      <c r="R3895" s="158"/>
      <c r="S3895" s="159"/>
      <c r="T3895" s="153"/>
      <c r="Y3895" s="81"/>
      <c r="Z3895" s="153"/>
      <c r="AG3895" s="81"/>
      <c r="AJ3895" s="153"/>
      <c r="AL3895" s="154"/>
      <c r="AM3895" s="153"/>
      <c r="AN3895" s="81"/>
      <c r="AO3895" s="153"/>
      <c r="AQ3895" s="154"/>
      <c r="AR3895" s="153"/>
      <c r="AS3895" s="81"/>
      <c r="AT3895" s="153"/>
      <c r="AV3895" s="154"/>
      <c r="AW3895" s="153"/>
      <c r="BB3895" s="81"/>
      <c r="CB3895" s="82"/>
      <c r="CC3895" s="82"/>
      <c r="CM3895" s="81"/>
      <c r="CN3895" s="81"/>
      <c r="CO3895" s="81"/>
      <c r="CY3895" s="124"/>
      <c r="CZ3895" s="81"/>
      <c r="DE3895" s="125"/>
      <c r="DF3895" s="81"/>
    </row>
    <row r="3896" spans="15:110" x14ac:dyDescent="0.25">
      <c r="O3896" s="156"/>
      <c r="P3896" s="157"/>
      <c r="Q3896" s="105"/>
      <c r="R3896" s="158"/>
      <c r="S3896" s="159"/>
      <c r="T3896" s="153"/>
      <c r="Y3896" s="81"/>
      <c r="Z3896" s="153"/>
      <c r="AG3896" s="81"/>
      <c r="AJ3896" s="153"/>
      <c r="AL3896" s="154"/>
      <c r="AM3896" s="153"/>
      <c r="AN3896" s="81"/>
      <c r="AO3896" s="153"/>
      <c r="AQ3896" s="154"/>
      <c r="AR3896" s="153"/>
      <c r="AS3896" s="81"/>
      <c r="AT3896" s="153"/>
      <c r="AV3896" s="154"/>
      <c r="AW3896" s="153"/>
      <c r="BB3896" s="81"/>
      <c r="CB3896" s="82"/>
      <c r="CC3896" s="82"/>
      <c r="CM3896" s="81"/>
      <c r="CN3896" s="81"/>
      <c r="CO3896" s="81"/>
      <c r="CY3896" s="124"/>
      <c r="CZ3896" s="81"/>
      <c r="DE3896" s="125"/>
      <c r="DF3896" s="81"/>
    </row>
    <row r="3897" spans="15:110" x14ac:dyDescent="0.25">
      <c r="O3897" s="156"/>
      <c r="P3897" s="157"/>
      <c r="Q3897" s="105"/>
      <c r="R3897" s="158"/>
      <c r="S3897" s="159"/>
      <c r="T3897" s="153"/>
      <c r="Y3897" s="81"/>
      <c r="Z3897" s="153"/>
      <c r="AG3897" s="81"/>
      <c r="AJ3897" s="153"/>
      <c r="AL3897" s="154"/>
      <c r="AM3897" s="153"/>
      <c r="AN3897" s="81"/>
      <c r="AO3897" s="153"/>
      <c r="AQ3897" s="154"/>
      <c r="AR3897" s="153"/>
      <c r="AS3897" s="81"/>
      <c r="AT3897" s="153"/>
      <c r="AV3897" s="154"/>
      <c r="AW3897" s="153"/>
      <c r="BB3897" s="81"/>
      <c r="CB3897" s="82"/>
      <c r="CC3897" s="82"/>
      <c r="CM3897" s="81"/>
      <c r="CN3897" s="81"/>
      <c r="CO3897" s="81"/>
      <c r="CY3897" s="124"/>
      <c r="CZ3897" s="81"/>
      <c r="DE3897" s="125"/>
      <c r="DF3897" s="81"/>
    </row>
    <row r="3898" spans="15:110" x14ac:dyDescent="0.25">
      <c r="O3898" s="156"/>
      <c r="P3898" s="157"/>
      <c r="Q3898" s="105"/>
      <c r="R3898" s="158"/>
      <c r="S3898" s="159"/>
      <c r="T3898" s="153"/>
      <c r="Y3898" s="81"/>
      <c r="Z3898" s="153"/>
      <c r="AG3898" s="81"/>
      <c r="AJ3898" s="153"/>
      <c r="AL3898" s="154"/>
      <c r="AM3898" s="153"/>
      <c r="AN3898" s="81"/>
      <c r="AO3898" s="153"/>
      <c r="AQ3898" s="154"/>
      <c r="AR3898" s="153"/>
      <c r="AS3898" s="81"/>
      <c r="AT3898" s="153"/>
      <c r="AV3898" s="154"/>
      <c r="AW3898" s="153"/>
      <c r="BB3898" s="81"/>
      <c r="CB3898" s="82"/>
      <c r="CC3898" s="82"/>
      <c r="CM3898" s="81"/>
      <c r="CN3898" s="81"/>
      <c r="CO3898" s="81"/>
      <c r="CY3898" s="124"/>
      <c r="CZ3898" s="81"/>
      <c r="DE3898" s="125"/>
      <c r="DF3898" s="81"/>
    </row>
    <row r="3899" spans="15:110" x14ac:dyDescent="0.25">
      <c r="O3899" s="156"/>
      <c r="P3899" s="157"/>
      <c r="Q3899" s="105"/>
      <c r="R3899" s="158"/>
      <c r="S3899" s="159"/>
      <c r="T3899" s="153"/>
      <c r="Y3899" s="81"/>
      <c r="Z3899" s="153"/>
      <c r="AG3899" s="81"/>
      <c r="AJ3899" s="153"/>
      <c r="AL3899" s="154"/>
      <c r="AM3899" s="153"/>
      <c r="AN3899" s="81"/>
      <c r="AO3899" s="153"/>
      <c r="AQ3899" s="154"/>
      <c r="AR3899" s="153"/>
      <c r="AS3899" s="81"/>
      <c r="AT3899" s="153"/>
      <c r="AV3899" s="154"/>
      <c r="AW3899" s="153"/>
      <c r="BB3899" s="81"/>
      <c r="CB3899" s="82"/>
      <c r="CC3899" s="82"/>
      <c r="CM3899" s="81"/>
      <c r="CN3899" s="81"/>
      <c r="CO3899" s="81"/>
      <c r="CY3899" s="124"/>
      <c r="CZ3899" s="81"/>
      <c r="DE3899" s="125"/>
      <c r="DF3899" s="81"/>
    </row>
    <row r="3900" spans="15:110" x14ac:dyDescent="0.25">
      <c r="O3900" s="156"/>
      <c r="P3900" s="157"/>
      <c r="Q3900" s="105"/>
      <c r="R3900" s="158"/>
      <c r="S3900" s="159"/>
      <c r="T3900" s="153"/>
      <c r="Y3900" s="81"/>
      <c r="Z3900" s="153"/>
      <c r="AG3900" s="81"/>
      <c r="AJ3900" s="153"/>
      <c r="AL3900" s="154"/>
      <c r="AM3900" s="153"/>
      <c r="AN3900" s="81"/>
      <c r="AO3900" s="153"/>
      <c r="AQ3900" s="154"/>
      <c r="AR3900" s="153"/>
      <c r="AS3900" s="81"/>
      <c r="AT3900" s="153"/>
      <c r="AV3900" s="154"/>
      <c r="AW3900" s="153"/>
      <c r="BB3900" s="81"/>
      <c r="CB3900" s="82"/>
      <c r="CC3900" s="82"/>
      <c r="CM3900" s="81"/>
      <c r="CN3900" s="81"/>
      <c r="CO3900" s="81"/>
      <c r="CY3900" s="124"/>
      <c r="CZ3900" s="81"/>
      <c r="DE3900" s="125"/>
      <c r="DF3900" s="81"/>
    </row>
    <row r="3901" spans="15:110" x14ac:dyDescent="0.25">
      <c r="O3901" s="156"/>
      <c r="P3901" s="157"/>
      <c r="Q3901" s="105"/>
      <c r="R3901" s="158"/>
      <c r="S3901" s="159"/>
      <c r="T3901" s="153"/>
      <c r="Y3901" s="81"/>
      <c r="Z3901" s="153"/>
      <c r="AG3901" s="81"/>
      <c r="AJ3901" s="153"/>
      <c r="AL3901" s="154"/>
      <c r="AM3901" s="153"/>
      <c r="AN3901" s="81"/>
      <c r="AO3901" s="153"/>
      <c r="AQ3901" s="154"/>
      <c r="AR3901" s="153"/>
      <c r="AS3901" s="81"/>
      <c r="AT3901" s="153"/>
      <c r="AV3901" s="154"/>
      <c r="AW3901" s="153"/>
      <c r="BB3901" s="81"/>
      <c r="CB3901" s="82"/>
      <c r="CC3901" s="82"/>
      <c r="CM3901" s="81"/>
      <c r="CN3901" s="81"/>
      <c r="CO3901" s="81"/>
      <c r="CY3901" s="124"/>
      <c r="CZ3901" s="81"/>
      <c r="DE3901" s="125"/>
      <c r="DF3901" s="81"/>
    </row>
    <row r="3902" spans="15:110" x14ac:dyDescent="0.25">
      <c r="O3902" s="156"/>
      <c r="P3902" s="157"/>
      <c r="Q3902" s="105"/>
      <c r="R3902" s="158"/>
      <c r="S3902" s="159"/>
      <c r="T3902" s="153"/>
      <c r="Y3902" s="81"/>
      <c r="Z3902" s="153"/>
      <c r="AG3902" s="81"/>
      <c r="AJ3902" s="153"/>
      <c r="AL3902" s="154"/>
      <c r="AM3902" s="153"/>
      <c r="AN3902" s="81"/>
      <c r="AO3902" s="153"/>
      <c r="AQ3902" s="154"/>
      <c r="AR3902" s="153"/>
      <c r="AS3902" s="81"/>
      <c r="AT3902" s="153"/>
      <c r="AV3902" s="154"/>
      <c r="AW3902" s="153"/>
      <c r="BB3902" s="81"/>
      <c r="CB3902" s="82"/>
      <c r="CC3902" s="82"/>
      <c r="CM3902" s="81"/>
      <c r="CN3902" s="81"/>
      <c r="CO3902" s="81"/>
      <c r="CY3902" s="124"/>
      <c r="CZ3902" s="81"/>
      <c r="DE3902" s="125"/>
      <c r="DF3902" s="81"/>
    </row>
    <row r="3903" spans="15:110" x14ac:dyDescent="0.25">
      <c r="O3903" s="156"/>
      <c r="P3903" s="157"/>
      <c r="Q3903" s="105"/>
      <c r="R3903" s="158"/>
      <c r="S3903" s="159"/>
      <c r="T3903" s="153"/>
      <c r="Y3903" s="81"/>
      <c r="Z3903" s="153"/>
      <c r="AG3903" s="81"/>
      <c r="AJ3903" s="153"/>
      <c r="AL3903" s="154"/>
      <c r="AM3903" s="153"/>
      <c r="AN3903" s="81"/>
      <c r="AO3903" s="153"/>
      <c r="AQ3903" s="154"/>
      <c r="AR3903" s="153"/>
      <c r="AS3903" s="81"/>
      <c r="AT3903" s="153"/>
      <c r="AV3903" s="154"/>
      <c r="AW3903" s="153"/>
      <c r="BB3903" s="81"/>
      <c r="CB3903" s="82"/>
      <c r="CC3903" s="82"/>
      <c r="CM3903" s="81"/>
      <c r="CN3903" s="81"/>
      <c r="CO3903" s="81"/>
      <c r="CY3903" s="124"/>
      <c r="CZ3903" s="81"/>
      <c r="DE3903" s="125"/>
      <c r="DF3903" s="81"/>
    </row>
    <row r="3904" spans="15:110" x14ac:dyDescent="0.25">
      <c r="O3904" s="156"/>
      <c r="P3904" s="157"/>
      <c r="Q3904" s="105"/>
      <c r="R3904" s="158"/>
      <c r="S3904" s="159"/>
      <c r="T3904" s="153"/>
      <c r="Y3904" s="81"/>
      <c r="Z3904" s="153"/>
      <c r="AG3904" s="81"/>
      <c r="AJ3904" s="153"/>
      <c r="AL3904" s="154"/>
      <c r="AM3904" s="153"/>
      <c r="AN3904" s="81"/>
      <c r="AO3904" s="153"/>
      <c r="AQ3904" s="154"/>
      <c r="AR3904" s="153"/>
      <c r="AS3904" s="81"/>
      <c r="AT3904" s="153"/>
      <c r="AV3904" s="154"/>
      <c r="AW3904" s="153"/>
      <c r="BB3904" s="81"/>
      <c r="CB3904" s="82"/>
      <c r="CC3904" s="82"/>
      <c r="CM3904" s="81"/>
      <c r="CN3904" s="81"/>
      <c r="CO3904" s="81"/>
      <c r="CY3904" s="124"/>
      <c r="CZ3904" s="81"/>
      <c r="DE3904" s="125"/>
      <c r="DF3904" s="81"/>
    </row>
    <row r="3905" spans="15:110" x14ac:dyDescent="0.25">
      <c r="O3905" s="156"/>
      <c r="P3905" s="157"/>
      <c r="Q3905" s="105"/>
      <c r="R3905" s="158"/>
      <c r="S3905" s="159"/>
      <c r="T3905" s="153"/>
      <c r="Y3905" s="81"/>
      <c r="Z3905" s="153"/>
      <c r="AG3905" s="81"/>
      <c r="AJ3905" s="153"/>
      <c r="AL3905" s="154"/>
      <c r="AM3905" s="153"/>
      <c r="AN3905" s="81"/>
      <c r="AO3905" s="153"/>
      <c r="AQ3905" s="154"/>
      <c r="AR3905" s="153"/>
      <c r="AS3905" s="81"/>
      <c r="AT3905" s="153"/>
      <c r="AV3905" s="154"/>
      <c r="AW3905" s="153"/>
      <c r="BB3905" s="81"/>
      <c r="CB3905" s="82"/>
      <c r="CC3905" s="82"/>
      <c r="CM3905" s="81"/>
      <c r="CN3905" s="81"/>
      <c r="CO3905" s="81"/>
      <c r="CY3905" s="124"/>
      <c r="CZ3905" s="81"/>
      <c r="DE3905" s="125"/>
      <c r="DF3905" s="81"/>
    </row>
    <row r="3906" spans="15:110" x14ac:dyDescent="0.25">
      <c r="O3906" s="156"/>
      <c r="P3906" s="157"/>
      <c r="Q3906" s="105"/>
      <c r="R3906" s="158"/>
      <c r="S3906" s="159"/>
      <c r="T3906" s="153"/>
      <c r="Y3906" s="81"/>
      <c r="Z3906" s="153"/>
      <c r="AG3906" s="81"/>
      <c r="AJ3906" s="153"/>
      <c r="AL3906" s="154"/>
      <c r="AM3906" s="153"/>
      <c r="AN3906" s="81"/>
      <c r="AO3906" s="153"/>
      <c r="AQ3906" s="154"/>
      <c r="AR3906" s="153"/>
      <c r="AS3906" s="81"/>
      <c r="AT3906" s="153"/>
      <c r="AV3906" s="154"/>
      <c r="AW3906" s="153"/>
      <c r="BB3906" s="81"/>
      <c r="CB3906" s="82"/>
      <c r="CC3906" s="82"/>
      <c r="CM3906" s="81"/>
      <c r="CN3906" s="81"/>
      <c r="CO3906" s="81"/>
      <c r="CY3906" s="124"/>
      <c r="CZ3906" s="81"/>
      <c r="DE3906" s="125"/>
      <c r="DF3906" s="81"/>
    </row>
    <row r="3907" spans="15:110" x14ac:dyDescent="0.25">
      <c r="O3907" s="156"/>
      <c r="P3907" s="157"/>
      <c r="Q3907" s="105"/>
      <c r="R3907" s="158"/>
      <c r="S3907" s="159"/>
      <c r="T3907" s="153"/>
      <c r="Y3907" s="81"/>
      <c r="Z3907" s="153"/>
      <c r="AG3907" s="81"/>
      <c r="AJ3907" s="153"/>
      <c r="AL3907" s="154"/>
      <c r="AM3907" s="153"/>
      <c r="AN3907" s="81"/>
      <c r="AO3907" s="153"/>
      <c r="AQ3907" s="154"/>
      <c r="AR3907" s="153"/>
      <c r="AS3907" s="81"/>
      <c r="AT3907" s="153"/>
      <c r="AV3907" s="154"/>
      <c r="AW3907" s="153"/>
      <c r="BB3907" s="81"/>
      <c r="CB3907" s="82"/>
      <c r="CC3907" s="82"/>
      <c r="CM3907" s="81"/>
      <c r="CN3907" s="81"/>
      <c r="CO3907" s="81"/>
      <c r="CY3907" s="124"/>
      <c r="CZ3907" s="81"/>
      <c r="DE3907" s="125"/>
      <c r="DF3907" s="81"/>
    </row>
    <row r="3908" spans="15:110" x14ac:dyDescent="0.25">
      <c r="O3908" s="156"/>
      <c r="P3908" s="157"/>
      <c r="Q3908" s="105"/>
      <c r="R3908" s="158"/>
      <c r="S3908" s="159"/>
      <c r="T3908" s="153"/>
      <c r="Y3908" s="81"/>
      <c r="Z3908" s="153"/>
      <c r="AG3908" s="81"/>
      <c r="AJ3908" s="153"/>
      <c r="AL3908" s="154"/>
      <c r="AM3908" s="153"/>
      <c r="AN3908" s="81"/>
      <c r="AO3908" s="153"/>
      <c r="AQ3908" s="154"/>
      <c r="AR3908" s="153"/>
      <c r="AS3908" s="81"/>
      <c r="AT3908" s="153"/>
      <c r="AV3908" s="154"/>
      <c r="AW3908" s="153"/>
      <c r="BB3908" s="81"/>
      <c r="CB3908" s="82"/>
      <c r="CC3908" s="82"/>
      <c r="CM3908" s="81"/>
      <c r="CN3908" s="81"/>
      <c r="CO3908" s="81"/>
      <c r="CY3908" s="124"/>
      <c r="CZ3908" s="81"/>
      <c r="DE3908" s="125"/>
      <c r="DF3908" s="81"/>
    </row>
    <row r="3909" spans="15:110" x14ac:dyDescent="0.25">
      <c r="O3909" s="156"/>
      <c r="P3909" s="157"/>
      <c r="Q3909" s="105"/>
      <c r="R3909" s="158"/>
      <c r="S3909" s="159"/>
      <c r="T3909" s="153"/>
      <c r="Y3909" s="81"/>
      <c r="Z3909" s="153"/>
      <c r="AG3909" s="81"/>
      <c r="AJ3909" s="153"/>
      <c r="AL3909" s="154"/>
      <c r="AM3909" s="153"/>
      <c r="AN3909" s="81"/>
      <c r="AO3909" s="153"/>
      <c r="AQ3909" s="154"/>
      <c r="AR3909" s="153"/>
      <c r="AS3909" s="81"/>
      <c r="AT3909" s="153"/>
      <c r="AV3909" s="154"/>
      <c r="AW3909" s="153"/>
      <c r="BB3909" s="81"/>
      <c r="CB3909" s="82"/>
      <c r="CC3909" s="82"/>
      <c r="CM3909" s="81"/>
      <c r="CN3909" s="81"/>
      <c r="CO3909" s="81"/>
      <c r="CY3909" s="124"/>
      <c r="CZ3909" s="81"/>
      <c r="DE3909" s="125"/>
      <c r="DF3909" s="81"/>
    </row>
    <row r="3910" spans="15:110" x14ac:dyDescent="0.25">
      <c r="O3910" s="156"/>
      <c r="P3910" s="157"/>
      <c r="Q3910" s="105"/>
      <c r="R3910" s="158"/>
      <c r="S3910" s="159"/>
      <c r="T3910" s="153"/>
      <c r="Y3910" s="81"/>
      <c r="Z3910" s="153"/>
      <c r="AG3910" s="81"/>
      <c r="AJ3910" s="153"/>
      <c r="AL3910" s="154"/>
      <c r="AM3910" s="153"/>
      <c r="AN3910" s="81"/>
      <c r="AO3910" s="153"/>
      <c r="AQ3910" s="154"/>
      <c r="AR3910" s="153"/>
      <c r="AS3910" s="81"/>
      <c r="AT3910" s="153"/>
      <c r="AV3910" s="154"/>
      <c r="AW3910" s="153"/>
      <c r="BB3910" s="81"/>
      <c r="CB3910" s="82"/>
      <c r="CC3910" s="82"/>
      <c r="CM3910" s="81"/>
      <c r="CN3910" s="81"/>
      <c r="CO3910" s="81"/>
      <c r="CY3910" s="124"/>
      <c r="CZ3910" s="81"/>
      <c r="DE3910" s="125"/>
      <c r="DF3910" s="81"/>
    </row>
    <row r="3911" spans="15:110" x14ac:dyDescent="0.25">
      <c r="O3911" s="156"/>
      <c r="P3911" s="157"/>
      <c r="Q3911" s="105"/>
      <c r="R3911" s="158"/>
      <c r="S3911" s="159"/>
      <c r="T3911" s="153"/>
      <c r="Y3911" s="81"/>
      <c r="Z3911" s="153"/>
      <c r="AG3911" s="81"/>
      <c r="AJ3911" s="153"/>
      <c r="AL3911" s="154"/>
      <c r="AM3911" s="153"/>
      <c r="AN3911" s="81"/>
      <c r="AO3911" s="153"/>
      <c r="AQ3911" s="154"/>
      <c r="AR3911" s="153"/>
      <c r="AS3911" s="81"/>
      <c r="AT3911" s="153"/>
      <c r="AV3911" s="154"/>
      <c r="AW3911" s="153"/>
      <c r="BB3911" s="81"/>
      <c r="CB3911" s="82"/>
      <c r="CC3911" s="82"/>
      <c r="CM3911" s="81"/>
      <c r="CN3911" s="81"/>
      <c r="CO3911" s="81"/>
      <c r="CY3911" s="124"/>
      <c r="CZ3911" s="81"/>
      <c r="DE3911" s="125"/>
      <c r="DF3911" s="81"/>
    </row>
    <row r="3912" spans="15:110" x14ac:dyDescent="0.25">
      <c r="O3912" s="156"/>
      <c r="P3912" s="157"/>
      <c r="Q3912" s="105"/>
      <c r="R3912" s="158"/>
      <c r="S3912" s="159"/>
      <c r="T3912" s="153"/>
      <c r="Y3912" s="81"/>
      <c r="Z3912" s="153"/>
      <c r="AG3912" s="81"/>
      <c r="AJ3912" s="153"/>
      <c r="AL3912" s="154"/>
      <c r="AM3912" s="153"/>
      <c r="AN3912" s="81"/>
      <c r="AO3912" s="153"/>
      <c r="AQ3912" s="154"/>
      <c r="AR3912" s="153"/>
      <c r="AS3912" s="81"/>
      <c r="AT3912" s="153"/>
      <c r="AV3912" s="154"/>
      <c r="AW3912" s="153"/>
      <c r="BB3912" s="81"/>
      <c r="CB3912" s="82"/>
      <c r="CC3912" s="82"/>
      <c r="CM3912" s="81"/>
      <c r="CN3912" s="81"/>
      <c r="CO3912" s="81"/>
      <c r="CY3912" s="124"/>
      <c r="CZ3912" s="81"/>
      <c r="DE3912" s="125"/>
      <c r="DF3912" s="81"/>
    </row>
    <row r="3913" spans="15:110" x14ac:dyDescent="0.25">
      <c r="O3913" s="156"/>
      <c r="P3913" s="157"/>
      <c r="Q3913" s="105"/>
      <c r="R3913" s="158"/>
      <c r="S3913" s="159"/>
      <c r="T3913" s="153"/>
      <c r="Y3913" s="81"/>
      <c r="Z3913" s="153"/>
      <c r="AG3913" s="81"/>
      <c r="AJ3913" s="153"/>
      <c r="AL3913" s="154"/>
      <c r="AM3913" s="153"/>
      <c r="AN3913" s="81"/>
      <c r="AO3913" s="153"/>
      <c r="AQ3913" s="154"/>
      <c r="AR3913" s="153"/>
      <c r="AS3913" s="81"/>
      <c r="AT3913" s="153"/>
      <c r="AV3913" s="154"/>
      <c r="AW3913" s="153"/>
      <c r="BB3913" s="81"/>
      <c r="CB3913" s="82"/>
      <c r="CC3913" s="82"/>
      <c r="CM3913" s="81"/>
      <c r="CN3913" s="81"/>
      <c r="CO3913" s="81"/>
      <c r="CY3913" s="124"/>
      <c r="CZ3913" s="81"/>
      <c r="DE3913" s="125"/>
      <c r="DF3913" s="81"/>
    </row>
    <row r="3914" spans="15:110" x14ac:dyDescent="0.25">
      <c r="O3914" s="156"/>
      <c r="P3914" s="157"/>
      <c r="Q3914" s="105"/>
      <c r="R3914" s="158"/>
      <c r="S3914" s="159"/>
      <c r="T3914" s="153"/>
      <c r="Y3914" s="81"/>
      <c r="Z3914" s="153"/>
      <c r="AG3914" s="81"/>
      <c r="AJ3914" s="153"/>
      <c r="AL3914" s="154"/>
      <c r="AM3914" s="153"/>
      <c r="AN3914" s="81"/>
      <c r="AO3914" s="153"/>
      <c r="AQ3914" s="154"/>
      <c r="AR3914" s="153"/>
      <c r="AS3914" s="81"/>
      <c r="AT3914" s="153"/>
      <c r="AV3914" s="154"/>
      <c r="AW3914" s="153"/>
      <c r="BB3914" s="81"/>
      <c r="CB3914" s="82"/>
      <c r="CC3914" s="82"/>
      <c r="CM3914" s="81"/>
      <c r="CN3914" s="81"/>
      <c r="CO3914" s="81"/>
      <c r="CY3914" s="124"/>
      <c r="CZ3914" s="81"/>
      <c r="DE3914" s="125"/>
      <c r="DF3914" s="81"/>
    </row>
    <row r="3915" spans="15:110" x14ac:dyDescent="0.25">
      <c r="O3915" s="156"/>
      <c r="P3915" s="157"/>
      <c r="Q3915" s="105"/>
      <c r="R3915" s="158"/>
      <c r="S3915" s="159"/>
      <c r="T3915" s="153"/>
      <c r="Y3915" s="81"/>
      <c r="Z3915" s="153"/>
      <c r="AG3915" s="81"/>
      <c r="AJ3915" s="153"/>
      <c r="AL3915" s="154"/>
      <c r="AM3915" s="153"/>
      <c r="AN3915" s="81"/>
      <c r="AO3915" s="153"/>
      <c r="AQ3915" s="154"/>
      <c r="AR3915" s="153"/>
      <c r="AS3915" s="81"/>
      <c r="AT3915" s="153"/>
      <c r="AV3915" s="154"/>
      <c r="AW3915" s="153"/>
      <c r="BB3915" s="81"/>
      <c r="CB3915" s="82"/>
      <c r="CC3915" s="82"/>
      <c r="CM3915" s="81"/>
      <c r="CN3915" s="81"/>
      <c r="CO3915" s="81"/>
      <c r="CY3915" s="124"/>
      <c r="CZ3915" s="81"/>
      <c r="DE3915" s="125"/>
      <c r="DF3915" s="81"/>
    </row>
    <row r="3916" spans="15:110" x14ac:dyDescent="0.25">
      <c r="O3916" s="156"/>
      <c r="P3916" s="157"/>
      <c r="Q3916" s="105"/>
      <c r="R3916" s="158"/>
      <c r="S3916" s="159"/>
      <c r="T3916" s="153"/>
      <c r="Y3916" s="81"/>
      <c r="Z3916" s="153"/>
      <c r="AG3916" s="81"/>
      <c r="AJ3916" s="153"/>
      <c r="AL3916" s="154"/>
      <c r="AM3916" s="153"/>
      <c r="AN3916" s="81"/>
      <c r="AO3916" s="153"/>
      <c r="AQ3916" s="154"/>
      <c r="AR3916" s="153"/>
      <c r="AS3916" s="81"/>
      <c r="AT3916" s="153"/>
      <c r="AV3916" s="154"/>
      <c r="AW3916" s="153"/>
      <c r="BB3916" s="81"/>
      <c r="CB3916" s="82"/>
      <c r="CC3916" s="82"/>
      <c r="CM3916" s="81"/>
      <c r="CN3916" s="81"/>
      <c r="CO3916" s="81"/>
      <c r="CY3916" s="124"/>
      <c r="CZ3916" s="81"/>
      <c r="DE3916" s="125"/>
      <c r="DF3916" s="81"/>
    </row>
    <row r="3917" spans="15:110" x14ac:dyDescent="0.25">
      <c r="O3917" s="156"/>
      <c r="P3917" s="157"/>
      <c r="Q3917" s="105"/>
      <c r="R3917" s="158"/>
      <c r="S3917" s="159"/>
      <c r="T3917" s="153"/>
      <c r="Y3917" s="81"/>
      <c r="Z3917" s="153"/>
      <c r="AG3917" s="81"/>
      <c r="AJ3917" s="153"/>
      <c r="AL3917" s="154"/>
      <c r="AM3917" s="153"/>
      <c r="AN3917" s="81"/>
      <c r="AO3917" s="153"/>
      <c r="AQ3917" s="154"/>
      <c r="AR3917" s="153"/>
      <c r="AS3917" s="81"/>
      <c r="AT3917" s="153"/>
      <c r="AV3917" s="154"/>
      <c r="AW3917" s="153"/>
      <c r="BB3917" s="81"/>
      <c r="CB3917" s="82"/>
      <c r="CC3917" s="82"/>
      <c r="CM3917" s="81"/>
      <c r="CN3917" s="81"/>
      <c r="CO3917" s="81"/>
      <c r="CY3917" s="124"/>
      <c r="CZ3917" s="81"/>
      <c r="DE3917" s="125"/>
      <c r="DF3917" s="81"/>
    </row>
    <row r="3918" spans="15:110" x14ac:dyDescent="0.25">
      <c r="O3918" s="156"/>
      <c r="P3918" s="157"/>
      <c r="Q3918" s="105"/>
      <c r="R3918" s="158"/>
      <c r="S3918" s="159"/>
      <c r="T3918" s="153"/>
      <c r="Y3918" s="81"/>
      <c r="Z3918" s="153"/>
      <c r="AG3918" s="81"/>
      <c r="AJ3918" s="153"/>
      <c r="AL3918" s="154"/>
      <c r="AM3918" s="153"/>
      <c r="AN3918" s="81"/>
      <c r="AO3918" s="153"/>
      <c r="AQ3918" s="154"/>
      <c r="AR3918" s="153"/>
      <c r="AS3918" s="81"/>
      <c r="AT3918" s="153"/>
      <c r="AV3918" s="154"/>
      <c r="AW3918" s="153"/>
      <c r="BB3918" s="81"/>
      <c r="CB3918" s="82"/>
      <c r="CC3918" s="82"/>
      <c r="CM3918" s="81"/>
      <c r="CN3918" s="81"/>
      <c r="CO3918" s="81"/>
      <c r="CY3918" s="124"/>
      <c r="CZ3918" s="81"/>
      <c r="DE3918" s="125"/>
      <c r="DF3918" s="81"/>
    </row>
    <row r="3919" spans="15:110" x14ac:dyDescent="0.25">
      <c r="O3919" s="156"/>
      <c r="P3919" s="157"/>
      <c r="Q3919" s="105"/>
      <c r="R3919" s="158"/>
      <c r="S3919" s="159"/>
      <c r="T3919" s="153"/>
      <c r="Y3919" s="81"/>
      <c r="Z3919" s="153"/>
      <c r="AG3919" s="81"/>
      <c r="AJ3919" s="153"/>
      <c r="AL3919" s="154"/>
      <c r="AM3919" s="153"/>
      <c r="AN3919" s="81"/>
      <c r="AO3919" s="153"/>
      <c r="AQ3919" s="154"/>
      <c r="AR3919" s="153"/>
      <c r="AS3919" s="81"/>
      <c r="AT3919" s="153"/>
      <c r="AV3919" s="154"/>
      <c r="AW3919" s="153"/>
      <c r="BB3919" s="81"/>
      <c r="CB3919" s="82"/>
      <c r="CC3919" s="82"/>
      <c r="CM3919" s="81"/>
      <c r="CN3919" s="81"/>
      <c r="CO3919" s="81"/>
      <c r="CY3919" s="124"/>
      <c r="CZ3919" s="81"/>
      <c r="DE3919" s="125"/>
      <c r="DF3919" s="81"/>
    </row>
    <row r="3920" spans="15:110" x14ac:dyDescent="0.25">
      <c r="O3920" s="156"/>
      <c r="P3920" s="157"/>
      <c r="Q3920" s="105"/>
      <c r="R3920" s="158"/>
      <c r="S3920" s="159"/>
      <c r="T3920" s="153"/>
      <c r="Y3920" s="81"/>
      <c r="Z3920" s="153"/>
      <c r="AG3920" s="81"/>
      <c r="AJ3920" s="153"/>
      <c r="AL3920" s="154"/>
      <c r="AM3920" s="153"/>
      <c r="AN3920" s="81"/>
      <c r="AO3920" s="153"/>
      <c r="AQ3920" s="154"/>
      <c r="AR3920" s="153"/>
      <c r="AS3920" s="81"/>
      <c r="AT3920" s="153"/>
      <c r="AV3920" s="154"/>
      <c r="AW3920" s="153"/>
      <c r="BB3920" s="81"/>
      <c r="CB3920" s="82"/>
      <c r="CC3920" s="82"/>
      <c r="CM3920" s="81"/>
      <c r="CN3920" s="81"/>
      <c r="CO3920" s="81"/>
      <c r="CY3920" s="124"/>
      <c r="CZ3920" s="81"/>
      <c r="DE3920" s="125"/>
      <c r="DF3920" s="81"/>
    </row>
    <row r="3921" spans="15:110" x14ac:dyDescent="0.25">
      <c r="O3921" s="156"/>
      <c r="P3921" s="157"/>
      <c r="Q3921" s="105"/>
      <c r="R3921" s="158"/>
      <c r="S3921" s="159"/>
      <c r="T3921" s="153"/>
      <c r="Y3921" s="81"/>
      <c r="Z3921" s="153"/>
      <c r="AG3921" s="81"/>
      <c r="AJ3921" s="153"/>
      <c r="AL3921" s="154"/>
      <c r="AM3921" s="153"/>
      <c r="AN3921" s="81"/>
      <c r="AO3921" s="153"/>
      <c r="AQ3921" s="154"/>
      <c r="AR3921" s="153"/>
      <c r="AS3921" s="81"/>
      <c r="AT3921" s="153"/>
      <c r="AV3921" s="154"/>
      <c r="AW3921" s="153"/>
      <c r="BB3921" s="81"/>
      <c r="CB3921" s="82"/>
      <c r="CC3921" s="82"/>
      <c r="CM3921" s="81"/>
      <c r="CN3921" s="81"/>
      <c r="CO3921" s="81"/>
      <c r="CY3921" s="124"/>
      <c r="CZ3921" s="81"/>
      <c r="DE3921" s="125"/>
      <c r="DF3921" s="81"/>
    </row>
    <row r="3922" spans="15:110" x14ac:dyDescent="0.25">
      <c r="O3922" s="156"/>
      <c r="P3922" s="157"/>
      <c r="Q3922" s="105"/>
      <c r="R3922" s="158"/>
      <c r="S3922" s="159"/>
      <c r="T3922" s="153"/>
      <c r="Y3922" s="81"/>
      <c r="Z3922" s="153"/>
      <c r="AG3922" s="81"/>
      <c r="AJ3922" s="153"/>
      <c r="AL3922" s="154"/>
      <c r="AM3922" s="153"/>
      <c r="AN3922" s="81"/>
      <c r="AO3922" s="153"/>
      <c r="AQ3922" s="154"/>
      <c r="AR3922" s="153"/>
      <c r="AS3922" s="81"/>
      <c r="AT3922" s="153"/>
      <c r="AV3922" s="154"/>
      <c r="AW3922" s="153"/>
      <c r="BB3922" s="81"/>
      <c r="CB3922" s="82"/>
      <c r="CC3922" s="82"/>
      <c r="CM3922" s="81"/>
      <c r="CN3922" s="81"/>
      <c r="CO3922" s="81"/>
      <c r="CY3922" s="124"/>
      <c r="CZ3922" s="81"/>
      <c r="DE3922" s="125"/>
      <c r="DF3922" s="81"/>
    </row>
    <row r="3923" spans="15:110" x14ac:dyDescent="0.25">
      <c r="O3923" s="156"/>
      <c r="P3923" s="157"/>
      <c r="Q3923" s="105"/>
      <c r="R3923" s="158"/>
      <c r="S3923" s="159"/>
      <c r="T3923" s="153"/>
      <c r="Y3923" s="81"/>
      <c r="Z3923" s="153"/>
      <c r="AG3923" s="81"/>
      <c r="AJ3923" s="153"/>
      <c r="AL3923" s="154"/>
      <c r="AM3923" s="153"/>
      <c r="AN3923" s="81"/>
      <c r="AO3923" s="153"/>
      <c r="AQ3923" s="154"/>
      <c r="AR3923" s="153"/>
      <c r="AS3923" s="81"/>
      <c r="AT3923" s="153"/>
      <c r="AV3923" s="154"/>
      <c r="AW3923" s="153"/>
      <c r="BB3923" s="81"/>
      <c r="CB3923" s="82"/>
      <c r="CC3923" s="82"/>
      <c r="CM3923" s="81"/>
      <c r="CN3923" s="81"/>
      <c r="CO3923" s="81"/>
      <c r="CY3923" s="124"/>
      <c r="CZ3923" s="81"/>
      <c r="DE3923" s="125"/>
      <c r="DF3923" s="81"/>
    </row>
    <row r="3924" spans="15:110" x14ac:dyDescent="0.25">
      <c r="O3924" s="156"/>
      <c r="P3924" s="157"/>
      <c r="Q3924" s="105"/>
      <c r="R3924" s="158"/>
      <c r="S3924" s="159"/>
      <c r="T3924" s="153"/>
      <c r="Y3924" s="81"/>
      <c r="Z3924" s="153"/>
      <c r="AG3924" s="81"/>
      <c r="AJ3924" s="153"/>
      <c r="AL3924" s="154"/>
      <c r="AM3924" s="153"/>
      <c r="AN3924" s="81"/>
      <c r="AO3924" s="153"/>
      <c r="AQ3924" s="154"/>
      <c r="AR3924" s="153"/>
      <c r="AS3924" s="81"/>
      <c r="AT3924" s="153"/>
      <c r="AV3924" s="154"/>
      <c r="AW3924" s="153"/>
      <c r="BB3924" s="81"/>
      <c r="CB3924" s="82"/>
      <c r="CC3924" s="82"/>
      <c r="CM3924" s="81"/>
      <c r="CN3924" s="81"/>
      <c r="CO3924" s="81"/>
      <c r="CY3924" s="124"/>
      <c r="CZ3924" s="81"/>
      <c r="DE3924" s="125"/>
      <c r="DF3924" s="81"/>
    </row>
    <row r="3925" spans="15:110" x14ac:dyDescent="0.25">
      <c r="O3925" s="156"/>
      <c r="P3925" s="157"/>
      <c r="Q3925" s="105"/>
      <c r="R3925" s="158"/>
      <c r="S3925" s="159"/>
      <c r="T3925" s="153"/>
      <c r="Y3925" s="81"/>
      <c r="Z3925" s="153"/>
      <c r="AG3925" s="81"/>
      <c r="AJ3925" s="153"/>
      <c r="AL3925" s="154"/>
      <c r="AM3925" s="153"/>
      <c r="AN3925" s="81"/>
      <c r="AO3925" s="153"/>
      <c r="AQ3925" s="154"/>
      <c r="AR3925" s="153"/>
      <c r="AS3925" s="81"/>
      <c r="AT3925" s="153"/>
      <c r="AV3925" s="154"/>
      <c r="AW3925" s="153"/>
      <c r="BB3925" s="81"/>
      <c r="CB3925" s="82"/>
      <c r="CC3925" s="82"/>
      <c r="CM3925" s="81"/>
      <c r="CN3925" s="81"/>
      <c r="CO3925" s="81"/>
      <c r="CY3925" s="124"/>
      <c r="CZ3925" s="81"/>
      <c r="DE3925" s="125"/>
      <c r="DF3925" s="81"/>
    </row>
    <row r="3926" spans="15:110" x14ac:dyDescent="0.25">
      <c r="O3926" s="156"/>
      <c r="P3926" s="157"/>
      <c r="Q3926" s="105"/>
      <c r="R3926" s="158"/>
      <c r="S3926" s="159"/>
      <c r="T3926" s="153"/>
      <c r="Y3926" s="81"/>
      <c r="Z3926" s="153"/>
      <c r="AG3926" s="81"/>
      <c r="AJ3926" s="153"/>
      <c r="AL3926" s="154"/>
      <c r="AM3926" s="153"/>
      <c r="AN3926" s="81"/>
      <c r="AO3926" s="153"/>
      <c r="AQ3926" s="154"/>
      <c r="AR3926" s="153"/>
      <c r="AS3926" s="81"/>
      <c r="AT3926" s="153"/>
      <c r="AV3926" s="154"/>
      <c r="AW3926" s="153"/>
      <c r="BB3926" s="81"/>
      <c r="CB3926" s="82"/>
      <c r="CC3926" s="82"/>
      <c r="CM3926" s="81"/>
      <c r="CN3926" s="81"/>
      <c r="CO3926" s="81"/>
      <c r="CY3926" s="124"/>
      <c r="CZ3926" s="81"/>
      <c r="DE3926" s="125"/>
      <c r="DF3926" s="81"/>
    </row>
    <row r="3927" spans="15:110" x14ac:dyDescent="0.25">
      <c r="O3927" s="156"/>
      <c r="P3927" s="157"/>
      <c r="Q3927" s="105"/>
      <c r="R3927" s="158"/>
      <c r="S3927" s="159"/>
      <c r="T3927" s="153"/>
      <c r="Y3927" s="81"/>
      <c r="Z3927" s="153"/>
      <c r="AG3927" s="81"/>
      <c r="AJ3927" s="153"/>
      <c r="AL3927" s="154"/>
      <c r="AM3927" s="153"/>
      <c r="AN3927" s="81"/>
      <c r="AO3927" s="153"/>
      <c r="AQ3927" s="154"/>
      <c r="AR3927" s="153"/>
      <c r="AS3927" s="81"/>
      <c r="AT3927" s="153"/>
      <c r="AV3927" s="154"/>
      <c r="AW3927" s="153"/>
      <c r="BB3927" s="81"/>
      <c r="CB3927" s="82"/>
      <c r="CC3927" s="82"/>
      <c r="CM3927" s="81"/>
      <c r="CN3927" s="81"/>
      <c r="CO3927" s="81"/>
      <c r="CY3927" s="124"/>
      <c r="CZ3927" s="81"/>
      <c r="DE3927" s="125"/>
      <c r="DF3927" s="81"/>
    </row>
    <row r="3928" spans="15:110" x14ac:dyDescent="0.25">
      <c r="O3928" s="156"/>
      <c r="P3928" s="157"/>
      <c r="Q3928" s="105"/>
      <c r="R3928" s="158"/>
      <c r="S3928" s="159"/>
      <c r="T3928" s="153"/>
      <c r="Y3928" s="81"/>
      <c r="Z3928" s="153"/>
      <c r="AG3928" s="81"/>
      <c r="AJ3928" s="153"/>
      <c r="AL3928" s="154"/>
      <c r="AM3928" s="153"/>
      <c r="AN3928" s="81"/>
      <c r="AO3928" s="153"/>
      <c r="AQ3928" s="154"/>
      <c r="AR3928" s="153"/>
      <c r="AS3928" s="81"/>
      <c r="AT3928" s="153"/>
      <c r="AV3928" s="154"/>
      <c r="AW3928" s="153"/>
      <c r="BB3928" s="81"/>
      <c r="CB3928" s="82"/>
      <c r="CC3928" s="82"/>
      <c r="CM3928" s="81"/>
      <c r="CN3928" s="81"/>
      <c r="CO3928" s="81"/>
      <c r="CY3928" s="124"/>
      <c r="CZ3928" s="81"/>
      <c r="DE3928" s="125"/>
      <c r="DF3928" s="81"/>
    </row>
    <row r="3929" spans="15:110" x14ac:dyDescent="0.25">
      <c r="O3929" s="156"/>
      <c r="P3929" s="157"/>
      <c r="Q3929" s="105"/>
      <c r="R3929" s="158"/>
      <c r="S3929" s="159"/>
      <c r="T3929" s="153"/>
      <c r="Y3929" s="81"/>
      <c r="Z3929" s="153"/>
      <c r="AG3929" s="81"/>
      <c r="AJ3929" s="153"/>
      <c r="AL3929" s="154"/>
      <c r="AM3929" s="153"/>
      <c r="AN3929" s="81"/>
      <c r="AO3929" s="153"/>
      <c r="AQ3929" s="154"/>
      <c r="AR3929" s="153"/>
      <c r="AS3929" s="81"/>
      <c r="AT3929" s="153"/>
      <c r="AV3929" s="154"/>
      <c r="AW3929" s="153"/>
      <c r="BB3929" s="81"/>
      <c r="CB3929" s="82"/>
      <c r="CC3929" s="82"/>
      <c r="CM3929" s="81"/>
      <c r="CN3929" s="81"/>
      <c r="CO3929" s="81"/>
      <c r="CY3929" s="124"/>
      <c r="CZ3929" s="81"/>
      <c r="DE3929" s="125"/>
      <c r="DF3929" s="81"/>
    </row>
    <row r="3930" spans="15:110" x14ac:dyDescent="0.25">
      <c r="O3930" s="156"/>
      <c r="P3930" s="157"/>
      <c r="Q3930" s="105"/>
      <c r="R3930" s="158"/>
      <c r="S3930" s="159"/>
      <c r="T3930" s="153"/>
      <c r="Y3930" s="81"/>
      <c r="Z3930" s="153"/>
      <c r="AG3930" s="81"/>
      <c r="AJ3930" s="153"/>
      <c r="AL3930" s="154"/>
      <c r="AM3930" s="153"/>
      <c r="AN3930" s="81"/>
      <c r="AO3930" s="153"/>
      <c r="AQ3930" s="154"/>
      <c r="AR3930" s="153"/>
      <c r="AS3930" s="81"/>
      <c r="AT3930" s="153"/>
      <c r="AV3930" s="154"/>
      <c r="AW3930" s="153"/>
      <c r="BB3930" s="81"/>
      <c r="CB3930" s="82"/>
      <c r="CC3930" s="82"/>
      <c r="CM3930" s="81"/>
      <c r="CN3930" s="81"/>
      <c r="CO3930" s="81"/>
      <c r="CY3930" s="124"/>
      <c r="CZ3930" s="81"/>
      <c r="DE3930" s="125"/>
      <c r="DF3930" s="81"/>
    </row>
    <row r="3931" spans="15:110" x14ac:dyDescent="0.25">
      <c r="O3931" s="156"/>
      <c r="P3931" s="157"/>
      <c r="Q3931" s="105"/>
      <c r="R3931" s="158"/>
      <c r="S3931" s="159"/>
      <c r="T3931" s="153"/>
      <c r="Y3931" s="81"/>
      <c r="Z3931" s="153"/>
      <c r="AG3931" s="81"/>
      <c r="AJ3931" s="153"/>
      <c r="AL3931" s="154"/>
      <c r="AM3931" s="153"/>
      <c r="AN3931" s="81"/>
      <c r="AO3931" s="153"/>
      <c r="AQ3931" s="154"/>
      <c r="AR3931" s="153"/>
      <c r="AS3931" s="81"/>
      <c r="AT3931" s="153"/>
      <c r="AV3931" s="154"/>
      <c r="AW3931" s="153"/>
      <c r="BB3931" s="81"/>
      <c r="CB3931" s="82"/>
      <c r="CC3931" s="82"/>
      <c r="CM3931" s="81"/>
      <c r="CN3931" s="81"/>
      <c r="CO3931" s="81"/>
      <c r="CY3931" s="124"/>
      <c r="CZ3931" s="81"/>
      <c r="DE3931" s="125"/>
      <c r="DF3931" s="81"/>
    </row>
    <row r="3932" spans="15:110" x14ac:dyDescent="0.25">
      <c r="O3932" s="156"/>
      <c r="P3932" s="157"/>
      <c r="Q3932" s="105"/>
      <c r="R3932" s="158"/>
      <c r="S3932" s="159"/>
      <c r="T3932" s="153"/>
      <c r="Y3932" s="81"/>
      <c r="Z3932" s="153"/>
      <c r="AG3932" s="81"/>
      <c r="AJ3932" s="153"/>
      <c r="AL3932" s="154"/>
      <c r="AM3932" s="153"/>
      <c r="AN3932" s="81"/>
      <c r="AO3932" s="153"/>
      <c r="AQ3932" s="154"/>
      <c r="AR3932" s="153"/>
      <c r="AS3932" s="81"/>
      <c r="AT3932" s="153"/>
      <c r="AV3932" s="154"/>
      <c r="AW3932" s="153"/>
      <c r="BB3932" s="81"/>
      <c r="CB3932" s="82"/>
      <c r="CC3932" s="82"/>
      <c r="CM3932" s="81"/>
      <c r="CN3932" s="81"/>
      <c r="CO3932" s="81"/>
      <c r="CY3932" s="124"/>
      <c r="CZ3932" s="81"/>
      <c r="DE3932" s="125"/>
      <c r="DF3932" s="81"/>
    </row>
    <row r="3933" spans="15:110" x14ac:dyDescent="0.25">
      <c r="O3933" s="156"/>
      <c r="P3933" s="157"/>
      <c r="Q3933" s="105"/>
      <c r="R3933" s="158"/>
      <c r="S3933" s="159"/>
      <c r="T3933" s="153"/>
      <c r="Y3933" s="81"/>
      <c r="Z3933" s="153"/>
      <c r="AG3933" s="81"/>
      <c r="AJ3933" s="153"/>
      <c r="AL3933" s="154"/>
      <c r="AM3933" s="153"/>
      <c r="AN3933" s="81"/>
      <c r="AO3933" s="153"/>
      <c r="AQ3933" s="154"/>
      <c r="AR3933" s="153"/>
      <c r="AS3933" s="81"/>
      <c r="AT3933" s="153"/>
      <c r="AV3933" s="154"/>
      <c r="AW3933" s="153"/>
      <c r="BB3933" s="81"/>
      <c r="CB3933" s="82"/>
      <c r="CC3933" s="82"/>
      <c r="CM3933" s="81"/>
      <c r="CN3933" s="81"/>
      <c r="CO3933" s="81"/>
      <c r="CY3933" s="124"/>
      <c r="CZ3933" s="81"/>
      <c r="DE3933" s="125"/>
      <c r="DF3933" s="81"/>
    </row>
    <row r="3934" spans="15:110" x14ac:dyDescent="0.25">
      <c r="O3934" s="156"/>
      <c r="P3934" s="157"/>
      <c r="Q3934" s="105"/>
      <c r="R3934" s="158"/>
      <c r="S3934" s="159"/>
      <c r="T3934" s="153"/>
      <c r="Y3934" s="81"/>
      <c r="Z3934" s="153"/>
      <c r="AG3934" s="81"/>
      <c r="AJ3934" s="153"/>
      <c r="AL3934" s="154"/>
      <c r="AM3934" s="153"/>
      <c r="AN3934" s="81"/>
      <c r="AO3934" s="153"/>
      <c r="AQ3934" s="154"/>
      <c r="AR3934" s="153"/>
      <c r="AS3934" s="81"/>
      <c r="AT3934" s="153"/>
      <c r="AV3934" s="154"/>
      <c r="AW3934" s="153"/>
      <c r="BB3934" s="81"/>
      <c r="CB3934" s="82"/>
      <c r="CC3934" s="82"/>
      <c r="CM3934" s="81"/>
      <c r="CN3934" s="81"/>
      <c r="CO3934" s="81"/>
      <c r="CY3934" s="124"/>
      <c r="CZ3934" s="81"/>
      <c r="DE3934" s="125"/>
      <c r="DF3934" s="81"/>
    </row>
    <row r="3935" spans="15:110" x14ac:dyDescent="0.25">
      <c r="O3935" s="156"/>
      <c r="P3935" s="157"/>
      <c r="Q3935" s="105"/>
      <c r="R3935" s="158"/>
      <c r="S3935" s="159"/>
      <c r="T3935" s="153"/>
      <c r="Y3935" s="81"/>
      <c r="Z3935" s="153"/>
      <c r="AG3935" s="81"/>
      <c r="AJ3935" s="153"/>
      <c r="AL3935" s="154"/>
      <c r="AM3935" s="153"/>
      <c r="AN3935" s="81"/>
      <c r="AO3935" s="153"/>
      <c r="AQ3935" s="154"/>
      <c r="AR3935" s="153"/>
      <c r="AS3935" s="81"/>
      <c r="AT3935" s="153"/>
      <c r="AV3935" s="154"/>
      <c r="AW3935" s="153"/>
      <c r="BB3935" s="81"/>
      <c r="CB3935" s="82"/>
      <c r="CC3935" s="82"/>
      <c r="CM3935" s="81"/>
      <c r="CN3935" s="81"/>
      <c r="CO3935" s="81"/>
      <c r="CY3935" s="124"/>
      <c r="CZ3935" s="81"/>
      <c r="DE3935" s="125"/>
      <c r="DF3935" s="81"/>
    </row>
    <row r="3936" spans="15:110" x14ac:dyDescent="0.25">
      <c r="O3936" s="156"/>
      <c r="P3936" s="157"/>
      <c r="Q3936" s="105"/>
      <c r="R3936" s="158"/>
      <c r="S3936" s="159"/>
      <c r="T3936" s="153"/>
      <c r="Y3936" s="81"/>
      <c r="Z3936" s="153"/>
      <c r="AG3936" s="81"/>
      <c r="AJ3936" s="153"/>
      <c r="AL3936" s="154"/>
      <c r="AM3936" s="153"/>
      <c r="AN3936" s="81"/>
      <c r="AO3936" s="153"/>
      <c r="AQ3936" s="154"/>
      <c r="AR3936" s="153"/>
      <c r="AS3936" s="81"/>
      <c r="AT3936" s="153"/>
      <c r="AV3936" s="154"/>
      <c r="AW3936" s="153"/>
      <c r="BB3936" s="81"/>
      <c r="CB3936" s="82"/>
      <c r="CC3936" s="82"/>
      <c r="CM3936" s="81"/>
      <c r="CN3936" s="81"/>
      <c r="CO3936" s="81"/>
      <c r="CY3936" s="124"/>
      <c r="CZ3936" s="81"/>
      <c r="DE3936" s="125"/>
      <c r="DF3936" s="81"/>
    </row>
    <row r="3937" spans="15:110" x14ac:dyDescent="0.25">
      <c r="O3937" s="156"/>
      <c r="P3937" s="157"/>
      <c r="Q3937" s="105"/>
      <c r="R3937" s="158"/>
      <c r="S3937" s="159"/>
      <c r="T3937" s="153"/>
      <c r="Y3937" s="81"/>
      <c r="Z3937" s="153"/>
      <c r="AG3937" s="81"/>
      <c r="AJ3937" s="153"/>
      <c r="AL3937" s="154"/>
      <c r="AM3937" s="153"/>
      <c r="AN3937" s="81"/>
      <c r="AO3937" s="153"/>
      <c r="AQ3937" s="154"/>
      <c r="AR3937" s="153"/>
      <c r="AS3937" s="81"/>
      <c r="AT3937" s="153"/>
      <c r="AV3937" s="154"/>
      <c r="AW3937" s="153"/>
      <c r="BB3937" s="81"/>
      <c r="CB3937" s="82"/>
      <c r="CC3937" s="82"/>
      <c r="CM3937" s="81"/>
      <c r="CN3937" s="81"/>
      <c r="CO3937" s="81"/>
      <c r="CY3937" s="124"/>
      <c r="CZ3937" s="81"/>
      <c r="DE3937" s="125"/>
      <c r="DF3937" s="81"/>
    </row>
    <row r="3938" spans="15:110" x14ac:dyDescent="0.25">
      <c r="O3938" s="156"/>
      <c r="P3938" s="157"/>
      <c r="Q3938" s="105"/>
      <c r="R3938" s="158"/>
      <c r="S3938" s="159"/>
      <c r="T3938" s="153"/>
      <c r="Y3938" s="81"/>
      <c r="Z3938" s="153"/>
      <c r="AG3938" s="81"/>
      <c r="AJ3938" s="153"/>
      <c r="AL3938" s="154"/>
      <c r="AM3938" s="153"/>
      <c r="AN3938" s="81"/>
      <c r="AO3938" s="153"/>
      <c r="AQ3938" s="154"/>
      <c r="AR3938" s="153"/>
      <c r="AS3938" s="81"/>
      <c r="AT3938" s="153"/>
      <c r="AV3938" s="154"/>
      <c r="AW3938" s="153"/>
      <c r="BB3938" s="81"/>
      <c r="CB3938" s="82"/>
      <c r="CC3938" s="82"/>
      <c r="CM3938" s="81"/>
      <c r="CN3938" s="81"/>
      <c r="CO3938" s="81"/>
      <c r="CY3938" s="124"/>
      <c r="CZ3938" s="81"/>
      <c r="DE3938" s="125"/>
      <c r="DF3938" s="81"/>
    </row>
    <row r="3939" spans="15:110" x14ac:dyDescent="0.25">
      <c r="O3939" s="156"/>
      <c r="P3939" s="157"/>
      <c r="Q3939" s="105"/>
      <c r="R3939" s="158"/>
      <c r="S3939" s="159"/>
      <c r="T3939" s="153"/>
      <c r="Y3939" s="81"/>
      <c r="Z3939" s="153"/>
      <c r="AG3939" s="81"/>
      <c r="AJ3939" s="153"/>
      <c r="AL3939" s="154"/>
      <c r="AM3939" s="153"/>
      <c r="AN3939" s="81"/>
      <c r="AO3939" s="153"/>
      <c r="AQ3939" s="154"/>
      <c r="AR3939" s="153"/>
      <c r="AS3939" s="81"/>
      <c r="AT3939" s="153"/>
      <c r="AV3939" s="154"/>
      <c r="AW3939" s="153"/>
      <c r="BB3939" s="81"/>
      <c r="CB3939" s="82"/>
      <c r="CC3939" s="82"/>
      <c r="CM3939" s="81"/>
      <c r="CN3939" s="81"/>
      <c r="CO3939" s="81"/>
      <c r="CY3939" s="124"/>
      <c r="CZ3939" s="81"/>
      <c r="DE3939" s="125"/>
      <c r="DF3939" s="81"/>
    </row>
    <row r="3940" spans="15:110" x14ac:dyDescent="0.25">
      <c r="O3940" s="156"/>
      <c r="P3940" s="157"/>
      <c r="Q3940" s="105"/>
      <c r="R3940" s="158"/>
      <c r="S3940" s="159"/>
      <c r="T3940" s="153"/>
      <c r="Y3940" s="81"/>
      <c r="Z3940" s="153"/>
      <c r="AG3940" s="81"/>
      <c r="AJ3940" s="153"/>
      <c r="AL3940" s="154"/>
      <c r="AM3940" s="153"/>
      <c r="AN3940" s="81"/>
      <c r="AO3940" s="153"/>
      <c r="AQ3940" s="154"/>
      <c r="AR3940" s="153"/>
      <c r="AS3940" s="81"/>
      <c r="AT3940" s="153"/>
      <c r="AV3940" s="154"/>
      <c r="AW3940" s="153"/>
      <c r="BB3940" s="81"/>
      <c r="CB3940" s="82"/>
      <c r="CC3940" s="82"/>
      <c r="CM3940" s="81"/>
      <c r="CN3940" s="81"/>
      <c r="CO3940" s="81"/>
      <c r="CY3940" s="124"/>
      <c r="CZ3940" s="81"/>
      <c r="DE3940" s="125"/>
      <c r="DF3940" s="81"/>
    </row>
    <row r="3941" spans="15:110" x14ac:dyDescent="0.25">
      <c r="O3941" s="156"/>
      <c r="P3941" s="157"/>
      <c r="Q3941" s="105"/>
      <c r="R3941" s="158"/>
      <c r="S3941" s="159"/>
      <c r="T3941" s="153"/>
      <c r="Y3941" s="81"/>
      <c r="Z3941" s="153"/>
      <c r="AG3941" s="81"/>
      <c r="AJ3941" s="153"/>
      <c r="AL3941" s="154"/>
      <c r="AM3941" s="153"/>
      <c r="AN3941" s="81"/>
      <c r="AO3941" s="153"/>
      <c r="AQ3941" s="154"/>
      <c r="AR3941" s="153"/>
      <c r="AS3941" s="81"/>
      <c r="AT3941" s="153"/>
      <c r="AV3941" s="154"/>
      <c r="AW3941" s="153"/>
      <c r="BB3941" s="81"/>
      <c r="CB3941" s="82"/>
      <c r="CC3941" s="82"/>
      <c r="CM3941" s="81"/>
      <c r="CN3941" s="81"/>
      <c r="CO3941" s="81"/>
      <c r="CY3941" s="124"/>
      <c r="CZ3941" s="81"/>
      <c r="DE3941" s="125"/>
      <c r="DF3941" s="81"/>
    </row>
    <row r="3942" spans="15:110" x14ac:dyDescent="0.25">
      <c r="O3942" s="156"/>
      <c r="P3942" s="157"/>
      <c r="Q3942" s="105"/>
      <c r="R3942" s="158"/>
      <c r="S3942" s="159"/>
      <c r="T3942" s="153"/>
      <c r="Y3942" s="81"/>
      <c r="Z3942" s="153"/>
      <c r="AG3942" s="81"/>
      <c r="AJ3942" s="153"/>
      <c r="AL3942" s="154"/>
      <c r="AM3942" s="153"/>
      <c r="AN3942" s="81"/>
      <c r="AO3942" s="153"/>
      <c r="AQ3942" s="154"/>
      <c r="AR3942" s="153"/>
      <c r="AS3942" s="81"/>
      <c r="AT3942" s="153"/>
      <c r="AV3942" s="154"/>
      <c r="AW3942" s="153"/>
      <c r="BB3942" s="81"/>
      <c r="CB3942" s="82"/>
      <c r="CC3942" s="82"/>
      <c r="CM3942" s="81"/>
      <c r="CN3942" s="81"/>
      <c r="CO3942" s="81"/>
      <c r="CY3942" s="124"/>
      <c r="CZ3942" s="81"/>
      <c r="DE3942" s="125"/>
      <c r="DF3942" s="81"/>
    </row>
    <row r="3943" spans="15:110" x14ac:dyDescent="0.25">
      <c r="O3943" s="156"/>
      <c r="P3943" s="157"/>
      <c r="Q3943" s="105"/>
      <c r="R3943" s="158"/>
      <c r="S3943" s="159"/>
      <c r="T3943" s="153"/>
      <c r="Y3943" s="81"/>
      <c r="Z3943" s="153"/>
      <c r="AG3943" s="81"/>
      <c r="AJ3943" s="153"/>
      <c r="AL3943" s="154"/>
      <c r="AM3943" s="153"/>
      <c r="AN3943" s="81"/>
      <c r="AO3943" s="153"/>
      <c r="AQ3943" s="154"/>
      <c r="AR3943" s="153"/>
      <c r="AS3943" s="81"/>
      <c r="AT3943" s="153"/>
      <c r="AV3943" s="154"/>
      <c r="AW3943" s="153"/>
      <c r="BB3943" s="81"/>
      <c r="CB3943" s="82"/>
      <c r="CC3943" s="82"/>
      <c r="CM3943" s="81"/>
      <c r="CN3943" s="81"/>
      <c r="CO3943" s="81"/>
      <c r="CY3943" s="124"/>
      <c r="CZ3943" s="81"/>
      <c r="DE3943" s="125"/>
      <c r="DF3943" s="81"/>
    </row>
    <row r="3944" spans="15:110" x14ac:dyDescent="0.25">
      <c r="O3944" s="156"/>
      <c r="P3944" s="157"/>
      <c r="Q3944" s="105"/>
      <c r="R3944" s="158"/>
      <c r="S3944" s="159"/>
      <c r="T3944" s="153"/>
      <c r="Y3944" s="81"/>
      <c r="Z3944" s="153"/>
      <c r="AG3944" s="81"/>
      <c r="AJ3944" s="153"/>
      <c r="AL3944" s="154"/>
      <c r="AM3944" s="153"/>
      <c r="AN3944" s="81"/>
      <c r="AO3944" s="153"/>
      <c r="AQ3944" s="154"/>
      <c r="AR3944" s="153"/>
      <c r="AS3944" s="81"/>
      <c r="AT3944" s="153"/>
      <c r="AV3944" s="154"/>
      <c r="AW3944" s="153"/>
      <c r="BB3944" s="81"/>
      <c r="CB3944" s="82"/>
      <c r="CC3944" s="82"/>
      <c r="CM3944" s="81"/>
      <c r="CN3944" s="81"/>
      <c r="CO3944" s="81"/>
      <c r="CY3944" s="124"/>
      <c r="CZ3944" s="81"/>
      <c r="DE3944" s="125"/>
      <c r="DF3944" s="81"/>
    </row>
    <row r="3945" spans="15:110" x14ac:dyDescent="0.25">
      <c r="O3945" s="156"/>
      <c r="P3945" s="157"/>
      <c r="Q3945" s="105"/>
      <c r="R3945" s="158"/>
      <c r="S3945" s="159"/>
      <c r="T3945" s="153"/>
      <c r="Y3945" s="81"/>
      <c r="Z3945" s="153"/>
      <c r="AG3945" s="81"/>
      <c r="AJ3945" s="153"/>
      <c r="AL3945" s="154"/>
      <c r="AM3945" s="153"/>
      <c r="AN3945" s="81"/>
      <c r="AO3945" s="153"/>
      <c r="AQ3945" s="154"/>
      <c r="AR3945" s="153"/>
      <c r="AS3945" s="81"/>
      <c r="AT3945" s="153"/>
      <c r="AV3945" s="154"/>
      <c r="AW3945" s="153"/>
      <c r="BB3945" s="81"/>
      <c r="CB3945" s="82"/>
      <c r="CC3945" s="82"/>
      <c r="CM3945" s="81"/>
      <c r="CN3945" s="81"/>
      <c r="CO3945" s="81"/>
      <c r="CY3945" s="124"/>
      <c r="CZ3945" s="81"/>
      <c r="DE3945" s="125"/>
      <c r="DF3945" s="81"/>
    </row>
    <row r="3946" spans="15:110" x14ac:dyDescent="0.25">
      <c r="O3946" s="156"/>
      <c r="P3946" s="157"/>
      <c r="Q3946" s="105"/>
      <c r="R3946" s="158"/>
      <c r="S3946" s="159"/>
      <c r="T3946" s="153"/>
      <c r="Y3946" s="81"/>
      <c r="Z3946" s="153"/>
      <c r="AG3946" s="81"/>
      <c r="AJ3946" s="153"/>
      <c r="AL3946" s="154"/>
      <c r="AM3946" s="153"/>
      <c r="AN3946" s="81"/>
      <c r="AO3946" s="153"/>
      <c r="AQ3946" s="154"/>
      <c r="AR3946" s="153"/>
      <c r="AS3946" s="81"/>
      <c r="AT3946" s="153"/>
      <c r="AV3946" s="154"/>
      <c r="AW3946" s="153"/>
      <c r="BB3946" s="81"/>
      <c r="CB3946" s="82"/>
      <c r="CC3946" s="82"/>
      <c r="CM3946" s="81"/>
      <c r="CN3946" s="81"/>
      <c r="CO3946" s="81"/>
      <c r="CY3946" s="124"/>
      <c r="CZ3946" s="81"/>
      <c r="DE3946" s="125"/>
      <c r="DF3946" s="81"/>
    </row>
    <row r="3947" spans="15:110" x14ac:dyDescent="0.25">
      <c r="O3947" s="156"/>
      <c r="P3947" s="157"/>
      <c r="Q3947" s="105"/>
      <c r="R3947" s="158"/>
      <c r="S3947" s="159"/>
      <c r="T3947" s="153"/>
      <c r="Y3947" s="81"/>
      <c r="Z3947" s="153"/>
      <c r="AG3947" s="81"/>
      <c r="AJ3947" s="153"/>
      <c r="AL3947" s="154"/>
      <c r="AM3947" s="153"/>
      <c r="AN3947" s="81"/>
      <c r="AO3947" s="153"/>
      <c r="AQ3947" s="154"/>
      <c r="AR3947" s="153"/>
      <c r="AS3947" s="81"/>
      <c r="AT3947" s="153"/>
      <c r="AV3947" s="154"/>
      <c r="AW3947" s="153"/>
      <c r="BB3947" s="81"/>
      <c r="CB3947" s="82"/>
      <c r="CC3947" s="82"/>
      <c r="CM3947" s="81"/>
      <c r="CN3947" s="81"/>
      <c r="CO3947" s="81"/>
      <c r="CY3947" s="124"/>
      <c r="CZ3947" s="81"/>
      <c r="DE3947" s="125"/>
      <c r="DF3947" s="81"/>
    </row>
    <row r="3948" spans="15:110" x14ac:dyDescent="0.25">
      <c r="O3948" s="156"/>
      <c r="P3948" s="157"/>
      <c r="Q3948" s="105"/>
      <c r="R3948" s="158"/>
      <c r="S3948" s="159"/>
      <c r="T3948" s="153"/>
      <c r="Y3948" s="81"/>
      <c r="Z3948" s="153"/>
      <c r="AG3948" s="81"/>
      <c r="AJ3948" s="153"/>
      <c r="AL3948" s="154"/>
      <c r="AM3948" s="153"/>
      <c r="AN3948" s="81"/>
      <c r="AO3948" s="153"/>
      <c r="AQ3948" s="154"/>
      <c r="AR3948" s="153"/>
      <c r="AS3948" s="81"/>
      <c r="AT3948" s="153"/>
      <c r="AV3948" s="154"/>
      <c r="AW3948" s="153"/>
      <c r="BB3948" s="81"/>
      <c r="CB3948" s="82"/>
      <c r="CC3948" s="82"/>
      <c r="CM3948" s="81"/>
      <c r="CN3948" s="81"/>
      <c r="CO3948" s="81"/>
      <c r="CY3948" s="124"/>
      <c r="CZ3948" s="81"/>
      <c r="DE3948" s="125"/>
      <c r="DF3948" s="81"/>
    </row>
    <row r="3949" spans="15:110" x14ac:dyDescent="0.25">
      <c r="O3949" s="156"/>
      <c r="P3949" s="157"/>
      <c r="Q3949" s="105"/>
      <c r="R3949" s="158"/>
      <c r="S3949" s="159"/>
      <c r="T3949" s="153"/>
      <c r="Y3949" s="81"/>
      <c r="Z3949" s="153"/>
      <c r="AG3949" s="81"/>
      <c r="AJ3949" s="153"/>
      <c r="AL3949" s="154"/>
      <c r="AM3949" s="153"/>
      <c r="AN3949" s="81"/>
      <c r="AO3949" s="153"/>
      <c r="AQ3949" s="154"/>
      <c r="AR3949" s="153"/>
      <c r="AS3949" s="81"/>
      <c r="AT3949" s="153"/>
      <c r="AV3949" s="154"/>
      <c r="AW3949" s="153"/>
      <c r="BB3949" s="81"/>
      <c r="CB3949" s="82"/>
      <c r="CC3949" s="82"/>
      <c r="CM3949" s="81"/>
      <c r="CN3949" s="81"/>
      <c r="CO3949" s="81"/>
      <c r="CY3949" s="124"/>
      <c r="CZ3949" s="81"/>
      <c r="DE3949" s="125"/>
      <c r="DF3949" s="81"/>
    </row>
    <row r="3950" spans="15:110" x14ac:dyDescent="0.25">
      <c r="O3950" s="156"/>
      <c r="P3950" s="157"/>
      <c r="Q3950" s="105"/>
      <c r="R3950" s="158"/>
      <c r="S3950" s="159"/>
      <c r="T3950" s="153"/>
      <c r="Y3950" s="81"/>
      <c r="Z3950" s="153"/>
      <c r="AG3950" s="81"/>
      <c r="AJ3950" s="153"/>
      <c r="AL3950" s="154"/>
      <c r="AM3950" s="153"/>
      <c r="AN3950" s="81"/>
      <c r="AO3950" s="153"/>
      <c r="AQ3950" s="154"/>
      <c r="AR3950" s="153"/>
      <c r="AS3950" s="81"/>
      <c r="AT3950" s="153"/>
      <c r="AV3950" s="154"/>
      <c r="AW3950" s="153"/>
      <c r="BB3950" s="81"/>
      <c r="CB3950" s="82"/>
      <c r="CC3950" s="82"/>
      <c r="CM3950" s="81"/>
      <c r="CN3950" s="81"/>
      <c r="CO3950" s="81"/>
      <c r="CY3950" s="124"/>
      <c r="CZ3950" s="81"/>
      <c r="DE3950" s="125"/>
      <c r="DF3950" s="81"/>
    </row>
    <row r="3951" spans="15:110" x14ac:dyDescent="0.25">
      <c r="O3951" s="156"/>
      <c r="P3951" s="157"/>
      <c r="Q3951" s="105"/>
      <c r="R3951" s="158"/>
      <c r="S3951" s="159"/>
      <c r="T3951" s="153"/>
      <c r="Y3951" s="81"/>
      <c r="Z3951" s="153"/>
      <c r="AG3951" s="81"/>
      <c r="AJ3951" s="153"/>
      <c r="AL3951" s="154"/>
      <c r="AM3951" s="153"/>
      <c r="AN3951" s="81"/>
      <c r="AO3951" s="153"/>
      <c r="AQ3951" s="154"/>
      <c r="AR3951" s="153"/>
      <c r="AS3951" s="81"/>
      <c r="AT3951" s="153"/>
      <c r="AV3951" s="154"/>
      <c r="AW3951" s="153"/>
      <c r="BB3951" s="81"/>
      <c r="CB3951" s="82"/>
      <c r="CC3951" s="82"/>
      <c r="CM3951" s="81"/>
      <c r="CN3951" s="81"/>
      <c r="CO3951" s="81"/>
      <c r="CY3951" s="124"/>
      <c r="CZ3951" s="81"/>
      <c r="DE3951" s="125"/>
      <c r="DF3951" s="81"/>
    </row>
    <row r="3952" spans="15:110" x14ac:dyDescent="0.25">
      <c r="O3952" s="156"/>
      <c r="P3952" s="157"/>
      <c r="Q3952" s="105"/>
      <c r="R3952" s="158"/>
      <c r="S3952" s="159"/>
      <c r="T3952" s="153"/>
      <c r="Y3952" s="81"/>
      <c r="Z3952" s="153"/>
      <c r="AG3952" s="81"/>
      <c r="AJ3952" s="153"/>
      <c r="AL3952" s="154"/>
      <c r="AM3952" s="153"/>
      <c r="AN3952" s="81"/>
      <c r="AO3952" s="153"/>
      <c r="AQ3952" s="154"/>
      <c r="AR3952" s="153"/>
      <c r="AS3952" s="81"/>
      <c r="AT3952" s="153"/>
      <c r="AV3952" s="154"/>
      <c r="AW3952" s="153"/>
      <c r="BB3952" s="81"/>
      <c r="CB3952" s="82"/>
      <c r="CC3952" s="82"/>
      <c r="CM3952" s="81"/>
      <c r="CN3952" s="81"/>
      <c r="CO3952" s="81"/>
      <c r="CY3952" s="124"/>
      <c r="CZ3952" s="81"/>
      <c r="DE3952" s="125"/>
      <c r="DF3952" s="81"/>
    </row>
    <row r="3953" spans="15:110" x14ac:dyDescent="0.25">
      <c r="O3953" s="156"/>
      <c r="P3953" s="157"/>
      <c r="Q3953" s="105"/>
      <c r="R3953" s="158"/>
      <c r="S3953" s="159"/>
      <c r="T3953" s="153"/>
      <c r="Y3953" s="81"/>
      <c r="Z3953" s="153"/>
      <c r="AG3953" s="81"/>
      <c r="AJ3953" s="153"/>
      <c r="AL3953" s="154"/>
      <c r="AM3953" s="153"/>
      <c r="AN3953" s="81"/>
      <c r="AO3953" s="153"/>
      <c r="AQ3953" s="154"/>
      <c r="AR3953" s="153"/>
      <c r="AS3953" s="81"/>
      <c r="AT3953" s="153"/>
      <c r="AV3953" s="154"/>
      <c r="AW3953" s="153"/>
      <c r="BB3953" s="81"/>
      <c r="CB3953" s="82"/>
      <c r="CC3953" s="82"/>
      <c r="CM3953" s="81"/>
      <c r="CN3953" s="81"/>
      <c r="CO3953" s="81"/>
      <c r="CY3953" s="124"/>
      <c r="CZ3953" s="81"/>
      <c r="DE3953" s="125"/>
      <c r="DF3953" s="81"/>
    </row>
    <row r="3954" spans="15:110" x14ac:dyDescent="0.25">
      <c r="O3954" s="156"/>
      <c r="P3954" s="157"/>
      <c r="Q3954" s="105"/>
      <c r="R3954" s="158"/>
      <c r="S3954" s="159"/>
      <c r="T3954" s="153"/>
      <c r="Y3954" s="81"/>
      <c r="Z3954" s="153"/>
      <c r="AG3954" s="81"/>
      <c r="AJ3954" s="153"/>
      <c r="AL3954" s="154"/>
      <c r="AM3954" s="153"/>
      <c r="AN3954" s="81"/>
      <c r="AO3954" s="153"/>
      <c r="AQ3954" s="154"/>
      <c r="AR3954" s="153"/>
      <c r="AS3954" s="81"/>
      <c r="AT3954" s="153"/>
      <c r="AV3954" s="154"/>
      <c r="AW3954" s="153"/>
      <c r="BB3954" s="81"/>
      <c r="CB3954" s="82"/>
      <c r="CC3954" s="82"/>
      <c r="CM3954" s="81"/>
      <c r="CN3954" s="81"/>
      <c r="CO3954" s="81"/>
      <c r="CY3954" s="124"/>
      <c r="CZ3954" s="81"/>
      <c r="DE3954" s="125"/>
      <c r="DF3954" s="81"/>
    </row>
    <row r="3955" spans="15:110" x14ac:dyDescent="0.25">
      <c r="O3955" s="156"/>
      <c r="P3955" s="157"/>
      <c r="Q3955" s="105"/>
      <c r="R3955" s="158"/>
      <c r="S3955" s="159"/>
      <c r="T3955" s="153"/>
      <c r="Y3955" s="81"/>
      <c r="Z3955" s="153"/>
      <c r="AG3955" s="81"/>
      <c r="AJ3955" s="153"/>
      <c r="AL3955" s="154"/>
      <c r="AM3955" s="153"/>
      <c r="AN3955" s="81"/>
      <c r="AO3955" s="153"/>
      <c r="AQ3955" s="154"/>
      <c r="AR3955" s="153"/>
      <c r="AS3955" s="81"/>
      <c r="AT3955" s="153"/>
      <c r="AV3955" s="154"/>
      <c r="AW3955" s="153"/>
      <c r="BB3955" s="81"/>
      <c r="CB3955" s="82"/>
      <c r="CC3955" s="82"/>
      <c r="CM3955" s="81"/>
      <c r="CN3955" s="81"/>
      <c r="CO3955" s="81"/>
      <c r="CY3955" s="124"/>
      <c r="CZ3955" s="81"/>
      <c r="DE3955" s="125"/>
      <c r="DF3955" s="81"/>
    </row>
    <row r="3956" spans="15:110" x14ac:dyDescent="0.25">
      <c r="O3956" s="156"/>
      <c r="P3956" s="157"/>
      <c r="Q3956" s="105"/>
      <c r="R3956" s="158"/>
      <c r="S3956" s="159"/>
      <c r="T3956" s="153"/>
      <c r="Y3956" s="81"/>
      <c r="Z3956" s="153"/>
      <c r="AG3956" s="81"/>
      <c r="AJ3956" s="153"/>
      <c r="AL3956" s="154"/>
      <c r="AM3956" s="153"/>
      <c r="AN3956" s="81"/>
      <c r="AO3956" s="153"/>
      <c r="AQ3956" s="154"/>
      <c r="AR3956" s="153"/>
      <c r="AS3956" s="81"/>
      <c r="AT3956" s="153"/>
      <c r="AV3956" s="154"/>
      <c r="AW3956" s="153"/>
      <c r="BB3956" s="81"/>
      <c r="CB3956" s="82"/>
      <c r="CC3956" s="82"/>
      <c r="CM3956" s="81"/>
      <c r="CN3956" s="81"/>
      <c r="CO3956" s="81"/>
      <c r="CY3956" s="124"/>
      <c r="CZ3956" s="81"/>
      <c r="DE3956" s="125"/>
      <c r="DF3956" s="81"/>
    </row>
    <row r="3957" spans="15:110" x14ac:dyDescent="0.25">
      <c r="O3957" s="156"/>
      <c r="P3957" s="157"/>
      <c r="Q3957" s="105"/>
      <c r="R3957" s="158"/>
      <c r="S3957" s="159"/>
      <c r="T3957" s="153"/>
      <c r="Y3957" s="81"/>
      <c r="Z3957" s="153"/>
      <c r="AG3957" s="81"/>
      <c r="AJ3957" s="153"/>
      <c r="AL3957" s="154"/>
      <c r="AM3957" s="153"/>
      <c r="AN3957" s="81"/>
      <c r="AO3957" s="153"/>
      <c r="AQ3957" s="154"/>
      <c r="AR3957" s="153"/>
      <c r="AS3957" s="81"/>
      <c r="AT3957" s="153"/>
      <c r="AV3957" s="154"/>
      <c r="AW3957" s="153"/>
      <c r="BB3957" s="81"/>
      <c r="CB3957" s="82"/>
      <c r="CC3957" s="82"/>
      <c r="CM3957" s="81"/>
      <c r="CN3957" s="81"/>
      <c r="CO3957" s="81"/>
      <c r="CY3957" s="124"/>
      <c r="CZ3957" s="81"/>
      <c r="DE3957" s="125"/>
      <c r="DF3957" s="81"/>
    </row>
    <row r="3958" spans="15:110" x14ac:dyDescent="0.25">
      <c r="O3958" s="156"/>
      <c r="P3958" s="157"/>
      <c r="Q3958" s="105"/>
      <c r="R3958" s="158"/>
      <c r="S3958" s="159"/>
      <c r="T3958" s="153"/>
      <c r="Y3958" s="81"/>
      <c r="Z3958" s="153"/>
      <c r="AG3958" s="81"/>
      <c r="AJ3958" s="153"/>
      <c r="AL3958" s="154"/>
      <c r="AM3958" s="153"/>
      <c r="AN3958" s="81"/>
      <c r="AO3958" s="153"/>
      <c r="AQ3958" s="154"/>
      <c r="AR3958" s="153"/>
      <c r="AS3958" s="81"/>
      <c r="AT3958" s="153"/>
      <c r="AV3958" s="154"/>
      <c r="AW3958" s="153"/>
      <c r="BB3958" s="81"/>
      <c r="CB3958" s="82"/>
      <c r="CC3958" s="82"/>
      <c r="CM3958" s="81"/>
      <c r="CN3958" s="81"/>
      <c r="CO3958" s="81"/>
      <c r="CY3958" s="124"/>
      <c r="CZ3958" s="81"/>
      <c r="DE3958" s="125"/>
      <c r="DF3958" s="81"/>
    </row>
    <row r="3959" spans="15:110" x14ac:dyDescent="0.25">
      <c r="O3959" s="156"/>
      <c r="P3959" s="157"/>
      <c r="Q3959" s="105"/>
      <c r="R3959" s="158"/>
      <c r="S3959" s="159"/>
      <c r="T3959" s="153"/>
      <c r="Y3959" s="81"/>
      <c r="Z3959" s="153"/>
      <c r="AG3959" s="81"/>
      <c r="AJ3959" s="153"/>
      <c r="AL3959" s="154"/>
      <c r="AM3959" s="153"/>
      <c r="AN3959" s="81"/>
      <c r="AO3959" s="153"/>
      <c r="AQ3959" s="154"/>
      <c r="AR3959" s="153"/>
      <c r="AS3959" s="81"/>
      <c r="AT3959" s="153"/>
      <c r="AV3959" s="154"/>
      <c r="AW3959" s="153"/>
      <c r="BB3959" s="81"/>
      <c r="CB3959" s="82"/>
      <c r="CC3959" s="82"/>
      <c r="CM3959" s="81"/>
      <c r="CN3959" s="81"/>
      <c r="CO3959" s="81"/>
      <c r="CY3959" s="124"/>
      <c r="CZ3959" s="81"/>
      <c r="DE3959" s="125"/>
      <c r="DF3959" s="81"/>
    </row>
    <row r="3960" spans="15:110" x14ac:dyDescent="0.25">
      <c r="O3960" s="156"/>
      <c r="P3960" s="157"/>
      <c r="Q3960" s="105"/>
      <c r="R3960" s="158"/>
      <c r="S3960" s="159"/>
      <c r="T3960" s="153"/>
      <c r="Y3960" s="81"/>
      <c r="Z3960" s="153"/>
      <c r="AG3960" s="81"/>
      <c r="AJ3960" s="153"/>
      <c r="AL3960" s="154"/>
      <c r="AM3960" s="153"/>
      <c r="AN3960" s="81"/>
      <c r="AO3960" s="153"/>
      <c r="AQ3960" s="154"/>
      <c r="AR3960" s="153"/>
      <c r="AS3960" s="81"/>
      <c r="AT3960" s="153"/>
      <c r="AV3960" s="154"/>
      <c r="AW3960" s="153"/>
      <c r="BB3960" s="81"/>
      <c r="CB3960" s="82"/>
      <c r="CC3960" s="82"/>
      <c r="CM3960" s="81"/>
      <c r="CN3960" s="81"/>
      <c r="CO3960" s="81"/>
      <c r="CY3960" s="124"/>
      <c r="CZ3960" s="81"/>
      <c r="DE3960" s="125"/>
      <c r="DF3960" s="81"/>
    </row>
    <row r="3961" spans="15:110" x14ac:dyDescent="0.25">
      <c r="O3961" s="156"/>
      <c r="P3961" s="157"/>
      <c r="Q3961" s="105"/>
      <c r="R3961" s="158"/>
      <c r="S3961" s="159"/>
      <c r="T3961" s="153"/>
      <c r="Y3961" s="81"/>
      <c r="Z3961" s="153"/>
      <c r="AG3961" s="81"/>
      <c r="AJ3961" s="153"/>
      <c r="AL3961" s="154"/>
      <c r="AM3961" s="153"/>
      <c r="AN3961" s="81"/>
      <c r="AO3961" s="153"/>
      <c r="AQ3961" s="154"/>
      <c r="AR3961" s="153"/>
      <c r="AS3961" s="81"/>
      <c r="AT3961" s="153"/>
      <c r="AV3961" s="154"/>
      <c r="AW3961" s="153"/>
      <c r="BB3961" s="81"/>
      <c r="CB3961" s="82"/>
      <c r="CC3961" s="82"/>
      <c r="CM3961" s="81"/>
      <c r="CN3961" s="81"/>
      <c r="CO3961" s="81"/>
      <c r="CY3961" s="124"/>
      <c r="CZ3961" s="81"/>
      <c r="DE3961" s="125"/>
      <c r="DF3961" s="81"/>
    </row>
    <row r="3962" spans="15:110" x14ac:dyDescent="0.25">
      <c r="O3962" s="156"/>
      <c r="P3962" s="157"/>
      <c r="Q3962" s="105"/>
      <c r="R3962" s="158"/>
      <c r="S3962" s="159"/>
      <c r="T3962" s="153"/>
      <c r="Y3962" s="81"/>
      <c r="Z3962" s="153"/>
      <c r="AG3962" s="81"/>
      <c r="AJ3962" s="153"/>
      <c r="AL3962" s="154"/>
      <c r="AM3962" s="153"/>
      <c r="AN3962" s="81"/>
      <c r="AO3962" s="153"/>
      <c r="AQ3962" s="154"/>
      <c r="AR3962" s="153"/>
      <c r="AS3962" s="81"/>
      <c r="AT3962" s="153"/>
      <c r="AV3962" s="154"/>
      <c r="AW3962" s="153"/>
      <c r="BB3962" s="81"/>
      <c r="CB3962" s="82"/>
      <c r="CC3962" s="82"/>
      <c r="CM3962" s="81"/>
      <c r="CN3962" s="81"/>
      <c r="CO3962" s="81"/>
      <c r="CY3962" s="124"/>
      <c r="CZ3962" s="81"/>
      <c r="DE3962" s="125"/>
      <c r="DF3962" s="81"/>
    </row>
    <row r="3963" spans="15:110" x14ac:dyDescent="0.25">
      <c r="O3963" s="156"/>
      <c r="P3963" s="157"/>
      <c r="Q3963" s="105"/>
      <c r="R3963" s="158"/>
      <c r="S3963" s="159"/>
      <c r="T3963" s="153"/>
      <c r="Y3963" s="81"/>
      <c r="Z3963" s="153"/>
      <c r="AG3963" s="81"/>
      <c r="AJ3963" s="153"/>
      <c r="AL3963" s="154"/>
      <c r="AM3963" s="153"/>
      <c r="AN3963" s="81"/>
      <c r="AO3963" s="153"/>
      <c r="AQ3963" s="154"/>
      <c r="AR3963" s="153"/>
      <c r="AS3963" s="81"/>
      <c r="AT3963" s="153"/>
      <c r="AV3963" s="154"/>
      <c r="AW3963" s="153"/>
      <c r="BB3963" s="81"/>
      <c r="CB3963" s="82"/>
      <c r="CC3963" s="82"/>
      <c r="CM3963" s="81"/>
      <c r="CN3963" s="81"/>
      <c r="CO3963" s="81"/>
      <c r="CY3963" s="124"/>
      <c r="CZ3963" s="81"/>
      <c r="DE3963" s="125"/>
      <c r="DF3963" s="81"/>
    </row>
    <row r="3964" spans="15:110" x14ac:dyDescent="0.25">
      <c r="O3964" s="156"/>
      <c r="P3964" s="157"/>
      <c r="Q3964" s="105"/>
      <c r="R3964" s="158"/>
      <c r="S3964" s="159"/>
      <c r="T3964" s="153"/>
      <c r="Y3964" s="81"/>
      <c r="Z3964" s="153"/>
      <c r="AG3964" s="81"/>
      <c r="AJ3964" s="153"/>
      <c r="AL3964" s="154"/>
      <c r="AM3964" s="153"/>
      <c r="AN3964" s="81"/>
      <c r="AO3964" s="153"/>
      <c r="AQ3964" s="154"/>
      <c r="AR3964" s="153"/>
      <c r="AS3964" s="81"/>
      <c r="AT3964" s="153"/>
      <c r="AV3964" s="154"/>
      <c r="AW3964" s="153"/>
      <c r="BB3964" s="81"/>
      <c r="CB3964" s="82"/>
      <c r="CC3964" s="82"/>
      <c r="CM3964" s="81"/>
      <c r="CN3964" s="81"/>
      <c r="CO3964" s="81"/>
      <c r="CY3964" s="124"/>
      <c r="CZ3964" s="81"/>
      <c r="DE3964" s="125"/>
      <c r="DF3964" s="81"/>
    </row>
    <row r="3965" spans="15:110" x14ac:dyDescent="0.25">
      <c r="O3965" s="156"/>
      <c r="P3965" s="157"/>
      <c r="Q3965" s="105"/>
      <c r="R3965" s="158"/>
      <c r="S3965" s="159"/>
      <c r="T3965" s="153"/>
      <c r="Y3965" s="81"/>
      <c r="Z3965" s="153"/>
      <c r="AG3965" s="81"/>
      <c r="AJ3965" s="153"/>
      <c r="AL3965" s="154"/>
      <c r="AM3965" s="153"/>
      <c r="AN3965" s="81"/>
      <c r="AO3965" s="153"/>
      <c r="AQ3965" s="154"/>
      <c r="AR3965" s="153"/>
      <c r="AS3965" s="81"/>
      <c r="AT3965" s="153"/>
      <c r="AV3965" s="154"/>
      <c r="AW3965" s="153"/>
      <c r="BB3965" s="81"/>
      <c r="CB3965" s="82"/>
      <c r="CC3965" s="82"/>
      <c r="CM3965" s="81"/>
      <c r="CN3965" s="81"/>
      <c r="CO3965" s="81"/>
      <c r="CY3965" s="124"/>
      <c r="CZ3965" s="81"/>
      <c r="DE3965" s="125"/>
      <c r="DF3965" s="81"/>
    </row>
    <row r="3966" spans="15:110" x14ac:dyDescent="0.25">
      <c r="O3966" s="156"/>
      <c r="P3966" s="157"/>
      <c r="Q3966" s="105"/>
      <c r="R3966" s="158"/>
      <c r="S3966" s="159"/>
      <c r="T3966" s="153"/>
      <c r="Y3966" s="81"/>
      <c r="Z3966" s="153"/>
      <c r="AG3966" s="81"/>
      <c r="AJ3966" s="153"/>
      <c r="AL3966" s="154"/>
      <c r="AM3966" s="153"/>
      <c r="AN3966" s="81"/>
      <c r="AO3966" s="153"/>
      <c r="AQ3966" s="154"/>
      <c r="AR3966" s="153"/>
      <c r="AS3966" s="81"/>
      <c r="AT3966" s="153"/>
      <c r="AV3966" s="154"/>
      <c r="AW3966" s="153"/>
      <c r="BB3966" s="81"/>
      <c r="CB3966" s="82"/>
      <c r="CC3966" s="82"/>
      <c r="CM3966" s="81"/>
      <c r="CN3966" s="81"/>
      <c r="CO3966" s="81"/>
      <c r="CY3966" s="124"/>
      <c r="CZ3966" s="81"/>
      <c r="DE3966" s="125"/>
      <c r="DF3966" s="81"/>
    </row>
    <row r="3967" spans="15:110" x14ac:dyDescent="0.25">
      <c r="O3967" s="156"/>
      <c r="P3967" s="157"/>
      <c r="Q3967" s="105"/>
      <c r="R3967" s="158"/>
      <c r="S3967" s="159"/>
      <c r="T3967" s="153"/>
      <c r="Y3967" s="81"/>
      <c r="Z3967" s="153"/>
      <c r="AG3967" s="81"/>
      <c r="AJ3967" s="153"/>
      <c r="AL3967" s="154"/>
      <c r="AM3967" s="153"/>
      <c r="AN3967" s="81"/>
      <c r="AO3967" s="153"/>
      <c r="AQ3967" s="154"/>
      <c r="AR3967" s="153"/>
      <c r="AS3967" s="81"/>
      <c r="AT3967" s="153"/>
      <c r="AV3967" s="154"/>
      <c r="AW3967" s="153"/>
      <c r="BB3967" s="81"/>
      <c r="CB3967" s="82"/>
      <c r="CC3967" s="82"/>
      <c r="CM3967" s="81"/>
      <c r="CN3967" s="81"/>
      <c r="CO3967" s="81"/>
      <c r="CY3967" s="124"/>
      <c r="CZ3967" s="81"/>
      <c r="DE3967" s="125"/>
      <c r="DF3967" s="81"/>
    </row>
    <row r="3968" spans="15:110" x14ac:dyDescent="0.25">
      <c r="O3968" s="156"/>
      <c r="P3968" s="157"/>
      <c r="Q3968" s="105"/>
      <c r="R3968" s="158"/>
      <c r="S3968" s="159"/>
      <c r="T3968" s="153"/>
      <c r="Y3968" s="81"/>
      <c r="Z3968" s="153"/>
      <c r="AG3968" s="81"/>
      <c r="AJ3968" s="153"/>
      <c r="AL3968" s="154"/>
      <c r="AM3968" s="153"/>
      <c r="AN3968" s="81"/>
      <c r="AO3968" s="153"/>
      <c r="AQ3968" s="154"/>
      <c r="AR3968" s="153"/>
      <c r="AS3968" s="81"/>
      <c r="AT3968" s="153"/>
      <c r="AV3968" s="154"/>
      <c r="AW3968" s="153"/>
      <c r="BB3968" s="81"/>
      <c r="CB3968" s="82"/>
      <c r="CC3968" s="82"/>
      <c r="CM3968" s="81"/>
      <c r="CN3968" s="81"/>
      <c r="CO3968" s="81"/>
      <c r="CY3968" s="124"/>
      <c r="CZ3968" s="81"/>
      <c r="DE3968" s="125"/>
      <c r="DF3968" s="81"/>
    </row>
    <row r="3969" spans="15:110" x14ac:dyDescent="0.25">
      <c r="O3969" s="156"/>
      <c r="P3969" s="157"/>
      <c r="Q3969" s="105"/>
      <c r="R3969" s="158"/>
      <c r="S3969" s="159"/>
      <c r="T3969" s="153"/>
      <c r="Y3969" s="81"/>
      <c r="Z3969" s="153"/>
      <c r="AG3969" s="81"/>
      <c r="AJ3969" s="153"/>
      <c r="AL3969" s="154"/>
      <c r="AM3969" s="153"/>
      <c r="AN3969" s="81"/>
      <c r="AO3969" s="153"/>
      <c r="AQ3969" s="154"/>
      <c r="AR3969" s="153"/>
      <c r="AS3969" s="81"/>
      <c r="AT3969" s="153"/>
      <c r="AV3969" s="154"/>
      <c r="AW3969" s="153"/>
      <c r="BB3969" s="81"/>
      <c r="CB3969" s="82"/>
      <c r="CC3969" s="82"/>
      <c r="CM3969" s="81"/>
      <c r="CN3969" s="81"/>
      <c r="CO3969" s="81"/>
      <c r="CY3969" s="124"/>
      <c r="CZ3969" s="81"/>
      <c r="DE3969" s="125"/>
      <c r="DF3969" s="81"/>
    </row>
    <row r="3970" spans="15:110" x14ac:dyDescent="0.25">
      <c r="O3970" s="156"/>
      <c r="P3970" s="157"/>
      <c r="Q3970" s="105"/>
      <c r="R3970" s="158"/>
      <c r="S3970" s="159"/>
      <c r="T3970" s="153"/>
      <c r="Y3970" s="81"/>
      <c r="Z3970" s="153"/>
      <c r="AG3970" s="81"/>
      <c r="AJ3970" s="153"/>
      <c r="AL3970" s="154"/>
      <c r="AM3970" s="153"/>
      <c r="AN3970" s="81"/>
      <c r="AO3970" s="153"/>
      <c r="AQ3970" s="154"/>
      <c r="AR3970" s="153"/>
      <c r="AS3970" s="81"/>
      <c r="AT3970" s="153"/>
      <c r="AV3970" s="154"/>
      <c r="AW3970" s="153"/>
      <c r="BB3970" s="81"/>
      <c r="CB3970" s="82"/>
      <c r="CC3970" s="82"/>
      <c r="CM3970" s="81"/>
      <c r="CN3970" s="81"/>
      <c r="CO3970" s="81"/>
      <c r="CY3970" s="124"/>
      <c r="CZ3970" s="81"/>
      <c r="DE3970" s="125"/>
      <c r="DF3970" s="81"/>
    </row>
    <row r="3971" spans="15:110" x14ac:dyDescent="0.25">
      <c r="O3971" s="156"/>
      <c r="P3971" s="157"/>
      <c r="Q3971" s="105"/>
      <c r="R3971" s="158"/>
      <c r="S3971" s="159"/>
      <c r="T3971" s="153"/>
      <c r="Y3971" s="81"/>
      <c r="Z3971" s="153"/>
      <c r="AG3971" s="81"/>
      <c r="AJ3971" s="153"/>
      <c r="AL3971" s="154"/>
      <c r="AM3971" s="153"/>
      <c r="AN3971" s="81"/>
      <c r="AO3971" s="153"/>
      <c r="AQ3971" s="154"/>
      <c r="AR3971" s="153"/>
      <c r="AS3971" s="81"/>
      <c r="AT3971" s="153"/>
      <c r="AV3971" s="154"/>
      <c r="AW3971" s="153"/>
      <c r="BB3971" s="81"/>
      <c r="CB3971" s="82"/>
      <c r="CC3971" s="82"/>
      <c r="CM3971" s="81"/>
      <c r="CN3971" s="81"/>
      <c r="CO3971" s="81"/>
      <c r="CY3971" s="124"/>
      <c r="CZ3971" s="81"/>
      <c r="DE3971" s="125"/>
      <c r="DF3971" s="81"/>
    </row>
    <row r="3972" spans="15:110" x14ac:dyDescent="0.25">
      <c r="O3972" s="156"/>
      <c r="P3972" s="157"/>
      <c r="Q3972" s="105"/>
      <c r="R3972" s="158"/>
      <c r="S3972" s="159"/>
      <c r="T3972" s="153"/>
      <c r="Y3972" s="81"/>
      <c r="Z3972" s="153"/>
      <c r="AG3972" s="81"/>
      <c r="AJ3972" s="153"/>
      <c r="AL3972" s="154"/>
      <c r="AM3972" s="153"/>
      <c r="AN3972" s="81"/>
      <c r="AO3972" s="153"/>
      <c r="AQ3972" s="154"/>
      <c r="AR3972" s="153"/>
      <c r="AS3972" s="81"/>
      <c r="AT3972" s="153"/>
      <c r="AV3972" s="154"/>
      <c r="AW3972" s="153"/>
      <c r="BB3972" s="81"/>
      <c r="CB3972" s="82"/>
      <c r="CC3972" s="82"/>
      <c r="CM3972" s="81"/>
      <c r="CN3972" s="81"/>
      <c r="CO3972" s="81"/>
      <c r="CY3972" s="124"/>
      <c r="CZ3972" s="81"/>
      <c r="DE3972" s="125"/>
      <c r="DF3972" s="81"/>
    </row>
    <row r="3973" spans="15:110" x14ac:dyDescent="0.25">
      <c r="O3973" s="156"/>
      <c r="P3973" s="157"/>
      <c r="Q3973" s="105"/>
      <c r="R3973" s="158"/>
      <c r="S3973" s="159"/>
      <c r="T3973" s="153"/>
      <c r="Y3973" s="81"/>
      <c r="Z3973" s="153"/>
      <c r="AG3973" s="81"/>
      <c r="AJ3973" s="153"/>
      <c r="AL3973" s="154"/>
      <c r="AM3973" s="153"/>
      <c r="AN3973" s="81"/>
      <c r="AO3973" s="153"/>
      <c r="AQ3973" s="154"/>
      <c r="AR3973" s="153"/>
      <c r="AS3973" s="81"/>
      <c r="AT3973" s="153"/>
      <c r="AV3973" s="154"/>
      <c r="AW3973" s="153"/>
      <c r="BB3973" s="81"/>
      <c r="CB3973" s="82"/>
      <c r="CC3973" s="82"/>
      <c r="CM3973" s="81"/>
      <c r="CN3973" s="81"/>
      <c r="CO3973" s="81"/>
      <c r="CY3973" s="124"/>
      <c r="CZ3973" s="81"/>
      <c r="DE3973" s="125"/>
      <c r="DF3973" s="81"/>
    </row>
    <row r="3974" spans="15:110" x14ac:dyDescent="0.25">
      <c r="O3974" s="156"/>
      <c r="P3974" s="157"/>
      <c r="Q3974" s="105"/>
      <c r="R3974" s="158"/>
      <c r="S3974" s="159"/>
      <c r="T3974" s="153"/>
      <c r="Y3974" s="81"/>
      <c r="Z3974" s="153"/>
      <c r="AG3974" s="81"/>
      <c r="AJ3974" s="153"/>
      <c r="AL3974" s="154"/>
      <c r="AM3974" s="153"/>
      <c r="AN3974" s="81"/>
      <c r="AO3974" s="153"/>
      <c r="AQ3974" s="154"/>
      <c r="AR3974" s="153"/>
      <c r="AS3974" s="81"/>
      <c r="AT3974" s="153"/>
      <c r="AV3974" s="154"/>
      <c r="AW3974" s="153"/>
      <c r="BB3974" s="81"/>
      <c r="CB3974" s="82"/>
      <c r="CC3974" s="82"/>
      <c r="CM3974" s="81"/>
      <c r="CN3974" s="81"/>
      <c r="CO3974" s="81"/>
      <c r="CY3974" s="124"/>
      <c r="CZ3974" s="81"/>
      <c r="DE3974" s="125"/>
      <c r="DF3974" s="81"/>
    </row>
    <row r="3975" spans="15:110" x14ac:dyDescent="0.25">
      <c r="O3975" s="156"/>
      <c r="P3975" s="157"/>
      <c r="Q3975" s="105"/>
      <c r="R3975" s="158"/>
      <c r="S3975" s="159"/>
      <c r="T3975" s="153"/>
      <c r="Y3975" s="81"/>
      <c r="Z3975" s="153"/>
      <c r="AG3975" s="81"/>
      <c r="AJ3975" s="153"/>
      <c r="AL3975" s="154"/>
      <c r="AM3975" s="153"/>
      <c r="AN3975" s="81"/>
      <c r="AO3975" s="153"/>
      <c r="AQ3975" s="154"/>
      <c r="AR3975" s="153"/>
      <c r="AS3975" s="81"/>
      <c r="AT3975" s="153"/>
      <c r="AV3975" s="154"/>
      <c r="AW3975" s="153"/>
      <c r="BB3975" s="81"/>
      <c r="CB3975" s="82"/>
      <c r="CC3975" s="82"/>
      <c r="CM3975" s="81"/>
      <c r="CN3975" s="81"/>
      <c r="CO3975" s="81"/>
      <c r="CY3975" s="124"/>
      <c r="CZ3975" s="81"/>
      <c r="DE3975" s="125"/>
      <c r="DF3975" s="81"/>
    </row>
    <row r="3976" spans="15:110" x14ac:dyDescent="0.25">
      <c r="O3976" s="156"/>
      <c r="P3976" s="157"/>
      <c r="Q3976" s="105"/>
      <c r="R3976" s="158"/>
      <c r="S3976" s="159"/>
      <c r="T3976" s="153"/>
      <c r="Y3976" s="81"/>
      <c r="Z3976" s="153"/>
      <c r="AG3976" s="81"/>
      <c r="AJ3976" s="153"/>
      <c r="AL3976" s="154"/>
      <c r="AM3976" s="153"/>
      <c r="AN3976" s="81"/>
      <c r="AO3976" s="153"/>
      <c r="AQ3976" s="154"/>
      <c r="AR3976" s="153"/>
      <c r="AS3976" s="81"/>
      <c r="AT3976" s="153"/>
      <c r="AV3976" s="154"/>
      <c r="AW3976" s="153"/>
      <c r="BB3976" s="81"/>
      <c r="CB3976" s="82"/>
      <c r="CC3976" s="82"/>
      <c r="CM3976" s="81"/>
      <c r="CN3976" s="81"/>
      <c r="CO3976" s="81"/>
      <c r="CY3976" s="124"/>
      <c r="CZ3976" s="81"/>
      <c r="DE3976" s="125"/>
      <c r="DF3976" s="81"/>
    </row>
    <row r="3977" spans="15:110" x14ac:dyDescent="0.25">
      <c r="O3977" s="156"/>
      <c r="P3977" s="157"/>
      <c r="Q3977" s="105"/>
      <c r="R3977" s="158"/>
      <c r="S3977" s="159"/>
      <c r="T3977" s="153"/>
      <c r="Y3977" s="81"/>
      <c r="Z3977" s="153"/>
      <c r="AG3977" s="81"/>
      <c r="AJ3977" s="153"/>
      <c r="AL3977" s="154"/>
      <c r="AM3977" s="153"/>
      <c r="AN3977" s="81"/>
      <c r="AO3977" s="153"/>
      <c r="AQ3977" s="154"/>
      <c r="AR3977" s="153"/>
      <c r="AS3977" s="81"/>
      <c r="AT3977" s="153"/>
      <c r="AV3977" s="154"/>
      <c r="AW3977" s="153"/>
      <c r="BB3977" s="81"/>
      <c r="CB3977" s="82"/>
      <c r="CC3977" s="82"/>
      <c r="CM3977" s="81"/>
      <c r="CN3977" s="81"/>
      <c r="CO3977" s="81"/>
      <c r="CY3977" s="124"/>
      <c r="CZ3977" s="81"/>
      <c r="DE3977" s="125"/>
      <c r="DF3977" s="81"/>
    </row>
    <row r="3978" spans="15:110" x14ac:dyDescent="0.25">
      <c r="O3978" s="156"/>
      <c r="P3978" s="157"/>
      <c r="Q3978" s="105"/>
      <c r="R3978" s="158"/>
      <c r="S3978" s="159"/>
      <c r="T3978" s="153"/>
      <c r="Y3978" s="81"/>
      <c r="Z3978" s="153"/>
      <c r="AG3978" s="81"/>
      <c r="AJ3978" s="153"/>
      <c r="AL3978" s="154"/>
      <c r="AM3978" s="153"/>
      <c r="AN3978" s="81"/>
      <c r="AO3978" s="153"/>
      <c r="AQ3978" s="154"/>
      <c r="AR3978" s="153"/>
      <c r="AS3978" s="81"/>
      <c r="AT3978" s="153"/>
      <c r="AV3978" s="154"/>
      <c r="AW3978" s="153"/>
      <c r="BB3978" s="81"/>
      <c r="CB3978" s="82"/>
      <c r="CC3978" s="82"/>
      <c r="CM3978" s="81"/>
      <c r="CN3978" s="81"/>
      <c r="CO3978" s="81"/>
      <c r="CY3978" s="124"/>
      <c r="CZ3978" s="81"/>
      <c r="DE3978" s="125"/>
      <c r="DF3978" s="81"/>
    </row>
    <row r="3979" spans="15:110" x14ac:dyDescent="0.25">
      <c r="O3979" s="156"/>
      <c r="P3979" s="157"/>
      <c r="Q3979" s="105"/>
      <c r="R3979" s="158"/>
      <c r="S3979" s="159"/>
      <c r="T3979" s="153"/>
      <c r="Y3979" s="81"/>
      <c r="Z3979" s="153"/>
      <c r="AG3979" s="81"/>
      <c r="AJ3979" s="153"/>
      <c r="AL3979" s="154"/>
      <c r="AM3979" s="153"/>
      <c r="AN3979" s="81"/>
      <c r="AO3979" s="153"/>
      <c r="AQ3979" s="154"/>
      <c r="AR3979" s="153"/>
      <c r="AS3979" s="81"/>
      <c r="AT3979" s="153"/>
      <c r="AV3979" s="154"/>
      <c r="AW3979" s="153"/>
      <c r="BB3979" s="81"/>
      <c r="CB3979" s="82"/>
      <c r="CC3979" s="82"/>
      <c r="CM3979" s="81"/>
      <c r="CN3979" s="81"/>
      <c r="CO3979" s="81"/>
      <c r="CY3979" s="124"/>
      <c r="CZ3979" s="81"/>
      <c r="DE3979" s="125"/>
      <c r="DF3979" s="81"/>
    </row>
    <row r="3980" spans="15:110" x14ac:dyDescent="0.25">
      <c r="O3980" s="156"/>
      <c r="P3980" s="157"/>
      <c r="Q3980" s="105"/>
      <c r="R3980" s="158"/>
      <c r="S3980" s="159"/>
      <c r="T3980" s="153"/>
      <c r="Y3980" s="81"/>
      <c r="Z3980" s="153"/>
      <c r="AG3980" s="81"/>
      <c r="AJ3980" s="153"/>
      <c r="AL3980" s="154"/>
      <c r="AM3980" s="153"/>
      <c r="AN3980" s="81"/>
      <c r="AO3980" s="153"/>
      <c r="AQ3980" s="154"/>
      <c r="AR3980" s="153"/>
      <c r="AS3980" s="81"/>
      <c r="AT3980" s="153"/>
      <c r="AV3980" s="154"/>
      <c r="AW3980" s="153"/>
      <c r="BB3980" s="81"/>
      <c r="CB3980" s="82"/>
      <c r="CC3980" s="82"/>
      <c r="CM3980" s="81"/>
      <c r="CN3980" s="81"/>
      <c r="CO3980" s="81"/>
      <c r="CY3980" s="124"/>
      <c r="CZ3980" s="81"/>
      <c r="DE3980" s="125"/>
      <c r="DF3980" s="81"/>
    </row>
    <row r="3981" spans="15:110" x14ac:dyDescent="0.25">
      <c r="O3981" s="156"/>
      <c r="P3981" s="157"/>
      <c r="Q3981" s="105"/>
      <c r="R3981" s="158"/>
      <c r="S3981" s="159"/>
      <c r="T3981" s="153"/>
      <c r="Y3981" s="81"/>
      <c r="Z3981" s="153"/>
      <c r="AG3981" s="81"/>
      <c r="AJ3981" s="153"/>
      <c r="AL3981" s="154"/>
      <c r="AM3981" s="153"/>
      <c r="AN3981" s="81"/>
      <c r="AO3981" s="153"/>
      <c r="AQ3981" s="154"/>
      <c r="AR3981" s="153"/>
      <c r="AS3981" s="81"/>
      <c r="AT3981" s="153"/>
      <c r="AV3981" s="154"/>
      <c r="AW3981" s="153"/>
      <c r="BB3981" s="81"/>
      <c r="CB3981" s="82"/>
      <c r="CC3981" s="82"/>
      <c r="CM3981" s="81"/>
      <c r="CN3981" s="81"/>
      <c r="CO3981" s="81"/>
      <c r="CY3981" s="124"/>
      <c r="CZ3981" s="81"/>
      <c r="DE3981" s="125"/>
      <c r="DF3981" s="81"/>
    </row>
    <row r="3982" spans="15:110" x14ac:dyDescent="0.25">
      <c r="O3982" s="156"/>
      <c r="P3982" s="157"/>
      <c r="Q3982" s="105"/>
      <c r="R3982" s="158"/>
      <c r="S3982" s="159"/>
      <c r="T3982" s="153"/>
      <c r="Y3982" s="81"/>
      <c r="Z3982" s="153"/>
      <c r="AG3982" s="81"/>
      <c r="AJ3982" s="153"/>
      <c r="AL3982" s="154"/>
      <c r="AM3982" s="153"/>
      <c r="AN3982" s="81"/>
      <c r="AO3982" s="153"/>
      <c r="AQ3982" s="154"/>
      <c r="AR3982" s="153"/>
      <c r="AS3982" s="81"/>
      <c r="AT3982" s="153"/>
      <c r="AV3982" s="154"/>
      <c r="AW3982" s="153"/>
      <c r="BB3982" s="81"/>
      <c r="CB3982" s="82"/>
      <c r="CC3982" s="82"/>
      <c r="CM3982" s="81"/>
      <c r="CN3982" s="81"/>
      <c r="CO3982" s="81"/>
      <c r="CY3982" s="124"/>
      <c r="CZ3982" s="81"/>
      <c r="DE3982" s="125"/>
      <c r="DF3982" s="81"/>
    </row>
    <row r="3983" spans="15:110" x14ac:dyDescent="0.25">
      <c r="O3983" s="156"/>
      <c r="P3983" s="157"/>
      <c r="Q3983" s="105"/>
      <c r="R3983" s="158"/>
      <c r="S3983" s="159"/>
      <c r="T3983" s="153"/>
      <c r="Y3983" s="81"/>
      <c r="Z3983" s="153"/>
      <c r="AG3983" s="81"/>
      <c r="AJ3983" s="153"/>
      <c r="AL3983" s="154"/>
      <c r="AM3983" s="153"/>
      <c r="AN3983" s="81"/>
      <c r="AO3983" s="153"/>
      <c r="AQ3983" s="154"/>
      <c r="AR3983" s="153"/>
      <c r="AS3983" s="81"/>
      <c r="AT3983" s="153"/>
      <c r="AV3983" s="154"/>
      <c r="AW3983" s="153"/>
      <c r="BB3983" s="81"/>
      <c r="CB3983" s="82"/>
      <c r="CC3983" s="82"/>
      <c r="CM3983" s="81"/>
      <c r="CN3983" s="81"/>
      <c r="CO3983" s="81"/>
      <c r="CY3983" s="124"/>
      <c r="CZ3983" s="81"/>
      <c r="DE3983" s="125"/>
      <c r="DF3983" s="81"/>
    </row>
    <row r="3984" spans="15:110" x14ac:dyDescent="0.25">
      <c r="O3984" s="156"/>
      <c r="P3984" s="157"/>
      <c r="Q3984" s="105"/>
      <c r="R3984" s="158"/>
      <c r="S3984" s="159"/>
      <c r="T3984" s="153"/>
      <c r="Y3984" s="81"/>
      <c r="Z3984" s="153"/>
      <c r="AG3984" s="81"/>
      <c r="AJ3984" s="153"/>
      <c r="AL3984" s="154"/>
      <c r="AM3984" s="153"/>
      <c r="AN3984" s="81"/>
      <c r="AO3984" s="153"/>
      <c r="AQ3984" s="154"/>
      <c r="AR3984" s="153"/>
      <c r="AS3984" s="81"/>
      <c r="AT3984" s="153"/>
      <c r="AV3984" s="154"/>
      <c r="AW3984" s="153"/>
      <c r="BB3984" s="81"/>
      <c r="CB3984" s="82"/>
      <c r="CC3984" s="82"/>
      <c r="CM3984" s="81"/>
      <c r="CN3984" s="81"/>
      <c r="CO3984" s="81"/>
      <c r="CY3984" s="124"/>
      <c r="CZ3984" s="81"/>
      <c r="DE3984" s="125"/>
      <c r="DF3984" s="81"/>
    </row>
    <row r="3985" spans="15:110" x14ac:dyDescent="0.25">
      <c r="O3985" s="156"/>
      <c r="P3985" s="157"/>
      <c r="Q3985" s="105"/>
      <c r="R3985" s="158"/>
      <c r="S3985" s="159"/>
      <c r="T3985" s="153"/>
      <c r="Y3985" s="81"/>
      <c r="Z3985" s="153"/>
      <c r="AG3985" s="81"/>
      <c r="AJ3985" s="153"/>
      <c r="AL3985" s="154"/>
      <c r="AM3985" s="153"/>
      <c r="AN3985" s="81"/>
      <c r="AO3985" s="153"/>
      <c r="AQ3985" s="154"/>
      <c r="AR3985" s="153"/>
      <c r="AS3985" s="81"/>
      <c r="AT3985" s="153"/>
      <c r="AV3985" s="154"/>
      <c r="AW3985" s="153"/>
      <c r="BB3985" s="81"/>
      <c r="CB3985" s="82"/>
      <c r="CC3985" s="82"/>
      <c r="CM3985" s="81"/>
      <c r="CN3985" s="81"/>
      <c r="CO3985" s="81"/>
      <c r="CY3985" s="124"/>
      <c r="CZ3985" s="81"/>
      <c r="DE3985" s="125"/>
      <c r="DF3985" s="81"/>
    </row>
    <row r="3986" spans="15:110" x14ac:dyDescent="0.25">
      <c r="O3986" s="156"/>
      <c r="P3986" s="157"/>
      <c r="Q3986" s="105"/>
      <c r="R3986" s="158"/>
      <c r="S3986" s="159"/>
      <c r="T3986" s="153"/>
      <c r="Y3986" s="81"/>
      <c r="Z3986" s="153"/>
      <c r="AG3986" s="81"/>
      <c r="AJ3986" s="153"/>
      <c r="AL3986" s="154"/>
      <c r="AM3986" s="153"/>
      <c r="AN3986" s="81"/>
      <c r="AO3986" s="153"/>
      <c r="AQ3986" s="154"/>
      <c r="AR3986" s="153"/>
      <c r="AS3986" s="81"/>
      <c r="AT3986" s="153"/>
      <c r="AV3986" s="154"/>
      <c r="AW3986" s="153"/>
      <c r="BB3986" s="81"/>
      <c r="CB3986" s="82"/>
      <c r="CC3986" s="82"/>
      <c r="CM3986" s="81"/>
      <c r="CN3986" s="81"/>
      <c r="CO3986" s="81"/>
      <c r="CY3986" s="124"/>
      <c r="CZ3986" s="81"/>
      <c r="DE3986" s="125"/>
      <c r="DF3986" s="81"/>
    </row>
    <row r="3987" spans="15:110" x14ac:dyDescent="0.25">
      <c r="O3987" s="156"/>
      <c r="P3987" s="157"/>
      <c r="Q3987" s="105"/>
      <c r="R3987" s="158"/>
      <c r="S3987" s="159"/>
      <c r="T3987" s="153"/>
      <c r="Y3987" s="81"/>
      <c r="Z3987" s="153"/>
      <c r="AG3987" s="81"/>
      <c r="AJ3987" s="153"/>
      <c r="AL3987" s="154"/>
      <c r="AM3987" s="153"/>
      <c r="AN3987" s="81"/>
      <c r="AO3987" s="153"/>
      <c r="AQ3987" s="154"/>
      <c r="AR3987" s="153"/>
      <c r="AS3987" s="81"/>
      <c r="AT3987" s="153"/>
      <c r="AV3987" s="154"/>
      <c r="AW3987" s="153"/>
      <c r="BB3987" s="81"/>
      <c r="CB3987" s="82"/>
      <c r="CC3987" s="82"/>
      <c r="CM3987" s="81"/>
      <c r="CN3987" s="81"/>
      <c r="CO3987" s="81"/>
      <c r="CY3987" s="124"/>
      <c r="CZ3987" s="81"/>
      <c r="DE3987" s="125"/>
      <c r="DF3987" s="81"/>
    </row>
    <row r="3988" spans="15:110" x14ac:dyDescent="0.25">
      <c r="O3988" s="156"/>
      <c r="P3988" s="157"/>
      <c r="Q3988" s="105"/>
      <c r="R3988" s="158"/>
      <c r="S3988" s="159"/>
      <c r="T3988" s="153"/>
      <c r="Y3988" s="81"/>
      <c r="Z3988" s="153"/>
      <c r="AG3988" s="81"/>
      <c r="AJ3988" s="153"/>
      <c r="AL3988" s="154"/>
      <c r="AM3988" s="153"/>
      <c r="AN3988" s="81"/>
      <c r="AO3988" s="153"/>
      <c r="AQ3988" s="154"/>
      <c r="AR3988" s="153"/>
      <c r="AS3988" s="81"/>
      <c r="AT3988" s="153"/>
      <c r="AV3988" s="154"/>
      <c r="AW3988" s="153"/>
      <c r="BB3988" s="81"/>
      <c r="CB3988" s="82"/>
      <c r="CC3988" s="82"/>
      <c r="CM3988" s="81"/>
      <c r="CN3988" s="81"/>
      <c r="CO3988" s="81"/>
      <c r="CY3988" s="124"/>
      <c r="CZ3988" s="81"/>
      <c r="DE3988" s="125"/>
      <c r="DF3988" s="81"/>
    </row>
    <row r="3989" spans="15:110" x14ac:dyDescent="0.25">
      <c r="O3989" s="156"/>
      <c r="P3989" s="157"/>
      <c r="Q3989" s="105"/>
      <c r="R3989" s="158"/>
      <c r="S3989" s="159"/>
      <c r="T3989" s="153"/>
      <c r="Y3989" s="81"/>
      <c r="Z3989" s="153"/>
      <c r="AG3989" s="81"/>
      <c r="AJ3989" s="153"/>
      <c r="AL3989" s="154"/>
      <c r="AM3989" s="153"/>
      <c r="AN3989" s="81"/>
      <c r="AO3989" s="153"/>
      <c r="AQ3989" s="154"/>
      <c r="AR3989" s="153"/>
      <c r="AS3989" s="81"/>
      <c r="AT3989" s="153"/>
      <c r="AV3989" s="154"/>
      <c r="AW3989" s="153"/>
      <c r="BB3989" s="81"/>
      <c r="CB3989" s="82"/>
      <c r="CC3989" s="82"/>
      <c r="CM3989" s="81"/>
      <c r="CN3989" s="81"/>
      <c r="CO3989" s="81"/>
      <c r="CY3989" s="124"/>
      <c r="CZ3989" s="81"/>
      <c r="DE3989" s="125"/>
      <c r="DF3989" s="81"/>
    </row>
    <row r="3990" spans="15:110" x14ac:dyDescent="0.25">
      <c r="O3990" s="156"/>
      <c r="P3990" s="157"/>
      <c r="Q3990" s="105"/>
      <c r="R3990" s="158"/>
      <c r="S3990" s="159"/>
      <c r="T3990" s="153"/>
      <c r="Y3990" s="81"/>
      <c r="Z3990" s="153"/>
      <c r="AG3990" s="81"/>
      <c r="AJ3990" s="153"/>
      <c r="AL3990" s="154"/>
      <c r="AM3990" s="153"/>
      <c r="AN3990" s="81"/>
      <c r="AO3990" s="153"/>
      <c r="AQ3990" s="154"/>
      <c r="AR3990" s="153"/>
      <c r="AS3990" s="81"/>
      <c r="AT3990" s="153"/>
      <c r="AV3990" s="154"/>
      <c r="AW3990" s="153"/>
      <c r="BB3990" s="81"/>
      <c r="CB3990" s="82"/>
      <c r="CC3990" s="82"/>
      <c r="CM3990" s="81"/>
      <c r="CN3990" s="81"/>
      <c r="CO3990" s="81"/>
      <c r="CY3990" s="124"/>
      <c r="CZ3990" s="81"/>
      <c r="DE3990" s="125"/>
      <c r="DF3990" s="81"/>
    </row>
    <row r="3991" spans="15:110" x14ac:dyDescent="0.25">
      <c r="O3991" s="156"/>
      <c r="P3991" s="157"/>
      <c r="Q3991" s="105"/>
      <c r="R3991" s="158"/>
      <c r="S3991" s="159"/>
      <c r="T3991" s="153"/>
      <c r="Y3991" s="81"/>
      <c r="Z3991" s="153"/>
      <c r="AG3991" s="81"/>
      <c r="AJ3991" s="153"/>
      <c r="AL3991" s="154"/>
      <c r="AM3991" s="153"/>
      <c r="AN3991" s="81"/>
      <c r="AO3991" s="153"/>
      <c r="AQ3991" s="154"/>
      <c r="AR3991" s="153"/>
      <c r="AS3991" s="81"/>
      <c r="AT3991" s="153"/>
      <c r="AV3991" s="154"/>
      <c r="AW3991" s="153"/>
      <c r="BB3991" s="81"/>
      <c r="CB3991" s="82"/>
      <c r="CC3991" s="82"/>
      <c r="CM3991" s="81"/>
      <c r="CN3991" s="81"/>
      <c r="CO3991" s="81"/>
      <c r="CY3991" s="124"/>
      <c r="CZ3991" s="81"/>
      <c r="DE3991" s="125"/>
      <c r="DF3991" s="81"/>
    </row>
    <row r="3992" spans="15:110" x14ac:dyDescent="0.25">
      <c r="O3992" s="156"/>
      <c r="P3992" s="157"/>
      <c r="Q3992" s="105"/>
      <c r="R3992" s="158"/>
      <c r="S3992" s="159"/>
      <c r="T3992" s="153"/>
      <c r="Y3992" s="81"/>
      <c r="Z3992" s="153"/>
      <c r="AG3992" s="81"/>
      <c r="AJ3992" s="153"/>
      <c r="AL3992" s="154"/>
      <c r="AM3992" s="153"/>
      <c r="AN3992" s="81"/>
      <c r="AO3992" s="153"/>
      <c r="AQ3992" s="154"/>
      <c r="AR3992" s="153"/>
      <c r="AS3992" s="81"/>
      <c r="AT3992" s="153"/>
      <c r="AV3992" s="154"/>
      <c r="AW3992" s="153"/>
      <c r="BB3992" s="81"/>
      <c r="CB3992" s="82"/>
      <c r="CC3992" s="82"/>
      <c r="CM3992" s="81"/>
      <c r="CN3992" s="81"/>
      <c r="CO3992" s="81"/>
      <c r="CY3992" s="124"/>
      <c r="CZ3992" s="81"/>
      <c r="DE3992" s="125"/>
      <c r="DF3992" s="81"/>
    </row>
    <row r="3993" spans="15:110" x14ac:dyDescent="0.25">
      <c r="O3993" s="156"/>
      <c r="P3993" s="157"/>
      <c r="Q3993" s="105"/>
      <c r="R3993" s="158"/>
      <c r="S3993" s="159"/>
      <c r="T3993" s="153"/>
      <c r="Y3993" s="81"/>
      <c r="Z3993" s="153"/>
      <c r="AG3993" s="81"/>
      <c r="AJ3993" s="153"/>
      <c r="AL3993" s="154"/>
      <c r="AM3993" s="153"/>
      <c r="AN3993" s="81"/>
      <c r="AO3993" s="153"/>
      <c r="AQ3993" s="154"/>
      <c r="AR3993" s="153"/>
      <c r="AS3993" s="81"/>
      <c r="AT3993" s="153"/>
      <c r="AV3993" s="154"/>
      <c r="AW3993" s="153"/>
      <c r="BB3993" s="81"/>
      <c r="CB3993" s="82"/>
      <c r="CC3993" s="82"/>
      <c r="CM3993" s="81"/>
      <c r="CN3993" s="81"/>
      <c r="CO3993" s="81"/>
      <c r="CY3993" s="124"/>
      <c r="CZ3993" s="81"/>
      <c r="DE3993" s="125"/>
      <c r="DF3993" s="81"/>
    </row>
    <row r="3994" spans="15:110" x14ac:dyDescent="0.25">
      <c r="O3994" s="156"/>
      <c r="P3994" s="157"/>
      <c r="Q3994" s="105"/>
      <c r="R3994" s="158"/>
      <c r="S3994" s="159"/>
      <c r="T3994" s="153"/>
      <c r="Y3994" s="81"/>
      <c r="Z3994" s="153"/>
      <c r="AG3994" s="81"/>
      <c r="AJ3994" s="153"/>
      <c r="AL3994" s="154"/>
      <c r="AM3994" s="153"/>
      <c r="AN3994" s="81"/>
      <c r="AO3994" s="153"/>
      <c r="AQ3994" s="154"/>
      <c r="AR3994" s="153"/>
      <c r="AS3994" s="81"/>
      <c r="AT3994" s="153"/>
      <c r="AV3994" s="154"/>
      <c r="AW3994" s="153"/>
      <c r="BB3994" s="81"/>
      <c r="CB3994" s="82"/>
      <c r="CC3994" s="82"/>
      <c r="CM3994" s="81"/>
      <c r="CN3994" s="81"/>
      <c r="CO3994" s="81"/>
      <c r="CY3994" s="124"/>
      <c r="CZ3994" s="81"/>
      <c r="DE3994" s="125"/>
      <c r="DF3994" s="81"/>
    </row>
    <row r="3995" spans="15:110" x14ac:dyDescent="0.25">
      <c r="O3995" s="156"/>
      <c r="P3995" s="157"/>
      <c r="Q3995" s="105"/>
      <c r="R3995" s="158"/>
      <c r="S3995" s="159"/>
      <c r="T3995" s="153"/>
      <c r="Y3995" s="81"/>
      <c r="Z3995" s="153"/>
      <c r="AG3995" s="81"/>
      <c r="AJ3995" s="153"/>
      <c r="AL3995" s="154"/>
      <c r="AM3995" s="153"/>
      <c r="AN3995" s="81"/>
      <c r="AO3995" s="153"/>
      <c r="AQ3995" s="154"/>
      <c r="AR3995" s="153"/>
      <c r="AS3995" s="81"/>
      <c r="AT3995" s="153"/>
      <c r="AV3995" s="154"/>
      <c r="AW3995" s="153"/>
      <c r="BB3995" s="81"/>
      <c r="CB3995" s="82"/>
      <c r="CC3995" s="82"/>
      <c r="CM3995" s="81"/>
      <c r="CN3995" s="81"/>
      <c r="CO3995" s="81"/>
      <c r="CY3995" s="124"/>
      <c r="CZ3995" s="81"/>
      <c r="DE3995" s="125"/>
      <c r="DF3995" s="81"/>
    </row>
    <row r="3996" spans="15:110" x14ac:dyDescent="0.25">
      <c r="O3996" s="156"/>
      <c r="P3996" s="157"/>
      <c r="Q3996" s="105"/>
      <c r="R3996" s="158"/>
      <c r="S3996" s="159"/>
      <c r="T3996" s="153"/>
      <c r="Y3996" s="81"/>
      <c r="Z3996" s="153"/>
      <c r="AG3996" s="81"/>
      <c r="AJ3996" s="153"/>
      <c r="AL3996" s="154"/>
      <c r="AM3996" s="153"/>
      <c r="AN3996" s="81"/>
      <c r="AO3996" s="153"/>
      <c r="AQ3996" s="154"/>
      <c r="AR3996" s="153"/>
      <c r="AS3996" s="81"/>
      <c r="AT3996" s="153"/>
      <c r="AV3996" s="154"/>
      <c r="AW3996" s="153"/>
      <c r="BB3996" s="81"/>
      <c r="CB3996" s="82"/>
      <c r="CC3996" s="82"/>
      <c r="CM3996" s="81"/>
      <c r="CN3996" s="81"/>
      <c r="CO3996" s="81"/>
      <c r="CY3996" s="124"/>
      <c r="CZ3996" s="81"/>
      <c r="DE3996" s="125"/>
      <c r="DF3996" s="81"/>
    </row>
    <row r="3997" spans="15:110" x14ac:dyDescent="0.25">
      <c r="O3997" s="156"/>
      <c r="P3997" s="157"/>
      <c r="Q3997" s="105"/>
      <c r="R3997" s="158"/>
      <c r="S3997" s="159"/>
      <c r="T3997" s="153"/>
      <c r="Y3997" s="81"/>
      <c r="Z3997" s="153"/>
      <c r="AG3997" s="81"/>
      <c r="AJ3997" s="153"/>
      <c r="AL3997" s="154"/>
      <c r="AM3997" s="153"/>
      <c r="AN3997" s="81"/>
      <c r="AO3997" s="153"/>
      <c r="AQ3997" s="154"/>
      <c r="AR3997" s="153"/>
      <c r="AS3997" s="81"/>
      <c r="AT3997" s="153"/>
      <c r="AV3997" s="154"/>
      <c r="AW3997" s="153"/>
      <c r="BB3997" s="81"/>
      <c r="CB3997" s="82"/>
      <c r="CC3997" s="82"/>
      <c r="CM3997" s="81"/>
      <c r="CN3997" s="81"/>
      <c r="CO3997" s="81"/>
      <c r="CY3997" s="124"/>
      <c r="CZ3997" s="81"/>
      <c r="DE3997" s="125"/>
      <c r="DF3997" s="81"/>
    </row>
    <row r="3998" spans="15:110" x14ac:dyDescent="0.25">
      <c r="O3998" s="156"/>
      <c r="P3998" s="157"/>
      <c r="Q3998" s="105"/>
      <c r="R3998" s="158"/>
      <c r="S3998" s="159"/>
      <c r="T3998" s="153"/>
      <c r="Y3998" s="81"/>
      <c r="Z3998" s="153"/>
      <c r="AG3998" s="81"/>
      <c r="AJ3998" s="153"/>
      <c r="AL3998" s="154"/>
      <c r="AM3998" s="153"/>
      <c r="AN3998" s="81"/>
      <c r="AO3998" s="153"/>
      <c r="AQ3998" s="154"/>
      <c r="AR3998" s="153"/>
      <c r="AS3998" s="81"/>
      <c r="AT3998" s="153"/>
      <c r="AV3998" s="154"/>
      <c r="AW3998" s="153"/>
      <c r="BB3998" s="81"/>
      <c r="CB3998" s="82"/>
      <c r="CC3998" s="82"/>
      <c r="CM3998" s="81"/>
      <c r="CN3998" s="81"/>
      <c r="CO3998" s="81"/>
      <c r="CY3998" s="124"/>
      <c r="CZ3998" s="81"/>
      <c r="DE3998" s="125"/>
      <c r="DF3998" s="81"/>
    </row>
    <row r="3999" spans="15:110" x14ac:dyDescent="0.25">
      <c r="O3999" s="156"/>
      <c r="P3999" s="157"/>
      <c r="Q3999" s="105"/>
      <c r="R3999" s="158"/>
      <c r="S3999" s="159"/>
      <c r="T3999" s="153"/>
      <c r="Y3999" s="81"/>
      <c r="Z3999" s="153"/>
      <c r="AG3999" s="81"/>
      <c r="AJ3999" s="153"/>
      <c r="AL3999" s="154"/>
      <c r="AM3999" s="153"/>
      <c r="AN3999" s="81"/>
      <c r="AO3999" s="153"/>
      <c r="AQ3999" s="154"/>
      <c r="AR3999" s="153"/>
      <c r="AS3999" s="81"/>
      <c r="AT3999" s="153"/>
      <c r="AV3999" s="154"/>
      <c r="AW3999" s="153"/>
      <c r="BB3999" s="81"/>
      <c r="CB3999" s="82"/>
      <c r="CC3999" s="82"/>
      <c r="CM3999" s="81"/>
      <c r="CN3999" s="81"/>
      <c r="CO3999" s="81"/>
      <c r="CY3999" s="124"/>
      <c r="CZ3999" s="81"/>
      <c r="DE3999" s="125"/>
      <c r="DF3999" s="81"/>
    </row>
    <row r="4000" spans="15:110" x14ac:dyDescent="0.25">
      <c r="O4000" s="156"/>
      <c r="P4000" s="157"/>
      <c r="Q4000" s="105"/>
      <c r="R4000" s="158"/>
      <c r="S4000" s="159"/>
      <c r="T4000" s="153"/>
      <c r="Y4000" s="81"/>
      <c r="Z4000" s="153"/>
      <c r="AG4000" s="81"/>
      <c r="AJ4000" s="153"/>
      <c r="AL4000" s="154"/>
      <c r="AM4000" s="153"/>
      <c r="AN4000" s="81"/>
      <c r="AO4000" s="153"/>
      <c r="AQ4000" s="154"/>
      <c r="AR4000" s="153"/>
      <c r="AS4000" s="81"/>
      <c r="AT4000" s="153"/>
      <c r="AV4000" s="154"/>
      <c r="AW4000" s="153"/>
      <c r="BB4000" s="81"/>
      <c r="CB4000" s="82"/>
      <c r="CC4000" s="82"/>
      <c r="CM4000" s="81"/>
      <c r="CN4000" s="81"/>
      <c r="CO4000" s="81"/>
      <c r="CY4000" s="124"/>
      <c r="CZ4000" s="81"/>
      <c r="DE4000" s="125"/>
      <c r="DF4000" s="81"/>
    </row>
    <row r="4001" spans="15:110" x14ac:dyDescent="0.25">
      <c r="O4001" s="156"/>
      <c r="P4001" s="157"/>
      <c r="Q4001" s="105"/>
      <c r="R4001" s="158"/>
      <c r="S4001" s="159"/>
      <c r="T4001" s="153"/>
      <c r="Y4001" s="81"/>
      <c r="Z4001" s="153"/>
      <c r="AG4001" s="81"/>
      <c r="AJ4001" s="153"/>
      <c r="AL4001" s="154"/>
      <c r="AM4001" s="153"/>
      <c r="AN4001" s="81"/>
      <c r="AO4001" s="153"/>
      <c r="AQ4001" s="154"/>
      <c r="AR4001" s="153"/>
      <c r="AS4001" s="81"/>
      <c r="AT4001" s="153"/>
      <c r="AV4001" s="154"/>
      <c r="AW4001" s="153"/>
      <c r="BB4001" s="81"/>
      <c r="CB4001" s="82"/>
      <c r="CC4001" s="82"/>
      <c r="CM4001" s="81"/>
      <c r="CN4001" s="81"/>
      <c r="CO4001" s="81"/>
      <c r="CY4001" s="124"/>
      <c r="CZ4001" s="81"/>
      <c r="DE4001" s="125"/>
      <c r="DF4001" s="81"/>
    </row>
    <row r="4002" spans="15:110" x14ac:dyDescent="0.25">
      <c r="O4002" s="156"/>
      <c r="P4002" s="157"/>
      <c r="Q4002" s="105"/>
      <c r="R4002" s="158"/>
      <c r="S4002" s="159"/>
      <c r="T4002" s="153"/>
      <c r="Y4002" s="81"/>
      <c r="Z4002" s="153"/>
      <c r="AG4002" s="81"/>
      <c r="AJ4002" s="153"/>
      <c r="AL4002" s="154"/>
      <c r="AM4002" s="153"/>
      <c r="AN4002" s="81"/>
      <c r="AO4002" s="153"/>
      <c r="AQ4002" s="154"/>
      <c r="AR4002" s="153"/>
      <c r="AS4002" s="81"/>
      <c r="AT4002" s="153"/>
      <c r="AV4002" s="154"/>
      <c r="AW4002" s="153"/>
      <c r="BB4002" s="81"/>
      <c r="CB4002" s="82"/>
      <c r="CC4002" s="82"/>
      <c r="CM4002" s="81"/>
      <c r="CN4002" s="81"/>
      <c r="CO4002" s="81"/>
      <c r="CY4002" s="124"/>
      <c r="CZ4002" s="81"/>
      <c r="DE4002" s="125"/>
      <c r="DF4002" s="81"/>
    </row>
    <row r="4003" spans="15:110" x14ac:dyDescent="0.25">
      <c r="O4003" s="156"/>
      <c r="P4003" s="157"/>
      <c r="Q4003" s="105"/>
      <c r="R4003" s="158"/>
      <c r="S4003" s="159"/>
      <c r="T4003" s="153"/>
      <c r="Y4003" s="81"/>
      <c r="Z4003" s="153"/>
      <c r="AG4003" s="81"/>
      <c r="AJ4003" s="153"/>
      <c r="AL4003" s="154"/>
      <c r="AM4003" s="153"/>
      <c r="AN4003" s="81"/>
      <c r="AO4003" s="153"/>
      <c r="AQ4003" s="154"/>
      <c r="AR4003" s="153"/>
      <c r="AS4003" s="81"/>
      <c r="AT4003" s="153"/>
      <c r="AV4003" s="154"/>
      <c r="AW4003" s="153"/>
      <c r="BB4003" s="81"/>
      <c r="CB4003" s="82"/>
      <c r="CC4003" s="82"/>
      <c r="CM4003" s="81"/>
      <c r="CN4003" s="81"/>
      <c r="CO4003" s="81"/>
      <c r="CY4003" s="124"/>
      <c r="CZ4003" s="81"/>
      <c r="DE4003" s="125"/>
      <c r="DF4003" s="81"/>
    </row>
    <row r="4004" spans="15:110" x14ac:dyDescent="0.25">
      <c r="O4004" s="156"/>
      <c r="P4004" s="157"/>
      <c r="Q4004" s="105"/>
      <c r="R4004" s="158"/>
      <c r="S4004" s="159"/>
      <c r="T4004" s="153"/>
      <c r="Y4004" s="81"/>
      <c r="Z4004" s="153"/>
      <c r="AG4004" s="81"/>
      <c r="AJ4004" s="153"/>
      <c r="AL4004" s="154"/>
      <c r="AM4004" s="153"/>
      <c r="AN4004" s="81"/>
      <c r="AO4004" s="153"/>
      <c r="AQ4004" s="154"/>
      <c r="AR4004" s="153"/>
      <c r="AS4004" s="81"/>
      <c r="AT4004" s="153"/>
      <c r="AV4004" s="154"/>
      <c r="AW4004" s="153"/>
      <c r="BB4004" s="81"/>
      <c r="CB4004" s="82"/>
      <c r="CC4004" s="82"/>
      <c r="CM4004" s="81"/>
      <c r="CN4004" s="81"/>
      <c r="CO4004" s="81"/>
      <c r="CY4004" s="124"/>
      <c r="CZ4004" s="81"/>
      <c r="DE4004" s="125"/>
      <c r="DF4004" s="81"/>
    </row>
    <row r="4005" spans="15:110" x14ac:dyDescent="0.25">
      <c r="O4005" s="156"/>
      <c r="P4005" s="157"/>
      <c r="Q4005" s="105"/>
      <c r="R4005" s="158"/>
      <c r="S4005" s="159"/>
      <c r="T4005" s="153"/>
      <c r="Y4005" s="81"/>
      <c r="Z4005" s="153"/>
      <c r="AG4005" s="81"/>
      <c r="AJ4005" s="153"/>
      <c r="AL4005" s="154"/>
      <c r="AM4005" s="153"/>
      <c r="AN4005" s="81"/>
      <c r="AO4005" s="153"/>
      <c r="AQ4005" s="154"/>
      <c r="AR4005" s="153"/>
      <c r="AS4005" s="81"/>
      <c r="AT4005" s="153"/>
      <c r="AV4005" s="154"/>
      <c r="AW4005" s="153"/>
      <c r="BB4005" s="81"/>
      <c r="CB4005" s="82"/>
      <c r="CC4005" s="82"/>
      <c r="CM4005" s="81"/>
      <c r="CN4005" s="81"/>
      <c r="CO4005" s="81"/>
      <c r="CY4005" s="124"/>
      <c r="CZ4005" s="81"/>
      <c r="DE4005" s="125"/>
      <c r="DF4005" s="81"/>
    </row>
    <row r="4006" spans="15:110" x14ac:dyDescent="0.25">
      <c r="O4006" s="156"/>
      <c r="P4006" s="157"/>
      <c r="Q4006" s="105"/>
      <c r="R4006" s="158"/>
      <c r="S4006" s="159"/>
      <c r="T4006" s="153"/>
      <c r="Y4006" s="81"/>
      <c r="Z4006" s="153"/>
      <c r="AG4006" s="81"/>
      <c r="AJ4006" s="153"/>
      <c r="AL4006" s="154"/>
      <c r="AM4006" s="153"/>
      <c r="AN4006" s="81"/>
      <c r="AO4006" s="153"/>
      <c r="AQ4006" s="154"/>
      <c r="AR4006" s="153"/>
      <c r="AS4006" s="81"/>
      <c r="AT4006" s="153"/>
      <c r="AV4006" s="154"/>
      <c r="AW4006" s="153"/>
      <c r="BB4006" s="81"/>
      <c r="CB4006" s="82"/>
      <c r="CC4006" s="82"/>
      <c r="CM4006" s="81"/>
      <c r="CN4006" s="81"/>
      <c r="CO4006" s="81"/>
      <c r="CY4006" s="124"/>
      <c r="CZ4006" s="81"/>
      <c r="DE4006" s="125"/>
      <c r="DF4006" s="81"/>
    </row>
    <row r="4007" spans="15:110" x14ac:dyDescent="0.25">
      <c r="O4007" s="156"/>
      <c r="P4007" s="157"/>
      <c r="Q4007" s="105"/>
      <c r="R4007" s="158"/>
      <c r="S4007" s="159"/>
      <c r="T4007" s="153"/>
      <c r="Y4007" s="81"/>
      <c r="Z4007" s="153"/>
      <c r="AG4007" s="81"/>
      <c r="AJ4007" s="153"/>
      <c r="AL4007" s="154"/>
      <c r="AM4007" s="153"/>
      <c r="AN4007" s="81"/>
      <c r="AO4007" s="153"/>
      <c r="AQ4007" s="154"/>
      <c r="AR4007" s="153"/>
      <c r="AS4007" s="81"/>
      <c r="AT4007" s="153"/>
      <c r="AV4007" s="154"/>
      <c r="AW4007" s="153"/>
      <c r="BB4007" s="81"/>
      <c r="CB4007" s="82"/>
      <c r="CC4007" s="82"/>
      <c r="CM4007" s="81"/>
      <c r="CN4007" s="81"/>
      <c r="CO4007" s="81"/>
      <c r="CY4007" s="124"/>
      <c r="CZ4007" s="81"/>
      <c r="DE4007" s="125"/>
      <c r="DF4007" s="81"/>
    </row>
    <row r="4008" spans="15:110" x14ac:dyDescent="0.25">
      <c r="O4008" s="156"/>
      <c r="P4008" s="157"/>
      <c r="Q4008" s="105"/>
      <c r="R4008" s="158"/>
      <c r="S4008" s="159"/>
      <c r="T4008" s="153"/>
      <c r="Y4008" s="81"/>
      <c r="Z4008" s="153"/>
      <c r="AG4008" s="81"/>
      <c r="AJ4008" s="153"/>
      <c r="AL4008" s="154"/>
      <c r="AM4008" s="153"/>
      <c r="AN4008" s="81"/>
      <c r="AO4008" s="153"/>
      <c r="AQ4008" s="154"/>
      <c r="AR4008" s="153"/>
      <c r="AS4008" s="81"/>
      <c r="AT4008" s="153"/>
      <c r="AV4008" s="154"/>
      <c r="AW4008" s="153"/>
      <c r="BB4008" s="81"/>
      <c r="CB4008" s="82"/>
      <c r="CC4008" s="82"/>
      <c r="CM4008" s="81"/>
      <c r="CN4008" s="81"/>
      <c r="CO4008" s="81"/>
      <c r="CY4008" s="124"/>
      <c r="CZ4008" s="81"/>
      <c r="DE4008" s="125"/>
      <c r="DF4008" s="81"/>
    </row>
    <row r="4009" spans="15:110" x14ac:dyDescent="0.25">
      <c r="O4009" s="156"/>
      <c r="P4009" s="157"/>
      <c r="Q4009" s="105"/>
      <c r="R4009" s="158"/>
      <c r="S4009" s="159"/>
      <c r="T4009" s="153"/>
      <c r="Y4009" s="81"/>
      <c r="Z4009" s="153"/>
      <c r="AG4009" s="81"/>
      <c r="AJ4009" s="153"/>
      <c r="AL4009" s="154"/>
      <c r="AM4009" s="153"/>
      <c r="AN4009" s="81"/>
      <c r="AO4009" s="153"/>
      <c r="AQ4009" s="154"/>
      <c r="AR4009" s="153"/>
      <c r="AS4009" s="81"/>
      <c r="AT4009" s="153"/>
      <c r="AV4009" s="154"/>
      <c r="AW4009" s="153"/>
      <c r="BB4009" s="81"/>
      <c r="CB4009" s="82"/>
      <c r="CC4009" s="82"/>
      <c r="CM4009" s="81"/>
      <c r="CN4009" s="81"/>
      <c r="CO4009" s="81"/>
      <c r="CY4009" s="124"/>
      <c r="CZ4009" s="81"/>
      <c r="DE4009" s="125"/>
      <c r="DF4009" s="81"/>
    </row>
    <row r="4010" spans="15:110" x14ac:dyDescent="0.25">
      <c r="O4010" s="156"/>
      <c r="P4010" s="157"/>
      <c r="Q4010" s="105"/>
      <c r="R4010" s="158"/>
      <c r="S4010" s="159"/>
      <c r="T4010" s="153"/>
      <c r="Y4010" s="81"/>
      <c r="Z4010" s="153"/>
      <c r="AG4010" s="81"/>
      <c r="AJ4010" s="153"/>
      <c r="AL4010" s="154"/>
      <c r="AM4010" s="153"/>
      <c r="AN4010" s="81"/>
      <c r="AO4010" s="153"/>
      <c r="AQ4010" s="154"/>
      <c r="AR4010" s="153"/>
      <c r="AS4010" s="81"/>
      <c r="AT4010" s="153"/>
      <c r="AV4010" s="154"/>
      <c r="AW4010" s="153"/>
      <c r="BB4010" s="81"/>
      <c r="CB4010" s="82"/>
      <c r="CC4010" s="82"/>
      <c r="CM4010" s="81"/>
      <c r="CN4010" s="81"/>
      <c r="CO4010" s="81"/>
      <c r="CY4010" s="124"/>
      <c r="CZ4010" s="81"/>
      <c r="DE4010" s="125"/>
      <c r="DF4010" s="81"/>
    </row>
    <row r="4011" spans="15:110" x14ac:dyDescent="0.25">
      <c r="O4011" s="156"/>
      <c r="P4011" s="157"/>
      <c r="Q4011" s="105"/>
      <c r="R4011" s="158"/>
      <c r="S4011" s="159"/>
      <c r="T4011" s="153"/>
      <c r="Y4011" s="81"/>
      <c r="Z4011" s="153"/>
      <c r="AG4011" s="81"/>
      <c r="AJ4011" s="153"/>
      <c r="AL4011" s="154"/>
      <c r="AM4011" s="153"/>
      <c r="AN4011" s="81"/>
      <c r="AO4011" s="153"/>
      <c r="AQ4011" s="154"/>
      <c r="AR4011" s="153"/>
      <c r="AS4011" s="81"/>
      <c r="AT4011" s="153"/>
      <c r="AV4011" s="154"/>
      <c r="AW4011" s="153"/>
      <c r="BB4011" s="81"/>
      <c r="CB4011" s="82"/>
      <c r="CC4011" s="82"/>
      <c r="CM4011" s="81"/>
      <c r="CN4011" s="81"/>
      <c r="CO4011" s="81"/>
      <c r="CY4011" s="124"/>
      <c r="CZ4011" s="81"/>
      <c r="DE4011" s="125"/>
      <c r="DF4011" s="81"/>
    </row>
    <row r="4012" spans="15:110" x14ac:dyDescent="0.25">
      <c r="O4012" s="156"/>
      <c r="P4012" s="157"/>
      <c r="Q4012" s="105"/>
      <c r="R4012" s="158"/>
      <c r="S4012" s="159"/>
      <c r="T4012" s="153"/>
      <c r="Y4012" s="81"/>
      <c r="Z4012" s="153"/>
      <c r="AG4012" s="81"/>
      <c r="AJ4012" s="153"/>
      <c r="AL4012" s="154"/>
      <c r="AM4012" s="153"/>
      <c r="AN4012" s="81"/>
      <c r="AO4012" s="153"/>
      <c r="AQ4012" s="154"/>
      <c r="AR4012" s="153"/>
      <c r="AS4012" s="81"/>
      <c r="AT4012" s="153"/>
      <c r="AV4012" s="154"/>
      <c r="AW4012" s="153"/>
      <c r="BB4012" s="81"/>
      <c r="CB4012" s="82"/>
      <c r="CC4012" s="82"/>
      <c r="CM4012" s="81"/>
      <c r="CN4012" s="81"/>
      <c r="CO4012" s="81"/>
      <c r="CY4012" s="124"/>
      <c r="CZ4012" s="81"/>
      <c r="DE4012" s="125"/>
      <c r="DF4012" s="81"/>
    </row>
    <row r="4013" spans="15:110" x14ac:dyDescent="0.25">
      <c r="O4013" s="156"/>
      <c r="P4013" s="157"/>
      <c r="Q4013" s="105"/>
      <c r="R4013" s="158"/>
      <c r="S4013" s="159"/>
      <c r="T4013" s="153"/>
      <c r="Y4013" s="81"/>
      <c r="Z4013" s="153"/>
      <c r="AG4013" s="81"/>
      <c r="AJ4013" s="153"/>
      <c r="AL4013" s="154"/>
      <c r="AM4013" s="153"/>
      <c r="AN4013" s="81"/>
      <c r="AO4013" s="153"/>
      <c r="AQ4013" s="154"/>
      <c r="AR4013" s="153"/>
      <c r="AS4013" s="81"/>
      <c r="AT4013" s="153"/>
      <c r="AV4013" s="154"/>
      <c r="AW4013" s="153"/>
      <c r="BB4013" s="81"/>
      <c r="CB4013" s="82"/>
      <c r="CC4013" s="82"/>
      <c r="CM4013" s="81"/>
      <c r="CN4013" s="81"/>
      <c r="CO4013" s="81"/>
      <c r="CY4013" s="124"/>
      <c r="CZ4013" s="81"/>
      <c r="DE4013" s="125"/>
      <c r="DF4013" s="81"/>
    </row>
    <row r="4014" spans="15:110" x14ac:dyDescent="0.25">
      <c r="O4014" s="156"/>
      <c r="P4014" s="157"/>
      <c r="Q4014" s="105"/>
      <c r="R4014" s="158"/>
      <c r="S4014" s="159"/>
      <c r="T4014" s="153"/>
      <c r="Y4014" s="81"/>
      <c r="Z4014" s="153"/>
      <c r="AG4014" s="81"/>
      <c r="AJ4014" s="153"/>
      <c r="AL4014" s="154"/>
      <c r="AM4014" s="153"/>
      <c r="AN4014" s="81"/>
      <c r="AO4014" s="153"/>
      <c r="AQ4014" s="154"/>
      <c r="AR4014" s="153"/>
      <c r="AS4014" s="81"/>
      <c r="AT4014" s="153"/>
      <c r="AV4014" s="154"/>
      <c r="AW4014" s="153"/>
      <c r="BB4014" s="81"/>
      <c r="CB4014" s="82"/>
      <c r="CC4014" s="82"/>
      <c r="CM4014" s="81"/>
      <c r="CN4014" s="81"/>
      <c r="CO4014" s="81"/>
      <c r="CY4014" s="124"/>
      <c r="CZ4014" s="81"/>
      <c r="DE4014" s="125"/>
      <c r="DF4014" s="81"/>
    </row>
    <row r="4015" spans="15:110" x14ac:dyDescent="0.25">
      <c r="O4015" s="156"/>
      <c r="P4015" s="157"/>
      <c r="Q4015" s="105"/>
      <c r="R4015" s="158"/>
      <c r="S4015" s="159"/>
      <c r="T4015" s="153"/>
      <c r="Y4015" s="81"/>
      <c r="Z4015" s="153"/>
      <c r="AG4015" s="81"/>
      <c r="AJ4015" s="153"/>
      <c r="AL4015" s="154"/>
      <c r="AM4015" s="153"/>
      <c r="AN4015" s="81"/>
      <c r="AO4015" s="153"/>
      <c r="AQ4015" s="154"/>
      <c r="AR4015" s="153"/>
      <c r="AS4015" s="81"/>
      <c r="AT4015" s="153"/>
      <c r="AV4015" s="154"/>
      <c r="AW4015" s="153"/>
      <c r="BB4015" s="81"/>
      <c r="CB4015" s="82"/>
      <c r="CC4015" s="82"/>
      <c r="CM4015" s="81"/>
      <c r="CN4015" s="81"/>
      <c r="CO4015" s="81"/>
      <c r="CY4015" s="124"/>
      <c r="CZ4015" s="81"/>
      <c r="DE4015" s="125"/>
      <c r="DF4015" s="81"/>
    </row>
    <row r="4016" spans="15:110" x14ac:dyDescent="0.25">
      <c r="O4016" s="156"/>
      <c r="P4016" s="157"/>
      <c r="Q4016" s="105"/>
      <c r="R4016" s="158"/>
      <c r="S4016" s="159"/>
      <c r="T4016" s="153"/>
      <c r="Y4016" s="81"/>
      <c r="Z4016" s="153"/>
      <c r="AG4016" s="81"/>
      <c r="AJ4016" s="153"/>
      <c r="AL4016" s="154"/>
      <c r="AM4016" s="153"/>
      <c r="AN4016" s="81"/>
      <c r="AO4016" s="153"/>
      <c r="AQ4016" s="154"/>
      <c r="AR4016" s="153"/>
      <c r="AS4016" s="81"/>
      <c r="AT4016" s="153"/>
      <c r="AV4016" s="154"/>
      <c r="AW4016" s="153"/>
      <c r="BB4016" s="81"/>
      <c r="CB4016" s="82"/>
      <c r="CC4016" s="82"/>
      <c r="CM4016" s="81"/>
      <c r="CN4016" s="81"/>
      <c r="CO4016" s="81"/>
      <c r="CY4016" s="124"/>
      <c r="CZ4016" s="81"/>
      <c r="DE4016" s="125"/>
      <c r="DF4016" s="81"/>
    </row>
    <row r="4017" spans="15:110" x14ac:dyDescent="0.25">
      <c r="O4017" s="156"/>
      <c r="P4017" s="157"/>
      <c r="Q4017" s="105"/>
      <c r="R4017" s="158"/>
      <c r="S4017" s="159"/>
      <c r="T4017" s="153"/>
      <c r="Y4017" s="81"/>
      <c r="Z4017" s="153"/>
      <c r="AG4017" s="81"/>
      <c r="AJ4017" s="153"/>
      <c r="AL4017" s="154"/>
      <c r="AM4017" s="153"/>
      <c r="AN4017" s="81"/>
      <c r="AO4017" s="153"/>
      <c r="AQ4017" s="154"/>
      <c r="AR4017" s="153"/>
      <c r="AS4017" s="81"/>
      <c r="AT4017" s="153"/>
      <c r="AV4017" s="154"/>
      <c r="AW4017" s="153"/>
      <c r="BB4017" s="81"/>
      <c r="CB4017" s="82"/>
      <c r="CC4017" s="82"/>
      <c r="CM4017" s="81"/>
      <c r="CN4017" s="81"/>
      <c r="CO4017" s="81"/>
      <c r="CY4017" s="124"/>
      <c r="CZ4017" s="81"/>
      <c r="DE4017" s="125"/>
      <c r="DF4017" s="81"/>
    </row>
    <row r="4018" spans="15:110" x14ac:dyDescent="0.25">
      <c r="O4018" s="156"/>
      <c r="P4018" s="157"/>
      <c r="Q4018" s="105"/>
      <c r="R4018" s="158"/>
      <c r="S4018" s="159"/>
      <c r="T4018" s="153"/>
      <c r="Y4018" s="81"/>
      <c r="Z4018" s="153"/>
      <c r="AG4018" s="81"/>
      <c r="AJ4018" s="153"/>
      <c r="AL4018" s="154"/>
      <c r="AM4018" s="153"/>
      <c r="AN4018" s="81"/>
      <c r="AO4018" s="153"/>
      <c r="AQ4018" s="154"/>
      <c r="AR4018" s="153"/>
      <c r="AS4018" s="81"/>
      <c r="AT4018" s="153"/>
      <c r="AV4018" s="154"/>
      <c r="AW4018" s="153"/>
      <c r="BB4018" s="81"/>
      <c r="CB4018" s="82"/>
      <c r="CC4018" s="82"/>
      <c r="CM4018" s="81"/>
      <c r="CN4018" s="81"/>
      <c r="CO4018" s="81"/>
      <c r="CY4018" s="124"/>
      <c r="CZ4018" s="81"/>
      <c r="DE4018" s="125"/>
      <c r="DF4018" s="81"/>
    </row>
    <row r="4019" spans="15:110" x14ac:dyDescent="0.25">
      <c r="O4019" s="156"/>
      <c r="P4019" s="157"/>
      <c r="Q4019" s="105"/>
      <c r="R4019" s="158"/>
      <c r="S4019" s="159"/>
      <c r="T4019" s="153"/>
      <c r="Y4019" s="81"/>
      <c r="Z4019" s="153"/>
      <c r="AG4019" s="81"/>
      <c r="AJ4019" s="153"/>
      <c r="AL4019" s="154"/>
      <c r="AM4019" s="153"/>
      <c r="AN4019" s="81"/>
      <c r="AO4019" s="153"/>
      <c r="AQ4019" s="154"/>
      <c r="AR4019" s="153"/>
      <c r="AS4019" s="81"/>
      <c r="AT4019" s="153"/>
      <c r="AV4019" s="154"/>
      <c r="AW4019" s="153"/>
      <c r="BB4019" s="81"/>
      <c r="CB4019" s="82"/>
      <c r="CC4019" s="82"/>
      <c r="CM4019" s="81"/>
      <c r="CN4019" s="81"/>
      <c r="CO4019" s="81"/>
      <c r="CY4019" s="124"/>
      <c r="CZ4019" s="81"/>
      <c r="DE4019" s="125"/>
      <c r="DF4019" s="81"/>
    </row>
    <row r="4020" spans="15:110" x14ac:dyDescent="0.25">
      <c r="O4020" s="156"/>
      <c r="P4020" s="157"/>
      <c r="Q4020" s="105"/>
      <c r="R4020" s="158"/>
      <c r="S4020" s="159"/>
      <c r="T4020" s="153"/>
      <c r="Y4020" s="81"/>
      <c r="Z4020" s="153"/>
      <c r="AG4020" s="81"/>
      <c r="AJ4020" s="153"/>
      <c r="AL4020" s="154"/>
      <c r="AM4020" s="153"/>
      <c r="AN4020" s="81"/>
      <c r="AO4020" s="153"/>
      <c r="AQ4020" s="154"/>
      <c r="AR4020" s="153"/>
      <c r="AS4020" s="81"/>
      <c r="AT4020" s="153"/>
      <c r="AV4020" s="154"/>
      <c r="AW4020" s="153"/>
      <c r="BB4020" s="81"/>
      <c r="CB4020" s="82"/>
      <c r="CC4020" s="82"/>
      <c r="CM4020" s="81"/>
      <c r="CN4020" s="81"/>
      <c r="CO4020" s="81"/>
      <c r="CY4020" s="124"/>
      <c r="CZ4020" s="81"/>
      <c r="DE4020" s="125"/>
      <c r="DF4020" s="81"/>
    </row>
    <row r="4021" spans="15:110" x14ac:dyDescent="0.25">
      <c r="O4021" s="156"/>
      <c r="P4021" s="157"/>
      <c r="Q4021" s="105"/>
      <c r="R4021" s="158"/>
      <c r="S4021" s="159"/>
      <c r="T4021" s="153"/>
      <c r="Y4021" s="81"/>
      <c r="Z4021" s="153"/>
      <c r="AG4021" s="81"/>
      <c r="AJ4021" s="153"/>
      <c r="AL4021" s="154"/>
      <c r="AM4021" s="153"/>
      <c r="AN4021" s="81"/>
      <c r="AO4021" s="153"/>
      <c r="AQ4021" s="154"/>
      <c r="AR4021" s="153"/>
      <c r="AS4021" s="81"/>
      <c r="AT4021" s="153"/>
      <c r="AV4021" s="154"/>
      <c r="AW4021" s="153"/>
      <c r="BB4021" s="81"/>
      <c r="CB4021" s="82"/>
      <c r="CC4021" s="82"/>
      <c r="CM4021" s="81"/>
      <c r="CN4021" s="81"/>
      <c r="CO4021" s="81"/>
      <c r="CY4021" s="124"/>
      <c r="CZ4021" s="81"/>
      <c r="DE4021" s="125"/>
      <c r="DF4021" s="81"/>
    </row>
    <row r="4022" spans="15:110" x14ac:dyDescent="0.25">
      <c r="O4022" s="156"/>
      <c r="P4022" s="157"/>
      <c r="Q4022" s="105"/>
      <c r="R4022" s="158"/>
      <c r="S4022" s="159"/>
      <c r="T4022" s="153"/>
      <c r="Y4022" s="81"/>
      <c r="Z4022" s="153"/>
      <c r="AG4022" s="81"/>
      <c r="AJ4022" s="153"/>
      <c r="AL4022" s="154"/>
      <c r="AM4022" s="153"/>
      <c r="AN4022" s="81"/>
      <c r="AO4022" s="153"/>
      <c r="AQ4022" s="154"/>
      <c r="AR4022" s="153"/>
      <c r="AS4022" s="81"/>
      <c r="AT4022" s="153"/>
      <c r="AV4022" s="154"/>
      <c r="AW4022" s="153"/>
      <c r="BB4022" s="81"/>
      <c r="CB4022" s="82"/>
      <c r="CC4022" s="82"/>
      <c r="CM4022" s="81"/>
      <c r="CN4022" s="81"/>
      <c r="CO4022" s="81"/>
      <c r="CY4022" s="124"/>
      <c r="CZ4022" s="81"/>
      <c r="DE4022" s="125"/>
      <c r="DF4022" s="81"/>
    </row>
    <row r="4023" spans="15:110" x14ac:dyDescent="0.25">
      <c r="O4023" s="156"/>
      <c r="P4023" s="157"/>
      <c r="Q4023" s="105"/>
      <c r="R4023" s="158"/>
      <c r="S4023" s="159"/>
      <c r="T4023" s="153"/>
      <c r="Y4023" s="81"/>
      <c r="Z4023" s="153"/>
      <c r="AG4023" s="81"/>
      <c r="AJ4023" s="153"/>
      <c r="AL4023" s="154"/>
      <c r="AM4023" s="153"/>
      <c r="AN4023" s="81"/>
      <c r="AO4023" s="153"/>
      <c r="AQ4023" s="154"/>
      <c r="AR4023" s="153"/>
      <c r="AS4023" s="81"/>
      <c r="AT4023" s="153"/>
      <c r="AV4023" s="154"/>
      <c r="AW4023" s="153"/>
      <c r="BB4023" s="81"/>
      <c r="CB4023" s="82"/>
      <c r="CC4023" s="82"/>
      <c r="CM4023" s="81"/>
      <c r="CN4023" s="81"/>
      <c r="CO4023" s="81"/>
      <c r="CY4023" s="124"/>
      <c r="CZ4023" s="81"/>
      <c r="DE4023" s="125"/>
      <c r="DF4023" s="81"/>
    </row>
    <row r="4024" spans="15:110" x14ac:dyDescent="0.25">
      <c r="O4024" s="156"/>
      <c r="P4024" s="157"/>
      <c r="Q4024" s="105"/>
      <c r="R4024" s="158"/>
      <c r="S4024" s="159"/>
      <c r="T4024" s="153"/>
      <c r="Y4024" s="81"/>
      <c r="Z4024" s="153"/>
      <c r="AG4024" s="81"/>
      <c r="AJ4024" s="153"/>
      <c r="AL4024" s="154"/>
      <c r="AM4024" s="153"/>
      <c r="AN4024" s="81"/>
      <c r="AO4024" s="153"/>
      <c r="AQ4024" s="154"/>
      <c r="AR4024" s="153"/>
      <c r="AS4024" s="81"/>
      <c r="AT4024" s="153"/>
      <c r="AV4024" s="154"/>
      <c r="AW4024" s="153"/>
      <c r="BB4024" s="81"/>
      <c r="CB4024" s="82"/>
      <c r="CC4024" s="82"/>
      <c r="CM4024" s="81"/>
      <c r="CN4024" s="81"/>
      <c r="CO4024" s="81"/>
      <c r="CY4024" s="124"/>
      <c r="CZ4024" s="81"/>
      <c r="DE4024" s="125"/>
      <c r="DF4024" s="81"/>
    </row>
    <row r="4025" spans="15:110" x14ac:dyDescent="0.25">
      <c r="O4025" s="156"/>
      <c r="P4025" s="157"/>
      <c r="Q4025" s="105"/>
      <c r="R4025" s="158"/>
      <c r="S4025" s="159"/>
      <c r="T4025" s="153"/>
      <c r="Y4025" s="81"/>
      <c r="Z4025" s="153"/>
      <c r="AG4025" s="81"/>
      <c r="AJ4025" s="153"/>
      <c r="AL4025" s="154"/>
      <c r="AM4025" s="153"/>
      <c r="AN4025" s="81"/>
      <c r="AO4025" s="153"/>
      <c r="AQ4025" s="154"/>
      <c r="AR4025" s="153"/>
      <c r="AS4025" s="81"/>
      <c r="AT4025" s="153"/>
      <c r="AV4025" s="154"/>
      <c r="AW4025" s="153"/>
      <c r="BB4025" s="81"/>
      <c r="CB4025" s="82"/>
      <c r="CC4025" s="82"/>
      <c r="CM4025" s="81"/>
      <c r="CN4025" s="81"/>
      <c r="CO4025" s="81"/>
      <c r="CY4025" s="124"/>
      <c r="CZ4025" s="81"/>
      <c r="DE4025" s="125"/>
      <c r="DF4025" s="81"/>
    </row>
    <row r="4026" spans="15:110" x14ac:dyDescent="0.25">
      <c r="O4026" s="156"/>
      <c r="P4026" s="157"/>
      <c r="Q4026" s="105"/>
      <c r="R4026" s="158"/>
      <c r="S4026" s="159"/>
      <c r="T4026" s="153"/>
      <c r="Y4026" s="81"/>
      <c r="Z4026" s="153"/>
      <c r="AG4026" s="81"/>
      <c r="AJ4026" s="153"/>
      <c r="AL4026" s="154"/>
      <c r="AM4026" s="153"/>
      <c r="AN4026" s="81"/>
      <c r="AO4026" s="153"/>
      <c r="AQ4026" s="154"/>
      <c r="AR4026" s="153"/>
      <c r="AS4026" s="81"/>
      <c r="AT4026" s="153"/>
      <c r="AV4026" s="154"/>
      <c r="AW4026" s="153"/>
      <c r="BB4026" s="81"/>
      <c r="CB4026" s="82"/>
      <c r="CC4026" s="82"/>
      <c r="CM4026" s="81"/>
      <c r="CN4026" s="81"/>
      <c r="CO4026" s="81"/>
      <c r="CY4026" s="124"/>
      <c r="CZ4026" s="81"/>
      <c r="DE4026" s="125"/>
      <c r="DF4026" s="81"/>
    </row>
    <row r="4027" spans="15:110" x14ac:dyDescent="0.25">
      <c r="O4027" s="156"/>
      <c r="P4027" s="157"/>
      <c r="Q4027" s="105"/>
      <c r="R4027" s="158"/>
      <c r="S4027" s="159"/>
      <c r="T4027" s="153"/>
      <c r="Y4027" s="81"/>
      <c r="Z4027" s="153"/>
      <c r="AG4027" s="81"/>
      <c r="AJ4027" s="153"/>
      <c r="AL4027" s="154"/>
      <c r="AM4027" s="153"/>
      <c r="AN4027" s="81"/>
      <c r="AO4027" s="153"/>
      <c r="AQ4027" s="154"/>
      <c r="AR4027" s="153"/>
      <c r="AS4027" s="81"/>
      <c r="AT4027" s="153"/>
      <c r="AV4027" s="154"/>
      <c r="AW4027" s="153"/>
      <c r="BB4027" s="81"/>
      <c r="CB4027" s="82"/>
      <c r="CC4027" s="82"/>
      <c r="CM4027" s="81"/>
      <c r="CN4027" s="81"/>
      <c r="CO4027" s="81"/>
      <c r="CY4027" s="124"/>
      <c r="CZ4027" s="81"/>
      <c r="DE4027" s="125"/>
      <c r="DF4027" s="81"/>
    </row>
    <row r="4028" spans="15:110" x14ac:dyDescent="0.25">
      <c r="O4028" s="156"/>
      <c r="P4028" s="157"/>
      <c r="Q4028" s="105"/>
      <c r="R4028" s="158"/>
      <c r="S4028" s="159"/>
      <c r="T4028" s="153"/>
      <c r="Y4028" s="81"/>
      <c r="Z4028" s="153"/>
      <c r="AG4028" s="81"/>
      <c r="AJ4028" s="153"/>
      <c r="AL4028" s="154"/>
      <c r="AM4028" s="153"/>
      <c r="AN4028" s="81"/>
      <c r="AO4028" s="153"/>
      <c r="AQ4028" s="154"/>
      <c r="AR4028" s="153"/>
      <c r="AS4028" s="81"/>
      <c r="AT4028" s="153"/>
      <c r="AV4028" s="154"/>
      <c r="AW4028" s="153"/>
      <c r="BB4028" s="81"/>
      <c r="CB4028" s="82"/>
      <c r="CC4028" s="82"/>
      <c r="CM4028" s="81"/>
      <c r="CN4028" s="81"/>
      <c r="CO4028" s="81"/>
      <c r="CY4028" s="124"/>
      <c r="CZ4028" s="81"/>
      <c r="DE4028" s="125"/>
      <c r="DF4028" s="81"/>
    </row>
    <row r="4029" spans="15:110" x14ac:dyDescent="0.25">
      <c r="O4029" s="156"/>
      <c r="P4029" s="157"/>
      <c r="Q4029" s="105"/>
      <c r="R4029" s="158"/>
      <c r="S4029" s="159"/>
      <c r="T4029" s="153"/>
      <c r="Y4029" s="81"/>
      <c r="Z4029" s="153"/>
      <c r="AG4029" s="81"/>
      <c r="AJ4029" s="153"/>
      <c r="AL4029" s="154"/>
      <c r="AM4029" s="153"/>
      <c r="AN4029" s="81"/>
      <c r="AO4029" s="153"/>
      <c r="AQ4029" s="154"/>
      <c r="AR4029" s="153"/>
      <c r="AS4029" s="81"/>
      <c r="AT4029" s="153"/>
      <c r="AV4029" s="154"/>
      <c r="AW4029" s="153"/>
      <c r="BB4029" s="81"/>
      <c r="CB4029" s="82"/>
      <c r="CC4029" s="82"/>
      <c r="CM4029" s="81"/>
      <c r="CN4029" s="81"/>
      <c r="CO4029" s="81"/>
      <c r="CY4029" s="124"/>
      <c r="CZ4029" s="81"/>
      <c r="DE4029" s="125"/>
      <c r="DF4029" s="81"/>
    </row>
    <row r="4030" spans="15:110" x14ac:dyDescent="0.25">
      <c r="O4030" s="156"/>
      <c r="P4030" s="157"/>
      <c r="Q4030" s="105"/>
      <c r="R4030" s="158"/>
      <c r="S4030" s="159"/>
      <c r="T4030" s="153"/>
      <c r="Y4030" s="81"/>
      <c r="Z4030" s="153"/>
      <c r="AG4030" s="81"/>
      <c r="AJ4030" s="153"/>
      <c r="AL4030" s="154"/>
      <c r="AM4030" s="153"/>
      <c r="AN4030" s="81"/>
      <c r="AO4030" s="153"/>
      <c r="AQ4030" s="154"/>
      <c r="AR4030" s="153"/>
      <c r="AS4030" s="81"/>
      <c r="AT4030" s="153"/>
      <c r="AV4030" s="154"/>
      <c r="AW4030" s="153"/>
      <c r="BB4030" s="81"/>
      <c r="CB4030" s="82"/>
      <c r="CC4030" s="82"/>
      <c r="CM4030" s="81"/>
      <c r="CN4030" s="81"/>
      <c r="CO4030" s="81"/>
      <c r="CY4030" s="124"/>
      <c r="CZ4030" s="81"/>
      <c r="DE4030" s="125"/>
      <c r="DF4030" s="81"/>
    </row>
    <row r="4031" spans="15:110" x14ac:dyDescent="0.25">
      <c r="O4031" s="156"/>
      <c r="P4031" s="157"/>
      <c r="Q4031" s="105"/>
      <c r="R4031" s="158"/>
      <c r="S4031" s="159"/>
      <c r="T4031" s="153"/>
      <c r="Y4031" s="81"/>
      <c r="Z4031" s="153"/>
      <c r="AG4031" s="81"/>
      <c r="AJ4031" s="153"/>
      <c r="AL4031" s="154"/>
      <c r="AM4031" s="153"/>
      <c r="AN4031" s="81"/>
      <c r="AO4031" s="153"/>
      <c r="AQ4031" s="154"/>
      <c r="AR4031" s="153"/>
      <c r="AS4031" s="81"/>
      <c r="AT4031" s="153"/>
      <c r="AV4031" s="154"/>
      <c r="AW4031" s="153"/>
      <c r="BB4031" s="81"/>
      <c r="CB4031" s="82"/>
      <c r="CC4031" s="82"/>
      <c r="CM4031" s="81"/>
      <c r="CN4031" s="81"/>
      <c r="CO4031" s="81"/>
      <c r="CY4031" s="124"/>
      <c r="CZ4031" s="81"/>
      <c r="DE4031" s="125"/>
      <c r="DF4031" s="81"/>
    </row>
    <row r="4032" spans="15:110" x14ac:dyDescent="0.25">
      <c r="O4032" s="156"/>
      <c r="P4032" s="157"/>
      <c r="Q4032" s="105"/>
      <c r="R4032" s="158"/>
      <c r="S4032" s="159"/>
      <c r="T4032" s="153"/>
      <c r="Y4032" s="81"/>
      <c r="Z4032" s="153"/>
      <c r="AG4032" s="81"/>
      <c r="AJ4032" s="153"/>
      <c r="AL4032" s="154"/>
      <c r="AM4032" s="153"/>
      <c r="AN4032" s="81"/>
      <c r="AO4032" s="153"/>
      <c r="AQ4032" s="154"/>
      <c r="AR4032" s="153"/>
      <c r="AS4032" s="81"/>
      <c r="AT4032" s="153"/>
      <c r="AV4032" s="154"/>
      <c r="AW4032" s="153"/>
      <c r="BB4032" s="81"/>
      <c r="CB4032" s="82"/>
      <c r="CC4032" s="82"/>
      <c r="CM4032" s="81"/>
      <c r="CN4032" s="81"/>
      <c r="CO4032" s="81"/>
      <c r="CY4032" s="124"/>
      <c r="CZ4032" s="81"/>
      <c r="DE4032" s="125"/>
      <c r="DF4032" s="81"/>
    </row>
    <row r="4033" spans="15:110" x14ac:dyDescent="0.25">
      <c r="O4033" s="156"/>
      <c r="P4033" s="157"/>
      <c r="Q4033" s="105"/>
      <c r="R4033" s="158"/>
      <c r="S4033" s="159"/>
      <c r="T4033" s="153"/>
      <c r="Y4033" s="81"/>
      <c r="Z4033" s="153"/>
      <c r="AG4033" s="81"/>
      <c r="AJ4033" s="153"/>
      <c r="AL4033" s="154"/>
      <c r="AM4033" s="153"/>
      <c r="AN4033" s="81"/>
      <c r="AO4033" s="153"/>
      <c r="AQ4033" s="154"/>
      <c r="AR4033" s="153"/>
      <c r="AS4033" s="81"/>
      <c r="AT4033" s="153"/>
      <c r="AV4033" s="154"/>
      <c r="AW4033" s="153"/>
      <c r="BB4033" s="81"/>
      <c r="CB4033" s="82"/>
      <c r="CC4033" s="82"/>
      <c r="CM4033" s="81"/>
      <c r="CN4033" s="81"/>
      <c r="CO4033" s="81"/>
      <c r="CY4033" s="124"/>
      <c r="CZ4033" s="81"/>
      <c r="DE4033" s="125"/>
      <c r="DF4033" s="81"/>
    </row>
    <row r="4034" spans="15:110" x14ac:dyDescent="0.25">
      <c r="O4034" s="156"/>
      <c r="P4034" s="157"/>
      <c r="Q4034" s="105"/>
      <c r="R4034" s="158"/>
      <c r="S4034" s="159"/>
      <c r="T4034" s="153"/>
      <c r="Y4034" s="81"/>
      <c r="Z4034" s="153"/>
      <c r="AG4034" s="81"/>
      <c r="AJ4034" s="153"/>
      <c r="AL4034" s="154"/>
      <c r="AM4034" s="153"/>
      <c r="AN4034" s="81"/>
      <c r="AO4034" s="153"/>
      <c r="AQ4034" s="154"/>
      <c r="AR4034" s="153"/>
      <c r="AS4034" s="81"/>
      <c r="AT4034" s="153"/>
      <c r="AV4034" s="154"/>
      <c r="AW4034" s="153"/>
      <c r="BB4034" s="81"/>
      <c r="CB4034" s="82"/>
      <c r="CC4034" s="82"/>
      <c r="CM4034" s="81"/>
      <c r="CN4034" s="81"/>
      <c r="CO4034" s="81"/>
      <c r="CY4034" s="124"/>
      <c r="CZ4034" s="81"/>
      <c r="DE4034" s="125"/>
      <c r="DF4034" s="81"/>
    </row>
    <row r="4035" spans="15:110" x14ac:dyDescent="0.25">
      <c r="O4035" s="156"/>
      <c r="P4035" s="157"/>
      <c r="Q4035" s="105"/>
      <c r="R4035" s="158"/>
      <c r="S4035" s="159"/>
      <c r="T4035" s="153"/>
      <c r="Y4035" s="81"/>
      <c r="Z4035" s="153"/>
      <c r="AG4035" s="81"/>
      <c r="AJ4035" s="153"/>
      <c r="AL4035" s="154"/>
      <c r="AM4035" s="153"/>
      <c r="AN4035" s="81"/>
      <c r="AO4035" s="153"/>
      <c r="AQ4035" s="154"/>
      <c r="AR4035" s="153"/>
      <c r="AS4035" s="81"/>
      <c r="AT4035" s="153"/>
      <c r="AV4035" s="154"/>
      <c r="AW4035" s="153"/>
      <c r="BB4035" s="81"/>
      <c r="CB4035" s="82"/>
      <c r="CC4035" s="82"/>
      <c r="CM4035" s="81"/>
      <c r="CN4035" s="81"/>
      <c r="CO4035" s="81"/>
      <c r="CY4035" s="124"/>
      <c r="CZ4035" s="81"/>
      <c r="DE4035" s="125"/>
      <c r="DF4035" s="81"/>
    </row>
    <row r="4036" spans="15:110" x14ac:dyDescent="0.25">
      <c r="O4036" s="156"/>
      <c r="P4036" s="157"/>
      <c r="Q4036" s="105"/>
      <c r="R4036" s="158"/>
      <c r="S4036" s="159"/>
      <c r="T4036" s="153"/>
      <c r="Y4036" s="81"/>
      <c r="Z4036" s="153"/>
      <c r="AG4036" s="81"/>
      <c r="AJ4036" s="153"/>
      <c r="AL4036" s="154"/>
      <c r="AM4036" s="153"/>
      <c r="AN4036" s="81"/>
      <c r="AO4036" s="153"/>
      <c r="AQ4036" s="154"/>
      <c r="AR4036" s="153"/>
      <c r="AS4036" s="81"/>
      <c r="AT4036" s="153"/>
      <c r="AV4036" s="154"/>
      <c r="AW4036" s="153"/>
      <c r="BB4036" s="81"/>
      <c r="CB4036" s="82"/>
      <c r="CC4036" s="82"/>
      <c r="CM4036" s="81"/>
      <c r="CN4036" s="81"/>
      <c r="CO4036" s="81"/>
      <c r="CY4036" s="124"/>
      <c r="CZ4036" s="81"/>
      <c r="DE4036" s="125"/>
      <c r="DF4036" s="81"/>
    </row>
    <row r="4037" spans="15:110" x14ac:dyDescent="0.25">
      <c r="O4037" s="156"/>
      <c r="P4037" s="157"/>
      <c r="Q4037" s="105"/>
      <c r="R4037" s="158"/>
      <c r="S4037" s="159"/>
      <c r="T4037" s="153"/>
      <c r="Y4037" s="81"/>
      <c r="Z4037" s="153"/>
      <c r="AG4037" s="81"/>
      <c r="AJ4037" s="153"/>
      <c r="AL4037" s="154"/>
      <c r="AM4037" s="153"/>
      <c r="AN4037" s="81"/>
      <c r="AO4037" s="153"/>
      <c r="AQ4037" s="154"/>
      <c r="AR4037" s="153"/>
      <c r="AS4037" s="81"/>
      <c r="AT4037" s="153"/>
      <c r="AV4037" s="154"/>
      <c r="AW4037" s="153"/>
      <c r="BB4037" s="81"/>
      <c r="CB4037" s="82"/>
      <c r="CC4037" s="82"/>
      <c r="CM4037" s="81"/>
      <c r="CN4037" s="81"/>
      <c r="CO4037" s="81"/>
      <c r="CY4037" s="124"/>
      <c r="CZ4037" s="81"/>
      <c r="DE4037" s="125"/>
      <c r="DF4037" s="81"/>
    </row>
    <row r="4038" spans="15:110" x14ac:dyDescent="0.25">
      <c r="O4038" s="156"/>
      <c r="P4038" s="157"/>
      <c r="Q4038" s="105"/>
      <c r="R4038" s="158"/>
      <c r="S4038" s="159"/>
      <c r="T4038" s="153"/>
      <c r="Y4038" s="81"/>
      <c r="Z4038" s="153"/>
      <c r="AG4038" s="81"/>
      <c r="AJ4038" s="153"/>
      <c r="AL4038" s="154"/>
      <c r="AM4038" s="153"/>
      <c r="AN4038" s="81"/>
      <c r="AO4038" s="153"/>
      <c r="AQ4038" s="154"/>
      <c r="AR4038" s="153"/>
      <c r="AS4038" s="81"/>
      <c r="AT4038" s="153"/>
      <c r="AV4038" s="154"/>
      <c r="AW4038" s="153"/>
      <c r="BB4038" s="81"/>
      <c r="CB4038" s="82"/>
      <c r="CC4038" s="82"/>
      <c r="CM4038" s="81"/>
      <c r="CN4038" s="81"/>
      <c r="CO4038" s="81"/>
      <c r="CY4038" s="124"/>
      <c r="CZ4038" s="81"/>
      <c r="DE4038" s="125"/>
      <c r="DF4038" s="81"/>
    </row>
    <row r="4039" spans="15:110" x14ac:dyDescent="0.25">
      <c r="O4039" s="156"/>
      <c r="P4039" s="157"/>
      <c r="Q4039" s="105"/>
      <c r="R4039" s="158"/>
      <c r="S4039" s="159"/>
      <c r="T4039" s="153"/>
      <c r="Y4039" s="81"/>
      <c r="Z4039" s="153"/>
      <c r="AG4039" s="81"/>
      <c r="AJ4039" s="153"/>
      <c r="AL4039" s="154"/>
      <c r="AM4039" s="153"/>
      <c r="AN4039" s="81"/>
      <c r="AO4039" s="153"/>
      <c r="AQ4039" s="154"/>
      <c r="AR4039" s="153"/>
      <c r="AS4039" s="81"/>
      <c r="AT4039" s="153"/>
      <c r="AV4039" s="154"/>
      <c r="AW4039" s="153"/>
      <c r="BB4039" s="81"/>
      <c r="CB4039" s="82"/>
      <c r="CC4039" s="82"/>
      <c r="CM4039" s="81"/>
      <c r="CN4039" s="81"/>
      <c r="CO4039" s="81"/>
      <c r="CY4039" s="124"/>
      <c r="CZ4039" s="81"/>
      <c r="DE4039" s="125"/>
      <c r="DF4039" s="81"/>
    </row>
    <row r="4040" spans="15:110" x14ac:dyDescent="0.25">
      <c r="O4040" s="156"/>
      <c r="P4040" s="157"/>
      <c r="Q4040" s="105"/>
      <c r="R4040" s="158"/>
      <c r="S4040" s="159"/>
      <c r="T4040" s="153"/>
      <c r="Y4040" s="81"/>
      <c r="Z4040" s="153"/>
      <c r="AG4040" s="81"/>
      <c r="AJ4040" s="153"/>
      <c r="AL4040" s="154"/>
      <c r="AM4040" s="153"/>
      <c r="AN4040" s="81"/>
      <c r="AO4040" s="153"/>
      <c r="AQ4040" s="154"/>
      <c r="AR4040" s="153"/>
      <c r="AS4040" s="81"/>
      <c r="AT4040" s="153"/>
      <c r="AV4040" s="154"/>
      <c r="AW4040" s="153"/>
      <c r="BB4040" s="81"/>
      <c r="CB4040" s="82"/>
      <c r="CC4040" s="82"/>
      <c r="CM4040" s="81"/>
      <c r="CN4040" s="81"/>
      <c r="CO4040" s="81"/>
      <c r="CY4040" s="124"/>
      <c r="CZ4040" s="81"/>
      <c r="DE4040" s="125"/>
      <c r="DF4040" s="81"/>
    </row>
    <row r="4041" spans="15:110" x14ac:dyDescent="0.25">
      <c r="O4041" s="156"/>
      <c r="P4041" s="157"/>
      <c r="Q4041" s="105"/>
      <c r="R4041" s="158"/>
      <c r="S4041" s="159"/>
      <c r="T4041" s="153"/>
      <c r="Y4041" s="81"/>
      <c r="Z4041" s="153"/>
      <c r="AG4041" s="81"/>
      <c r="AJ4041" s="153"/>
      <c r="AL4041" s="154"/>
      <c r="AM4041" s="153"/>
      <c r="AN4041" s="81"/>
      <c r="AO4041" s="153"/>
      <c r="AQ4041" s="154"/>
      <c r="AR4041" s="153"/>
      <c r="AS4041" s="81"/>
      <c r="AT4041" s="153"/>
      <c r="AV4041" s="154"/>
      <c r="AW4041" s="153"/>
      <c r="BB4041" s="81"/>
      <c r="CB4041" s="82"/>
      <c r="CC4041" s="82"/>
      <c r="CM4041" s="81"/>
      <c r="CN4041" s="81"/>
      <c r="CO4041" s="81"/>
      <c r="CY4041" s="124"/>
      <c r="CZ4041" s="81"/>
      <c r="DE4041" s="125"/>
      <c r="DF4041" s="81"/>
    </row>
    <row r="4042" spans="15:110" x14ac:dyDescent="0.25">
      <c r="O4042" s="156"/>
      <c r="P4042" s="157"/>
      <c r="Q4042" s="105"/>
      <c r="R4042" s="158"/>
      <c r="S4042" s="159"/>
      <c r="T4042" s="153"/>
      <c r="Y4042" s="81"/>
      <c r="Z4042" s="153"/>
      <c r="AG4042" s="81"/>
      <c r="AJ4042" s="153"/>
      <c r="AL4042" s="154"/>
      <c r="AM4042" s="153"/>
      <c r="AN4042" s="81"/>
      <c r="AO4042" s="153"/>
      <c r="AQ4042" s="154"/>
      <c r="AR4042" s="153"/>
      <c r="AS4042" s="81"/>
      <c r="AT4042" s="153"/>
      <c r="AV4042" s="154"/>
      <c r="AW4042" s="153"/>
      <c r="BB4042" s="81"/>
      <c r="CB4042" s="82"/>
      <c r="CC4042" s="82"/>
      <c r="CM4042" s="81"/>
      <c r="CN4042" s="81"/>
      <c r="CO4042" s="81"/>
      <c r="CY4042" s="124"/>
      <c r="CZ4042" s="81"/>
      <c r="DE4042" s="125"/>
      <c r="DF4042" s="81"/>
    </row>
    <row r="4043" spans="15:110" x14ac:dyDescent="0.25">
      <c r="O4043" s="156"/>
      <c r="P4043" s="157"/>
      <c r="Q4043" s="105"/>
      <c r="R4043" s="158"/>
      <c r="S4043" s="159"/>
      <c r="T4043" s="153"/>
      <c r="Y4043" s="81"/>
      <c r="Z4043" s="153"/>
      <c r="AG4043" s="81"/>
      <c r="AJ4043" s="153"/>
      <c r="AL4043" s="154"/>
      <c r="AM4043" s="153"/>
      <c r="AN4043" s="81"/>
      <c r="AO4043" s="153"/>
      <c r="AQ4043" s="154"/>
      <c r="AR4043" s="153"/>
      <c r="AS4043" s="81"/>
      <c r="AT4043" s="153"/>
      <c r="AV4043" s="154"/>
      <c r="AW4043" s="153"/>
      <c r="BB4043" s="81"/>
      <c r="CB4043" s="82"/>
      <c r="CC4043" s="82"/>
      <c r="CM4043" s="81"/>
      <c r="CN4043" s="81"/>
      <c r="CO4043" s="81"/>
      <c r="CY4043" s="124"/>
      <c r="CZ4043" s="81"/>
      <c r="DE4043" s="125"/>
      <c r="DF4043" s="81"/>
    </row>
    <row r="4044" spans="15:110" x14ac:dyDescent="0.25">
      <c r="O4044" s="156"/>
      <c r="P4044" s="157"/>
      <c r="Q4044" s="105"/>
      <c r="R4044" s="158"/>
      <c r="S4044" s="159"/>
      <c r="T4044" s="153"/>
      <c r="Y4044" s="81"/>
      <c r="Z4044" s="153"/>
      <c r="AG4044" s="81"/>
      <c r="AJ4044" s="153"/>
      <c r="AL4044" s="154"/>
      <c r="AM4044" s="153"/>
      <c r="AN4044" s="81"/>
      <c r="AO4044" s="153"/>
      <c r="AQ4044" s="154"/>
      <c r="AR4044" s="153"/>
      <c r="AS4044" s="81"/>
      <c r="AT4044" s="153"/>
      <c r="AV4044" s="154"/>
      <c r="AW4044" s="153"/>
      <c r="BB4044" s="81"/>
      <c r="CB4044" s="82"/>
      <c r="CC4044" s="82"/>
      <c r="CM4044" s="81"/>
      <c r="CN4044" s="81"/>
      <c r="CO4044" s="81"/>
      <c r="CY4044" s="124"/>
      <c r="CZ4044" s="81"/>
      <c r="DE4044" s="125"/>
      <c r="DF4044" s="81"/>
    </row>
    <row r="4045" spans="15:110" x14ac:dyDescent="0.25">
      <c r="O4045" s="156"/>
      <c r="P4045" s="157"/>
      <c r="Q4045" s="105"/>
      <c r="R4045" s="158"/>
      <c r="S4045" s="159"/>
      <c r="T4045" s="153"/>
      <c r="Y4045" s="81"/>
      <c r="Z4045" s="153"/>
      <c r="AG4045" s="81"/>
      <c r="AJ4045" s="153"/>
      <c r="AL4045" s="154"/>
      <c r="AM4045" s="153"/>
      <c r="AN4045" s="81"/>
      <c r="AO4045" s="153"/>
      <c r="AQ4045" s="154"/>
      <c r="AR4045" s="153"/>
      <c r="AS4045" s="81"/>
      <c r="AT4045" s="153"/>
      <c r="AV4045" s="154"/>
      <c r="AW4045" s="153"/>
      <c r="BB4045" s="81"/>
      <c r="CB4045" s="82"/>
      <c r="CC4045" s="82"/>
      <c r="CM4045" s="81"/>
      <c r="CN4045" s="81"/>
      <c r="CO4045" s="81"/>
      <c r="CY4045" s="124"/>
      <c r="CZ4045" s="81"/>
      <c r="DE4045" s="125"/>
      <c r="DF4045" s="81"/>
    </row>
    <row r="4046" spans="15:110" x14ac:dyDescent="0.25">
      <c r="O4046" s="156"/>
      <c r="P4046" s="157"/>
      <c r="Q4046" s="105"/>
      <c r="R4046" s="158"/>
      <c r="S4046" s="159"/>
      <c r="T4046" s="153"/>
      <c r="Y4046" s="81"/>
      <c r="Z4046" s="153"/>
      <c r="AG4046" s="81"/>
      <c r="AJ4046" s="153"/>
      <c r="AL4046" s="154"/>
      <c r="AM4046" s="153"/>
      <c r="AN4046" s="81"/>
      <c r="AO4046" s="153"/>
      <c r="AQ4046" s="154"/>
      <c r="AR4046" s="153"/>
      <c r="AS4046" s="81"/>
      <c r="AT4046" s="153"/>
      <c r="AV4046" s="154"/>
      <c r="AW4046" s="153"/>
      <c r="BB4046" s="81"/>
      <c r="CB4046" s="82"/>
      <c r="CC4046" s="82"/>
      <c r="CM4046" s="81"/>
      <c r="CN4046" s="81"/>
      <c r="CO4046" s="81"/>
      <c r="CY4046" s="124"/>
      <c r="CZ4046" s="81"/>
      <c r="DE4046" s="125"/>
      <c r="DF4046" s="81"/>
    </row>
    <row r="4047" spans="15:110" x14ac:dyDescent="0.25">
      <c r="O4047" s="156"/>
      <c r="P4047" s="157"/>
      <c r="Q4047" s="105"/>
      <c r="R4047" s="158"/>
      <c r="S4047" s="159"/>
      <c r="T4047" s="153"/>
      <c r="Y4047" s="81"/>
      <c r="Z4047" s="153"/>
      <c r="AG4047" s="81"/>
      <c r="AJ4047" s="153"/>
      <c r="AL4047" s="154"/>
      <c r="AM4047" s="153"/>
      <c r="AN4047" s="81"/>
      <c r="AO4047" s="153"/>
      <c r="AQ4047" s="154"/>
      <c r="AR4047" s="153"/>
      <c r="AS4047" s="81"/>
      <c r="AT4047" s="153"/>
      <c r="AV4047" s="154"/>
      <c r="AW4047" s="153"/>
      <c r="BB4047" s="81"/>
      <c r="CB4047" s="82"/>
      <c r="CC4047" s="82"/>
      <c r="CM4047" s="81"/>
      <c r="CN4047" s="81"/>
      <c r="CO4047" s="81"/>
      <c r="CY4047" s="124"/>
      <c r="CZ4047" s="81"/>
      <c r="DE4047" s="125"/>
      <c r="DF4047" s="81"/>
    </row>
    <row r="4048" spans="15:110" x14ac:dyDescent="0.25">
      <c r="O4048" s="156"/>
      <c r="P4048" s="157"/>
      <c r="Q4048" s="105"/>
      <c r="R4048" s="158"/>
      <c r="S4048" s="159"/>
      <c r="T4048" s="153"/>
      <c r="Y4048" s="81"/>
      <c r="Z4048" s="153"/>
      <c r="AG4048" s="81"/>
      <c r="AJ4048" s="153"/>
      <c r="AL4048" s="154"/>
      <c r="AM4048" s="153"/>
      <c r="AN4048" s="81"/>
      <c r="AO4048" s="153"/>
      <c r="AQ4048" s="154"/>
      <c r="AR4048" s="153"/>
      <c r="AS4048" s="81"/>
      <c r="AT4048" s="153"/>
      <c r="AV4048" s="154"/>
      <c r="AW4048" s="153"/>
      <c r="BB4048" s="81"/>
      <c r="CB4048" s="82"/>
      <c r="CC4048" s="82"/>
      <c r="CM4048" s="81"/>
      <c r="CN4048" s="81"/>
      <c r="CO4048" s="81"/>
      <c r="CY4048" s="124"/>
      <c r="CZ4048" s="81"/>
      <c r="DE4048" s="125"/>
      <c r="DF4048" s="81"/>
    </row>
    <row r="4049" spans="15:110" x14ac:dyDescent="0.25">
      <c r="O4049" s="156"/>
      <c r="P4049" s="157"/>
      <c r="Q4049" s="105"/>
      <c r="R4049" s="158"/>
      <c r="S4049" s="159"/>
      <c r="T4049" s="153"/>
      <c r="Y4049" s="81"/>
      <c r="Z4049" s="153"/>
      <c r="AG4049" s="81"/>
      <c r="AJ4049" s="153"/>
      <c r="AL4049" s="154"/>
      <c r="AM4049" s="153"/>
      <c r="AN4049" s="81"/>
      <c r="AO4049" s="153"/>
      <c r="AQ4049" s="154"/>
      <c r="AR4049" s="153"/>
      <c r="AS4049" s="81"/>
      <c r="AT4049" s="153"/>
      <c r="AV4049" s="154"/>
      <c r="AW4049" s="153"/>
      <c r="BB4049" s="81"/>
      <c r="CB4049" s="82"/>
      <c r="CC4049" s="82"/>
      <c r="CM4049" s="81"/>
      <c r="CN4049" s="81"/>
      <c r="CO4049" s="81"/>
      <c r="CY4049" s="124"/>
      <c r="CZ4049" s="81"/>
      <c r="DE4049" s="125"/>
      <c r="DF4049" s="81"/>
    </row>
    <row r="4050" spans="15:110" x14ac:dyDescent="0.25">
      <c r="O4050" s="156"/>
      <c r="P4050" s="157"/>
      <c r="Q4050" s="105"/>
      <c r="R4050" s="158"/>
      <c r="S4050" s="159"/>
      <c r="T4050" s="153"/>
      <c r="Y4050" s="81"/>
      <c r="Z4050" s="153"/>
      <c r="AG4050" s="81"/>
      <c r="AJ4050" s="153"/>
      <c r="AL4050" s="154"/>
      <c r="AM4050" s="153"/>
      <c r="AN4050" s="81"/>
      <c r="AO4050" s="153"/>
      <c r="AQ4050" s="154"/>
      <c r="AR4050" s="153"/>
      <c r="AS4050" s="81"/>
      <c r="AT4050" s="153"/>
      <c r="AV4050" s="154"/>
      <c r="AW4050" s="153"/>
      <c r="BB4050" s="81"/>
      <c r="CB4050" s="82"/>
      <c r="CC4050" s="82"/>
      <c r="CM4050" s="81"/>
      <c r="CN4050" s="81"/>
      <c r="CO4050" s="81"/>
      <c r="CY4050" s="124"/>
      <c r="CZ4050" s="81"/>
      <c r="DE4050" s="125"/>
      <c r="DF4050" s="81"/>
    </row>
    <row r="4051" spans="15:110" x14ac:dyDescent="0.25">
      <c r="O4051" s="156"/>
      <c r="P4051" s="157"/>
      <c r="Q4051" s="105"/>
      <c r="R4051" s="158"/>
      <c r="S4051" s="159"/>
      <c r="T4051" s="153"/>
      <c r="Y4051" s="81"/>
      <c r="Z4051" s="153"/>
      <c r="AG4051" s="81"/>
      <c r="AJ4051" s="153"/>
      <c r="AL4051" s="154"/>
      <c r="AM4051" s="153"/>
      <c r="AN4051" s="81"/>
      <c r="AO4051" s="153"/>
      <c r="AQ4051" s="154"/>
      <c r="AR4051" s="153"/>
      <c r="AS4051" s="81"/>
      <c r="AT4051" s="153"/>
      <c r="AV4051" s="154"/>
      <c r="AW4051" s="153"/>
      <c r="BB4051" s="81"/>
      <c r="CB4051" s="82"/>
      <c r="CC4051" s="82"/>
      <c r="CM4051" s="81"/>
      <c r="CN4051" s="81"/>
      <c r="CO4051" s="81"/>
      <c r="CY4051" s="124"/>
      <c r="CZ4051" s="81"/>
      <c r="DE4051" s="125"/>
      <c r="DF4051" s="81"/>
    </row>
    <row r="4052" spans="15:110" x14ac:dyDescent="0.25">
      <c r="O4052" s="156"/>
      <c r="P4052" s="157"/>
      <c r="Q4052" s="105"/>
      <c r="R4052" s="158"/>
      <c r="S4052" s="159"/>
      <c r="T4052" s="153"/>
      <c r="Y4052" s="81"/>
      <c r="Z4052" s="153"/>
      <c r="AG4052" s="81"/>
      <c r="AJ4052" s="153"/>
      <c r="AL4052" s="154"/>
      <c r="AM4052" s="153"/>
      <c r="AN4052" s="81"/>
      <c r="AO4052" s="153"/>
      <c r="AQ4052" s="154"/>
      <c r="AR4052" s="153"/>
      <c r="AS4052" s="81"/>
      <c r="AT4052" s="153"/>
      <c r="AV4052" s="154"/>
      <c r="AW4052" s="153"/>
      <c r="BB4052" s="81"/>
      <c r="CB4052" s="82"/>
      <c r="CC4052" s="82"/>
      <c r="CM4052" s="81"/>
      <c r="CN4052" s="81"/>
      <c r="CO4052" s="81"/>
      <c r="CY4052" s="124"/>
      <c r="CZ4052" s="81"/>
      <c r="DE4052" s="125"/>
      <c r="DF4052" s="81"/>
    </row>
    <row r="4053" spans="15:110" x14ac:dyDescent="0.25">
      <c r="O4053" s="156"/>
      <c r="P4053" s="157"/>
      <c r="Q4053" s="105"/>
      <c r="R4053" s="158"/>
      <c r="S4053" s="159"/>
      <c r="T4053" s="153"/>
      <c r="Y4053" s="81"/>
      <c r="Z4053" s="153"/>
      <c r="AG4053" s="81"/>
      <c r="AJ4053" s="153"/>
      <c r="AL4053" s="154"/>
      <c r="AM4053" s="153"/>
      <c r="AN4053" s="81"/>
      <c r="AO4053" s="153"/>
      <c r="AQ4053" s="154"/>
      <c r="AR4053" s="153"/>
      <c r="AS4053" s="81"/>
      <c r="AT4053" s="153"/>
      <c r="AV4053" s="154"/>
      <c r="AW4053" s="153"/>
      <c r="BB4053" s="81"/>
      <c r="CB4053" s="82"/>
      <c r="CC4053" s="82"/>
      <c r="CM4053" s="81"/>
      <c r="CN4053" s="81"/>
      <c r="CO4053" s="81"/>
      <c r="CY4053" s="124"/>
      <c r="CZ4053" s="81"/>
      <c r="DE4053" s="125"/>
      <c r="DF4053" s="81"/>
    </row>
    <row r="4054" spans="15:110" x14ac:dyDescent="0.25">
      <c r="O4054" s="156"/>
      <c r="P4054" s="157"/>
      <c r="Q4054" s="105"/>
      <c r="R4054" s="158"/>
      <c r="S4054" s="159"/>
      <c r="T4054" s="153"/>
      <c r="Y4054" s="81"/>
      <c r="Z4054" s="153"/>
      <c r="AG4054" s="81"/>
      <c r="AJ4054" s="153"/>
      <c r="AL4054" s="154"/>
      <c r="AM4054" s="153"/>
      <c r="AN4054" s="81"/>
      <c r="AO4054" s="153"/>
      <c r="AQ4054" s="154"/>
      <c r="AR4054" s="153"/>
      <c r="AS4054" s="81"/>
      <c r="AT4054" s="153"/>
      <c r="AV4054" s="154"/>
      <c r="AW4054" s="153"/>
      <c r="BB4054" s="81"/>
      <c r="CB4054" s="82"/>
      <c r="CC4054" s="82"/>
      <c r="CM4054" s="81"/>
      <c r="CN4054" s="81"/>
      <c r="CO4054" s="81"/>
      <c r="CY4054" s="124"/>
      <c r="CZ4054" s="81"/>
      <c r="DE4054" s="125"/>
      <c r="DF4054" s="81"/>
    </row>
    <row r="4055" spans="15:110" x14ac:dyDescent="0.25">
      <c r="O4055" s="156"/>
      <c r="P4055" s="157"/>
      <c r="Q4055" s="105"/>
      <c r="R4055" s="158"/>
      <c r="S4055" s="159"/>
      <c r="T4055" s="153"/>
      <c r="Y4055" s="81"/>
      <c r="Z4055" s="153"/>
      <c r="AG4055" s="81"/>
      <c r="AJ4055" s="153"/>
      <c r="AL4055" s="154"/>
      <c r="AM4055" s="153"/>
      <c r="AN4055" s="81"/>
      <c r="AO4055" s="153"/>
      <c r="AQ4055" s="154"/>
      <c r="AR4055" s="153"/>
      <c r="AS4055" s="81"/>
      <c r="AT4055" s="153"/>
      <c r="AV4055" s="154"/>
      <c r="AW4055" s="153"/>
      <c r="BB4055" s="81"/>
      <c r="CB4055" s="82"/>
      <c r="CC4055" s="82"/>
      <c r="CM4055" s="81"/>
      <c r="CN4055" s="81"/>
      <c r="CO4055" s="81"/>
      <c r="CY4055" s="124"/>
      <c r="CZ4055" s="81"/>
      <c r="DE4055" s="125"/>
      <c r="DF4055" s="81"/>
    </row>
    <row r="4056" spans="15:110" x14ac:dyDescent="0.25">
      <c r="O4056" s="156"/>
      <c r="P4056" s="157"/>
      <c r="Q4056" s="105"/>
      <c r="R4056" s="158"/>
      <c r="S4056" s="159"/>
      <c r="T4056" s="153"/>
      <c r="Y4056" s="81"/>
      <c r="Z4056" s="153"/>
      <c r="AG4056" s="81"/>
      <c r="AJ4056" s="153"/>
      <c r="AL4056" s="154"/>
      <c r="AM4056" s="153"/>
      <c r="AN4056" s="81"/>
      <c r="AO4056" s="153"/>
      <c r="AQ4056" s="154"/>
      <c r="AR4056" s="153"/>
      <c r="AS4056" s="81"/>
      <c r="AT4056" s="153"/>
      <c r="AV4056" s="154"/>
      <c r="AW4056" s="153"/>
      <c r="BB4056" s="81"/>
      <c r="CB4056" s="82"/>
      <c r="CC4056" s="82"/>
      <c r="CM4056" s="81"/>
      <c r="CN4056" s="81"/>
      <c r="CO4056" s="81"/>
      <c r="CY4056" s="124"/>
      <c r="CZ4056" s="81"/>
      <c r="DE4056" s="125"/>
      <c r="DF4056" s="81"/>
    </row>
    <row r="4057" spans="15:110" x14ac:dyDescent="0.25">
      <c r="O4057" s="156"/>
      <c r="P4057" s="157"/>
      <c r="Q4057" s="105"/>
      <c r="R4057" s="158"/>
      <c r="S4057" s="159"/>
      <c r="T4057" s="153"/>
      <c r="Y4057" s="81"/>
      <c r="Z4057" s="153"/>
      <c r="AG4057" s="81"/>
      <c r="AJ4057" s="153"/>
      <c r="AL4057" s="154"/>
      <c r="AM4057" s="153"/>
      <c r="AN4057" s="81"/>
      <c r="AO4057" s="153"/>
      <c r="AQ4057" s="154"/>
      <c r="AR4057" s="153"/>
      <c r="AS4057" s="81"/>
      <c r="AT4057" s="153"/>
      <c r="AV4057" s="154"/>
      <c r="AW4057" s="153"/>
      <c r="BB4057" s="81"/>
      <c r="CB4057" s="82"/>
      <c r="CC4057" s="82"/>
      <c r="CM4057" s="81"/>
      <c r="CN4057" s="81"/>
      <c r="CO4057" s="81"/>
      <c r="CY4057" s="124"/>
      <c r="CZ4057" s="81"/>
      <c r="DE4057" s="125"/>
      <c r="DF4057" s="81"/>
    </row>
    <row r="4058" spans="15:110" x14ac:dyDescent="0.25">
      <c r="O4058" s="156"/>
      <c r="P4058" s="157"/>
      <c r="Q4058" s="105"/>
      <c r="R4058" s="158"/>
      <c r="S4058" s="159"/>
      <c r="T4058" s="153"/>
      <c r="Y4058" s="81"/>
      <c r="Z4058" s="153"/>
      <c r="AG4058" s="81"/>
      <c r="AJ4058" s="153"/>
      <c r="AL4058" s="154"/>
      <c r="AM4058" s="153"/>
      <c r="AN4058" s="81"/>
      <c r="AO4058" s="153"/>
      <c r="AQ4058" s="154"/>
      <c r="AR4058" s="153"/>
      <c r="AS4058" s="81"/>
      <c r="AT4058" s="153"/>
      <c r="AV4058" s="154"/>
      <c r="AW4058" s="153"/>
      <c r="BB4058" s="81"/>
      <c r="CB4058" s="82"/>
      <c r="CC4058" s="82"/>
      <c r="CM4058" s="81"/>
      <c r="CN4058" s="81"/>
      <c r="CO4058" s="81"/>
      <c r="CY4058" s="124"/>
      <c r="CZ4058" s="81"/>
      <c r="DE4058" s="125"/>
      <c r="DF4058" s="81"/>
    </row>
    <row r="4059" spans="15:110" x14ac:dyDescent="0.25">
      <c r="O4059" s="156"/>
      <c r="P4059" s="157"/>
      <c r="Q4059" s="105"/>
      <c r="R4059" s="158"/>
      <c r="S4059" s="159"/>
      <c r="T4059" s="153"/>
      <c r="Y4059" s="81"/>
      <c r="Z4059" s="153"/>
      <c r="AG4059" s="81"/>
      <c r="AJ4059" s="153"/>
      <c r="AL4059" s="154"/>
      <c r="AM4059" s="153"/>
      <c r="AN4059" s="81"/>
      <c r="AO4059" s="153"/>
      <c r="AQ4059" s="154"/>
      <c r="AR4059" s="153"/>
      <c r="AS4059" s="81"/>
      <c r="AT4059" s="153"/>
      <c r="AV4059" s="154"/>
      <c r="AW4059" s="153"/>
      <c r="BB4059" s="81"/>
      <c r="CB4059" s="82"/>
      <c r="CC4059" s="82"/>
      <c r="CM4059" s="81"/>
      <c r="CN4059" s="81"/>
      <c r="CO4059" s="81"/>
      <c r="CY4059" s="124"/>
      <c r="CZ4059" s="81"/>
      <c r="DE4059" s="125"/>
      <c r="DF4059" s="81"/>
    </row>
    <row r="4060" spans="15:110" x14ac:dyDescent="0.25">
      <c r="O4060" s="156"/>
      <c r="P4060" s="157"/>
      <c r="Q4060" s="105"/>
      <c r="R4060" s="158"/>
      <c r="S4060" s="159"/>
      <c r="T4060" s="153"/>
      <c r="Y4060" s="81"/>
      <c r="Z4060" s="153"/>
      <c r="AG4060" s="81"/>
      <c r="AJ4060" s="153"/>
      <c r="AL4060" s="154"/>
      <c r="AM4060" s="153"/>
      <c r="AN4060" s="81"/>
      <c r="AO4060" s="153"/>
      <c r="AQ4060" s="154"/>
      <c r="AR4060" s="153"/>
      <c r="AS4060" s="81"/>
      <c r="AT4060" s="153"/>
      <c r="AV4060" s="154"/>
      <c r="AW4060" s="153"/>
      <c r="BB4060" s="81"/>
      <c r="CB4060" s="82"/>
      <c r="CC4060" s="82"/>
      <c r="CM4060" s="81"/>
      <c r="CN4060" s="81"/>
      <c r="CO4060" s="81"/>
      <c r="CY4060" s="124"/>
      <c r="CZ4060" s="81"/>
      <c r="DE4060" s="125"/>
      <c r="DF4060" s="81"/>
    </row>
    <row r="4061" spans="15:110" x14ac:dyDescent="0.25">
      <c r="O4061" s="156"/>
      <c r="P4061" s="157"/>
      <c r="Q4061" s="105"/>
      <c r="R4061" s="158"/>
      <c r="S4061" s="159"/>
      <c r="T4061" s="153"/>
      <c r="Y4061" s="81"/>
      <c r="Z4061" s="153"/>
      <c r="AG4061" s="81"/>
      <c r="AJ4061" s="153"/>
      <c r="AL4061" s="154"/>
      <c r="AM4061" s="153"/>
      <c r="AN4061" s="81"/>
      <c r="AO4061" s="153"/>
      <c r="AQ4061" s="154"/>
      <c r="AR4061" s="153"/>
      <c r="AS4061" s="81"/>
      <c r="AT4061" s="153"/>
      <c r="AV4061" s="154"/>
      <c r="AW4061" s="153"/>
      <c r="BB4061" s="81"/>
      <c r="CB4061" s="82"/>
      <c r="CC4061" s="82"/>
      <c r="CM4061" s="81"/>
      <c r="CN4061" s="81"/>
      <c r="CO4061" s="81"/>
      <c r="CY4061" s="124"/>
      <c r="CZ4061" s="81"/>
      <c r="DE4061" s="125"/>
      <c r="DF4061" s="81"/>
    </row>
    <row r="4062" spans="15:110" x14ac:dyDescent="0.25">
      <c r="O4062" s="156"/>
      <c r="P4062" s="157"/>
      <c r="Q4062" s="105"/>
      <c r="R4062" s="158"/>
      <c r="S4062" s="159"/>
      <c r="T4062" s="153"/>
      <c r="Y4062" s="81"/>
      <c r="Z4062" s="153"/>
      <c r="AG4062" s="81"/>
      <c r="AJ4062" s="153"/>
      <c r="AL4062" s="154"/>
      <c r="AM4062" s="153"/>
      <c r="AN4062" s="81"/>
      <c r="AO4062" s="153"/>
      <c r="AQ4062" s="154"/>
      <c r="AR4062" s="153"/>
      <c r="AS4062" s="81"/>
      <c r="AT4062" s="153"/>
      <c r="AV4062" s="154"/>
      <c r="AW4062" s="153"/>
      <c r="BB4062" s="81"/>
      <c r="CB4062" s="82"/>
      <c r="CC4062" s="82"/>
      <c r="CM4062" s="81"/>
      <c r="CN4062" s="81"/>
      <c r="CO4062" s="81"/>
      <c r="CY4062" s="124"/>
      <c r="CZ4062" s="81"/>
      <c r="DE4062" s="125"/>
      <c r="DF4062" s="81"/>
    </row>
    <row r="4063" spans="15:110" x14ac:dyDescent="0.25">
      <c r="O4063" s="156"/>
      <c r="P4063" s="157"/>
      <c r="Q4063" s="105"/>
      <c r="R4063" s="158"/>
      <c r="S4063" s="159"/>
      <c r="T4063" s="153"/>
      <c r="Y4063" s="81"/>
      <c r="Z4063" s="153"/>
      <c r="AG4063" s="81"/>
      <c r="AJ4063" s="153"/>
      <c r="AL4063" s="154"/>
      <c r="AM4063" s="153"/>
      <c r="AN4063" s="81"/>
      <c r="AO4063" s="153"/>
      <c r="AQ4063" s="154"/>
      <c r="AR4063" s="153"/>
      <c r="AS4063" s="81"/>
      <c r="AT4063" s="153"/>
      <c r="AV4063" s="154"/>
      <c r="AW4063" s="153"/>
      <c r="BB4063" s="81"/>
      <c r="CB4063" s="82"/>
      <c r="CC4063" s="82"/>
      <c r="CM4063" s="81"/>
      <c r="CN4063" s="81"/>
      <c r="CO4063" s="81"/>
      <c r="CY4063" s="124"/>
      <c r="CZ4063" s="81"/>
      <c r="DE4063" s="125"/>
      <c r="DF4063" s="81"/>
    </row>
    <row r="4064" spans="15:110" x14ac:dyDescent="0.25">
      <c r="O4064" s="156"/>
      <c r="P4064" s="157"/>
      <c r="Q4064" s="105"/>
      <c r="R4064" s="158"/>
      <c r="S4064" s="159"/>
      <c r="T4064" s="153"/>
      <c r="Y4064" s="81"/>
      <c r="Z4064" s="153"/>
      <c r="AG4064" s="81"/>
      <c r="AJ4064" s="153"/>
      <c r="AL4064" s="154"/>
      <c r="AM4064" s="153"/>
      <c r="AN4064" s="81"/>
      <c r="AO4064" s="153"/>
      <c r="AQ4064" s="154"/>
      <c r="AR4064" s="153"/>
      <c r="AS4064" s="81"/>
      <c r="AT4064" s="153"/>
      <c r="AV4064" s="154"/>
      <c r="AW4064" s="153"/>
      <c r="BB4064" s="81"/>
      <c r="CB4064" s="82"/>
      <c r="CC4064" s="82"/>
      <c r="CM4064" s="81"/>
      <c r="CN4064" s="81"/>
      <c r="CO4064" s="81"/>
      <c r="CY4064" s="124"/>
      <c r="CZ4064" s="81"/>
      <c r="DE4064" s="125"/>
      <c r="DF4064" s="81"/>
    </row>
    <row r="4065" spans="15:110" x14ac:dyDescent="0.25">
      <c r="O4065" s="156"/>
      <c r="P4065" s="157"/>
      <c r="Q4065" s="105"/>
      <c r="R4065" s="158"/>
      <c r="S4065" s="159"/>
      <c r="T4065" s="153"/>
      <c r="Y4065" s="81"/>
      <c r="Z4065" s="153"/>
      <c r="AG4065" s="81"/>
      <c r="AJ4065" s="153"/>
      <c r="AL4065" s="154"/>
      <c r="AM4065" s="153"/>
      <c r="AN4065" s="81"/>
      <c r="AO4065" s="153"/>
      <c r="AQ4065" s="154"/>
      <c r="AR4065" s="153"/>
      <c r="AS4065" s="81"/>
      <c r="AT4065" s="153"/>
      <c r="AV4065" s="154"/>
      <c r="AW4065" s="153"/>
      <c r="BB4065" s="81"/>
      <c r="CB4065" s="82"/>
      <c r="CC4065" s="82"/>
      <c r="CM4065" s="81"/>
      <c r="CN4065" s="81"/>
      <c r="CO4065" s="81"/>
      <c r="CY4065" s="124"/>
      <c r="CZ4065" s="81"/>
      <c r="DE4065" s="125"/>
      <c r="DF4065" s="81"/>
    </row>
    <row r="4066" spans="15:110" x14ac:dyDescent="0.25">
      <c r="O4066" s="156"/>
      <c r="P4066" s="157"/>
      <c r="Q4066" s="105"/>
      <c r="R4066" s="158"/>
      <c r="S4066" s="159"/>
      <c r="T4066" s="153"/>
      <c r="Y4066" s="81"/>
      <c r="Z4066" s="153"/>
      <c r="AG4066" s="81"/>
      <c r="AJ4066" s="153"/>
      <c r="AL4066" s="154"/>
      <c r="AM4066" s="153"/>
      <c r="AN4066" s="81"/>
      <c r="AO4066" s="153"/>
      <c r="AQ4066" s="154"/>
      <c r="AR4066" s="153"/>
      <c r="AS4066" s="81"/>
      <c r="AT4066" s="153"/>
      <c r="AV4066" s="154"/>
      <c r="AW4066" s="153"/>
      <c r="BB4066" s="81"/>
      <c r="CB4066" s="82"/>
      <c r="CC4066" s="82"/>
      <c r="CM4066" s="81"/>
      <c r="CN4066" s="81"/>
      <c r="CO4066" s="81"/>
      <c r="CY4066" s="124"/>
      <c r="CZ4066" s="81"/>
      <c r="DE4066" s="125"/>
      <c r="DF4066" s="81"/>
    </row>
    <row r="4067" spans="15:110" x14ac:dyDescent="0.25">
      <c r="O4067" s="156"/>
      <c r="P4067" s="157"/>
      <c r="Q4067" s="105"/>
      <c r="R4067" s="158"/>
      <c r="S4067" s="159"/>
      <c r="T4067" s="153"/>
      <c r="Y4067" s="81"/>
      <c r="Z4067" s="153"/>
      <c r="AG4067" s="81"/>
      <c r="AJ4067" s="153"/>
      <c r="AL4067" s="154"/>
      <c r="AM4067" s="153"/>
      <c r="AN4067" s="81"/>
      <c r="AO4067" s="153"/>
      <c r="AQ4067" s="154"/>
      <c r="AR4067" s="153"/>
      <c r="AS4067" s="81"/>
      <c r="AT4067" s="153"/>
      <c r="AV4067" s="154"/>
      <c r="AW4067" s="153"/>
      <c r="BB4067" s="81"/>
      <c r="CB4067" s="82"/>
      <c r="CC4067" s="82"/>
      <c r="CM4067" s="81"/>
      <c r="CN4067" s="81"/>
      <c r="CO4067" s="81"/>
      <c r="CY4067" s="124"/>
      <c r="CZ4067" s="81"/>
      <c r="DE4067" s="125"/>
      <c r="DF4067" s="81"/>
    </row>
    <row r="4068" spans="15:110" x14ac:dyDescent="0.25">
      <c r="O4068" s="156"/>
      <c r="P4068" s="157"/>
      <c r="Q4068" s="105"/>
      <c r="R4068" s="158"/>
      <c r="S4068" s="159"/>
      <c r="T4068" s="153"/>
      <c r="Y4068" s="81"/>
      <c r="Z4068" s="153"/>
      <c r="AG4068" s="81"/>
      <c r="AJ4068" s="153"/>
      <c r="AL4068" s="154"/>
      <c r="AM4068" s="153"/>
      <c r="AN4068" s="81"/>
      <c r="AO4068" s="153"/>
      <c r="AQ4068" s="154"/>
      <c r="AR4068" s="153"/>
      <c r="AS4068" s="81"/>
      <c r="AT4068" s="153"/>
      <c r="AV4068" s="154"/>
      <c r="AW4068" s="153"/>
      <c r="BB4068" s="81"/>
      <c r="CB4068" s="82"/>
      <c r="CC4068" s="82"/>
      <c r="CM4068" s="81"/>
      <c r="CN4068" s="81"/>
      <c r="CO4068" s="81"/>
      <c r="CY4068" s="124"/>
      <c r="CZ4068" s="81"/>
      <c r="DE4068" s="125"/>
      <c r="DF4068" s="81"/>
    </row>
    <row r="4069" spans="15:110" x14ac:dyDescent="0.25">
      <c r="O4069" s="156"/>
      <c r="P4069" s="157"/>
      <c r="Q4069" s="105"/>
      <c r="R4069" s="158"/>
      <c r="S4069" s="159"/>
      <c r="T4069" s="153"/>
      <c r="Y4069" s="81"/>
      <c r="Z4069" s="153"/>
      <c r="AG4069" s="81"/>
      <c r="AJ4069" s="153"/>
      <c r="AL4069" s="154"/>
      <c r="AM4069" s="153"/>
      <c r="AN4069" s="81"/>
      <c r="AO4069" s="153"/>
      <c r="AQ4069" s="154"/>
      <c r="AR4069" s="153"/>
      <c r="AS4069" s="81"/>
      <c r="AT4069" s="153"/>
      <c r="AV4069" s="154"/>
      <c r="AW4069" s="153"/>
      <c r="BB4069" s="81"/>
      <c r="CB4069" s="82"/>
      <c r="CC4069" s="82"/>
      <c r="CM4069" s="81"/>
      <c r="CN4069" s="81"/>
      <c r="CO4069" s="81"/>
      <c r="CY4069" s="124"/>
      <c r="CZ4069" s="81"/>
      <c r="DE4069" s="125"/>
      <c r="DF4069" s="81"/>
    </row>
    <row r="4070" spans="15:110" x14ac:dyDescent="0.25">
      <c r="O4070" s="156"/>
      <c r="P4070" s="157"/>
      <c r="Q4070" s="105"/>
      <c r="R4070" s="158"/>
      <c r="S4070" s="159"/>
      <c r="T4070" s="153"/>
      <c r="Y4070" s="81"/>
      <c r="Z4070" s="153"/>
      <c r="AG4070" s="81"/>
      <c r="AJ4070" s="153"/>
      <c r="AL4070" s="154"/>
      <c r="AM4070" s="153"/>
      <c r="AN4070" s="81"/>
      <c r="AO4070" s="153"/>
      <c r="AQ4070" s="154"/>
      <c r="AR4070" s="153"/>
      <c r="AS4070" s="81"/>
      <c r="AT4070" s="153"/>
      <c r="AV4070" s="154"/>
      <c r="AW4070" s="153"/>
      <c r="BB4070" s="81"/>
      <c r="CB4070" s="82"/>
      <c r="CC4070" s="82"/>
      <c r="CM4070" s="81"/>
      <c r="CN4070" s="81"/>
      <c r="CO4070" s="81"/>
      <c r="CY4070" s="124"/>
      <c r="CZ4070" s="81"/>
      <c r="DE4070" s="125"/>
      <c r="DF4070" s="81"/>
    </row>
    <row r="4071" spans="15:110" x14ac:dyDescent="0.25">
      <c r="O4071" s="156"/>
      <c r="P4071" s="157"/>
      <c r="Q4071" s="105"/>
      <c r="R4071" s="158"/>
      <c r="S4071" s="159"/>
      <c r="T4071" s="153"/>
      <c r="Y4071" s="81"/>
      <c r="Z4071" s="153"/>
      <c r="AG4071" s="81"/>
      <c r="AJ4071" s="153"/>
      <c r="AL4071" s="154"/>
      <c r="AM4071" s="153"/>
      <c r="AN4071" s="81"/>
      <c r="AO4071" s="153"/>
      <c r="AQ4071" s="154"/>
      <c r="AR4071" s="153"/>
      <c r="AS4071" s="81"/>
      <c r="AT4071" s="153"/>
      <c r="AV4071" s="154"/>
      <c r="AW4071" s="153"/>
      <c r="BB4071" s="81"/>
      <c r="CB4071" s="82"/>
      <c r="CC4071" s="82"/>
      <c r="CM4071" s="81"/>
      <c r="CN4071" s="81"/>
      <c r="CO4071" s="81"/>
      <c r="CY4071" s="124"/>
      <c r="CZ4071" s="81"/>
      <c r="DE4071" s="125"/>
      <c r="DF4071" s="81"/>
    </row>
    <row r="4072" spans="15:110" x14ac:dyDescent="0.25">
      <c r="O4072" s="156"/>
      <c r="P4072" s="157"/>
      <c r="Q4072" s="105"/>
      <c r="R4072" s="158"/>
      <c r="S4072" s="159"/>
      <c r="T4072" s="153"/>
      <c r="Y4072" s="81"/>
      <c r="Z4072" s="153"/>
      <c r="AG4072" s="81"/>
      <c r="AJ4072" s="153"/>
      <c r="AL4072" s="154"/>
      <c r="AM4072" s="153"/>
      <c r="AN4072" s="81"/>
      <c r="AO4072" s="153"/>
      <c r="AQ4072" s="154"/>
      <c r="AR4072" s="153"/>
      <c r="AS4072" s="81"/>
      <c r="AT4072" s="153"/>
      <c r="AV4072" s="154"/>
      <c r="AW4072" s="153"/>
      <c r="BB4072" s="81"/>
      <c r="CB4072" s="82"/>
      <c r="CC4072" s="82"/>
      <c r="CM4072" s="81"/>
      <c r="CN4072" s="81"/>
      <c r="CO4072" s="81"/>
      <c r="CY4072" s="124"/>
      <c r="CZ4072" s="81"/>
      <c r="DE4072" s="125"/>
      <c r="DF4072" s="81"/>
    </row>
    <row r="4073" spans="15:110" x14ac:dyDescent="0.25">
      <c r="O4073" s="156"/>
      <c r="P4073" s="157"/>
      <c r="Q4073" s="105"/>
      <c r="R4073" s="158"/>
      <c r="S4073" s="159"/>
      <c r="T4073" s="153"/>
      <c r="Y4073" s="81"/>
      <c r="Z4073" s="153"/>
      <c r="AG4073" s="81"/>
      <c r="AJ4073" s="153"/>
      <c r="AL4073" s="154"/>
      <c r="AM4073" s="153"/>
      <c r="AN4073" s="81"/>
      <c r="AO4073" s="153"/>
      <c r="AQ4073" s="154"/>
      <c r="AR4073" s="153"/>
      <c r="AS4073" s="81"/>
      <c r="AT4073" s="153"/>
      <c r="AV4073" s="154"/>
      <c r="AW4073" s="153"/>
      <c r="BB4073" s="81"/>
      <c r="CB4073" s="82"/>
      <c r="CC4073" s="82"/>
      <c r="CM4073" s="81"/>
      <c r="CN4073" s="81"/>
      <c r="CO4073" s="81"/>
      <c r="CY4073" s="124"/>
      <c r="CZ4073" s="81"/>
      <c r="DE4073" s="125"/>
      <c r="DF4073" s="81"/>
    </row>
    <row r="4074" spans="15:110" x14ac:dyDescent="0.25">
      <c r="O4074" s="156"/>
      <c r="P4074" s="157"/>
      <c r="Q4074" s="105"/>
      <c r="R4074" s="158"/>
      <c r="S4074" s="159"/>
      <c r="T4074" s="153"/>
      <c r="Y4074" s="81"/>
      <c r="Z4074" s="153"/>
      <c r="AG4074" s="81"/>
      <c r="AJ4074" s="153"/>
      <c r="AL4074" s="154"/>
      <c r="AM4074" s="153"/>
      <c r="AN4074" s="81"/>
      <c r="AO4074" s="153"/>
      <c r="AQ4074" s="154"/>
      <c r="AR4074" s="153"/>
      <c r="AS4074" s="81"/>
      <c r="AT4074" s="153"/>
      <c r="AV4074" s="154"/>
      <c r="AW4074" s="153"/>
      <c r="BB4074" s="81"/>
      <c r="CB4074" s="82"/>
      <c r="CC4074" s="82"/>
      <c r="CM4074" s="81"/>
      <c r="CN4074" s="81"/>
      <c r="CO4074" s="81"/>
      <c r="CY4074" s="124"/>
      <c r="CZ4074" s="81"/>
      <c r="DE4074" s="125"/>
      <c r="DF4074" s="81"/>
    </row>
    <row r="4075" spans="15:110" x14ac:dyDescent="0.25">
      <c r="O4075" s="156"/>
      <c r="P4075" s="157"/>
      <c r="Q4075" s="105"/>
      <c r="R4075" s="158"/>
      <c r="S4075" s="159"/>
      <c r="T4075" s="153"/>
      <c r="Y4075" s="81"/>
      <c r="Z4075" s="153"/>
      <c r="AG4075" s="81"/>
      <c r="AJ4075" s="153"/>
      <c r="AL4075" s="154"/>
      <c r="AM4075" s="153"/>
      <c r="AN4075" s="81"/>
      <c r="AO4075" s="153"/>
      <c r="AQ4075" s="154"/>
      <c r="AR4075" s="153"/>
      <c r="AS4075" s="81"/>
      <c r="AT4075" s="153"/>
      <c r="AV4075" s="154"/>
      <c r="AW4075" s="153"/>
      <c r="BB4075" s="81"/>
      <c r="CB4075" s="82"/>
      <c r="CC4075" s="82"/>
      <c r="CM4075" s="81"/>
      <c r="CN4075" s="81"/>
      <c r="CO4075" s="81"/>
      <c r="CY4075" s="124"/>
      <c r="CZ4075" s="81"/>
      <c r="DE4075" s="125"/>
      <c r="DF4075" s="81"/>
    </row>
    <row r="4076" spans="15:110" x14ac:dyDescent="0.25">
      <c r="O4076" s="156"/>
      <c r="P4076" s="157"/>
      <c r="Q4076" s="105"/>
      <c r="R4076" s="158"/>
      <c r="S4076" s="159"/>
      <c r="T4076" s="153"/>
      <c r="Y4076" s="81"/>
      <c r="Z4076" s="153"/>
      <c r="AG4076" s="81"/>
      <c r="AJ4076" s="153"/>
      <c r="AL4076" s="154"/>
      <c r="AM4076" s="153"/>
      <c r="AN4076" s="81"/>
      <c r="AO4076" s="153"/>
      <c r="AQ4076" s="154"/>
      <c r="AR4076" s="153"/>
      <c r="AS4076" s="81"/>
      <c r="AT4076" s="153"/>
      <c r="AV4076" s="154"/>
      <c r="AW4076" s="153"/>
      <c r="BB4076" s="81"/>
      <c r="CB4076" s="82"/>
      <c r="CC4076" s="82"/>
      <c r="CM4076" s="81"/>
      <c r="CN4076" s="81"/>
      <c r="CO4076" s="81"/>
      <c r="CY4076" s="124"/>
      <c r="CZ4076" s="81"/>
      <c r="DE4076" s="125"/>
      <c r="DF4076" s="81"/>
    </row>
    <row r="4077" spans="15:110" x14ac:dyDescent="0.25">
      <c r="O4077" s="156"/>
      <c r="P4077" s="157"/>
      <c r="Q4077" s="105"/>
      <c r="R4077" s="158"/>
      <c r="S4077" s="159"/>
      <c r="T4077" s="153"/>
      <c r="Y4077" s="81"/>
      <c r="Z4077" s="153"/>
      <c r="AG4077" s="81"/>
      <c r="AJ4077" s="153"/>
      <c r="AL4077" s="154"/>
      <c r="AM4077" s="153"/>
      <c r="AN4077" s="81"/>
      <c r="AO4077" s="153"/>
      <c r="AQ4077" s="154"/>
      <c r="AR4077" s="153"/>
      <c r="AS4077" s="81"/>
      <c r="AT4077" s="153"/>
      <c r="AV4077" s="154"/>
      <c r="AW4077" s="153"/>
      <c r="BB4077" s="81"/>
      <c r="CB4077" s="82"/>
      <c r="CC4077" s="82"/>
      <c r="CM4077" s="81"/>
      <c r="CN4077" s="81"/>
      <c r="CO4077" s="81"/>
      <c r="CY4077" s="124"/>
      <c r="CZ4077" s="81"/>
      <c r="DE4077" s="125"/>
      <c r="DF4077" s="81"/>
    </row>
    <row r="4078" spans="15:110" x14ac:dyDescent="0.25">
      <c r="O4078" s="156"/>
      <c r="P4078" s="157"/>
      <c r="Q4078" s="105"/>
      <c r="R4078" s="158"/>
      <c r="S4078" s="159"/>
      <c r="T4078" s="153"/>
      <c r="Y4078" s="81"/>
      <c r="Z4078" s="153"/>
      <c r="AG4078" s="81"/>
      <c r="AJ4078" s="153"/>
      <c r="AL4078" s="154"/>
      <c r="AM4078" s="153"/>
      <c r="AN4078" s="81"/>
      <c r="AO4078" s="153"/>
      <c r="AQ4078" s="154"/>
      <c r="AR4078" s="153"/>
      <c r="AS4078" s="81"/>
      <c r="AT4078" s="153"/>
      <c r="AV4078" s="154"/>
      <c r="AW4078" s="153"/>
      <c r="BB4078" s="81"/>
      <c r="CB4078" s="82"/>
      <c r="CC4078" s="82"/>
      <c r="CM4078" s="81"/>
      <c r="CN4078" s="81"/>
      <c r="CO4078" s="81"/>
      <c r="CY4078" s="124"/>
      <c r="CZ4078" s="81"/>
      <c r="DE4078" s="125"/>
      <c r="DF4078" s="81"/>
    </row>
    <row r="4079" spans="15:110" x14ac:dyDescent="0.25">
      <c r="O4079" s="156"/>
      <c r="P4079" s="157"/>
      <c r="Q4079" s="105"/>
      <c r="R4079" s="158"/>
      <c r="S4079" s="159"/>
      <c r="T4079" s="153"/>
      <c r="Y4079" s="81"/>
      <c r="Z4079" s="153"/>
      <c r="AG4079" s="81"/>
      <c r="AJ4079" s="153"/>
      <c r="AL4079" s="154"/>
      <c r="AM4079" s="153"/>
      <c r="AN4079" s="81"/>
      <c r="AO4079" s="153"/>
      <c r="AQ4079" s="154"/>
      <c r="AR4079" s="153"/>
      <c r="AS4079" s="81"/>
      <c r="AT4079" s="153"/>
      <c r="AV4079" s="154"/>
      <c r="AW4079" s="153"/>
      <c r="BB4079" s="81"/>
      <c r="CB4079" s="82"/>
      <c r="CC4079" s="82"/>
      <c r="CM4079" s="81"/>
      <c r="CN4079" s="81"/>
      <c r="CO4079" s="81"/>
      <c r="CY4079" s="124"/>
      <c r="CZ4079" s="81"/>
      <c r="DE4079" s="125"/>
      <c r="DF4079" s="81"/>
    </row>
    <row r="4080" spans="15:110" x14ac:dyDescent="0.25">
      <c r="O4080" s="156"/>
      <c r="P4080" s="157"/>
      <c r="Q4080" s="105"/>
      <c r="R4080" s="158"/>
      <c r="S4080" s="159"/>
      <c r="T4080" s="153"/>
      <c r="Y4080" s="81"/>
      <c r="Z4080" s="153"/>
      <c r="AG4080" s="81"/>
      <c r="AJ4080" s="153"/>
      <c r="AL4080" s="154"/>
      <c r="AM4080" s="153"/>
      <c r="AN4080" s="81"/>
      <c r="AO4080" s="153"/>
      <c r="AQ4080" s="154"/>
      <c r="AR4080" s="153"/>
      <c r="AS4080" s="81"/>
      <c r="AT4080" s="153"/>
      <c r="AV4080" s="154"/>
      <c r="AW4080" s="153"/>
      <c r="BB4080" s="81"/>
      <c r="CB4080" s="82"/>
      <c r="CC4080" s="82"/>
      <c r="CM4080" s="81"/>
      <c r="CN4080" s="81"/>
      <c r="CO4080" s="81"/>
      <c r="CY4080" s="124"/>
      <c r="CZ4080" s="81"/>
      <c r="DE4080" s="125"/>
      <c r="DF4080" s="81"/>
    </row>
    <row r="4081" spans="15:110" x14ac:dyDescent="0.25">
      <c r="O4081" s="156"/>
      <c r="P4081" s="157"/>
      <c r="Q4081" s="105"/>
      <c r="R4081" s="158"/>
      <c r="S4081" s="159"/>
      <c r="T4081" s="153"/>
      <c r="Y4081" s="81"/>
      <c r="Z4081" s="153"/>
      <c r="AG4081" s="81"/>
      <c r="AJ4081" s="153"/>
      <c r="AL4081" s="154"/>
      <c r="AM4081" s="153"/>
      <c r="AN4081" s="81"/>
      <c r="AO4081" s="153"/>
      <c r="AQ4081" s="154"/>
      <c r="AR4081" s="153"/>
      <c r="AS4081" s="81"/>
      <c r="AT4081" s="153"/>
      <c r="AV4081" s="154"/>
      <c r="AW4081" s="153"/>
      <c r="BB4081" s="81"/>
      <c r="CB4081" s="82"/>
      <c r="CC4081" s="82"/>
      <c r="CM4081" s="81"/>
      <c r="CN4081" s="81"/>
      <c r="CO4081" s="81"/>
      <c r="CY4081" s="124"/>
      <c r="CZ4081" s="81"/>
      <c r="DE4081" s="125"/>
      <c r="DF4081" s="81"/>
    </row>
    <row r="4082" spans="15:110" x14ac:dyDescent="0.25">
      <c r="O4082" s="156"/>
      <c r="P4082" s="157"/>
      <c r="Q4082" s="105"/>
      <c r="R4082" s="158"/>
      <c r="S4082" s="159"/>
      <c r="T4082" s="153"/>
      <c r="Y4082" s="81"/>
      <c r="Z4082" s="153"/>
      <c r="AG4082" s="81"/>
      <c r="AJ4082" s="153"/>
      <c r="AL4082" s="154"/>
      <c r="AM4082" s="153"/>
      <c r="AN4082" s="81"/>
      <c r="AO4082" s="153"/>
      <c r="AQ4082" s="154"/>
      <c r="AR4082" s="153"/>
      <c r="AS4082" s="81"/>
      <c r="AT4082" s="153"/>
      <c r="AV4082" s="154"/>
      <c r="AW4082" s="153"/>
      <c r="BB4082" s="81"/>
      <c r="CB4082" s="82"/>
      <c r="CC4082" s="82"/>
      <c r="CM4082" s="81"/>
      <c r="CN4082" s="81"/>
      <c r="CO4082" s="81"/>
      <c r="CY4082" s="124"/>
      <c r="CZ4082" s="81"/>
      <c r="DE4082" s="125"/>
      <c r="DF4082" s="81"/>
    </row>
    <row r="4083" spans="15:110" x14ac:dyDescent="0.25">
      <c r="O4083" s="156"/>
      <c r="P4083" s="157"/>
      <c r="Q4083" s="105"/>
      <c r="R4083" s="158"/>
      <c r="S4083" s="159"/>
      <c r="T4083" s="153"/>
      <c r="Y4083" s="81"/>
      <c r="Z4083" s="153"/>
      <c r="AG4083" s="81"/>
      <c r="AJ4083" s="153"/>
      <c r="AL4083" s="154"/>
      <c r="AM4083" s="153"/>
      <c r="AN4083" s="81"/>
      <c r="AO4083" s="153"/>
      <c r="AQ4083" s="154"/>
      <c r="AR4083" s="153"/>
      <c r="AS4083" s="81"/>
      <c r="AT4083" s="153"/>
      <c r="AV4083" s="154"/>
      <c r="AW4083" s="153"/>
      <c r="BB4083" s="81"/>
      <c r="CB4083" s="82"/>
      <c r="CC4083" s="82"/>
      <c r="CM4083" s="81"/>
      <c r="CN4083" s="81"/>
      <c r="CO4083" s="81"/>
      <c r="CY4083" s="124"/>
      <c r="CZ4083" s="81"/>
      <c r="DE4083" s="125"/>
      <c r="DF4083" s="81"/>
    </row>
    <row r="4084" spans="15:110" x14ac:dyDescent="0.25">
      <c r="O4084" s="156"/>
      <c r="P4084" s="157"/>
      <c r="Q4084" s="105"/>
      <c r="R4084" s="158"/>
      <c r="S4084" s="159"/>
      <c r="T4084" s="153"/>
      <c r="Y4084" s="81"/>
      <c r="Z4084" s="153"/>
      <c r="AG4084" s="81"/>
      <c r="AJ4084" s="153"/>
      <c r="AL4084" s="154"/>
      <c r="AM4084" s="153"/>
      <c r="AN4084" s="81"/>
      <c r="AO4084" s="153"/>
      <c r="AQ4084" s="154"/>
      <c r="AR4084" s="153"/>
      <c r="AS4084" s="81"/>
      <c r="AT4084" s="153"/>
      <c r="AV4084" s="154"/>
      <c r="AW4084" s="153"/>
      <c r="BB4084" s="81"/>
      <c r="CB4084" s="82"/>
      <c r="CC4084" s="82"/>
      <c r="CM4084" s="81"/>
      <c r="CN4084" s="81"/>
      <c r="CO4084" s="81"/>
      <c r="CY4084" s="124"/>
      <c r="CZ4084" s="81"/>
      <c r="DE4084" s="125"/>
      <c r="DF4084" s="81"/>
    </row>
    <row r="4085" spans="15:110" x14ac:dyDescent="0.25">
      <c r="O4085" s="156"/>
      <c r="P4085" s="157"/>
      <c r="Q4085" s="105"/>
      <c r="R4085" s="158"/>
      <c r="S4085" s="159"/>
      <c r="T4085" s="153"/>
      <c r="Y4085" s="81"/>
      <c r="Z4085" s="153"/>
      <c r="AG4085" s="81"/>
      <c r="AJ4085" s="153"/>
      <c r="AL4085" s="154"/>
      <c r="AM4085" s="153"/>
      <c r="AN4085" s="81"/>
      <c r="AO4085" s="153"/>
      <c r="AQ4085" s="154"/>
      <c r="AR4085" s="153"/>
      <c r="AS4085" s="81"/>
      <c r="AT4085" s="153"/>
      <c r="AV4085" s="154"/>
      <c r="AW4085" s="153"/>
      <c r="BB4085" s="81"/>
      <c r="CB4085" s="82"/>
      <c r="CC4085" s="82"/>
      <c r="CM4085" s="81"/>
      <c r="CN4085" s="81"/>
      <c r="CO4085" s="81"/>
      <c r="CY4085" s="124"/>
      <c r="CZ4085" s="81"/>
      <c r="DE4085" s="125"/>
      <c r="DF4085" s="81"/>
    </row>
    <row r="4086" spans="15:110" x14ac:dyDescent="0.25">
      <c r="O4086" s="156"/>
      <c r="P4086" s="157"/>
      <c r="Q4086" s="105"/>
      <c r="R4086" s="158"/>
      <c r="S4086" s="159"/>
      <c r="T4086" s="153"/>
      <c r="Y4086" s="81"/>
      <c r="Z4086" s="153"/>
      <c r="AG4086" s="81"/>
      <c r="AJ4086" s="153"/>
      <c r="AL4086" s="154"/>
      <c r="AM4086" s="153"/>
      <c r="AN4086" s="81"/>
      <c r="AO4086" s="153"/>
      <c r="AQ4086" s="154"/>
      <c r="AR4086" s="153"/>
      <c r="AS4086" s="81"/>
      <c r="AT4086" s="153"/>
      <c r="AV4086" s="154"/>
      <c r="AW4086" s="153"/>
      <c r="BB4086" s="81"/>
      <c r="CB4086" s="82"/>
      <c r="CC4086" s="82"/>
      <c r="CM4086" s="81"/>
      <c r="CN4086" s="81"/>
      <c r="CO4086" s="81"/>
      <c r="CY4086" s="124"/>
      <c r="CZ4086" s="81"/>
      <c r="DE4086" s="125"/>
      <c r="DF4086" s="81"/>
    </row>
    <row r="4087" spans="15:110" x14ac:dyDescent="0.25">
      <c r="O4087" s="156"/>
      <c r="P4087" s="157"/>
      <c r="Q4087" s="105"/>
      <c r="R4087" s="158"/>
      <c r="S4087" s="159"/>
      <c r="T4087" s="153"/>
      <c r="Y4087" s="81"/>
      <c r="Z4087" s="153"/>
      <c r="AG4087" s="81"/>
      <c r="AJ4087" s="153"/>
      <c r="AL4087" s="154"/>
      <c r="AM4087" s="153"/>
      <c r="AN4087" s="81"/>
      <c r="AO4087" s="153"/>
      <c r="AQ4087" s="154"/>
      <c r="AR4087" s="153"/>
      <c r="AS4087" s="81"/>
      <c r="AT4087" s="153"/>
      <c r="AV4087" s="154"/>
      <c r="AW4087" s="153"/>
      <c r="BB4087" s="81"/>
      <c r="CB4087" s="82"/>
      <c r="CC4087" s="82"/>
      <c r="CM4087" s="81"/>
      <c r="CN4087" s="81"/>
      <c r="CO4087" s="81"/>
      <c r="CY4087" s="124"/>
      <c r="CZ4087" s="81"/>
      <c r="DE4087" s="125"/>
      <c r="DF4087" s="81"/>
    </row>
    <row r="4088" spans="15:110" x14ac:dyDescent="0.25">
      <c r="O4088" s="156"/>
      <c r="P4088" s="157"/>
      <c r="Q4088" s="105"/>
      <c r="R4088" s="158"/>
      <c r="S4088" s="159"/>
      <c r="T4088" s="153"/>
      <c r="Y4088" s="81"/>
      <c r="Z4088" s="153"/>
      <c r="AG4088" s="81"/>
      <c r="AJ4088" s="153"/>
      <c r="AL4088" s="154"/>
      <c r="AM4088" s="153"/>
      <c r="AN4088" s="81"/>
      <c r="AO4088" s="153"/>
      <c r="AQ4088" s="154"/>
      <c r="AR4088" s="153"/>
      <c r="AS4088" s="81"/>
      <c r="AT4088" s="153"/>
      <c r="AV4088" s="154"/>
      <c r="AW4088" s="153"/>
      <c r="BB4088" s="81"/>
      <c r="CB4088" s="82"/>
      <c r="CC4088" s="82"/>
      <c r="CM4088" s="81"/>
      <c r="CN4088" s="81"/>
      <c r="CO4088" s="81"/>
      <c r="CY4088" s="124"/>
      <c r="CZ4088" s="81"/>
      <c r="DE4088" s="125"/>
      <c r="DF4088" s="81"/>
    </row>
    <row r="4089" spans="15:110" x14ac:dyDescent="0.25">
      <c r="O4089" s="156"/>
      <c r="P4089" s="157"/>
      <c r="Q4089" s="105"/>
      <c r="R4089" s="158"/>
      <c r="S4089" s="159"/>
      <c r="T4089" s="153"/>
      <c r="Y4089" s="81"/>
      <c r="Z4089" s="153"/>
      <c r="AG4089" s="81"/>
      <c r="AJ4089" s="153"/>
      <c r="AL4089" s="154"/>
      <c r="AM4089" s="153"/>
      <c r="AN4089" s="81"/>
      <c r="AO4089" s="153"/>
      <c r="AQ4089" s="154"/>
      <c r="AR4089" s="153"/>
      <c r="AS4089" s="81"/>
      <c r="AT4089" s="153"/>
      <c r="AV4089" s="154"/>
      <c r="AW4089" s="153"/>
      <c r="BB4089" s="81"/>
      <c r="CB4089" s="82"/>
      <c r="CC4089" s="82"/>
      <c r="CM4089" s="81"/>
      <c r="CN4089" s="81"/>
      <c r="CO4089" s="81"/>
      <c r="CY4089" s="124"/>
      <c r="CZ4089" s="81"/>
      <c r="DE4089" s="125"/>
      <c r="DF4089" s="81"/>
    </row>
    <row r="4090" spans="15:110" x14ac:dyDescent="0.25">
      <c r="O4090" s="156"/>
      <c r="P4090" s="157"/>
      <c r="Q4090" s="105"/>
      <c r="R4090" s="158"/>
      <c r="S4090" s="159"/>
      <c r="T4090" s="153"/>
      <c r="Y4090" s="81"/>
      <c r="Z4090" s="153"/>
      <c r="AG4090" s="81"/>
      <c r="AJ4090" s="153"/>
      <c r="AL4090" s="154"/>
      <c r="AM4090" s="153"/>
      <c r="AN4090" s="81"/>
      <c r="AO4090" s="153"/>
      <c r="AQ4090" s="154"/>
      <c r="AR4090" s="153"/>
      <c r="AS4090" s="81"/>
      <c r="AT4090" s="153"/>
      <c r="AV4090" s="154"/>
      <c r="AW4090" s="153"/>
      <c r="BB4090" s="81"/>
      <c r="CB4090" s="82"/>
      <c r="CC4090" s="82"/>
      <c r="CM4090" s="81"/>
      <c r="CN4090" s="81"/>
      <c r="CO4090" s="81"/>
      <c r="CY4090" s="124"/>
      <c r="CZ4090" s="81"/>
      <c r="DE4090" s="125"/>
      <c r="DF4090" s="81"/>
    </row>
    <row r="4091" spans="15:110" x14ac:dyDescent="0.25">
      <c r="O4091" s="156"/>
      <c r="P4091" s="157"/>
      <c r="Q4091" s="105"/>
      <c r="R4091" s="158"/>
      <c r="S4091" s="159"/>
      <c r="T4091" s="153"/>
      <c r="Y4091" s="81"/>
      <c r="Z4091" s="153"/>
      <c r="AG4091" s="81"/>
      <c r="AJ4091" s="153"/>
      <c r="AL4091" s="154"/>
      <c r="AM4091" s="153"/>
      <c r="AN4091" s="81"/>
      <c r="AO4091" s="153"/>
      <c r="AQ4091" s="154"/>
      <c r="AR4091" s="153"/>
      <c r="AS4091" s="81"/>
      <c r="AT4091" s="153"/>
      <c r="AV4091" s="154"/>
      <c r="AW4091" s="153"/>
      <c r="BB4091" s="81"/>
      <c r="CB4091" s="82"/>
      <c r="CC4091" s="82"/>
      <c r="CM4091" s="81"/>
      <c r="CN4091" s="81"/>
      <c r="CO4091" s="81"/>
      <c r="CY4091" s="124"/>
      <c r="CZ4091" s="81"/>
      <c r="DE4091" s="125"/>
      <c r="DF4091" s="81"/>
    </row>
    <row r="4092" spans="15:110" x14ac:dyDescent="0.25">
      <c r="O4092" s="156"/>
      <c r="P4092" s="157"/>
      <c r="Q4092" s="105"/>
      <c r="R4092" s="158"/>
      <c r="S4092" s="159"/>
      <c r="T4092" s="153"/>
      <c r="Y4092" s="81"/>
      <c r="Z4092" s="153"/>
      <c r="AG4092" s="81"/>
      <c r="AJ4092" s="153"/>
      <c r="AL4092" s="154"/>
      <c r="AM4092" s="153"/>
      <c r="AN4092" s="81"/>
      <c r="AO4092" s="153"/>
      <c r="AQ4092" s="154"/>
      <c r="AR4092" s="153"/>
      <c r="AS4092" s="81"/>
      <c r="AT4092" s="153"/>
      <c r="AV4092" s="154"/>
      <c r="AW4092" s="153"/>
      <c r="BB4092" s="81"/>
      <c r="CB4092" s="82"/>
      <c r="CC4092" s="82"/>
      <c r="CM4092" s="81"/>
      <c r="CN4092" s="81"/>
      <c r="CO4092" s="81"/>
      <c r="CY4092" s="124"/>
      <c r="CZ4092" s="81"/>
      <c r="DE4092" s="125"/>
      <c r="DF4092" s="81"/>
    </row>
    <row r="4093" spans="15:110" x14ac:dyDescent="0.25">
      <c r="O4093" s="156"/>
      <c r="P4093" s="157"/>
      <c r="Q4093" s="105"/>
      <c r="R4093" s="158"/>
      <c r="S4093" s="159"/>
      <c r="T4093" s="153"/>
      <c r="Y4093" s="81"/>
      <c r="Z4093" s="153"/>
      <c r="AG4093" s="81"/>
      <c r="AJ4093" s="153"/>
      <c r="AL4093" s="154"/>
      <c r="AM4093" s="153"/>
      <c r="AN4093" s="81"/>
      <c r="AO4093" s="153"/>
      <c r="AQ4093" s="154"/>
      <c r="AR4093" s="153"/>
      <c r="AS4093" s="81"/>
      <c r="AT4093" s="153"/>
      <c r="AV4093" s="154"/>
      <c r="AW4093" s="153"/>
      <c r="BB4093" s="81"/>
      <c r="CB4093" s="82"/>
      <c r="CC4093" s="82"/>
      <c r="CM4093" s="81"/>
      <c r="CN4093" s="81"/>
      <c r="CO4093" s="81"/>
      <c r="CY4093" s="124"/>
      <c r="CZ4093" s="81"/>
      <c r="DE4093" s="125"/>
      <c r="DF4093" s="81"/>
    </row>
    <row r="4094" spans="15:110" x14ac:dyDescent="0.25">
      <c r="O4094" s="156"/>
      <c r="P4094" s="157"/>
      <c r="Q4094" s="105"/>
      <c r="R4094" s="158"/>
      <c r="S4094" s="159"/>
      <c r="T4094" s="153"/>
      <c r="Y4094" s="81"/>
      <c r="Z4094" s="153"/>
      <c r="AG4094" s="81"/>
      <c r="AJ4094" s="153"/>
      <c r="AL4094" s="154"/>
      <c r="AM4094" s="153"/>
      <c r="AN4094" s="81"/>
      <c r="AO4094" s="153"/>
      <c r="AQ4094" s="154"/>
      <c r="AR4094" s="153"/>
      <c r="AS4094" s="81"/>
      <c r="AT4094" s="153"/>
      <c r="AV4094" s="154"/>
      <c r="AW4094" s="153"/>
      <c r="BB4094" s="81"/>
      <c r="CB4094" s="82"/>
      <c r="CC4094" s="82"/>
      <c r="CM4094" s="81"/>
      <c r="CN4094" s="81"/>
      <c r="CO4094" s="81"/>
      <c r="CY4094" s="124"/>
      <c r="CZ4094" s="81"/>
      <c r="DE4094" s="125"/>
      <c r="DF4094" s="81"/>
    </row>
    <row r="4095" spans="15:110" x14ac:dyDescent="0.25">
      <c r="O4095" s="156"/>
      <c r="P4095" s="157"/>
      <c r="Q4095" s="105"/>
      <c r="R4095" s="158"/>
      <c r="S4095" s="159"/>
      <c r="T4095" s="153"/>
      <c r="Y4095" s="81"/>
      <c r="Z4095" s="153"/>
      <c r="AG4095" s="81"/>
      <c r="AJ4095" s="153"/>
      <c r="AL4095" s="154"/>
      <c r="AM4095" s="153"/>
      <c r="AN4095" s="81"/>
      <c r="AO4095" s="153"/>
      <c r="AQ4095" s="154"/>
      <c r="AR4095" s="153"/>
      <c r="AS4095" s="81"/>
      <c r="AT4095" s="153"/>
      <c r="AV4095" s="154"/>
      <c r="AW4095" s="153"/>
      <c r="BB4095" s="81"/>
      <c r="CB4095" s="82"/>
      <c r="CC4095" s="82"/>
      <c r="CM4095" s="81"/>
      <c r="CN4095" s="81"/>
      <c r="CO4095" s="81"/>
      <c r="CY4095" s="124"/>
      <c r="CZ4095" s="81"/>
      <c r="DE4095" s="125"/>
      <c r="DF4095" s="81"/>
    </row>
    <row r="4096" spans="15:110" x14ac:dyDescent="0.25">
      <c r="O4096" s="156"/>
      <c r="P4096" s="157"/>
      <c r="Q4096" s="105"/>
      <c r="R4096" s="158"/>
      <c r="S4096" s="159"/>
      <c r="T4096" s="153"/>
      <c r="Y4096" s="81"/>
      <c r="Z4096" s="153"/>
      <c r="AG4096" s="81"/>
      <c r="AJ4096" s="153"/>
      <c r="AL4096" s="154"/>
      <c r="AM4096" s="153"/>
      <c r="AN4096" s="81"/>
      <c r="AO4096" s="153"/>
      <c r="AQ4096" s="154"/>
      <c r="AR4096" s="153"/>
      <c r="AS4096" s="81"/>
      <c r="AT4096" s="153"/>
      <c r="AV4096" s="154"/>
      <c r="AW4096" s="153"/>
      <c r="BB4096" s="81"/>
      <c r="CB4096" s="82"/>
      <c r="CC4096" s="82"/>
      <c r="CM4096" s="81"/>
      <c r="CN4096" s="81"/>
      <c r="CO4096" s="81"/>
      <c r="CY4096" s="124"/>
      <c r="CZ4096" s="81"/>
      <c r="DE4096" s="125"/>
      <c r="DF4096" s="81"/>
    </row>
    <row r="4097" spans="15:110" x14ac:dyDescent="0.25">
      <c r="O4097" s="156"/>
      <c r="P4097" s="157"/>
      <c r="Q4097" s="105"/>
      <c r="R4097" s="158"/>
      <c r="S4097" s="159"/>
      <c r="T4097" s="153"/>
      <c r="Y4097" s="81"/>
      <c r="Z4097" s="153"/>
      <c r="AG4097" s="81"/>
      <c r="AJ4097" s="153"/>
      <c r="AL4097" s="154"/>
      <c r="AM4097" s="153"/>
      <c r="AN4097" s="81"/>
      <c r="AO4097" s="153"/>
      <c r="AQ4097" s="154"/>
      <c r="AR4097" s="153"/>
      <c r="AS4097" s="81"/>
      <c r="AT4097" s="153"/>
      <c r="AV4097" s="154"/>
      <c r="AW4097" s="153"/>
      <c r="BB4097" s="81"/>
      <c r="CB4097" s="82"/>
      <c r="CC4097" s="82"/>
      <c r="CM4097" s="81"/>
      <c r="CN4097" s="81"/>
      <c r="CO4097" s="81"/>
      <c r="CY4097" s="124"/>
      <c r="CZ4097" s="81"/>
      <c r="DE4097" s="125"/>
      <c r="DF4097" s="81"/>
    </row>
    <row r="4098" spans="15:110" x14ac:dyDescent="0.25">
      <c r="O4098" s="156"/>
      <c r="P4098" s="157"/>
      <c r="Q4098" s="105"/>
      <c r="R4098" s="158"/>
      <c r="S4098" s="159"/>
      <c r="T4098" s="153"/>
      <c r="Y4098" s="81"/>
      <c r="Z4098" s="153"/>
      <c r="AG4098" s="81"/>
      <c r="AJ4098" s="153"/>
      <c r="AL4098" s="154"/>
      <c r="AM4098" s="153"/>
      <c r="AN4098" s="81"/>
      <c r="AO4098" s="153"/>
      <c r="AQ4098" s="154"/>
      <c r="AR4098" s="153"/>
      <c r="AS4098" s="81"/>
      <c r="AT4098" s="153"/>
      <c r="AV4098" s="154"/>
      <c r="AW4098" s="153"/>
      <c r="BB4098" s="81"/>
      <c r="CB4098" s="82"/>
      <c r="CC4098" s="82"/>
      <c r="CM4098" s="81"/>
      <c r="CN4098" s="81"/>
      <c r="CO4098" s="81"/>
      <c r="CY4098" s="124"/>
      <c r="CZ4098" s="81"/>
      <c r="DE4098" s="125"/>
      <c r="DF4098" s="81"/>
    </row>
    <row r="4099" spans="15:110" x14ac:dyDescent="0.25">
      <c r="O4099" s="156"/>
      <c r="P4099" s="157"/>
      <c r="Q4099" s="105"/>
      <c r="R4099" s="158"/>
      <c r="S4099" s="159"/>
      <c r="T4099" s="153"/>
      <c r="Y4099" s="81"/>
      <c r="Z4099" s="153"/>
      <c r="AG4099" s="81"/>
      <c r="AJ4099" s="153"/>
      <c r="AL4099" s="154"/>
      <c r="AM4099" s="153"/>
      <c r="AN4099" s="81"/>
      <c r="AO4099" s="153"/>
      <c r="AQ4099" s="154"/>
      <c r="AR4099" s="153"/>
      <c r="AS4099" s="81"/>
      <c r="AT4099" s="153"/>
      <c r="AV4099" s="154"/>
      <c r="AW4099" s="153"/>
      <c r="BB4099" s="81"/>
      <c r="CB4099" s="82"/>
      <c r="CC4099" s="82"/>
      <c r="CM4099" s="81"/>
      <c r="CN4099" s="81"/>
      <c r="CO4099" s="81"/>
      <c r="CY4099" s="124"/>
      <c r="CZ4099" s="81"/>
      <c r="DE4099" s="125"/>
      <c r="DF4099" s="81"/>
    </row>
    <row r="4100" spans="15:110" x14ac:dyDescent="0.25">
      <c r="O4100" s="156"/>
      <c r="P4100" s="157"/>
      <c r="Q4100" s="105"/>
      <c r="R4100" s="158"/>
      <c r="S4100" s="159"/>
      <c r="T4100" s="153"/>
      <c r="Y4100" s="81"/>
      <c r="Z4100" s="153"/>
      <c r="AG4100" s="81"/>
      <c r="AJ4100" s="153"/>
      <c r="AL4100" s="154"/>
      <c r="AM4100" s="153"/>
      <c r="AN4100" s="81"/>
      <c r="AO4100" s="153"/>
      <c r="AQ4100" s="154"/>
      <c r="AR4100" s="153"/>
      <c r="AS4100" s="81"/>
      <c r="AT4100" s="153"/>
      <c r="AV4100" s="154"/>
      <c r="AW4100" s="153"/>
      <c r="BB4100" s="81"/>
      <c r="CB4100" s="82"/>
      <c r="CC4100" s="82"/>
      <c r="CM4100" s="81"/>
      <c r="CN4100" s="81"/>
      <c r="CO4100" s="81"/>
      <c r="CY4100" s="124"/>
      <c r="CZ4100" s="81"/>
      <c r="DE4100" s="125"/>
      <c r="DF4100" s="81"/>
    </row>
    <row r="4101" spans="15:110" x14ac:dyDescent="0.25">
      <c r="O4101" s="156"/>
      <c r="P4101" s="157"/>
      <c r="Q4101" s="105"/>
      <c r="R4101" s="158"/>
      <c r="S4101" s="159"/>
      <c r="T4101" s="153"/>
      <c r="Y4101" s="81"/>
      <c r="Z4101" s="153"/>
      <c r="AG4101" s="81"/>
      <c r="AJ4101" s="153"/>
      <c r="AL4101" s="154"/>
      <c r="AM4101" s="153"/>
      <c r="AN4101" s="81"/>
      <c r="AO4101" s="153"/>
      <c r="AQ4101" s="154"/>
      <c r="AR4101" s="153"/>
      <c r="AS4101" s="81"/>
      <c r="AT4101" s="153"/>
      <c r="AV4101" s="154"/>
      <c r="AW4101" s="153"/>
      <c r="BB4101" s="81"/>
      <c r="CB4101" s="82"/>
      <c r="CC4101" s="82"/>
      <c r="CM4101" s="81"/>
      <c r="CN4101" s="81"/>
      <c r="CO4101" s="81"/>
      <c r="CY4101" s="124"/>
      <c r="CZ4101" s="81"/>
      <c r="DE4101" s="125"/>
      <c r="DF4101" s="81"/>
    </row>
    <row r="4102" spans="15:110" x14ac:dyDescent="0.25">
      <c r="O4102" s="156"/>
      <c r="P4102" s="157"/>
      <c r="Q4102" s="105"/>
      <c r="R4102" s="158"/>
      <c r="S4102" s="159"/>
      <c r="T4102" s="153"/>
      <c r="Y4102" s="81"/>
      <c r="Z4102" s="153"/>
      <c r="AG4102" s="81"/>
      <c r="AJ4102" s="153"/>
      <c r="AL4102" s="154"/>
      <c r="AM4102" s="153"/>
      <c r="AN4102" s="81"/>
      <c r="AO4102" s="153"/>
      <c r="AQ4102" s="154"/>
      <c r="AR4102" s="153"/>
      <c r="AS4102" s="81"/>
      <c r="AT4102" s="153"/>
      <c r="AV4102" s="154"/>
      <c r="AW4102" s="153"/>
      <c r="BB4102" s="81"/>
      <c r="CB4102" s="82"/>
      <c r="CC4102" s="82"/>
      <c r="CM4102" s="81"/>
      <c r="CN4102" s="81"/>
      <c r="CO4102" s="81"/>
      <c r="CY4102" s="124"/>
      <c r="CZ4102" s="81"/>
      <c r="DE4102" s="125"/>
      <c r="DF4102" s="81"/>
    </row>
    <row r="4103" spans="15:110" x14ac:dyDescent="0.25">
      <c r="O4103" s="156"/>
      <c r="P4103" s="157"/>
      <c r="Q4103" s="105"/>
      <c r="R4103" s="158"/>
      <c r="S4103" s="159"/>
      <c r="T4103" s="153"/>
      <c r="Y4103" s="81"/>
      <c r="Z4103" s="153"/>
      <c r="AG4103" s="81"/>
      <c r="AJ4103" s="153"/>
      <c r="AL4103" s="154"/>
      <c r="AM4103" s="153"/>
      <c r="AN4103" s="81"/>
      <c r="AO4103" s="153"/>
      <c r="AQ4103" s="154"/>
      <c r="AR4103" s="153"/>
      <c r="AS4103" s="81"/>
      <c r="AT4103" s="153"/>
      <c r="AV4103" s="154"/>
      <c r="AW4103" s="153"/>
      <c r="BB4103" s="81"/>
      <c r="CB4103" s="82"/>
      <c r="CC4103" s="82"/>
      <c r="CM4103" s="81"/>
      <c r="CN4103" s="81"/>
      <c r="CO4103" s="81"/>
      <c r="CY4103" s="124"/>
      <c r="CZ4103" s="81"/>
      <c r="DE4103" s="125"/>
      <c r="DF4103" s="81"/>
    </row>
    <row r="4104" spans="15:110" x14ac:dyDescent="0.25">
      <c r="O4104" s="156"/>
      <c r="P4104" s="157"/>
      <c r="Q4104" s="105"/>
      <c r="R4104" s="158"/>
      <c r="S4104" s="159"/>
      <c r="T4104" s="153"/>
      <c r="Y4104" s="81"/>
      <c r="Z4104" s="153"/>
      <c r="AG4104" s="81"/>
      <c r="AJ4104" s="153"/>
      <c r="AL4104" s="154"/>
      <c r="AM4104" s="153"/>
      <c r="AN4104" s="81"/>
      <c r="AO4104" s="153"/>
      <c r="AQ4104" s="154"/>
      <c r="AR4104" s="153"/>
      <c r="AS4104" s="81"/>
      <c r="AT4104" s="153"/>
      <c r="AV4104" s="154"/>
      <c r="AW4104" s="153"/>
      <c r="BB4104" s="81"/>
      <c r="CB4104" s="82"/>
      <c r="CC4104" s="82"/>
      <c r="CM4104" s="81"/>
      <c r="CN4104" s="81"/>
      <c r="CO4104" s="81"/>
      <c r="CY4104" s="124"/>
      <c r="CZ4104" s="81"/>
      <c r="DE4104" s="125"/>
      <c r="DF4104" s="81"/>
    </row>
    <row r="4105" spans="15:110" x14ac:dyDescent="0.25">
      <c r="O4105" s="156"/>
      <c r="P4105" s="157"/>
      <c r="Q4105" s="105"/>
      <c r="R4105" s="158"/>
      <c r="S4105" s="159"/>
      <c r="T4105" s="153"/>
      <c r="Y4105" s="81"/>
      <c r="Z4105" s="153"/>
      <c r="AG4105" s="81"/>
      <c r="AJ4105" s="153"/>
      <c r="AL4105" s="154"/>
      <c r="AM4105" s="153"/>
      <c r="AN4105" s="81"/>
      <c r="AO4105" s="153"/>
      <c r="AQ4105" s="154"/>
      <c r="AR4105" s="153"/>
      <c r="AS4105" s="81"/>
      <c r="AT4105" s="153"/>
      <c r="AV4105" s="154"/>
      <c r="AW4105" s="153"/>
      <c r="BB4105" s="81"/>
      <c r="CB4105" s="82"/>
      <c r="CC4105" s="82"/>
      <c r="CM4105" s="81"/>
      <c r="CN4105" s="81"/>
      <c r="CO4105" s="81"/>
      <c r="CY4105" s="124"/>
      <c r="CZ4105" s="81"/>
      <c r="DE4105" s="125"/>
      <c r="DF4105" s="81"/>
    </row>
    <row r="4106" spans="15:110" x14ac:dyDescent="0.25">
      <c r="O4106" s="156"/>
      <c r="P4106" s="157"/>
      <c r="Q4106" s="105"/>
      <c r="R4106" s="158"/>
      <c r="S4106" s="159"/>
      <c r="T4106" s="153"/>
      <c r="Y4106" s="81"/>
      <c r="Z4106" s="153"/>
      <c r="AG4106" s="81"/>
      <c r="AJ4106" s="153"/>
      <c r="AL4106" s="154"/>
      <c r="AM4106" s="153"/>
      <c r="AN4106" s="81"/>
      <c r="AO4106" s="153"/>
      <c r="AQ4106" s="154"/>
      <c r="AR4106" s="153"/>
      <c r="AS4106" s="81"/>
      <c r="AT4106" s="153"/>
      <c r="AV4106" s="154"/>
      <c r="AW4106" s="153"/>
      <c r="BB4106" s="81"/>
      <c r="CB4106" s="82"/>
      <c r="CC4106" s="82"/>
      <c r="CM4106" s="81"/>
      <c r="CN4106" s="81"/>
      <c r="CO4106" s="81"/>
      <c r="CY4106" s="124"/>
      <c r="CZ4106" s="81"/>
      <c r="DE4106" s="125"/>
      <c r="DF4106" s="81"/>
    </row>
    <row r="4107" spans="15:110" x14ac:dyDescent="0.25">
      <c r="O4107" s="156"/>
      <c r="P4107" s="157"/>
      <c r="Q4107" s="105"/>
      <c r="R4107" s="158"/>
      <c r="S4107" s="159"/>
      <c r="T4107" s="153"/>
      <c r="Y4107" s="81"/>
      <c r="Z4107" s="153"/>
      <c r="AG4107" s="81"/>
      <c r="AJ4107" s="153"/>
      <c r="AL4107" s="154"/>
      <c r="AM4107" s="153"/>
      <c r="AN4107" s="81"/>
      <c r="AO4107" s="153"/>
      <c r="AQ4107" s="154"/>
      <c r="AR4107" s="153"/>
      <c r="AS4107" s="81"/>
      <c r="AT4107" s="153"/>
      <c r="AV4107" s="154"/>
      <c r="AW4107" s="153"/>
      <c r="BB4107" s="81"/>
      <c r="CB4107" s="82"/>
      <c r="CC4107" s="82"/>
      <c r="CM4107" s="81"/>
      <c r="CN4107" s="81"/>
      <c r="CO4107" s="81"/>
      <c r="CY4107" s="124"/>
      <c r="CZ4107" s="81"/>
      <c r="DE4107" s="125"/>
      <c r="DF4107" s="81"/>
    </row>
    <row r="4108" spans="15:110" x14ac:dyDescent="0.25">
      <c r="O4108" s="156"/>
      <c r="P4108" s="157"/>
      <c r="Q4108" s="105"/>
      <c r="R4108" s="158"/>
      <c r="S4108" s="159"/>
      <c r="T4108" s="153"/>
      <c r="Y4108" s="81"/>
      <c r="Z4108" s="153"/>
      <c r="AG4108" s="81"/>
      <c r="AJ4108" s="153"/>
      <c r="AL4108" s="154"/>
      <c r="AM4108" s="153"/>
      <c r="AN4108" s="81"/>
      <c r="AO4108" s="153"/>
      <c r="AQ4108" s="154"/>
      <c r="AR4108" s="153"/>
      <c r="AS4108" s="81"/>
      <c r="AT4108" s="153"/>
      <c r="AV4108" s="154"/>
      <c r="AW4108" s="153"/>
      <c r="BB4108" s="81"/>
      <c r="CB4108" s="82"/>
      <c r="CC4108" s="82"/>
      <c r="CM4108" s="81"/>
      <c r="CN4108" s="81"/>
      <c r="CO4108" s="81"/>
      <c r="CY4108" s="124"/>
      <c r="CZ4108" s="81"/>
      <c r="DE4108" s="125"/>
      <c r="DF4108" s="81"/>
    </row>
    <row r="4109" spans="15:110" x14ac:dyDescent="0.25">
      <c r="O4109" s="156"/>
      <c r="P4109" s="157"/>
      <c r="Q4109" s="105"/>
      <c r="R4109" s="158"/>
      <c r="S4109" s="159"/>
      <c r="T4109" s="153"/>
      <c r="Y4109" s="81"/>
      <c r="Z4109" s="153"/>
      <c r="AG4109" s="81"/>
      <c r="AJ4109" s="153"/>
      <c r="AL4109" s="154"/>
      <c r="AM4109" s="153"/>
      <c r="AN4109" s="81"/>
      <c r="AO4109" s="153"/>
      <c r="AQ4109" s="154"/>
      <c r="AR4109" s="153"/>
      <c r="AS4109" s="81"/>
      <c r="AT4109" s="153"/>
      <c r="AV4109" s="154"/>
      <c r="AW4109" s="153"/>
      <c r="BB4109" s="81"/>
      <c r="CB4109" s="82"/>
      <c r="CC4109" s="82"/>
      <c r="CM4109" s="81"/>
      <c r="CN4109" s="81"/>
      <c r="CO4109" s="81"/>
      <c r="CY4109" s="124"/>
      <c r="CZ4109" s="81"/>
      <c r="DE4109" s="125"/>
      <c r="DF4109" s="81"/>
    </row>
    <row r="4110" spans="15:110" x14ac:dyDescent="0.25">
      <c r="O4110" s="156"/>
      <c r="P4110" s="157"/>
      <c r="Q4110" s="105"/>
      <c r="R4110" s="158"/>
      <c r="S4110" s="159"/>
      <c r="T4110" s="153"/>
      <c r="Y4110" s="81"/>
      <c r="Z4110" s="153"/>
      <c r="AG4110" s="81"/>
      <c r="AJ4110" s="153"/>
      <c r="AL4110" s="154"/>
      <c r="AM4110" s="153"/>
      <c r="AN4110" s="81"/>
      <c r="AO4110" s="153"/>
      <c r="AQ4110" s="154"/>
      <c r="AR4110" s="153"/>
      <c r="AS4110" s="81"/>
      <c r="AT4110" s="153"/>
      <c r="AV4110" s="154"/>
      <c r="AW4110" s="153"/>
      <c r="BB4110" s="81"/>
      <c r="CB4110" s="82"/>
      <c r="CC4110" s="82"/>
      <c r="CM4110" s="81"/>
      <c r="CN4110" s="81"/>
      <c r="CO4110" s="81"/>
      <c r="CY4110" s="124"/>
      <c r="CZ4110" s="81"/>
      <c r="DE4110" s="125"/>
      <c r="DF4110" s="81"/>
    </row>
    <row r="4111" spans="15:110" x14ac:dyDescent="0.25">
      <c r="O4111" s="156"/>
      <c r="P4111" s="157"/>
      <c r="Q4111" s="105"/>
      <c r="R4111" s="158"/>
      <c r="S4111" s="159"/>
      <c r="T4111" s="153"/>
      <c r="Y4111" s="81"/>
      <c r="Z4111" s="153"/>
      <c r="AG4111" s="81"/>
      <c r="AJ4111" s="153"/>
      <c r="AL4111" s="154"/>
      <c r="AM4111" s="153"/>
      <c r="AN4111" s="81"/>
      <c r="AO4111" s="153"/>
      <c r="AQ4111" s="154"/>
      <c r="AR4111" s="153"/>
      <c r="AS4111" s="81"/>
      <c r="AT4111" s="153"/>
      <c r="AV4111" s="154"/>
      <c r="AW4111" s="153"/>
      <c r="BB4111" s="81"/>
      <c r="CB4111" s="82"/>
      <c r="CC4111" s="82"/>
      <c r="CM4111" s="81"/>
      <c r="CN4111" s="81"/>
      <c r="CO4111" s="81"/>
      <c r="CY4111" s="124"/>
      <c r="CZ4111" s="81"/>
      <c r="DE4111" s="125"/>
      <c r="DF4111" s="81"/>
    </row>
    <row r="4112" spans="15:110" x14ac:dyDescent="0.25">
      <c r="O4112" s="156"/>
      <c r="P4112" s="157"/>
      <c r="Q4112" s="105"/>
      <c r="R4112" s="158"/>
      <c r="S4112" s="159"/>
      <c r="T4112" s="153"/>
      <c r="Y4112" s="81"/>
      <c r="Z4112" s="153"/>
      <c r="AG4112" s="81"/>
      <c r="AJ4112" s="153"/>
      <c r="AL4112" s="154"/>
      <c r="AM4112" s="153"/>
      <c r="AN4112" s="81"/>
      <c r="AO4112" s="153"/>
      <c r="AQ4112" s="154"/>
      <c r="AR4112" s="153"/>
      <c r="AS4112" s="81"/>
      <c r="AT4112" s="153"/>
      <c r="AV4112" s="154"/>
      <c r="AW4112" s="153"/>
      <c r="BB4112" s="81"/>
      <c r="CB4112" s="82"/>
      <c r="CC4112" s="82"/>
      <c r="CM4112" s="81"/>
      <c r="CN4112" s="81"/>
      <c r="CO4112" s="81"/>
      <c r="CY4112" s="124"/>
      <c r="CZ4112" s="81"/>
      <c r="DE4112" s="125"/>
      <c r="DF4112" s="81"/>
    </row>
    <row r="4113" spans="15:110" x14ac:dyDescent="0.25">
      <c r="O4113" s="156"/>
      <c r="P4113" s="157"/>
      <c r="Q4113" s="105"/>
      <c r="R4113" s="158"/>
      <c r="S4113" s="159"/>
      <c r="T4113" s="153"/>
      <c r="Y4113" s="81"/>
      <c r="Z4113" s="153"/>
      <c r="AG4113" s="81"/>
      <c r="AJ4113" s="153"/>
      <c r="AL4113" s="154"/>
      <c r="AM4113" s="153"/>
      <c r="AN4113" s="81"/>
      <c r="AO4113" s="153"/>
      <c r="AQ4113" s="154"/>
      <c r="AR4113" s="153"/>
      <c r="AS4113" s="81"/>
      <c r="AT4113" s="153"/>
      <c r="AV4113" s="154"/>
      <c r="AW4113" s="153"/>
      <c r="BB4113" s="81"/>
      <c r="CB4113" s="82"/>
      <c r="CC4113" s="82"/>
      <c r="CM4113" s="81"/>
      <c r="CN4113" s="81"/>
      <c r="CO4113" s="81"/>
      <c r="CY4113" s="124"/>
      <c r="CZ4113" s="81"/>
      <c r="DE4113" s="125"/>
      <c r="DF4113" s="81"/>
    </row>
    <row r="4114" spans="15:110" x14ac:dyDescent="0.25">
      <c r="O4114" s="156"/>
      <c r="P4114" s="157"/>
      <c r="Q4114" s="105"/>
      <c r="R4114" s="158"/>
      <c r="S4114" s="159"/>
      <c r="T4114" s="153"/>
      <c r="Y4114" s="81"/>
      <c r="Z4114" s="153"/>
      <c r="AG4114" s="81"/>
      <c r="AJ4114" s="153"/>
      <c r="AL4114" s="154"/>
      <c r="AM4114" s="153"/>
      <c r="AN4114" s="81"/>
      <c r="AO4114" s="153"/>
      <c r="AQ4114" s="154"/>
      <c r="AR4114" s="153"/>
      <c r="AS4114" s="81"/>
      <c r="AT4114" s="153"/>
      <c r="AV4114" s="154"/>
      <c r="AW4114" s="153"/>
      <c r="BB4114" s="81"/>
      <c r="CB4114" s="82"/>
      <c r="CC4114" s="82"/>
      <c r="CM4114" s="81"/>
      <c r="CN4114" s="81"/>
      <c r="CO4114" s="81"/>
      <c r="CY4114" s="124"/>
      <c r="CZ4114" s="81"/>
      <c r="DE4114" s="125"/>
      <c r="DF4114" s="81"/>
    </row>
    <row r="4115" spans="15:110" x14ac:dyDescent="0.25">
      <c r="O4115" s="156"/>
      <c r="P4115" s="157"/>
      <c r="Q4115" s="105"/>
      <c r="R4115" s="158"/>
      <c r="S4115" s="159"/>
      <c r="T4115" s="153"/>
      <c r="Y4115" s="81"/>
      <c r="Z4115" s="153"/>
      <c r="AG4115" s="81"/>
      <c r="AJ4115" s="153"/>
      <c r="AL4115" s="154"/>
      <c r="AM4115" s="153"/>
      <c r="AN4115" s="81"/>
      <c r="AO4115" s="153"/>
      <c r="AQ4115" s="154"/>
      <c r="AR4115" s="153"/>
      <c r="AS4115" s="81"/>
      <c r="AT4115" s="153"/>
      <c r="AV4115" s="154"/>
      <c r="AW4115" s="153"/>
      <c r="BB4115" s="81"/>
      <c r="CB4115" s="82"/>
      <c r="CC4115" s="82"/>
      <c r="CM4115" s="81"/>
      <c r="CN4115" s="81"/>
      <c r="CO4115" s="81"/>
      <c r="CY4115" s="124"/>
      <c r="CZ4115" s="81"/>
      <c r="DE4115" s="125"/>
      <c r="DF4115" s="81"/>
    </row>
    <row r="4116" spans="15:110" x14ac:dyDescent="0.25">
      <c r="O4116" s="156"/>
      <c r="P4116" s="157"/>
      <c r="Q4116" s="105"/>
      <c r="R4116" s="158"/>
      <c r="S4116" s="159"/>
      <c r="T4116" s="153"/>
      <c r="Y4116" s="81"/>
      <c r="Z4116" s="153"/>
      <c r="AG4116" s="81"/>
      <c r="AJ4116" s="153"/>
      <c r="AL4116" s="154"/>
      <c r="AM4116" s="153"/>
      <c r="AN4116" s="81"/>
      <c r="AO4116" s="153"/>
      <c r="AQ4116" s="154"/>
      <c r="AR4116" s="153"/>
      <c r="AS4116" s="81"/>
      <c r="AT4116" s="153"/>
      <c r="AV4116" s="154"/>
      <c r="AW4116" s="153"/>
      <c r="BB4116" s="81"/>
      <c r="CB4116" s="82"/>
      <c r="CC4116" s="82"/>
      <c r="CM4116" s="81"/>
      <c r="CN4116" s="81"/>
      <c r="CO4116" s="81"/>
      <c r="CY4116" s="124"/>
      <c r="CZ4116" s="81"/>
      <c r="DE4116" s="125"/>
      <c r="DF4116" s="81"/>
    </row>
    <row r="4117" spans="15:110" x14ac:dyDescent="0.25">
      <c r="O4117" s="156"/>
      <c r="P4117" s="157"/>
      <c r="Q4117" s="105"/>
      <c r="R4117" s="158"/>
      <c r="S4117" s="159"/>
      <c r="T4117" s="153"/>
      <c r="Y4117" s="81"/>
      <c r="Z4117" s="153"/>
      <c r="AG4117" s="81"/>
      <c r="AJ4117" s="153"/>
      <c r="AL4117" s="154"/>
      <c r="AM4117" s="153"/>
      <c r="AN4117" s="81"/>
      <c r="AO4117" s="153"/>
      <c r="AQ4117" s="154"/>
      <c r="AR4117" s="153"/>
      <c r="AS4117" s="81"/>
      <c r="AT4117" s="153"/>
      <c r="AV4117" s="154"/>
      <c r="AW4117" s="153"/>
      <c r="BB4117" s="81"/>
      <c r="CB4117" s="82"/>
      <c r="CC4117" s="82"/>
      <c r="CM4117" s="81"/>
      <c r="CN4117" s="81"/>
      <c r="CO4117" s="81"/>
      <c r="CY4117" s="124"/>
      <c r="CZ4117" s="81"/>
      <c r="DE4117" s="125"/>
      <c r="DF4117" s="81"/>
    </row>
    <row r="4118" spans="15:110" x14ac:dyDescent="0.25">
      <c r="O4118" s="156"/>
      <c r="P4118" s="157"/>
      <c r="Q4118" s="105"/>
      <c r="R4118" s="158"/>
      <c r="S4118" s="159"/>
      <c r="T4118" s="153"/>
      <c r="Y4118" s="81"/>
      <c r="Z4118" s="153"/>
      <c r="AG4118" s="81"/>
      <c r="AJ4118" s="153"/>
      <c r="AL4118" s="154"/>
      <c r="AM4118" s="153"/>
      <c r="AN4118" s="81"/>
      <c r="AO4118" s="153"/>
      <c r="AQ4118" s="154"/>
      <c r="AR4118" s="153"/>
      <c r="AS4118" s="81"/>
      <c r="AT4118" s="153"/>
      <c r="AV4118" s="154"/>
      <c r="AW4118" s="153"/>
      <c r="BB4118" s="81"/>
      <c r="CB4118" s="82"/>
      <c r="CC4118" s="82"/>
      <c r="CM4118" s="81"/>
      <c r="CN4118" s="81"/>
      <c r="CO4118" s="81"/>
      <c r="CY4118" s="124"/>
      <c r="CZ4118" s="81"/>
      <c r="DE4118" s="125"/>
      <c r="DF4118" s="81"/>
    </row>
    <row r="4119" spans="15:110" x14ac:dyDescent="0.25">
      <c r="O4119" s="156"/>
      <c r="P4119" s="157"/>
      <c r="Q4119" s="105"/>
      <c r="R4119" s="158"/>
      <c r="S4119" s="159"/>
      <c r="T4119" s="153"/>
      <c r="Y4119" s="81"/>
      <c r="Z4119" s="153"/>
      <c r="AG4119" s="81"/>
      <c r="AJ4119" s="153"/>
      <c r="AL4119" s="154"/>
      <c r="AM4119" s="153"/>
      <c r="AN4119" s="81"/>
      <c r="AO4119" s="153"/>
      <c r="AQ4119" s="154"/>
      <c r="AR4119" s="153"/>
      <c r="AS4119" s="81"/>
      <c r="AT4119" s="153"/>
      <c r="AV4119" s="154"/>
      <c r="AW4119" s="153"/>
      <c r="BB4119" s="81"/>
      <c r="CB4119" s="82"/>
      <c r="CC4119" s="82"/>
      <c r="CM4119" s="81"/>
      <c r="CN4119" s="81"/>
      <c r="CO4119" s="81"/>
      <c r="CY4119" s="124"/>
      <c r="CZ4119" s="81"/>
      <c r="DE4119" s="125"/>
      <c r="DF4119" s="81"/>
    </row>
    <row r="4120" spans="15:110" x14ac:dyDescent="0.25">
      <c r="O4120" s="156"/>
      <c r="P4120" s="157"/>
      <c r="Q4120" s="105"/>
      <c r="R4120" s="158"/>
      <c r="S4120" s="159"/>
      <c r="T4120" s="153"/>
      <c r="Y4120" s="81"/>
      <c r="Z4120" s="153"/>
      <c r="AG4120" s="81"/>
      <c r="AJ4120" s="153"/>
      <c r="AL4120" s="154"/>
      <c r="AM4120" s="153"/>
      <c r="AN4120" s="81"/>
      <c r="AO4120" s="153"/>
      <c r="AQ4120" s="154"/>
      <c r="AR4120" s="153"/>
      <c r="AS4120" s="81"/>
      <c r="AT4120" s="153"/>
      <c r="AV4120" s="154"/>
      <c r="AW4120" s="153"/>
      <c r="BB4120" s="81"/>
      <c r="CB4120" s="82"/>
      <c r="CC4120" s="82"/>
      <c r="CM4120" s="81"/>
      <c r="CN4120" s="81"/>
      <c r="CO4120" s="81"/>
      <c r="CY4120" s="124"/>
      <c r="CZ4120" s="81"/>
      <c r="DE4120" s="125"/>
      <c r="DF4120" s="81"/>
    </row>
    <row r="4121" spans="15:110" x14ac:dyDescent="0.25">
      <c r="O4121" s="156"/>
      <c r="P4121" s="157"/>
      <c r="Q4121" s="105"/>
      <c r="R4121" s="158"/>
      <c r="S4121" s="159"/>
      <c r="T4121" s="153"/>
      <c r="Y4121" s="81"/>
      <c r="Z4121" s="153"/>
      <c r="AG4121" s="81"/>
      <c r="AJ4121" s="153"/>
      <c r="AL4121" s="154"/>
      <c r="AM4121" s="153"/>
      <c r="AN4121" s="81"/>
      <c r="AO4121" s="153"/>
      <c r="AQ4121" s="154"/>
      <c r="AR4121" s="153"/>
      <c r="AS4121" s="81"/>
      <c r="AT4121" s="153"/>
      <c r="AV4121" s="154"/>
      <c r="AW4121" s="153"/>
      <c r="BB4121" s="81"/>
      <c r="CB4121" s="82"/>
      <c r="CC4121" s="82"/>
      <c r="CM4121" s="81"/>
      <c r="CN4121" s="81"/>
      <c r="CO4121" s="81"/>
      <c r="CY4121" s="124"/>
      <c r="CZ4121" s="81"/>
      <c r="DE4121" s="125"/>
      <c r="DF4121" s="81"/>
    </row>
    <row r="4122" spans="15:110" x14ac:dyDescent="0.25">
      <c r="O4122" s="156"/>
      <c r="P4122" s="157"/>
      <c r="Q4122" s="105"/>
      <c r="R4122" s="158"/>
      <c r="S4122" s="159"/>
      <c r="T4122" s="153"/>
      <c r="Y4122" s="81"/>
      <c r="Z4122" s="153"/>
      <c r="AG4122" s="81"/>
      <c r="AJ4122" s="153"/>
      <c r="AL4122" s="154"/>
      <c r="AM4122" s="153"/>
      <c r="AN4122" s="81"/>
      <c r="AO4122" s="153"/>
      <c r="AQ4122" s="154"/>
      <c r="AR4122" s="153"/>
      <c r="AS4122" s="81"/>
      <c r="AT4122" s="153"/>
      <c r="AV4122" s="154"/>
      <c r="AW4122" s="153"/>
      <c r="BB4122" s="81"/>
      <c r="CB4122" s="82"/>
      <c r="CC4122" s="82"/>
      <c r="CM4122" s="81"/>
      <c r="CN4122" s="81"/>
      <c r="CO4122" s="81"/>
      <c r="CY4122" s="124"/>
      <c r="CZ4122" s="81"/>
      <c r="DE4122" s="125"/>
      <c r="DF4122" s="81"/>
    </row>
    <row r="4123" spans="15:110" x14ac:dyDescent="0.25">
      <c r="O4123" s="156"/>
      <c r="P4123" s="157"/>
      <c r="Q4123" s="105"/>
      <c r="R4123" s="158"/>
      <c r="S4123" s="159"/>
      <c r="T4123" s="153"/>
      <c r="Y4123" s="81"/>
      <c r="Z4123" s="153"/>
      <c r="AG4123" s="81"/>
      <c r="AJ4123" s="153"/>
      <c r="AL4123" s="154"/>
      <c r="AM4123" s="153"/>
      <c r="AN4123" s="81"/>
      <c r="AO4123" s="153"/>
      <c r="AQ4123" s="154"/>
      <c r="AR4123" s="153"/>
      <c r="AS4123" s="81"/>
      <c r="AT4123" s="153"/>
      <c r="AV4123" s="154"/>
      <c r="AW4123" s="153"/>
      <c r="BB4123" s="81"/>
      <c r="CB4123" s="82"/>
      <c r="CC4123" s="82"/>
      <c r="CM4123" s="81"/>
      <c r="CN4123" s="81"/>
      <c r="CO4123" s="81"/>
      <c r="CY4123" s="124"/>
      <c r="CZ4123" s="81"/>
      <c r="DE4123" s="125"/>
      <c r="DF4123" s="81"/>
    </row>
    <row r="4124" spans="15:110" x14ac:dyDescent="0.25">
      <c r="O4124" s="156"/>
      <c r="P4124" s="157"/>
      <c r="Q4124" s="105"/>
      <c r="R4124" s="158"/>
      <c r="S4124" s="159"/>
      <c r="T4124" s="153"/>
      <c r="Y4124" s="81"/>
      <c r="Z4124" s="153"/>
      <c r="AG4124" s="81"/>
      <c r="AJ4124" s="153"/>
      <c r="AL4124" s="154"/>
      <c r="AM4124" s="153"/>
      <c r="AN4124" s="81"/>
      <c r="AO4124" s="153"/>
      <c r="AQ4124" s="154"/>
      <c r="AR4124" s="153"/>
      <c r="AS4124" s="81"/>
      <c r="AT4124" s="153"/>
      <c r="AV4124" s="154"/>
      <c r="AW4124" s="153"/>
      <c r="BB4124" s="81"/>
      <c r="CB4124" s="82"/>
      <c r="CC4124" s="82"/>
      <c r="CM4124" s="81"/>
      <c r="CN4124" s="81"/>
      <c r="CO4124" s="81"/>
      <c r="CY4124" s="124"/>
      <c r="CZ4124" s="81"/>
      <c r="DE4124" s="125"/>
      <c r="DF4124" s="81"/>
    </row>
    <row r="4125" spans="15:110" x14ac:dyDescent="0.25">
      <c r="O4125" s="156"/>
      <c r="P4125" s="157"/>
      <c r="Q4125" s="105"/>
      <c r="R4125" s="158"/>
      <c r="S4125" s="159"/>
      <c r="T4125" s="153"/>
      <c r="Y4125" s="81"/>
      <c r="Z4125" s="153"/>
      <c r="AG4125" s="81"/>
      <c r="AJ4125" s="153"/>
      <c r="AL4125" s="154"/>
      <c r="AM4125" s="153"/>
      <c r="AN4125" s="81"/>
      <c r="AO4125" s="153"/>
      <c r="AQ4125" s="154"/>
      <c r="AR4125" s="153"/>
      <c r="AS4125" s="81"/>
      <c r="AT4125" s="153"/>
      <c r="AV4125" s="154"/>
      <c r="AW4125" s="153"/>
      <c r="BB4125" s="81"/>
      <c r="CB4125" s="82"/>
      <c r="CC4125" s="82"/>
      <c r="CM4125" s="81"/>
      <c r="CN4125" s="81"/>
      <c r="CO4125" s="81"/>
      <c r="CY4125" s="124"/>
      <c r="CZ4125" s="81"/>
      <c r="DE4125" s="125"/>
      <c r="DF4125" s="81"/>
    </row>
    <row r="4126" spans="15:110" x14ac:dyDescent="0.25">
      <c r="O4126" s="156"/>
      <c r="P4126" s="157"/>
      <c r="Q4126" s="105"/>
      <c r="R4126" s="158"/>
      <c r="S4126" s="159"/>
      <c r="T4126" s="153"/>
      <c r="Y4126" s="81"/>
      <c r="Z4126" s="153"/>
      <c r="AG4126" s="81"/>
      <c r="AJ4126" s="153"/>
      <c r="AL4126" s="154"/>
      <c r="AM4126" s="153"/>
      <c r="AN4126" s="81"/>
      <c r="AO4126" s="153"/>
      <c r="AQ4126" s="154"/>
      <c r="AR4126" s="153"/>
      <c r="AS4126" s="81"/>
      <c r="AT4126" s="153"/>
      <c r="AV4126" s="154"/>
      <c r="AW4126" s="153"/>
      <c r="BB4126" s="81"/>
      <c r="CB4126" s="82"/>
      <c r="CC4126" s="82"/>
      <c r="CM4126" s="81"/>
      <c r="CN4126" s="81"/>
      <c r="CO4126" s="81"/>
      <c r="CY4126" s="124"/>
      <c r="CZ4126" s="81"/>
      <c r="DE4126" s="125"/>
      <c r="DF4126" s="81"/>
    </row>
    <row r="4127" spans="15:110" x14ac:dyDescent="0.25">
      <c r="O4127" s="156"/>
      <c r="P4127" s="157"/>
      <c r="Q4127" s="105"/>
      <c r="R4127" s="158"/>
      <c r="S4127" s="159"/>
      <c r="T4127" s="153"/>
      <c r="Y4127" s="81"/>
      <c r="Z4127" s="153"/>
      <c r="AG4127" s="81"/>
      <c r="AJ4127" s="153"/>
      <c r="AL4127" s="154"/>
      <c r="AM4127" s="153"/>
      <c r="AN4127" s="81"/>
      <c r="AO4127" s="153"/>
      <c r="AQ4127" s="154"/>
      <c r="AR4127" s="153"/>
      <c r="AS4127" s="81"/>
      <c r="AT4127" s="153"/>
      <c r="AV4127" s="154"/>
      <c r="AW4127" s="153"/>
      <c r="BB4127" s="81"/>
      <c r="CB4127" s="82"/>
      <c r="CC4127" s="82"/>
      <c r="CM4127" s="81"/>
      <c r="CN4127" s="81"/>
      <c r="CO4127" s="81"/>
      <c r="CY4127" s="124"/>
      <c r="CZ4127" s="81"/>
      <c r="DE4127" s="125"/>
      <c r="DF4127" s="81"/>
    </row>
    <row r="4128" spans="15:110" x14ac:dyDescent="0.25">
      <c r="O4128" s="156"/>
      <c r="P4128" s="157"/>
      <c r="Q4128" s="105"/>
      <c r="R4128" s="158"/>
      <c r="S4128" s="159"/>
      <c r="T4128" s="153"/>
      <c r="Y4128" s="81"/>
      <c r="Z4128" s="153"/>
      <c r="AG4128" s="81"/>
      <c r="AJ4128" s="153"/>
      <c r="AL4128" s="154"/>
      <c r="AM4128" s="153"/>
      <c r="AN4128" s="81"/>
      <c r="AO4128" s="153"/>
      <c r="AQ4128" s="154"/>
      <c r="AR4128" s="153"/>
      <c r="AS4128" s="81"/>
      <c r="AT4128" s="153"/>
      <c r="AV4128" s="154"/>
      <c r="AW4128" s="153"/>
      <c r="BB4128" s="81"/>
      <c r="CB4128" s="82"/>
      <c r="CC4128" s="82"/>
      <c r="CM4128" s="81"/>
      <c r="CN4128" s="81"/>
      <c r="CO4128" s="81"/>
      <c r="CY4128" s="124"/>
      <c r="CZ4128" s="81"/>
      <c r="DE4128" s="125"/>
      <c r="DF4128" s="81"/>
    </row>
    <row r="4129" spans="15:110" x14ac:dyDescent="0.25">
      <c r="O4129" s="156"/>
      <c r="P4129" s="157"/>
      <c r="Q4129" s="105"/>
      <c r="R4129" s="158"/>
      <c r="S4129" s="159"/>
      <c r="T4129" s="153"/>
      <c r="Y4129" s="81"/>
      <c r="Z4129" s="153"/>
      <c r="AG4129" s="81"/>
      <c r="AJ4129" s="153"/>
      <c r="AL4129" s="154"/>
      <c r="AM4129" s="153"/>
      <c r="AN4129" s="81"/>
      <c r="AO4129" s="153"/>
      <c r="AQ4129" s="154"/>
      <c r="AR4129" s="153"/>
      <c r="AS4129" s="81"/>
      <c r="AT4129" s="153"/>
      <c r="AV4129" s="154"/>
      <c r="AW4129" s="153"/>
      <c r="BB4129" s="81"/>
      <c r="CB4129" s="82"/>
      <c r="CC4129" s="82"/>
      <c r="CM4129" s="81"/>
      <c r="CN4129" s="81"/>
      <c r="CO4129" s="81"/>
      <c r="CY4129" s="124"/>
      <c r="CZ4129" s="81"/>
      <c r="DE4129" s="125"/>
      <c r="DF4129" s="81"/>
    </row>
    <row r="4130" spans="15:110" x14ac:dyDescent="0.25">
      <c r="O4130" s="156"/>
      <c r="P4130" s="157"/>
      <c r="Q4130" s="105"/>
      <c r="R4130" s="158"/>
      <c r="S4130" s="159"/>
      <c r="T4130" s="153"/>
      <c r="Y4130" s="81"/>
      <c r="Z4130" s="153"/>
      <c r="AG4130" s="81"/>
      <c r="AJ4130" s="153"/>
      <c r="AL4130" s="154"/>
      <c r="AM4130" s="153"/>
      <c r="AN4130" s="81"/>
      <c r="AO4130" s="153"/>
      <c r="AQ4130" s="154"/>
      <c r="AR4130" s="153"/>
      <c r="AS4130" s="81"/>
      <c r="AT4130" s="153"/>
      <c r="AV4130" s="154"/>
      <c r="AW4130" s="153"/>
      <c r="BB4130" s="81"/>
      <c r="CB4130" s="82"/>
      <c r="CC4130" s="82"/>
      <c r="CM4130" s="81"/>
      <c r="CN4130" s="81"/>
      <c r="CO4130" s="81"/>
      <c r="CY4130" s="124"/>
      <c r="CZ4130" s="81"/>
      <c r="DE4130" s="125"/>
      <c r="DF4130" s="81"/>
    </row>
    <row r="4131" spans="15:110" x14ac:dyDescent="0.25">
      <c r="O4131" s="156"/>
      <c r="P4131" s="157"/>
      <c r="Q4131" s="105"/>
      <c r="R4131" s="158"/>
      <c r="S4131" s="159"/>
      <c r="T4131" s="153"/>
      <c r="Y4131" s="81"/>
      <c r="Z4131" s="153"/>
      <c r="AG4131" s="81"/>
      <c r="AJ4131" s="153"/>
      <c r="AL4131" s="154"/>
      <c r="AM4131" s="153"/>
      <c r="AN4131" s="81"/>
      <c r="AO4131" s="153"/>
      <c r="AQ4131" s="154"/>
      <c r="AR4131" s="153"/>
      <c r="AS4131" s="81"/>
      <c r="AT4131" s="153"/>
      <c r="AV4131" s="154"/>
      <c r="AW4131" s="153"/>
      <c r="BB4131" s="81"/>
      <c r="CB4131" s="82"/>
      <c r="CC4131" s="82"/>
      <c r="CM4131" s="81"/>
      <c r="CN4131" s="81"/>
      <c r="CO4131" s="81"/>
      <c r="CY4131" s="124"/>
      <c r="CZ4131" s="81"/>
      <c r="DE4131" s="125"/>
      <c r="DF4131" s="81"/>
    </row>
    <row r="4132" spans="15:110" x14ac:dyDescent="0.25">
      <c r="O4132" s="156"/>
      <c r="P4132" s="157"/>
      <c r="Q4132" s="105"/>
      <c r="R4132" s="158"/>
      <c r="S4132" s="159"/>
      <c r="T4132" s="153"/>
      <c r="Y4132" s="81"/>
      <c r="Z4132" s="153"/>
      <c r="AG4132" s="81"/>
      <c r="AJ4132" s="153"/>
      <c r="AL4132" s="154"/>
      <c r="AM4132" s="153"/>
      <c r="AN4132" s="81"/>
      <c r="AO4132" s="153"/>
      <c r="AQ4132" s="154"/>
      <c r="AR4132" s="153"/>
      <c r="AS4132" s="81"/>
      <c r="AT4132" s="153"/>
      <c r="AV4132" s="154"/>
      <c r="AW4132" s="153"/>
      <c r="BB4132" s="81"/>
      <c r="CB4132" s="82"/>
      <c r="CC4132" s="82"/>
      <c r="CM4132" s="81"/>
      <c r="CN4132" s="81"/>
      <c r="CO4132" s="81"/>
      <c r="CY4132" s="124"/>
      <c r="CZ4132" s="81"/>
      <c r="DE4132" s="125"/>
      <c r="DF4132" s="81"/>
    </row>
    <row r="4133" spans="15:110" x14ac:dyDescent="0.25">
      <c r="O4133" s="156"/>
      <c r="P4133" s="157"/>
      <c r="Q4133" s="105"/>
      <c r="R4133" s="158"/>
      <c r="S4133" s="159"/>
      <c r="T4133" s="153"/>
      <c r="Y4133" s="81"/>
      <c r="Z4133" s="153"/>
      <c r="AG4133" s="81"/>
      <c r="AJ4133" s="153"/>
      <c r="AL4133" s="154"/>
      <c r="AM4133" s="153"/>
      <c r="AN4133" s="81"/>
      <c r="AO4133" s="153"/>
      <c r="AQ4133" s="154"/>
      <c r="AR4133" s="153"/>
      <c r="AS4133" s="81"/>
      <c r="AT4133" s="153"/>
      <c r="AV4133" s="154"/>
      <c r="AW4133" s="153"/>
      <c r="BB4133" s="81"/>
      <c r="CB4133" s="82"/>
      <c r="CC4133" s="82"/>
      <c r="CM4133" s="81"/>
      <c r="CN4133" s="81"/>
      <c r="CO4133" s="81"/>
      <c r="CY4133" s="124"/>
      <c r="CZ4133" s="81"/>
      <c r="DE4133" s="125"/>
      <c r="DF4133" s="81"/>
    </row>
    <row r="4134" spans="15:110" x14ac:dyDescent="0.25">
      <c r="O4134" s="156"/>
      <c r="P4134" s="157"/>
      <c r="Q4134" s="105"/>
      <c r="R4134" s="158"/>
      <c r="S4134" s="159"/>
      <c r="T4134" s="153"/>
      <c r="Y4134" s="81"/>
      <c r="Z4134" s="153"/>
      <c r="AG4134" s="81"/>
      <c r="AJ4134" s="153"/>
      <c r="AL4134" s="154"/>
      <c r="AM4134" s="153"/>
      <c r="AN4134" s="81"/>
      <c r="AO4134" s="153"/>
      <c r="AQ4134" s="154"/>
      <c r="AR4134" s="153"/>
      <c r="AS4134" s="81"/>
      <c r="AT4134" s="153"/>
      <c r="AV4134" s="154"/>
      <c r="AW4134" s="153"/>
      <c r="BB4134" s="81"/>
      <c r="CB4134" s="82"/>
      <c r="CC4134" s="82"/>
      <c r="CM4134" s="81"/>
      <c r="CN4134" s="81"/>
      <c r="CO4134" s="81"/>
      <c r="CY4134" s="124"/>
      <c r="CZ4134" s="81"/>
      <c r="DE4134" s="125"/>
      <c r="DF4134" s="81"/>
    </row>
    <row r="4135" spans="15:110" x14ac:dyDescent="0.25">
      <c r="O4135" s="156"/>
      <c r="P4135" s="157"/>
      <c r="Q4135" s="105"/>
      <c r="R4135" s="158"/>
      <c r="S4135" s="159"/>
      <c r="T4135" s="153"/>
      <c r="Y4135" s="81"/>
      <c r="Z4135" s="153"/>
      <c r="AG4135" s="81"/>
      <c r="AJ4135" s="153"/>
      <c r="AL4135" s="154"/>
      <c r="AM4135" s="153"/>
      <c r="AN4135" s="81"/>
      <c r="AO4135" s="153"/>
      <c r="AQ4135" s="154"/>
      <c r="AR4135" s="153"/>
      <c r="AS4135" s="81"/>
      <c r="AT4135" s="153"/>
      <c r="AV4135" s="154"/>
      <c r="AW4135" s="153"/>
      <c r="BB4135" s="81"/>
      <c r="CB4135" s="82"/>
      <c r="CC4135" s="82"/>
      <c r="CM4135" s="81"/>
      <c r="CN4135" s="81"/>
      <c r="CO4135" s="81"/>
      <c r="CY4135" s="124"/>
      <c r="CZ4135" s="81"/>
      <c r="DE4135" s="125"/>
      <c r="DF4135" s="81"/>
    </row>
    <row r="4136" spans="15:110" x14ac:dyDescent="0.25">
      <c r="O4136" s="156"/>
      <c r="P4136" s="157"/>
      <c r="Q4136" s="105"/>
      <c r="R4136" s="158"/>
      <c r="S4136" s="159"/>
      <c r="T4136" s="153"/>
      <c r="Y4136" s="81"/>
      <c r="Z4136" s="153"/>
      <c r="AG4136" s="81"/>
      <c r="AJ4136" s="153"/>
      <c r="AL4136" s="154"/>
      <c r="AM4136" s="153"/>
      <c r="AN4136" s="81"/>
      <c r="AO4136" s="153"/>
      <c r="AQ4136" s="154"/>
      <c r="AR4136" s="153"/>
      <c r="AS4136" s="81"/>
      <c r="AT4136" s="153"/>
      <c r="AV4136" s="154"/>
      <c r="AW4136" s="153"/>
      <c r="BB4136" s="81"/>
      <c r="CB4136" s="82"/>
      <c r="CC4136" s="82"/>
      <c r="CM4136" s="81"/>
      <c r="CN4136" s="81"/>
      <c r="CO4136" s="81"/>
      <c r="CY4136" s="124"/>
      <c r="CZ4136" s="81"/>
      <c r="DE4136" s="125"/>
      <c r="DF4136" s="81"/>
    </row>
    <row r="4137" spans="15:110" x14ac:dyDescent="0.25">
      <c r="O4137" s="156"/>
      <c r="P4137" s="157"/>
      <c r="Q4137" s="105"/>
      <c r="R4137" s="158"/>
      <c r="S4137" s="159"/>
      <c r="T4137" s="153"/>
      <c r="Y4137" s="81"/>
      <c r="Z4137" s="153"/>
      <c r="AG4137" s="81"/>
      <c r="AJ4137" s="153"/>
      <c r="AL4137" s="154"/>
      <c r="AM4137" s="153"/>
      <c r="AN4137" s="81"/>
      <c r="AO4137" s="153"/>
      <c r="AQ4137" s="154"/>
      <c r="AR4137" s="153"/>
      <c r="AS4137" s="81"/>
      <c r="AT4137" s="153"/>
      <c r="AV4137" s="154"/>
      <c r="AW4137" s="153"/>
      <c r="BB4137" s="81"/>
      <c r="CB4137" s="82"/>
      <c r="CC4137" s="82"/>
      <c r="CM4137" s="81"/>
      <c r="CN4137" s="81"/>
      <c r="CO4137" s="81"/>
      <c r="CY4137" s="124"/>
      <c r="CZ4137" s="81"/>
      <c r="DE4137" s="125"/>
      <c r="DF4137" s="81"/>
    </row>
    <row r="4138" spans="15:110" x14ac:dyDescent="0.25">
      <c r="O4138" s="156"/>
      <c r="P4138" s="157"/>
      <c r="Q4138" s="105"/>
      <c r="R4138" s="158"/>
      <c r="S4138" s="159"/>
      <c r="T4138" s="153"/>
      <c r="Y4138" s="81"/>
      <c r="Z4138" s="153"/>
      <c r="AG4138" s="81"/>
      <c r="AJ4138" s="153"/>
      <c r="AL4138" s="154"/>
      <c r="AM4138" s="153"/>
      <c r="AN4138" s="81"/>
      <c r="AO4138" s="153"/>
      <c r="AQ4138" s="154"/>
      <c r="AR4138" s="153"/>
      <c r="AS4138" s="81"/>
      <c r="AT4138" s="153"/>
      <c r="AV4138" s="154"/>
      <c r="AW4138" s="153"/>
      <c r="BB4138" s="81"/>
      <c r="CB4138" s="82"/>
      <c r="CC4138" s="82"/>
      <c r="CM4138" s="81"/>
      <c r="CN4138" s="81"/>
      <c r="CO4138" s="81"/>
      <c r="CY4138" s="124"/>
      <c r="CZ4138" s="81"/>
      <c r="DE4138" s="125"/>
      <c r="DF4138" s="81"/>
    </row>
    <row r="4139" spans="15:110" x14ac:dyDescent="0.25">
      <c r="O4139" s="156"/>
      <c r="P4139" s="157"/>
      <c r="Q4139" s="105"/>
      <c r="R4139" s="158"/>
      <c r="S4139" s="159"/>
      <c r="T4139" s="153"/>
      <c r="Y4139" s="81"/>
      <c r="Z4139" s="153"/>
      <c r="AG4139" s="81"/>
      <c r="AJ4139" s="153"/>
      <c r="AL4139" s="154"/>
      <c r="AM4139" s="153"/>
      <c r="AN4139" s="81"/>
      <c r="AO4139" s="153"/>
      <c r="AQ4139" s="154"/>
      <c r="AR4139" s="153"/>
      <c r="AS4139" s="81"/>
      <c r="AT4139" s="153"/>
      <c r="AV4139" s="154"/>
      <c r="AW4139" s="153"/>
      <c r="BB4139" s="81"/>
      <c r="CB4139" s="82"/>
      <c r="CC4139" s="82"/>
      <c r="CM4139" s="81"/>
      <c r="CN4139" s="81"/>
      <c r="CO4139" s="81"/>
      <c r="CY4139" s="124"/>
      <c r="CZ4139" s="81"/>
      <c r="DE4139" s="125"/>
      <c r="DF4139" s="81"/>
    </row>
    <row r="4140" spans="15:110" x14ac:dyDescent="0.25">
      <c r="O4140" s="156"/>
      <c r="P4140" s="157"/>
      <c r="Q4140" s="105"/>
      <c r="R4140" s="158"/>
      <c r="S4140" s="159"/>
      <c r="T4140" s="153"/>
      <c r="Y4140" s="81"/>
      <c r="Z4140" s="153"/>
      <c r="AG4140" s="81"/>
      <c r="AJ4140" s="153"/>
      <c r="AL4140" s="154"/>
      <c r="AM4140" s="153"/>
      <c r="AN4140" s="81"/>
      <c r="AO4140" s="153"/>
      <c r="AQ4140" s="154"/>
      <c r="AR4140" s="153"/>
      <c r="AS4140" s="81"/>
      <c r="AT4140" s="153"/>
      <c r="AV4140" s="154"/>
      <c r="AW4140" s="153"/>
      <c r="BB4140" s="81"/>
      <c r="CB4140" s="82"/>
      <c r="CC4140" s="82"/>
      <c r="CM4140" s="81"/>
      <c r="CN4140" s="81"/>
      <c r="CO4140" s="81"/>
      <c r="CY4140" s="124"/>
      <c r="CZ4140" s="81"/>
      <c r="DE4140" s="125"/>
      <c r="DF4140" s="81"/>
    </row>
    <row r="4141" spans="15:110" x14ac:dyDescent="0.25">
      <c r="O4141" s="156"/>
      <c r="P4141" s="157"/>
      <c r="Q4141" s="105"/>
      <c r="R4141" s="158"/>
      <c r="S4141" s="159"/>
      <c r="T4141" s="153"/>
      <c r="Y4141" s="81"/>
      <c r="Z4141" s="153"/>
      <c r="AG4141" s="81"/>
      <c r="AJ4141" s="153"/>
      <c r="AL4141" s="154"/>
      <c r="AM4141" s="153"/>
      <c r="AN4141" s="81"/>
      <c r="AO4141" s="153"/>
      <c r="AQ4141" s="154"/>
      <c r="AR4141" s="153"/>
      <c r="AS4141" s="81"/>
      <c r="AT4141" s="153"/>
      <c r="AV4141" s="154"/>
      <c r="AW4141" s="153"/>
      <c r="BB4141" s="81"/>
      <c r="CB4141" s="82"/>
      <c r="CC4141" s="82"/>
      <c r="CM4141" s="81"/>
      <c r="CN4141" s="81"/>
      <c r="CO4141" s="81"/>
      <c r="CY4141" s="124"/>
      <c r="CZ4141" s="81"/>
      <c r="DE4141" s="125"/>
      <c r="DF4141" s="81"/>
    </row>
    <row r="4142" spans="15:110" x14ac:dyDescent="0.25">
      <c r="O4142" s="156"/>
      <c r="P4142" s="157"/>
      <c r="Q4142" s="105"/>
      <c r="R4142" s="158"/>
      <c r="S4142" s="159"/>
      <c r="T4142" s="153"/>
      <c r="Y4142" s="81"/>
      <c r="Z4142" s="153"/>
      <c r="AG4142" s="81"/>
      <c r="AJ4142" s="153"/>
      <c r="AL4142" s="154"/>
      <c r="AM4142" s="153"/>
      <c r="AN4142" s="81"/>
      <c r="AO4142" s="153"/>
      <c r="AQ4142" s="154"/>
      <c r="AR4142" s="153"/>
      <c r="AS4142" s="81"/>
      <c r="AT4142" s="153"/>
      <c r="AV4142" s="154"/>
      <c r="AW4142" s="153"/>
      <c r="BB4142" s="81"/>
      <c r="CB4142" s="82"/>
      <c r="CC4142" s="82"/>
      <c r="CM4142" s="81"/>
      <c r="CN4142" s="81"/>
      <c r="CO4142" s="81"/>
      <c r="CY4142" s="124"/>
      <c r="CZ4142" s="81"/>
      <c r="DE4142" s="125"/>
      <c r="DF4142" s="81"/>
    </row>
    <row r="4143" spans="15:110" x14ac:dyDescent="0.25">
      <c r="O4143" s="156"/>
      <c r="P4143" s="157"/>
      <c r="Q4143" s="105"/>
      <c r="R4143" s="158"/>
      <c r="S4143" s="159"/>
      <c r="T4143" s="153"/>
      <c r="Y4143" s="81"/>
      <c r="Z4143" s="153"/>
      <c r="AG4143" s="81"/>
      <c r="AJ4143" s="153"/>
      <c r="AL4143" s="154"/>
      <c r="AM4143" s="153"/>
      <c r="AN4143" s="81"/>
      <c r="AO4143" s="153"/>
      <c r="AQ4143" s="154"/>
      <c r="AR4143" s="153"/>
      <c r="AS4143" s="81"/>
      <c r="AT4143" s="153"/>
      <c r="AV4143" s="154"/>
      <c r="AW4143" s="153"/>
      <c r="BB4143" s="81"/>
      <c r="CB4143" s="82"/>
      <c r="CC4143" s="82"/>
      <c r="CM4143" s="81"/>
      <c r="CN4143" s="81"/>
      <c r="CO4143" s="81"/>
      <c r="CY4143" s="124"/>
      <c r="CZ4143" s="81"/>
      <c r="DE4143" s="125"/>
      <c r="DF4143" s="81"/>
    </row>
    <row r="4144" spans="15:110" x14ac:dyDescent="0.25">
      <c r="O4144" s="156"/>
      <c r="P4144" s="157"/>
      <c r="Q4144" s="105"/>
      <c r="R4144" s="158"/>
      <c r="S4144" s="159"/>
      <c r="T4144" s="153"/>
      <c r="Y4144" s="81"/>
      <c r="Z4144" s="153"/>
      <c r="AG4144" s="81"/>
      <c r="AJ4144" s="153"/>
      <c r="AL4144" s="154"/>
      <c r="AM4144" s="153"/>
      <c r="AN4144" s="81"/>
      <c r="AO4144" s="153"/>
      <c r="AQ4144" s="154"/>
      <c r="AR4144" s="153"/>
      <c r="AS4144" s="81"/>
      <c r="AT4144" s="153"/>
      <c r="AV4144" s="154"/>
      <c r="AW4144" s="153"/>
      <c r="BB4144" s="81"/>
      <c r="CB4144" s="82"/>
      <c r="CC4144" s="82"/>
      <c r="CM4144" s="81"/>
      <c r="CN4144" s="81"/>
      <c r="CO4144" s="81"/>
      <c r="CY4144" s="124"/>
      <c r="CZ4144" s="81"/>
      <c r="DE4144" s="125"/>
      <c r="DF4144" s="81"/>
    </row>
    <row r="4145" spans="15:110" x14ac:dyDescent="0.25">
      <c r="O4145" s="156"/>
      <c r="P4145" s="157"/>
      <c r="Q4145" s="105"/>
      <c r="R4145" s="158"/>
      <c r="S4145" s="159"/>
      <c r="T4145" s="153"/>
      <c r="Y4145" s="81"/>
      <c r="Z4145" s="153"/>
      <c r="AG4145" s="81"/>
      <c r="AJ4145" s="153"/>
      <c r="AL4145" s="154"/>
      <c r="AM4145" s="153"/>
      <c r="AN4145" s="81"/>
      <c r="AO4145" s="153"/>
      <c r="AQ4145" s="154"/>
      <c r="AR4145" s="153"/>
      <c r="AS4145" s="81"/>
      <c r="AT4145" s="153"/>
      <c r="AV4145" s="154"/>
      <c r="AW4145" s="153"/>
      <c r="BB4145" s="81"/>
      <c r="CB4145" s="82"/>
      <c r="CC4145" s="82"/>
      <c r="CM4145" s="81"/>
      <c r="CN4145" s="81"/>
      <c r="CO4145" s="81"/>
      <c r="CY4145" s="124"/>
      <c r="CZ4145" s="81"/>
      <c r="DE4145" s="125"/>
      <c r="DF4145" s="81"/>
    </row>
    <row r="4146" spans="15:110" x14ac:dyDescent="0.25">
      <c r="O4146" s="156"/>
      <c r="P4146" s="157"/>
      <c r="Q4146" s="105"/>
      <c r="R4146" s="158"/>
      <c r="S4146" s="159"/>
      <c r="T4146" s="153"/>
      <c r="Y4146" s="81"/>
      <c r="Z4146" s="153"/>
      <c r="AG4146" s="81"/>
      <c r="AJ4146" s="153"/>
      <c r="AL4146" s="154"/>
      <c r="AM4146" s="153"/>
      <c r="AN4146" s="81"/>
      <c r="AO4146" s="153"/>
      <c r="AQ4146" s="154"/>
      <c r="AR4146" s="153"/>
      <c r="AS4146" s="81"/>
      <c r="AT4146" s="153"/>
      <c r="AV4146" s="154"/>
      <c r="AW4146" s="153"/>
      <c r="BB4146" s="81"/>
      <c r="CB4146" s="82"/>
      <c r="CC4146" s="82"/>
      <c r="CM4146" s="81"/>
      <c r="CN4146" s="81"/>
      <c r="CO4146" s="81"/>
      <c r="CY4146" s="124"/>
      <c r="CZ4146" s="81"/>
      <c r="DE4146" s="125"/>
      <c r="DF4146" s="81"/>
    </row>
    <row r="4147" spans="15:110" x14ac:dyDescent="0.25">
      <c r="O4147" s="156"/>
      <c r="P4147" s="157"/>
      <c r="Q4147" s="105"/>
      <c r="R4147" s="158"/>
      <c r="S4147" s="159"/>
      <c r="T4147" s="153"/>
      <c r="Y4147" s="81"/>
      <c r="Z4147" s="153"/>
      <c r="AG4147" s="81"/>
      <c r="AJ4147" s="153"/>
      <c r="AL4147" s="154"/>
      <c r="AM4147" s="153"/>
      <c r="AN4147" s="81"/>
      <c r="AO4147" s="153"/>
      <c r="AQ4147" s="154"/>
      <c r="AR4147" s="153"/>
      <c r="AS4147" s="81"/>
      <c r="AT4147" s="153"/>
      <c r="AV4147" s="154"/>
      <c r="AW4147" s="153"/>
      <c r="BB4147" s="81"/>
      <c r="CB4147" s="82"/>
      <c r="CC4147" s="82"/>
      <c r="CM4147" s="81"/>
      <c r="CN4147" s="81"/>
      <c r="CO4147" s="81"/>
      <c r="CY4147" s="124"/>
      <c r="CZ4147" s="81"/>
      <c r="DE4147" s="125"/>
      <c r="DF4147" s="81"/>
    </row>
    <row r="4148" spans="15:110" x14ac:dyDescent="0.25">
      <c r="O4148" s="156"/>
      <c r="P4148" s="157"/>
      <c r="Q4148" s="105"/>
      <c r="R4148" s="158"/>
      <c r="S4148" s="159"/>
      <c r="T4148" s="153"/>
      <c r="Y4148" s="81"/>
      <c r="Z4148" s="153"/>
      <c r="AG4148" s="81"/>
      <c r="AJ4148" s="153"/>
      <c r="AL4148" s="154"/>
      <c r="AM4148" s="153"/>
      <c r="AN4148" s="81"/>
      <c r="AO4148" s="153"/>
      <c r="AQ4148" s="154"/>
      <c r="AR4148" s="153"/>
      <c r="AS4148" s="81"/>
      <c r="AT4148" s="153"/>
      <c r="AV4148" s="154"/>
      <c r="AW4148" s="153"/>
      <c r="BB4148" s="81"/>
      <c r="CB4148" s="82"/>
      <c r="CC4148" s="82"/>
      <c r="CM4148" s="81"/>
      <c r="CN4148" s="81"/>
      <c r="CO4148" s="81"/>
      <c r="CY4148" s="124"/>
      <c r="CZ4148" s="81"/>
      <c r="DE4148" s="125"/>
      <c r="DF4148" s="81"/>
    </row>
    <row r="4149" spans="15:110" x14ac:dyDescent="0.25">
      <c r="O4149" s="156"/>
      <c r="P4149" s="157"/>
      <c r="Q4149" s="105"/>
      <c r="R4149" s="158"/>
      <c r="S4149" s="159"/>
      <c r="T4149" s="153"/>
      <c r="Y4149" s="81"/>
      <c r="Z4149" s="153"/>
      <c r="AG4149" s="81"/>
      <c r="AJ4149" s="153"/>
      <c r="AL4149" s="154"/>
      <c r="AM4149" s="153"/>
      <c r="AN4149" s="81"/>
      <c r="AO4149" s="153"/>
      <c r="AQ4149" s="154"/>
      <c r="AR4149" s="153"/>
      <c r="AS4149" s="81"/>
      <c r="AT4149" s="153"/>
      <c r="AV4149" s="154"/>
      <c r="AW4149" s="153"/>
      <c r="BB4149" s="81"/>
      <c r="CB4149" s="82"/>
      <c r="CC4149" s="82"/>
      <c r="CM4149" s="81"/>
      <c r="CN4149" s="81"/>
      <c r="CO4149" s="81"/>
      <c r="CY4149" s="124"/>
      <c r="CZ4149" s="81"/>
      <c r="DE4149" s="125"/>
      <c r="DF4149" s="81"/>
    </row>
    <row r="4150" spans="15:110" x14ac:dyDescent="0.25">
      <c r="O4150" s="156"/>
      <c r="P4150" s="157"/>
      <c r="Q4150" s="105"/>
      <c r="R4150" s="158"/>
      <c r="S4150" s="159"/>
      <c r="T4150" s="153"/>
      <c r="Y4150" s="81"/>
      <c r="Z4150" s="153"/>
      <c r="AG4150" s="81"/>
      <c r="AJ4150" s="153"/>
      <c r="AL4150" s="154"/>
      <c r="AM4150" s="153"/>
      <c r="AN4150" s="81"/>
      <c r="AO4150" s="153"/>
      <c r="AQ4150" s="154"/>
      <c r="AR4150" s="153"/>
      <c r="AS4150" s="81"/>
      <c r="AT4150" s="153"/>
      <c r="AV4150" s="154"/>
      <c r="AW4150" s="153"/>
      <c r="BB4150" s="81"/>
      <c r="CB4150" s="82"/>
      <c r="CC4150" s="82"/>
      <c r="CM4150" s="81"/>
      <c r="CN4150" s="81"/>
      <c r="CO4150" s="81"/>
      <c r="CY4150" s="124"/>
      <c r="CZ4150" s="81"/>
      <c r="DE4150" s="125"/>
      <c r="DF4150" s="81"/>
    </row>
    <row r="4151" spans="15:110" x14ac:dyDescent="0.25">
      <c r="O4151" s="156"/>
      <c r="P4151" s="157"/>
      <c r="Q4151" s="105"/>
      <c r="R4151" s="158"/>
      <c r="S4151" s="159"/>
      <c r="T4151" s="153"/>
      <c r="Y4151" s="81"/>
      <c r="Z4151" s="153"/>
      <c r="AG4151" s="81"/>
      <c r="AJ4151" s="153"/>
      <c r="AL4151" s="154"/>
      <c r="AM4151" s="153"/>
      <c r="AN4151" s="81"/>
      <c r="AO4151" s="153"/>
      <c r="AQ4151" s="154"/>
      <c r="AR4151" s="153"/>
      <c r="AS4151" s="81"/>
      <c r="AT4151" s="153"/>
      <c r="AV4151" s="154"/>
      <c r="AW4151" s="153"/>
      <c r="BB4151" s="81"/>
      <c r="CB4151" s="82"/>
      <c r="CC4151" s="82"/>
      <c r="CM4151" s="81"/>
      <c r="CN4151" s="81"/>
      <c r="CO4151" s="81"/>
      <c r="CY4151" s="124"/>
      <c r="CZ4151" s="81"/>
      <c r="DE4151" s="125"/>
      <c r="DF4151" s="81"/>
    </row>
    <row r="4152" spans="15:110" x14ac:dyDescent="0.25">
      <c r="O4152" s="156"/>
      <c r="P4152" s="157"/>
      <c r="Q4152" s="105"/>
      <c r="R4152" s="158"/>
      <c r="S4152" s="159"/>
      <c r="T4152" s="153"/>
      <c r="Y4152" s="81"/>
      <c r="Z4152" s="153"/>
      <c r="AG4152" s="81"/>
      <c r="AJ4152" s="153"/>
      <c r="AL4152" s="154"/>
      <c r="AM4152" s="153"/>
      <c r="AN4152" s="81"/>
      <c r="AO4152" s="153"/>
      <c r="AQ4152" s="154"/>
      <c r="AR4152" s="153"/>
      <c r="AS4152" s="81"/>
      <c r="AT4152" s="153"/>
      <c r="AV4152" s="154"/>
      <c r="AW4152" s="153"/>
      <c r="BB4152" s="81"/>
      <c r="CB4152" s="82"/>
      <c r="CC4152" s="82"/>
      <c r="CM4152" s="81"/>
      <c r="CN4152" s="81"/>
      <c r="CO4152" s="81"/>
      <c r="CY4152" s="124"/>
      <c r="CZ4152" s="81"/>
      <c r="DE4152" s="125"/>
      <c r="DF4152" s="81"/>
    </row>
    <row r="4153" spans="15:110" x14ac:dyDescent="0.25">
      <c r="O4153" s="156"/>
      <c r="P4153" s="157"/>
      <c r="Q4153" s="105"/>
      <c r="R4153" s="158"/>
      <c r="S4153" s="159"/>
      <c r="T4153" s="153"/>
      <c r="Y4153" s="81"/>
      <c r="Z4153" s="153"/>
      <c r="AG4153" s="81"/>
      <c r="AJ4153" s="153"/>
      <c r="AL4153" s="154"/>
      <c r="AM4153" s="153"/>
      <c r="AN4153" s="81"/>
      <c r="AO4153" s="153"/>
      <c r="AQ4153" s="154"/>
      <c r="AR4153" s="153"/>
      <c r="AS4153" s="81"/>
      <c r="AT4153" s="153"/>
      <c r="AV4153" s="154"/>
      <c r="AW4153" s="153"/>
      <c r="BB4153" s="81"/>
      <c r="CB4153" s="82"/>
      <c r="CC4153" s="82"/>
      <c r="CM4153" s="81"/>
      <c r="CN4153" s="81"/>
      <c r="CO4153" s="81"/>
      <c r="CY4153" s="124"/>
      <c r="CZ4153" s="81"/>
      <c r="DE4153" s="125"/>
      <c r="DF4153" s="81"/>
    </row>
    <row r="4154" spans="15:110" x14ac:dyDescent="0.25">
      <c r="O4154" s="156"/>
      <c r="P4154" s="157"/>
      <c r="Q4154" s="105"/>
      <c r="R4154" s="158"/>
      <c r="S4154" s="159"/>
      <c r="T4154" s="153"/>
      <c r="Y4154" s="81"/>
      <c r="Z4154" s="153"/>
      <c r="AG4154" s="81"/>
      <c r="AJ4154" s="153"/>
      <c r="AL4154" s="154"/>
      <c r="AM4154" s="153"/>
      <c r="AN4154" s="81"/>
      <c r="AO4154" s="153"/>
      <c r="AQ4154" s="154"/>
      <c r="AR4154" s="153"/>
      <c r="AS4154" s="81"/>
      <c r="AT4154" s="153"/>
      <c r="AV4154" s="154"/>
      <c r="AW4154" s="153"/>
      <c r="BB4154" s="81"/>
      <c r="CB4154" s="82"/>
      <c r="CC4154" s="82"/>
      <c r="CM4154" s="81"/>
      <c r="CN4154" s="81"/>
      <c r="CO4154" s="81"/>
      <c r="CY4154" s="124"/>
      <c r="CZ4154" s="81"/>
      <c r="DE4154" s="125"/>
      <c r="DF4154" s="81"/>
    </row>
    <row r="4155" spans="15:110" x14ac:dyDescent="0.25">
      <c r="O4155" s="156"/>
      <c r="P4155" s="157"/>
      <c r="Q4155" s="105"/>
      <c r="R4155" s="158"/>
      <c r="S4155" s="159"/>
      <c r="T4155" s="153"/>
      <c r="Y4155" s="81"/>
      <c r="Z4155" s="153"/>
      <c r="AG4155" s="81"/>
      <c r="AJ4155" s="153"/>
      <c r="AL4155" s="154"/>
      <c r="AM4155" s="153"/>
      <c r="AN4155" s="81"/>
      <c r="AO4155" s="153"/>
      <c r="AQ4155" s="154"/>
      <c r="AR4155" s="153"/>
      <c r="AS4155" s="81"/>
      <c r="AT4155" s="153"/>
      <c r="AV4155" s="154"/>
      <c r="AW4155" s="153"/>
      <c r="BB4155" s="81"/>
      <c r="CB4155" s="82"/>
      <c r="CC4155" s="82"/>
      <c r="CM4155" s="81"/>
      <c r="CN4155" s="81"/>
      <c r="CO4155" s="81"/>
      <c r="CY4155" s="124"/>
      <c r="CZ4155" s="81"/>
      <c r="DE4155" s="125"/>
      <c r="DF4155" s="81"/>
    </row>
    <row r="4156" spans="15:110" x14ac:dyDescent="0.25">
      <c r="O4156" s="156"/>
      <c r="P4156" s="157"/>
      <c r="Q4156" s="105"/>
      <c r="R4156" s="158"/>
      <c r="S4156" s="159"/>
      <c r="T4156" s="153"/>
      <c r="Y4156" s="81"/>
      <c r="Z4156" s="153"/>
      <c r="AG4156" s="81"/>
      <c r="AJ4156" s="153"/>
      <c r="AL4156" s="154"/>
      <c r="AM4156" s="153"/>
      <c r="AN4156" s="81"/>
      <c r="AO4156" s="153"/>
      <c r="AQ4156" s="154"/>
      <c r="AR4156" s="153"/>
      <c r="AS4156" s="81"/>
      <c r="AT4156" s="153"/>
      <c r="AV4156" s="154"/>
      <c r="AW4156" s="153"/>
      <c r="BB4156" s="81"/>
      <c r="CB4156" s="82"/>
      <c r="CC4156" s="82"/>
      <c r="CM4156" s="81"/>
      <c r="CN4156" s="81"/>
      <c r="CO4156" s="81"/>
      <c r="CY4156" s="124"/>
      <c r="CZ4156" s="81"/>
      <c r="DE4156" s="125"/>
      <c r="DF4156" s="81"/>
    </row>
    <row r="4157" spans="15:110" x14ac:dyDescent="0.25">
      <c r="O4157" s="156"/>
      <c r="P4157" s="157"/>
      <c r="Q4157" s="105"/>
      <c r="R4157" s="158"/>
      <c r="S4157" s="159"/>
      <c r="T4157" s="153"/>
      <c r="Y4157" s="81"/>
      <c r="Z4157" s="153"/>
      <c r="AG4157" s="81"/>
      <c r="AJ4157" s="153"/>
      <c r="AL4157" s="154"/>
      <c r="AM4157" s="153"/>
      <c r="AN4157" s="81"/>
      <c r="AO4157" s="153"/>
      <c r="AQ4157" s="154"/>
      <c r="AR4157" s="153"/>
      <c r="AS4157" s="81"/>
      <c r="AT4157" s="153"/>
      <c r="AV4157" s="154"/>
      <c r="AW4157" s="153"/>
      <c r="BB4157" s="81"/>
      <c r="CB4157" s="82"/>
      <c r="CC4157" s="82"/>
      <c r="CM4157" s="81"/>
      <c r="CN4157" s="81"/>
      <c r="CO4157" s="81"/>
      <c r="CY4157" s="124"/>
      <c r="CZ4157" s="81"/>
      <c r="DE4157" s="125"/>
      <c r="DF4157" s="81"/>
    </row>
    <row r="4158" spans="15:110" x14ac:dyDescent="0.25">
      <c r="O4158" s="156"/>
      <c r="P4158" s="157"/>
      <c r="Q4158" s="105"/>
      <c r="R4158" s="158"/>
      <c r="S4158" s="159"/>
      <c r="T4158" s="153"/>
      <c r="Y4158" s="81"/>
      <c r="Z4158" s="153"/>
      <c r="AG4158" s="81"/>
      <c r="AJ4158" s="153"/>
      <c r="AL4158" s="154"/>
      <c r="AM4158" s="153"/>
      <c r="AN4158" s="81"/>
      <c r="AO4158" s="153"/>
      <c r="AQ4158" s="154"/>
      <c r="AR4158" s="153"/>
      <c r="AS4158" s="81"/>
      <c r="AT4158" s="153"/>
      <c r="AV4158" s="154"/>
      <c r="AW4158" s="153"/>
      <c r="BB4158" s="81"/>
      <c r="CB4158" s="82"/>
      <c r="CC4158" s="82"/>
      <c r="CM4158" s="81"/>
      <c r="CN4158" s="81"/>
      <c r="CO4158" s="81"/>
      <c r="CY4158" s="124"/>
      <c r="CZ4158" s="81"/>
      <c r="DE4158" s="125"/>
      <c r="DF4158" s="81"/>
    </row>
    <row r="4159" spans="15:110" x14ac:dyDescent="0.25">
      <c r="O4159" s="156"/>
      <c r="P4159" s="157"/>
      <c r="Q4159" s="105"/>
      <c r="R4159" s="158"/>
      <c r="S4159" s="159"/>
      <c r="T4159" s="153"/>
      <c r="Y4159" s="81"/>
      <c r="Z4159" s="153"/>
      <c r="AG4159" s="81"/>
      <c r="AJ4159" s="153"/>
      <c r="AL4159" s="154"/>
      <c r="AM4159" s="153"/>
      <c r="AN4159" s="81"/>
      <c r="AO4159" s="153"/>
      <c r="AQ4159" s="154"/>
      <c r="AR4159" s="153"/>
      <c r="AS4159" s="81"/>
      <c r="AT4159" s="153"/>
      <c r="AV4159" s="154"/>
      <c r="AW4159" s="153"/>
      <c r="BB4159" s="81"/>
      <c r="CB4159" s="82"/>
      <c r="CC4159" s="82"/>
      <c r="CM4159" s="81"/>
      <c r="CN4159" s="81"/>
      <c r="CO4159" s="81"/>
      <c r="CY4159" s="124"/>
      <c r="CZ4159" s="81"/>
      <c r="DE4159" s="125"/>
      <c r="DF4159" s="81"/>
    </row>
    <row r="4160" spans="15:110" x14ac:dyDescent="0.25">
      <c r="O4160" s="156"/>
      <c r="P4160" s="157"/>
      <c r="Q4160" s="105"/>
      <c r="R4160" s="158"/>
      <c r="S4160" s="159"/>
      <c r="T4160" s="153"/>
      <c r="Y4160" s="81"/>
      <c r="Z4160" s="153"/>
      <c r="AG4160" s="81"/>
      <c r="AJ4160" s="153"/>
      <c r="AL4160" s="154"/>
      <c r="AM4160" s="153"/>
      <c r="AN4160" s="81"/>
      <c r="AO4160" s="153"/>
      <c r="AQ4160" s="154"/>
      <c r="AR4160" s="153"/>
      <c r="AS4160" s="81"/>
      <c r="AT4160" s="153"/>
      <c r="AV4160" s="154"/>
      <c r="AW4160" s="153"/>
      <c r="BB4160" s="81"/>
      <c r="CB4160" s="82"/>
      <c r="CC4160" s="82"/>
      <c r="CM4160" s="81"/>
      <c r="CN4160" s="81"/>
      <c r="CO4160" s="81"/>
      <c r="CY4160" s="124"/>
      <c r="CZ4160" s="81"/>
      <c r="DE4160" s="125"/>
      <c r="DF4160" s="81"/>
    </row>
    <row r="4161" spans="15:110" x14ac:dyDescent="0.25">
      <c r="O4161" s="156"/>
      <c r="P4161" s="157"/>
      <c r="Q4161" s="105"/>
      <c r="R4161" s="158"/>
      <c r="S4161" s="159"/>
      <c r="T4161" s="153"/>
      <c r="Y4161" s="81"/>
      <c r="Z4161" s="153"/>
      <c r="AG4161" s="81"/>
      <c r="AJ4161" s="153"/>
      <c r="AL4161" s="154"/>
      <c r="AM4161" s="153"/>
      <c r="AN4161" s="81"/>
      <c r="AO4161" s="153"/>
      <c r="AQ4161" s="154"/>
      <c r="AR4161" s="153"/>
      <c r="AS4161" s="81"/>
      <c r="AT4161" s="153"/>
      <c r="AV4161" s="154"/>
      <c r="AW4161" s="153"/>
      <c r="BB4161" s="81"/>
      <c r="CB4161" s="82"/>
      <c r="CC4161" s="82"/>
      <c r="CM4161" s="81"/>
      <c r="CN4161" s="81"/>
      <c r="CO4161" s="81"/>
      <c r="CY4161" s="124"/>
      <c r="CZ4161" s="81"/>
      <c r="DE4161" s="125"/>
      <c r="DF4161" s="81"/>
    </row>
    <row r="4162" spans="15:110" x14ac:dyDescent="0.25">
      <c r="O4162" s="156"/>
      <c r="P4162" s="157"/>
      <c r="Q4162" s="105"/>
      <c r="R4162" s="158"/>
      <c r="S4162" s="159"/>
      <c r="T4162" s="153"/>
      <c r="Y4162" s="81"/>
      <c r="Z4162" s="153"/>
      <c r="AG4162" s="81"/>
      <c r="AJ4162" s="153"/>
      <c r="AL4162" s="154"/>
      <c r="AM4162" s="153"/>
      <c r="AN4162" s="81"/>
      <c r="AO4162" s="153"/>
      <c r="AQ4162" s="154"/>
      <c r="AR4162" s="153"/>
      <c r="AS4162" s="81"/>
      <c r="AT4162" s="153"/>
      <c r="AV4162" s="154"/>
      <c r="AW4162" s="153"/>
      <c r="BB4162" s="81"/>
      <c r="CB4162" s="82"/>
      <c r="CC4162" s="82"/>
      <c r="CM4162" s="81"/>
      <c r="CN4162" s="81"/>
      <c r="CO4162" s="81"/>
      <c r="CY4162" s="124"/>
      <c r="CZ4162" s="81"/>
      <c r="DE4162" s="125"/>
      <c r="DF4162" s="81"/>
    </row>
    <row r="4163" spans="15:110" x14ac:dyDescent="0.25">
      <c r="O4163" s="156"/>
      <c r="P4163" s="157"/>
      <c r="Q4163" s="105"/>
      <c r="R4163" s="158"/>
      <c r="S4163" s="159"/>
      <c r="T4163" s="153"/>
      <c r="Y4163" s="81"/>
      <c r="Z4163" s="153"/>
      <c r="AG4163" s="81"/>
      <c r="AJ4163" s="153"/>
      <c r="AL4163" s="154"/>
      <c r="AM4163" s="153"/>
      <c r="AN4163" s="81"/>
      <c r="AO4163" s="153"/>
      <c r="AQ4163" s="154"/>
      <c r="AR4163" s="153"/>
      <c r="AS4163" s="81"/>
      <c r="AT4163" s="153"/>
      <c r="AV4163" s="154"/>
      <c r="AW4163" s="153"/>
      <c r="BB4163" s="81"/>
      <c r="CB4163" s="82"/>
      <c r="CC4163" s="82"/>
      <c r="CM4163" s="81"/>
      <c r="CN4163" s="81"/>
      <c r="CO4163" s="81"/>
      <c r="CY4163" s="124"/>
      <c r="CZ4163" s="81"/>
      <c r="DE4163" s="125"/>
      <c r="DF4163" s="81"/>
    </row>
    <row r="4164" spans="15:110" x14ac:dyDescent="0.25">
      <c r="O4164" s="156"/>
      <c r="P4164" s="157"/>
      <c r="Q4164" s="105"/>
      <c r="R4164" s="158"/>
      <c r="S4164" s="159"/>
      <c r="T4164" s="153"/>
      <c r="Y4164" s="81"/>
      <c r="Z4164" s="153"/>
      <c r="AG4164" s="81"/>
      <c r="AJ4164" s="153"/>
      <c r="AL4164" s="154"/>
      <c r="AM4164" s="153"/>
      <c r="AN4164" s="81"/>
      <c r="AO4164" s="153"/>
      <c r="AQ4164" s="154"/>
      <c r="AR4164" s="153"/>
      <c r="AS4164" s="81"/>
      <c r="AT4164" s="153"/>
      <c r="AV4164" s="154"/>
      <c r="AW4164" s="153"/>
      <c r="BB4164" s="81"/>
      <c r="CB4164" s="82"/>
      <c r="CC4164" s="82"/>
      <c r="CM4164" s="81"/>
      <c r="CN4164" s="81"/>
      <c r="CO4164" s="81"/>
      <c r="CY4164" s="124"/>
      <c r="CZ4164" s="81"/>
      <c r="DE4164" s="125"/>
      <c r="DF4164" s="81"/>
    </row>
    <row r="4165" spans="15:110" x14ac:dyDescent="0.25">
      <c r="O4165" s="156"/>
      <c r="P4165" s="157"/>
      <c r="Q4165" s="105"/>
      <c r="R4165" s="158"/>
      <c r="S4165" s="159"/>
      <c r="T4165" s="153"/>
      <c r="Y4165" s="81"/>
      <c r="Z4165" s="153"/>
      <c r="AG4165" s="81"/>
      <c r="AJ4165" s="153"/>
      <c r="AL4165" s="154"/>
      <c r="AM4165" s="153"/>
      <c r="AN4165" s="81"/>
      <c r="AO4165" s="153"/>
      <c r="AQ4165" s="154"/>
      <c r="AR4165" s="153"/>
      <c r="AS4165" s="81"/>
      <c r="AT4165" s="153"/>
      <c r="AV4165" s="154"/>
      <c r="AW4165" s="153"/>
      <c r="BB4165" s="81"/>
      <c r="CB4165" s="82"/>
      <c r="CC4165" s="82"/>
      <c r="CM4165" s="81"/>
      <c r="CN4165" s="81"/>
      <c r="CO4165" s="81"/>
      <c r="CY4165" s="124"/>
      <c r="CZ4165" s="81"/>
      <c r="DE4165" s="125"/>
      <c r="DF4165" s="81"/>
    </row>
    <row r="4166" spans="15:110" x14ac:dyDescent="0.25">
      <c r="O4166" s="156"/>
      <c r="P4166" s="157"/>
      <c r="Q4166" s="105"/>
      <c r="R4166" s="158"/>
      <c r="S4166" s="159"/>
      <c r="T4166" s="153"/>
      <c r="Y4166" s="81"/>
      <c r="Z4166" s="153"/>
      <c r="AG4166" s="81"/>
      <c r="AJ4166" s="153"/>
      <c r="AL4166" s="154"/>
      <c r="AM4166" s="153"/>
      <c r="AN4166" s="81"/>
      <c r="AO4166" s="153"/>
      <c r="AQ4166" s="154"/>
      <c r="AR4166" s="153"/>
      <c r="AS4166" s="81"/>
      <c r="AT4166" s="153"/>
      <c r="AV4166" s="154"/>
      <c r="AW4166" s="153"/>
      <c r="BB4166" s="81"/>
      <c r="CB4166" s="82"/>
      <c r="CC4166" s="82"/>
      <c r="CM4166" s="81"/>
      <c r="CN4166" s="81"/>
      <c r="CO4166" s="81"/>
      <c r="CY4166" s="124"/>
      <c r="CZ4166" s="81"/>
      <c r="DE4166" s="125"/>
      <c r="DF4166" s="81"/>
    </row>
    <row r="4167" spans="15:110" x14ac:dyDescent="0.25">
      <c r="O4167" s="156"/>
      <c r="P4167" s="157"/>
      <c r="Q4167" s="105"/>
      <c r="R4167" s="158"/>
      <c r="S4167" s="159"/>
      <c r="T4167" s="153"/>
      <c r="Y4167" s="81"/>
      <c r="Z4167" s="153"/>
      <c r="AG4167" s="81"/>
      <c r="AJ4167" s="153"/>
      <c r="AL4167" s="154"/>
      <c r="AM4167" s="153"/>
      <c r="AN4167" s="81"/>
      <c r="AO4167" s="153"/>
      <c r="AQ4167" s="154"/>
      <c r="AR4167" s="153"/>
      <c r="AS4167" s="81"/>
      <c r="AT4167" s="153"/>
      <c r="AV4167" s="154"/>
      <c r="AW4167" s="153"/>
      <c r="BB4167" s="81"/>
      <c r="CB4167" s="82"/>
      <c r="CC4167" s="82"/>
      <c r="CM4167" s="81"/>
      <c r="CN4167" s="81"/>
      <c r="CO4167" s="81"/>
      <c r="CY4167" s="124"/>
      <c r="CZ4167" s="81"/>
      <c r="DE4167" s="125"/>
      <c r="DF4167" s="81"/>
    </row>
    <row r="4168" spans="15:110" x14ac:dyDescent="0.25">
      <c r="O4168" s="156"/>
      <c r="P4168" s="157"/>
      <c r="Q4168" s="105"/>
      <c r="R4168" s="158"/>
      <c r="S4168" s="159"/>
      <c r="T4168" s="153"/>
      <c r="Y4168" s="81"/>
      <c r="Z4168" s="153"/>
      <c r="AG4168" s="81"/>
      <c r="AJ4168" s="153"/>
      <c r="AL4168" s="154"/>
      <c r="AM4168" s="153"/>
      <c r="AN4168" s="81"/>
      <c r="AO4168" s="153"/>
      <c r="AQ4168" s="154"/>
      <c r="AR4168" s="153"/>
      <c r="AS4168" s="81"/>
      <c r="AT4168" s="153"/>
      <c r="AV4168" s="154"/>
      <c r="AW4168" s="153"/>
      <c r="BB4168" s="81"/>
      <c r="CB4168" s="82"/>
      <c r="CC4168" s="82"/>
      <c r="CM4168" s="81"/>
      <c r="CN4168" s="81"/>
      <c r="CO4168" s="81"/>
      <c r="CY4168" s="124"/>
      <c r="CZ4168" s="81"/>
      <c r="DE4168" s="125"/>
      <c r="DF4168" s="81"/>
    </row>
    <row r="4169" spans="15:110" x14ac:dyDescent="0.25">
      <c r="O4169" s="156"/>
      <c r="P4169" s="157"/>
      <c r="Q4169" s="105"/>
      <c r="R4169" s="158"/>
      <c r="S4169" s="159"/>
      <c r="T4169" s="153"/>
      <c r="Y4169" s="81"/>
      <c r="Z4169" s="153"/>
      <c r="AG4169" s="81"/>
      <c r="AJ4169" s="153"/>
      <c r="AL4169" s="154"/>
      <c r="AM4169" s="153"/>
      <c r="AN4169" s="81"/>
      <c r="AO4169" s="153"/>
      <c r="AQ4169" s="154"/>
      <c r="AR4169" s="153"/>
      <c r="AS4169" s="81"/>
      <c r="AT4169" s="153"/>
      <c r="AV4169" s="154"/>
      <c r="AW4169" s="153"/>
      <c r="BB4169" s="81"/>
      <c r="CB4169" s="82"/>
      <c r="CC4169" s="82"/>
      <c r="CM4169" s="81"/>
      <c r="CN4169" s="81"/>
      <c r="CO4169" s="81"/>
      <c r="CY4169" s="124"/>
      <c r="CZ4169" s="81"/>
      <c r="DE4169" s="125"/>
      <c r="DF4169" s="81"/>
    </row>
    <row r="4170" spans="15:110" x14ac:dyDescent="0.25">
      <c r="O4170" s="156"/>
      <c r="P4170" s="157"/>
      <c r="Q4170" s="105"/>
      <c r="R4170" s="158"/>
      <c r="S4170" s="159"/>
      <c r="T4170" s="153"/>
      <c r="Y4170" s="81"/>
      <c r="Z4170" s="153"/>
      <c r="AG4170" s="81"/>
      <c r="AJ4170" s="153"/>
      <c r="AL4170" s="154"/>
      <c r="AM4170" s="153"/>
      <c r="AN4170" s="81"/>
      <c r="AO4170" s="153"/>
      <c r="AQ4170" s="154"/>
      <c r="AR4170" s="153"/>
      <c r="AS4170" s="81"/>
      <c r="AT4170" s="153"/>
      <c r="AV4170" s="154"/>
      <c r="AW4170" s="153"/>
      <c r="BB4170" s="81"/>
      <c r="CB4170" s="82"/>
      <c r="CC4170" s="82"/>
      <c r="CM4170" s="81"/>
      <c r="CN4170" s="81"/>
      <c r="CO4170" s="81"/>
      <c r="CY4170" s="124"/>
      <c r="CZ4170" s="81"/>
      <c r="DE4170" s="125"/>
      <c r="DF4170" s="81"/>
    </row>
    <row r="4171" spans="15:110" x14ac:dyDescent="0.25">
      <c r="O4171" s="156"/>
      <c r="P4171" s="157"/>
      <c r="Q4171" s="105"/>
      <c r="R4171" s="158"/>
      <c r="S4171" s="159"/>
      <c r="T4171" s="153"/>
      <c r="Y4171" s="81"/>
      <c r="Z4171" s="153"/>
      <c r="AG4171" s="81"/>
      <c r="AJ4171" s="153"/>
      <c r="AL4171" s="154"/>
      <c r="AM4171" s="153"/>
      <c r="AN4171" s="81"/>
      <c r="AO4171" s="153"/>
      <c r="AQ4171" s="154"/>
      <c r="AR4171" s="153"/>
      <c r="AS4171" s="81"/>
      <c r="AT4171" s="153"/>
      <c r="AV4171" s="154"/>
      <c r="AW4171" s="153"/>
      <c r="BB4171" s="81"/>
      <c r="CB4171" s="82"/>
      <c r="CC4171" s="82"/>
      <c r="CM4171" s="81"/>
      <c r="CN4171" s="81"/>
      <c r="CO4171" s="81"/>
      <c r="CY4171" s="124"/>
      <c r="CZ4171" s="81"/>
      <c r="DE4171" s="125"/>
      <c r="DF4171" s="81"/>
    </row>
    <row r="4172" spans="15:110" x14ac:dyDescent="0.25">
      <c r="O4172" s="156"/>
      <c r="P4172" s="157"/>
      <c r="Q4172" s="105"/>
      <c r="R4172" s="158"/>
      <c r="S4172" s="159"/>
      <c r="T4172" s="153"/>
      <c r="Y4172" s="81"/>
      <c r="Z4172" s="153"/>
      <c r="AG4172" s="81"/>
      <c r="AJ4172" s="153"/>
      <c r="AL4172" s="154"/>
      <c r="AM4172" s="153"/>
      <c r="AN4172" s="81"/>
      <c r="AO4172" s="153"/>
      <c r="AQ4172" s="154"/>
      <c r="AR4172" s="153"/>
      <c r="AS4172" s="81"/>
      <c r="AT4172" s="153"/>
      <c r="AV4172" s="154"/>
      <c r="AW4172" s="153"/>
      <c r="BB4172" s="81"/>
      <c r="CB4172" s="82"/>
      <c r="CC4172" s="82"/>
      <c r="CM4172" s="81"/>
      <c r="CN4172" s="81"/>
      <c r="CO4172" s="81"/>
      <c r="CY4172" s="124"/>
      <c r="CZ4172" s="81"/>
      <c r="DE4172" s="125"/>
      <c r="DF4172" s="81"/>
    </row>
    <row r="4173" spans="15:110" x14ac:dyDescent="0.25">
      <c r="O4173" s="156"/>
      <c r="P4173" s="157"/>
      <c r="Q4173" s="105"/>
      <c r="R4173" s="158"/>
      <c r="S4173" s="159"/>
      <c r="T4173" s="153"/>
      <c r="Y4173" s="81"/>
      <c r="Z4173" s="153"/>
      <c r="AG4173" s="81"/>
      <c r="AJ4173" s="153"/>
      <c r="AL4173" s="154"/>
      <c r="AM4173" s="153"/>
      <c r="AN4173" s="81"/>
      <c r="AO4173" s="153"/>
      <c r="AQ4173" s="154"/>
      <c r="AR4173" s="153"/>
      <c r="AS4173" s="81"/>
      <c r="AT4173" s="153"/>
      <c r="AV4173" s="154"/>
      <c r="AW4173" s="153"/>
      <c r="BB4173" s="81"/>
      <c r="CB4173" s="82"/>
      <c r="CC4173" s="82"/>
      <c r="CM4173" s="81"/>
      <c r="CN4173" s="81"/>
      <c r="CO4173" s="81"/>
      <c r="CY4173" s="124"/>
      <c r="CZ4173" s="81"/>
      <c r="DE4173" s="125"/>
      <c r="DF4173" s="81"/>
    </row>
    <row r="4174" spans="15:110" x14ac:dyDescent="0.25">
      <c r="O4174" s="156"/>
      <c r="P4174" s="157"/>
      <c r="Q4174" s="105"/>
      <c r="R4174" s="158"/>
      <c r="S4174" s="159"/>
      <c r="T4174" s="153"/>
      <c r="Y4174" s="81"/>
      <c r="Z4174" s="153"/>
      <c r="AG4174" s="81"/>
      <c r="AJ4174" s="153"/>
      <c r="AL4174" s="154"/>
      <c r="AM4174" s="153"/>
      <c r="AN4174" s="81"/>
      <c r="AO4174" s="153"/>
      <c r="AQ4174" s="154"/>
      <c r="AR4174" s="153"/>
      <c r="AS4174" s="81"/>
      <c r="AT4174" s="153"/>
      <c r="AV4174" s="154"/>
      <c r="AW4174" s="153"/>
      <c r="BB4174" s="81"/>
      <c r="CB4174" s="82"/>
      <c r="CC4174" s="82"/>
      <c r="CM4174" s="81"/>
      <c r="CN4174" s="81"/>
      <c r="CO4174" s="81"/>
      <c r="CY4174" s="124"/>
      <c r="CZ4174" s="81"/>
      <c r="DE4174" s="125"/>
      <c r="DF4174" s="81"/>
    </row>
    <row r="4175" spans="15:110" x14ac:dyDescent="0.25">
      <c r="O4175" s="156"/>
      <c r="P4175" s="157"/>
      <c r="Q4175" s="105"/>
      <c r="R4175" s="158"/>
      <c r="S4175" s="159"/>
      <c r="T4175" s="153"/>
      <c r="Y4175" s="81"/>
      <c r="Z4175" s="153"/>
      <c r="AG4175" s="81"/>
      <c r="AJ4175" s="153"/>
      <c r="AL4175" s="154"/>
      <c r="AM4175" s="153"/>
      <c r="AN4175" s="81"/>
      <c r="AO4175" s="153"/>
      <c r="AQ4175" s="154"/>
      <c r="AR4175" s="153"/>
      <c r="AS4175" s="81"/>
      <c r="AT4175" s="153"/>
      <c r="AV4175" s="154"/>
      <c r="AW4175" s="153"/>
      <c r="BB4175" s="81"/>
      <c r="CB4175" s="82"/>
      <c r="CC4175" s="82"/>
      <c r="CM4175" s="81"/>
      <c r="CN4175" s="81"/>
      <c r="CO4175" s="81"/>
      <c r="CY4175" s="124"/>
      <c r="CZ4175" s="81"/>
      <c r="DE4175" s="125"/>
      <c r="DF4175" s="81"/>
    </row>
    <row r="4176" spans="15:110" x14ac:dyDescent="0.25">
      <c r="O4176" s="156"/>
      <c r="P4176" s="157"/>
      <c r="Q4176" s="105"/>
      <c r="R4176" s="158"/>
      <c r="S4176" s="159"/>
      <c r="T4176" s="153"/>
      <c r="Y4176" s="81"/>
      <c r="Z4176" s="153"/>
      <c r="AG4176" s="81"/>
      <c r="AJ4176" s="153"/>
      <c r="AL4176" s="154"/>
      <c r="AM4176" s="153"/>
      <c r="AN4176" s="81"/>
      <c r="AO4176" s="153"/>
      <c r="AQ4176" s="154"/>
      <c r="AR4176" s="153"/>
      <c r="AS4176" s="81"/>
      <c r="AT4176" s="153"/>
      <c r="AV4176" s="154"/>
      <c r="AW4176" s="153"/>
      <c r="BB4176" s="81"/>
      <c r="CB4176" s="82"/>
      <c r="CC4176" s="82"/>
      <c r="CM4176" s="81"/>
      <c r="CN4176" s="81"/>
      <c r="CO4176" s="81"/>
      <c r="CY4176" s="124"/>
      <c r="CZ4176" s="81"/>
      <c r="DE4176" s="125"/>
      <c r="DF4176" s="81"/>
    </row>
    <row r="4177" spans="15:110" x14ac:dyDescent="0.25">
      <c r="O4177" s="156"/>
      <c r="P4177" s="157"/>
      <c r="Q4177" s="105"/>
      <c r="R4177" s="158"/>
      <c r="S4177" s="159"/>
      <c r="T4177" s="153"/>
      <c r="Y4177" s="81"/>
      <c r="Z4177" s="153"/>
      <c r="AG4177" s="81"/>
      <c r="AJ4177" s="153"/>
      <c r="AL4177" s="154"/>
      <c r="AM4177" s="153"/>
      <c r="AN4177" s="81"/>
      <c r="AO4177" s="153"/>
      <c r="AQ4177" s="154"/>
      <c r="AR4177" s="153"/>
      <c r="AS4177" s="81"/>
      <c r="AT4177" s="153"/>
      <c r="AV4177" s="154"/>
      <c r="AW4177" s="153"/>
      <c r="BB4177" s="81"/>
      <c r="CB4177" s="82"/>
      <c r="CC4177" s="82"/>
      <c r="CM4177" s="81"/>
      <c r="CN4177" s="81"/>
      <c r="CO4177" s="81"/>
      <c r="CY4177" s="124"/>
      <c r="CZ4177" s="81"/>
      <c r="DE4177" s="125"/>
      <c r="DF4177" s="81"/>
    </row>
    <row r="4178" spans="15:110" x14ac:dyDescent="0.25">
      <c r="O4178" s="156"/>
      <c r="P4178" s="157"/>
      <c r="Q4178" s="105"/>
      <c r="R4178" s="158"/>
      <c r="S4178" s="159"/>
      <c r="T4178" s="153"/>
      <c r="Y4178" s="81"/>
      <c r="Z4178" s="153"/>
      <c r="AG4178" s="81"/>
      <c r="AJ4178" s="153"/>
      <c r="AL4178" s="154"/>
      <c r="AM4178" s="153"/>
      <c r="AN4178" s="81"/>
      <c r="AO4178" s="153"/>
      <c r="AQ4178" s="154"/>
      <c r="AR4178" s="153"/>
      <c r="AS4178" s="81"/>
      <c r="AT4178" s="153"/>
      <c r="AV4178" s="154"/>
      <c r="AW4178" s="153"/>
      <c r="BB4178" s="81"/>
      <c r="CB4178" s="82"/>
      <c r="CC4178" s="82"/>
      <c r="CM4178" s="81"/>
      <c r="CN4178" s="81"/>
      <c r="CO4178" s="81"/>
      <c r="CY4178" s="124"/>
      <c r="CZ4178" s="81"/>
      <c r="DE4178" s="125"/>
      <c r="DF4178" s="81"/>
    </row>
    <row r="4179" spans="15:110" x14ac:dyDescent="0.25">
      <c r="O4179" s="156"/>
      <c r="P4179" s="157"/>
      <c r="Q4179" s="105"/>
      <c r="R4179" s="158"/>
      <c r="S4179" s="159"/>
      <c r="T4179" s="153"/>
      <c r="Y4179" s="81"/>
      <c r="Z4179" s="153"/>
      <c r="AG4179" s="81"/>
      <c r="AJ4179" s="153"/>
      <c r="AL4179" s="154"/>
      <c r="AM4179" s="153"/>
      <c r="AN4179" s="81"/>
      <c r="AO4179" s="153"/>
      <c r="AQ4179" s="154"/>
      <c r="AR4179" s="153"/>
      <c r="AS4179" s="81"/>
      <c r="AT4179" s="153"/>
      <c r="AV4179" s="154"/>
      <c r="AW4179" s="153"/>
      <c r="BB4179" s="81"/>
      <c r="CB4179" s="82"/>
      <c r="CC4179" s="82"/>
      <c r="CM4179" s="81"/>
      <c r="CN4179" s="81"/>
      <c r="CO4179" s="81"/>
      <c r="CY4179" s="124"/>
      <c r="CZ4179" s="81"/>
      <c r="DE4179" s="125"/>
      <c r="DF4179" s="81"/>
    </row>
    <row r="4180" spans="15:110" x14ac:dyDescent="0.25">
      <c r="O4180" s="156"/>
      <c r="P4180" s="157"/>
      <c r="Q4180" s="105"/>
      <c r="R4180" s="158"/>
      <c r="S4180" s="159"/>
      <c r="T4180" s="153"/>
      <c r="Y4180" s="81"/>
      <c r="Z4180" s="153"/>
      <c r="AG4180" s="81"/>
      <c r="AJ4180" s="153"/>
      <c r="AL4180" s="154"/>
      <c r="AM4180" s="153"/>
      <c r="AN4180" s="81"/>
      <c r="AO4180" s="153"/>
      <c r="AQ4180" s="154"/>
      <c r="AR4180" s="153"/>
      <c r="AS4180" s="81"/>
      <c r="AT4180" s="153"/>
      <c r="AV4180" s="154"/>
      <c r="AW4180" s="153"/>
      <c r="BB4180" s="81"/>
      <c r="CB4180" s="82"/>
      <c r="CC4180" s="82"/>
      <c r="CM4180" s="81"/>
      <c r="CN4180" s="81"/>
      <c r="CO4180" s="81"/>
      <c r="CY4180" s="124"/>
      <c r="CZ4180" s="81"/>
      <c r="DE4180" s="125"/>
      <c r="DF4180" s="81"/>
    </row>
    <row r="4181" spans="15:110" x14ac:dyDescent="0.25">
      <c r="O4181" s="156"/>
      <c r="P4181" s="157"/>
      <c r="Q4181" s="105"/>
      <c r="R4181" s="158"/>
      <c r="S4181" s="159"/>
      <c r="T4181" s="153"/>
      <c r="Y4181" s="81"/>
      <c r="Z4181" s="153"/>
      <c r="AG4181" s="81"/>
      <c r="AJ4181" s="153"/>
      <c r="AL4181" s="154"/>
      <c r="AM4181" s="153"/>
      <c r="AN4181" s="81"/>
      <c r="AO4181" s="153"/>
      <c r="AQ4181" s="154"/>
      <c r="AR4181" s="153"/>
      <c r="AS4181" s="81"/>
      <c r="AT4181" s="153"/>
      <c r="AV4181" s="154"/>
      <c r="AW4181" s="153"/>
      <c r="BB4181" s="81"/>
      <c r="CB4181" s="82"/>
      <c r="CC4181" s="82"/>
      <c r="CM4181" s="81"/>
      <c r="CN4181" s="81"/>
      <c r="CO4181" s="81"/>
      <c r="CY4181" s="124"/>
      <c r="CZ4181" s="81"/>
      <c r="DE4181" s="125"/>
      <c r="DF4181" s="81"/>
    </row>
    <row r="4182" spans="15:110" x14ac:dyDescent="0.25">
      <c r="O4182" s="156"/>
      <c r="P4182" s="157"/>
      <c r="Q4182" s="105"/>
      <c r="R4182" s="158"/>
      <c r="S4182" s="159"/>
      <c r="T4182" s="153"/>
      <c r="Y4182" s="81"/>
      <c r="Z4182" s="153"/>
      <c r="AG4182" s="81"/>
      <c r="AJ4182" s="153"/>
      <c r="AL4182" s="154"/>
      <c r="AM4182" s="153"/>
      <c r="AN4182" s="81"/>
      <c r="AO4182" s="153"/>
      <c r="AQ4182" s="154"/>
      <c r="AR4182" s="153"/>
      <c r="AS4182" s="81"/>
      <c r="AT4182" s="153"/>
      <c r="AV4182" s="154"/>
      <c r="AW4182" s="153"/>
      <c r="BB4182" s="81"/>
      <c r="CB4182" s="82"/>
      <c r="CC4182" s="82"/>
      <c r="CM4182" s="81"/>
      <c r="CN4182" s="81"/>
      <c r="CO4182" s="81"/>
      <c r="CY4182" s="124"/>
      <c r="CZ4182" s="81"/>
      <c r="DE4182" s="125"/>
      <c r="DF4182" s="81"/>
    </row>
    <row r="4183" spans="15:110" x14ac:dyDescent="0.25">
      <c r="O4183" s="156"/>
      <c r="P4183" s="157"/>
      <c r="Q4183" s="105"/>
      <c r="R4183" s="158"/>
      <c r="S4183" s="159"/>
      <c r="T4183" s="153"/>
      <c r="Y4183" s="81"/>
      <c r="Z4183" s="153"/>
      <c r="AG4183" s="81"/>
      <c r="AJ4183" s="153"/>
      <c r="AL4183" s="154"/>
      <c r="AM4183" s="153"/>
      <c r="AN4183" s="81"/>
      <c r="AO4183" s="153"/>
      <c r="AQ4183" s="154"/>
      <c r="AR4183" s="153"/>
      <c r="AS4183" s="81"/>
      <c r="AT4183" s="153"/>
      <c r="AV4183" s="154"/>
      <c r="AW4183" s="153"/>
      <c r="BB4183" s="81"/>
      <c r="CB4183" s="82"/>
      <c r="CC4183" s="82"/>
      <c r="CM4183" s="81"/>
      <c r="CN4183" s="81"/>
      <c r="CO4183" s="81"/>
      <c r="CY4183" s="124"/>
      <c r="CZ4183" s="81"/>
      <c r="DE4183" s="125"/>
      <c r="DF4183" s="81"/>
    </row>
    <row r="4184" spans="15:110" x14ac:dyDescent="0.25">
      <c r="O4184" s="156"/>
      <c r="P4184" s="157"/>
      <c r="Q4184" s="105"/>
      <c r="R4184" s="158"/>
      <c r="S4184" s="159"/>
      <c r="T4184" s="153"/>
      <c r="Y4184" s="81"/>
      <c r="Z4184" s="153"/>
      <c r="AG4184" s="81"/>
      <c r="AJ4184" s="153"/>
      <c r="AL4184" s="154"/>
      <c r="AM4184" s="153"/>
      <c r="AN4184" s="81"/>
      <c r="AO4184" s="153"/>
      <c r="AQ4184" s="154"/>
      <c r="AR4184" s="153"/>
      <c r="AS4184" s="81"/>
      <c r="AT4184" s="153"/>
      <c r="AV4184" s="154"/>
      <c r="AW4184" s="153"/>
      <c r="BB4184" s="81"/>
      <c r="CB4184" s="82"/>
      <c r="CC4184" s="82"/>
      <c r="CM4184" s="81"/>
      <c r="CN4184" s="81"/>
      <c r="CO4184" s="81"/>
      <c r="CY4184" s="124"/>
      <c r="CZ4184" s="81"/>
      <c r="DE4184" s="125"/>
      <c r="DF4184" s="81"/>
    </row>
    <row r="4185" spans="15:110" x14ac:dyDescent="0.25">
      <c r="O4185" s="156"/>
      <c r="P4185" s="157"/>
      <c r="Q4185" s="105"/>
      <c r="R4185" s="158"/>
      <c r="S4185" s="159"/>
      <c r="T4185" s="153"/>
      <c r="Y4185" s="81"/>
      <c r="Z4185" s="153"/>
      <c r="AG4185" s="81"/>
      <c r="AJ4185" s="153"/>
      <c r="AL4185" s="154"/>
      <c r="AM4185" s="153"/>
      <c r="AN4185" s="81"/>
      <c r="AO4185" s="153"/>
      <c r="AQ4185" s="154"/>
      <c r="AR4185" s="153"/>
      <c r="AS4185" s="81"/>
      <c r="AT4185" s="153"/>
      <c r="AV4185" s="154"/>
      <c r="AW4185" s="153"/>
      <c r="BB4185" s="81"/>
      <c r="CB4185" s="82"/>
      <c r="CC4185" s="82"/>
      <c r="CM4185" s="81"/>
      <c r="CN4185" s="81"/>
      <c r="CO4185" s="81"/>
      <c r="CY4185" s="124"/>
      <c r="CZ4185" s="81"/>
      <c r="DE4185" s="125"/>
      <c r="DF4185" s="81"/>
    </row>
    <row r="4186" spans="15:110" x14ac:dyDescent="0.25">
      <c r="O4186" s="156"/>
      <c r="P4186" s="157"/>
      <c r="Q4186" s="105"/>
      <c r="R4186" s="158"/>
      <c r="S4186" s="159"/>
      <c r="T4186" s="153"/>
      <c r="Y4186" s="81"/>
      <c r="Z4186" s="153"/>
      <c r="AG4186" s="81"/>
      <c r="AJ4186" s="153"/>
      <c r="AL4186" s="154"/>
      <c r="AM4186" s="153"/>
      <c r="AN4186" s="81"/>
      <c r="AO4186" s="153"/>
      <c r="AQ4186" s="154"/>
      <c r="AR4186" s="153"/>
      <c r="AS4186" s="81"/>
      <c r="AT4186" s="153"/>
      <c r="AV4186" s="154"/>
      <c r="AW4186" s="153"/>
      <c r="BB4186" s="81"/>
      <c r="CB4186" s="82"/>
      <c r="CC4186" s="82"/>
      <c r="CM4186" s="81"/>
      <c r="CN4186" s="81"/>
      <c r="CO4186" s="81"/>
      <c r="CY4186" s="124"/>
      <c r="CZ4186" s="81"/>
      <c r="DE4186" s="125"/>
      <c r="DF4186" s="81"/>
    </row>
    <row r="4187" spans="15:110" x14ac:dyDescent="0.25">
      <c r="O4187" s="156"/>
      <c r="P4187" s="157"/>
      <c r="Q4187" s="105"/>
      <c r="R4187" s="158"/>
      <c r="S4187" s="159"/>
      <c r="T4187" s="153"/>
      <c r="Y4187" s="81"/>
      <c r="Z4187" s="153"/>
      <c r="AG4187" s="81"/>
      <c r="AJ4187" s="153"/>
      <c r="AL4187" s="154"/>
      <c r="AM4187" s="153"/>
      <c r="AN4187" s="81"/>
      <c r="AO4187" s="153"/>
      <c r="AQ4187" s="154"/>
      <c r="AR4187" s="153"/>
      <c r="AS4187" s="81"/>
      <c r="AT4187" s="153"/>
      <c r="AV4187" s="154"/>
      <c r="AW4187" s="153"/>
      <c r="BB4187" s="81"/>
      <c r="CB4187" s="82"/>
      <c r="CC4187" s="82"/>
      <c r="CM4187" s="81"/>
      <c r="CN4187" s="81"/>
      <c r="CO4187" s="81"/>
      <c r="CY4187" s="124"/>
      <c r="CZ4187" s="81"/>
      <c r="DE4187" s="125"/>
      <c r="DF4187" s="81"/>
    </row>
    <row r="4188" spans="15:110" x14ac:dyDescent="0.25">
      <c r="O4188" s="156"/>
      <c r="P4188" s="157"/>
      <c r="Q4188" s="105"/>
      <c r="R4188" s="158"/>
      <c r="S4188" s="159"/>
      <c r="T4188" s="153"/>
      <c r="Y4188" s="81"/>
      <c r="Z4188" s="153"/>
      <c r="AG4188" s="81"/>
      <c r="AJ4188" s="153"/>
      <c r="AL4188" s="154"/>
      <c r="AM4188" s="153"/>
      <c r="AN4188" s="81"/>
      <c r="AO4188" s="153"/>
      <c r="AQ4188" s="154"/>
      <c r="AR4188" s="153"/>
      <c r="AS4188" s="81"/>
      <c r="AT4188" s="153"/>
      <c r="AV4188" s="154"/>
      <c r="AW4188" s="153"/>
      <c r="BB4188" s="81"/>
      <c r="CB4188" s="82"/>
      <c r="CC4188" s="82"/>
      <c r="CM4188" s="81"/>
      <c r="CN4188" s="81"/>
      <c r="CO4188" s="81"/>
      <c r="CY4188" s="124"/>
      <c r="CZ4188" s="81"/>
      <c r="DE4188" s="125"/>
      <c r="DF4188" s="81"/>
    </row>
    <row r="4189" spans="15:110" x14ac:dyDescent="0.25">
      <c r="O4189" s="156"/>
      <c r="P4189" s="157"/>
      <c r="Q4189" s="105"/>
      <c r="R4189" s="158"/>
      <c r="S4189" s="159"/>
      <c r="T4189" s="153"/>
      <c r="Y4189" s="81"/>
      <c r="Z4189" s="153"/>
      <c r="AG4189" s="81"/>
      <c r="AJ4189" s="153"/>
      <c r="AL4189" s="154"/>
      <c r="AM4189" s="153"/>
      <c r="AN4189" s="81"/>
      <c r="AO4189" s="153"/>
      <c r="AQ4189" s="154"/>
      <c r="AR4189" s="153"/>
      <c r="AS4189" s="81"/>
      <c r="AT4189" s="153"/>
      <c r="AV4189" s="154"/>
      <c r="AW4189" s="153"/>
      <c r="BB4189" s="81"/>
      <c r="CB4189" s="82"/>
      <c r="CC4189" s="82"/>
      <c r="CM4189" s="81"/>
      <c r="CN4189" s="81"/>
      <c r="CO4189" s="81"/>
      <c r="CY4189" s="124"/>
      <c r="CZ4189" s="81"/>
      <c r="DE4189" s="125"/>
      <c r="DF4189" s="81"/>
    </row>
    <row r="4190" spans="15:110" x14ac:dyDescent="0.25">
      <c r="O4190" s="156"/>
      <c r="P4190" s="157"/>
      <c r="Q4190" s="105"/>
      <c r="R4190" s="158"/>
      <c r="S4190" s="159"/>
      <c r="T4190" s="153"/>
      <c r="Y4190" s="81"/>
      <c r="Z4190" s="153"/>
      <c r="AG4190" s="81"/>
      <c r="AJ4190" s="153"/>
      <c r="AL4190" s="154"/>
      <c r="AM4190" s="153"/>
      <c r="AN4190" s="81"/>
      <c r="AO4190" s="153"/>
      <c r="AQ4190" s="154"/>
      <c r="AR4190" s="153"/>
      <c r="AS4190" s="81"/>
      <c r="AT4190" s="153"/>
      <c r="AV4190" s="154"/>
      <c r="AW4190" s="153"/>
      <c r="BB4190" s="81"/>
      <c r="CB4190" s="82"/>
      <c r="CC4190" s="82"/>
      <c r="CM4190" s="81"/>
      <c r="CN4190" s="81"/>
      <c r="CO4190" s="81"/>
      <c r="CY4190" s="124"/>
      <c r="CZ4190" s="81"/>
      <c r="DE4190" s="125"/>
      <c r="DF4190" s="81"/>
    </row>
    <row r="4191" spans="15:110" x14ac:dyDescent="0.25">
      <c r="O4191" s="156"/>
      <c r="P4191" s="157"/>
      <c r="Q4191" s="105"/>
      <c r="R4191" s="158"/>
      <c r="S4191" s="159"/>
      <c r="T4191" s="153"/>
      <c r="Y4191" s="81"/>
      <c r="Z4191" s="153"/>
      <c r="AG4191" s="81"/>
      <c r="AJ4191" s="153"/>
      <c r="AL4191" s="154"/>
      <c r="AM4191" s="153"/>
      <c r="AN4191" s="81"/>
      <c r="AO4191" s="153"/>
      <c r="AQ4191" s="154"/>
      <c r="AR4191" s="153"/>
      <c r="AS4191" s="81"/>
      <c r="AT4191" s="153"/>
      <c r="AV4191" s="154"/>
      <c r="AW4191" s="153"/>
      <c r="BB4191" s="81"/>
      <c r="CB4191" s="82"/>
      <c r="CC4191" s="82"/>
      <c r="CM4191" s="81"/>
      <c r="CN4191" s="81"/>
      <c r="CO4191" s="81"/>
      <c r="CY4191" s="124"/>
      <c r="CZ4191" s="81"/>
      <c r="DE4191" s="125"/>
      <c r="DF4191" s="81"/>
    </row>
    <row r="4192" spans="15:110" x14ac:dyDescent="0.25">
      <c r="O4192" s="156"/>
      <c r="P4192" s="157"/>
      <c r="Q4192" s="105"/>
      <c r="R4192" s="158"/>
      <c r="S4192" s="159"/>
      <c r="T4192" s="153"/>
      <c r="Y4192" s="81"/>
      <c r="Z4192" s="153"/>
      <c r="AG4192" s="81"/>
      <c r="AJ4192" s="153"/>
      <c r="AL4192" s="154"/>
      <c r="AM4192" s="153"/>
      <c r="AN4192" s="81"/>
      <c r="AO4192" s="153"/>
      <c r="AQ4192" s="154"/>
      <c r="AR4192" s="153"/>
      <c r="AS4192" s="81"/>
      <c r="AT4192" s="153"/>
      <c r="AV4192" s="154"/>
      <c r="AW4192" s="153"/>
      <c r="BB4192" s="81"/>
      <c r="CB4192" s="82"/>
      <c r="CC4192" s="82"/>
      <c r="CM4192" s="81"/>
      <c r="CN4192" s="81"/>
      <c r="CO4192" s="81"/>
      <c r="CY4192" s="124"/>
      <c r="CZ4192" s="81"/>
      <c r="DE4192" s="125"/>
      <c r="DF4192" s="81"/>
    </row>
    <row r="4193" spans="15:110" x14ac:dyDescent="0.25">
      <c r="O4193" s="156"/>
      <c r="P4193" s="157"/>
      <c r="Q4193" s="105"/>
      <c r="R4193" s="158"/>
      <c r="S4193" s="159"/>
      <c r="T4193" s="153"/>
      <c r="Y4193" s="81"/>
      <c r="Z4193" s="153"/>
      <c r="AG4193" s="81"/>
      <c r="AJ4193" s="153"/>
      <c r="AL4193" s="154"/>
      <c r="AM4193" s="153"/>
      <c r="AN4193" s="81"/>
      <c r="AO4193" s="153"/>
      <c r="AQ4193" s="154"/>
      <c r="AR4193" s="153"/>
      <c r="AS4193" s="81"/>
      <c r="AT4193" s="153"/>
      <c r="AV4193" s="154"/>
      <c r="AW4193" s="153"/>
      <c r="BB4193" s="81"/>
      <c r="CB4193" s="82"/>
      <c r="CC4193" s="82"/>
      <c r="CM4193" s="81"/>
      <c r="CN4193" s="81"/>
      <c r="CO4193" s="81"/>
      <c r="CY4193" s="124"/>
      <c r="CZ4193" s="81"/>
      <c r="DE4193" s="125"/>
      <c r="DF4193" s="81"/>
    </row>
    <row r="4194" spans="15:110" x14ac:dyDescent="0.25">
      <c r="O4194" s="156"/>
      <c r="P4194" s="157"/>
      <c r="Q4194" s="105"/>
      <c r="R4194" s="158"/>
      <c r="S4194" s="159"/>
      <c r="T4194" s="153"/>
      <c r="Y4194" s="81"/>
      <c r="Z4194" s="153"/>
      <c r="AG4194" s="81"/>
      <c r="AJ4194" s="153"/>
      <c r="AL4194" s="154"/>
      <c r="AM4194" s="153"/>
      <c r="AN4194" s="81"/>
      <c r="AO4194" s="153"/>
      <c r="AQ4194" s="154"/>
      <c r="AR4194" s="153"/>
      <c r="AS4194" s="81"/>
      <c r="AT4194" s="153"/>
      <c r="AV4194" s="154"/>
      <c r="AW4194" s="153"/>
      <c r="BB4194" s="81"/>
      <c r="CB4194" s="82"/>
      <c r="CC4194" s="82"/>
      <c r="CM4194" s="81"/>
      <c r="CN4194" s="81"/>
      <c r="CO4194" s="81"/>
      <c r="CY4194" s="124"/>
      <c r="CZ4194" s="81"/>
      <c r="DE4194" s="125"/>
      <c r="DF4194" s="81"/>
    </row>
    <row r="4195" spans="15:110" x14ac:dyDescent="0.25">
      <c r="O4195" s="156"/>
      <c r="P4195" s="157"/>
      <c r="Q4195" s="105"/>
      <c r="R4195" s="158"/>
      <c r="S4195" s="159"/>
      <c r="T4195" s="153"/>
      <c r="Y4195" s="81"/>
      <c r="Z4195" s="153"/>
      <c r="AG4195" s="81"/>
      <c r="AJ4195" s="153"/>
      <c r="AL4195" s="154"/>
      <c r="AM4195" s="153"/>
      <c r="AN4195" s="81"/>
      <c r="AO4195" s="153"/>
      <c r="AQ4195" s="154"/>
      <c r="AR4195" s="153"/>
      <c r="AS4195" s="81"/>
      <c r="AT4195" s="153"/>
      <c r="AV4195" s="154"/>
      <c r="AW4195" s="153"/>
      <c r="BB4195" s="81"/>
      <c r="CB4195" s="82"/>
      <c r="CC4195" s="82"/>
      <c r="CM4195" s="81"/>
      <c r="CN4195" s="81"/>
      <c r="CO4195" s="81"/>
      <c r="CY4195" s="124"/>
      <c r="CZ4195" s="81"/>
      <c r="DE4195" s="125"/>
      <c r="DF4195" s="81"/>
    </row>
    <row r="4196" spans="15:110" x14ac:dyDescent="0.25">
      <c r="O4196" s="156"/>
      <c r="P4196" s="157"/>
      <c r="Q4196" s="105"/>
      <c r="R4196" s="158"/>
      <c r="S4196" s="159"/>
      <c r="T4196" s="153"/>
      <c r="Y4196" s="81"/>
      <c r="Z4196" s="153"/>
      <c r="AG4196" s="81"/>
      <c r="AJ4196" s="153"/>
      <c r="AL4196" s="154"/>
      <c r="AM4196" s="153"/>
      <c r="AN4196" s="81"/>
      <c r="AO4196" s="153"/>
      <c r="AQ4196" s="154"/>
      <c r="AR4196" s="153"/>
      <c r="AS4196" s="81"/>
      <c r="AT4196" s="153"/>
      <c r="AV4196" s="154"/>
      <c r="AW4196" s="153"/>
      <c r="BB4196" s="81"/>
      <c r="CB4196" s="82"/>
      <c r="CC4196" s="82"/>
      <c r="CM4196" s="81"/>
      <c r="CN4196" s="81"/>
      <c r="CO4196" s="81"/>
      <c r="CY4196" s="124"/>
      <c r="CZ4196" s="81"/>
      <c r="DE4196" s="125"/>
      <c r="DF4196" s="81"/>
    </row>
    <row r="4197" spans="15:110" x14ac:dyDescent="0.25">
      <c r="O4197" s="156"/>
      <c r="P4197" s="157"/>
      <c r="Q4197" s="105"/>
      <c r="R4197" s="158"/>
      <c r="S4197" s="159"/>
      <c r="T4197" s="153"/>
      <c r="Y4197" s="81"/>
      <c r="Z4197" s="153"/>
      <c r="AG4197" s="81"/>
      <c r="AJ4197" s="153"/>
      <c r="AL4197" s="154"/>
      <c r="AM4197" s="153"/>
      <c r="AN4197" s="81"/>
      <c r="AO4197" s="153"/>
      <c r="AQ4197" s="154"/>
      <c r="AR4197" s="153"/>
      <c r="AS4197" s="81"/>
      <c r="AT4197" s="153"/>
      <c r="AV4197" s="154"/>
      <c r="AW4197" s="153"/>
      <c r="BB4197" s="81"/>
      <c r="CB4197" s="82"/>
      <c r="CC4197" s="82"/>
      <c r="CM4197" s="81"/>
      <c r="CN4197" s="81"/>
      <c r="CO4197" s="81"/>
      <c r="CY4197" s="124"/>
      <c r="CZ4197" s="81"/>
      <c r="DE4197" s="125"/>
      <c r="DF4197" s="81"/>
    </row>
    <row r="4198" spans="15:110" x14ac:dyDescent="0.25">
      <c r="O4198" s="156"/>
      <c r="P4198" s="157"/>
      <c r="Q4198" s="105"/>
      <c r="R4198" s="158"/>
      <c r="S4198" s="159"/>
      <c r="T4198" s="153"/>
      <c r="Y4198" s="81"/>
      <c r="Z4198" s="153"/>
      <c r="AG4198" s="81"/>
      <c r="AJ4198" s="153"/>
      <c r="AL4198" s="154"/>
      <c r="AM4198" s="153"/>
      <c r="AN4198" s="81"/>
      <c r="AO4198" s="153"/>
      <c r="AQ4198" s="154"/>
      <c r="AR4198" s="153"/>
      <c r="AS4198" s="81"/>
      <c r="AT4198" s="153"/>
      <c r="AV4198" s="154"/>
      <c r="AW4198" s="153"/>
      <c r="BB4198" s="81"/>
      <c r="CB4198" s="82"/>
      <c r="CC4198" s="82"/>
      <c r="CM4198" s="81"/>
      <c r="CN4198" s="81"/>
      <c r="CO4198" s="81"/>
      <c r="CY4198" s="124"/>
      <c r="CZ4198" s="81"/>
      <c r="DE4198" s="125"/>
      <c r="DF4198" s="81"/>
    </row>
    <row r="4199" spans="15:110" x14ac:dyDescent="0.25">
      <c r="O4199" s="156"/>
      <c r="P4199" s="157"/>
      <c r="Q4199" s="105"/>
      <c r="R4199" s="158"/>
      <c r="S4199" s="159"/>
      <c r="T4199" s="153"/>
      <c r="Y4199" s="81"/>
      <c r="Z4199" s="153"/>
      <c r="AG4199" s="81"/>
      <c r="AJ4199" s="153"/>
      <c r="AL4199" s="154"/>
      <c r="AM4199" s="153"/>
      <c r="AN4199" s="81"/>
      <c r="AO4199" s="153"/>
      <c r="AQ4199" s="154"/>
      <c r="AR4199" s="153"/>
      <c r="AS4199" s="81"/>
      <c r="AT4199" s="153"/>
      <c r="AV4199" s="154"/>
      <c r="AW4199" s="153"/>
      <c r="BB4199" s="81"/>
      <c r="CB4199" s="82"/>
      <c r="CC4199" s="82"/>
      <c r="CM4199" s="81"/>
      <c r="CN4199" s="81"/>
      <c r="CO4199" s="81"/>
      <c r="CY4199" s="124"/>
      <c r="CZ4199" s="81"/>
      <c r="DE4199" s="125"/>
      <c r="DF4199" s="81"/>
    </row>
    <row r="4200" spans="15:110" x14ac:dyDescent="0.25">
      <c r="O4200" s="156"/>
      <c r="P4200" s="157"/>
      <c r="Q4200" s="105"/>
      <c r="R4200" s="158"/>
      <c r="S4200" s="159"/>
      <c r="T4200" s="153"/>
      <c r="Y4200" s="81"/>
      <c r="Z4200" s="153"/>
      <c r="AG4200" s="81"/>
      <c r="AJ4200" s="153"/>
      <c r="AL4200" s="154"/>
      <c r="AM4200" s="153"/>
      <c r="AN4200" s="81"/>
      <c r="AO4200" s="153"/>
      <c r="AQ4200" s="154"/>
      <c r="AR4200" s="153"/>
      <c r="AS4200" s="81"/>
      <c r="AT4200" s="153"/>
      <c r="AV4200" s="154"/>
      <c r="AW4200" s="153"/>
      <c r="BB4200" s="81"/>
      <c r="CB4200" s="82"/>
      <c r="CC4200" s="82"/>
      <c r="CM4200" s="81"/>
      <c r="CN4200" s="81"/>
      <c r="CO4200" s="81"/>
      <c r="CY4200" s="124"/>
      <c r="CZ4200" s="81"/>
      <c r="DE4200" s="125"/>
      <c r="DF4200" s="81"/>
    </row>
    <row r="4201" spans="15:110" x14ac:dyDescent="0.25">
      <c r="O4201" s="156"/>
      <c r="P4201" s="157"/>
      <c r="Q4201" s="105"/>
      <c r="R4201" s="158"/>
      <c r="S4201" s="159"/>
      <c r="T4201" s="153"/>
      <c r="Y4201" s="81"/>
      <c r="Z4201" s="153"/>
      <c r="AG4201" s="81"/>
      <c r="AJ4201" s="153"/>
      <c r="AL4201" s="154"/>
      <c r="AM4201" s="153"/>
      <c r="AN4201" s="81"/>
      <c r="AO4201" s="153"/>
      <c r="AQ4201" s="154"/>
      <c r="AR4201" s="153"/>
      <c r="AS4201" s="81"/>
      <c r="AT4201" s="153"/>
      <c r="AV4201" s="154"/>
      <c r="AW4201" s="153"/>
      <c r="BB4201" s="81"/>
      <c r="CB4201" s="82"/>
      <c r="CC4201" s="82"/>
      <c r="CM4201" s="81"/>
      <c r="CN4201" s="81"/>
      <c r="CO4201" s="81"/>
      <c r="CY4201" s="124"/>
      <c r="CZ4201" s="81"/>
      <c r="DE4201" s="125"/>
      <c r="DF4201" s="81"/>
    </row>
    <row r="4202" spans="15:110" x14ac:dyDescent="0.25">
      <c r="O4202" s="156"/>
      <c r="P4202" s="157"/>
      <c r="Q4202" s="105"/>
      <c r="R4202" s="158"/>
      <c r="S4202" s="159"/>
      <c r="T4202" s="153"/>
      <c r="Y4202" s="81"/>
      <c r="Z4202" s="153"/>
      <c r="AG4202" s="81"/>
      <c r="AJ4202" s="153"/>
      <c r="AL4202" s="154"/>
      <c r="AM4202" s="153"/>
      <c r="AN4202" s="81"/>
      <c r="AO4202" s="153"/>
      <c r="AQ4202" s="154"/>
      <c r="AR4202" s="153"/>
      <c r="AS4202" s="81"/>
      <c r="AT4202" s="153"/>
      <c r="AV4202" s="154"/>
      <c r="AW4202" s="153"/>
      <c r="BB4202" s="81"/>
      <c r="CB4202" s="82"/>
      <c r="CC4202" s="82"/>
      <c r="CM4202" s="81"/>
      <c r="CN4202" s="81"/>
      <c r="CO4202" s="81"/>
      <c r="CY4202" s="124"/>
      <c r="CZ4202" s="81"/>
      <c r="DE4202" s="125"/>
      <c r="DF4202" s="81"/>
    </row>
    <row r="4203" spans="15:110" x14ac:dyDescent="0.25">
      <c r="O4203" s="156"/>
      <c r="P4203" s="157"/>
      <c r="Q4203" s="105"/>
      <c r="R4203" s="158"/>
      <c r="S4203" s="159"/>
      <c r="T4203" s="153"/>
      <c r="Y4203" s="81"/>
      <c r="Z4203" s="153"/>
      <c r="AG4203" s="81"/>
      <c r="AJ4203" s="153"/>
      <c r="AL4203" s="154"/>
      <c r="AM4203" s="153"/>
      <c r="AN4203" s="81"/>
      <c r="AO4203" s="153"/>
      <c r="AQ4203" s="154"/>
      <c r="AR4203" s="153"/>
      <c r="AS4203" s="81"/>
      <c r="AT4203" s="153"/>
      <c r="AV4203" s="154"/>
      <c r="AW4203" s="153"/>
      <c r="BB4203" s="81"/>
      <c r="CB4203" s="82"/>
      <c r="CC4203" s="82"/>
      <c r="CM4203" s="81"/>
      <c r="CN4203" s="81"/>
      <c r="CO4203" s="81"/>
      <c r="CY4203" s="124"/>
      <c r="CZ4203" s="81"/>
      <c r="DE4203" s="125"/>
      <c r="DF4203" s="81"/>
    </row>
    <row r="4204" spans="15:110" x14ac:dyDescent="0.25">
      <c r="O4204" s="156"/>
      <c r="P4204" s="157"/>
      <c r="Q4204" s="105"/>
      <c r="R4204" s="158"/>
      <c r="S4204" s="159"/>
      <c r="T4204" s="153"/>
      <c r="Y4204" s="81"/>
      <c r="Z4204" s="153"/>
      <c r="AG4204" s="81"/>
      <c r="AJ4204" s="153"/>
      <c r="AL4204" s="154"/>
      <c r="AM4204" s="153"/>
      <c r="AN4204" s="81"/>
      <c r="AO4204" s="153"/>
      <c r="AQ4204" s="154"/>
      <c r="AR4204" s="153"/>
      <c r="AS4204" s="81"/>
      <c r="AT4204" s="153"/>
      <c r="AV4204" s="154"/>
      <c r="AW4204" s="153"/>
      <c r="BB4204" s="81"/>
      <c r="CB4204" s="82"/>
      <c r="CC4204" s="82"/>
      <c r="CM4204" s="81"/>
      <c r="CN4204" s="81"/>
      <c r="CO4204" s="81"/>
      <c r="CY4204" s="124"/>
      <c r="CZ4204" s="81"/>
      <c r="DE4204" s="125"/>
      <c r="DF4204" s="81"/>
    </row>
    <row r="4205" spans="15:110" x14ac:dyDescent="0.25">
      <c r="O4205" s="156"/>
      <c r="P4205" s="157"/>
      <c r="Q4205" s="105"/>
      <c r="R4205" s="158"/>
      <c r="S4205" s="159"/>
      <c r="T4205" s="153"/>
      <c r="Y4205" s="81"/>
      <c r="Z4205" s="153"/>
      <c r="AG4205" s="81"/>
      <c r="AJ4205" s="153"/>
      <c r="AL4205" s="154"/>
      <c r="AM4205" s="153"/>
      <c r="AN4205" s="81"/>
      <c r="AO4205" s="153"/>
      <c r="AQ4205" s="154"/>
      <c r="AR4205" s="153"/>
      <c r="AS4205" s="81"/>
      <c r="AT4205" s="153"/>
      <c r="AV4205" s="154"/>
      <c r="AW4205" s="153"/>
      <c r="BB4205" s="81"/>
      <c r="CB4205" s="82"/>
      <c r="CC4205" s="82"/>
      <c r="CM4205" s="81"/>
      <c r="CN4205" s="81"/>
      <c r="CO4205" s="81"/>
      <c r="CY4205" s="124"/>
      <c r="CZ4205" s="81"/>
      <c r="DE4205" s="125"/>
      <c r="DF4205" s="81"/>
    </row>
    <row r="4206" spans="15:110" x14ac:dyDescent="0.25">
      <c r="O4206" s="156"/>
      <c r="P4206" s="157"/>
      <c r="Q4206" s="105"/>
      <c r="R4206" s="158"/>
      <c r="S4206" s="159"/>
      <c r="T4206" s="153"/>
      <c r="Y4206" s="81"/>
      <c r="Z4206" s="153"/>
      <c r="AG4206" s="81"/>
      <c r="AJ4206" s="153"/>
      <c r="AL4206" s="154"/>
      <c r="AM4206" s="153"/>
      <c r="AN4206" s="81"/>
      <c r="AO4206" s="153"/>
      <c r="AQ4206" s="154"/>
      <c r="AR4206" s="153"/>
      <c r="AS4206" s="81"/>
      <c r="AT4206" s="153"/>
      <c r="AV4206" s="154"/>
      <c r="AW4206" s="153"/>
      <c r="BB4206" s="81"/>
      <c r="CB4206" s="82"/>
      <c r="CC4206" s="82"/>
      <c r="CM4206" s="81"/>
      <c r="CN4206" s="81"/>
      <c r="CO4206" s="81"/>
      <c r="CY4206" s="124"/>
      <c r="CZ4206" s="81"/>
      <c r="DE4206" s="125"/>
      <c r="DF4206" s="81"/>
    </row>
    <row r="4207" spans="15:110" x14ac:dyDescent="0.25">
      <c r="O4207" s="156"/>
      <c r="P4207" s="157"/>
      <c r="Q4207" s="105"/>
      <c r="R4207" s="158"/>
      <c r="S4207" s="159"/>
      <c r="T4207" s="153"/>
      <c r="Y4207" s="81"/>
      <c r="Z4207" s="153"/>
      <c r="AG4207" s="81"/>
      <c r="AJ4207" s="153"/>
      <c r="AL4207" s="154"/>
      <c r="AM4207" s="153"/>
      <c r="AN4207" s="81"/>
      <c r="AO4207" s="153"/>
      <c r="AQ4207" s="154"/>
      <c r="AR4207" s="153"/>
      <c r="AS4207" s="81"/>
      <c r="AT4207" s="153"/>
      <c r="AV4207" s="154"/>
      <c r="AW4207" s="153"/>
      <c r="BB4207" s="81"/>
      <c r="CB4207" s="82"/>
      <c r="CC4207" s="82"/>
      <c r="CM4207" s="81"/>
      <c r="CN4207" s="81"/>
      <c r="CO4207" s="81"/>
      <c r="CY4207" s="124"/>
      <c r="CZ4207" s="81"/>
      <c r="DE4207" s="125"/>
      <c r="DF4207" s="81"/>
    </row>
    <row r="4208" spans="15:110" x14ac:dyDescent="0.25">
      <c r="O4208" s="156"/>
      <c r="P4208" s="157"/>
      <c r="Q4208" s="105"/>
      <c r="R4208" s="158"/>
      <c r="S4208" s="159"/>
      <c r="T4208" s="153"/>
      <c r="Y4208" s="81"/>
      <c r="Z4208" s="153"/>
      <c r="AG4208" s="81"/>
      <c r="AJ4208" s="153"/>
      <c r="AL4208" s="154"/>
      <c r="AM4208" s="153"/>
      <c r="AN4208" s="81"/>
      <c r="AO4208" s="153"/>
      <c r="AQ4208" s="154"/>
      <c r="AR4208" s="153"/>
      <c r="AS4208" s="81"/>
      <c r="AT4208" s="153"/>
      <c r="AV4208" s="154"/>
      <c r="AW4208" s="153"/>
      <c r="BB4208" s="81"/>
      <c r="CB4208" s="82"/>
      <c r="CC4208" s="82"/>
      <c r="CM4208" s="81"/>
      <c r="CN4208" s="81"/>
      <c r="CO4208" s="81"/>
      <c r="CY4208" s="124"/>
      <c r="CZ4208" s="81"/>
      <c r="DE4208" s="125"/>
      <c r="DF4208" s="81"/>
    </row>
    <row r="4209" spans="15:110" x14ac:dyDescent="0.25">
      <c r="O4209" s="156"/>
      <c r="P4209" s="157"/>
      <c r="Q4209" s="105"/>
      <c r="R4209" s="158"/>
      <c r="S4209" s="159"/>
      <c r="T4209" s="153"/>
      <c r="Y4209" s="81"/>
      <c r="Z4209" s="153"/>
      <c r="AG4209" s="81"/>
      <c r="AJ4209" s="153"/>
      <c r="AL4209" s="154"/>
      <c r="AM4209" s="153"/>
      <c r="AN4209" s="81"/>
      <c r="AO4209" s="153"/>
      <c r="AQ4209" s="154"/>
      <c r="AR4209" s="153"/>
      <c r="AS4209" s="81"/>
      <c r="AT4209" s="153"/>
      <c r="AV4209" s="154"/>
      <c r="AW4209" s="153"/>
      <c r="BB4209" s="81"/>
      <c r="CB4209" s="82"/>
      <c r="CC4209" s="82"/>
      <c r="CM4209" s="81"/>
      <c r="CN4209" s="81"/>
      <c r="CO4209" s="81"/>
      <c r="CY4209" s="124"/>
      <c r="CZ4209" s="81"/>
      <c r="DE4209" s="125"/>
      <c r="DF4209" s="81"/>
    </row>
    <row r="4210" spans="15:110" x14ac:dyDescent="0.25">
      <c r="O4210" s="156"/>
      <c r="P4210" s="157"/>
      <c r="Q4210" s="105"/>
      <c r="R4210" s="158"/>
      <c r="S4210" s="159"/>
      <c r="T4210" s="153"/>
      <c r="Y4210" s="81"/>
      <c r="Z4210" s="153"/>
      <c r="AG4210" s="81"/>
      <c r="AJ4210" s="153"/>
      <c r="AL4210" s="154"/>
      <c r="AM4210" s="153"/>
      <c r="AN4210" s="81"/>
      <c r="AO4210" s="153"/>
      <c r="AQ4210" s="154"/>
      <c r="AR4210" s="153"/>
      <c r="AS4210" s="81"/>
      <c r="AT4210" s="153"/>
      <c r="AV4210" s="154"/>
      <c r="AW4210" s="153"/>
      <c r="BB4210" s="81"/>
      <c r="CB4210" s="82"/>
      <c r="CC4210" s="82"/>
      <c r="CM4210" s="81"/>
      <c r="CN4210" s="81"/>
      <c r="CO4210" s="81"/>
      <c r="CY4210" s="124"/>
      <c r="CZ4210" s="81"/>
      <c r="DE4210" s="125"/>
      <c r="DF4210" s="81"/>
    </row>
    <row r="4211" spans="15:110" x14ac:dyDescent="0.25">
      <c r="O4211" s="156"/>
      <c r="P4211" s="157"/>
      <c r="Q4211" s="105"/>
      <c r="R4211" s="158"/>
      <c r="S4211" s="159"/>
      <c r="T4211" s="153"/>
      <c r="Y4211" s="81"/>
      <c r="Z4211" s="153"/>
      <c r="AG4211" s="81"/>
      <c r="AJ4211" s="153"/>
      <c r="AL4211" s="154"/>
      <c r="AM4211" s="153"/>
      <c r="AN4211" s="81"/>
      <c r="AO4211" s="153"/>
      <c r="AQ4211" s="154"/>
      <c r="AR4211" s="153"/>
      <c r="AS4211" s="81"/>
      <c r="AT4211" s="153"/>
      <c r="AV4211" s="154"/>
      <c r="AW4211" s="153"/>
      <c r="BB4211" s="81"/>
      <c r="CB4211" s="82"/>
      <c r="CC4211" s="82"/>
      <c r="CM4211" s="81"/>
      <c r="CN4211" s="81"/>
      <c r="CO4211" s="81"/>
      <c r="CY4211" s="124"/>
      <c r="CZ4211" s="81"/>
      <c r="DE4211" s="125"/>
      <c r="DF4211" s="81"/>
    </row>
    <row r="4212" spans="15:110" x14ac:dyDescent="0.25">
      <c r="O4212" s="156"/>
      <c r="P4212" s="157"/>
      <c r="Q4212" s="105"/>
      <c r="R4212" s="158"/>
      <c r="S4212" s="159"/>
      <c r="T4212" s="153"/>
      <c r="Y4212" s="81"/>
      <c r="Z4212" s="153"/>
      <c r="AG4212" s="81"/>
      <c r="AJ4212" s="153"/>
      <c r="AL4212" s="154"/>
      <c r="AM4212" s="153"/>
      <c r="AN4212" s="81"/>
      <c r="AO4212" s="153"/>
      <c r="AQ4212" s="154"/>
      <c r="AR4212" s="153"/>
      <c r="AS4212" s="81"/>
      <c r="AT4212" s="153"/>
      <c r="AV4212" s="154"/>
      <c r="AW4212" s="153"/>
      <c r="BB4212" s="81"/>
      <c r="CB4212" s="82"/>
      <c r="CC4212" s="82"/>
      <c r="CM4212" s="81"/>
      <c r="CN4212" s="81"/>
      <c r="CO4212" s="81"/>
      <c r="CY4212" s="124"/>
      <c r="CZ4212" s="81"/>
      <c r="DE4212" s="125"/>
      <c r="DF4212" s="81"/>
    </row>
    <row r="4213" spans="15:110" x14ac:dyDescent="0.25">
      <c r="O4213" s="156"/>
      <c r="P4213" s="157"/>
      <c r="Q4213" s="105"/>
      <c r="R4213" s="158"/>
      <c r="S4213" s="159"/>
      <c r="T4213" s="153"/>
      <c r="Y4213" s="81"/>
      <c r="Z4213" s="153"/>
      <c r="AG4213" s="81"/>
      <c r="AJ4213" s="153"/>
      <c r="AL4213" s="154"/>
      <c r="AM4213" s="153"/>
      <c r="AN4213" s="81"/>
      <c r="AO4213" s="153"/>
      <c r="AQ4213" s="154"/>
      <c r="AR4213" s="153"/>
      <c r="AS4213" s="81"/>
      <c r="AT4213" s="153"/>
      <c r="AV4213" s="154"/>
      <c r="AW4213" s="153"/>
      <c r="BB4213" s="81"/>
      <c r="CB4213" s="82"/>
      <c r="CC4213" s="82"/>
      <c r="CM4213" s="81"/>
      <c r="CN4213" s="81"/>
      <c r="CO4213" s="81"/>
      <c r="CY4213" s="124"/>
      <c r="CZ4213" s="81"/>
      <c r="DE4213" s="125"/>
      <c r="DF4213" s="81"/>
    </row>
    <row r="4214" spans="15:110" x14ac:dyDescent="0.25">
      <c r="O4214" s="156"/>
      <c r="P4214" s="157"/>
      <c r="Q4214" s="105"/>
      <c r="R4214" s="158"/>
      <c r="S4214" s="159"/>
      <c r="T4214" s="153"/>
      <c r="Y4214" s="81"/>
      <c r="Z4214" s="153"/>
      <c r="AG4214" s="81"/>
      <c r="AJ4214" s="153"/>
      <c r="AL4214" s="154"/>
      <c r="AM4214" s="153"/>
      <c r="AN4214" s="81"/>
      <c r="AO4214" s="153"/>
      <c r="AQ4214" s="154"/>
      <c r="AR4214" s="153"/>
      <c r="AS4214" s="81"/>
      <c r="AT4214" s="153"/>
      <c r="AV4214" s="154"/>
      <c r="AW4214" s="153"/>
      <c r="BB4214" s="81"/>
      <c r="CB4214" s="82"/>
      <c r="CC4214" s="82"/>
      <c r="CM4214" s="81"/>
      <c r="CN4214" s="81"/>
      <c r="CO4214" s="81"/>
      <c r="CY4214" s="124"/>
      <c r="CZ4214" s="81"/>
      <c r="DE4214" s="125"/>
      <c r="DF4214" s="81"/>
    </row>
    <row r="4215" spans="15:110" x14ac:dyDescent="0.25">
      <c r="O4215" s="156"/>
      <c r="P4215" s="157"/>
      <c r="Q4215" s="105"/>
      <c r="R4215" s="158"/>
      <c r="S4215" s="159"/>
      <c r="T4215" s="153"/>
      <c r="Y4215" s="81"/>
      <c r="Z4215" s="153"/>
      <c r="AG4215" s="81"/>
      <c r="AJ4215" s="153"/>
      <c r="AL4215" s="154"/>
      <c r="AM4215" s="153"/>
      <c r="AN4215" s="81"/>
      <c r="AO4215" s="153"/>
      <c r="AQ4215" s="154"/>
      <c r="AR4215" s="153"/>
      <c r="AS4215" s="81"/>
      <c r="AT4215" s="153"/>
      <c r="AV4215" s="154"/>
      <c r="AW4215" s="153"/>
      <c r="BB4215" s="81"/>
      <c r="CB4215" s="82"/>
      <c r="CC4215" s="82"/>
      <c r="CM4215" s="81"/>
      <c r="CN4215" s="81"/>
      <c r="CO4215" s="81"/>
      <c r="CY4215" s="124"/>
      <c r="CZ4215" s="81"/>
      <c r="DE4215" s="125"/>
      <c r="DF4215" s="81"/>
    </row>
    <row r="4216" spans="15:110" x14ac:dyDescent="0.25">
      <c r="O4216" s="156"/>
      <c r="P4216" s="157"/>
      <c r="Q4216" s="105"/>
      <c r="R4216" s="158"/>
      <c r="S4216" s="159"/>
      <c r="T4216" s="153"/>
      <c r="Y4216" s="81"/>
      <c r="Z4216" s="153"/>
      <c r="AG4216" s="81"/>
      <c r="AJ4216" s="153"/>
      <c r="AL4216" s="154"/>
      <c r="AM4216" s="153"/>
      <c r="AN4216" s="81"/>
      <c r="AO4216" s="153"/>
      <c r="AQ4216" s="154"/>
      <c r="AR4216" s="153"/>
      <c r="AS4216" s="81"/>
      <c r="AT4216" s="153"/>
      <c r="AV4216" s="154"/>
      <c r="AW4216" s="153"/>
      <c r="BB4216" s="81"/>
      <c r="CB4216" s="82"/>
      <c r="CC4216" s="82"/>
      <c r="CM4216" s="81"/>
      <c r="CN4216" s="81"/>
      <c r="CO4216" s="81"/>
      <c r="CY4216" s="124"/>
      <c r="CZ4216" s="81"/>
      <c r="DE4216" s="125"/>
      <c r="DF4216" s="81"/>
    </row>
    <row r="4217" spans="15:110" x14ac:dyDescent="0.25">
      <c r="O4217" s="156"/>
      <c r="P4217" s="157"/>
      <c r="Q4217" s="105"/>
      <c r="R4217" s="158"/>
      <c r="S4217" s="159"/>
      <c r="T4217" s="153"/>
      <c r="Y4217" s="81"/>
      <c r="Z4217" s="153"/>
      <c r="AG4217" s="81"/>
      <c r="AJ4217" s="153"/>
      <c r="AL4217" s="154"/>
      <c r="AM4217" s="153"/>
      <c r="AN4217" s="81"/>
      <c r="AO4217" s="153"/>
      <c r="AQ4217" s="154"/>
      <c r="AR4217" s="153"/>
      <c r="AS4217" s="81"/>
      <c r="AT4217" s="153"/>
      <c r="AV4217" s="154"/>
      <c r="AW4217" s="153"/>
      <c r="BB4217" s="81"/>
      <c r="CB4217" s="82"/>
      <c r="CC4217" s="82"/>
      <c r="CM4217" s="81"/>
      <c r="CN4217" s="81"/>
      <c r="CO4217" s="81"/>
      <c r="CY4217" s="124"/>
      <c r="CZ4217" s="81"/>
      <c r="DE4217" s="125"/>
      <c r="DF4217" s="81"/>
    </row>
    <row r="4218" spans="15:110" x14ac:dyDescent="0.25">
      <c r="O4218" s="156"/>
      <c r="P4218" s="157"/>
      <c r="Q4218" s="105"/>
      <c r="R4218" s="158"/>
      <c r="S4218" s="159"/>
      <c r="T4218" s="153"/>
      <c r="Y4218" s="81"/>
      <c r="Z4218" s="153"/>
      <c r="AG4218" s="81"/>
      <c r="AJ4218" s="153"/>
      <c r="AL4218" s="154"/>
      <c r="AM4218" s="153"/>
      <c r="AN4218" s="81"/>
      <c r="AO4218" s="153"/>
      <c r="AQ4218" s="154"/>
      <c r="AR4218" s="153"/>
      <c r="AS4218" s="81"/>
      <c r="AT4218" s="153"/>
      <c r="AV4218" s="154"/>
      <c r="AW4218" s="153"/>
      <c r="BB4218" s="81"/>
      <c r="CB4218" s="82"/>
      <c r="CC4218" s="82"/>
      <c r="CM4218" s="81"/>
      <c r="CN4218" s="81"/>
      <c r="CO4218" s="81"/>
      <c r="CY4218" s="124"/>
      <c r="CZ4218" s="81"/>
      <c r="DE4218" s="125"/>
      <c r="DF4218" s="81"/>
    </row>
    <row r="4219" spans="15:110" x14ac:dyDescent="0.25">
      <c r="O4219" s="156"/>
      <c r="P4219" s="157"/>
      <c r="Q4219" s="105"/>
      <c r="R4219" s="158"/>
      <c r="S4219" s="159"/>
      <c r="T4219" s="153"/>
      <c r="Y4219" s="81"/>
      <c r="Z4219" s="153"/>
      <c r="AG4219" s="81"/>
      <c r="AJ4219" s="153"/>
      <c r="AL4219" s="154"/>
      <c r="AM4219" s="153"/>
      <c r="AN4219" s="81"/>
      <c r="AO4219" s="153"/>
      <c r="AQ4219" s="154"/>
      <c r="AR4219" s="153"/>
      <c r="AS4219" s="81"/>
      <c r="AT4219" s="153"/>
      <c r="AV4219" s="154"/>
      <c r="AW4219" s="153"/>
      <c r="BB4219" s="81"/>
      <c r="CB4219" s="82"/>
      <c r="CC4219" s="82"/>
      <c r="CM4219" s="81"/>
      <c r="CN4219" s="81"/>
      <c r="CO4219" s="81"/>
      <c r="CY4219" s="124"/>
      <c r="CZ4219" s="81"/>
      <c r="DE4219" s="125"/>
      <c r="DF4219" s="81"/>
    </row>
    <row r="4220" spans="15:110" x14ac:dyDescent="0.25">
      <c r="O4220" s="156"/>
      <c r="P4220" s="157"/>
      <c r="Q4220" s="105"/>
      <c r="R4220" s="158"/>
      <c r="S4220" s="159"/>
      <c r="T4220" s="153"/>
      <c r="Y4220" s="81"/>
      <c r="Z4220" s="153"/>
      <c r="AG4220" s="81"/>
      <c r="AJ4220" s="153"/>
      <c r="AL4220" s="154"/>
      <c r="AM4220" s="153"/>
      <c r="AN4220" s="81"/>
      <c r="AO4220" s="153"/>
      <c r="AQ4220" s="154"/>
      <c r="AR4220" s="153"/>
      <c r="AS4220" s="81"/>
      <c r="AT4220" s="153"/>
      <c r="AV4220" s="154"/>
      <c r="AW4220" s="153"/>
      <c r="BB4220" s="81"/>
      <c r="CB4220" s="82"/>
      <c r="CC4220" s="82"/>
      <c r="CM4220" s="81"/>
      <c r="CN4220" s="81"/>
      <c r="CO4220" s="81"/>
      <c r="CY4220" s="124"/>
      <c r="CZ4220" s="81"/>
      <c r="DE4220" s="125"/>
      <c r="DF4220" s="81"/>
    </row>
    <row r="4221" spans="15:110" x14ac:dyDescent="0.25">
      <c r="O4221" s="156"/>
      <c r="P4221" s="157"/>
      <c r="Q4221" s="105"/>
      <c r="R4221" s="158"/>
      <c r="S4221" s="159"/>
      <c r="T4221" s="153"/>
      <c r="Y4221" s="81"/>
      <c r="Z4221" s="153"/>
      <c r="AG4221" s="81"/>
      <c r="AJ4221" s="153"/>
      <c r="AL4221" s="154"/>
      <c r="AM4221" s="153"/>
      <c r="AN4221" s="81"/>
      <c r="AO4221" s="153"/>
      <c r="AQ4221" s="154"/>
      <c r="AR4221" s="153"/>
      <c r="AS4221" s="81"/>
      <c r="AT4221" s="153"/>
      <c r="AV4221" s="154"/>
      <c r="AW4221" s="153"/>
      <c r="BB4221" s="81"/>
      <c r="CB4221" s="82"/>
      <c r="CC4221" s="82"/>
      <c r="CM4221" s="81"/>
      <c r="CN4221" s="81"/>
      <c r="CO4221" s="81"/>
      <c r="CY4221" s="124"/>
      <c r="CZ4221" s="81"/>
      <c r="DE4221" s="125"/>
      <c r="DF4221" s="81"/>
    </row>
    <row r="4222" spans="15:110" x14ac:dyDescent="0.25">
      <c r="O4222" s="156"/>
      <c r="P4222" s="157"/>
      <c r="Q4222" s="105"/>
      <c r="R4222" s="158"/>
      <c r="S4222" s="159"/>
      <c r="T4222" s="153"/>
      <c r="Y4222" s="81"/>
      <c r="Z4222" s="153"/>
      <c r="AG4222" s="81"/>
      <c r="AJ4222" s="153"/>
      <c r="AL4222" s="154"/>
      <c r="AM4222" s="153"/>
      <c r="AN4222" s="81"/>
      <c r="AO4222" s="153"/>
      <c r="AQ4222" s="154"/>
      <c r="AR4222" s="153"/>
      <c r="AS4222" s="81"/>
      <c r="AT4222" s="153"/>
      <c r="AV4222" s="154"/>
      <c r="AW4222" s="153"/>
      <c r="BB4222" s="81"/>
      <c r="CB4222" s="82"/>
      <c r="CC4222" s="82"/>
      <c r="CM4222" s="81"/>
      <c r="CN4222" s="81"/>
      <c r="CO4222" s="81"/>
      <c r="CY4222" s="124"/>
      <c r="CZ4222" s="81"/>
      <c r="DE4222" s="125"/>
      <c r="DF4222" s="81"/>
    </row>
    <row r="4223" spans="15:110" x14ac:dyDescent="0.25">
      <c r="O4223" s="156"/>
      <c r="P4223" s="157"/>
      <c r="Q4223" s="105"/>
      <c r="R4223" s="158"/>
      <c r="S4223" s="159"/>
      <c r="T4223" s="153"/>
      <c r="Y4223" s="81"/>
      <c r="Z4223" s="153"/>
      <c r="AG4223" s="81"/>
      <c r="AJ4223" s="153"/>
      <c r="AL4223" s="154"/>
      <c r="AM4223" s="153"/>
      <c r="AN4223" s="81"/>
      <c r="AO4223" s="153"/>
      <c r="AQ4223" s="154"/>
      <c r="AR4223" s="153"/>
      <c r="AS4223" s="81"/>
      <c r="AT4223" s="153"/>
      <c r="AV4223" s="154"/>
      <c r="AW4223" s="153"/>
      <c r="BB4223" s="81"/>
      <c r="CB4223" s="82"/>
      <c r="CC4223" s="82"/>
      <c r="CM4223" s="81"/>
      <c r="CN4223" s="81"/>
      <c r="CO4223" s="81"/>
      <c r="CY4223" s="124"/>
      <c r="CZ4223" s="81"/>
      <c r="DE4223" s="125"/>
      <c r="DF4223" s="81"/>
    </row>
    <row r="4224" spans="15:110" x14ac:dyDescent="0.25">
      <c r="O4224" s="156"/>
      <c r="P4224" s="157"/>
      <c r="Q4224" s="105"/>
      <c r="R4224" s="158"/>
      <c r="S4224" s="159"/>
      <c r="T4224" s="153"/>
      <c r="Y4224" s="81"/>
      <c r="Z4224" s="153"/>
      <c r="AG4224" s="81"/>
      <c r="AJ4224" s="153"/>
      <c r="AL4224" s="154"/>
      <c r="AM4224" s="153"/>
      <c r="AN4224" s="81"/>
      <c r="AO4224" s="153"/>
      <c r="AQ4224" s="154"/>
      <c r="AR4224" s="153"/>
      <c r="AS4224" s="81"/>
      <c r="AT4224" s="153"/>
      <c r="AV4224" s="154"/>
      <c r="AW4224" s="153"/>
      <c r="BB4224" s="81"/>
      <c r="CB4224" s="82"/>
      <c r="CC4224" s="82"/>
      <c r="CM4224" s="81"/>
      <c r="CN4224" s="81"/>
      <c r="CO4224" s="81"/>
      <c r="CY4224" s="124"/>
      <c r="CZ4224" s="81"/>
      <c r="DE4224" s="125"/>
      <c r="DF4224" s="81"/>
    </row>
    <row r="4225" spans="15:110" x14ac:dyDescent="0.25">
      <c r="O4225" s="156"/>
      <c r="P4225" s="157"/>
      <c r="Q4225" s="105"/>
      <c r="R4225" s="158"/>
      <c r="S4225" s="159"/>
      <c r="T4225" s="153"/>
      <c r="Y4225" s="81"/>
      <c r="Z4225" s="153"/>
      <c r="AG4225" s="81"/>
      <c r="AJ4225" s="153"/>
      <c r="AL4225" s="154"/>
      <c r="AM4225" s="153"/>
      <c r="AN4225" s="81"/>
      <c r="AO4225" s="153"/>
      <c r="AQ4225" s="154"/>
      <c r="AR4225" s="153"/>
      <c r="AS4225" s="81"/>
      <c r="AT4225" s="153"/>
      <c r="AV4225" s="154"/>
      <c r="AW4225" s="153"/>
      <c r="BB4225" s="81"/>
      <c r="CB4225" s="82"/>
      <c r="CC4225" s="82"/>
      <c r="CM4225" s="81"/>
      <c r="CN4225" s="81"/>
      <c r="CO4225" s="81"/>
      <c r="CY4225" s="124"/>
      <c r="CZ4225" s="81"/>
      <c r="DE4225" s="125"/>
      <c r="DF4225" s="81"/>
    </row>
    <row r="4226" spans="15:110" x14ac:dyDescent="0.25">
      <c r="O4226" s="156"/>
      <c r="P4226" s="157"/>
      <c r="Q4226" s="105"/>
      <c r="R4226" s="158"/>
      <c r="S4226" s="159"/>
      <c r="T4226" s="153"/>
      <c r="Y4226" s="81"/>
      <c r="Z4226" s="153"/>
      <c r="AG4226" s="81"/>
      <c r="AJ4226" s="153"/>
      <c r="AL4226" s="154"/>
      <c r="AM4226" s="153"/>
      <c r="AN4226" s="81"/>
      <c r="AO4226" s="153"/>
      <c r="AQ4226" s="154"/>
      <c r="AR4226" s="153"/>
      <c r="AS4226" s="81"/>
      <c r="AT4226" s="153"/>
      <c r="AV4226" s="154"/>
      <c r="AW4226" s="153"/>
      <c r="BB4226" s="81"/>
      <c r="CB4226" s="82"/>
      <c r="CC4226" s="82"/>
      <c r="CM4226" s="81"/>
      <c r="CN4226" s="81"/>
      <c r="CO4226" s="81"/>
      <c r="CY4226" s="124"/>
      <c r="CZ4226" s="81"/>
      <c r="DE4226" s="125"/>
      <c r="DF4226" s="81"/>
    </row>
    <row r="4227" spans="15:110" x14ac:dyDescent="0.25">
      <c r="O4227" s="156"/>
      <c r="P4227" s="157"/>
      <c r="Q4227" s="105"/>
      <c r="R4227" s="158"/>
      <c r="S4227" s="159"/>
      <c r="T4227" s="153"/>
      <c r="Y4227" s="81"/>
      <c r="Z4227" s="153"/>
      <c r="AG4227" s="81"/>
      <c r="AJ4227" s="153"/>
      <c r="AL4227" s="154"/>
      <c r="AM4227" s="153"/>
      <c r="AN4227" s="81"/>
      <c r="AO4227" s="153"/>
      <c r="AQ4227" s="154"/>
      <c r="AR4227" s="153"/>
      <c r="AS4227" s="81"/>
      <c r="AT4227" s="153"/>
      <c r="AV4227" s="154"/>
      <c r="AW4227" s="153"/>
      <c r="BB4227" s="81"/>
      <c r="CB4227" s="82"/>
      <c r="CC4227" s="82"/>
      <c r="CM4227" s="81"/>
      <c r="CN4227" s="81"/>
      <c r="CO4227" s="81"/>
      <c r="CY4227" s="124"/>
      <c r="CZ4227" s="81"/>
      <c r="DE4227" s="125"/>
      <c r="DF4227" s="81"/>
    </row>
    <row r="4228" spans="15:110" x14ac:dyDescent="0.25">
      <c r="O4228" s="156"/>
      <c r="P4228" s="157"/>
      <c r="Q4228" s="105"/>
      <c r="R4228" s="158"/>
      <c r="S4228" s="159"/>
      <c r="T4228" s="153"/>
      <c r="Y4228" s="81"/>
      <c r="Z4228" s="153"/>
      <c r="AG4228" s="81"/>
      <c r="AJ4228" s="153"/>
      <c r="AL4228" s="154"/>
      <c r="AM4228" s="153"/>
      <c r="AN4228" s="81"/>
      <c r="AO4228" s="153"/>
      <c r="AQ4228" s="154"/>
      <c r="AR4228" s="153"/>
      <c r="AS4228" s="81"/>
      <c r="AT4228" s="153"/>
      <c r="AV4228" s="154"/>
      <c r="AW4228" s="153"/>
      <c r="BB4228" s="81"/>
      <c r="CB4228" s="82"/>
      <c r="CC4228" s="82"/>
      <c r="CM4228" s="81"/>
      <c r="CN4228" s="81"/>
      <c r="CO4228" s="81"/>
      <c r="CY4228" s="124"/>
      <c r="CZ4228" s="81"/>
      <c r="DE4228" s="125"/>
      <c r="DF4228" s="81"/>
    </row>
    <row r="4229" spans="15:110" x14ac:dyDescent="0.25">
      <c r="O4229" s="156"/>
      <c r="P4229" s="157"/>
      <c r="Q4229" s="105"/>
      <c r="R4229" s="158"/>
      <c r="S4229" s="159"/>
      <c r="T4229" s="153"/>
      <c r="Y4229" s="81"/>
      <c r="Z4229" s="153"/>
      <c r="AG4229" s="81"/>
      <c r="AJ4229" s="153"/>
      <c r="AL4229" s="154"/>
      <c r="AM4229" s="153"/>
      <c r="AN4229" s="81"/>
      <c r="AO4229" s="153"/>
      <c r="AQ4229" s="154"/>
      <c r="AR4229" s="153"/>
      <c r="AS4229" s="81"/>
      <c r="AT4229" s="153"/>
      <c r="AV4229" s="154"/>
      <c r="AW4229" s="153"/>
      <c r="BB4229" s="81"/>
      <c r="CB4229" s="82"/>
      <c r="CC4229" s="82"/>
      <c r="CM4229" s="81"/>
      <c r="CN4229" s="81"/>
      <c r="CO4229" s="81"/>
      <c r="CY4229" s="124"/>
      <c r="CZ4229" s="81"/>
      <c r="DE4229" s="125"/>
      <c r="DF4229" s="81"/>
    </row>
    <row r="4230" spans="15:110" x14ac:dyDescent="0.25">
      <c r="O4230" s="156"/>
      <c r="P4230" s="157"/>
      <c r="Q4230" s="105"/>
      <c r="R4230" s="158"/>
      <c r="S4230" s="159"/>
      <c r="T4230" s="153"/>
      <c r="Y4230" s="81"/>
      <c r="Z4230" s="153"/>
      <c r="AG4230" s="81"/>
      <c r="AJ4230" s="153"/>
      <c r="AL4230" s="154"/>
      <c r="AM4230" s="153"/>
      <c r="AN4230" s="81"/>
      <c r="AO4230" s="153"/>
      <c r="AQ4230" s="154"/>
      <c r="AR4230" s="153"/>
      <c r="AS4230" s="81"/>
      <c r="AT4230" s="153"/>
      <c r="AV4230" s="154"/>
      <c r="AW4230" s="153"/>
      <c r="BB4230" s="81"/>
      <c r="CB4230" s="82"/>
      <c r="CC4230" s="82"/>
      <c r="CM4230" s="81"/>
      <c r="CN4230" s="81"/>
      <c r="CO4230" s="81"/>
      <c r="CY4230" s="124"/>
      <c r="CZ4230" s="81"/>
      <c r="DE4230" s="125"/>
      <c r="DF4230" s="81"/>
    </row>
    <row r="4231" spans="15:110" x14ac:dyDescent="0.25">
      <c r="O4231" s="156"/>
      <c r="P4231" s="157"/>
      <c r="Q4231" s="105"/>
      <c r="R4231" s="158"/>
      <c r="S4231" s="159"/>
      <c r="T4231" s="153"/>
      <c r="Y4231" s="81"/>
      <c r="Z4231" s="153"/>
      <c r="AG4231" s="81"/>
      <c r="AJ4231" s="153"/>
      <c r="AL4231" s="154"/>
      <c r="AM4231" s="153"/>
      <c r="AN4231" s="81"/>
      <c r="AO4231" s="153"/>
      <c r="AQ4231" s="154"/>
      <c r="AR4231" s="153"/>
      <c r="AS4231" s="81"/>
      <c r="AT4231" s="153"/>
      <c r="AV4231" s="154"/>
      <c r="AW4231" s="153"/>
      <c r="BB4231" s="81"/>
      <c r="CB4231" s="82"/>
      <c r="CC4231" s="82"/>
      <c r="CM4231" s="81"/>
      <c r="CN4231" s="81"/>
      <c r="CO4231" s="81"/>
      <c r="CY4231" s="124"/>
      <c r="CZ4231" s="81"/>
      <c r="DE4231" s="125"/>
      <c r="DF4231" s="81"/>
    </row>
    <row r="4232" spans="15:110" x14ac:dyDescent="0.25">
      <c r="O4232" s="156"/>
      <c r="P4232" s="157"/>
      <c r="Q4232" s="105"/>
      <c r="R4232" s="158"/>
      <c r="S4232" s="159"/>
      <c r="T4232" s="153"/>
      <c r="Y4232" s="81"/>
      <c r="Z4232" s="153"/>
      <c r="AG4232" s="81"/>
      <c r="AJ4232" s="153"/>
      <c r="AL4232" s="154"/>
      <c r="AM4232" s="153"/>
      <c r="AN4232" s="81"/>
      <c r="AO4232" s="153"/>
      <c r="AQ4232" s="154"/>
      <c r="AR4232" s="153"/>
      <c r="AS4232" s="81"/>
      <c r="AT4232" s="153"/>
      <c r="AV4232" s="154"/>
      <c r="AW4232" s="153"/>
      <c r="BB4232" s="81"/>
      <c r="CB4232" s="82"/>
      <c r="CC4232" s="82"/>
      <c r="CM4232" s="81"/>
      <c r="CN4232" s="81"/>
      <c r="CO4232" s="81"/>
      <c r="CY4232" s="124"/>
      <c r="CZ4232" s="81"/>
      <c r="DE4232" s="125"/>
      <c r="DF4232" s="81"/>
    </row>
    <row r="4233" spans="15:110" x14ac:dyDescent="0.25">
      <c r="O4233" s="156"/>
      <c r="P4233" s="157"/>
      <c r="Q4233" s="105"/>
      <c r="R4233" s="158"/>
      <c r="S4233" s="159"/>
      <c r="T4233" s="153"/>
      <c r="Y4233" s="81"/>
      <c r="Z4233" s="153"/>
      <c r="AG4233" s="81"/>
      <c r="AJ4233" s="153"/>
      <c r="AL4233" s="154"/>
      <c r="AM4233" s="153"/>
      <c r="AN4233" s="81"/>
      <c r="AO4233" s="153"/>
      <c r="AQ4233" s="154"/>
      <c r="AR4233" s="153"/>
      <c r="AS4233" s="81"/>
      <c r="AT4233" s="153"/>
      <c r="AV4233" s="154"/>
      <c r="AW4233" s="153"/>
      <c r="BB4233" s="81"/>
      <c r="CB4233" s="82"/>
      <c r="CC4233" s="82"/>
      <c r="CM4233" s="81"/>
      <c r="CN4233" s="81"/>
      <c r="CO4233" s="81"/>
      <c r="CY4233" s="124"/>
      <c r="CZ4233" s="81"/>
      <c r="DE4233" s="125"/>
      <c r="DF4233" s="81"/>
    </row>
    <row r="4234" spans="15:110" x14ac:dyDescent="0.25">
      <c r="O4234" s="156"/>
      <c r="P4234" s="157"/>
      <c r="Q4234" s="105"/>
      <c r="R4234" s="158"/>
      <c r="S4234" s="159"/>
      <c r="T4234" s="153"/>
      <c r="Y4234" s="81"/>
      <c r="Z4234" s="153"/>
      <c r="AG4234" s="81"/>
      <c r="AJ4234" s="153"/>
      <c r="AL4234" s="154"/>
      <c r="AM4234" s="153"/>
      <c r="AN4234" s="81"/>
      <c r="AO4234" s="153"/>
      <c r="AQ4234" s="154"/>
      <c r="AR4234" s="153"/>
      <c r="AS4234" s="81"/>
      <c r="AT4234" s="153"/>
      <c r="AV4234" s="154"/>
      <c r="AW4234" s="153"/>
      <c r="BB4234" s="81"/>
      <c r="CB4234" s="82"/>
      <c r="CC4234" s="82"/>
      <c r="CM4234" s="81"/>
      <c r="CN4234" s="81"/>
      <c r="CO4234" s="81"/>
      <c r="CY4234" s="124"/>
      <c r="CZ4234" s="81"/>
      <c r="DE4234" s="125"/>
      <c r="DF4234" s="81"/>
    </row>
    <row r="4235" spans="15:110" x14ac:dyDescent="0.25">
      <c r="O4235" s="156"/>
      <c r="P4235" s="157"/>
      <c r="Q4235" s="105"/>
      <c r="R4235" s="158"/>
      <c r="S4235" s="159"/>
      <c r="T4235" s="153"/>
      <c r="Y4235" s="81"/>
      <c r="Z4235" s="153"/>
      <c r="AG4235" s="81"/>
      <c r="AJ4235" s="153"/>
      <c r="AL4235" s="154"/>
      <c r="AM4235" s="153"/>
      <c r="AN4235" s="81"/>
      <c r="AO4235" s="153"/>
      <c r="AQ4235" s="154"/>
      <c r="AR4235" s="153"/>
      <c r="AS4235" s="81"/>
      <c r="AT4235" s="153"/>
      <c r="AV4235" s="154"/>
      <c r="AW4235" s="153"/>
      <c r="BB4235" s="81"/>
      <c r="CB4235" s="82"/>
      <c r="CC4235" s="82"/>
      <c r="CM4235" s="81"/>
      <c r="CN4235" s="81"/>
      <c r="CO4235" s="81"/>
      <c r="CY4235" s="124"/>
      <c r="CZ4235" s="81"/>
      <c r="DE4235" s="125"/>
      <c r="DF4235" s="81"/>
    </row>
    <row r="4236" spans="15:110" x14ac:dyDescent="0.25">
      <c r="O4236" s="156"/>
      <c r="P4236" s="157"/>
      <c r="Q4236" s="105"/>
      <c r="R4236" s="158"/>
      <c r="S4236" s="159"/>
      <c r="T4236" s="153"/>
      <c r="Y4236" s="81"/>
      <c r="Z4236" s="153"/>
      <c r="AG4236" s="81"/>
      <c r="AJ4236" s="153"/>
      <c r="AL4236" s="154"/>
      <c r="AM4236" s="153"/>
      <c r="AN4236" s="81"/>
      <c r="AO4236" s="153"/>
      <c r="AQ4236" s="154"/>
      <c r="AR4236" s="153"/>
      <c r="AS4236" s="81"/>
      <c r="AT4236" s="153"/>
      <c r="AV4236" s="154"/>
      <c r="AW4236" s="153"/>
      <c r="BB4236" s="81"/>
      <c r="CB4236" s="82"/>
      <c r="CC4236" s="82"/>
      <c r="CM4236" s="81"/>
      <c r="CN4236" s="81"/>
      <c r="CO4236" s="81"/>
      <c r="CY4236" s="124"/>
      <c r="CZ4236" s="81"/>
      <c r="DE4236" s="125"/>
      <c r="DF4236" s="81"/>
    </row>
    <row r="4237" spans="15:110" x14ac:dyDescent="0.25">
      <c r="O4237" s="156"/>
      <c r="P4237" s="157"/>
      <c r="Q4237" s="105"/>
      <c r="R4237" s="158"/>
      <c r="S4237" s="159"/>
      <c r="T4237" s="153"/>
      <c r="Y4237" s="81"/>
      <c r="Z4237" s="153"/>
      <c r="AG4237" s="81"/>
      <c r="AJ4237" s="153"/>
      <c r="AL4237" s="154"/>
      <c r="AM4237" s="153"/>
      <c r="AN4237" s="81"/>
      <c r="AO4237" s="153"/>
      <c r="AQ4237" s="154"/>
      <c r="AR4237" s="153"/>
      <c r="AS4237" s="81"/>
      <c r="AT4237" s="153"/>
      <c r="AV4237" s="154"/>
      <c r="AW4237" s="153"/>
      <c r="BB4237" s="81"/>
      <c r="CB4237" s="82"/>
      <c r="CC4237" s="82"/>
      <c r="CM4237" s="81"/>
      <c r="CN4237" s="81"/>
      <c r="CO4237" s="81"/>
      <c r="CY4237" s="124"/>
      <c r="CZ4237" s="81"/>
      <c r="DE4237" s="125"/>
      <c r="DF4237" s="81"/>
    </row>
    <row r="4238" spans="15:110" x14ac:dyDescent="0.25">
      <c r="O4238" s="156"/>
      <c r="P4238" s="157"/>
      <c r="Q4238" s="105"/>
      <c r="R4238" s="158"/>
      <c r="S4238" s="159"/>
      <c r="T4238" s="153"/>
      <c r="Y4238" s="81"/>
      <c r="Z4238" s="153"/>
      <c r="AG4238" s="81"/>
      <c r="AJ4238" s="153"/>
      <c r="AL4238" s="154"/>
      <c r="AM4238" s="153"/>
      <c r="AN4238" s="81"/>
      <c r="AO4238" s="153"/>
      <c r="AQ4238" s="154"/>
      <c r="AR4238" s="153"/>
      <c r="AS4238" s="81"/>
      <c r="AT4238" s="153"/>
      <c r="AV4238" s="154"/>
      <c r="AW4238" s="153"/>
      <c r="BB4238" s="81"/>
      <c r="CB4238" s="82"/>
      <c r="CC4238" s="82"/>
      <c r="CM4238" s="81"/>
      <c r="CN4238" s="81"/>
      <c r="CO4238" s="81"/>
      <c r="CY4238" s="124"/>
      <c r="CZ4238" s="81"/>
      <c r="DE4238" s="125"/>
      <c r="DF4238" s="81"/>
    </row>
    <row r="4239" spans="15:110" x14ac:dyDescent="0.25">
      <c r="O4239" s="156"/>
      <c r="P4239" s="157"/>
      <c r="Q4239" s="105"/>
      <c r="R4239" s="158"/>
      <c r="S4239" s="159"/>
      <c r="T4239" s="153"/>
      <c r="Y4239" s="81"/>
      <c r="Z4239" s="153"/>
      <c r="AG4239" s="81"/>
      <c r="AJ4239" s="153"/>
      <c r="AL4239" s="154"/>
      <c r="AM4239" s="153"/>
      <c r="AN4239" s="81"/>
      <c r="AO4239" s="153"/>
      <c r="AQ4239" s="154"/>
      <c r="AR4239" s="153"/>
      <c r="AS4239" s="81"/>
      <c r="AT4239" s="153"/>
      <c r="AV4239" s="154"/>
      <c r="AW4239" s="153"/>
      <c r="BB4239" s="81"/>
      <c r="CB4239" s="82"/>
      <c r="CC4239" s="82"/>
      <c r="CM4239" s="81"/>
      <c r="CN4239" s="81"/>
      <c r="CO4239" s="81"/>
      <c r="CY4239" s="124"/>
      <c r="CZ4239" s="81"/>
      <c r="DE4239" s="125"/>
      <c r="DF4239" s="81"/>
    </row>
    <row r="4240" spans="15:110" x14ac:dyDescent="0.25">
      <c r="O4240" s="156"/>
      <c r="P4240" s="157"/>
      <c r="Q4240" s="105"/>
      <c r="R4240" s="158"/>
      <c r="S4240" s="159"/>
      <c r="T4240" s="153"/>
      <c r="Y4240" s="81"/>
      <c r="Z4240" s="153"/>
      <c r="AG4240" s="81"/>
      <c r="AJ4240" s="153"/>
      <c r="AL4240" s="154"/>
      <c r="AM4240" s="153"/>
      <c r="AN4240" s="81"/>
      <c r="AO4240" s="153"/>
      <c r="AQ4240" s="154"/>
      <c r="AR4240" s="153"/>
      <c r="AS4240" s="81"/>
      <c r="AT4240" s="153"/>
      <c r="AV4240" s="154"/>
      <c r="AW4240" s="153"/>
      <c r="BB4240" s="81"/>
      <c r="CB4240" s="82"/>
      <c r="CC4240" s="82"/>
      <c r="CM4240" s="81"/>
      <c r="CN4240" s="81"/>
      <c r="CO4240" s="81"/>
      <c r="CY4240" s="124"/>
      <c r="CZ4240" s="81"/>
      <c r="DE4240" s="125"/>
      <c r="DF4240" s="81"/>
    </row>
    <row r="4241" spans="15:110" x14ac:dyDescent="0.25">
      <c r="O4241" s="156"/>
      <c r="P4241" s="157"/>
      <c r="Q4241" s="105"/>
      <c r="R4241" s="158"/>
      <c r="S4241" s="159"/>
      <c r="T4241" s="153"/>
      <c r="Y4241" s="81"/>
      <c r="Z4241" s="153"/>
      <c r="AG4241" s="81"/>
      <c r="AJ4241" s="153"/>
      <c r="AL4241" s="154"/>
      <c r="AM4241" s="153"/>
      <c r="AN4241" s="81"/>
      <c r="AO4241" s="153"/>
      <c r="AQ4241" s="154"/>
      <c r="AR4241" s="153"/>
      <c r="AS4241" s="81"/>
      <c r="AT4241" s="153"/>
      <c r="AV4241" s="154"/>
      <c r="AW4241" s="153"/>
      <c r="BB4241" s="81"/>
      <c r="CB4241" s="82"/>
      <c r="CC4241" s="82"/>
      <c r="CM4241" s="81"/>
      <c r="CN4241" s="81"/>
      <c r="CO4241" s="81"/>
      <c r="CY4241" s="124"/>
      <c r="CZ4241" s="81"/>
      <c r="DE4241" s="125"/>
      <c r="DF4241" s="81"/>
    </row>
    <row r="4242" spans="15:110" x14ac:dyDescent="0.25">
      <c r="O4242" s="156"/>
      <c r="P4242" s="157"/>
      <c r="Q4242" s="105"/>
      <c r="R4242" s="158"/>
      <c r="S4242" s="159"/>
      <c r="T4242" s="153"/>
      <c r="Y4242" s="81"/>
      <c r="Z4242" s="153"/>
      <c r="AG4242" s="81"/>
      <c r="AJ4242" s="153"/>
      <c r="AL4242" s="154"/>
      <c r="AM4242" s="153"/>
      <c r="AN4242" s="81"/>
      <c r="AO4242" s="153"/>
      <c r="AQ4242" s="154"/>
      <c r="AR4242" s="153"/>
      <c r="AS4242" s="81"/>
      <c r="AT4242" s="153"/>
      <c r="AV4242" s="154"/>
      <c r="AW4242" s="153"/>
      <c r="BB4242" s="81"/>
      <c r="CB4242" s="82"/>
      <c r="CC4242" s="82"/>
      <c r="CM4242" s="81"/>
      <c r="CN4242" s="81"/>
      <c r="CO4242" s="81"/>
      <c r="CY4242" s="124"/>
      <c r="CZ4242" s="81"/>
      <c r="DE4242" s="125"/>
      <c r="DF4242" s="81"/>
    </row>
    <row r="4243" spans="15:110" x14ac:dyDescent="0.25">
      <c r="O4243" s="156"/>
      <c r="P4243" s="157"/>
      <c r="Q4243" s="105"/>
      <c r="R4243" s="158"/>
      <c r="S4243" s="159"/>
      <c r="T4243" s="153"/>
      <c r="Y4243" s="81"/>
      <c r="Z4243" s="153"/>
      <c r="AG4243" s="81"/>
      <c r="AJ4243" s="153"/>
      <c r="AL4243" s="154"/>
      <c r="AM4243" s="153"/>
      <c r="AN4243" s="81"/>
      <c r="AO4243" s="153"/>
      <c r="AQ4243" s="154"/>
      <c r="AR4243" s="153"/>
      <c r="AS4243" s="81"/>
      <c r="AT4243" s="153"/>
      <c r="AV4243" s="154"/>
      <c r="AW4243" s="153"/>
      <c r="BB4243" s="81"/>
      <c r="CB4243" s="82"/>
      <c r="CC4243" s="82"/>
      <c r="CM4243" s="81"/>
      <c r="CN4243" s="81"/>
      <c r="CO4243" s="81"/>
      <c r="CY4243" s="124"/>
      <c r="CZ4243" s="81"/>
      <c r="DE4243" s="125"/>
      <c r="DF4243" s="81"/>
    </row>
    <row r="4244" spans="15:110" x14ac:dyDescent="0.25">
      <c r="O4244" s="156"/>
      <c r="P4244" s="157"/>
      <c r="Q4244" s="105"/>
      <c r="R4244" s="158"/>
      <c r="S4244" s="159"/>
      <c r="T4244" s="153"/>
      <c r="Y4244" s="81"/>
      <c r="Z4244" s="153"/>
      <c r="AG4244" s="81"/>
      <c r="AJ4244" s="153"/>
      <c r="AL4244" s="154"/>
      <c r="AM4244" s="153"/>
      <c r="AN4244" s="81"/>
      <c r="AO4244" s="153"/>
      <c r="AQ4244" s="154"/>
      <c r="AR4244" s="153"/>
      <c r="AS4244" s="81"/>
      <c r="AT4244" s="153"/>
      <c r="AV4244" s="154"/>
      <c r="AW4244" s="153"/>
      <c r="BB4244" s="81"/>
      <c r="CB4244" s="82"/>
      <c r="CC4244" s="82"/>
      <c r="CM4244" s="81"/>
      <c r="CN4244" s="81"/>
      <c r="CO4244" s="81"/>
      <c r="CY4244" s="124"/>
      <c r="CZ4244" s="81"/>
      <c r="DE4244" s="125"/>
      <c r="DF4244" s="81"/>
    </row>
    <row r="4245" spans="15:110" x14ac:dyDescent="0.25">
      <c r="O4245" s="156"/>
      <c r="P4245" s="157"/>
      <c r="Q4245" s="105"/>
      <c r="R4245" s="158"/>
      <c r="S4245" s="159"/>
      <c r="T4245" s="153"/>
      <c r="Y4245" s="81"/>
      <c r="Z4245" s="153"/>
      <c r="AG4245" s="81"/>
      <c r="AJ4245" s="153"/>
      <c r="AL4245" s="154"/>
      <c r="AM4245" s="153"/>
      <c r="AN4245" s="81"/>
      <c r="AO4245" s="153"/>
      <c r="AQ4245" s="154"/>
      <c r="AR4245" s="153"/>
      <c r="AS4245" s="81"/>
      <c r="AT4245" s="153"/>
      <c r="AV4245" s="154"/>
      <c r="AW4245" s="153"/>
      <c r="BB4245" s="81"/>
      <c r="CB4245" s="82"/>
      <c r="CC4245" s="82"/>
      <c r="CM4245" s="81"/>
      <c r="CN4245" s="81"/>
      <c r="CO4245" s="81"/>
      <c r="CY4245" s="124"/>
      <c r="CZ4245" s="81"/>
      <c r="DE4245" s="125"/>
      <c r="DF4245" s="81"/>
    </row>
    <row r="4246" spans="15:110" x14ac:dyDescent="0.25">
      <c r="O4246" s="156"/>
      <c r="P4246" s="157"/>
      <c r="Q4246" s="105"/>
      <c r="R4246" s="158"/>
      <c r="S4246" s="159"/>
      <c r="T4246" s="153"/>
      <c r="Y4246" s="81"/>
      <c r="Z4246" s="153"/>
      <c r="AG4246" s="81"/>
      <c r="AJ4246" s="153"/>
      <c r="AL4246" s="154"/>
      <c r="AM4246" s="153"/>
      <c r="AN4246" s="81"/>
      <c r="AO4246" s="153"/>
      <c r="AQ4246" s="154"/>
      <c r="AR4246" s="153"/>
      <c r="AS4246" s="81"/>
      <c r="AT4246" s="153"/>
      <c r="AV4246" s="154"/>
      <c r="AW4246" s="153"/>
      <c r="BB4246" s="81"/>
      <c r="CB4246" s="82"/>
      <c r="CC4246" s="82"/>
      <c r="CM4246" s="81"/>
      <c r="CN4246" s="81"/>
      <c r="CO4246" s="81"/>
      <c r="CY4246" s="124"/>
      <c r="CZ4246" s="81"/>
      <c r="DE4246" s="125"/>
      <c r="DF4246" s="81"/>
    </row>
    <row r="4247" spans="15:110" x14ac:dyDescent="0.25">
      <c r="O4247" s="156"/>
      <c r="P4247" s="157"/>
      <c r="Q4247" s="105"/>
      <c r="R4247" s="158"/>
      <c r="S4247" s="159"/>
      <c r="T4247" s="153"/>
      <c r="Y4247" s="81"/>
      <c r="Z4247" s="153"/>
      <c r="AG4247" s="81"/>
      <c r="AJ4247" s="153"/>
      <c r="AL4247" s="154"/>
      <c r="AM4247" s="153"/>
      <c r="AN4247" s="81"/>
      <c r="AO4247" s="153"/>
      <c r="AQ4247" s="154"/>
      <c r="AR4247" s="153"/>
      <c r="AS4247" s="81"/>
      <c r="AT4247" s="153"/>
      <c r="AV4247" s="154"/>
      <c r="AW4247" s="153"/>
      <c r="BB4247" s="81"/>
      <c r="CB4247" s="82"/>
      <c r="CC4247" s="82"/>
      <c r="CM4247" s="81"/>
      <c r="CN4247" s="81"/>
      <c r="CO4247" s="81"/>
      <c r="CY4247" s="124"/>
      <c r="CZ4247" s="81"/>
      <c r="DE4247" s="125"/>
      <c r="DF4247" s="81"/>
    </row>
    <row r="4248" spans="15:110" x14ac:dyDescent="0.25">
      <c r="O4248" s="156"/>
      <c r="P4248" s="157"/>
      <c r="Q4248" s="105"/>
      <c r="R4248" s="158"/>
      <c r="S4248" s="159"/>
      <c r="T4248" s="153"/>
      <c r="Y4248" s="81"/>
      <c r="Z4248" s="153"/>
      <c r="AG4248" s="81"/>
      <c r="AJ4248" s="153"/>
      <c r="AL4248" s="154"/>
      <c r="AM4248" s="153"/>
      <c r="AN4248" s="81"/>
      <c r="AO4248" s="153"/>
      <c r="AQ4248" s="154"/>
      <c r="AR4248" s="153"/>
      <c r="AS4248" s="81"/>
      <c r="AT4248" s="153"/>
      <c r="AV4248" s="154"/>
      <c r="AW4248" s="153"/>
      <c r="BB4248" s="81"/>
      <c r="CB4248" s="82"/>
      <c r="CC4248" s="82"/>
      <c r="CM4248" s="81"/>
      <c r="CN4248" s="81"/>
      <c r="CO4248" s="81"/>
      <c r="CY4248" s="124"/>
      <c r="CZ4248" s="81"/>
      <c r="DE4248" s="125"/>
      <c r="DF4248" s="81"/>
    </row>
    <row r="4249" spans="15:110" x14ac:dyDescent="0.25">
      <c r="O4249" s="156"/>
      <c r="P4249" s="157"/>
      <c r="Q4249" s="105"/>
      <c r="R4249" s="158"/>
      <c r="S4249" s="159"/>
      <c r="T4249" s="153"/>
      <c r="Y4249" s="81"/>
      <c r="Z4249" s="153"/>
      <c r="AG4249" s="81"/>
      <c r="AJ4249" s="153"/>
      <c r="AL4249" s="154"/>
      <c r="AM4249" s="153"/>
      <c r="AN4249" s="81"/>
      <c r="AO4249" s="153"/>
      <c r="AQ4249" s="154"/>
      <c r="AR4249" s="153"/>
      <c r="AS4249" s="81"/>
      <c r="AT4249" s="153"/>
      <c r="AV4249" s="154"/>
      <c r="AW4249" s="153"/>
      <c r="BB4249" s="81"/>
      <c r="CB4249" s="82"/>
      <c r="CC4249" s="82"/>
      <c r="CM4249" s="81"/>
      <c r="CN4249" s="81"/>
      <c r="CO4249" s="81"/>
      <c r="CY4249" s="124"/>
      <c r="CZ4249" s="81"/>
      <c r="DE4249" s="125"/>
      <c r="DF4249" s="81"/>
    </row>
    <row r="4250" spans="15:110" x14ac:dyDescent="0.25">
      <c r="O4250" s="156"/>
      <c r="P4250" s="157"/>
      <c r="Q4250" s="105"/>
      <c r="R4250" s="158"/>
      <c r="S4250" s="159"/>
      <c r="T4250" s="153"/>
      <c r="Y4250" s="81"/>
      <c r="Z4250" s="153"/>
      <c r="AG4250" s="81"/>
      <c r="AJ4250" s="153"/>
      <c r="AL4250" s="154"/>
      <c r="AM4250" s="153"/>
      <c r="AN4250" s="81"/>
      <c r="AO4250" s="153"/>
      <c r="AQ4250" s="154"/>
      <c r="AR4250" s="153"/>
      <c r="AS4250" s="81"/>
      <c r="AT4250" s="153"/>
      <c r="AV4250" s="154"/>
      <c r="AW4250" s="153"/>
      <c r="BB4250" s="81"/>
      <c r="CB4250" s="82"/>
      <c r="CC4250" s="82"/>
      <c r="CM4250" s="81"/>
      <c r="CN4250" s="81"/>
      <c r="CO4250" s="81"/>
      <c r="CY4250" s="124"/>
      <c r="CZ4250" s="81"/>
      <c r="DE4250" s="125"/>
      <c r="DF4250" s="81"/>
    </row>
    <row r="4251" spans="15:110" x14ac:dyDescent="0.25">
      <c r="O4251" s="156"/>
      <c r="P4251" s="157"/>
      <c r="Q4251" s="105"/>
      <c r="R4251" s="158"/>
      <c r="S4251" s="159"/>
      <c r="T4251" s="153"/>
      <c r="Y4251" s="81"/>
      <c r="Z4251" s="153"/>
      <c r="AG4251" s="81"/>
      <c r="AJ4251" s="153"/>
      <c r="AL4251" s="154"/>
      <c r="AM4251" s="153"/>
      <c r="AN4251" s="81"/>
      <c r="AO4251" s="153"/>
      <c r="AQ4251" s="154"/>
      <c r="AR4251" s="153"/>
      <c r="AS4251" s="81"/>
      <c r="AT4251" s="153"/>
      <c r="AV4251" s="154"/>
      <c r="AW4251" s="153"/>
      <c r="BB4251" s="81"/>
      <c r="CB4251" s="82"/>
      <c r="CC4251" s="82"/>
      <c r="CM4251" s="81"/>
      <c r="CN4251" s="81"/>
      <c r="CO4251" s="81"/>
      <c r="CY4251" s="124"/>
      <c r="CZ4251" s="81"/>
      <c r="DE4251" s="125"/>
      <c r="DF4251" s="81"/>
    </row>
    <row r="4252" spans="15:110" x14ac:dyDescent="0.25">
      <c r="O4252" s="156"/>
      <c r="P4252" s="157"/>
      <c r="Q4252" s="105"/>
      <c r="R4252" s="158"/>
      <c r="S4252" s="159"/>
      <c r="T4252" s="153"/>
      <c r="Y4252" s="81"/>
      <c r="Z4252" s="153"/>
      <c r="AG4252" s="81"/>
      <c r="AJ4252" s="153"/>
      <c r="AL4252" s="154"/>
      <c r="AM4252" s="153"/>
      <c r="AN4252" s="81"/>
      <c r="AO4252" s="153"/>
      <c r="AQ4252" s="154"/>
      <c r="AR4252" s="153"/>
      <c r="AS4252" s="81"/>
      <c r="AT4252" s="153"/>
      <c r="AV4252" s="154"/>
      <c r="AW4252" s="153"/>
      <c r="BB4252" s="81"/>
      <c r="CB4252" s="82"/>
      <c r="CC4252" s="82"/>
      <c r="CM4252" s="81"/>
      <c r="CN4252" s="81"/>
      <c r="CO4252" s="81"/>
      <c r="CY4252" s="124"/>
      <c r="CZ4252" s="81"/>
      <c r="DE4252" s="125"/>
      <c r="DF4252" s="81"/>
    </row>
    <row r="4253" spans="15:110" x14ac:dyDescent="0.25">
      <c r="O4253" s="156"/>
      <c r="P4253" s="157"/>
      <c r="Q4253" s="105"/>
      <c r="R4253" s="158"/>
      <c r="S4253" s="159"/>
      <c r="T4253" s="153"/>
      <c r="Y4253" s="81"/>
      <c r="Z4253" s="153"/>
      <c r="AG4253" s="81"/>
      <c r="AJ4253" s="153"/>
      <c r="AL4253" s="154"/>
      <c r="AM4253" s="153"/>
      <c r="AN4253" s="81"/>
      <c r="AO4253" s="153"/>
      <c r="AQ4253" s="154"/>
      <c r="AR4253" s="153"/>
      <c r="AS4253" s="81"/>
      <c r="AT4253" s="153"/>
      <c r="AV4253" s="154"/>
      <c r="AW4253" s="153"/>
      <c r="BB4253" s="81"/>
      <c r="CB4253" s="82"/>
      <c r="CC4253" s="82"/>
      <c r="CM4253" s="81"/>
      <c r="CN4253" s="81"/>
      <c r="CO4253" s="81"/>
      <c r="CY4253" s="124"/>
      <c r="CZ4253" s="81"/>
      <c r="DE4253" s="125"/>
      <c r="DF4253" s="81"/>
    </row>
    <row r="4254" spans="15:110" x14ac:dyDescent="0.25">
      <c r="O4254" s="156"/>
      <c r="P4254" s="157"/>
      <c r="Q4254" s="105"/>
      <c r="R4254" s="158"/>
      <c r="S4254" s="159"/>
      <c r="T4254" s="153"/>
      <c r="Y4254" s="81"/>
      <c r="Z4254" s="153"/>
      <c r="AG4254" s="81"/>
      <c r="AJ4254" s="153"/>
      <c r="AL4254" s="154"/>
      <c r="AM4254" s="153"/>
      <c r="AN4254" s="81"/>
      <c r="AO4254" s="153"/>
      <c r="AQ4254" s="154"/>
      <c r="AR4254" s="153"/>
      <c r="AS4254" s="81"/>
      <c r="AT4254" s="153"/>
      <c r="AV4254" s="154"/>
      <c r="AW4254" s="153"/>
      <c r="BB4254" s="81"/>
      <c r="CB4254" s="82"/>
      <c r="CC4254" s="82"/>
      <c r="CM4254" s="81"/>
      <c r="CN4254" s="81"/>
      <c r="CO4254" s="81"/>
      <c r="CY4254" s="124"/>
      <c r="CZ4254" s="81"/>
      <c r="DE4254" s="125"/>
      <c r="DF4254" s="81"/>
    </row>
    <row r="4255" spans="15:110" x14ac:dyDescent="0.25">
      <c r="O4255" s="156"/>
      <c r="P4255" s="157"/>
      <c r="Q4255" s="105"/>
      <c r="R4255" s="158"/>
      <c r="S4255" s="159"/>
      <c r="T4255" s="153"/>
      <c r="Y4255" s="81"/>
      <c r="Z4255" s="153"/>
      <c r="AG4255" s="81"/>
      <c r="AJ4255" s="153"/>
      <c r="AL4255" s="154"/>
      <c r="AM4255" s="153"/>
      <c r="AN4255" s="81"/>
      <c r="AO4255" s="153"/>
      <c r="AQ4255" s="154"/>
      <c r="AR4255" s="153"/>
      <c r="AS4255" s="81"/>
      <c r="AT4255" s="153"/>
      <c r="AV4255" s="154"/>
      <c r="AW4255" s="153"/>
      <c r="BB4255" s="81"/>
      <c r="CB4255" s="82"/>
      <c r="CC4255" s="82"/>
      <c r="CM4255" s="81"/>
      <c r="CN4255" s="81"/>
      <c r="CO4255" s="81"/>
      <c r="CY4255" s="124"/>
      <c r="CZ4255" s="81"/>
      <c r="DE4255" s="125"/>
      <c r="DF4255" s="81"/>
    </row>
    <row r="4256" spans="15:110" x14ac:dyDescent="0.25">
      <c r="O4256" s="156"/>
      <c r="P4256" s="157"/>
      <c r="Q4256" s="105"/>
      <c r="R4256" s="158"/>
      <c r="S4256" s="159"/>
      <c r="T4256" s="153"/>
      <c r="Y4256" s="81"/>
      <c r="Z4256" s="153"/>
      <c r="AG4256" s="81"/>
      <c r="AJ4256" s="153"/>
      <c r="AL4256" s="154"/>
      <c r="AM4256" s="153"/>
      <c r="AN4256" s="81"/>
      <c r="AO4256" s="153"/>
      <c r="AQ4256" s="154"/>
      <c r="AR4256" s="153"/>
      <c r="AS4256" s="81"/>
      <c r="AT4256" s="153"/>
      <c r="AV4256" s="154"/>
      <c r="AW4256" s="153"/>
      <c r="BB4256" s="81"/>
      <c r="CB4256" s="82"/>
      <c r="CC4256" s="82"/>
      <c r="CM4256" s="81"/>
      <c r="CN4256" s="81"/>
      <c r="CO4256" s="81"/>
      <c r="CY4256" s="124"/>
      <c r="CZ4256" s="81"/>
      <c r="DE4256" s="125"/>
      <c r="DF4256" s="81"/>
    </row>
    <row r="4257" spans="15:110" x14ac:dyDescent="0.25">
      <c r="O4257" s="156"/>
      <c r="P4257" s="157"/>
      <c r="Q4257" s="105"/>
      <c r="R4257" s="158"/>
      <c r="S4257" s="159"/>
      <c r="T4257" s="153"/>
      <c r="Y4257" s="81"/>
      <c r="Z4257" s="153"/>
      <c r="AG4257" s="81"/>
      <c r="AJ4257" s="153"/>
      <c r="AL4257" s="154"/>
      <c r="AM4257" s="153"/>
      <c r="AN4257" s="81"/>
      <c r="AO4257" s="153"/>
      <c r="AQ4257" s="154"/>
      <c r="AR4257" s="153"/>
      <c r="AS4257" s="81"/>
      <c r="AT4257" s="153"/>
      <c r="AV4257" s="154"/>
      <c r="AW4257" s="153"/>
      <c r="BB4257" s="81"/>
      <c r="CB4257" s="82"/>
      <c r="CC4257" s="82"/>
      <c r="CM4257" s="81"/>
      <c r="CN4257" s="81"/>
      <c r="CO4257" s="81"/>
      <c r="CY4257" s="124"/>
      <c r="CZ4257" s="81"/>
      <c r="DE4257" s="125"/>
      <c r="DF4257" s="81"/>
    </row>
    <row r="4258" spans="15:110" x14ac:dyDescent="0.25">
      <c r="O4258" s="156"/>
      <c r="P4258" s="157"/>
      <c r="Q4258" s="105"/>
      <c r="R4258" s="158"/>
      <c r="S4258" s="159"/>
      <c r="T4258" s="153"/>
      <c r="Y4258" s="81"/>
      <c r="Z4258" s="153"/>
      <c r="AG4258" s="81"/>
      <c r="AJ4258" s="153"/>
      <c r="AL4258" s="154"/>
      <c r="AM4258" s="153"/>
      <c r="AN4258" s="81"/>
      <c r="AO4258" s="153"/>
      <c r="AQ4258" s="154"/>
      <c r="AR4258" s="153"/>
      <c r="AS4258" s="81"/>
      <c r="AT4258" s="153"/>
      <c r="AV4258" s="154"/>
      <c r="AW4258" s="153"/>
      <c r="BB4258" s="81"/>
      <c r="CB4258" s="82"/>
      <c r="CC4258" s="82"/>
      <c r="CM4258" s="81"/>
      <c r="CN4258" s="81"/>
      <c r="CO4258" s="81"/>
      <c r="CY4258" s="124"/>
      <c r="CZ4258" s="81"/>
      <c r="DE4258" s="125"/>
      <c r="DF4258" s="81"/>
    </row>
    <row r="4259" spans="15:110" x14ac:dyDescent="0.25">
      <c r="O4259" s="156"/>
      <c r="P4259" s="157"/>
      <c r="Q4259" s="105"/>
      <c r="R4259" s="158"/>
      <c r="S4259" s="159"/>
      <c r="T4259" s="153"/>
      <c r="Y4259" s="81"/>
      <c r="Z4259" s="153"/>
      <c r="AG4259" s="81"/>
      <c r="AJ4259" s="153"/>
      <c r="AL4259" s="154"/>
      <c r="AM4259" s="153"/>
      <c r="AN4259" s="81"/>
      <c r="AO4259" s="153"/>
      <c r="AQ4259" s="154"/>
      <c r="AR4259" s="153"/>
      <c r="AS4259" s="81"/>
      <c r="AT4259" s="153"/>
      <c r="AV4259" s="154"/>
      <c r="AW4259" s="153"/>
      <c r="BB4259" s="81"/>
      <c r="CB4259" s="82"/>
      <c r="CC4259" s="82"/>
      <c r="CM4259" s="81"/>
      <c r="CN4259" s="81"/>
      <c r="CO4259" s="81"/>
      <c r="CY4259" s="124"/>
      <c r="CZ4259" s="81"/>
      <c r="DE4259" s="125"/>
      <c r="DF4259" s="81"/>
    </row>
    <row r="4260" spans="15:110" x14ac:dyDescent="0.25">
      <c r="O4260" s="156"/>
      <c r="P4260" s="157"/>
      <c r="Q4260" s="105"/>
      <c r="R4260" s="158"/>
      <c r="S4260" s="159"/>
      <c r="T4260" s="153"/>
      <c r="Y4260" s="81"/>
      <c r="Z4260" s="153"/>
      <c r="AG4260" s="81"/>
      <c r="AJ4260" s="153"/>
      <c r="AL4260" s="154"/>
      <c r="AM4260" s="153"/>
      <c r="AN4260" s="81"/>
      <c r="AO4260" s="153"/>
      <c r="AQ4260" s="154"/>
      <c r="AR4260" s="153"/>
      <c r="AS4260" s="81"/>
      <c r="AT4260" s="153"/>
      <c r="AV4260" s="154"/>
      <c r="AW4260" s="153"/>
      <c r="BB4260" s="81"/>
      <c r="CB4260" s="82"/>
      <c r="CC4260" s="82"/>
      <c r="CM4260" s="81"/>
      <c r="CN4260" s="81"/>
      <c r="CO4260" s="81"/>
      <c r="CY4260" s="124"/>
      <c r="CZ4260" s="81"/>
      <c r="DE4260" s="125"/>
      <c r="DF4260" s="81"/>
    </row>
    <row r="4261" spans="15:110" x14ac:dyDescent="0.25">
      <c r="O4261" s="156"/>
      <c r="P4261" s="157"/>
      <c r="Q4261" s="105"/>
      <c r="R4261" s="158"/>
      <c r="S4261" s="159"/>
      <c r="T4261" s="153"/>
      <c r="Y4261" s="81"/>
      <c r="Z4261" s="153"/>
      <c r="AG4261" s="81"/>
      <c r="AJ4261" s="153"/>
      <c r="AL4261" s="154"/>
      <c r="AM4261" s="153"/>
      <c r="AN4261" s="81"/>
      <c r="AO4261" s="153"/>
      <c r="AQ4261" s="154"/>
      <c r="AR4261" s="153"/>
      <c r="AS4261" s="81"/>
      <c r="AT4261" s="153"/>
      <c r="AV4261" s="154"/>
      <c r="AW4261" s="153"/>
      <c r="BB4261" s="81"/>
      <c r="CB4261" s="82"/>
      <c r="CC4261" s="82"/>
      <c r="CM4261" s="81"/>
      <c r="CN4261" s="81"/>
      <c r="CO4261" s="81"/>
      <c r="CY4261" s="124"/>
      <c r="CZ4261" s="81"/>
      <c r="DE4261" s="125"/>
      <c r="DF4261" s="81"/>
    </row>
    <row r="4262" spans="15:110" x14ac:dyDescent="0.25">
      <c r="O4262" s="156"/>
      <c r="P4262" s="157"/>
      <c r="Q4262" s="105"/>
      <c r="R4262" s="158"/>
      <c r="S4262" s="159"/>
      <c r="T4262" s="153"/>
      <c r="Y4262" s="81"/>
      <c r="Z4262" s="153"/>
      <c r="AG4262" s="81"/>
      <c r="AJ4262" s="153"/>
      <c r="AL4262" s="154"/>
      <c r="AM4262" s="153"/>
      <c r="AN4262" s="81"/>
      <c r="AO4262" s="153"/>
      <c r="AQ4262" s="154"/>
      <c r="AR4262" s="153"/>
      <c r="AS4262" s="81"/>
      <c r="AT4262" s="153"/>
      <c r="AV4262" s="154"/>
      <c r="AW4262" s="153"/>
      <c r="BB4262" s="81"/>
      <c r="CB4262" s="82"/>
      <c r="CC4262" s="82"/>
      <c r="CM4262" s="81"/>
      <c r="CN4262" s="81"/>
      <c r="CO4262" s="81"/>
      <c r="CY4262" s="124"/>
      <c r="CZ4262" s="81"/>
      <c r="DE4262" s="125"/>
      <c r="DF4262" s="81"/>
    </row>
    <row r="4263" spans="15:110" x14ac:dyDescent="0.25">
      <c r="O4263" s="156"/>
      <c r="P4263" s="157"/>
      <c r="Q4263" s="105"/>
      <c r="R4263" s="158"/>
      <c r="S4263" s="159"/>
      <c r="T4263" s="153"/>
      <c r="Y4263" s="81"/>
      <c r="Z4263" s="153"/>
      <c r="AG4263" s="81"/>
      <c r="AJ4263" s="153"/>
      <c r="AL4263" s="154"/>
      <c r="AM4263" s="153"/>
      <c r="AN4263" s="81"/>
      <c r="AO4263" s="153"/>
      <c r="AQ4263" s="154"/>
      <c r="AR4263" s="153"/>
      <c r="AS4263" s="81"/>
      <c r="AT4263" s="153"/>
      <c r="AV4263" s="154"/>
      <c r="AW4263" s="153"/>
      <c r="BB4263" s="81"/>
      <c r="CB4263" s="82"/>
      <c r="CC4263" s="82"/>
      <c r="CM4263" s="81"/>
      <c r="CN4263" s="81"/>
      <c r="CO4263" s="81"/>
      <c r="CY4263" s="124"/>
      <c r="CZ4263" s="81"/>
      <c r="DE4263" s="125"/>
      <c r="DF4263" s="81"/>
    </row>
    <row r="4264" spans="15:110" x14ac:dyDescent="0.25">
      <c r="O4264" s="156"/>
      <c r="P4264" s="157"/>
      <c r="Q4264" s="105"/>
      <c r="R4264" s="158"/>
      <c r="S4264" s="159"/>
      <c r="T4264" s="153"/>
      <c r="Y4264" s="81"/>
      <c r="Z4264" s="153"/>
      <c r="AG4264" s="81"/>
      <c r="AJ4264" s="153"/>
      <c r="AL4264" s="154"/>
      <c r="AM4264" s="153"/>
      <c r="AN4264" s="81"/>
      <c r="AO4264" s="153"/>
      <c r="AQ4264" s="154"/>
      <c r="AR4264" s="153"/>
      <c r="AS4264" s="81"/>
      <c r="AT4264" s="153"/>
      <c r="AV4264" s="154"/>
      <c r="AW4264" s="153"/>
      <c r="BB4264" s="81"/>
      <c r="CB4264" s="82"/>
      <c r="CC4264" s="82"/>
      <c r="CM4264" s="81"/>
      <c r="CN4264" s="81"/>
      <c r="CO4264" s="81"/>
      <c r="CY4264" s="124"/>
      <c r="CZ4264" s="81"/>
      <c r="DE4264" s="125"/>
      <c r="DF4264" s="81"/>
    </row>
    <row r="4265" spans="15:110" x14ac:dyDescent="0.25">
      <c r="O4265" s="156"/>
      <c r="P4265" s="157"/>
      <c r="Q4265" s="105"/>
      <c r="R4265" s="158"/>
      <c r="S4265" s="159"/>
      <c r="T4265" s="153"/>
      <c r="Y4265" s="81"/>
      <c r="Z4265" s="153"/>
      <c r="AG4265" s="81"/>
      <c r="AJ4265" s="153"/>
      <c r="AL4265" s="154"/>
      <c r="AM4265" s="153"/>
      <c r="AN4265" s="81"/>
      <c r="AO4265" s="153"/>
      <c r="AQ4265" s="154"/>
      <c r="AR4265" s="153"/>
      <c r="AS4265" s="81"/>
      <c r="AT4265" s="153"/>
      <c r="AV4265" s="154"/>
      <c r="AW4265" s="153"/>
      <c r="BB4265" s="81"/>
      <c r="CB4265" s="82"/>
      <c r="CC4265" s="82"/>
      <c r="CM4265" s="81"/>
      <c r="CN4265" s="81"/>
      <c r="CO4265" s="81"/>
      <c r="CY4265" s="124"/>
      <c r="CZ4265" s="81"/>
      <c r="DE4265" s="125"/>
      <c r="DF4265" s="81"/>
    </row>
    <row r="4266" spans="15:110" x14ac:dyDescent="0.25">
      <c r="O4266" s="156"/>
      <c r="P4266" s="157"/>
      <c r="Q4266" s="105"/>
      <c r="R4266" s="158"/>
      <c r="S4266" s="159"/>
      <c r="T4266" s="153"/>
      <c r="Y4266" s="81"/>
      <c r="Z4266" s="153"/>
      <c r="AG4266" s="81"/>
      <c r="AJ4266" s="153"/>
      <c r="AL4266" s="154"/>
      <c r="AM4266" s="153"/>
      <c r="AN4266" s="81"/>
      <c r="AO4266" s="153"/>
      <c r="AQ4266" s="154"/>
      <c r="AR4266" s="153"/>
      <c r="AS4266" s="81"/>
      <c r="AT4266" s="153"/>
      <c r="AV4266" s="154"/>
      <c r="AW4266" s="153"/>
      <c r="BB4266" s="81"/>
      <c r="CB4266" s="82"/>
      <c r="CC4266" s="82"/>
      <c r="CM4266" s="81"/>
      <c r="CN4266" s="81"/>
      <c r="CO4266" s="81"/>
      <c r="CY4266" s="124"/>
      <c r="CZ4266" s="81"/>
      <c r="DE4266" s="125"/>
      <c r="DF4266" s="81"/>
    </row>
    <row r="4267" spans="15:110" x14ac:dyDescent="0.25">
      <c r="O4267" s="156"/>
      <c r="P4267" s="157"/>
      <c r="Q4267" s="105"/>
      <c r="R4267" s="158"/>
      <c r="S4267" s="159"/>
      <c r="T4267" s="153"/>
      <c r="Y4267" s="81"/>
      <c r="Z4267" s="153"/>
      <c r="AG4267" s="81"/>
      <c r="AJ4267" s="153"/>
      <c r="AL4267" s="154"/>
      <c r="AM4267" s="153"/>
      <c r="AN4267" s="81"/>
      <c r="AO4267" s="153"/>
      <c r="AQ4267" s="154"/>
      <c r="AR4267" s="153"/>
      <c r="AS4267" s="81"/>
      <c r="AT4267" s="153"/>
      <c r="AV4267" s="154"/>
      <c r="AW4267" s="153"/>
      <c r="BB4267" s="81"/>
      <c r="CB4267" s="82"/>
      <c r="CC4267" s="82"/>
      <c r="CM4267" s="81"/>
      <c r="CN4267" s="81"/>
      <c r="CO4267" s="81"/>
      <c r="CY4267" s="124"/>
      <c r="CZ4267" s="81"/>
      <c r="DE4267" s="125"/>
      <c r="DF4267" s="81"/>
    </row>
    <row r="4268" spans="15:110" x14ac:dyDescent="0.25">
      <c r="O4268" s="156"/>
      <c r="P4268" s="157"/>
      <c r="Q4268" s="105"/>
      <c r="R4268" s="158"/>
      <c r="S4268" s="159"/>
      <c r="T4268" s="153"/>
      <c r="Y4268" s="81"/>
      <c r="Z4268" s="153"/>
      <c r="AG4268" s="81"/>
      <c r="AJ4268" s="153"/>
      <c r="AL4268" s="154"/>
      <c r="AM4268" s="153"/>
      <c r="AN4268" s="81"/>
      <c r="AO4268" s="153"/>
      <c r="AQ4268" s="154"/>
      <c r="AR4268" s="153"/>
      <c r="AS4268" s="81"/>
      <c r="AT4268" s="153"/>
      <c r="AV4268" s="154"/>
      <c r="AW4268" s="153"/>
      <c r="BB4268" s="81"/>
      <c r="CB4268" s="82"/>
      <c r="CC4268" s="82"/>
      <c r="CM4268" s="81"/>
      <c r="CN4268" s="81"/>
      <c r="CO4268" s="81"/>
      <c r="CY4268" s="124"/>
      <c r="CZ4268" s="81"/>
      <c r="DE4268" s="125"/>
      <c r="DF4268" s="81"/>
    </row>
    <row r="4269" spans="15:110" x14ac:dyDescent="0.25">
      <c r="O4269" s="156"/>
      <c r="P4269" s="157"/>
      <c r="Q4269" s="105"/>
      <c r="R4269" s="158"/>
      <c r="S4269" s="159"/>
      <c r="T4269" s="153"/>
      <c r="Y4269" s="81"/>
      <c r="Z4269" s="153"/>
      <c r="AG4269" s="81"/>
      <c r="AJ4269" s="153"/>
      <c r="AL4269" s="154"/>
      <c r="AM4269" s="153"/>
      <c r="AN4269" s="81"/>
      <c r="AO4269" s="153"/>
      <c r="AQ4269" s="154"/>
      <c r="AR4269" s="153"/>
      <c r="AS4269" s="81"/>
      <c r="AT4269" s="153"/>
      <c r="AV4269" s="154"/>
      <c r="AW4269" s="153"/>
      <c r="BB4269" s="81"/>
      <c r="CB4269" s="82"/>
      <c r="CC4269" s="82"/>
      <c r="CM4269" s="81"/>
      <c r="CN4269" s="81"/>
      <c r="CO4269" s="81"/>
      <c r="CY4269" s="124"/>
      <c r="CZ4269" s="81"/>
      <c r="DE4269" s="125"/>
      <c r="DF4269" s="81"/>
    </row>
    <row r="4270" spans="15:110" x14ac:dyDescent="0.25">
      <c r="O4270" s="156"/>
      <c r="P4270" s="157"/>
      <c r="Q4270" s="105"/>
      <c r="R4270" s="158"/>
      <c r="S4270" s="159"/>
      <c r="T4270" s="153"/>
      <c r="Y4270" s="81"/>
      <c r="Z4270" s="153"/>
      <c r="AG4270" s="81"/>
      <c r="AJ4270" s="153"/>
      <c r="AL4270" s="154"/>
      <c r="AM4270" s="153"/>
      <c r="AN4270" s="81"/>
      <c r="AO4270" s="153"/>
      <c r="AQ4270" s="154"/>
      <c r="AR4270" s="153"/>
      <c r="AS4270" s="81"/>
      <c r="AT4270" s="153"/>
      <c r="AV4270" s="154"/>
      <c r="AW4270" s="153"/>
      <c r="BB4270" s="81"/>
      <c r="CB4270" s="82"/>
      <c r="CC4270" s="82"/>
      <c r="CM4270" s="81"/>
      <c r="CN4270" s="81"/>
      <c r="CO4270" s="81"/>
      <c r="CY4270" s="124"/>
      <c r="CZ4270" s="81"/>
      <c r="DE4270" s="125"/>
      <c r="DF4270" s="81"/>
    </row>
    <row r="4271" spans="15:110" x14ac:dyDescent="0.25">
      <c r="O4271" s="156"/>
      <c r="P4271" s="157"/>
      <c r="Q4271" s="105"/>
      <c r="R4271" s="158"/>
      <c r="S4271" s="159"/>
      <c r="T4271" s="153"/>
      <c r="Y4271" s="81"/>
      <c r="Z4271" s="153"/>
      <c r="AG4271" s="81"/>
      <c r="AJ4271" s="153"/>
      <c r="AL4271" s="154"/>
      <c r="AM4271" s="153"/>
      <c r="AN4271" s="81"/>
      <c r="AO4271" s="153"/>
      <c r="AQ4271" s="154"/>
      <c r="AR4271" s="153"/>
      <c r="AS4271" s="81"/>
      <c r="AT4271" s="153"/>
      <c r="AV4271" s="154"/>
      <c r="AW4271" s="153"/>
      <c r="BB4271" s="81"/>
      <c r="CB4271" s="82"/>
      <c r="CC4271" s="82"/>
      <c r="CM4271" s="81"/>
      <c r="CN4271" s="81"/>
      <c r="CO4271" s="81"/>
      <c r="CY4271" s="124"/>
      <c r="CZ4271" s="81"/>
      <c r="DE4271" s="125"/>
      <c r="DF4271" s="81"/>
    </row>
    <row r="4272" spans="15:110" x14ac:dyDescent="0.25">
      <c r="O4272" s="156"/>
      <c r="P4272" s="157"/>
      <c r="Q4272" s="105"/>
      <c r="R4272" s="158"/>
      <c r="S4272" s="159"/>
      <c r="T4272" s="153"/>
      <c r="Y4272" s="81"/>
      <c r="Z4272" s="153"/>
      <c r="AG4272" s="81"/>
      <c r="AJ4272" s="153"/>
      <c r="AL4272" s="154"/>
      <c r="AM4272" s="153"/>
      <c r="AN4272" s="81"/>
      <c r="AO4272" s="153"/>
      <c r="AQ4272" s="154"/>
      <c r="AR4272" s="153"/>
      <c r="AS4272" s="81"/>
      <c r="AT4272" s="153"/>
      <c r="AV4272" s="154"/>
      <c r="AW4272" s="153"/>
      <c r="BB4272" s="81"/>
      <c r="CB4272" s="82"/>
      <c r="CC4272" s="82"/>
      <c r="CM4272" s="81"/>
      <c r="CN4272" s="81"/>
      <c r="CO4272" s="81"/>
      <c r="CY4272" s="124"/>
      <c r="CZ4272" s="81"/>
      <c r="DE4272" s="125"/>
      <c r="DF4272" s="81"/>
    </row>
    <row r="4273" spans="15:110" x14ac:dyDescent="0.25">
      <c r="O4273" s="156"/>
      <c r="P4273" s="157"/>
      <c r="Q4273" s="105"/>
      <c r="R4273" s="158"/>
      <c r="S4273" s="159"/>
      <c r="T4273" s="153"/>
      <c r="Y4273" s="81"/>
      <c r="Z4273" s="153"/>
      <c r="AG4273" s="81"/>
      <c r="AJ4273" s="153"/>
      <c r="AL4273" s="154"/>
      <c r="AM4273" s="153"/>
      <c r="AN4273" s="81"/>
      <c r="AO4273" s="153"/>
      <c r="AQ4273" s="154"/>
      <c r="AR4273" s="153"/>
      <c r="AS4273" s="81"/>
      <c r="AT4273" s="153"/>
      <c r="AV4273" s="154"/>
      <c r="AW4273" s="153"/>
      <c r="BB4273" s="81"/>
      <c r="CB4273" s="82"/>
      <c r="CC4273" s="82"/>
      <c r="CM4273" s="81"/>
      <c r="CN4273" s="81"/>
      <c r="CO4273" s="81"/>
      <c r="CY4273" s="124"/>
      <c r="CZ4273" s="81"/>
      <c r="DE4273" s="125"/>
      <c r="DF4273" s="81"/>
    </row>
    <row r="4274" spans="15:110" x14ac:dyDescent="0.25">
      <c r="O4274" s="156"/>
      <c r="P4274" s="157"/>
      <c r="Q4274" s="105"/>
      <c r="R4274" s="158"/>
      <c r="S4274" s="159"/>
      <c r="T4274" s="153"/>
      <c r="Y4274" s="81"/>
      <c r="Z4274" s="153"/>
      <c r="AG4274" s="81"/>
      <c r="AJ4274" s="153"/>
      <c r="AL4274" s="154"/>
      <c r="AM4274" s="153"/>
      <c r="AN4274" s="81"/>
      <c r="AO4274" s="153"/>
      <c r="AQ4274" s="154"/>
      <c r="AR4274" s="153"/>
      <c r="AS4274" s="81"/>
      <c r="AT4274" s="153"/>
      <c r="AV4274" s="154"/>
      <c r="AW4274" s="153"/>
      <c r="BB4274" s="81"/>
      <c r="CB4274" s="82"/>
      <c r="CC4274" s="82"/>
      <c r="CM4274" s="81"/>
      <c r="CN4274" s="81"/>
      <c r="CO4274" s="81"/>
      <c r="CY4274" s="124"/>
      <c r="CZ4274" s="81"/>
      <c r="DE4274" s="125"/>
      <c r="DF4274" s="81"/>
    </row>
    <row r="4275" spans="15:110" x14ac:dyDescent="0.25">
      <c r="O4275" s="156"/>
      <c r="P4275" s="157"/>
      <c r="Q4275" s="105"/>
      <c r="R4275" s="158"/>
      <c r="S4275" s="159"/>
      <c r="T4275" s="153"/>
      <c r="Y4275" s="81"/>
      <c r="Z4275" s="153"/>
      <c r="AG4275" s="81"/>
      <c r="AJ4275" s="153"/>
      <c r="AL4275" s="154"/>
      <c r="AM4275" s="153"/>
      <c r="AN4275" s="81"/>
      <c r="AO4275" s="153"/>
      <c r="AQ4275" s="154"/>
      <c r="AR4275" s="153"/>
      <c r="AS4275" s="81"/>
      <c r="AT4275" s="153"/>
      <c r="AV4275" s="154"/>
      <c r="AW4275" s="153"/>
      <c r="BB4275" s="81"/>
      <c r="CB4275" s="82"/>
      <c r="CC4275" s="82"/>
      <c r="CM4275" s="81"/>
      <c r="CN4275" s="81"/>
      <c r="CO4275" s="81"/>
      <c r="CY4275" s="124"/>
      <c r="CZ4275" s="81"/>
      <c r="DE4275" s="125"/>
      <c r="DF4275" s="81"/>
    </row>
    <row r="4276" spans="15:110" x14ac:dyDescent="0.25">
      <c r="O4276" s="156"/>
      <c r="P4276" s="157"/>
      <c r="Q4276" s="105"/>
      <c r="R4276" s="158"/>
      <c r="S4276" s="159"/>
      <c r="T4276" s="153"/>
      <c r="Y4276" s="81"/>
      <c r="Z4276" s="153"/>
      <c r="AG4276" s="81"/>
      <c r="AJ4276" s="153"/>
      <c r="AL4276" s="154"/>
      <c r="AM4276" s="153"/>
      <c r="AN4276" s="81"/>
      <c r="AO4276" s="153"/>
      <c r="AQ4276" s="154"/>
      <c r="AR4276" s="153"/>
      <c r="AS4276" s="81"/>
      <c r="AT4276" s="153"/>
      <c r="AV4276" s="154"/>
      <c r="AW4276" s="153"/>
      <c r="BB4276" s="81"/>
      <c r="CB4276" s="82"/>
      <c r="CC4276" s="82"/>
      <c r="CM4276" s="81"/>
      <c r="CN4276" s="81"/>
      <c r="CO4276" s="81"/>
      <c r="CY4276" s="124"/>
      <c r="CZ4276" s="81"/>
      <c r="DE4276" s="125"/>
      <c r="DF4276" s="81"/>
    </row>
    <row r="4277" spans="15:110" x14ac:dyDescent="0.25">
      <c r="O4277" s="156"/>
      <c r="P4277" s="157"/>
      <c r="Q4277" s="105"/>
      <c r="R4277" s="158"/>
      <c r="S4277" s="159"/>
      <c r="T4277" s="153"/>
      <c r="Y4277" s="81"/>
      <c r="Z4277" s="153"/>
      <c r="AG4277" s="81"/>
      <c r="AJ4277" s="153"/>
      <c r="AL4277" s="154"/>
      <c r="AM4277" s="153"/>
      <c r="AN4277" s="81"/>
      <c r="AO4277" s="153"/>
      <c r="AQ4277" s="154"/>
      <c r="AR4277" s="153"/>
      <c r="AS4277" s="81"/>
      <c r="AT4277" s="153"/>
      <c r="AV4277" s="154"/>
      <c r="AW4277" s="153"/>
      <c r="BB4277" s="81"/>
      <c r="CB4277" s="82"/>
      <c r="CC4277" s="82"/>
      <c r="CM4277" s="81"/>
      <c r="CN4277" s="81"/>
      <c r="CO4277" s="81"/>
      <c r="CY4277" s="124"/>
      <c r="CZ4277" s="81"/>
      <c r="DE4277" s="125"/>
      <c r="DF4277" s="81"/>
    </row>
    <row r="4278" spans="15:110" x14ac:dyDescent="0.25">
      <c r="O4278" s="156"/>
      <c r="P4278" s="157"/>
      <c r="Q4278" s="105"/>
      <c r="R4278" s="158"/>
      <c r="S4278" s="159"/>
      <c r="T4278" s="153"/>
      <c r="Y4278" s="81"/>
      <c r="Z4278" s="153"/>
      <c r="AG4278" s="81"/>
      <c r="AJ4278" s="153"/>
      <c r="AL4278" s="154"/>
      <c r="AM4278" s="153"/>
      <c r="AN4278" s="81"/>
      <c r="AO4278" s="153"/>
      <c r="AQ4278" s="154"/>
      <c r="AR4278" s="153"/>
      <c r="AS4278" s="81"/>
      <c r="AT4278" s="153"/>
      <c r="AV4278" s="154"/>
      <c r="AW4278" s="153"/>
      <c r="BB4278" s="81"/>
      <c r="CB4278" s="82"/>
      <c r="CC4278" s="82"/>
      <c r="CM4278" s="81"/>
      <c r="CN4278" s="81"/>
      <c r="CO4278" s="81"/>
      <c r="CY4278" s="124"/>
      <c r="CZ4278" s="81"/>
      <c r="DE4278" s="125"/>
      <c r="DF4278" s="81"/>
    </row>
    <row r="4279" spans="15:110" x14ac:dyDescent="0.25">
      <c r="O4279" s="156"/>
      <c r="P4279" s="157"/>
      <c r="Q4279" s="105"/>
      <c r="R4279" s="158"/>
      <c r="S4279" s="159"/>
      <c r="T4279" s="153"/>
      <c r="Y4279" s="81"/>
      <c r="Z4279" s="153"/>
      <c r="AG4279" s="81"/>
      <c r="AJ4279" s="153"/>
      <c r="AL4279" s="154"/>
      <c r="AM4279" s="153"/>
      <c r="AN4279" s="81"/>
      <c r="AO4279" s="153"/>
      <c r="AQ4279" s="154"/>
      <c r="AR4279" s="153"/>
      <c r="AS4279" s="81"/>
      <c r="AT4279" s="153"/>
      <c r="AV4279" s="154"/>
      <c r="AW4279" s="153"/>
      <c r="BB4279" s="81"/>
      <c r="CB4279" s="82"/>
      <c r="CC4279" s="82"/>
      <c r="CM4279" s="81"/>
      <c r="CN4279" s="81"/>
      <c r="CO4279" s="81"/>
      <c r="CY4279" s="124"/>
      <c r="CZ4279" s="81"/>
      <c r="DE4279" s="125"/>
      <c r="DF4279" s="81"/>
    </row>
    <row r="4280" spans="15:110" x14ac:dyDescent="0.25">
      <c r="O4280" s="156"/>
      <c r="P4280" s="157"/>
      <c r="Q4280" s="105"/>
      <c r="R4280" s="158"/>
      <c r="S4280" s="159"/>
      <c r="T4280" s="153"/>
      <c r="Y4280" s="81"/>
      <c r="Z4280" s="153"/>
      <c r="AG4280" s="81"/>
      <c r="AJ4280" s="153"/>
      <c r="AL4280" s="154"/>
      <c r="AM4280" s="153"/>
      <c r="AN4280" s="81"/>
      <c r="AO4280" s="153"/>
      <c r="AQ4280" s="154"/>
      <c r="AR4280" s="153"/>
      <c r="AS4280" s="81"/>
      <c r="AT4280" s="153"/>
      <c r="AV4280" s="154"/>
      <c r="AW4280" s="153"/>
      <c r="BB4280" s="81"/>
      <c r="CB4280" s="82"/>
      <c r="CC4280" s="82"/>
      <c r="CM4280" s="81"/>
      <c r="CN4280" s="81"/>
      <c r="CO4280" s="81"/>
      <c r="CY4280" s="124"/>
      <c r="CZ4280" s="81"/>
      <c r="DE4280" s="125"/>
      <c r="DF4280" s="81"/>
    </row>
    <row r="4281" spans="15:110" x14ac:dyDescent="0.25">
      <c r="O4281" s="156"/>
      <c r="P4281" s="157"/>
      <c r="Q4281" s="105"/>
      <c r="R4281" s="158"/>
      <c r="S4281" s="159"/>
      <c r="T4281" s="153"/>
      <c r="Y4281" s="81"/>
      <c r="Z4281" s="153"/>
      <c r="AG4281" s="81"/>
      <c r="AJ4281" s="153"/>
      <c r="AL4281" s="154"/>
      <c r="AM4281" s="153"/>
      <c r="AN4281" s="81"/>
      <c r="AO4281" s="153"/>
      <c r="AQ4281" s="154"/>
      <c r="AR4281" s="153"/>
      <c r="AS4281" s="81"/>
      <c r="AT4281" s="153"/>
      <c r="AV4281" s="154"/>
      <c r="AW4281" s="153"/>
      <c r="BB4281" s="81"/>
      <c r="CB4281" s="82"/>
      <c r="CC4281" s="82"/>
      <c r="CM4281" s="81"/>
      <c r="CN4281" s="81"/>
      <c r="CO4281" s="81"/>
      <c r="CY4281" s="124"/>
      <c r="CZ4281" s="81"/>
      <c r="DE4281" s="125"/>
      <c r="DF4281" s="81"/>
    </row>
    <row r="4282" spans="15:110" x14ac:dyDescent="0.25">
      <c r="O4282" s="156"/>
      <c r="P4282" s="157"/>
      <c r="Q4282" s="105"/>
      <c r="R4282" s="158"/>
      <c r="S4282" s="159"/>
      <c r="T4282" s="153"/>
      <c r="Y4282" s="81"/>
      <c r="Z4282" s="153"/>
      <c r="AG4282" s="81"/>
      <c r="AJ4282" s="153"/>
      <c r="AL4282" s="154"/>
      <c r="AM4282" s="153"/>
      <c r="AN4282" s="81"/>
      <c r="AO4282" s="153"/>
      <c r="AQ4282" s="154"/>
      <c r="AR4282" s="153"/>
      <c r="AS4282" s="81"/>
      <c r="AT4282" s="153"/>
      <c r="AV4282" s="154"/>
      <c r="AW4282" s="153"/>
      <c r="BB4282" s="81"/>
      <c r="CB4282" s="82"/>
      <c r="CC4282" s="82"/>
      <c r="CM4282" s="81"/>
      <c r="CN4282" s="81"/>
      <c r="CO4282" s="81"/>
      <c r="CY4282" s="124"/>
      <c r="CZ4282" s="81"/>
      <c r="DE4282" s="125"/>
      <c r="DF4282" s="81"/>
    </row>
    <row r="4283" spans="15:110" x14ac:dyDescent="0.25">
      <c r="O4283" s="156"/>
      <c r="P4283" s="157"/>
      <c r="Q4283" s="105"/>
      <c r="R4283" s="158"/>
      <c r="S4283" s="159"/>
      <c r="T4283" s="153"/>
      <c r="Y4283" s="81"/>
      <c r="Z4283" s="153"/>
      <c r="AG4283" s="81"/>
      <c r="AJ4283" s="153"/>
      <c r="AL4283" s="154"/>
      <c r="AM4283" s="153"/>
      <c r="AN4283" s="81"/>
      <c r="AO4283" s="153"/>
      <c r="AQ4283" s="154"/>
      <c r="AR4283" s="153"/>
      <c r="AS4283" s="81"/>
      <c r="AT4283" s="153"/>
      <c r="AV4283" s="154"/>
      <c r="AW4283" s="153"/>
      <c r="BB4283" s="81"/>
      <c r="CB4283" s="82"/>
      <c r="CC4283" s="82"/>
      <c r="CM4283" s="81"/>
      <c r="CN4283" s="81"/>
      <c r="CO4283" s="81"/>
      <c r="CY4283" s="124"/>
      <c r="CZ4283" s="81"/>
      <c r="DE4283" s="125"/>
      <c r="DF4283" s="81"/>
    </row>
    <row r="4284" spans="15:110" x14ac:dyDescent="0.25">
      <c r="O4284" s="156"/>
      <c r="P4284" s="157"/>
      <c r="Q4284" s="105"/>
      <c r="R4284" s="158"/>
      <c r="S4284" s="159"/>
      <c r="T4284" s="153"/>
      <c r="Y4284" s="81"/>
      <c r="Z4284" s="153"/>
      <c r="AG4284" s="81"/>
      <c r="AJ4284" s="153"/>
      <c r="AL4284" s="154"/>
      <c r="AM4284" s="153"/>
      <c r="AN4284" s="81"/>
      <c r="AO4284" s="153"/>
      <c r="AQ4284" s="154"/>
      <c r="AR4284" s="153"/>
      <c r="AS4284" s="81"/>
      <c r="AT4284" s="153"/>
      <c r="AV4284" s="154"/>
      <c r="AW4284" s="153"/>
      <c r="BB4284" s="81"/>
      <c r="CB4284" s="82"/>
      <c r="CC4284" s="82"/>
      <c r="CM4284" s="81"/>
      <c r="CN4284" s="81"/>
      <c r="CO4284" s="81"/>
      <c r="CY4284" s="124"/>
      <c r="CZ4284" s="81"/>
      <c r="DE4284" s="125"/>
      <c r="DF4284" s="81"/>
    </row>
    <row r="4285" spans="15:110" x14ac:dyDescent="0.25">
      <c r="O4285" s="156"/>
      <c r="P4285" s="157"/>
      <c r="Q4285" s="105"/>
      <c r="R4285" s="158"/>
      <c r="S4285" s="159"/>
      <c r="T4285" s="153"/>
      <c r="Y4285" s="81"/>
      <c r="Z4285" s="153"/>
      <c r="AG4285" s="81"/>
      <c r="AJ4285" s="153"/>
      <c r="AL4285" s="154"/>
      <c r="AM4285" s="153"/>
      <c r="AN4285" s="81"/>
      <c r="AO4285" s="153"/>
      <c r="AQ4285" s="154"/>
      <c r="AR4285" s="153"/>
      <c r="AS4285" s="81"/>
      <c r="AT4285" s="153"/>
      <c r="AV4285" s="154"/>
      <c r="AW4285" s="153"/>
      <c r="BB4285" s="81"/>
      <c r="CB4285" s="82"/>
      <c r="CC4285" s="82"/>
      <c r="CM4285" s="81"/>
      <c r="CN4285" s="81"/>
      <c r="CO4285" s="81"/>
      <c r="CY4285" s="124"/>
      <c r="CZ4285" s="81"/>
      <c r="DE4285" s="125"/>
      <c r="DF4285" s="81"/>
    </row>
    <row r="4286" spans="15:110" x14ac:dyDescent="0.25">
      <c r="O4286" s="156"/>
      <c r="P4286" s="157"/>
      <c r="Q4286" s="105"/>
      <c r="R4286" s="158"/>
      <c r="S4286" s="159"/>
      <c r="T4286" s="153"/>
      <c r="Y4286" s="81"/>
      <c r="Z4286" s="153"/>
      <c r="AG4286" s="81"/>
      <c r="AJ4286" s="153"/>
      <c r="AL4286" s="154"/>
      <c r="AM4286" s="153"/>
      <c r="AN4286" s="81"/>
      <c r="AO4286" s="153"/>
      <c r="AQ4286" s="154"/>
      <c r="AR4286" s="153"/>
      <c r="AS4286" s="81"/>
      <c r="AT4286" s="153"/>
      <c r="AV4286" s="154"/>
      <c r="AW4286" s="153"/>
      <c r="BB4286" s="81"/>
      <c r="CB4286" s="82"/>
      <c r="CC4286" s="82"/>
      <c r="CM4286" s="81"/>
      <c r="CN4286" s="81"/>
      <c r="CO4286" s="81"/>
      <c r="CY4286" s="124"/>
      <c r="CZ4286" s="81"/>
      <c r="DE4286" s="125"/>
      <c r="DF4286" s="81"/>
    </row>
    <row r="4287" spans="15:110" x14ac:dyDescent="0.25">
      <c r="O4287" s="156"/>
      <c r="P4287" s="157"/>
      <c r="Q4287" s="105"/>
      <c r="R4287" s="158"/>
      <c r="S4287" s="159"/>
      <c r="T4287" s="153"/>
      <c r="Y4287" s="81"/>
      <c r="Z4287" s="153"/>
      <c r="AG4287" s="81"/>
      <c r="AJ4287" s="153"/>
      <c r="AL4287" s="154"/>
      <c r="AM4287" s="153"/>
      <c r="AN4287" s="81"/>
      <c r="AO4287" s="153"/>
      <c r="AQ4287" s="154"/>
      <c r="AR4287" s="153"/>
      <c r="AS4287" s="81"/>
      <c r="AT4287" s="153"/>
      <c r="AV4287" s="154"/>
      <c r="AW4287" s="153"/>
      <c r="BB4287" s="81"/>
      <c r="CB4287" s="82"/>
      <c r="CC4287" s="82"/>
      <c r="CM4287" s="81"/>
      <c r="CN4287" s="81"/>
      <c r="CO4287" s="81"/>
      <c r="CY4287" s="124"/>
      <c r="CZ4287" s="81"/>
      <c r="DE4287" s="125"/>
      <c r="DF4287" s="81"/>
    </row>
    <row r="4288" spans="15:110" x14ac:dyDescent="0.25">
      <c r="O4288" s="156"/>
      <c r="P4288" s="157"/>
      <c r="Q4288" s="105"/>
      <c r="R4288" s="158"/>
      <c r="S4288" s="159"/>
      <c r="T4288" s="153"/>
      <c r="Y4288" s="81"/>
      <c r="Z4288" s="153"/>
      <c r="AG4288" s="81"/>
      <c r="AJ4288" s="153"/>
      <c r="AL4288" s="154"/>
      <c r="AM4288" s="153"/>
      <c r="AN4288" s="81"/>
      <c r="AO4288" s="153"/>
      <c r="AQ4288" s="154"/>
      <c r="AR4288" s="153"/>
      <c r="AS4288" s="81"/>
      <c r="AT4288" s="153"/>
      <c r="AV4288" s="154"/>
      <c r="AW4288" s="153"/>
      <c r="BB4288" s="81"/>
      <c r="CB4288" s="82"/>
      <c r="CC4288" s="82"/>
      <c r="CM4288" s="81"/>
      <c r="CN4288" s="81"/>
      <c r="CO4288" s="81"/>
      <c r="CY4288" s="124"/>
      <c r="CZ4288" s="81"/>
      <c r="DE4288" s="125"/>
      <c r="DF4288" s="81"/>
    </row>
    <row r="4289" spans="15:110" x14ac:dyDescent="0.25">
      <c r="O4289" s="156"/>
      <c r="P4289" s="157"/>
      <c r="Q4289" s="105"/>
      <c r="R4289" s="158"/>
      <c r="S4289" s="159"/>
      <c r="T4289" s="153"/>
      <c r="Y4289" s="81"/>
      <c r="Z4289" s="153"/>
      <c r="AG4289" s="81"/>
      <c r="AJ4289" s="153"/>
      <c r="AL4289" s="154"/>
      <c r="AM4289" s="153"/>
      <c r="AN4289" s="81"/>
      <c r="AO4289" s="153"/>
      <c r="AQ4289" s="154"/>
      <c r="AR4289" s="153"/>
      <c r="AS4289" s="81"/>
      <c r="AT4289" s="153"/>
      <c r="AV4289" s="154"/>
      <c r="AW4289" s="153"/>
      <c r="BB4289" s="81"/>
      <c r="CB4289" s="82"/>
      <c r="CC4289" s="82"/>
      <c r="CM4289" s="81"/>
      <c r="CN4289" s="81"/>
      <c r="CO4289" s="81"/>
      <c r="CY4289" s="124"/>
      <c r="CZ4289" s="81"/>
      <c r="DE4289" s="125"/>
      <c r="DF4289" s="81"/>
    </row>
    <row r="4290" spans="15:110" x14ac:dyDescent="0.25">
      <c r="O4290" s="156"/>
      <c r="P4290" s="157"/>
      <c r="Q4290" s="105"/>
      <c r="R4290" s="158"/>
      <c r="S4290" s="159"/>
      <c r="T4290" s="153"/>
      <c r="Y4290" s="81"/>
      <c r="Z4290" s="153"/>
      <c r="AG4290" s="81"/>
      <c r="AJ4290" s="153"/>
      <c r="AL4290" s="154"/>
      <c r="AM4290" s="153"/>
      <c r="AN4290" s="81"/>
      <c r="AO4290" s="153"/>
      <c r="AQ4290" s="154"/>
      <c r="AR4290" s="153"/>
      <c r="AS4290" s="81"/>
      <c r="AT4290" s="153"/>
      <c r="AV4290" s="154"/>
      <c r="AW4290" s="153"/>
      <c r="BB4290" s="81"/>
      <c r="CB4290" s="82"/>
      <c r="CC4290" s="82"/>
      <c r="CM4290" s="81"/>
      <c r="CN4290" s="81"/>
      <c r="CO4290" s="81"/>
      <c r="CY4290" s="124"/>
      <c r="CZ4290" s="81"/>
      <c r="DE4290" s="125"/>
      <c r="DF4290" s="81"/>
    </row>
    <row r="4291" spans="15:110" x14ac:dyDescent="0.25">
      <c r="O4291" s="156"/>
      <c r="P4291" s="157"/>
      <c r="Q4291" s="105"/>
      <c r="R4291" s="158"/>
      <c r="S4291" s="159"/>
      <c r="T4291" s="153"/>
      <c r="Y4291" s="81"/>
      <c r="Z4291" s="153"/>
      <c r="AG4291" s="81"/>
      <c r="AJ4291" s="153"/>
      <c r="AL4291" s="154"/>
      <c r="AM4291" s="153"/>
      <c r="AN4291" s="81"/>
      <c r="AO4291" s="153"/>
      <c r="AQ4291" s="154"/>
      <c r="AR4291" s="153"/>
      <c r="AS4291" s="81"/>
      <c r="AT4291" s="153"/>
      <c r="AV4291" s="154"/>
      <c r="AW4291" s="153"/>
      <c r="BB4291" s="81"/>
      <c r="CB4291" s="82"/>
      <c r="CC4291" s="82"/>
      <c r="CM4291" s="81"/>
      <c r="CN4291" s="81"/>
      <c r="CO4291" s="81"/>
      <c r="CY4291" s="124"/>
      <c r="CZ4291" s="81"/>
      <c r="DE4291" s="125"/>
      <c r="DF4291" s="81"/>
    </row>
    <row r="4292" spans="15:110" x14ac:dyDescent="0.25">
      <c r="O4292" s="156"/>
      <c r="P4292" s="157"/>
      <c r="Q4292" s="105"/>
      <c r="R4292" s="158"/>
      <c r="S4292" s="159"/>
      <c r="T4292" s="153"/>
      <c r="Y4292" s="81"/>
      <c r="Z4292" s="153"/>
      <c r="AG4292" s="81"/>
      <c r="AJ4292" s="153"/>
      <c r="AL4292" s="154"/>
      <c r="AM4292" s="153"/>
      <c r="AN4292" s="81"/>
      <c r="AO4292" s="153"/>
      <c r="AQ4292" s="154"/>
      <c r="AR4292" s="153"/>
      <c r="AS4292" s="81"/>
      <c r="AT4292" s="153"/>
      <c r="AV4292" s="154"/>
      <c r="AW4292" s="153"/>
      <c r="BB4292" s="81"/>
      <c r="CB4292" s="82"/>
      <c r="CC4292" s="82"/>
      <c r="CM4292" s="81"/>
      <c r="CN4292" s="81"/>
      <c r="CO4292" s="81"/>
      <c r="CY4292" s="124"/>
      <c r="CZ4292" s="81"/>
      <c r="DE4292" s="125"/>
      <c r="DF4292" s="81"/>
    </row>
    <row r="4293" spans="15:110" x14ac:dyDescent="0.25">
      <c r="O4293" s="156"/>
      <c r="P4293" s="157"/>
      <c r="Q4293" s="105"/>
      <c r="R4293" s="158"/>
      <c r="S4293" s="159"/>
      <c r="T4293" s="153"/>
      <c r="Y4293" s="81"/>
      <c r="Z4293" s="153"/>
      <c r="AG4293" s="81"/>
      <c r="AJ4293" s="153"/>
      <c r="AL4293" s="154"/>
      <c r="AM4293" s="153"/>
      <c r="AN4293" s="81"/>
      <c r="AO4293" s="153"/>
      <c r="AQ4293" s="154"/>
      <c r="AR4293" s="153"/>
      <c r="AS4293" s="81"/>
      <c r="AT4293" s="153"/>
      <c r="AV4293" s="154"/>
      <c r="AW4293" s="153"/>
      <c r="BB4293" s="81"/>
      <c r="CB4293" s="82"/>
      <c r="CC4293" s="82"/>
      <c r="CM4293" s="81"/>
      <c r="CN4293" s="81"/>
      <c r="CO4293" s="81"/>
      <c r="CY4293" s="124"/>
      <c r="CZ4293" s="81"/>
      <c r="DE4293" s="125"/>
      <c r="DF4293" s="81"/>
    </row>
    <row r="4294" spans="15:110" x14ac:dyDescent="0.25">
      <c r="O4294" s="156"/>
      <c r="P4294" s="157"/>
      <c r="Q4294" s="105"/>
      <c r="R4294" s="158"/>
      <c r="S4294" s="159"/>
      <c r="T4294" s="153"/>
      <c r="Y4294" s="81"/>
      <c r="Z4294" s="153"/>
      <c r="AG4294" s="81"/>
      <c r="AJ4294" s="153"/>
      <c r="AL4294" s="154"/>
      <c r="AM4294" s="153"/>
      <c r="AN4294" s="81"/>
      <c r="AO4294" s="153"/>
      <c r="AQ4294" s="154"/>
      <c r="AR4294" s="153"/>
      <c r="AS4294" s="81"/>
      <c r="AT4294" s="153"/>
      <c r="AV4294" s="154"/>
      <c r="AW4294" s="153"/>
      <c r="BB4294" s="81"/>
      <c r="CB4294" s="82"/>
      <c r="CC4294" s="82"/>
      <c r="CM4294" s="81"/>
      <c r="CN4294" s="81"/>
      <c r="CO4294" s="81"/>
      <c r="CY4294" s="124"/>
      <c r="CZ4294" s="81"/>
      <c r="DE4294" s="125"/>
      <c r="DF4294" s="81"/>
    </row>
    <row r="4295" spans="15:110" x14ac:dyDescent="0.25">
      <c r="O4295" s="156"/>
      <c r="P4295" s="157"/>
      <c r="Q4295" s="105"/>
      <c r="R4295" s="158"/>
      <c r="S4295" s="159"/>
      <c r="T4295" s="153"/>
      <c r="Y4295" s="81"/>
      <c r="Z4295" s="153"/>
      <c r="AG4295" s="81"/>
      <c r="AJ4295" s="153"/>
      <c r="AL4295" s="154"/>
      <c r="AM4295" s="153"/>
      <c r="AN4295" s="81"/>
      <c r="AO4295" s="153"/>
      <c r="AQ4295" s="154"/>
      <c r="AR4295" s="153"/>
      <c r="AS4295" s="81"/>
      <c r="AT4295" s="153"/>
      <c r="AV4295" s="154"/>
      <c r="AW4295" s="153"/>
      <c r="BB4295" s="81"/>
      <c r="CB4295" s="82"/>
      <c r="CC4295" s="82"/>
      <c r="CM4295" s="81"/>
      <c r="CN4295" s="81"/>
      <c r="CO4295" s="81"/>
      <c r="CY4295" s="124"/>
      <c r="CZ4295" s="81"/>
      <c r="DE4295" s="125"/>
      <c r="DF4295" s="81"/>
    </row>
    <row r="4296" spans="15:110" x14ac:dyDescent="0.25">
      <c r="O4296" s="156"/>
      <c r="P4296" s="157"/>
      <c r="Q4296" s="105"/>
      <c r="R4296" s="158"/>
      <c r="S4296" s="159"/>
      <c r="T4296" s="153"/>
      <c r="Y4296" s="81"/>
      <c r="Z4296" s="153"/>
      <c r="AG4296" s="81"/>
      <c r="AJ4296" s="153"/>
      <c r="AL4296" s="154"/>
      <c r="AM4296" s="153"/>
      <c r="AN4296" s="81"/>
      <c r="AO4296" s="153"/>
      <c r="AQ4296" s="154"/>
      <c r="AR4296" s="153"/>
      <c r="AS4296" s="81"/>
      <c r="AT4296" s="153"/>
      <c r="AV4296" s="154"/>
      <c r="AW4296" s="153"/>
      <c r="BB4296" s="81"/>
      <c r="CB4296" s="82"/>
      <c r="CC4296" s="82"/>
      <c r="CM4296" s="81"/>
      <c r="CN4296" s="81"/>
      <c r="CO4296" s="81"/>
      <c r="CY4296" s="124"/>
      <c r="CZ4296" s="81"/>
      <c r="DE4296" s="125"/>
      <c r="DF4296" s="81"/>
    </row>
    <row r="4297" spans="15:110" x14ac:dyDescent="0.25">
      <c r="O4297" s="156"/>
      <c r="P4297" s="157"/>
      <c r="Q4297" s="105"/>
      <c r="R4297" s="158"/>
      <c r="S4297" s="159"/>
      <c r="T4297" s="153"/>
      <c r="Y4297" s="81"/>
      <c r="Z4297" s="153"/>
      <c r="AG4297" s="81"/>
      <c r="AJ4297" s="153"/>
      <c r="AL4297" s="154"/>
      <c r="AM4297" s="153"/>
      <c r="AN4297" s="81"/>
      <c r="AO4297" s="153"/>
      <c r="AQ4297" s="154"/>
      <c r="AR4297" s="153"/>
      <c r="AS4297" s="81"/>
      <c r="AT4297" s="153"/>
      <c r="AV4297" s="154"/>
      <c r="AW4297" s="153"/>
      <c r="BB4297" s="81"/>
      <c r="CB4297" s="82"/>
      <c r="CC4297" s="82"/>
      <c r="CM4297" s="81"/>
      <c r="CN4297" s="81"/>
      <c r="CO4297" s="81"/>
      <c r="CY4297" s="124"/>
      <c r="CZ4297" s="81"/>
      <c r="DE4297" s="125"/>
      <c r="DF4297" s="81"/>
    </row>
    <row r="4298" spans="15:110" x14ac:dyDescent="0.25">
      <c r="O4298" s="156"/>
      <c r="P4298" s="157"/>
      <c r="Q4298" s="105"/>
      <c r="R4298" s="158"/>
      <c r="S4298" s="159"/>
      <c r="T4298" s="153"/>
      <c r="Y4298" s="81"/>
      <c r="Z4298" s="153"/>
      <c r="AG4298" s="81"/>
      <c r="AJ4298" s="153"/>
      <c r="AL4298" s="154"/>
      <c r="AM4298" s="153"/>
      <c r="AN4298" s="81"/>
      <c r="AO4298" s="153"/>
      <c r="AQ4298" s="154"/>
      <c r="AR4298" s="153"/>
      <c r="AS4298" s="81"/>
      <c r="AT4298" s="153"/>
      <c r="AV4298" s="154"/>
      <c r="AW4298" s="153"/>
      <c r="BB4298" s="81"/>
      <c r="CB4298" s="82"/>
      <c r="CC4298" s="82"/>
      <c r="CM4298" s="81"/>
      <c r="CN4298" s="81"/>
      <c r="CO4298" s="81"/>
      <c r="CY4298" s="124"/>
      <c r="CZ4298" s="81"/>
      <c r="DE4298" s="125"/>
      <c r="DF4298" s="81"/>
    </row>
    <row r="4299" spans="15:110" x14ac:dyDescent="0.25">
      <c r="O4299" s="156"/>
      <c r="P4299" s="157"/>
      <c r="Q4299" s="105"/>
      <c r="R4299" s="158"/>
      <c r="S4299" s="159"/>
      <c r="T4299" s="153"/>
      <c r="Y4299" s="81"/>
      <c r="Z4299" s="153"/>
      <c r="AG4299" s="81"/>
      <c r="AJ4299" s="153"/>
      <c r="AL4299" s="154"/>
      <c r="AM4299" s="153"/>
      <c r="AN4299" s="81"/>
      <c r="AO4299" s="153"/>
      <c r="AQ4299" s="154"/>
      <c r="AR4299" s="153"/>
      <c r="AS4299" s="81"/>
      <c r="AT4299" s="153"/>
      <c r="AV4299" s="154"/>
      <c r="AW4299" s="153"/>
      <c r="BB4299" s="81"/>
      <c r="CB4299" s="82"/>
      <c r="CC4299" s="82"/>
      <c r="CM4299" s="81"/>
      <c r="CN4299" s="81"/>
      <c r="CO4299" s="81"/>
      <c r="CY4299" s="124"/>
      <c r="CZ4299" s="81"/>
      <c r="DE4299" s="125"/>
      <c r="DF4299" s="81"/>
    </row>
    <row r="4300" spans="15:110" x14ac:dyDescent="0.25">
      <c r="O4300" s="156"/>
      <c r="P4300" s="157"/>
      <c r="Q4300" s="105"/>
      <c r="R4300" s="158"/>
      <c r="S4300" s="159"/>
      <c r="T4300" s="153"/>
      <c r="Y4300" s="81"/>
      <c r="Z4300" s="153"/>
      <c r="AG4300" s="81"/>
      <c r="AJ4300" s="153"/>
      <c r="AL4300" s="154"/>
      <c r="AM4300" s="153"/>
      <c r="AN4300" s="81"/>
      <c r="AO4300" s="153"/>
      <c r="AQ4300" s="154"/>
      <c r="AR4300" s="153"/>
      <c r="AS4300" s="81"/>
      <c r="AT4300" s="153"/>
      <c r="AV4300" s="154"/>
      <c r="AW4300" s="153"/>
      <c r="BB4300" s="81"/>
      <c r="CB4300" s="82"/>
      <c r="CC4300" s="82"/>
      <c r="CM4300" s="81"/>
      <c r="CN4300" s="81"/>
      <c r="CO4300" s="81"/>
      <c r="CY4300" s="124"/>
      <c r="CZ4300" s="81"/>
      <c r="DE4300" s="125"/>
      <c r="DF4300" s="81"/>
    </row>
    <row r="4301" spans="15:110" x14ac:dyDescent="0.25">
      <c r="O4301" s="156"/>
      <c r="P4301" s="157"/>
      <c r="Q4301" s="105"/>
      <c r="R4301" s="158"/>
      <c r="S4301" s="159"/>
      <c r="T4301" s="153"/>
      <c r="Y4301" s="81"/>
      <c r="Z4301" s="153"/>
      <c r="AG4301" s="81"/>
      <c r="AJ4301" s="153"/>
      <c r="AL4301" s="154"/>
      <c r="AM4301" s="153"/>
      <c r="AN4301" s="81"/>
      <c r="AO4301" s="153"/>
      <c r="AQ4301" s="154"/>
      <c r="AR4301" s="153"/>
      <c r="AS4301" s="81"/>
      <c r="AT4301" s="153"/>
      <c r="AV4301" s="154"/>
      <c r="AW4301" s="153"/>
      <c r="BB4301" s="81"/>
      <c r="CB4301" s="82"/>
      <c r="CC4301" s="82"/>
      <c r="CM4301" s="81"/>
      <c r="CN4301" s="81"/>
      <c r="CO4301" s="81"/>
      <c r="CY4301" s="124"/>
      <c r="CZ4301" s="81"/>
      <c r="DE4301" s="125"/>
      <c r="DF4301" s="81"/>
    </row>
    <row r="4302" spans="15:110" x14ac:dyDescent="0.25">
      <c r="O4302" s="156"/>
      <c r="P4302" s="157"/>
      <c r="Q4302" s="105"/>
      <c r="R4302" s="158"/>
      <c r="S4302" s="159"/>
      <c r="T4302" s="153"/>
      <c r="Y4302" s="81"/>
      <c r="Z4302" s="153"/>
      <c r="AG4302" s="81"/>
      <c r="AJ4302" s="153"/>
      <c r="AL4302" s="154"/>
      <c r="AM4302" s="153"/>
      <c r="AN4302" s="81"/>
      <c r="AO4302" s="153"/>
      <c r="AQ4302" s="154"/>
      <c r="AR4302" s="153"/>
      <c r="AS4302" s="81"/>
      <c r="AT4302" s="153"/>
      <c r="AV4302" s="154"/>
      <c r="AW4302" s="153"/>
      <c r="BB4302" s="81"/>
      <c r="CB4302" s="82"/>
      <c r="CC4302" s="82"/>
      <c r="CM4302" s="81"/>
      <c r="CN4302" s="81"/>
      <c r="CO4302" s="81"/>
      <c r="CY4302" s="124"/>
      <c r="CZ4302" s="81"/>
      <c r="DE4302" s="125"/>
      <c r="DF4302" s="81"/>
    </row>
    <row r="4303" spans="15:110" x14ac:dyDescent="0.25">
      <c r="O4303" s="156"/>
      <c r="P4303" s="157"/>
      <c r="Q4303" s="105"/>
      <c r="R4303" s="158"/>
      <c r="S4303" s="159"/>
      <c r="T4303" s="153"/>
      <c r="Y4303" s="81"/>
      <c r="Z4303" s="153"/>
      <c r="AG4303" s="81"/>
      <c r="AJ4303" s="153"/>
      <c r="AL4303" s="154"/>
      <c r="AM4303" s="153"/>
      <c r="AN4303" s="81"/>
      <c r="AO4303" s="153"/>
      <c r="AQ4303" s="154"/>
      <c r="AR4303" s="153"/>
      <c r="AS4303" s="81"/>
      <c r="AT4303" s="153"/>
      <c r="AV4303" s="154"/>
      <c r="AW4303" s="153"/>
      <c r="BB4303" s="81"/>
      <c r="CB4303" s="82"/>
      <c r="CC4303" s="82"/>
      <c r="CM4303" s="81"/>
      <c r="CN4303" s="81"/>
      <c r="CO4303" s="81"/>
      <c r="CY4303" s="124"/>
      <c r="CZ4303" s="81"/>
      <c r="DE4303" s="125"/>
      <c r="DF4303" s="81"/>
    </row>
    <row r="4304" spans="15:110" x14ac:dyDescent="0.25">
      <c r="O4304" s="156"/>
      <c r="P4304" s="157"/>
      <c r="Q4304" s="105"/>
      <c r="R4304" s="158"/>
      <c r="S4304" s="159"/>
      <c r="T4304" s="153"/>
      <c r="Y4304" s="81"/>
      <c r="Z4304" s="153"/>
      <c r="AG4304" s="81"/>
      <c r="AJ4304" s="153"/>
      <c r="AL4304" s="154"/>
      <c r="AM4304" s="153"/>
      <c r="AN4304" s="81"/>
      <c r="AO4304" s="153"/>
      <c r="AQ4304" s="154"/>
      <c r="AR4304" s="153"/>
      <c r="AS4304" s="81"/>
      <c r="AT4304" s="153"/>
      <c r="AV4304" s="154"/>
      <c r="AW4304" s="153"/>
      <c r="BB4304" s="81"/>
      <c r="CB4304" s="82"/>
      <c r="CC4304" s="82"/>
      <c r="CM4304" s="81"/>
      <c r="CN4304" s="81"/>
      <c r="CO4304" s="81"/>
      <c r="CY4304" s="124"/>
      <c r="CZ4304" s="81"/>
      <c r="DE4304" s="125"/>
      <c r="DF4304" s="81"/>
    </row>
    <row r="4305" spans="15:110" x14ac:dyDescent="0.25">
      <c r="O4305" s="156"/>
      <c r="P4305" s="157"/>
      <c r="Q4305" s="105"/>
      <c r="R4305" s="158"/>
      <c r="S4305" s="159"/>
      <c r="T4305" s="153"/>
      <c r="Y4305" s="81"/>
      <c r="Z4305" s="153"/>
      <c r="AG4305" s="81"/>
      <c r="AJ4305" s="153"/>
      <c r="AL4305" s="154"/>
      <c r="AM4305" s="153"/>
      <c r="AN4305" s="81"/>
      <c r="AO4305" s="153"/>
      <c r="AQ4305" s="154"/>
      <c r="AR4305" s="153"/>
      <c r="AS4305" s="81"/>
      <c r="AT4305" s="153"/>
      <c r="AV4305" s="154"/>
      <c r="AW4305" s="153"/>
      <c r="BB4305" s="81"/>
      <c r="CB4305" s="82"/>
      <c r="CC4305" s="82"/>
      <c r="CM4305" s="81"/>
      <c r="CN4305" s="81"/>
      <c r="CO4305" s="81"/>
      <c r="CY4305" s="124"/>
      <c r="CZ4305" s="81"/>
      <c r="DE4305" s="125"/>
      <c r="DF4305" s="81"/>
    </row>
    <row r="4306" spans="15:110" x14ac:dyDescent="0.25">
      <c r="O4306" s="156"/>
      <c r="P4306" s="157"/>
      <c r="Q4306" s="105"/>
      <c r="R4306" s="158"/>
      <c r="S4306" s="159"/>
      <c r="T4306" s="153"/>
      <c r="Y4306" s="81"/>
      <c r="Z4306" s="153"/>
      <c r="AG4306" s="81"/>
      <c r="AJ4306" s="153"/>
      <c r="AL4306" s="154"/>
      <c r="AM4306" s="153"/>
      <c r="AN4306" s="81"/>
      <c r="AO4306" s="153"/>
      <c r="AQ4306" s="154"/>
      <c r="AR4306" s="153"/>
      <c r="AS4306" s="81"/>
      <c r="AT4306" s="153"/>
      <c r="AV4306" s="154"/>
      <c r="AW4306" s="153"/>
      <c r="BB4306" s="81"/>
      <c r="CB4306" s="82"/>
      <c r="CC4306" s="82"/>
      <c r="CM4306" s="81"/>
      <c r="CN4306" s="81"/>
      <c r="CO4306" s="81"/>
      <c r="CY4306" s="124"/>
      <c r="CZ4306" s="81"/>
      <c r="DE4306" s="125"/>
      <c r="DF4306" s="81"/>
    </row>
    <row r="4307" spans="15:110" x14ac:dyDescent="0.25">
      <c r="O4307" s="156"/>
      <c r="P4307" s="157"/>
      <c r="Q4307" s="105"/>
      <c r="R4307" s="158"/>
      <c r="S4307" s="159"/>
      <c r="T4307" s="153"/>
      <c r="Y4307" s="81"/>
      <c r="Z4307" s="153"/>
      <c r="AG4307" s="81"/>
      <c r="AJ4307" s="153"/>
      <c r="AL4307" s="154"/>
      <c r="AM4307" s="153"/>
      <c r="AN4307" s="81"/>
      <c r="AO4307" s="153"/>
      <c r="AQ4307" s="154"/>
      <c r="AR4307" s="153"/>
      <c r="AS4307" s="81"/>
      <c r="AT4307" s="153"/>
      <c r="AV4307" s="154"/>
      <c r="AW4307" s="153"/>
      <c r="BB4307" s="81"/>
      <c r="CB4307" s="82"/>
      <c r="CC4307" s="82"/>
      <c r="CM4307" s="81"/>
      <c r="CN4307" s="81"/>
      <c r="CO4307" s="81"/>
      <c r="CY4307" s="124"/>
      <c r="CZ4307" s="81"/>
      <c r="DE4307" s="125"/>
      <c r="DF4307" s="81"/>
    </row>
    <row r="4308" spans="15:110" x14ac:dyDescent="0.25">
      <c r="O4308" s="156"/>
      <c r="P4308" s="157"/>
      <c r="Q4308" s="105"/>
      <c r="R4308" s="158"/>
      <c r="S4308" s="159"/>
      <c r="T4308" s="153"/>
      <c r="Y4308" s="81"/>
      <c r="Z4308" s="153"/>
      <c r="AG4308" s="81"/>
      <c r="AJ4308" s="153"/>
      <c r="AL4308" s="154"/>
      <c r="AM4308" s="153"/>
      <c r="AN4308" s="81"/>
      <c r="AO4308" s="153"/>
      <c r="AQ4308" s="154"/>
      <c r="AR4308" s="153"/>
      <c r="AS4308" s="81"/>
      <c r="AT4308" s="153"/>
      <c r="AV4308" s="154"/>
      <c r="AW4308" s="153"/>
      <c r="BB4308" s="81"/>
      <c r="CB4308" s="82"/>
      <c r="CC4308" s="82"/>
      <c r="CM4308" s="81"/>
      <c r="CN4308" s="81"/>
      <c r="CO4308" s="81"/>
      <c r="CY4308" s="124"/>
      <c r="CZ4308" s="81"/>
      <c r="DE4308" s="125"/>
      <c r="DF4308" s="81"/>
    </row>
    <row r="4309" spans="15:110" x14ac:dyDescent="0.25">
      <c r="O4309" s="156"/>
      <c r="P4309" s="157"/>
      <c r="Q4309" s="105"/>
      <c r="R4309" s="158"/>
      <c r="S4309" s="159"/>
      <c r="T4309" s="153"/>
      <c r="Y4309" s="81"/>
      <c r="Z4309" s="153"/>
      <c r="AG4309" s="81"/>
      <c r="AJ4309" s="153"/>
      <c r="AL4309" s="154"/>
      <c r="AM4309" s="153"/>
      <c r="AN4309" s="81"/>
      <c r="AO4309" s="153"/>
      <c r="AQ4309" s="154"/>
      <c r="AR4309" s="153"/>
      <c r="AS4309" s="81"/>
      <c r="AT4309" s="153"/>
      <c r="AV4309" s="154"/>
      <c r="AW4309" s="153"/>
      <c r="BB4309" s="81"/>
      <c r="CB4309" s="82"/>
      <c r="CC4309" s="82"/>
      <c r="CM4309" s="81"/>
      <c r="CN4309" s="81"/>
      <c r="CO4309" s="81"/>
      <c r="CY4309" s="124"/>
      <c r="CZ4309" s="81"/>
      <c r="DE4309" s="125"/>
      <c r="DF4309" s="81"/>
    </row>
    <row r="4310" spans="15:110" x14ac:dyDescent="0.25">
      <c r="O4310" s="156"/>
      <c r="P4310" s="157"/>
      <c r="Q4310" s="105"/>
      <c r="R4310" s="158"/>
      <c r="S4310" s="159"/>
      <c r="T4310" s="153"/>
      <c r="Y4310" s="81"/>
      <c r="Z4310" s="153"/>
      <c r="AG4310" s="81"/>
      <c r="AJ4310" s="153"/>
      <c r="AL4310" s="154"/>
      <c r="AM4310" s="153"/>
      <c r="AN4310" s="81"/>
      <c r="AO4310" s="153"/>
      <c r="AQ4310" s="154"/>
      <c r="AR4310" s="153"/>
      <c r="AS4310" s="81"/>
      <c r="AT4310" s="153"/>
      <c r="AV4310" s="154"/>
      <c r="AW4310" s="153"/>
      <c r="BB4310" s="81"/>
      <c r="CB4310" s="82"/>
      <c r="CC4310" s="82"/>
      <c r="CM4310" s="81"/>
      <c r="CN4310" s="81"/>
      <c r="CO4310" s="81"/>
      <c r="CY4310" s="124"/>
      <c r="CZ4310" s="81"/>
      <c r="DE4310" s="125"/>
      <c r="DF4310" s="81"/>
    </row>
    <row r="4311" spans="15:110" x14ac:dyDescent="0.25">
      <c r="O4311" s="156"/>
      <c r="P4311" s="157"/>
      <c r="Q4311" s="105"/>
      <c r="R4311" s="158"/>
      <c r="S4311" s="159"/>
      <c r="T4311" s="153"/>
      <c r="Y4311" s="81"/>
      <c r="Z4311" s="153"/>
      <c r="AG4311" s="81"/>
      <c r="AJ4311" s="153"/>
      <c r="AL4311" s="154"/>
      <c r="AM4311" s="153"/>
      <c r="AN4311" s="81"/>
      <c r="AO4311" s="153"/>
      <c r="AQ4311" s="154"/>
      <c r="AR4311" s="153"/>
      <c r="AS4311" s="81"/>
      <c r="AT4311" s="153"/>
      <c r="AV4311" s="154"/>
      <c r="AW4311" s="153"/>
      <c r="BB4311" s="81"/>
      <c r="CB4311" s="82"/>
      <c r="CC4311" s="82"/>
      <c r="CM4311" s="81"/>
      <c r="CN4311" s="81"/>
      <c r="CO4311" s="81"/>
      <c r="CY4311" s="124"/>
      <c r="CZ4311" s="81"/>
      <c r="DE4311" s="125"/>
      <c r="DF4311" s="81"/>
    </row>
    <row r="4312" spans="15:110" x14ac:dyDescent="0.25">
      <c r="O4312" s="156"/>
      <c r="P4312" s="157"/>
      <c r="Q4312" s="105"/>
      <c r="R4312" s="158"/>
      <c r="S4312" s="159"/>
      <c r="T4312" s="153"/>
      <c r="Y4312" s="81"/>
      <c r="Z4312" s="153"/>
      <c r="AG4312" s="81"/>
      <c r="AJ4312" s="153"/>
      <c r="AL4312" s="154"/>
      <c r="AM4312" s="153"/>
      <c r="AN4312" s="81"/>
      <c r="AO4312" s="153"/>
      <c r="AQ4312" s="154"/>
      <c r="AR4312" s="153"/>
      <c r="AS4312" s="81"/>
      <c r="AT4312" s="153"/>
      <c r="AV4312" s="154"/>
      <c r="AW4312" s="153"/>
      <c r="BB4312" s="81"/>
      <c r="CB4312" s="82"/>
      <c r="CC4312" s="82"/>
      <c r="CM4312" s="81"/>
      <c r="CN4312" s="81"/>
      <c r="CO4312" s="81"/>
      <c r="CY4312" s="124"/>
      <c r="CZ4312" s="81"/>
      <c r="DE4312" s="125"/>
      <c r="DF4312" s="81"/>
    </row>
    <row r="4313" spans="15:110" x14ac:dyDescent="0.25">
      <c r="O4313" s="156"/>
      <c r="P4313" s="157"/>
      <c r="Q4313" s="105"/>
      <c r="R4313" s="158"/>
      <c r="S4313" s="159"/>
      <c r="T4313" s="153"/>
      <c r="Y4313" s="81"/>
      <c r="Z4313" s="153"/>
      <c r="AG4313" s="81"/>
      <c r="AJ4313" s="153"/>
      <c r="AL4313" s="154"/>
      <c r="AM4313" s="153"/>
      <c r="AN4313" s="81"/>
      <c r="AO4313" s="153"/>
      <c r="AQ4313" s="154"/>
      <c r="AR4313" s="153"/>
      <c r="AS4313" s="81"/>
      <c r="AT4313" s="153"/>
      <c r="AV4313" s="154"/>
      <c r="AW4313" s="153"/>
      <c r="BB4313" s="81"/>
      <c r="CB4313" s="82"/>
      <c r="CC4313" s="82"/>
      <c r="CM4313" s="81"/>
      <c r="CN4313" s="81"/>
      <c r="CO4313" s="81"/>
      <c r="CY4313" s="124"/>
      <c r="CZ4313" s="81"/>
      <c r="DE4313" s="125"/>
      <c r="DF4313" s="81"/>
    </row>
    <row r="4314" spans="15:110" x14ac:dyDescent="0.25">
      <c r="O4314" s="156"/>
      <c r="P4314" s="157"/>
      <c r="Q4314" s="105"/>
      <c r="R4314" s="158"/>
      <c r="S4314" s="159"/>
      <c r="T4314" s="153"/>
      <c r="Y4314" s="81"/>
      <c r="Z4314" s="153"/>
      <c r="AG4314" s="81"/>
      <c r="AJ4314" s="153"/>
      <c r="AL4314" s="154"/>
      <c r="AM4314" s="153"/>
      <c r="AN4314" s="81"/>
      <c r="AO4314" s="153"/>
      <c r="AQ4314" s="154"/>
      <c r="AR4314" s="153"/>
      <c r="AS4314" s="81"/>
      <c r="AT4314" s="153"/>
      <c r="AV4314" s="154"/>
      <c r="AW4314" s="153"/>
      <c r="BB4314" s="81"/>
      <c r="CB4314" s="82"/>
      <c r="CC4314" s="82"/>
      <c r="CM4314" s="81"/>
      <c r="CN4314" s="81"/>
      <c r="CO4314" s="81"/>
      <c r="CY4314" s="124"/>
      <c r="CZ4314" s="81"/>
      <c r="DE4314" s="125"/>
      <c r="DF4314" s="81"/>
    </row>
    <row r="4315" spans="15:110" x14ac:dyDescent="0.25">
      <c r="O4315" s="156"/>
      <c r="P4315" s="157"/>
      <c r="Q4315" s="105"/>
      <c r="R4315" s="158"/>
      <c r="S4315" s="159"/>
      <c r="T4315" s="153"/>
      <c r="Y4315" s="81"/>
      <c r="Z4315" s="153"/>
      <c r="AG4315" s="81"/>
      <c r="AJ4315" s="153"/>
      <c r="AL4315" s="154"/>
      <c r="AM4315" s="153"/>
      <c r="AN4315" s="81"/>
      <c r="AO4315" s="153"/>
      <c r="AQ4315" s="154"/>
      <c r="AR4315" s="153"/>
      <c r="AS4315" s="81"/>
      <c r="AT4315" s="153"/>
      <c r="AV4315" s="154"/>
      <c r="AW4315" s="153"/>
      <c r="BB4315" s="81"/>
      <c r="CB4315" s="82"/>
      <c r="CC4315" s="82"/>
      <c r="CM4315" s="81"/>
      <c r="CN4315" s="81"/>
      <c r="CO4315" s="81"/>
      <c r="CY4315" s="124"/>
      <c r="CZ4315" s="81"/>
      <c r="DE4315" s="125"/>
      <c r="DF4315" s="81"/>
    </row>
    <row r="4316" spans="15:110" x14ac:dyDescent="0.25">
      <c r="O4316" s="156"/>
      <c r="P4316" s="157"/>
      <c r="Q4316" s="105"/>
      <c r="R4316" s="158"/>
      <c r="S4316" s="159"/>
      <c r="T4316" s="153"/>
      <c r="Y4316" s="81"/>
      <c r="Z4316" s="153"/>
      <c r="AG4316" s="81"/>
      <c r="AJ4316" s="153"/>
      <c r="AL4316" s="154"/>
      <c r="AM4316" s="153"/>
      <c r="AN4316" s="81"/>
      <c r="AO4316" s="153"/>
      <c r="AQ4316" s="154"/>
      <c r="AR4316" s="153"/>
      <c r="AS4316" s="81"/>
      <c r="AT4316" s="153"/>
      <c r="AV4316" s="154"/>
      <c r="AW4316" s="153"/>
      <c r="BB4316" s="81"/>
      <c r="CB4316" s="82"/>
      <c r="CC4316" s="82"/>
      <c r="CM4316" s="81"/>
      <c r="CN4316" s="81"/>
      <c r="CO4316" s="81"/>
      <c r="CY4316" s="124"/>
      <c r="CZ4316" s="81"/>
      <c r="DE4316" s="125"/>
      <c r="DF4316" s="81"/>
    </row>
    <row r="4317" spans="15:110" x14ac:dyDescent="0.25">
      <c r="O4317" s="156"/>
      <c r="P4317" s="157"/>
      <c r="Q4317" s="105"/>
      <c r="R4317" s="158"/>
      <c r="S4317" s="159"/>
      <c r="T4317" s="153"/>
      <c r="Y4317" s="81"/>
      <c r="Z4317" s="153"/>
      <c r="AG4317" s="81"/>
      <c r="AJ4317" s="153"/>
      <c r="AL4317" s="154"/>
      <c r="AM4317" s="153"/>
      <c r="AN4317" s="81"/>
      <c r="AO4317" s="153"/>
      <c r="AQ4317" s="154"/>
      <c r="AR4317" s="153"/>
      <c r="AS4317" s="81"/>
      <c r="AT4317" s="153"/>
      <c r="AV4317" s="154"/>
      <c r="AW4317" s="153"/>
      <c r="BB4317" s="81"/>
      <c r="CB4317" s="82"/>
      <c r="CC4317" s="82"/>
      <c r="CM4317" s="81"/>
      <c r="CN4317" s="81"/>
      <c r="CO4317" s="81"/>
      <c r="CY4317" s="124"/>
      <c r="CZ4317" s="81"/>
      <c r="DE4317" s="125"/>
      <c r="DF4317" s="81"/>
    </row>
    <row r="4318" spans="15:110" x14ac:dyDescent="0.25">
      <c r="O4318" s="156"/>
      <c r="P4318" s="157"/>
      <c r="Q4318" s="105"/>
      <c r="R4318" s="158"/>
      <c r="S4318" s="159"/>
      <c r="T4318" s="153"/>
      <c r="Y4318" s="81"/>
      <c r="Z4318" s="153"/>
      <c r="AG4318" s="81"/>
      <c r="AJ4318" s="153"/>
      <c r="AL4318" s="154"/>
      <c r="AM4318" s="153"/>
      <c r="AN4318" s="81"/>
      <c r="AO4318" s="153"/>
      <c r="AQ4318" s="154"/>
      <c r="AR4318" s="153"/>
      <c r="AS4318" s="81"/>
      <c r="AT4318" s="153"/>
      <c r="AV4318" s="154"/>
      <c r="AW4318" s="153"/>
      <c r="BB4318" s="81"/>
      <c r="CB4318" s="82"/>
      <c r="CC4318" s="82"/>
      <c r="CM4318" s="81"/>
      <c r="CN4318" s="81"/>
      <c r="CO4318" s="81"/>
      <c r="CY4318" s="124"/>
      <c r="CZ4318" s="81"/>
      <c r="DE4318" s="125"/>
      <c r="DF4318" s="81"/>
    </row>
    <row r="4319" spans="15:110" x14ac:dyDescent="0.25">
      <c r="O4319" s="156"/>
      <c r="P4319" s="157"/>
      <c r="Q4319" s="105"/>
      <c r="R4319" s="158"/>
      <c r="S4319" s="159"/>
      <c r="T4319" s="153"/>
      <c r="Y4319" s="81"/>
      <c r="Z4319" s="153"/>
      <c r="AG4319" s="81"/>
      <c r="AJ4319" s="153"/>
      <c r="AL4319" s="154"/>
      <c r="AM4319" s="153"/>
      <c r="AN4319" s="81"/>
      <c r="AO4319" s="153"/>
      <c r="AQ4319" s="154"/>
      <c r="AR4319" s="153"/>
      <c r="AS4319" s="81"/>
      <c r="AT4319" s="153"/>
      <c r="AV4319" s="154"/>
      <c r="AW4319" s="153"/>
      <c r="BB4319" s="81"/>
      <c r="CB4319" s="82"/>
      <c r="CC4319" s="82"/>
      <c r="CM4319" s="81"/>
      <c r="CN4319" s="81"/>
      <c r="CO4319" s="81"/>
      <c r="CY4319" s="124"/>
      <c r="CZ4319" s="81"/>
      <c r="DE4319" s="125"/>
      <c r="DF4319" s="81"/>
    </row>
    <row r="4320" spans="15:110" x14ac:dyDescent="0.25">
      <c r="O4320" s="156"/>
      <c r="P4320" s="157"/>
      <c r="Q4320" s="105"/>
      <c r="R4320" s="158"/>
      <c r="S4320" s="159"/>
      <c r="T4320" s="153"/>
      <c r="Y4320" s="81"/>
      <c r="Z4320" s="153"/>
      <c r="AG4320" s="81"/>
      <c r="AJ4320" s="153"/>
      <c r="AL4320" s="154"/>
      <c r="AM4320" s="153"/>
      <c r="AN4320" s="81"/>
      <c r="AO4320" s="153"/>
      <c r="AQ4320" s="154"/>
      <c r="AR4320" s="153"/>
      <c r="AS4320" s="81"/>
      <c r="AT4320" s="153"/>
      <c r="AV4320" s="154"/>
      <c r="AW4320" s="153"/>
      <c r="BB4320" s="81"/>
      <c r="CB4320" s="82"/>
      <c r="CC4320" s="82"/>
      <c r="CM4320" s="81"/>
      <c r="CN4320" s="81"/>
      <c r="CO4320" s="81"/>
      <c r="CY4320" s="124"/>
      <c r="CZ4320" s="81"/>
      <c r="DE4320" s="125"/>
      <c r="DF4320" s="81"/>
    </row>
    <row r="4321" spans="15:110" x14ac:dyDescent="0.25">
      <c r="O4321" s="156"/>
      <c r="P4321" s="157"/>
      <c r="Q4321" s="105"/>
      <c r="R4321" s="158"/>
      <c r="S4321" s="159"/>
      <c r="T4321" s="153"/>
      <c r="Y4321" s="81"/>
      <c r="Z4321" s="153"/>
      <c r="AG4321" s="81"/>
      <c r="AJ4321" s="153"/>
      <c r="AL4321" s="154"/>
      <c r="AM4321" s="153"/>
      <c r="AN4321" s="81"/>
      <c r="AO4321" s="153"/>
      <c r="AQ4321" s="154"/>
      <c r="AR4321" s="153"/>
      <c r="AS4321" s="81"/>
      <c r="AT4321" s="153"/>
      <c r="AV4321" s="154"/>
      <c r="AW4321" s="153"/>
      <c r="BB4321" s="81"/>
      <c r="CB4321" s="82"/>
      <c r="CC4321" s="82"/>
      <c r="CM4321" s="81"/>
      <c r="CN4321" s="81"/>
      <c r="CO4321" s="81"/>
      <c r="CY4321" s="124"/>
      <c r="CZ4321" s="81"/>
      <c r="DE4321" s="125"/>
      <c r="DF4321" s="81"/>
    </row>
    <row r="4322" spans="15:110" x14ac:dyDescent="0.25">
      <c r="O4322" s="156"/>
      <c r="P4322" s="157"/>
      <c r="Q4322" s="105"/>
      <c r="R4322" s="158"/>
      <c r="S4322" s="159"/>
      <c r="T4322" s="153"/>
      <c r="Y4322" s="81"/>
      <c r="Z4322" s="153"/>
      <c r="AG4322" s="81"/>
      <c r="AJ4322" s="153"/>
      <c r="AL4322" s="154"/>
      <c r="AM4322" s="153"/>
      <c r="AN4322" s="81"/>
      <c r="AO4322" s="153"/>
      <c r="AQ4322" s="154"/>
      <c r="AR4322" s="153"/>
      <c r="AS4322" s="81"/>
      <c r="AT4322" s="153"/>
      <c r="AV4322" s="154"/>
      <c r="AW4322" s="153"/>
      <c r="BB4322" s="81"/>
      <c r="CB4322" s="82"/>
      <c r="CC4322" s="82"/>
      <c r="CM4322" s="81"/>
      <c r="CN4322" s="81"/>
      <c r="CO4322" s="81"/>
      <c r="CY4322" s="124"/>
      <c r="CZ4322" s="81"/>
      <c r="DE4322" s="125"/>
      <c r="DF4322" s="81"/>
    </row>
    <row r="4323" spans="15:110" x14ac:dyDescent="0.25">
      <c r="O4323" s="156"/>
      <c r="P4323" s="157"/>
      <c r="Q4323" s="105"/>
      <c r="R4323" s="158"/>
      <c r="S4323" s="159"/>
      <c r="T4323" s="153"/>
      <c r="Y4323" s="81"/>
      <c r="Z4323" s="153"/>
      <c r="AG4323" s="81"/>
      <c r="AJ4323" s="153"/>
      <c r="AL4323" s="154"/>
      <c r="AM4323" s="153"/>
      <c r="AN4323" s="81"/>
      <c r="AO4323" s="153"/>
      <c r="AQ4323" s="154"/>
      <c r="AR4323" s="153"/>
      <c r="AS4323" s="81"/>
      <c r="AT4323" s="153"/>
      <c r="AV4323" s="154"/>
      <c r="AW4323" s="153"/>
      <c r="BB4323" s="81"/>
      <c r="CB4323" s="82"/>
      <c r="CC4323" s="82"/>
      <c r="CM4323" s="81"/>
      <c r="CN4323" s="81"/>
      <c r="CO4323" s="81"/>
      <c r="CY4323" s="124"/>
      <c r="CZ4323" s="81"/>
      <c r="DE4323" s="125"/>
      <c r="DF4323" s="81"/>
    </row>
    <row r="4324" spans="15:110" x14ac:dyDescent="0.25">
      <c r="O4324" s="156"/>
      <c r="P4324" s="157"/>
      <c r="Q4324" s="105"/>
      <c r="R4324" s="158"/>
      <c r="S4324" s="159"/>
      <c r="T4324" s="153"/>
      <c r="Y4324" s="81"/>
      <c r="Z4324" s="153"/>
      <c r="AG4324" s="81"/>
      <c r="AJ4324" s="153"/>
      <c r="AL4324" s="154"/>
      <c r="AM4324" s="153"/>
      <c r="AN4324" s="81"/>
      <c r="AO4324" s="153"/>
      <c r="AQ4324" s="154"/>
      <c r="AR4324" s="153"/>
      <c r="AS4324" s="81"/>
      <c r="AT4324" s="153"/>
      <c r="AV4324" s="154"/>
      <c r="AW4324" s="153"/>
      <c r="BB4324" s="81"/>
      <c r="CB4324" s="82"/>
      <c r="CC4324" s="82"/>
      <c r="CM4324" s="81"/>
      <c r="CN4324" s="81"/>
      <c r="CO4324" s="81"/>
      <c r="CY4324" s="124"/>
      <c r="CZ4324" s="81"/>
      <c r="DE4324" s="125"/>
      <c r="DF4324" s="81"/>
    </row>
    <row r="4325" spans="15:110" x14ac:dyDescent="0.25">
      <c r="O4325" s="156"/>
      <c r="P4325" s="157"/>
      <c r="Q4325" s="105"/>
      <c r="R4325" s="158"/>
      <c r="S4325" s="159"/>
      <c r="T4325" s="153"/>
      <c r="Y4325" s="81"/>
      <c r="Z4325" s="153"/>
      <c r="AG4325" s="81"/>
      <c r="AJ4325" s="153"/>
      <c r="AL4325" s="154"/>
      <c r="AM4325" s="153"/>
      <c r="AN4325" s="81"/>
      <c r="AO4325" s="153"/>
      <c r="AQ4325" s="154"/>
      <c r="AR4325" s="153"/>
      <c r="AS4325" s="81"/>
      <c r="AT4325" s="153"/>
      <c r="AV4325" s="154"/>
      <c r="AW4325" s="153"/>
      <c r="BB4325" s="81"/>
      <c r="CB4325" s="82"/>
      <c r="CC4325" s="82"/>
      <c r="CM4325" s="81"/>
      <c r="CN4325" s="81"/>
      <c r="CO4325" s="81"/>
      <c r="CY4325" s="124"/>
      <c r="CZ4325" s="81"/>
      <c r="DE4325" s="125"/>
      <c r="DF4325" s="81"/>
    </row>
    <row r="4326" spans="15:110" x14ac:dyDescent="0.25">
      <c r="O4326" s="156"/>
      <c r="P4326" s="157"/>
      <c r="Q4326" s="105"/>
      <c r="R4326" s="158"/>
      <c r="S4326" s="159"/>
      <c r="T4326" s="153"/>
      <c r="Y4326" s="81"/>
      <c r="Z4326" s="153"/>
      <c r="AG4326" s="81"/>
      <c r="AJ4326" s="153"/>
      <c r="AL4326" s="154"/>
      <c r="AM4326" s="153"/>
      <c r="AN4326" s="81"/>
      <c r="AO4326" s="153"/>
      <c r="AQ4326" s="154"/>
      <c r="AR4326" s="153"/>
      <c r="AS4326" s="81"/>
      <c r="AT4326" s="153"/>
      <c r="AV4326" s="154"/>
      <c r="AW4326" s="153"/>
      <c r="BB4326" s="81"/>
      <c r="CB4326" s="82"/>
      <c r="CC4326" s="82"/>
      <c r="CM4326" s="81"/>
      <c r="CN4326" s="81"/>
      <c r="CO4326" s="81"/>
      <c r="CY4326" s="124"/>
      <c r="CZ4326" s="81"/>
      <c r="DE4326" s="125"/>
      <c r="DF4326" s="81"/>
    </row>
    <row r="4327" spans="15:110" x14ac:dyDescent="0.25">
      <c r="O4327" s="156"/>
      <c r="P4327" s="157"/>
      <c r="Q4327" s="105"/>
      <c r="R4327" s="158"/>
      <c r="S4327" s="159"/>
      <c r="T4327" s="153"/>
      <c r="Y4327" s="81"/>
      <c r="Z4327" s="153"/>
      <c r="AG4327" s="81"/>
      <c r="AJ4327" s="153"/>
      <c r="AL4327" s="154"/>
      <c r="AM4327" s="153"/>
      <c r="AN4327" s="81"/>
      <c r="AO4327" s="153"/>
      <c r="AQ4327" s="154"/>
      <c r="AR4327" s="153"/>
      <c r="AS4327" s="81"/>
      <c r="AT4327" s="153"/>
      <c r="AV4327" s="154"/>
      <c r="AW4327" s="153"/>
      <c r="BB4327" s="81"/>
      <c r="CB4327" s="82"/>
      <c r="CC4327" s="82"/>
      <c r="CM4327" s="81"/>
      <c r="CN4327" s="81"/>
      <c r="CO4327" s="81"/>
      <c r="CY4327" s="124"/>
      <c r="CZ4327" s="81"/>
      <c r="DE4327" s="125"/>
      <c r="DF4327" s="81"/>
    </row>
    <row r="4328" spans="15:110" x14ac:dyDescent="0.25">
      <c r="O4328" s="156"/>
      <c r="P4328" s="157"/>
      <c r="Q4328" s="105"/>
      <c r="R4328" s="158"/>
      <c r="S4328" s="159"/>
      <c r="T4328" s="153"/>
      <c r="Y4328" s="81"/>
      <c r="Z4328" s="153"/>
      <c r="AG4328" s="81"/>
      <c r="AJ4328" s="153"/>
      <c r="AL4328" s="154"/>
      <c r="AM4328" s="153"/>
      <c r="AN4328" s="81"/>
      <c r="AO4328" s="153"/>
      <c r="AQ4328" s="154"/>
      <c r="AR4328" s="153"/>
      <c r="AS4328" s="81"/>
      <c r="AT4328" s="153"/>
      <c r="AV4328" s="154"/>
      <c r="AW4328" s="153"/>
      <c r="BB4328" s="81"/>
      <c r="CB4328" s="82"/>
      <c r="CC4328" s="82"/>
      <c r="CM4328" s="81"/>
      <c r="CN4328" s="81"/>
      <c r="CO4328" s="81"/>
      <c r="CY4328" s="124"/>
      <c r="CZ4328" s="81"/>
      <c r="DE4328" s="125"/>
      <c r="DF4328" s="81"/>
    </row>
    <row r="4329" spans="15:110" x14ac:dyDescent="0.25">
      <c r="O4329" s="156"/>
      <c r="P4329" s="157"/>
      <c r="Q4329" s="105"/>
      <c r="R4329" s="158"/>
      <c r="S4329" s="159"/>
      <c r="T4329" s="153"/>
      <c r="Y4329" s="81"/>
      <c r="Z4329" s="153"/>
      <c r="AG4329" s="81"/>
      <c r="AJ4329" s="153"/>
      <c r="AL4329" s="154"/>
      <c r="AM4329" s="153"/>
      <c r="AN4329" s="81"/>
      <c r="AO4329" s="153"/>
      <c r="AQ4329" s="154"/>
      <c r="AR4329" s="153"/>
      <c r="AS4329" s="81"/>
      <c r="AT4329" s="153"/>
      <c r="AV4329" s="154"/>
      <c r="AW4329" s="153"/>
      <c r="BB4329" s="81"/>
      <c r="CB4329" s="82"/>
      <c r="CC4329" s="82"/>
      <c r="CM4329" s="81"/>
      <c r="CN4329" s="81"/>
      <c r="CO4329" s="81"/>
      <c r="CY4329" s="124"/>
      <c r="CZ4329" s="81"/>
      <c r="DE4329" s="125"/>
      <c r="DF4329" s="81"/>
    </row>
    <row r="4330" spans="15:110" x14ac:dyDescent="0.25">
      <c r="O4330" s="156"/>
      <c r="P4330" s="157"/>
      <c r="Q4330" s="105"/>
      <c r="R4330" s="158"/>
      <c r="S4330" s="159"/>
      <c r="T4330" s="153"/>
      <c r="Y4330" s="81"/>
      <c r="Z4330" s="153"/>
      <c r="AG4330" s="81"/>
      <c r="AJ4330" s="153"/>
      <c r="AL4330" s="154"/>
      <c r="AM4330" s="153"/>
      <c r="AN4330" s="81"/>
      <c r="AO4330" s="153"/>
      <c r="AQ4330" s="154"/>
      <c r="AR4330" s="153"/>
      <c r="AS4330" s="81"/>
      <c r="AT4330" s="153"/>
      <c r="AV4330" s="154"/>
      <c r="AW4330" s="153"/>
      <c r="BB4330" s="81"/>
      <c r="CB4330" s="82"/>
      <c r="CC4330" s="82"/>
      <c r="CM4330" s="81"/>
      <c r="CN4330" s="81"/>
      <c r="CO4330" s="81"/>
      <c r="CY4330" s="124"/>
      <c r="CZ4330" s="81"/>
      <c r="DE4330" s="125"/>
      <c r="DF4330" s="81"/>
    </row>
    <row r="4331" spans="15:110" x14ac:dyDescent="0.25">
      <c r="O4331" s="156"/>
      <c r="P4331" s="157"/>
      <c r="Q4331" s="105"/>
      <c r="R4331" s="158"/>
      <c r="S4331" s="159"/>
      <c r="T4331" s="153"/>
      <c r="Y4331" s="81"/>
      <c r="Z4331" s="153"/>
      <c r="AG4331" s="81"/>
      <c r="AJ4331" s="153"/>
      <c r="AL4331" s="154"/>
      <c r="AM4331" s="153"/>
      <c r="AN4331" s="81"/>
      <c r="AO4331" s="153"/>
      <c r="AQ4331" s="154"/>
      <c r="AR4331" s="153"/>
      <c r="AS4331" s="81"/>
      <c r="AT4331" s="153"/>
      <c r="AV4331" s="154"/>
      <c r="AW4331" s="153"/>
      <c r="BB4331" s="81"/>
      <c r="CB4331" s="82"/>
      <c r="CC4331" s="82"/>
      <c r="CM4331" s="81"/>
      <c r="CN4331" s="81"/>
      <c r="CO4331" s="81"/>
      <c r="CY4331" s="124"/>
      <c r="CZ4331" s="81"/>
      <c r="DE4331" s="125"/>
      <c r="DF4331" s="81"/>
    </row>
    <row r="4332" spans="15:110" x14ac:dyDescent="0.25">
      <c r="O4332" s="156"/>
      <c r="P4332" s="157"/>
      <c r="Q4332" s="105"/>
      <c r="R4332" s="158"/>
      <c r="S4332" s="159"/>
      <c r="T4332" s="153"/>
      <c r="Y4332" s="81"/>
      <c r="Z4332" s="153"/>
      <c r="AG4332" s="81"/>
      <c r="AJ4332" s="153"/>
      <c r="AL4332" s="154"/>
      <c r="AM4332" s="153"/>
      <c r="AN4332" s="81"/>
      <c r="AO4332" s="153"/>
      <c r="AQ4332" s="154"/>
      <c r="AR4332" s="153"/>
      <c r="AS4332" s="81"/>
      <c r="AT4332" s="153"/>
      <c r="AV4332" s="154"/>
      <c r="AW4332" s="153"/>
      <c r="BB4332" s="81"/>
      <c r="CB4332" s="82"/>
      <c r="CC4332" s="82"/>
      <c r="CM4332" s="81"/>
      <c r="CN4332" s="81"/>
      <c r="CO4332" s="81"/>
      <c r="CY4332" s="124"/>
      <c r="CZ4332" s="81"/>
      <c r="DE4332" s="125"/>
      <c r="DF4332" s="81"/>
    </row>
    <row r="4333" spans="15:110" x14ac:dyDescent="0.25">
      <c r="O4333" s="156"/>
      <c r="P4333" s="157"/>
      <c r="Q4333" s="105"/>
      <c r="R4333" s="158"/>
      <c r="S4333" s="159"/>
      <c r="T4333" s="153"/>
      <c r="Y4333" s="81"/>
      <c r="Z4333" s="153"/>
      <c r="AG4333" s="81"/>
      <c r="AJ4333" s="153"/>
      <c r="AL4333" s="154"/>
      <c r="AM4333" s="153"/>
      <c r="AN4333" s="81"/>
      <c r="AO4333" s="153"/>
      <c r="AQ4333" s="154"/>
      <c r="AR4333" s="153"/>
      <c r="AS4333" s="81"/>
      <c r="AT4333" s="153"/>
      <c r="AV4333" s="154"/>
      <c r="AW4333" s="153"/>
      <c r="BB4333" s="81"/>
      <c r="CB4333" s="82"/>
      <c r="CC4333" s="82"/>
      <c r="CM4333" s="81"/>
      <c r="CN4333" s="81"/>
      <c r="CO4333" s="81"/>
      <c r="CY4333" s="124"/>
      <c r="CZ4333" s="81"/>
      <c r="DE4333" s="125"/>
      <c r="DF4333" s="81"/>
    </row>
    <row r="4334" spans="15:110" x14ac:dyDescent="0.25">
      <c r="O4334" s="156"/>
      <c r="P4334" s="157"/>
      <c r="Q4334" s="105"/>
      <c r="R4334" s="158"/>
      <c r="S4334" s="159"/>
      <c r="T4334" s="153"/>
      <c r="Y4334" s="81"/>
      <c r="Z4334" s="153"/>
      <c r="AG4334" s="81"/>
      <c r="AJ4334" s="153"/>
      <c r="AL4334" s="154"/>
      <c r="AM4334" s="153"/>
      <c r="AN4334" s="81"/>
      <c r="AO4334" s="153"/>
      <c r="AQ4334" s="154"/>
      <c r="AR4334" s="153"/>
      <c r="AS4334" s="81"/>
      <c r="AT4334" s="153"/>
      <c r="AV4334" s="154"/>
      <c r="AW4334" s="153"/>
      <c r="BB4334" s="81"/>
      <c r="CB4334" s="82"/>
      <c r="CC4334" s="82"/>
      <c r="CM4334" s="81"/>
      <c r="CN4334" s="81"/>
      <c r="CO4334" s="81"/>
      <c r="CY4334" s="124"/>
      <c r="CZ4334" s="81"/>
      <c r="DE4334" s="125"/>
      <c r="DF4334" s="81"/>
    </row>
    <row r="4335" spans="15:110" x14ac:dyDescent="0.25">
      <c r="O4335" s="156"/>
      <c r="P4335" s="157"/>
      <c r="Q4335" s="105"/>
      <c r="R4335" s="158"/>
      <c r="S4335" s="159"/>
      <c r="T4335" s="153"/>
      <c r="Y4335" s="81"/>
      <c r="Z4335" s="153"/>
      <c r="AG4335" s="81"/>
      <c r="AJ4335" s="153"/>
      <c r="AL4335" s="154"/>
      <c r="AM4335" s="153"/>
      <c r="AN4335" s="81"/>
      <c r="AO4335" s="153"/>
      <c r="AQ4335" s="154"/>
      <c r="AR4335" s="153"/>
      <c r="AS4335" s="81"/>
      <c r="AT4335" s="153"/>
      <c r="AV4335" s="154"/>
      <c r="AW4335" s="153"/>
      <c r="BB4335" s="81"/>
      <c r="CB4335" s="82"/>
      <c r="CC4335" s="82"/>
      <c r="CM4335" s="81"/>
      <c r="CN4335" s="81"/>
      <c r="CO4335" s="81"/>
      <c r="CY4335" s="124"/>
      <c r="CZ4335" s="81"/>
      <c r="DE4335" s="125"/>
      <c r="DF4335" s="81"/>
    </row>
    <row r="4336" spans="15:110" x14ac:dyDescent="0.25">
      <c r="O4336" s="156"/>
      <c r="P4336" s="157"/>
      <c r="Q4336" s="105"/>
      <c r="R4336" s="158"/>
      <c r="S4336" s="159"/>
      <c r="T4336" s="153"/>
      <c r="Y4336" s="81"/>
      <c r="Z4336" s="153"/>
      <c r="AG4336" s="81"/>
      <c r="AJ4336" s="153"/>
      <c r="AL4336" s="154"/>
      <c r="AM4336" s="153"/>
      <c r="AN4336" s="81"/>
      <c r="AO4336" s="153"/>
      <c r="AQ4336" s="154"/>
      <c r="AR4336" s="153"/>
      <c r="AS4336" s="81"/>
      <c r="AT4336" s="153"/>
      <c r="AV4336" s="154"/>
      <c r="AW4336" s="153"/>
      <c r="BB4336" s="81"/>
      <c r="CB4336" s="82"/>
      <c r="CC4336" s="82"/>
      <c r="CM4336" s="81"/>
      <c r="CN4336" s="81"/>
      <c r="CO4336" s="81"/>
      <c r="CY4336" s="124"/>
      <c r="CZ4336" s="81"/>
      <c r="DE4336" s="125"/>
      <c r="DF4336" s="81"/>
    </row>
    <row r="4337" spans="15:110" x14ac:dyDescent="0.25">
      <c r="O4337" s="156"/>
      <c r="P4337" s="157"/>
      <c r="Q4337" s="105"/>
      <c r="R4337" s="158"/>
      <c r="S4337" s="159"/>
      <c r="T4337" s="153"/>
      <c r="Y4337" s="81"/>
      <c r="Z4337" s="153"/>
      <c r="AG4337" s="81"/>
      <c r="AJ4337" s="153"/>
      <c r="AL4337" s="154"/>
      <c r="AM4337" s="153"/>
      <c r="AN4337" s="81"/>
      <c r="AO4337" s="153"/>
      <c r="AQ4337" s="154"/>
      <c r="AR4337" s="153"/>
      <c r="AS4337" s="81"/>
      <c r="AT4337" s="153"/>
      <c r="AV4337" s="154"/>
      <c r="AW4337" s="153"/>
      <c r="BB4337" s="81"/>
      <c r="CB4337" s="82"/>
      <c r="CC4337" s="82"/>
      <c r="CM4337" s="81"/>
      <c r="CN4337" s="81"/>
      <c r="CO4337" s="81"/>
      <c r="CY4337" s="124"/>
      <c r="CZ4337" s="81"/>
      <c r="DE4337" s="125"/>
      <c r="DF4337" s="81"/>
    </row>
    <row r="4338" spans="15:110" x14ac:dyDescent="0.25">
      <c r="O4338" s="156"/>
      <c r="P4338" s="157"/>
      <c r="Q4338" s="105"/>
      <c r="R4338" s="158"/>
      <c r="S4338" s="159"/>
      <c r="T4338" s="153"/>
      <c r="Y4338" s="81"/>
      <c r="Z4338" s="153"/>
      <c r="AG4338" s="81"/>
      <c r="AJ4338" s="153"/>
      <c r="AL4338" s="154"/>
      <c r="AM4338" s="153"/>
      <c r="AN4338" s="81"/>
      <c r="AO4338" s="153"/>
      <c r="AQ4338" s="154"/>
      <c r="AR4338" s="153"/>
      <c r="AS4338" s="81"/>
      <c r="AT4338" s="153"/>
      <c r="AV4338" s="154"/>
      <c r="AW4338" s="153"/>
      <c r="BB4338" s="81"/>
      <c r="CB4338" s="82"/>
      <c r="CC4338" s="82"/>
      <c r="CM4338" s="81"/>
      <c r="CN4338" s="81"/>
      <c r="CO4338" s="81"/>
      <c r="CY4338" s="124"/>
      <c r="CZ4338" s="81"/>
      <c r="DE4338" s="125"/>
      <c r="DF4338" s="81"/>
    </row>
    <row r="4339" spans="15:110" x14ac:dyDescent="0.25">
      <c r="O4339" s="156"/>
      <c r="P4339" s="157"/>
      <c r="Q4339" s="105"/>
      <c r="R4339" s="158"/>
      <c r="S4339" s="159"/>
      <c r="T4339" s="153"/>
      <c r="Y4339" s="81"/>
      <c r="Z4339" s="153"/>
      <c r="AG4339" s="81"/>
      <c r="AJ4339" s="153"/>
      <c r="AL4339" s="154"/>
      <c r="AM4339" s="153"/>
      <c r="AN4339" s="81"/>
      <c r="AO4339" s="153"/>
      <c r="AQ4339" s="154"/>
      <c r="AR4339" s="153"/>
      <c r="AS4339" s="81"/>
      <c r="AT4339" s="153"/>
      <c r="AV4339" s="154"/>
      <c r="AW4339" s="153"/>
      <c r="BB4339" s="81"/>
      <c r="CB4339" s="82"/>
      <c r="CC4339" s="82"/>
      <c r="CM4339" s="81"/>
      <c r="CN4339" s="81"/>
      <c r="CO4339" s="81"/>
      <c r="CY4339" s="124"/>
      <c r="CZ4339" s="81"/>
      <c r="DE4339" s="125"/>
      <c r="DF4339" s="81"/>
    </row>
    <row r="4340" spans="15:110" x14ac:dyDescent="0.25">
      <c r="O4340" s="156"/>
      <c r="P4340" s="157"/>
      <c r="Q4340" s="105"/>
      <c r="R4340" s="158"/>
      <c r="S4340" s="159"/>
      <c r="T4340" s="153"/>
      <c r="Y4340" s="81"/>
      <c r="Z4340" s="153"/>
      <c r="AG4340" s="81"/>
      <c r="AJ4340" s="153"/>
      <c r="AL4340" s="154"/>
      <c r="AM4340" s="153"/>
      <c r="AN4340" s="81"/>
      <c r="AO4340" s="153"/>
      <c r="AQ4340" s="154"/>
      <c r="AR4340" s="153"/>
      <c r="AS4340" s="81"/>
      <c r="AT4340" s="153"/>
      <c r="AV4340" s="154"/>
      <c r="AW4340" s="153"/>
      <c r="BB4340" s="81"/>
      <c r="CB4340" s="82"/>
      <c r="CC4340" s="82"/>
      <c r="CM4340" s="81"/>
      <c r="CN4340" s="81"/>
      <c r="CO4340" s="81"/>
      <c r="CY4340" s="124"/>
      <c r="CZ4340" s="81"/>
      <c r="DE4340" s="125"/>
      <c r="DF4340" s="81"/>
    </row>
    <row r="4341" spans="15:110" x14ac:dyDescent="0.25">
      <c r="O4341" s="156"/>
      <c r="P4341" s="157"/>
      <c r="Q4341" s="105"/>
      <c r="R4341" s="158"/>
      <c r="S4341" s="159"/>
      <c r="T4341" s="153"/>
      <c r="Y4341" s="81"/>
      <c r="Z4341" s="153"/>
      <c r="AG4341" s="81"/>
      <c r="AJ4341" s="153"/>
      <c r="AL4341" s="154"/>
      <c r="AM4341" s="153"/>
      <c r="AN4341" s="81"/>
      <c r="AO4341" s="153"/>
      <c r="AQ4341" s="154"/>
      <c r="AR4341" s="153"/>
      <c r="AS4341" s="81"/>
      <c r="AT4341" s="153"/>
      <c r="AV4341" s="154"/>
      <c r="AW4341" s="153"/>
      <c r="BB4341" s="81"/>
      <c r="CB4341" s="82"/>
      <c r="CC4341" s="82"/>
      <c r="CM4341" s="81"/>
      <c r="CN4341" s="81"/>
      <c r="CO4341" s="81"/>
      <c r="CY4341" s="124"/>
      <c r="CZ4341" s="81"/>
      <c r="DE4341" s="125"/>
      <c r="DF4341" s="81"/>
    </row>
    <row r="4342" spans="15:110" x14ac:dyDescent="0.25">
      <c r="O4342" s="156"/>
      <c r="P4342" s="157"/>
      <c r="Q4342" s="105"/>
      <c r="R4342" s="158"/>
      <c r="S4342" s="159"/>
      <c r="T4342" s="153"/>
      <c r="Y4342" s="81"/>
      <c r="Z4342" s="153"/>
      <c r="AG4342" s="81"/>
      <c r="AJ4342" s="153"/>
      <c r="AL4342" s="154"/>
      <c r="AM4342" s="153"/>
      <c r="AN4342" s="81"/>
      <c r="AO4342" s="153"/>
      <c r="AQ4342" s="154"/>
      <c r="AR4342" s="153"/>
      <c r="AS4342" s="81"/>
      <c r="AT4342" s="153"/>
      <c r="AV4342" s="154"/>
      <c r="AW4342" s="153"/>
      <c r="BB4342" s="81"/>
      <c r="CB4342" s="82"/>
      <c r="CC4342" s="82"/>
      <c r="CM4342" s="81"/>
      <c r="CN4342" s="81"/>
      <c r="CO4342" s="81"/>
      <c r="CY4342" s="124"/>
      <c r="CZ4342" s="81"/>
      <c r="DE4342" s="125"/>
      <c r="DF4342" s="81"/>
    </row>
    <row r="4343" spans="15:110" x14ac:dyDescent="0.25">
      <c r="O4343" s="156"/>
      <c r="P4343" s="157"/>
      <c r="Q4343" s="105"/>
      <c r="R4343" s="158"/>
      <c r="S4343" s="159"/>
      <c r="T4343" s="153"/>
      <c r="Y4343" s="81"/>
      <c r="Z4343" s="153"/>
      <c r="AG4343" s="81"/>
      <c r="AJ4343" s="153"/>
      <c r="AL4343" s="154"/>
      <c r="AM4343" s="153"/>
      <c r="AN4343" s="81"/>
      <c r="AO4343" s="153"/>
      <c r="AQ4343" s="154"/>
      <c r="AR4343" s="153"/>
      <c r="AS4343" s="81"/>
      <c r="AT4343" s="153"/>
      <c r="AV4343" s="154"/>
      <c r="AW4343" s="153"/>
      <c r="BB4343" s="81"/>
      <c r="CB4343" s="82"/>
      <c r="CC4343" s="82"/>
      <c r="CM4343" s="81"/>
      <c r="CN4343" s="81"/>
      <c r="CO4343" s="81"/>
      <c r="CY4343" s="124"/>
      <c r="CZ4343" s="81"/>
      <c r="DE4343" s="125"/>
      <c r="DF4343" s="81"/>
    </row>
    <row r="4344" spans="15:110" x14ac:dyDescent="0.25">
      <c r="O4344" s="156"/>
      <c r="P4344" s="157"/>
      <c r="Q4344" s="105"/>
      <c r="R4344" s="158"/>
      <c r="S4344" s="159"/>
      <c r="T4344" s="153"/>
      <c r="Y4344" s="81"/>
      <c r="Z4344" s="153"/>
      <c r="AG4344" s="81"/>
      <c r="AJ4344" s="153"/>
      <c r="AL4344" s="154"/>
      <c r="AM4344" s="153"/>
      <c r="AN4344" s="81"/>
      <c r="AO4344" s="153"/>
      <c r="AQ4344" s="154"/>
      <c r="AR4344" s="153"/>
      <c r="AS4344" s="81"/>
      <c r="AT4344" s="153"/>
      <c r="AV4344" s="154"/>
      <c r="AW4344" s="153"/>
      <c r="BB4344" s="81"/>
      <c r="CB4344" s="82"/>
      <c r="CC4344" s="82"/>
      <c r="CM4344" s="81"/>
      <c r="CN4344" s="81"/>
      <c r="CO4344" s="81"/>
      <c r="CY4344" s="124"/>
      <c r="CZ4344" s="81"/>
      <c r="DE4344" s="125"/>
      <c r="DF4344" s="81"/>
    </row>
    <row r="4345" spans="15:110" x14ac:dyDescent="0.25">
      <c r="O4345" s="156"/>
      <c r="P4345" s="157"/>
      <c r="Q4345" s="105"/>
      <c r="R4345" s="158"/>
      <c r="S4345" s="159"/>
      <c r="T4345" s="153"/>
      <c r="Y4345" s="81"/>
      <c r="Z4345" s="153"/>
      <c r="AG4345" s="81"/>
      <c r="AJ4345" s="153"/>
      <c r="AL4345" s="154"/>
      <c r="AM4345" s="153"/>
      <c r="AN4345" s="81"/>
      <c r="AO4345" s="153"/>
      <c r="AQ4345" s="154"/>
      <c r="AR4345" s="153"/>
      <c r="AS4345" s="81"/>
      <c r="AT4345" s="153"/>
      <c r="AV4345" s="154"/>
      <c r="AW4345" s="153"/>
      <c r="BB4345" s="81"/>
      <c r="CB4345" s="82"/>
      <c r="CC4345" s="82"/>
      <c r="CM4345" s="81"/>
      <c r="CN4345" s="81"/>
      <c r="CO4345" s="81"/>
      <c r="CY4345" s="124"/>
      <c r="CZ4345" s="81"/>
      <c r="DE4345" s="125"/>
      <c r="DF4345" s="81"/>
    </row>
    <row r="4346" spans="15:110" x14ac:dyDescent="0.25">
      <c r="O4346" s="156"/>
      <c r="P4346" s="157"/>
      <c r="Q4346" s="105"/>
      <c r="R4346" s="158"/>
      <c r="S4346" s="159"/>
      <c r="T4346" s="153"/>
      <c r="Y4346" s="81"/>
      <c r="Z4346" s="153"/>
      <c r="AG4346" s="81"/>
      <c r="AJ4346" s="153"/>
      <c r="AL4346" s="154"/>
      <c r="AM4346" s="153"/>
      <c r="AN4346" s="81"/>
      <c r="AO4346" s="153"/>
      <c r="AQ4346" s="154"/>
      <c r="AR4346" s="153"/>
      <c r="AS4346" s="81"/>
      <c r="AT4346" s="153"/>
      <c r="AV4346" s="154"/>
      <c r="AW4346" s="153"/>
      <c r="BB4346" s="81"/>
      <c r="CB4346" s="82"/>
      <c r="CC4346" s="82"/>
      <c r="CM4346" s="81"/>
      <c r="CN4346" s="81"/>
      <c r="CO4346" s="81"/>
      <c r="CY4346" s="124"/>
      <c r="CZ4346" s="81"/>
      <c r="DE4346" s="125"/>
      <c r="DF4346" s="81"/>
    </row>
    <row r="4347" spans="15:110" x14ac:dyDescent="0.25">
      <c r="O4347" s="156"/>
      <c r="P4347" s="157"/>
      <c r="Q4347" s="105"/>
      <c r="R4347" s="158"/>
      <c r="S4347" s="159"/>
      <c r="T4347" s="153"/>
      <c r="Y4347" s="81"/>
      <c r="Z4347" s="153"/>
      <c r="AG4347" s="81"/>
      <c r="AJ4347" s="153"/>
      <c r="AL4347" s="154"/>
      <c r="AM4347" s="153"/>
      <c r="AN4347" s="81"/>
      <c r="AO4347" s="153"/>
      <c r="AQ4347" s="154"/>
      <c r="AR4347" s="153"/>
      <c r="AS4347" s="81"/>
      <c r="AT4347" s="153"/>
      <c r="AV4347" s="154"/>
      <c r="AW4347" s="153"/>
      <c r="BB4347" s="81"/>
      <c r="CB4347" s="82"/>
      <c r="CC4347" s="82"/>
      <c r="CM4347" s="81"/>
      <c r="CN4347" s="81"/>
      <c r="CO4347" s="81"/>
      <c r="CY4347" s="124"/>
      <c r="CZ4347" s="81"/>
      <c r="DE4347" s="125"/>
      <c r="DF4347" s="81"/>
    </row>
    <row r="4348" spans="15:110" x14ac:dyDescent="0.25">
      <c r="O4348" s="156"/>
      <c r="P4348" s="157"/>
      <c r="Q4348" s="105"/>
      <c r="R4348" s="158"/>
      <c r="S4348" s="159"/>
      <c r="T4348" s="153"/>
      <c r="Y4348" s="81"/>
      <c r="Z4348" s="153"/>
      <c r="AG4348" s="81"/>
      <c r="AJ4348" s="153"/>
      <c r="AL4348" s="154"/>
      <c r="AM4348" s="153"/>
      <c r="AN4348" s="81"/>
      <c r="AO4348" s="153"/>
      <c r="AQ4348" s="154"/>
      <c r="AR4348" s="153"/>
      <c r="AS4348" s="81"/>
      <c r="AT4348" s="153"/>
      <c r="AV4348" s="154"/>
      <c r="AW4348" s="153"/>
      <c r="BB4348" s="81"/>
      <c r="CB4348" s="82"/>
      <c r="CC4348" s="82"/>
      <c r="CM4348" s="81"/>
      <c r="CN4348" s="81"/>
      <c r="CO4348" s="81"/>
      <c r="CY4348" s="124"/>
      <c r="CZ4348" s="81"/>
      <c r="DE4348" s="125"/>
      <c r="DF4348" s="81"/>
    </row>
    <row r="4349" spans="15:110" x14ac:dyDescent="0.25">
      <c r="O4349" s="156"/>
      <c r="P4349" s="157"/>
      <c r="Q4349" s="105"/>
      <c r="R4349" s="158"/>
      <c r="S4349" s="159"/>
      <c r="T4349" s="153"/>
      <c r="Y4349" s="81"/>
      <c r="Z4349" s="153"/>
      <c r="AG4349" s="81"/>
      <c r="AJ4349" s="153"/>
      <c r="AL4349" s="154"/>
      <c r="AM4349" s="153"/>
      <c r="AN4349" s="81"/>
      <c r="AO4349" s="153"/>
      <c r="AQ4349" s="154"/>
      <c r="AR4349" s="153"/>
      <c r="AS4349" s="81"/>
      <c r="AT4349" s="153"/>
      <c r="AV4349" s="154"/>
      <c r="AW4349" s="153"/>
      <c r="BB4349" s="81"/>
      <c r="CB4349" s="82"/>
      <c r="CC4349" s="82"/>
      <c r="CM4349" s="81"/>
      <c r="CN4349" s="81"/>
      <c r="CO4349" s="81"/>
      <c r="CY4349" s="124"/>
      <c r="CZ4349" s="81"/>
      <c r="DE4349" s="125"/>
      <c r="DF4349" s="81"/>
    </row>
    <row r="4350" spans="15:110" x14ac:dyDescent="0.25">
      <c r="O4350" s="156"/>
      <c r="P4350" s="157"/>
      <c r="Q4350" s="105"/>
      <c r="R4350" s="158"/>
      <c r="S4350" s="159"/>
      <c r="T4350" s="153"/>
      <c r="Y4350" s="81"/>
      <c r="Z4350" s="153"/>
      <c r="AG4350" s="81"/>
      <c r="AJ4350" s="153"/>
      <c r="AL4350" s="154"/>
      <c r="AM4350" s="153"/>
      <c r="AN4350" s="81"/>
      <c r="AO4350" s="153"/>
      <c r="AQ4350" s="154"/>
      <c r="AR4350" s="153"/>
      <c r="AS4350" s="81"/>
      <c r="AT4350" s="153"/>
      <c r="AV4350" s="154"/>
      <c r="AW4350" s="153"/>
      <c r="BB4350" s="81"/>
      <c r="CB4350" s="82"/>
      <c r="CC4350" s="82"/>
      <c r="CM4350" s="81"/>
      <c r="CN4350" s="81"/>
      <c r="CO4350" s="81"/>
      <c r="CY4350" s="124"/>
      <c r="CZ4350" s="81"/>
      <c r="DE4350" s="125"/>
      <c r="DF4350" s="81"/>
    </row>
    <row r="4351" spans="15:110" x14ac:dyDescent="0.25">
      <c r="O4351" s="156"/>
      <c r="P4351" s="157"/>
      <c r="Q4351" s="105"/>
      <c r="R4351" s="158"/>
      <c r="S4351" s="159"/>
      <c r="T4351" s="153"/>
      <c r="Y4351" s="81"/>
      <c r="Z4351" s="153"/>
      <c r="AG4351" s="81"/>
      <c r="AJ4351" s="153"/>
      <c r="AL4351" s="154"/>
      <c r="AM4351" s="153"/>
      <c r="AN4351" s="81"/>
      <c r="AO4351" s="153"/>
      <c r="AQ4351" s="154"/>
      <c r="AR4351" s="153"/>
      <c r="AS4351" s="81"/>
      <c r="AT4351" s="153"/>
      <c r="AV4351" s="154"/>
      <c r="AW4351" s="153"/>
      <c r="BB4351" s="81"/>
      <c r="CB4351" s="82"/>
      <c r="CC4351" s="82"/>
      <c r="CM4351" s="81"/>
      <c r="CN4351" s="81"/>
      <c r="CO4351" s="81"/>
      <c r="CY4351" s="124"/>
      <c r="CZ4351" s="81"/>
      <c r="DE4351" s="125"/>
      <c r="DF4351" s="81"/>
    </row>
    <row r="4352" spans="15:110" x14ac:dyDescent="0.25">
      <c r="O4352" s="156"/>
      <c r="P4352" s="157"/>
      <c r="Q4352" s="105"/>
      <c r="R4352" s="158"/>
      <c r="S4352" s="159"/>
      <c r="T4352" s="153"/>
      <c r="Y4352" s="81"/>
      <c r="Z4352" s="153"/>
      <c r="AG4352" s="81"/>
      <c r="AJ4352" s="153"/>
      <c r="AL4352" s="154"/>
      <c r="AM4352" s="153"/>
      <c r="AN4352" s="81"/>
      <c r="AO4352" s="153"/>
      <c r="AQ4352" s="154"/>
      <c r="AR4352" s="153"/>
      <c r="AS4352" s="81"/>
      <c r="AT4352" s="153"/>
      <c r="AV4352" s="154"/>
      <c r="AW4352" s="153"/>
      <c r="BB4352" s="81"/>
      <c r="CB4352" s="82"/>
      <c r="CC4352" s="82"/>
      <c r="CM4352" s="81"/>
      <c r="CN4352" s="81"/>
      <c r="CO4352" s="81"/>
      <c r="CY4352" s="124"/>
      <c r="CZ4352" s="81"/>
      <c r="DE4352" s="125"/>
      <c r="DF4352" s="81"/>
    </row>
    <row r="4353" spans="15:110" x14ac:dyDescent="0.25">
      <c r="O4353" s="156"/>
      <c r="P4353" s="157"/>
      <c r="Q4353" s="105"/>
      <c r="R4353" s="158"/>
      <c r="S4353" s="159"/>
      <c r="T4353" s="153"/>
      <c r="Y4353" s="81"/>
      <c r="Z4353" s="153"/>
      <c r="AG4353" s="81"/>
      <c r="AJ4353" s="153"/>
      <c r="AL4353" s="154"/>
      <c r="AM4353" s="153"/>
      <c r="AN4353" s="81"/>
      <c r="AO4353" s="153"/>
      <c r="AQ4353" s="154"/>
      <c r="AR4353" s="153"/>
      <c r="AS4353" s="81"/>
      <c r="AT4353" s="153"/>
      <c r="AV4353" s="154"/>
      <c r="AW4353" s="153"/>
      <c r="BB4353" s="81"/>
      <c r="CB4353" s="82"/>
      <c r="CC4353" s="82"/>
      <c r="CM4353" s="81"/>
      <c r="CN4353" s="81"/>
      <c r="CO4353" s="81"/>
      <c r="CY4353" s="124"/>
      <c r="CZ4353" s="81"/>
      <c r="DE4353" s="125"/>
      <c r="DF4353" s="81"/>
    </row>
    <row r="4354" spans="15:110" x14ac:dyDescent="0.25">
      <c r="O4354" s="156"/>
      <c r="P4354" s="157"/>
      <c r="Q4354" s="105"/>
      <c r="R4354" s="158"/>
      <c r="S4354" s="159"/>
      <c r="T4354" s="153"/>
      <c r="Y4354" s="81"/>
      <c r="Z4354" s="153"/>
      <c r="AG4354" s="81"/>
      <c r="AJ4354" s="153"/>
      <c r="AL4354" s="154"/>
      <c r="AM4354" s="153"/>
      <c r="AN4354" s="81"/>
      <c r="AO4354" s="153"/>
      <c r="AQ4354" s="154"/>
      <c r="AR4354" s="153"/>
      <c r="AS4354" s="81"/>
      <c r="AT4354" s="153"/>
      <c r="AV4354" s="154"/>
      <c r="AW4354" s="153"/>
      <c r="BB4354" s="81"/>
      <c r="CB4354" s="82"/>
      <c r="CC4354" s="82"/>
      <c r="CM4354" s="81"/>
      <c r="CN4354" s="81"/>
      <c r="CO4354" s="81"/>
      <c r="CY4354" s="124"/>
      <c r="CZ4354" s="81"/>
      <c r="DE4354" s="125"/>
      <c r="DF4354" s="81"/>
    </row>
    <row r="4355" spans="15:110" x14ac:dyDescent="0.25">
      <c r="O4355" s="156"/>
      <c r="P4355" s="157"/>
      <c r="Q4355" s="105"/>
      <c r="R4355" s="158"/>
      <c r="S4355" s="159"/>
      <c r="T4355" s="153"/>
      <c r="Y4355" s="81"/>
      <c r="Z4355" s="153"/>
      <c r="AG4355" s="81"/>
      <c r="AJ4355" s="153"/>
      <c r="AL4355" s="154"/>
      <c r="AM4355" s="153"/>
      <c r="AN4355" s="81"/>
      <c r="AO4355" s="153"/>
      <c r="AQ4355" s="154"/>
      <c r="AR4355" s="153"/>
      <c r="AS4355" s="81"/>
      <c r="AT4355" s="153"/>
      <c r="AV4355" s="154"/>
      <c r="AW4355" s="153"/>
      <c r="BB4355" s="81"/>
      <c r="CB4355" s="82"/>
      <c r="CC4355" s="82"/>
      <c r="CM4355" s="81"/>
      <c r="CN4355" s="81"/>
      <c r="CO4355" s="81"/>
      <c r="CY4355" s="124"/>
      <c r="CZ4355" s="81"/>
      <c r="DE4355" s="125"/>
      <c r="DF4355" s="81"/>
    </row>
    <row r="4356" spans="15:110" x14ac:dyDescent="0.25">
      <c r="O4356" s="156"/>
      <c r="P4356" s="157"/>
      <c r="Q4356" s="105"/>
      <c r="R4356" s="158"/>
      <c r="S4356" s="159"/>
      <c r="T4356" s="153"/>
      <c r="Y4356" s="81"/>
      <c r="Z4356" s="153"/>
      <c r="AG4356" s="81"/>
      <c r="AJ4356" s="153"/>
      <c r="AL4356" s="154"/>
      <c r="AM4356" s="153"/>
      <c r="AN4356" s="81"/>
      <c r="AO4356" s="153"/>
      <c r="AQ4356" s="154"/>
      <c r="AR4356" s="153"/>
      <c r="AS4356" s="81"/>
      <c r="AT4356" s="153"/>
      <c r="AV4356" s="154"/>
      <c r="AW4356" s="153"/>
      <c r="BB4356" s="81"/>
      <c r="CB4356" s="82"/>
      <c r="CC4356" s="82"/>
      <c r="CM4356" s="81"/>
      <c r="CN4356" s="81"/>
      <c r="CO4356" s="81"/>
      <c r="CY4356" s="124"/>
      <c r="CZ4356" s="81"/>
      <c r="DE4356" s="125"/>
      <c r="DF4356" s="81"/>
    </row>
    <row r="4357" spans="15:110" x14ac:dyDescent="0.25">
      <c r="O4357" s="156"/>
      <c r="P4357" s="157"/>
      <c r="Q4357" s="105"/>
      <c r="R4357" s="158"/>
      <c r="S4357" s="159"/>
      <c r="T4357" s="153"/>
      <c r="Y4357" s="81"/>
      <c r="Z4357" s="153"/>
      <c r="AG4357" s="81"/>
      <c r="AJ4357" s="153"/>
      <c r="AL4357" s="154"/>
      <c r="AM4357" s="153"/>
      <c r="AN4357" s="81"/>
      <c r="AO4357" s="153"/>
      <c r="AQ4357" s="154"/>
      <c r="AR4357" s="153"/>
      <c r="AS4357" s="81"/>
      <c r="AT4357" s="153"/>
      <c r="AV4357" s="154"/>
      <c r="AW4357" s="153"/>
      <c r="BB4357" s="81"/>
      <c r="CB4357" s="82"/>
      <c r="CC4357" s="82"/>
      <c r="CM4357" s="81"/>
      <c r="CN4357" s="81"/>
      <c r="CO4357" s="81"/>
      <c r="CY4357" s="124"/>
      <c r="CZ4357" s="81"/>
      <c r="DE4357" s="125"/>
      <c r="DF4357" s="81"/>
    </row>
    <row r="4358" spans="15:110" x14ac:dyDescent="0.25">
      <c r="O4358" s="156"/>
      <c r="P4358" s="157"/>
      <c r="Q4358" s="105"/>
      <c r="R4358" s="158"/>
      <c r="S4358" s="159"/>
      <c r="T4358" s="153"/>
      <c r="Y4358" s="81"/>
      <c r="Z4358" s="153"/>
      <c r="AG4358" s="81"/>
      <c r="AJ4358" s="153"/>
      <c r="AL4358" s="154"/>
      <c r="AM4358" s="153"/>
      <c r="AN4358" s="81"/>
      <c r="AO4358" s="153"/>
      <c r="AQ4358" s="154"/>
      <c r="AR4358" s="153"/>
      <c r="AS4358" s="81"/>
      <c r="AT4358" s="153"/>
      <c r="AV4358" s="154"/>
      <c r="AW4358" s="153"/>
      <c r="BB4358" s="81"/>
      <c r="CB4358" s="82"/>
      <c r="CC4358" s="82"/>
      <c r="CM4358" s="81"/>
      <c r="CN4358" s="81"/>
      <c r="CO4358" s="81"/>
      <c r="CY4358" s="124"/>
      <c r="CZ4358" s="81"/>
      <c r="DE4358" s="125"/>
      <c r="DF4358" s="81"/>
    </row>
    <row r="4359" spans="15:110" x14ac:dyDescent="0.25">
      <c r="O4359" s="156"/>
      <c r="P4359" s="157"/>
      <c r="Q4359" s="105"/>
      <c r="R4359" s="158"/>
      <c r="S4359" s="159"/>
      <c r="T4359" s="153"/>
      <c r="Y4359" s="81"/>
      <c r="Z4359" s="153"/>
      <c r="AG4359" s="81"/>
      <c r="AJ4359" s="153"/>
      <c r="AL4359" s="154"/>
      <c r="AM4359" s="153"/>
      <c r="AN4359" s="81"/>
      <c r="AO4359" s="153"/>
      <c r="AQ4359" s="154"/>
      <c r="AR4359" s="153"/>
      <c r="AS4359" s="81"/>
      <c r="AT4359" s="153"/>
      <c r="AV4359" s="154"/>
      <c r="AW4359" s="153"/>
      <c r="BB4359" s="81"/>
      <c r="CB4359" s="82"/>
      <c r="CC4359" s="82"/>
      <c r="CM4359" s="81"/>
      <c r="CN4359" s="81"/>
      <c r="CO4359" s="81"/>
      <c r="CY4359" s="124"/>
      <c r="CZ4359" s="81"/>
      <c r="DE4359" s="125"/>
      <c r="DF4359" s="81"/>
    </row>
    <row r="4360" spans="15:110" x14ac:dyDescent="0.25">
      <c r="O4360" s="156"/>
      <c r="P4360" s="157"/>
      <c r="Q4360" s="105"/>
      <c r="R4360" s="158"/>
      <c r="S4360" s="159"/>
      <c r="T4360" s="153"/>
      <c r="Y4360" s="81"/>
      <c r="Z4360" s="153"/>
      <c r="AG4360" s="81"/>
      <c r="AJ4360" s="153"/>
      <c r="AL4360" s="154"/>
      <c r="AM4360" s="153"/>
      <c r="AN4360" s="81"/>
      <c r="AO4360" s="153"/>
      <c r="AQ4360" s="154"/>
      <c r="AR4360" s="153"/>
      <c r="AS4360" s="81"/>
      <c r="AT4360" s="153"/>
      <c r="AV4360" s="154"/>
      <c r="AW4360" s="153"/>
      <c r="BB4360" s="81"/>
      <c r="CB4360" s="82"/>
      <c r="CC4360" s="82"/>
      <c r="CM4360" s="81"/>
      <c r="CN4360" s="81"/>
      <c r="CO4360" s="81"/>
      <c r="CY4360" s="124"/>
      <c r="CZ4360" s="81"/>
      <c r="DE4360" s="125"/>
      <c r="DF4360" s="81"/>
    </row>
    <row r="4361" spans="15:110" x14ac:dyDescent="0.25">
      <c r="O4361" s="156"/>
      <c r="P4361" s="157"/>
      <c r="Q4361" s="105"/>
      <c r="R4361" s="158"/>
      <c r="S4361" s="159"/>
      <c r="T4361" s="153"/>
      <c r="Y4361" s="81"/>
      <c r="Z4361" s="153"/>
      <c r="AG4361" s="81"/>
      <c r="AJ4361" s="153"/>
      <c r="AL4361" s="154"/>
      <c r="AM4361" s="153"/>
      <c r="AN4361" s="81"/>
      <c r="AO4361" s="153"/>
      <c r="AQ4361" s="154"/>
      <c r="AR4361" s="153"/>
      <c r="AS4361" s="81"/>
      <c r="AT4361" s="153"/>
      <c r="AV4361" s="154"/>
      <c r="AW4361" s="153"/>
      <c r="BB4361" s="81"/>
      <c r="CB4361" s="82"/>
      <c r="CC4361" s="82"/>
      <c r="CM4361" s="81"/>
      <c r="CN4361" s="81"/>
      <c r="CO4361" s="81"/>
      <c r="CY4361" s="124"/>
      <c r="CZ4361" s="81"/>
      <c r="DE4361" s="125"/>
      <c r="DF4361" s="81"/>
    </row>
    <row r="4362" spans="15:110" x14ac:dyDescent="0.25">
      <c r="O4362" s="156"/>
      <c r="P4362" s="157"/>
      <c r="Q4362" s="105"/>
      <c r="R4362" s="158"/>
      <c r="S4362" s="159"/>
      <c r="T4362" s="153"/>
      <c r="Y4362" s="81"/>
      <c r="Z4362" s="153"/>
      <c r="AG4362" s="81"/>
      <c r="AJ4362" s="153"/>
      <c r="AL4362" s="154"/>
      <c r="AM4362" s="153"/>
      <c r="AN4362" s="81"/>
      <c r="AO4362" s="153"/>
      <c r="AQ4362" s="154"/>
      <c r="AR4362" s="153"/>
      <c r="AS4362" s="81"/>
      <c r="AT4362" s="153"/>
      <c r="AV4362" s="154"/>
      <c r="AW4362" s="153"/>
      <c r="BB4362" s="81"/>
      <c r="CB4362" s="82"/>
      <c r="CC4362" s="82"/>
      <c r="CM4362" s="81"/>
      <c r="CN4362" s="81"/>
      <c r="CO4362" s="81"/>
      <c r="CY4362" s="124"/>
      <c r="CZ4362" s="81"/>
      <c r="DE4362" s="125"/>
      <c r="DF4362" s="81"/>
    </row>
    <row r="4363" spans="15:110" x14ac:dyDescent="0.25">
      <c r="O4363" s="156"/>
      <c r="P4363" s="157"/>
      <c r="Q4363" s="105"/>
      <c r="R4363" s="158"/>
      <c r="S4363" s="159"/>
      <c r="T4363" s="153"/>
      <c r="Y4363" s="81"/>
      <c r="Z4363" s="153"/>
      <c r="AG4363" s="81"/>
      <c r="AJ4363" s="153"/>
      <c r="AL4363" s="154"/>
      <c r="AM4363" s="153"/>
      <c r="AN4363" s="81"/>
      <c r="AO4363" s="153"/>
      <c r="AQ4363" s="154"/>
      <c r="AR4363" s="153"/>
      <c r="AS4363" s="81"/>
      <c r="AT4363" s="153"/>
      <c r="AV4363" s="154"/>
      <c r="AW4363" s="153"/>
      <c r="BB4363" s="81"/>
      <c r="CB4363" s="82"/>
      <c r="CC4363" s="82"/>
      <c r="CM4363" s="81"/>
      <c r="CN4363" s="81"/>
      <c r="CO4363" s="81"/>
      <c r="CY4363" s="124"/>
      <c r="CZ4363" s="81"/>
      <c r="DE4363" s="125"/>
      <c r="DF4363" s="81"/>
    </row>
    <row r="4364" spans="15:110" x14ac:dyDescent="0.25">
      <c r="O4364" s="156"/>
      <c r="P4364" s="157"/>
      <c r="Q4364" s="105"/>
      <c r="R4364" s="158"/>
      <c r="S4364" s="159"/>
      <c r="T4364" s="153"/>
      <c r="Y4364" s="81"/>
      <c r="Z4364" s="153"/>
      <c r="AG4364" s="81"/>
      <c r="AJ4364" s="153"/>
      <c r="AL4364" s="154"/>
      <c r="AM4364" s="153"/>
      <c r="AN4364" s="81"/>
      <c r="AO4364" s="153"/>
      <c r="AQ4364" s="154"/>
      <c r="AR4364" s="153"/>
      <c r="AS4364" s="81"/>
      <c r="AT4364" s="153"/>
      <c r="AV4364" s="154"/>
      <c r="AW4364" s="153"/>
      <c r="BB4364" s="81"/>
      <c r="CB4364" s="82"/>
      <c r="CC4364" s="82"/>
      <c r="CM4364" s="81"/>
      <c r="CN4364" s="81"/>
      <c r="CO4364" s="81"/>
      <c r="CY4364" s="124"/>
      <c r="CZ4364" s="81"/>
      <c r="DE4364" s="125"/>
      <c r="DF4364" s="81"/>
    </row>
    <row r="4365" spans="15:110" x14ac:dyDescent="0.25">
      <c r="O4365" s="156"/>
      <c r="P4365" s="157"/>
      <c r="Q4365" s="105"/>
      <c r="R4365" s="158"/>
      <c r="S4365" s="159"/>
      <c r="T4365" s="153"/>
      <c r="Y4365" s="81"/>
      <c r="Z4365" s="153"/>
      <c r="AG4365" s="81"/>
      <c r="AJ4365" s="153"/>
      <c r="AL4365" s="154"/>
      <c r="AM4365" s="153"/>
      <c r="AN4365" s="81"/>
      <c r="AO4365" s="153"/>
      <c r="AQ4365" s="154"/>
      <c r="AR4365" s="153"/>
      <c r="AS4365" s="81"/>
      <c r="AT4365" s="153"/>
      <c r="AV4365" s="154"/>
      <c r="AW4365" s="153"/>
      <c r="BB4365" s="81"/>
      <c r="CB4365" s="82"/>
      <c r="CC4365" s="82"/>
      <c r="CM4365" s="81"/>
      <c r="CN4365" s="81"/>
      <c r="CO4365" s="81"/>
      <c r="CY4365" s="124"/>
      <c r="CZ4365" s="81"/>
      <c r="DE4365" s="125"/>
      <c r="DF4365" s="81"/>
    </row>
    <row r="4366" spans="15:110" x14ac:dyDescent="0.25">
      <c r="O4366" s="156"/>
      <c r="P4366" s="157"/>
      <c r="Q4366" s="105"/>
      <c r="R4366" s="158"/>
      <c r="S4366" s="159"/>
      <c r="T4366" s="153"/>
      <c r="Y4366" s="81"/>
      <c r="Z4366" s="153"/>
      <c r="AG4366" s="81"/>
      <c r="AJ4366" s="153"/>
      <c r="AL4366" s="154"/>
      <c r="AM4366" s="153"/>
      <c r="AN4366" s="81"/>
      <c r="AO4366" s="153"/>
      <c r="AQ4366" s="154"/>
      <c r="AR4366" s="153"/>
      <c r="AS4366" s="81"/>
      <c r="AT4366" s="153"/>
      <c r="AV4366" s="154"/>
      <c r="AW4366" s="153"/>
      <c r="BB4366" s="81"/>
      <c r="CB4366" s="82"/>
      <c r="CC4366" s="82"/>
      <c r="CM4366" s="81"/>
      <c r="CN4366" s="81"/>
      <c r="CO4366" s="81"/>
      <c r="CY4366" s="124"/>
      <c r="CZ4366" s="81"/>
      <c r="DE4366" s="125"/>
      <c r="DF4366" s="81"/>
    </row>
    <row r="4367" spans="15:110" x14ac:dyDescent="0.25">
      <c r="O4367" s="156"/>
      <c r="P4367" s="157"/>
      <c r="Q4367" s="105"/>
      <c r="R4367" s="158"/>
      <c r="S4367" s="159"/>
      <c r="T4367" s="153"/>
      <c r="Y4367" s="81"/>
      <c r="Z4367" s="153"/>
      <c r="AG4367" s="81"/>
      <c r="AJ4367" s="153"/>
      <c r="AL4367" s="154"/>
      <c r="AM4367" s="153"/>
      <c r="AN4367" s="81"/>
      <c r="AO4367" s="153"/>
      <c r="AQ4367" s="154"/>
      <c r="AR4367" s="153"/>
      <c r="AS4367" s="81"/>
      <c r="AT4367" s="153"/>
      <c r="AV4367" s="154"/>
      <c r="AW4367" s="153"/>
      <c r="BB4367" s="81"/>
      <c r="CB4367" s="82"/>
      <c r="CC4367" s="82"/>
      <c r="CM4367" s="81"/>
      <c r="CN4367" s="81"/>
      <c r="CO4367" s="81"/>
      <c r="CY4367" s="124"/>
      <c r="CZ4367" s="81"/>
      <c r="DE4367" s="125"/>
      <c r="DF4367" s="81"/>
    </row>
    <row r="4368" spans="15:110" x14ac:dyDescent="0.25">
      <c r="O4368" s="156"/>
      <c r="P4368" s="157"/>
      <c r="Q4368" s="105"/>
      <c r="R4368" s="158"/>
      <c r="S4368" s="159"/>
      <c r="T4368" s="153"/>
      <c r="Y4368" s="81"/>
      <c r="Z4368" s="153"/>
      <c r="AG4368" s="81"/>
      <c r="AJ4368" s="153"/>
      <c r="AL4368" s="154"/>
      <c r="AM4368" s="153"/>
      <c r="AN4368" s="81"/>
      <c r="AO4368" s="153"/>
      <c r="AQ4368" s="154"/>
      <c r="AR4368" s="153"/>
      <c r="AS4368" s="81"/>
      <c r="AT4368" s="153"/>
      <c r="AV4368" s="154"/>
      <c r="AW4368" s="153"/>
      <c r="BB4368" s="81"/>
      <c r="CB4368" s="82"/>
      <c r="CC4368" s="82"/>
      <c r="CM4368" s="81"/>
      <c r="CN4368" s="81"/>
      <c r="CO4368" s="81"/>
      <c r="CY4368" s="124"/>
      <c r="CZ4368" s="81"/>
      <c r="DE4368" s="125"/>
      <c r="DF4368" s="81"/>
    </row>
    <row r="4369" spans="15:110" x14ac:dyDescent="0.25">
      <c r="O4369" s="156"/>
      <c r="P4369" s="157"/>
      <c r="Q4369" s="105"/>
      <c r="R4369" s="158"/>
      <c r="S4369" s="159"/>
      <c r="T4369" s="153"/>
      <c r="Y4369" s="81"/>
      <c r="Z4369" s="153"/>
      <c r="AG4369" s="81"/>
      <c r="AJ4369" s="153"/>
      <c r="AL4369" s="154"/>
      <c r="AM4369" s="153"/>
      <c r="AN4369" s="81"/>
      <c r="AO4369" s="153"/>
      <c r="AQ4369" s="154"/>
      <c r="AR4369" s="153"/>
      <c r="AS4369" s="81"/>
      <c r="AT4369" s="153"/>
      <c r="AV4369" s="154"/>
      <c r="AW4369" s="153"/>
      <c r="BB4369" s="81"/>
      <c r="CB4369" s="82"/>
      <c r="CC4369" s="82"/>
      <c r="CM4369" s="81"/>
      <c r="CN4369" s="81"/>
      <c r="CO4369" s="81"/>
      <c r="CY4369" s="124"/>
      <c r="CZ4369" s="81"/>
      <c r="DE4369" s="125"/>
      <c r="DF4369" s="81"/>
    </row>
    <row r="4370" spans="15:110" x14ac:dyDescent="0.25">
      <c r="O4370" s="156"/>
      <c r="P4370" s="157"/>
      <c r="Q4370" s="105"/>
      <c r="R4370" s="158"/>
      <c r="S4370" s="159"/>
      <c r="T4370" s="153"/>
      <c r="Y4370" s="81"/>
      <c r="Z4370" s="153"/>
      <c r="AG4370" s="81"/>
      <c r="AJ4370" s="153"/>
      <c r="AL4370" s="154"/>
      <c r="AM4370" s="153"/>
      <c r="AN4370" s="81"/>
      <c r="AO4370" s="153"/>
      <c r="AQ4370" s="154"/>
      <c r="AR4370" s="153"/>
      <c r="AS4370" s="81"/>
      <c r="AT4370" s="153"/>
      <c r="AV4370" s="154"/>
      <c r="AW4370" s="153"/>
      <c r="BB4370" s="81"/>
      <c r="CB4370" s="82"/>
      <c r="CC4370" s="82"/>
      <c r="CM4370" s="81"/>
      <c r="CN4370" s="81"/>
      <c r="CO4370" s="81"/>
      <c r="CY4370" s="124"/>
      <c r="CZ4370" s="81"/>
      <c r="DE4370" s="125"/>
      <c r="DF4370" s="81"/>
    </row>
    <row r="4371" spans="15:110" x14ac:dyDescent="0.25">
      <c r="O4371" s="156"/>
      <c r="P4371" s="157"/>
      <c r="Q4371" s="105"/>
      <c r="R4371" s="158"/>
      <c r="S4371" s="159"/>
      <c r="T4371" s="153"/>
      <c r="Y4371" s="81"/>
      <c r="Z4371" s="153"/>
      <c r="AG4371" s="81"/>
      <c r="AJ4371" s="153"/>
      <c r="AL4371" s="154"/>
      <c r="AM4371" s="153"/>
      <c r="AN4371" s="81"/>
      <c r="AO4371" s="153"/>
      <c r="AQ4371" s="154"/>
      <c r="AR4371" s="153"/>
      <c r="AS4371" s="81"/>
      <c r="AT4371" s="153"/>
      <c r="AV4371" s="154"/>
      <c r="AW4371" s="153"/>
      <c r="BB4371" s="81"/>
      <c r="CB4371" s="82"/>
      <c r="CC4371" s="82"/>
      <c r="CM4371" s="81"/>
      <c r="CN4371" s="81"/>
      <c r="CO4371" s="81"/>
      <c r="CY4371" s="124"/>
      <c r="CZ4371" s="81"/>
      <c r="DE4371" s="125"/>
      <c r="DF4371" s="81"/>
    </row>
    <row r="4372" spans="15:110" x14ac:dyDescent="0.25">
      <c r="O4372" s="156"/>
      <c r="P4372" s="157"/>
      <c r="Q4372" s="105"/>
      <c r="R4372" s="158"/>
      <c r="S4372" s="159"/>
      <c r="T4372" s="153"/>
      <c r="Y4372" s="81"/>
      <c r="Z4372" s="153"/>
      <c r="AG4372" s="81"/>
      <c r="AJ4372" s="153"/>
      <c r="AL4372" s="154"/>
      <c r="AM4372" s="153"/>
      <c r="AN4372" s="81"/>
      <c r="AO4372" s="153"/>
      <c r="AQ4372" s="154"/>
      <c r="AR4372" s="153"/>
      <c r="AS4372" s="81"/>
      <c r="AT4372" s="153"/>
      <c r="AV4372" s="154"/>
      <c r="AW4372" s="153"/>
      <c r="BB4372" s="81"/>
      <c r="CB4372" s="82"/>
      <c r="CC4372" s="82"/>
      <c r="CM4372" s="81"/>
      <c r="CN4372" s="81"/>
      <c r="CO4372" s="81"/>
      <c r="CY4372" s="124"/>
      <c r="CZ4372" s="81"/>
      <c r="DE4372" s="125"/>
      <c r="DF4372" s="81"/>
    </row>
    <row r="4373" spans="15:110" x14ac:dyDescent="0.25">
      <c r="O4373" s="156"/>
      <c r="P4373" s="157"/>
      <c r="Q4373" s="105"/>
      <c r="R4373" s="158"/>
      <c r="S4373" s="159"/>
      <c r="T4373" s="153"/>
      <c r="Y4373" s="81"/>
      <c r="Z4373" s="153"/>
      <c r="AG4373" s="81"/>
      <c r="AJ4373" s="153"/>
      <c r="AL4373" s="154"/>
      <c r="AM4373" s="153"/>
      <c r="AN4373" s="81"/>
      <c r="AO4373" s="153"/>
      <c r="AQ4373" s="154"/>
      <c r="AR4373" s="153"/>
      <c r="AS4373" s="81"/>
      <c r="AT4373" s="153"/>
      <c r="AV4373" s="154"/>
      <c r="AW4373" s="153"/>
      <c r="BB4373" s="81"/>
      <c r="CB4373" s="82"/>
      <c r="CC4373" s="82"/>
      <c r="CM4373" s="81"/>
      <c r="CN4373" s="81"/>
      <c r="CO4373" s="81"/>
      <c r="CY4373" s="124"/>
      <c r="CZ4373" s="81"/>
      <c r="DE4373" s="125"/>
      <c r="DF4373" s="81"/>
    </row>
    <row r="4374" spans="15:110" x14ac:dyDescent="0.25">
      <c r="O4374" s="156"/>
      <c r="P4374" s="157"/>
      <c r="Q4374" s="105"/>
      <c r="R4374" s="158"/>
      <c r="S4374" s="159"/>
      <c r="T4374" s="153"/>
      <c r="Y4374" s="81"/>
      <c r="Z4374" s="153"/>
      <c r="AG4374" s="81"/>
      <c r="AJ4374" s="153"/>
      <c r="AL4374" s="154"/>
      <c r="AM4374" s="153"/>
      <c r="AN4374" s="81"/>
      <c r="AO4374" s="153"/>
      <c r="AQ4374" s="154"/>
      <c r="AR4374" s="153"/>
      <c r="AS4374" s="81"/>
      <c r="AT4374" s="153"/>
      <c r="AV4374" s="154"/>
      <c r="AW4374" s="153"/>
      <c r="BB4374" s="81"/>
      <c r="CB4374" s="82"/>
      <c r="CC4374" s="82"/>
      <c r="CM4374" s="81"/>
      <c r="CN4374" s="81"/>
      <c r="CO4374" s="81"/>
      <c r="CY4374" s="124"/>
      <c r="CZ4374" s="81"/>
      <c r="DE4374" s="125"/>
      <c r="DF4374" s="81"/>
    </row>
    <row r="4375" spans="15:110" x14ac:dyDescent="0.25">
      <c r="O4375" s="156"/>
      <c r="P4375" s="157"/>
      <c r="Q4375" s="105"/>
      <c r="R4375" s="158"/>
      <c r="S4375" s="159"/>
      <c r="T4375" s="153"/>
      <c r="Y4375" s="81"/>
      <c r="Z4375" s="153"/>
      <c r="AG4375" s="81"/>
      <c r="AJ4375" s="153"/>
      <c r="AL4375" s="154"/>
      <c r="AM4375" s="153"/>
      <c r="AN4375" s="81"/>
      <c r="AO4375" s="153"/>
      <c r="AQ4375" s="154"/>
      <c r="AR4375" s="153"/>
      <c r="AS4375" s="81"/>
      <c r="AT4375" s="153"/>
      <c r="AV4375" s="154"/>
      <c r="AW4375" s="153"/>
      <c r="BB4375" s="81"/>
      <c r="CB4375" s="82"/>
      <c r="CC4375" s="82"/>
      <c r="CM4375" s="81"/>
      <c r="CN4375" s="81"/>
      <c r="CO4375" s="81"/>
      <c r="CY4375" s="124"/>
      <c r="CZ4375" s="81"/>
      <c r="DE4375" s="125"/>
      <c r="DF4375" s="81"/>
    </row>
    <row r="4376" spans="15:110" x14ac:dyDescent="0.25">
      <c r="O4376" s="156"/>
      <c r="P4376" s="157"/>
      <c r="Q4376" s="105"/>
      <c r="R4376" s="158"/>
      <c r="S4376" s="159"/>
      <c r="T4376" s="153"/>
      <c r="Y4376" s="81"/>
      <c r="Z4376" s="153"/>
      <c r="AG4376" s="81"/>
      <c r="AJ4376" s="153"/>
      <c r="AL4376" s="154"/>
      <c r="AM4376" s="153"/>
      <c r="AN4376" s="81"/>
      <c r="AO4376" s="153"/>
      <c r="AQ4376" s="154"/>
      <c r="AR4376" s="153"/>
      <c r="AS4376" s="81"/>
      <c r="AT4376" s="153"/>
      <c r="AV4376" s="154"/>
      <c r="AW4376" s="153"/>
      <c r="BB4376" s="81"/>
      <c r="CB4376" s="82"/>
      <c r="CC4376" s="82"/>
      <c r="CM4376" s="81"/>
      <c r="CN4376" s="81"/>
      <c r="CO4376" s="81"/>
      <c r="CY4376" s="124"/>
      <c r="CZ4376" s="81"/>
      <c r="DE4376" s="125"/>
      <c r="DF4376" s="81"/>
    </row>
    <row r="4377" spans="15:110" x14ac:dyDescent="0.25">
      <c r="O4377" s="156"/>
      <c r="P4377" s="157"/>
      <c r="Q4377" s="105"/>
      <c r="R4377" s="158"/>
      <c r="S4377" s="159"/>
      <c r="T4377" s="153"/>
      <c r="Y4377" s="81"/>
      <c r="Z4377" s="153"/>
      <c r="AG4377" s="81"/>
      <c r="AJ4377" s="153"/>
      <c r="AL4377" s="154"/>
      <c r="AM4377" s="153"/>
      <c r="AN4377" s="81"/>
      <c r="AO4377" s="153"/>
      <c r="AQ4377" s="154"/>
      <c r="AR4377" s="153"/>
      <c r="AS4377" s="81"/>
      <c r="AT4377" s="153"/>
      <c r="AV4377" s="154"/>
      <c r="AW4377" s="153"/>
      <c r="BB4377" s="81"/>
      <c r="CB4377" s="82"/>
      <c r="CC4377" s="82"/>
      <c r="CM4377" s="81"/>
      <c r="CN4377" s="81"/>
      <c r="CO4377" s="81"/>
      <c r="CY4377" s="124"/>
      <c r="CZ4377" s="81"/>
      <c r="DE4377" s="125"/>
      <c r="DF4377" s="81"/>
    </row>
    <row r="4378" spans="15:110" x14ac:dyDescent="0.25">
      <c r="O4378" s="156"/>
      <c r="P4378" s="157"/>
      <c r="Q4378" s="105"/>
      <c r="R4378" s="158"/>
      <c r="S4378" s="159"/>
      <c r="T4378" s="153"/>
      <c r="Y4378" s="81"/>
      <c r="Z4378" s="153"/>
      <c r="AG4378" s="81"/>
      <c r="AJ4378" s="153"/>
      <c r="AL4378" s="154"/>
      <c r="AM4378" s="153"/>
      <c r="AN4378" s="81"/>
      <c r="AO4378" s="153"/>
      <c r="AQ4378" s="154"/>
      <c r="AR4378" s="153"/>
      <c r="AS4378" s="81"/>
      <c r="AT4378" s="153"/>
      <c r="AV4378" s="154"/>
      <c r="AW4378" s="153"/>
      <c r="BB4378" s="81"/>
      <c r="CB4378" s="82"/>
      <c r="CC4378" s="82"/>
      <c r="CM4378" s="81"/>
      <c r="CN4378" s="81"/>
      <c r="CO4378" s="81"/>
      <c r="CY4378" s="124"/>
      <c r="CZ4378" s="81"/>
      <c r="DE4378" s="125"/>
      <c r="DF4378" s="81"/>
    </row>
    <row r="4379" spans="15:110" x14ac:dyDescent="0.25">
      <c r="O4379" s="156"/>
      <c r="P4379" s="157"/>
      <c r="Q4379" s="105"/>
      <c r="R4379" s="158"/>
      <c r="S4379" s="159"/>
      <c r="T4379" s="153"/>
      <c r="Y4379" s="81"/>
      <c r="Z4379" s="153"/>
      <c r="AG4379" s="81"/>
      <c r="AJ4379" s="153"/>
      <c r="AL4379" s="154"/>
      <c r="AM4379" s="153"/>
      <c r="AN4379" s="81"/>
      <c r="AO4379" s="153"/>
      <c r="AQ4379" s="154"/>
      <c r="AR4379" s="153"/>
      <c r="AS4379" s="81"/>
      <c r="AT4379" s="153"/>
      <c r="AV4379" s="154"/>
      <c r="AW4379" s="153"/>
      <c r="BB4379" s="81"/>
      <c r="CB4379" s="82"/>
      <c r="CC4379" s="82"/>
      <c r="CM4379" s="81"/>
      <c r="CN4379" s="81"/>
      <c r="CO4379" s="81"/>
      <c r="CY4379" s="124"/>
      <c r="CZ4379" s="81"/>
      <c r="DE4379" s="125"/>
      <c r="DF4379" s="81"/>
    </row>
    <row r="4380" spans="15:110" x14ac:dyDescent="0.25">
      <c r="O4380" s="156"/>
      <c r="P4380" s="157"/>
      <c r="Q4380" s="105"/>
      <c r="R4380" s="158"/>
      <c r="S4380" s="159"/>
      <c r="T4380" s="153"/>
      <c r="Y4380" s="81"/>
      <c r="Z4380" s="153"/>
      <c r="AG4380" s="81"/>
      <c r="AJ4380" s="153"/>
      <c r="AL4380" s="154"/>
      <c r="AM4380" s="153"/>
      <c r="AN4380" s="81"/>
      <c r="AO4380" s="153"/>
      <c r="AQ4380" s="154"/>
      <c r="AR4380" s="153"/>
      <c r="AS4380" s="81"/>
      <c r="AT4380" s="153"/>
      <c r="AV4380" s="154"/>
      <c r="AW4380" s="153"/>
      <c r="BB4380" s="81"/>
      <c r="CB4380" s="82"/>
      <c r="CC4380" s="82"/>
      <c r="CM4380" s="81"/>
      <c r="CN4380" s="81"/>
      <c r="CO4380" s="81"/>
      <c r="CY4380" s="124"/>
      <c r="CZ4380" s="81"/>
      <c r="DE4380" s="125"/>
      <c r="DF4380" s="81"/>
    </row>
    <row r="4381" spans="15:110" x14ac:dyDescent="0.25">
      <c r="O4381" s="156"/>
      <c r="P4381" s="157"/>
      <c r="Q4381" s="105"/>
      <c r="R4381" s="158"/>
      <c r="S4381" s="159"/>
      <c r="T4381" s="153"/>
      <c r="Y4381" s="81"/>
      <c r="Z4381" s="153"/>
      <c r="AG4381" s="81"/>
      <c r="AJ4381" s="153"/>
      <c r="AL4381" s="154"/>
      <c r="AM4381" s="153"/>
      <c r="AN4381" s="81"/>
      <c r="AO4381" s="153"/>
      <c r="AQ4381" s="154"/>
      <c r="AR4381" s="153"/>
      <c r="AS4381" s="81"/>
      <c r="AT4381" s="153"/>
      <c r="AV4381" s="154"/>
      <c r="AW4381" s="153"/>
      <c r="BB4381" s="81"/>
      <c r="CB4381" s="82"/>
      <c r="CC4381" s="82"/>
      <c r="CM4381" s="81"/>
      <c r="CN4381" s="81"/>
      <c r="CO4381" s="81"/>
      <c r="CY4381" s="124"/>
      <c r="CZ4381" s="81"/>
      <c r="DE4381" s="125"/>
      <c r="DF4381" s="81"/>
    </row>
    <row r="4382" spans="15:110" x14ac:dyDescent="0.25">
      <c r="O4382" s="156"/>
      <c r="P4382" s="157"/>
      <c r="Q4382" s="105"/>
      <c r="R4382" s="158"/>
      <c r="S4382" s="159"/>
      <c r="T4382" s="153"/>
      <c r="Y4382" s="81"/>
      <c r="Z4382" s="153"/>
      <c r="AG4382" s="81"/>
      <c r="AJ4382" s="153"/>
      <c r="AL4382" s="154"/>
      <c r="AM4382" s="153"/>
      <c r="AN4382" s="81"/>
      <c r="AO4382" s="153"/>
      <c r="AQ4382" s="154"/>
      <c r="AR4382" s="153"/>
      <c r="AS4382" s="81"/>
      <c r="AT4382" s="153"/>
      <c r="AV4382" s="154"/>
      <c r="AW4382" s="153"/>
      <c r="BB4382" s="81"/>
      <c r="CB4382" s="82"/>
      <c r="CC4382" s="82"/>
      <c r="CM4382" s="81"/>
      <c r="CN4382" s="81"/>
      <c r="CO4382" s="81"/>
      <c r="CY4382" s="124"/>
      <c r="CZ4382" s="81"/>
      <c r="DE4382" s="125"/>
      <c r="DF4382" s="81"/>
    </row>
    <row r="4383" spans="15:110" x14ac:dyDescent="0.25">
      <c r="O4383" s="156"/>
      <c r="P4383" s="157"/>
      <c r="Q4383" s="105"/>
      <c r="R4383" s="158"/>
      <c r="S4383" s="159"/>
      <c r="T4383" s="153"/>
      <c r="Y4383" s="81"/>
      <c r="Z4383" s="153"/>
      <c r="AG4383" s="81"/>
      <c r="AJ4383" s="153"/>
      <c r="AL4383" s="154"/>
      <c r="AM4383" s="153"/>
      <c r="AN4383" s="81"/>
      <c r="AO4383" s="153"/>
      <c r="AQ4383" s="154"/>
      <c r="AR4383" s="153"/>
      <c r="AS4383" s="81"/>
      <c r="AT4383" s="153"/>
      <c r="AV4383" s="154"/>
      <c r="AW4383" s="153"/>
      <c r="BB4383" s="81"/>
      <c r="CB4383" s="82"/>
      <c r="CC4383" s="82"/>
      <c r="CM4383" s="81"/>
      <c r="CN4383" s="81"/>
      <c r="CO4383" s="81"/>
      <c r="CY4383" s="124"/>
      <c r="CZ4383" s="81"/>
      <c r="DE4383" s="125"/>
      <c r="DF4383" s="81"/>
    </row>
    <row r="4384" spans="15:110" x14ac:dyDescent="0.25">
      <c r="O4384" s="156"/>
      <c r="P4384" s="157"/>
      <c r="Q4384" s="105"/>
      <c r="R4384" s="158"/>
      <c r="S4384" s="159"/>
      <c r="T4384" s="153"/>
      <c r="Y4384" s="81"/>
      <c r="Z4384" s="153"/>
      <c r="AG4384" s="81"/>
      <c r="AJ4384" s="153"/>
      <c r="AL4384" s="154"/>
      <c r="AM4384" s="153"/>
      <c r="AN4384" s="81"/>
      <c r="AO4384" s="153"/>
      <c r="AQ4384" s="154"/>
      <c r="AR4384" s="153"/>
      <c r="AS4384" s="81"/>
      <c r="AT4384" s="153"/>
      <c r="AV4384" s="154"/>
      <c r="AW4384" s="153"/>
      <c r="BB4384" s="81"/>
      <c r="CB4384" s="82"/>
      <c r="CC4384" s="82"/>
      <c r="CM4384" s="81"/>
      <c r="CN4384" s="81"/>
      <c r="CO4384" s="81"/>
      <c r="CY4384" s="124"/>
      <c r="CZ4384" s="81"/>
      <c r="DE4384" s="125"/>
      <c r="DF4384" s="81"/>
    </row>
    <row r="4385" spans="15:110" x14ac:dyDescent="0.25">
      <c r="O4385" s="156"/>
      <c r="P4385" s="157"/>
      <c r="Q4385" s="105"/>
      <c r="R4385" s="158"/>
      <c r="S4385" s="159"/>
      <c r="T4385" s="153"/>
      <c r="Y4385" s="81"/>
      <c r="Z4385" s="153"/>
      <c r="AG4385" s="81"/>
      <c r="AJ4385" s="153"/>
      <c r="AL4385" s="154"/>
      <c r="AM4385" s="153"/>
      <c r="AN4385" s="81"/>
      <c r="AO4385" s="153"/>
      <c r="AQ4385" s="154"/>
      <c r="AR4385" s="153"/>
      <c r="AS4385" s="81"/>
      <c r="AT4385" s="153"/>
      <c r="AV4385" s="154"/>
      <c r="AW4385" s="153"/>
      <c r="BB4385" s="81"/>
      <c r="CB4385" s="82"/>
      <c r="CC4385" s="82"/>
      <c r="CM4385" s="81"/>
      <c r="CN4385" s="81"/>
      <c r="CO4385" s="81"/>
      <c r="CY4385" s="124"/>
      <c r="CZ4385" s="81"/>
      <c r="DE4385" s="125"/>
      <c r="DF4385" s="81"/>
    </row>
    <row r="4386" spans="15:110" x14ac:dyDescent="0.25">
      <c r="O4386" s="156"/>
      <c r="P4386" s="157"/>
      <c r="Q4386" s="105"/>
      <c r="R4386" s="158"/>
      <c r="S4386" s="159"/>
      <c r="T4386" s="153"/>
      <c r="Y4386" s="81"/>
      <c r="Z4386" s="153"/>
      <c r="AG4386" s="81"/>
      <c r="AJ4386" s="153"/>
      <c r="AL4386" s="154"/>
      <c r="AM4386" s="153"/>
      <c r="AN4386" s="81"/>
      <c r="AO4386" s="153"/>
      <c r="AQ4386" s="154"/>
      <c r="AR4386" s="153"/>
      <c r="AS4386" s="81"/>
      <c r="AT4386" s="153"/>
      <c r="AV4386" s="154"/>
      <c r="AW4386" s="153"/>
      <c r="BB4386" s="81"/>
      <c r="CB4386" s="82"/>
      <c r="CC4386" s="82"/>
      <c r="CM4386" s="81"/>
      <c r="CN4386" s="81"/>
      <c r="CO4386" s="81"/>
      <c r="CY4386" s="124"/>
      <c r="CZ4386" s="81"/>
      <c r="DE4386" s="125"/>
      <c r="DF4386" s="81"/>
    </row>
    <row r="4387" spans="15:110" x14ac:dyDescent="0.25">
      <c r="O4387" s="156"/>
      <c r="P4387" s="157"/>
      <c r="Q4387" s="105"/>
      <c r="R4387" s="158"/>
      <c r="S4387" s="159"/>
      <c r="T4387" s="153"/>
      <c r="Y4387" s="81"/>
      <c r="Z4387" s="153"/>
      <c r="AG4387" s="81"/>
      <c r="AJ4387" s="153"/>
      <c r="AL4387" s="154"/>
      <c r="AM4387" s="153"/>
      <c r="AN4387" s="81"/>
      <c r="AO4387" s="153"/>
      <c r="AQ4387" s="154"/>
      <c r="AR4387" s="153"/>
      <c r="AS4387" s="81"/>
      <c r="AT4387" s="153"/>
      <c r="AV4387" s="154"/>
      <c r="AW4387" s="153"/>
      <c r="BB4387" s="81"/>
      <c r="CB4387" s="82"/>
      <c r="CC4387" s="82"/>
      <c r="CM4387" s="81"/>
      <c r="CN4387" s="81"/>
      <c r="CO4387" s="81"/>
      <c r="CY4387" s="124"/>
      <c r="CZ4387" s="81"/>
      <c r="DE4387" s="125"/>
      <c r="DF4387" s="81"/>
    </row>
    <row r="4388" spans="15:110" x14ac:dyDescent="0.25">
      <c r="O4388" s="156"/>
      <c r="P4388" s="157"/>
      <c r="Q4388" s="105"/>
      <c r="R4388" s="158"/>
      <c r="S4388" s="159"/>
      <c r="T4388" s="153"/>
      <c r="Y4388" s="81"/>
      <c r="Z4388" s="153"/>
      <c r="AG4388" s="81"/>
      <c r="AJ4388" s="153"/>
      <c r="AL4388" s="154"/>
      <c r="AM4388" s="153"/>
      <c r="AN4388" s="81"/>
      <c r="AO4388" s="153"/>
      <c r="AQ4388" s="154"/>
      <c r="AR4388" s="153"/>
      <c r="AS4388" s="81"/>
      <c r="AT4388" s="153"/>
      <c r="AV4388" s="154"/>
      <c r="AW4388" s="153"/>
      <c r="BB4388" s="81"/>
      <c r="CB4388" s="82"/>
      <c r="CC4388" s="82"/>
      <c r="CM4388" s="81"/>
      <c r="CN4388" s="81"/>
      <c r="CO4388" s="81"/>
      <c r="CY4388" s="124"/>
      <c r="CZ4388" s="81"/>
      <c r="DE4388" s="125"/>
      <c r="DF4388" s="81"/>
    </row>
    <row r="4389" spans="15:110" x14ac:dyDescent="0.25">
      <c r="O4389" s="156"/>
      <c r="P4389" s="157"/>
      <c r="Q4389" s="105"/>
      <c r="R4389" s="158"/>
      <c r="S4389" s="159"/>
      <c r="T4389" s="153"/>
      <c r="Y4389" s="81"/>
      <c r="Z4389" s="153"/>
      <c r="AG4389" s="81"/>
      <c r="AJ4389" s="153"/>
      <c r="AL4389" s="154"/>
      <c r="AM4389" s="153"/>
      <c r="AN4389" s="81"/>
      <c r="AO4389" s="153"/>
      <c r="AQ4389" s="154"/>
      <c r="AR4389" s="153"/>
      <c r="AS4389" s="81"/>
      <c r="AT4389" s="153"/>
      <c r="AV4389" s="154"/>
      <c r="AW4389" s="153"/>
      <c r="BB4389" s="81"/>
      <c r="CB4389" s="82"/>
      <c r="CC4389" s="82"/>
      <c r="CM4389" s="81"/>
      <c r="CN4389" s="81"/>
      <c r="CO4389" s="81"/>
      <c r="CY4389" s="124"/>
      <c r="CZ4389" s="81"/>
      <c r="DE4389" s="125"/>
      <c r="DF4389" s="81"/>
    </row>
    <row r="4390" spans="15:110" x14ac:dyDescent="0.25">
      <c r="O4390" s="156"/>
      <c r="P4390" s="157"/>
      <c r="Q4390" s="105"/>
      <c r="R4390" s="158"/>
      <c r="S4390" s="159"/>
      <c r="T4390" s="153"/>
      <c r="Y4390" s="81"/>
      <c r="Z4390" s="153"/>
      <c r="AG4390" s="81"/>
      <c r="AJ4390" s="153"/>
      <c r="AL4390" s="154"/>
      <c r="AM4390" s="153"/>
      <c r="AN4390" s="81"/>
      <c r="AO4390" s="153"/>
      <c r="AQ4390" s="154"/>
      <c r="AR4390" s="153"/>
      <c r="AS4390" s="81"/>
      <c r="AT4390" s="153"/>
      <c r="AV4390" s="154"/>
      <c r="AW4390" s="153"/>
      <c r="BB4390" s="81"/>
      <c r="CB4390" s="82"/>
      <c r="CC4390" s="82"/>
      <c r="CM4390" s="81"/>
      <c r="CN4390" s="81"/>
      <c r="CO4390" s="81"/>
      <c r="CY4390" s="124"/>
      <c r="CZ4390" s="81"/>
      <c r="DE4390" s="125"/>
      <c r="DF4390" s="81"/>
    </row>
    <row r="4391" spans="15:110" x14ac:dyDescent="0.25">
      <c r="O4391" s="156"/>
      <c r="P4391" s="157"/>
      <c r="Q4391" s="105"/>
      <c r="R4391" s="158"/>
      <c r="S4391" s="159"/>
      <c r="T4391" s="153"/>
      <c r="Y4391" s="81"/>
      <c r="Z4391" s="153"/>
      <c r="AG4391" s="81"/>
      <c r="AJ4391" s="153"/>
      <c r="AL4391" s="154"/>
      <c r="AM4391" s="153"/>
      <c r="AN4391" s="81"/>
      <c r="AO4391" s="153"/>
      <c r="AQ4391" s="154"/>
      <c r="AR4391" s="153"/>
      <c r="AS4391" s="81"/>
      <c r="AT4391" s="153"/>
      <c r="AV4391" s="154"/>
      <c r="AW4391" s="153"/>
      <c r="BB4391" s="81"/>
      <c r="CB4391" s="82"/>
      <c r="CC4391" s="82"/>
      <c r="CM4391" s="81"/>
      <c r="CN4391" s="81"/>
      <c r="CO4391" s="81"/>
      <c r="CY4391" s="124"/>
      <c r="CZ4391" s="81"/>
      <c r="DE4391" s="125"/>
      <c r="DF4391" s="81"/>
    </row>
    <row r="4392" spans="15:110" x14ac:dyDescent="0.25">
      <c r="O4392" s="156"/>
      <c r="P4392" s="157"/>
      <c r="Q4392" s="105"/>
      <c r="R4392" s="158"/>
      <c r="S4392" s="159"/>
      <c r="T4392" s="153"/>
      <c r="Y4392" s="81"/>
      <c r="Z4392" s="153"/>
      <c r="AG4392" s="81"/>
      <c r="AJ4392" s="153"/>
      <c r="AL4392" s="154"/>
      <c r="AM4392" s="153"/>
      <c r="AN4392" s="81"/>
      <c r="AO4392" s="153"/>
      <c r="AQ4392" s="154"/>
      <c r="AR4392" s="153"/>
      <c r="AS4392" s="81"/>
      <c r="AT4392" s="153"/>
      <c r="AV4392" s="154"/>
      <c r="AW4392" s="153"/>
      <c r="BB4392" s="81"/>
      <c r="CB4392" s="82"/>
      <c r="CC4392" s="82"/>
      <c r="CM4392" s="81"/>
      <c r="CN4392" s="81"/>
      <c r="CO4392" s="81"/>
      <c r="CY4392" s="124"/>
      <c r="CZ4392" s="81"/>
      <c r="DE4392" s="125"/>
      <c r="DF4392" s="81"/>
    </row>
    <row r="4393" spans="15:110" x14ac:dyDescent="0.25">
      <c r="O4393" s="156"/>
      <c r="P4393" s="157"/>
      <c r="Q4393" s="105"/>
      <c r="R4393" s="158"/>
      <c r="S4393" s="159"/>
      <c r="T4393" s="153"/>
      <c r="Y4393" s="81"/>
      <c r="Z4393" s="153"/>
      <c r="AG4393" s="81"/>
      <c r="AJ4393" s="153"/>
      <c r="AL4393" s="154"/>
      <c r="AM4393" s="153"/>
      <c r="AN4393" s="81"/>
      <c r="AO4393" s="153"/>
      <c r="AQ4393" s="154"/>
      <c r="AR4393" s="153"/>
      <c r="AS4393" s="81"/>
      <c r="AT4393" s="153"/>
      <c r="AV4393" s="154"/>
      <c r="AW4393" s="153"/>
      <c r="BB4393" s="81"/>
      <c r="CB4393" s="82"/>
      <c r="CC4393" s="82"/>
      <c r="CM4393" s="81"/>
      <c r="CN4393" s="81"/>
      <c r="CO4393" s="81"/>
      <c r="CY4393" s="124"/>
      <c r="CZ4393" s="81"/>
      <c r="DE4393" s="125"/>
      <c r="DF4393" s="81"/>
    </row>
    <row r="4394" spans="15:110" x14ac:dyDescent="0.25">
      <c r="O4394" s="156"/>
      <c r="P4394" s="157"/>
      <c r="Q4394" s="105"/>
      <c r="R4394" s="158"/>
      <c r="S4394" s="159"/>
      <c r="T4394" s="153"/>
      <c r="Y4394" s="81"/>
      <c r="Z4394" s="153"/>
      <c r="AG4394" s="81"/>
      <c r="AJ4394" s="153"/>
      <c r="AL4394" s="154"/>
      <c r="AM4394" s="153"/>
      <c r="AN4394" s="81"/>
      <c r="AO4394" s="153"/>
      <c r="AQ4394" s="154"/>
      <c r="AR4394" s="153"/>
      <c r="AS4394" s="81"/>
      <c r="AT4394" s="153"/>
      <c r="AV4394" s="154"/>
      <c r="AW4394" s="153"/>
      <c r="BB4394" s="81"/>
      <c r="CB4394" s="82"/>
      <c r="CC4394" s="82"/>
      <c r="CM4394" s="81"/>
      <c r="CN4394" s="81"/>
      <c r="CO4394" s="81"/>
      <c r="CY4394" s="124"/>
      <c r="CZ4394" s="81"/>
      <c r="DE4394" s="125"/>
      <c r="DF4394" s="81"/>
    </row>
    <row r="4395" spans="15:110" x14ac:dyDescent="0.25">
      <c r="O4395" s="156"/>
      <c r="P4395" s="157"/>
      <c r="Q4395" s="105"/>
      <c r="R4395" s="158"/>
      <c r="S4395" s="159"/>
      <c r="T4395" s="153"/>
      <c r="Y4395" s="81"/>
      <c r="Z4395" s="153"/>
      <c r="AG4395" s="81"/>
      <c r="AJ4395" s="153"/>
      <c r="AL4395" s="154"/>
      <c r="AM4395" s="153"/>
      <c r="AN4395" s="81"/>
      <c r="AO4395" s="153"/>
      <c r="AQ4395" s="154"/>
      <c r="AR4395" s="153"/>
      <c r="AS4395" s="81"/>
      <c r="AT4395" s="153"/>
      <c r="AV4395" s="154"/>
      <c r="AW4395" s="153"/>
      <c r="BB4395" s="81"/>
      <c r="CB4395" s="82"/>
      <c r="CC4395" s="82"/>
      <c r="CM4395" s="81"/>
      <c r="CN4395" s="81"/>
      <c r="CO4395" s="81"/>
      <c r="CY4395" s="124"/>
      <c r="CZ4395" s="81"/>
      <c r="DE4395" s="125"/>
      <c r="DF4395" s="81"/>
    </row>
    <row r="4396" spans="15:110" x14ac:dyDescent="0.25">
      <c r="O4396" s="156"/>
      <c r="P4396" s="157"/>
      <c r="Q4396" s="105"/>
      <c r="R4396" s="158"/>
      <c r="S4396" s="159"/>
      <c r="T4396" s="153"/>
      <c r="Y4396" s="81"/>
      <c r="Z4396" s="153"/>
      <c r="AG4396" s="81"/>
      <c r="AJ4396" s="153"/>
      <c r="AL4396" s="154"/>
      <c r="AM4396" s="153"/>
      <c r="AN4396" s="81"/>
      <c r="AO4396" s="153"/>
      <c r="AQ4396" s="154"/>
      <c r="AR4396" s="153"/>
      <c r="AS4396" s="81"/>
      <c r="AT4396" s="153"/>
      <c r="AV4396" s="154"/>
      <c r="AW4396" s="153"/>
      <c r="BB4396" s="81"/>
      <c r="CB4396" s="82"/>
      <c r="CC4396" s="82"/>
      <c r="CM4396" s="81"/>
      <c r="CN4396" s="81"/>
      <c r="CO4396" s="81"/>
      <c r="CY4396" s="124"/>
      <c r="CZ4396" s="81"/>
      <c r="DE4396" s="125"/>
      <c r="DF4396" s="81"/>
    </row>
    <row r="4397" spans="15:110" x14ac:dyDescent="0.25">
      <c r="O4397" s="156"/>
      <c r="P4397" s="157"/>
      <c r="Q4397" s="105"/>
      <c r="R4397" s="158"/>
      <c r="S4397" s="159"/>
      <c r="T4397" s="153"/>
      <c r="Y4397" s="81"/>
      <c r="Z4397" s="153"/>
      <c r="AG4397" s="81"/>
      <c r="AJ4397" s="153"/>
      <c r="AL4397" s="154"/>
      <c r="AM4397" s="153"/>
      <c r="AN4397" s="81"/>
      <c r="AO4397" s="153"/>
      <c r="AQ4397" s="154"/>
      <c r="AR4397" s="153"/>
      <c r="AS4397" s="81"/>
      <c r="AT4397" s="153"/>
      <c r="AV4397" s="154"/>
      <c r="AW4397" s="153"/>
      <c r="BB4397" s="81"/>
      <c r="CB4397" s="82"/>
      <c r="CC4397" s="82"/>
      <c r="CM4397" s="81"/>
      <c r="CN4397" s="81"/>
      <c r="CO4397" s="81"/>
      <c r="CY4397" s="124"/>
      <c r="CZ4397" s="81"/>
      <c r="DE4397" s="125"/>
      <c r="DF4397" s="81"/>
    </row>
    <row r="4398" spans="15:110" x14ac:dyDescent="0.25">
      <c r="O4398" s="156"/>
      <c r="P4398" s="157"/>
      <c r="Q4398" s="105"/>
      <c r="R4398" s="158"/>
      <c r="S4398" s="159"/>
      <c r="T4398" s="153"/>
      <c r="Y4398" s="81"/>
      <c r="Z4398" s="153"/>
      <c r="AG4398" s="81"/>
      <c r="AJ4398" s="153"/>
      <c r="AL4398" s="154"/>
      <c r="AM4398" s="153"/>
      <c r="AN4398" s="81"/>
      <c r="AO4398" s="153"/>
      <c r="AQ4398" s="154"/>
      <c r="AR4398" s="153"/>
      <c r="AS4398" s="81"/>
      <c r="AT4398" s="153"/>
      <c r="AV4398" s="154"/>
      <c r="AW4398" s="153"/>
      <c r="BB4398" s="81"/>
      <c r="CB4398" s="82"/>
      <c r="CC4398" s="82"/>
      <c r="CM4398" s="81"/>
      <c r="CN4398" s="81"/>
      <c r="CO4398" s="81"/>
      <c r="CY4398" s="124"/>
      <c r="CZ4398" s="81"/>
      <c r="DE4398" s="125"/>
      <c r="DF4398" s="81"/>
    </row>
    <row r="4399" spans="15:110" x14ac:dyDescent="0.25">
      <c r="O4399" s="156"/>
      <c r="P4399" s="157"/>
      <c r="Q4399" s="105"/>
      <c r="R4399" s="158"/>
      <c r="S4399" s="159"/>
      <c r="T4399" s="153"/>
      <c r="Y4399" s="81"/>
      <c r="Z4399" s="153"/>
      <c r="AG4399" s="81"/>
      <c r="AJ4399" s="153"/>
      <c r="AL4399" s="154"/>
      <c r="AM4399" s="153"/>
      <c r="AN4399" s="81"/>
      <c r="AO4399" s="153"/>
      <c r="AQ4399" s="154"/>
      <c r="AR4399" s="153"/>
      <c r="AS4399" s="81"/>
      <c r="AT4399" s="153"/>
      <c r="AV4399" s="154"/>
      <c r="AW4399" s="153"/>
      <c r="BB4399" s="81"/>
      <c r="CB4399" s="82"/>
      <c r="CC4399" s="82"/>
      <c r="CM4399" s="81"/>
      <c r="CN4399" s="81"/>
      <c r="CO4399" s="81"/>
      <c r="CY4399" s="124"/>
      <c r="CZ4399" s="81"/>
      <c r="DE4399" s="125"/>
      <c r="DF4399" s="81"/>
    </row>
    <row r="4400" spans="15:110" x14ac:dyDescent="0.25">
      <c r="O4400" s="156"/>
      <c r="P4400" s="157"/>
      <c r="Q4400" s="105"/>
      <c r="R4400" s="158"/>
      <c r="S4400" s="159"/>
      <c r="T4400" s="153"/>
      <c r="Y4400" s="81"/>
      <c r="Z4400" s="153"/>
      <c r="AG4400" s="81"/>
      <c r="AJ4400" s="153"/>
      <c r="AL4400" s="154"/>
      <c r="AM4400" s="153"/>
      <c r="AN4400" s="81"/>
      <c r="AO4400" s="153"/>
      <c r="AQ4400" s="154"/>
      <c r="AR4400" s="153"/>
      <c r="AS4400" s="81"/>
      <c r="AT4400" s="153"/>
      <c r="AV4400" s="154"/>
      <c r="AW4400" s="153"/>
      <c r="BB4400" s="81"/>
      <c r="CB4400" s="82"/>
      <c r="CC4400" s="82"/>
      <c r="CM4400" s="81"/>
      <c r="CN4400" s="81"/>
      <c r="CO4400" s="81"/>
      <c r="CY4400" s="124"/>
      <c r="CZ4400" s="81"/>
      <c r="DE4400" s="125"/>
      <c r="DF4400" s="81"/>
    </row>
    <row r="4401" spans="15:110" x14ac:dyDescent="0.25">
      <c r="O4401" s="156"/>
      <c r="P4401" s="157"/>
      <c r="Q4401" s="105"/>
      <c r="R4401" s="158"/>
      <c r="S4401" s="159"/>
      <c r="T4401" s="153"/>
      <c r="Y4401" s="81"/>
      <c r="Z4401" s="153"/>
      <c r="AG4401" s="81"/>
      <c r="AJ4401" s="153"/>
      <c r="AL4401" s="154"/>
      <c r="AM4401" s="153"/>
      <c r="AN4401" s="81"/>
      <c r="AO4401" s="153"/>
      <c r="AQ4401" s="154"/>
      <c r="AR4401" s="153"/>
      <c r="AS4401" s="81"/>
      <c r="AT4401" s="153"/>
      <c r="AV4401" s="154"/>
      <c r="AW4401" s="153"/>
      <c r="BB4401" s="81"/>
      <c r="CB4401" s="82"/>
      <c r="CC4401" s="82"/>
      <c r="CM4401" s="81"/>
      <c r="CN4401" s="81"/>
      <c r="CO4401" s="81"/>
      <c r="CY4401" s="124"/>
      <c r="CZ4401" s="81"/>
      <c r="DE4401" s="125"/>
      <c r="DF4401" s="81"/>
    </row>
    <row r="4402" spans="15:110" x14ac:dyDescent="0.25">
      <c r="O4402" s="156"/>
      <c r="P4402" s="157"/>
      <c r="Q4402" s="105"/>
      <c r="R4402" s="158"/>
      <c r="S4402" s="159"/>
      <c r="T4402" s="153"/>
      <c r="Y4402" s="81"/>
      <c r="Z4402" s="153"/>
      <c r="AG4402" s="81"/>
      <c r="AJ4402" s="153"/>
      <c r="AL4402" s="154"/>
      <c r="AM4402" s="153"/>
      <c r="AN4402" s="81"/>
      <c r="AO4402" s="153"/>
      <c r="AQ4402" s="154"/>
      <c r="AR4402" s="153"/>
      <c r="AS4402" s="81"/>
      <c r="AT4402" s="153"/>
      <c r="AV4402" s="154"/>
      <c r="AW4402" s="153"/>
      <c r="BB4402" s="81"/>
      <c r="CB4402" s="82"/>
      <c r="CC4402" s="82"/>
      <c r="CM4402" s="81"/>
      <c r="CN4402" s="81"/>
      <c r="CO4402" s="81"/>
      <c r="CY4402" s="124"/>
      <c r="CZ4402" s="81"/>
      <c r="DE4402" s="125"/>
      <c r="DF4402" s="81"/>
    </row>
    <row r="4403" spans="15:110" x14ac:dyDescent="0.25">
      <c r="O4403" s="156"/>
      <c r="P4403" s="157"/>
      <c r="Q4403" s="105"/>
      <c r="R4403" s="158"/>
      <c r="S4403" s="159"/>
      <c r="T4403" s="153"/>
      <c r="Y4403" s="81"/>
      <c r="Z4403" s="153"/>
      <c r="AG4403" s="81"/>
      <c r="AJ4403" s="153"/>
      <c r="AL4403" s="154"/>
      <c r="AM4403" s="153"/>
      <c r="AN4403" s="81"/>
      <c r="AO4403" s="153"/>
      <c r="AQ4403" s="154"/>
      <c r="AR4403" s="153"/>
      <c r="AS4403" s="81"/>
      <c r="AT4403" s="153"/>
      <c r="AV4403" s="154"/>
      <c r="AW4403" s="153"/>
      <c r="BB4403" s="81"/>
      <c r="CB4403" s="82"/>
      <c r="CC4403" s="82"/>
      <c r="CM4403" s="81"/>
      <c r="CN4403" s="81"/>
      <c r="CO4403" s="81"/>
      <c r="CY4403" s="124"/>
      <c r="CZ4403" s="81"/>
      <c r="DE4403" s="125"/>
      <c r="DF4403" s="81"/>
    </row>
    <row r="4404" spans="15:110" x14ac:dyDescent="0.25">
      <c r="O4404" s="156"/>
      <c r="P4404" s="157"/>
      <c r="Q4404" s="105"/>
      <c r="R4404" s="158"/>
      <c r="S4404" s="159"/>
      <c r="T4404" s="153"/>
      <c r="Y4404" s="81"/>
      <c r="Z4404" s="153"/>
      <c r="AG4404" s="81"/>
      <c r="AJ4404" s="153"/>
      <c r="AL4404" s="154"/>
      <c r="AM4404" s="153"/>
      <c r="AN4404" s="81"/>
      <c r="AO4404" s="153"/>
      <c r="AQ4404" s="154"/>
      <c r="AR4404" s="153"/>
      <c r="AS4404" s="81"/>
      <c r="AT4404" s="153"/>
      <c r="AV4404" s="154"/>
      <c r="AW4404" s="153"/>
      <c r="BB4404" s="81"/>
      <c r="CB4404" s="82"/>
      <c r="CC4404" s="82"/>
      <c r="CM4404" s="81"/>
      <c r="CN4404" s="81"/>
      <c r="CO4404" s="81"/>
      <c r="CY4404" s="124"/>
      <c r="CZ4404" s="81"/>
      <c r="DE4404" s="125"/>
      <c r="DF4404" s="81"/>
    </row>
    <row r="4405" spans="15:110" x14ac:dyDescent="0.25">
      <c r="O4405" s="156"/>
      <c r="P4405" s="157"/>
      <c r="Q4405" s="105"/>
      <c r="R4405" s="158"/>
      <c r="S4405" s="159"/>
      <c r="T4405" s="153"/>
      <c r="Y4405" s="81"/>
      <c r="Z4405" s="153"/>
      <c r="AG4405" s="81"/>
      <c r="AJ4405" s="153"/>
      <c r="AL4405" s="154"/>
      <c r="AM4405" s="153"/>
      <c r="AN4405" s="81"/>
      <c r="AO4405" s="153"/>
      <c r="AQ4405" s="154"/>
      <c r="AR4405" s="153"/>
      <c r="AS4405" s="81"/>
      <c r="AT4405" s="153"/>
      <c r="AV4405" s="154"/>
      <c r="AW4405" s="153"/>
      <c r="BB4405" s="81"/>
      <c r="CB4405" s="82"/>
      <c r="CC4405" s="82"/>
      <c r="CM4405" s="81"/>
      <c r="CN4405" s="81"/>
      <c r="CO4405" s="81"/>
      <c r="CY4405" s="124"/>
      <c r="CZ4405" s="81"/>
      <c r="DE4405" s="125"/>
      <c r="DF4405" s="81"/>
    </row>
    <row r="4406" spans="15:110" x14ac:dyDescent="0.25">
      <c r="O4406" s="156"/>
      <c r="P4406" s="157"/>
      <c r="Q4406" s="105"/>
      <c r="R4406" s="158"/>
      <c r="S4406" s="159"/>
      <c r="T4406" s="153"/>
      <c r="Y4406" s="81"/>
      <c r="Z4406" s="153"/>
      <c r="AG4406" s="81"/>
      <c r="AJ4406" s="153"/>
      <c r="AL4406" s="154"/>
      <c r="AM4406" s="153"/>
      <c r="AN4406" s="81"/>
      <c r="AO4406" s="153"/>
      <c r="AQ4406" s="154"/>
      <c r="AR4406" s="153"/>
      <c r="AS4406" s="81"/>
      <c r="AT4406" s="153"/>
      <c r="AV4406" s="154"/>
      <c r="AW4406" s="153"/>
      <c r="BB4406" s="81"/>
      <c r="CB4406" s="82"/>
      <c r="CC4406" s="82"/>
      <c r="CM4406" s="81"/>
      <c r="CN4406" s="81"/>
      <c r="CO4406" s="81"/>
      <c r="CY4406" s="124"/>
      <c r="CZ4406" s="81"/>
      <c r="DE4406" s="125"/>
      <c r="DF4406" s="81"/>
    </row>
    <row r="4407" spans="15:110" x14ac:dyDescent="0.25">
      <c r="O4407" s="156"/>
      <c r="P4407" s="157"/>
      <c r="Q4407" s="105"/>
      <c r="R4407" s="158"/>
      <c r="S4407" s="159"/>
      <c r="T4407" s="153"/>
      <c r="Y4407" s="81"/>
      <c r="Z4407" s="153"/>
      <c r="AG4407" s="81"/>
      <c r="AJ4407" s="153"/>
      <c r="AL4407" s="154"/>
      <c r="AM4407" s="153"/>
      <c r="AN4407" s="81"/>
      <c r="AO4407" s="153"/>
      <c r="AQ4407" s="154"/>
      <c r="AR4407" s="153"/>
      <c r="AS4407" s="81"/>
      <c r="AT4407" s="153"/>
      <c r="AV4407" s="154"/>
      <c r="AW4407" s="153"/>
      <c r="BB4407" s="81"/>
      <c r="CB4407" s="82"/>
      <c r="CC4407" s="82"/>
      <c r="CM4407" s="81"/>
      <c r="CN4407" s="81"/>
      <c r="CO4407" s="81"/>
      <c r="CY4407" s="124"/>
      <c r="CZ4407" s="81"/>
      <c r="DE4407" s="125"/>
      <c r="DF4407" s="81"/>
    </row>
    <row r="4408" spans="15:110" x14ac:dyDescent="0.25">
      <c r="O4408" s="156"/>
      <c r="P4408" s="157"/>
      <c r="Q4408" s="105"/>
      <c r="R4408" s="158"/>
      <c r="S4408" s="159"/>
      <c r="T4408" s="153"/>
      <c r="Y4408" s="81"/>
      <c r="Z4408" s="153"/>
      <c r="AG4408" s="81"/>
      <c r="AJ4408" s="153"/>
      <c r="AL4408" s="154"/>
      <c r="AM4408" s="153"/>
      <c r="AN4408" s="81"/>
      <c r="AO4408" s="153"/>
      <c r="AQ4408" s="154"/>
      <c r="AR4408" s="153"/>
      <c r="AS4408" s="81"/>
      <c r="AT4408" s="153"/>
      <c r="AV4408" s="154"/>
      <c r="AW4408" s="153"/>
      <c r="BB4408" s="81"/>
      <c r="CB4408" s="82"/>
      <c r="CC4408" s="82"/>
      <c r="CM4408" s="81"/>
      <c r="CN4408" s="81"/>
      <c r="CO4408" s="81"/>
      <c r="CY4408" s="124"/>
      <c r="CZ4408" s="81"/>
      <c r="DE4408" s="125"/>
      <c r="DF4408" s="81"/>
    </row>
    <row r="4409" spans="15:110" x14ac:dyDescent="0.25">
      <c r="O4409" s="156"/>
      <c r="P4409" s="157"/>
      <c r="Q4409" s="105"/>
      <c r="R4409" s="158"/>
      <c r="S4409" s="159"/>
      <c r="T4409" s="153"/>
      <c r="Y4409" s="81"/>
      <c r="Z4409" s="153"/>
      <c r="AG4409" s="81"/>
      <c r="AJ4409" s="153"/>
      <c r="AL4409" s="154"/>
      <c r="AM4409" s="153"/>
      <c r="AN4409" s="81"/>
      <c r="AO4409" s="153"/>
      <c r="AQ4409" s="154"/>
      <c r="AR4409" s="153"/>
      <c r="AS4409" s="81"/>
      <c r="AT4409" s="153"/>
      <c r="AV4409" s="154"/>
      <c r="AW4409" s="153"/>
      <c r="BB4409" s="81"/>
      <c r="CB4409" s="82"/>
      <c r="CC4409" s="82"/>
      <c r="CM4409" s="81"/>
      <c r="CN4409" s="81"/>
      <c r="CO4409" s="81"/>
      <c r="CY4409" s="124"/>
      <c r="CZ4409" s="81"/>
      <c r="DE4409" s="125"/>
      <c r="DF4409" s="81"/>
    </row>
    <row r="4410" spans="15:110" x14ac:dyDescent="0.25">
      <c r="O4410" s="156"/>
      <c r="P4410" s="157"/>
      <c r="Q4410" s="105"/>
      <c r="R4410" s="158"/>
      <c r="S4410" s="159"/>
      <c r="T4410" s="153"/>
      <c r="Y4410" s="81"/>
      <c r="Z4410" s="153"/>
      <c r="AG4410" s="81"/>
      <c r="AJ4410" s="153"/>
      <c r="AL4410" s="154"/>
      <c r="AM4410" s="153"/>
      <c r="AN4410" s="81"/>
      <c r="AO4410" s="153"/>
      <c r="AQ4410" s="154"/>
      <c r="AR4410" s="153"/>
      <c r="AS4410" s="81"/>
      <c r="AT4410" s="153"/>
      <c r="AV4410" s="154"/>
      <c r="AW4410" s="153"/>
      <c r="BB4410" s="81"/>
      <c r="CB4410" s="82"/>
      <c r="CC4410" s="82"/>
      <c r="CM4410" s="81"/>
      <c r="CN4410" s="81"/>
      <c r="CO4410" s="81"/>
      <c r="CY4410" s="124"/>
      <c r="CZ4410" s="81"/>
      <c r="DE4410" s="125"/>
      <c r="DF4410" s="81"/>
    </row>
    <row r="4411" spans="15:110" x14ac:dyDescent="0.25">
      <c r="O4411" s="156"/>
      <c r="P4411" s="157"/>
      <c r="Q4411" s="105"/>
      <c r="R4411" s="158"/>
      <c r="S4411" s="159"/>
      <c r="T4411" s="153"/>
      <c r="Y4411" s="81"/>
      <c r="Z4411" s="153"/>
      <c r="AG4411" s="81"/>
      <c r="AJ4411" s="153"/>
      <c r="AL4411" s="154"/>
      <c r="AM4411" s="153"/>
      <c r="AN4411" s="81"/>
      <c r="AO4411" s="153"/>
      <c r="AQ4411" s="154"/>
      <c r="AR4411" s="153"/>
      <c r="AS4411" s="81"/>
      <c r="AT4411" s="153"/>
      <c r="AV4411" s="154"/>
      <c r="AW4411" s="153"/>
      <c r="BB4411" s="81"/>
      <c r="CB4411" s="82"/>
      <c r="CC4411" s="82"/>
      <c r="CM4411" s="81"/>
      <c r="CN4411" s="81"/>
      <c r="CO4411" s="81"/>
      <c r="CY4411" s="124"/>
      <c r="CZ4411" s="81"/>
      <c r="DE4411" s="125"/>
      <c r="DF4411" s="81"/>
    </row>
    <row r="4412" spans="15:110" x14ac:dyDescent="0.25">
      <c r="O4412" s="156"/>
      <c r="P4412" s="157"/>
      <c r="Q4412" s="105"/>
      <c r="R4412" s="158"/>
      <c r="S4412" s="159"/>
      <c r="T4412" s="153"/>
      <c r="Y4412" s="81"/>
      <c r="Z4412" s="153"/>
      <c r="AG4412" s="81"/>
      <c r="AJ4412" s="153"/>
      <c r="AL4412" s="154"/>
      <c r="AM4412" s="153"/>
      <c r="AN4412" s="81"/>
      <c r="AO4412" s="153"/>
      <c r="AQ4412" s="154"/>
      <c r="AR4412" s="153"/>
      <c r="AS4412" s="81"/>
      <c r="AT4412" s="153"/>
      <c r="AV4412" s="154"/>
      <c r="AW4412" s="153"/>
      <c r="BB4412" s="81"/>
      <c r="CB4412" s="82"/>
      <c r="CC4412" s="82"/>
      <c r="CM4412" s="81"/>
      <c r="CN4412" s="81"/>
      <c r="CO4412" s="81"/>
      <c r="CY4412" s="124"/>
      <c r="CZ4412" s="81"/>
      <c r="DE4412" s="125"/>
      <c r="DF4412" s="81"/>
    </row>
    <row r="4413" spans="15:110" x14ac:dyDescent="0.25">
      <c r="O4413" s="156"/>
      <c r="P4413" s="157"/>
      <c r="Q4413" s="105"/>
      <c r="R4413" s="158"/>
      <c r="S4413" s="159"/>
      <c r="T4413" s="153"/>
      <c r="Y4413" s="81"/>
      <c r="Z4413" s="153"/>
      <c r="AG4413" s="81"/>
      <c r="AJ4413" s="153"/>
      <c r="AL4413" s="154"/>
      <c r="AM4413" s="153"/>
      <c r="AN4413" s="81"/>
      <c r="AO4413" s="153"/>
      <c r="AQ4413" s="154"/>
      <c r="AR4413" s="153"/>
      <c r="AS4413" s="81"/>
      <c r="AT4413" s="153"/>
      <c r="AV4413" s="154"/>
      <c r="AW4413" s="153"/>
      <c r="BB4413" s="81"/>
      <c r="CB4413" s="82"/>
      <c r="CC4413" s="82"/>
      <c r="CM4413" s="81"/>
      <c r="CN4413" s="81"/>
      <c r="CO4413" s="81"/>
      <c r="CY4413" s="124"/>
      <c r="CZ4413" s="81"/>
      <c r="DE4413" s="125"/>
      <c r="DF4413" s="81"/>
    </row>
    <row r="4414" spans="15:110" x14ac:dyDescent="0.25">
      <c r="O4414" s="156"/>
      <c r="P4414" s="157"/>
      <c r="Q4414" s="105"/>
      <c r="R4414" s="158"/>
      <c r="S4414" s="159"/>
      <c r="T4414" s="153"/>
      <c r="Y4414" s="81"/>
      <c r="Z4414" s="153"/>
      <c r="AG4414" s="81"/>
      <c r="AJ4414" s="153"/>
      <c r="AL4414" s="154"/>
      <c r="AM4414" s="153"/>
      <c r="AN4414" s="81"/>
      <c r="AO4414" s="153"/>
      <c r="AQ4414" s="154"/>
      <c r="AR4414" s="153"/>
      <c r="AS4414" s="81"/>
      <c r="AT4414" s="153"/>
      <c r="AV4414" s="154"/>
      <c r="AW4414" s="153"/>
      <c r="BB4414" s="81"/>
      <c r="CB4414" s="82"/>
      <c r="CC4414" s="82"/>
      <c r="CM4414" s="81"/>
      <c r="CN4414" s="81"/>
      <c r="CO4414" s="81"/>
      <c r="CY4414" s="124"/>
      <c r="CZ4414" s="81"/>
      <c r="DE4414" s="125"/>
      <c r="DF4414" s="81"/>
    </row>
    <row r="4415" spans="15:110" x14ac:dyDescent="0.25">
      <c r="O4415" s="156"/>
      <c r="P4415" s="157"/>
      <c r="Q4415" s="105"/>
      <c r="R4415" s="158"/>
      <c r="S4415" s="159"/>
      <c r="T4415" s="153"/>
      <c r="Y4415" s="81"/>
      <c r="Z4415" s="153"/>
      <c r="AG4415" s="81"/>
      <c r="AJ4415" s="153"/>
      <c r="AL4415" s="154"/>
      <c r="AM4415" s="153"/>
      <c r="AN4415" s="81"/>
      <c r="AO4415" s="153"/>
      <c r="AQ4415" s="154"/>
      <c r="AR4415" s="153"/>
      <c r="AS4415" s="81"/>
      <c r="AT4415" s="153"/>
      <c r="AV4415" s="154"/>
      <c r="AW4415" s="153"/>
      <c r="BB4415" s="81"/>
      <c r="CB4415" s="82"/>
      <c r="CC4415" s="82"/>
      <c r="CM4415" s="81"/>
      <c r="CN4415" s="81"/>
      <c r="CO4415" s="81"/>
      <c r="CY4415" s="124"/>
      <c r="CZ4415" s="81"/>
      <c r="DE4415" s="125"/>
      <c r="DF4415" s="81"/>
    </row>
    <row r="4416" spans="15:110" x14ac:dyDescent="0.25">
      <c r="O4416" s="156"/>
      <c r="P4416" s="157"/>
      <c r="Q4416" s="105"/>
      <c r="R4416" s="158"/>
      <c r="S4416" s="159"/>
      <c r="T4416" s="153"/>
      <c r="Y4416" s="81"/>
      <c r="Z4416" s="153"/>
      <c r="AG4416" s="81"/>
      <c r="AJ4416" s="153"/>
      <c r="AL4416" s="154"/>
      <c r="AM4416" s="153"/>
      <c r="AN4416" s="81"/>
      <c r="AO4416" s="153"/>
      <c r="AQ4416" s="154"/>
      <c r="AR4416" s="153"/>
      <c r="AS4416" s="81"/>
      <c r="AT4416" s="153"/>
      <c r="AV4416" s="154"/>
      <c r="AW4416" s="153"/>
      <c r="BB4416" s="81"/>
      <c r="CB4416" s="82"/>
      <c r="CC4416" s="82"/>
      <c r="CM4416" s="81"/>
      <c r="CN4416" s="81"/>
      <c r="CO4416" s="81"/>
      <c r="CY4416" s="124"/>
      <c r="CZ4416" s="81"/>
      <c r="DE4416" s="125"/>
      <c r="DF4416" s="81"/>
    </row>
    <row r="4417" spans="15:110" x14ac:dyDescent="0.25">
      <c r="O4417" s="156"/>
      <c r="P4417" s="157"/>
      <c r="Q4417" s="105"/>
      <c r="R4417" s="158"/>
      <c r="S4417" s="159"/>
      <c r="T4417" s="153"/>
      <c r="Y4417" s="81"/>
      <c r="Z4417" s="153"/>
      <c r="AG4417" s="81"/>
      <c r="AJ4417" s="153"/>
      <c r="AL4417" s="154"/>
      <c r="AM4417" s="153"/>
      <c r="AN4417" s="81"/>
      <c r="AO4417" s="153"/>
      <c r="AQ4417" s="154"/>
      <c r="AR4417" s="153"/>
      <c r="AS4417" s="81"/>
      <c r="AT4417" s="153"/>
      <c r="AV4417" s="154"/>
      <c r="AW4417" s="153"/>
      <c r="BB4417" s="81"/>
      <c r="CB4417" s="82"/>
      <c r="CC4417" s="82"/>
      <c r="CM4417" s="81"/>
      <c r="CN4417" s="81"/>
      <c r="CO4417" s="81"/>
      <c r="CY4417" s="124"/>
      <c r="CZ4417" s="81"/>
      <c r="DE4417" s="125"/>
      <c r="DF4417" s="81"/>
    </row>
    <row r="4418" spans="15:110" x14ac:dyDescent="0.25">
      <c r="O4418" s="156"/>
      <c r="P4418" s="157"/>
      <c r="Q4418" s="105"/>
      <c r="R4418" s="158"/>
      <c r="S4418" s="159"/>
      <c r="T4418" s="153"/>
      <c r="Y4418" s="81"/>
      <c r="Z4418" s="153"/>
      <c r="AG4418" s="81"/>
      <c r="AJ4418" s="153"/>
      <c r="AL4418" s="154"/>
      <c r="AM4418" s="153"/>
      <c r="AN4418" s="81"/>
      <c r="AO4418" s="153"/>
      <c r="AQ4418" s="154"/>
      <c r="AR4418" s="153"/>
      <c r="AS4418" s="81"/>
      <c r="AT4418" s="153"/>
      <c r="AV4418" s="154"/>
      <c r="AW4418" s="153"/>
      <c r="BB4418" s="81"/>
      <c r="CB4418" s="82"/>
      <c r="CC4418" s="82"/>
      <c r="CM4418" s="81"/>
      <c r="CN4418" s="81"/>
      <c r="CO4418" s="81"/>
      <c r="CY4418" s="124"/>
      <c r="CZ4418" s="81"/>
      <c r="DE4418" s="125"/>
      <c r="DF4418" s="81"/>
    </row>
    <row r="4419" spans="15:110" x14ac:dyDescent="0.25">
      <c r="O4419" s="156"/>
      <c r="P4419" s="157"/>
      <c r="Q4419" s="105"/>
      <c r="R4419" s="158"/>
      <c r="S4419" s="159"/>
      <c r="T4419" s="153"/>
      <c r="Y4419" s="81"/>
      <c r="Z4419" s="153"/>
      <c r="AG4419" s="81"/>
      <c r="AJ4419" s="153"/>
      <c r="AL4419" s="154"/>
      <c r="AM4419" s="153"/>
      <c r="AN4419" s="81"/>
      <c r="AO4419" s="153"/>
      <c r="AQ4419" s="154"/>
      <c r="AR4419" s="153"/>
      <c r="AS4419" s="81"/>
      <c r="AT4419" s="153"/>
      <c r="AV4419" s="154"/>
      <c r="AW4419" s="153"/>
      <c r="BB4419" s="81"/>
      <c r="CB4419" s="82"/>
      <c r="CC4419" s="82"/>
      <c r="CM4419" s="81"/>
      <c r="CN4419" s="81"/>
      <c r="CO4419" s="81"/>
      <c r="CY4419" s="124"/>
      <c r="CZ4419" s="81"/>
      <c r="DE4419" s="125"/>
      <c r="DF4419" s="81"/>
    </row>
    <row r="4420" spans="15:110" x14ac:dyDescent="0.25">
      <c r="O4420" s="156"/>
      <c r="P4420" s="157"/>
      <c r="Q4420" s="105"/>
      <c r="R4420" s="158"/>
      <c r="S4420" s="159"/>
      <c r="T4420" s="153"/>
      <c r="Y4420" s="81"/>
      <c r="Z4420" s="153"/>
      <c r="AG4420" s="81"/>
      <c r="AJ4420" s="153"/>
      <c r="AL4420" s="154"/>
      <c r="AM4420" s="153"/>
      <c r="AN4420" s="81"/>
      <c r="AO4420" s="153"/>
      <c r="AQ4420" s="154"/>
      <c r="AR4420" s="153"/>
      <c r="AS4420" s="81"/>
      <c r="AT4420" s="153"/>
      <c r="AV4420" s="154"/>
      <c r="AW4420" s="153"/>
      <c r="BB4420" s="81"/>
      <c r="CB4420" s="82"/>
      <c r="CC4420" s="82"/>
      <c r="CM4420" s="81"/>
      <c r="CN4420" s="81"/>
      <c r="CO4420" s="81"/>
      <c r="CY4420" s="124"/>
      <c r="CZ4420" s="81"/>
      <c r="DE4420" s="125"/>
      <c r="DF4420" s="81"/>
    </row>
    <row r="4421" spans="15:110" x14ac:dyDescent="0.25">
      <c r="O4421" s="156"/>
      <c r="P4421" s="157"/>
      <c r="Q4421" s="105"/>
      <c r="R4421" s="158"/>
      <c r="S4421" s="159"/>
      <c r="T4421" s="153"/>
      <c r="Y4421" s="81"/>
      <c r="Z4421" s="153"/>
      <c r="AG4421" s="81"/>
      <c r="AJ4421" s="153"/>
      <c r="AL4421" s="154"/>
      <c r="AM4421" s="153"/>
      <c r="AN4421" s="81"/>
      <c r="AO4421" s="153"/>
      <c r="AQ4421" s="154"/>
      <c r="AR4421" s="153"/>
      <c r="AS4421" s="81"/>
      <c r="AT4421" s="153"/>
      <c r="AV4421" s="154"/>
      <c r="AW4421" s="153"/>
      <c r="BB4421" s="81"/>
      <c r="CB4421" s="82"/>
      <c r="CC4421" s="82"/>
      <c r="CM4421" s="81"/>
      <c r="CN4421" s="81"/>
      <c r="CO4421" s="81"/>
      <c r="CY4421" s="124"/>
      <c r="CZ4421" s="81"/>
      <c r="DE4421" s="125"/>
      <c r="DF4421" s="81"/>
    </row>
    <row r="4422" spans="15:110" x14ac:dyDescent="0.25">
      <c r="O4422" s="156"/>
      <c r="P4422" s="157"/>
      <c r="Q4422" s="105"/>
      <c r="R4422" s="158"/>
      <c r="S4422" s="159"/>
      <c r="T4422" s="153"/>
      <c r="Y4422" s="81"/>
      <c r="Z4422" s="153"/>
      <c r="AG4422" s="81"/>
      <c r="AJ4422" s="153"/>
      <c r="AL4422" s="154"/>
      <c r="AM4422" s="153"/>
      <c r="AN4422" s="81"/>
      <c r="AO4422" s="153"/>
      <c r="AQ4422" s="154"/>
      <c r="AR4422" s="153"/>
      <c r="AS4422" s="81"/>
      <c r="AT4422" s="153"/>
      <c r="AV4422" s="154"/>
      <c r="AW4422" s="153"/>
      <c r="BB4422" s="81"/>
      <c r="CB4422" s="82"/>
      <c r="CC4422" s="82"/>
      <c r="CM4422" s="81"/>
      <c r="CN4422" s="81"/>
      <c r="CO4422" s="81"/>
      <c r="CY4422" s="124"/>
      <c r="CZ4422" s="81"/>
      <c r="DE4422" s="125"/>
      <c r="DF4422" s="81"/>
    </row>
    <row r="4423" spans="15:110" x14ac:dyDescent="0.25">
      <c r="O4423" s="156"/>
      <c r="P4423" s="157"/>
      <c r="Q4423" s="105"/>
      <c r="R4423" s="158"/>
      <c r="S4423" s="159"/>
      <c r="T4423" s="153"/>
      <c r="Y4423" s="81"/>
      <c r="Z4423" s="153"/>
      <c r="AG4423" s="81"/>
      <c r="AJ4423" s="153"/>
      <c r="AL4423" s="154"/>
      <c r="AM4423" s="153"/>
      <c r="AN4423" s="81"/>
      <c r="AO4423" s="153"/>
      <c r="AQ4423" s="154"/>
      <c r="AR4423" s="153"/>
      <c r="AS4423" s="81"/>
      <c r="AT4423" s="153"/>
      <c r="AV4423" s="154"/>
      <c r="AW4423" s="153"/>
      <c r="BB4423" s="81"/>
      <c r="CB4423" s="82"/>
      <c r="CC4423" s="82"/>
      <c r="CM4423" s="81"/>
      <c r="CN4423" s="81"/>
      <c r="CO4423" s="81"/>
      <c r="CY4423" s="124"/>
      <c r="CZ4423" s="81"/>
      <c r="DE4423" s="125"/>
      <c r="DF4423" s="81"/>
    </row>
    <row r="4424" spans="15:110" x14ac:dyDescent="0.25">
      <c r="O4424" s="156"/>
      <c r="P4424" s="157"/>
      <c r="Q4424" s="105"/>
      <c r="R4424" s="158"/>
      <c r="S4424" s="159"/>
      <c r="T4424" s="153"/>
      <c r="Y4424" s="81"/>
      <c r="Z4424" s="153"/>
      <c r="AG4424" s="81"/>
      <c r="AJ4424" s="153"/>
      <c r="AL4424" s="154"/>
      <c r="AM4424" s="153"/>
      <c r="AN4424" s="81"/>
      <c r="AO4424" s="153"/>
      <c r="AQ4424" s="154"/>
      <c r="AR4424" s="153"/>
      <c r="AS4424" s="81"/>
      <c r="AT4424" s="153"/>
      <c r="AV4424" s="154"/>
      <c r="AW4424" s="153"/>
      <c r="BB4424" s="81"/>
      <c r="CB4424" s="82"/>
      <c r="CC4424" s="82"/>
      <c r="CM4424" s="81"/>
      <c r="CN4424" s="81"/>
      <c r="CO4424" s="81"/>
      <c r="CY4424" s="124"/>
      <c r="CZ4424" s="81"/>
      <c r="DE4424" s="125"/>
      <c r="DF4424" s="81"/>
    </row>
    <row r="4425" spans="15:110" x14ac:dyDescent="0.25">
      <c r="O4425" s="156"/>
      <c r="P4425" s="157"/>
      <c r="Q4425" s="105"/>
      <c r="R4425" s="158"/>
      <c r="S4425" s="159"/>
      <c r="T4425" s="153"/>
      <c r="Y4425" s="81"/>
      <c r="Z4425" s="153"/>
      <c r="AG4425" s="81"/>
      <c r="AJ4425" s="153"/>
      <c r="AL4425" s="154"/>
      <c r="AM4425" s="153"/>
      <c r="AN4425" s="81"/>
      <c r="AO4425" s="153"/>
      <c r="AQ4425" s="154"/>
      <c r="AR4425" s="153"/>
      <c r="AS4425" s="81"/>
      <c r="AT4425" s="153"/>
      <c r="AV4425" s="154"/>
      <c r="AW4425" s="153"/>
      <c r="BB4425" s="81"/>
      <c r="CB4425" s="82"/>
      <c r="CC4425" s="82"/>
      <c r="CM4425" s="81"/>
      <c r="CN4425" s="81"/>
      <c r="CO4425" s="81"/>
      <c r="CY4425" s="124"/>
      <c r="CZ4425" s="81"/>
      <c r="DE4425" s="125"/>
      <c r="DF4425" s="81"/>
    </row>
    <row r="4426" spans="15:110" x14ac:dyDescent="0.25">
      <c r="O4426" s="156"/>
      <c r="P4426" s="157"/>
      <c r="Q4426" s="105"/>
      <c r="R4426" s="158"/>
      <c r="S4426" s="159"/>
      <c r="T4426" s="153"/>
      <c r="Y4426" s="81"/>
      <c r="Z4426" s="153"/>
      <c r="AG4426" s="81"/>
      <c r="AJ4426" s="153"/>
      <c r="AL4426" s="154"/>
      <c r="AM4426" s="153"/>
      <c r="AN4426" s="81"/>
      <c r="AO4426" s="153"/>
      <c r="AQ4426" s="154"/>
      <c r="AR4426" s="153"/>
      <c r="AS4426" s="81"/>
      <c r="AT4426" s="153"/>
      <c r="AV4426" s="154"/>
      <c r="AW4426" s="153"/>
      <c r="BB4426" s="81"/>
      <c r="CB4426" s="82"/>
      <c r="CC4426" s="82"/>
      <c r="CM4426" s="81"/>
      <c r="CN4426" s="81"/>
      <c r="CO4426" s="81"/>
      <c r="CY4426" s="124"/>
      <c r="CZ4426" s="81"/>
      <c r="DE4426" s="125"/>
      <c r="DF4426" s="81"/>
    </row>
    <row r="4427" spans="15:110" x14ac:dyDescent="0.25">
      <c r="O4427" s="156"/>
      <c r="P4427" s="157"/>
      <c r="Q4427" s="105"/>
      <c r="R4427" s="158"/>
      <c r="S4427" s="159"/>
      <c r="T4427" s="153"/>
      <c r="Y4427" s="81"/>
      <c r="Z4427" s="153"/>
      <c r="AG4427" s="81"/>
      <c r="AJ4427" s="153"/>
      <c r="AL4427" s="154"/>
      <c r="AM4427" s="153"/>
      <c r="AN4427" s="81"/>
      <c r="AO4427" s="153"/>
      <c r="AQ4427" s="154"/>
      <c r="AR4427" s="153"/>
      <c r="AS4427" s="81"/>
      <c r="AT4427" s="153"/>
      <c r="AV4427" s="154"/>
      <c r="AW4427" s="153"/>
      <c r="BB4427" s="81"/>
      <c r="CB4427" s="82"/>
      <c r="CC4427" s="82"/>
      <c r="CM4427" s="81"/>
      <c r="CN4427" s="81"/>
      <c r="CO4427" s="81"/>
      <c r="CY4427" s="124"/>
      <c r="CZ4427" s="81"/>
      <c r="DE4427" s="125"/>
      <c r="DF4427" s="81"/>
    </row>
    <row r="4428" spans="15:110" x14ac:dyDescent="0.25">
      <c r="O4428" s="156"/>
      <c r="P4428" s="157"/>
      <c r="Q4428" s="105"/>
      <c r="R4428" s="158"/>
      <c r="S4428" s="159"/>
      <c r="T4428" s="153"/>
      <c r="Y4428" s="81"/>
      <c r="Z4428" s="153"/>
      <c r="AG4428" s="81"/>
      <c r="AJ4428" s="153"/>
      <c r="AL4428" s="154"/>
      <c r="AM4428" s="153"/>
      <c r="AN4428" s="81"/>
      <c r="AO4428" s="153"/>
      <c r="AQ4428" s="154"/>
      <c r="AR4428" s="153"/>
      <c r="AS4428" s="81"/>
      <c r="AT4428" s="153"/>
      <c r="AV4428" s="154"/>
      <c r="AW4428" s="153"/>
      <c r="BB4428" s="81"/>
      <c r="CB4428" s="82"/>
      <c r="CC4428" s="82"/>
      <c r="CM4428" s="81"/>
      <c r="CN4428" s="81"/>
      <c r="CO4428" s="81"/>
      <c r="CY4428" s="124"/>
      <c r="CZ4428" s="81"/>
      <c r="DE4428" s="125"/>
      <c r="DF4428" s="81"/>
    </row>
    <row r="4429" spans="15:110" x14ac:dyDescent="0.25">
      <c r="O4429" s="156"/>
      <c r="P4429" s="157"/>
      <c r="Q4429" s="105"/>
      <c r="R4429" s="158"/>
      <c r="S4429" s="159"/>
      <c r="T4429" s="153"/>
      <c r="Y4429" s="81"/>
      <c r="Z4429" s="153"/>
      <c r="AG4429" s="81"/>
      <c r="AJ4429" s="153"/>
      <c r="AL4429" s="154"/>
      <c r="AM4429" s="153"/>
      <c r="AN4429" s="81"/>
      <c r="AO4429" s="153"/>
      <c r="AQ4429" s="154"/>
      <c r="AR4429" s="153"/>
      <c r="AS4429" s="81"/>
      <c r="AT4429" s="153"/>
      <c r="AV4429" s="154"/>
      <c r="AW4429" s="153"/>
      <c r="BB4429" s="81"/>
      <c r="CB4429" s="82"/>
      <c r="CC4429" s="82"/>
      <c r="CM4429" s="81"/>
      <c r="CN4429" s="81"/>
      <c r="CO4429" s="81"/>
      <c r="CY4429" s="124"/>
      <c r="CZ4429" s="81"/>
      <c r="DE4429" s="125"/>
      <c r="DF4429" s="81"/>
    </row>
    <row r="4430" spans="15:110" x14ac:dyDescent="0.25">
      <c r="O4430" s="156"/>
      <c r="P4430" s="157"/>
      <c r="Q4430" s="105"/>
      <c r="R4430" s="158"/>
      <c r="S4430" s="159"/>
      <c r="T4430" s="153"/>
      <c r="Y4430" s="81"/>
      <c r="Z4430" s="153"/>
      <c r="AG4430" s="81"/>
      <c r="AJ4430" s="153"/>
      <c r="AL4430" s="154"/>
      <c r="AM4430" s="153"/>
      <c r="AN4430" s="81"/>
      <c r="AO4430" s="153"/>
      <c r="AQ4430" s="154"/>
      <c r="AR4430" s="153"/>
      <c r="AS4430" s="81"/>
      <c r="AT4430" s="153"/>
      <c r="AV4430" s="154"/>
      <c r="AW4430" s="153"/>
      <c r="BB4430" s="81"/>
      <c r="CB4430" s="82"/>
      <c r="CC4430" s="82"/>
      <c r="CM4430" s="81"/>
      <c r="CN4430" s="81"/>
      <c r="CO4430" s="81"/>
      <c r="CY4430" s="124"/>
      <c r="CZ4430" s="81"/>
      <c r="DE4430" s="125"/>
      <c r="DF4430" s="81"/>
    </row>
    <row r="4431" spans="15:110" x14ac:dyDescent="0.25">
      <c r="O4431" s="156"/>
      <c r="P4431" s="157"/>
      <c r="Q4431" s="105"/>
      <c r="R4431" s="158"/>
      <c r="S4431" s="159"/>
      <c r="T4431" s="153"/>
      <c r="Y4431" s="81"/>
      <c r="Z4431" s="153"/>
      <c r="AG4431" s="81"/>
      <c r="AJ4431" s="153"/>
      <c r="AL4431" s="154"/>
      <c r="AM4431" s="153"/>
      <c r="AN4431" s="81"/>
      <c r="AO4431" s="153"/>
      <c r="AQ4431" s="154"/>
      <c r="AR4431" s="153"/>
      <c r="AS4431" s="81"/>
      <c r="AT4431" s="153"/>
      <c r="AV4431" s="154"/>
      <c r="AW4431" s="153"/>
      <c r="BB4431" s="81"/>
      <c r="CB4431" s="82"/>
      <c r="CC4431" s="82"/>
      <c r="CM4431" s="81"/>
      <c r="CN4431" s="81"/>
      <c r="CO4431" s="81"/>
      <c r="CY4431" s="124"/>
      <c r="CZ4431" s="81"/>
      <c r="DE4431" s="125"/>
      <c r="DF4431" s="81"/>
    </row>
    <row r="4432" spans="15:110" x14ac:dyDescent="0.25">
      <c r="O4432" s="156"/>
      <c r="P4432" s="157"/>
      <c r="Q4432" s="105"/>
      <c r="R4432" s="158"/>
      <c r="S4432" s="159"/>
      <c r="T4432" s="153"/>
      <c r="Y4432" s="81"/>
      <c r="Z4432" s="153"/>
      <c r="AG4432" s="81"/>
      <c r="AJ4432" s="153"/>
      <c r="AL4432" s="154"/>
      <c r="AM4432" s="153"/>
      <c r="AN4432" s="81"/>
      <c r="AO4432" s="153"/>
      <c r="AQ4432" s="154"/>
      <c r="AR4432" s="153"/>
      <c r="AS4432" s="81"/>
      <c r="AT4432" s="153"/>
      <c r="AV4432" s="154"/>
      <c r="AW4432" s="153"/>
      <c r="BB4432" s="81"/>
      <c r="CB4432" s="82"/>
      <c r="CC4432" s="82"/>
      <c r="CM4432" s="81"/>
      <c r="CN4432" s="81"/>
      <c r="CO4432" s="81"/>
      <c r="CY4432" s="124"/>
      <c r="CZ4432" s="81"/>
      <c r="DE4432" s="125"/>
      <c r="DF4432" s="81"/>
    </row>
    <row r="4433" spans="15:110" x14ac:dyDescent="0.25">
      <c r="O4433" s="156"/>
      <c r="P4433" s="157"/>
      <c r="Q4433" s="105"/>
      <c r="R4433" s="158"/>
      <c r="S4433" s="159"/>
      <c r="T4433" s="153"/>
      <c r="Y4433" s="81"/>
      <c r="Z4433" s="153"/>
      <c r="AG4433" s="81"/>
      <c r="AJ4433" s="153"/>
      <c r="AL4433" s="154"/>
      <c r="AM4433" s="153"/>
      <c r="AN4433" s="81"/>
      <c r="AO4433" s="153"/>
      <c r="AQ4433" s="154"/>
      <c r="AR4433" s="153"/>
      <c r="AS4433" s="81"/>
      <c r="AT4433" s="153"/>
      <c r="AV4433" s="154"/>
      <c r="AW4433" s="153"/>
      <c r="BB4433" s="81"/>
      <c r="CB4433" s="82"/>
      <c r="CC4433" s="82"/>
      <c r="CM4433" s="81"/>
      <c r="CN4433" s="81"/>
      <c r="CO4433" s="81"/>
      <c r="CY4433" s="124"/>
      <c r="CZ4433" s="81"/>
      <c r="DE4433" s="125"/>
      <c r="DF4433" s="81"/>
    </row>
    <row r="4434" spans="15:110" x14ac:dyDescent="0.25">
      <c r="O4434" s="156"/>
      <c r="P4434" s="157"/>
      <c r="Q4434" s="105"/>
      <c r="R4434" s="158"/>
      <c r="S4434" s="159"/>
      <c r="T4434" s="153"/>
      <c r="Y4434" s="81"/>
      <c r="Z4434" s="153"/>
      <c r="AG4434" s="81"/>
      <c r="AJ4434" s="153"/>
      <c r="AL4434" s="154"/>
      <c r="AM4434" s="153"/>
      <c r="AN4434" s="81"/>
      <c r="AO4434" s="153"/>
      <c r="AQ4434" s="154"/>
      <c r="AR4434" s="153"/>
      <c r="AS4434" s="81"/>
      <c r="AT4434" s="153"/>
      <c r="AV4434" s="154"/>
      <c r="AW4434" s="153"/>
      <c r="BB4434" s="81"/>
      <c r="CB4434" s="82"/>
      <c r="CC4434" s="82"/>
      <c r="CM4434" s="81"/>
      <c r="CN4434" s="81"/>
      <c r="CO4434" s="81"/>
      <c r="CY4434" s="124"/>
      <c r="CZ4434" s="81"/>
      <c r="DE4434" s="125"/>
      <c r="DF4434" s="81"/>
    </row>
    <row r="4435" spans="15:110" x14ac:dyDescent="0.25">
      <c r="O4435" s="156"/>
      <c r="P4435" s="157"/>
      <c r="Q4435" s="105"/>
      <c r="R4435" s="158"/>
      <c r="S4435" s="159"/>
      <c r="T4435" s="153"/>
      <c r="Y4435" s="81"/>
      <c r="Z4435" s="153"/>
      <c r="AG4435" s="81"/>
      <c r="AJ4435" s="153"/>
      <c r="AL4435" s="154"/>
      <c r="AM4435" s="153"/>
      <c r="AN4435" s="81"/>
      <c r="AO4435" s="153"/>
      <c r="AQ4435" s="154"/>
      <c r="AR4435" s="153"/>
      <c r="AS4435" s="81"/>
      <c r="AT4435" s="153"/>
      <c r="AV4435" s="154"/>
      <c r="AW4435" s="153"/>
      <c r="BB4435" s="81"/>
      <c r="CB4435" s="82"/>
      <c r="CC4435" s="82"/>
      <c r="CM4435" s="81"/>
      <c r="CN4435" s="81"/>
      <c r="CO4435" s="81"/>
      <c r="CY4435" s="124"/>
      <c r="CZ4435" s="81"/>
      <c r="DE4435" s="125"/>
      <c r="DF4435" s="81"/>
    </row>
    <row r="4436" spans="15:110" x14ac:dyDescent="0.25">
      <c r="O4436" s="156"/>
      <c r="P4436" s="157"/>
      <c r="Q4436" s="105"/>
      <c r="R4436" s="158"/>
      <c r="S4436" s="159"/>
      <c r="T4436" s="153"/>
      <c r="Y4436" s="81"/>
      <c r="Z4436" s="153"/>
      <c r="AG4436" s="81"/>
      <c r="AJ4436" s="153"/>
      <c r="AL4436" s="154"/>
      <c r="AM4436" s="153"/>
      <c r="AN4436" s="81"/>
      <c r="AO4436" s="153"/>
      <c r="AQ4436" s="154"/>
      <c r="AR4436" s="153"/>
      <c r="AS4436" s="81"/>
      <c r="AT4436" s="153"/>
      <c r="AV4436" s="154"/>
      <c r="AW4436" s="153"/>
      <c r="BB4436" s="81"/>
      <c r="CB4436" s="82"/>
      <c r="CC4436" s="82"/>
      <c r="CM4436" s="81"/>
      <c r="CN4436" s="81"/>
      <c r="CO4436" s="81"/>
      <c r="CY4436" s="124"/>
      <c r="CZ4436" s="81"/>
      <c r="DE4436" s="125"/>
      <c r="DF4436" s="81"/>
    </row>
    <row r="4437" spans="15:110" x14ac:dyDescent="0.25">
      <c r="O4437" s="156"/>
      <c r="P4437" s="157"/>
      <c r="Q4437" s="105"/>
      <c r="R4437" s="158"/>
      <c r="S4437" s="159"/>
      <c r="T4437" s="153"/>
      <c r="Y4437" s="81"/>
      <c r="Z4437" s="153"/>
      <c r="AG4437" s="81"/>
      <c r="AJ4437" s="153"/>
      <c r="AL4437" s="154"/>
      <c r="AM4437" s="153"/>
      <c r="AN4437" s="81"/>
      <c r="AO4437" s="153"/>
      <c r="AQ4437" s="154"/>
      <c r="AR4437" s="153"/>
      <c r="AS4437" s="81"/>
      <c r="AT4437" s="153"/>
      <c r="AV4437" s="154"/>
      <c r="AW4437" s="153"/>
      <c r="BB4437" s="81"/>
      <c r="CB4437" s="82"/>
      <c r="CC4437" s="82"/>
      <c r="CM4437" s="81"/>
      <c r="CN4437" s="81"/>
      <c r="CO4437" s="81"/>
      <c r="CY4437" s="124"/>
      <c r="CZ4437" s="81"/>
      <c r="DE4437" s="125"/>
      <c r="DF4437" s="81"/>
    </row>
    <row r="4438" spans="15:110" x14ac:dyDescent="0.25">
      <c r="O4438" s="156"/>
      <c r="P4438" s="157"/>
      <c r="Q4438" s="105"/>
      <c r="R4438" s="158"/>
      <c r="S4438" s="159"/>
      <c r="T4438" s="153"/>
      <c r="Y4438" s="81"/>
      <c r="Z4438" s="153"/>
      <c r="AG4438" s="81"/>
      <c r="AJ4438" s="153"/>
      <c r="AL4438" s="154"/>
      <c r="AM4438" s="153"/>
      <c r="AN4438" s="81"/>
      <c r="AO4438" s="153"/>
      <c r="AQ4438" s="154"/>
      <c r="AR4438" s="153"/>
      <c r="AS4438" s="81"/>
      <c r="AT4438" s="153"/>
      <c r="AV4438" s="154"/>
      <c r="AW4438" s="153"/>
      <c r="BB4438" s="81"/>
      <c r="CB4438" s="82"/>
      <c r="CC4438" s="82"/>
      <c r="CM4438" s="81"/>
      <c r="CN4438" s="81"/>
      <c r="CO4438" s="81"/>
      <c r="CY4438" s="124"/>
      <c r="CZ4438" s="81"/>
      <c r="DE4438" s="125"/>
      <c r="DF4438" s="81"/>
    </row>
    <row r="4439" spans="15:110" x14ac:dyDescent="0.25">
      <c r="O4439" s="156"/>
      <c r="P4439" s="157"/>
      <c r="Q4439" s="105"/>
      <c r="R4439" s="158"/>
      <c r="S4439" s="159"/>
      <c r="T4439" s="153"/>
      <c r="Y4439" s="81"/>
      <c r="Z4439" s="153"/>
      <c r="AG4439" s="81"/>
      <c r="AJ4439" s="153"/>
      <c r="AL4439" s="154"/>
      <c r="AM4439" s="153"/>
      <c r="AN4439" s="81"/>
      <c r="AO4439" s="153"/>
      <c r="AQ4439" s="154"/>
      <c r="AR4439" s="153"/>
      <c r="AS4439" s="81"/>
      <c r="AT4439" s="153"/>
      <c r="AV4439" s="154"/>
      <c r="AW4439" s="153"/>
      <c r="BB4439" s="81"/>
      <c r="CB4439" s="82"/>
      <c r="CC4439" s="82"/>
      <c r="CM4439" s="81"/>
      <c r="CN4439" s="81"/>
      <c r="CO4439" s="81"/>
      <c r="CY4439" s="124"/>
      <c r="CZ4439" s="81"/>
      <c r="DE4439" s="125"/>
      <c r="DF4439" s="81"/>
    </row>
    <row r="4440" spans="15:110" x14ac:dyDescent="0.25">
      <c r="O4440" s="156"/>
      <c r="P4440" s="157"/>
      <c r="Q4440" s="105"/>
      <c r="R4440" s="158"/>
      <c r="S4440" s="159"/>
      <c r="T4440" s="153"/>
      <c r="Y4440" s="81"/>
      <c r="Z4440" s="153"/>
      <c r="AG4440" s="81"/>
      <c r="AJ4440" s="153"/>
      <c r="AL4440" s="154"/>
      <c r="AM4440" s="153"/>
      <c r="AN4440" s="81"/>
      <c r="AO4440" s="153"/>
      <c r="AQ4440" s="154"/>
      <c r="AR4440" s="153"/>
      <c r="AS4440" s="81"/>
      <c r="AT4440" s="153"/>
      <c r="AV4440" s="154"/>
      <c r="AW4440" s="153"/>
      <c r="BB4440" s="81"/>
      <c r="CB4440" s="82"/>
      <c r="CC4440" s="82"/>
      <c r="CM4440" s="81"/>
      <c r="CN4440" s="81"/>
      <c r="CO4440" s="81"/>
      <c r="CY4440" s="124"/>
      <c r="CZ4440" s="81"/>
      <c r="DE4440" s="125"/>
      <c r="DF4440" s="81"/>
    </row>
    <row r="4441" spans="15:110" x14ac:dyDescent="0.25">
      <c r="O4441" s="156"/>
      <c r="P4441" s="157"/>
      <c r="Q4441" s="105"/>
      <c r="R4441" s="158"/>
      <c r="S4441" s="159"/>
      <c r="T4441" s="153"/>
      <c r="Y4441" s="81"/>
      <c r="Z4441" s="153"/>
      <c r="AG4441" s="81"/>
      <c r="AJ4441" s="153"/>
      <c r="AL4441" s="154"/>
      <c r="AM4441" s="153"/>
      <c r="AN4441" s="81"/>
      <c r="AO4441" s="153"/>
      <c r="AQ4441" s="154"/>
      <c r="AR4441" s="153"/>
      <c r="AS4441" s="81"/>
      <c r="AT4441" s="153"/>
      <c r="AV4441" s="154"/>
      <c r="AW4441" s="153"/>
      <c r="BB4441" s="81"/>
      <c r="CB4441" s="82"/>
      <c r="CC4441" s="82"/>
      <c r="CM4441" s="81"/>
      <c r="CN4441" s="81"/>
      <c r="CO4441" s="81"/>
      <c r="CY4441" s="124"/>
      <c r="CZ4441" s="81"/>
      <c r="DE4441" s="125"/>
      <c r="DF4441" s="81"/>
    </row>
    <row r="4442" spans="15:110" x14ac:dyDescent="0.25">
      <c r="O4442" s="156"/>
      <c r="P4442" s="157"/>
      <c r="Q4442" s="105"/>
      <c r="R4442" s="158"/>
      <c r="S4442" s="159"/>
      <c r="T4442" s="153"/>
      <c r="Y4442" s="81"/>
      <c r="Z4442" s="153"/>
      <c r="AG4442" s="81"/>
      <c r="AJ4442" s="153"/>
      <c r="AL4442" s="154"/>
      <c r="AM4442" s="153"/>
      <c r="AN4442" s="81"/>
      <c r="AO4442" s="153"/>
      <c r="AQ4442" s="154"/>
      <c r="AR4442" s="153"/>
      <c r="AS4442" s="81"/>
      <c r="AT4442" s="153"/>
      <c r="AV4442" s="154"/>
      <c r="AW4442" s="153"/>
      <c r="BB4442" s="81"/>
      <c r="CB4442" s="82"/>
      <c r="CC4442" s="82"/>
      <c r="CM4442" s="81"/>
      <c r="CN4442" s="81"/>
      <c r="CO4442" s="81"/>
      <c r="CY4442" s="124"/>
      <c r="CZ4442" s="81"/>
      <c r="DE4442" s="125"/>
      <c r="DF4442" s="81"/>
    </row>
    <row r="4443" spans="15:110" x14ac:dyDescent="0.25">
      <c r="O4443" s="156"/>
      <c r="P4443" s="157"/>
      <c r="Q4443" s="105"/>
      <c r="R4443" s="158"/>
      <c r="S4443" s="159"/>
      <c r="T4443" s="153"/>
      <c r="Y4443" s="81"/>
      <c r="Z4443" s="153"/>
      <c r="AG4443" s="81"/>
      <c r="AJ4443" s="153"/>
      <c r="AL4443" s="154"/>
      <c r="AM4443" s="153"/>
      <c r="AN4443" s="81"/>
      <c r="AO4443" s="153"/>
      <c r="AQ4443" s="154"/>
      <c r="AR4443" s="153"/>
      <c r="AS4443" s="81"/>
      <c r="AT4443" s="153"/>
      <c r="AV4443" s="154"/>
      <c r="AW4443" s="153"/>
      <c r="BB4443" s="81"/>
      <c r="CB4443" s="82"/>
      <c r="CC4443" s="82"/>
      <c r="CM4443" s="81"/>
      <c r="CN4443" s="81"/>
      <c r="CO4443" s="81"/>
      <c r="CY4443" s="124"/>
      <c r="CZ4443" s="81"/>
      <c r="DE4443" s="125"/>
      <c r="DF4443" s="81"/>
    </row>
    <row r="4444" spans="15:110" x14ac:dyDescent="0.25">
      <c r="O4444" s="156"/>
      <c r="P4444" s="157"/>
      <c r="Q4444" s="105"/>
      <c r="R4444" s="158"/>
      <c r="S4444" s="159"/>
      <c r="T4444" s="153"/>
      <c r="Y4444" s="81"/>
      <c r="Z4444" s="153"/>
      <c r="AG4444" s="81"/>
      <c r="AJ4444" s="153"/>
      <c r="AL4444" s="154"/>
      <c r="AM4444" s="153"/>
      <c r="AN4444" s="81"/>
      <c r="AO4444" s="153"/>
      <c r="AQ4444" s="154"/>
      <c r="AR4444" s="153"/>
      <c r="AS4444" s="81"/>
      <c r="AT4444" s="153"/>
      <c r="AV4444" s="154"/>
      <c r="AW4444" s="153"/>
      <c r="BB4444" s="81"/>
      <c r="CB4444" s="82"/>
      <c r="CC4444" s="82"/>
      <c r="CM4444" s="81"/>
      <c r="CN4444" s="81"/>
      <c r="CO4444" s="81"/>
      <c r="CY4444" s="124"/>
      <c r="CZ4444" s="81"/>
      <c r="DE4444" s="125"/>
      <c r="DF4444" s="81"/>
    </row>
    <row r="4445" spans="15:110" x14ac:dyDescent="0.25">
      <c r="O4445" s="156"/>
      <c r="P4445" s="157"/>
      <c r="Q4445" s="105"/>
      <c r="R4445" s="158"/>
      <c r="S4445" s="159"/>
      <c r="T4445" s="153"/>
      <c r="Y4445" s="81"/>
      <c r="Z4445" s="153"/>
      <c r="AG4445" s="81"/>
      <c r="AJ4445" s="153"/>
      <c r="AL4445" s="154"/>
      <c r="AM4445" s="153"/>
      <c r="AN4445" s="81"/>
      <c r="AO4445" s="153"/>
      <c r="AQ4445" s="154"/>
      <c r="AR4445" s="153"/>
      <c r="AS4445" s="81"/>
      <c r="AT4445" s="153"/>
      <c r="AV4445" s="154"/>
      <c r="AW4445" s="153"/>
      <c r="BB4445" s="81"/>
      <c r="CB4445" s="82"/>
      <c r="CC4445" s="82"/>
      <c r="CM4445" s="81"/>
      <c r="CN4445" s="81"/>
      <c r="CO4445" s="81"/>
      <c r="CY4445" s="124"/>
      <c r="CZ4445" s="81"/>
      <c r="DE4445" s="125"/>
      <c r="DF4445" s="81"/>
    </row>
    <row r="4446" spans="15:110" x14ac:dyDescent="0.25">
      <c r="O4446" s="156"/>
      <c r="P4446" s="157"/>
      <c r="Q4446" s="105"/>
      <c r="R4446" s="158"/>
      <c r="S4446" s="159"/>
      <c r="T4446" s="153"/>
      <c r="Y4446" s="81"/>
      <c r="Z4446" s="153"/>
      <c r="AG4446" s="81"/>
      <c r="AJ4446" s="153"/>
      <c r="AL4446" s="154"/>
      <c r="AM4446" s="153"/>
      <c r="AN4446" s="81"/>
      <c r="AO4446" s="153"/>
      <c r="AQ4446" s="154"/>
      <c r="AR4446" s="153"/>
      <c r="AS4446" s="81"/>
      <c r="AT4446" s="153"/>
      <c r="AV4446" s="154"/>
      <c r="AW4446" s="153"/>
      <c r="BB4446" s="81"/>
      <c r="CB4446" s="82"/>
      <c r="CC4446" s="82"/>
      <c r="CM4446" s="81"/>
      <c r="CN4446" s="81"/>
      <c r="CO4446" s="81"/>
      <c r="CY4446" s="124"/>
      <c r="CZ4446" s="81"/>
      <c r="DE4446" s="125"/>
      <c r="DF4446" s="81"/>
    </row>
    <row r="4447" spans="15:110" x14ac:dyDescent="0.25">
      <c r="O4447" s="156"/>
      <c r="P4447" s="157"/>
      <c r="Q4447" s="105"/>
      <c r="R4447" s="158"/>
      <c r="S4447" s="159"/>
      <c r="T4447" s="153"/>
      <c r="Y4447" s="81"/>
      <c r="Z4447" s="153"/>
      <c r="AG4447" s="81"/>
      <c r="AJ4447" s="153"/>
      <c r="AL4447" s="154"/>
      <c r="AM4447" s="153"/>
      <c r="AN4447" s="81"/>
      <c r="AO4447" s="153"/>
      <c r="AQ4447" s="154"/>
      <c r="AR4447" s="153"/>
      <c r="AS4447" s="81"/>
      <c r="AT4447" s="153"/>
      <c r="AV4447" s="154"/>
      <c r="AW4447" s="153"/>
      <c r="BB4447" s="81"/>
      <c r="CB4447" s="82"/>
      <c r="CC4447" s="82"/>
      <c r="CM4447" s="81"/>
      <c r="CN4447" s="81"/>
      <c r="CO4447" s="81"/>
      <c r="CY4447" s="124"/>
      <c r="CZ4447" s="81"/>
      <c r="DE4447" s="125"/>
      <c r="DF4447" s="81"/>
    </row>
    <row r="4448" spans="15:110" x14ac:dyDescent="0.25">
      <c r="O4448" s="156"/>
      <c r="P4448" s="157"/>
      <c r="Q4448" s="105"/>
      <c r="R4448" s="158"/>
      <c r="S4448" s="159"/>
      <c r="T4448" s="153"/>
      <c r="Y4448" s="81"/>
      <c r="Z4448" s="153"/>
      <c r="AG4448" s="81"/>
      <c r="AJ4448" s="153"/>
      <c r="AL4448" s="154"/>
      <c r="AM4448" s="153"/>
      <c r="AN4448" s="81"/>
      <c r="AO4448" s="153"/>
      <c r="AQ4448" s="154"/>
      <c r="AR4448" s="153"/>
      <c r="AS4448" s="81"/>
      <c r="AT4448" s="153"/>
      <c r="AV4448" s="154"/>
      <c r="AW4448" s="153"/>
      <c r="BB4448" s="81"/>
      <c r="CB4448" s="82"/>
      <c r="CC4448" s="82"/>
      <c r="CM4448" s="81"/>
      <c r="CN4448" s="81"/>
      <c r="CO4448" s="81"/>
      <c r="CY4448" s="124"/>
      <c r="CZ4448" s="81"/>
      <c r="DE4448" s="125"/>
      <c r="DF4448" s="81"/>
    </row>
    <row r="4449" spans="15:110" x14ac:dyDescent="0.25">
      <c r="O4449" s="156"/>
      <c r="P4449" s="157"/>
      <c r="Q4449" s="105"/>
      <c r="R4449" s="158"/>
      <c r="S4449" s="159"/>
      <c r="T4449" s="153"/>
      <c r="Y4449" s="81"/>
      <c r="Z4449" s="153"/>
      <c r="AG4449" s="81"/>
      <c r="AJ4449" s="153"/>
      <c r="AL4449" s="154"/>
      <c r="AM4449" s="153"/>
      <c r="AN4449" s="81"/>
      <c r="AO4449" s="153"/>
      <c r="AQ4449" s="154"/>
      <c r="AR4449" s="153"/>
      <c r="AS4449" s="81"/>
      <c r="AT4449" s="153"/>
      <c r="AV4449" s="154"/>
      <c r="AW4449" s="153"/>
      <c r="BB4449" s="81"/>
      <c r="CB4449" s="82"/>
      <c r="CC4449" s="82"/>
      <c r="CM4449" s="81"/>
      <c r="CN4449" s="81"/>
      <c r="CO4449" s="81"/>
      <c r="CY4449" s="124"/>
      <c r="CZ4449" s="81"/>
      <c r="DE4449" s="125"/>
      <c r="DF4449" s="81"/>
    </row>
    <row r="4450" spans="15:110" x14ac:dyDescent="0.25">
      <c r="O4450" s="156"/>
      <c r="P4450" s="157"/>
      <c r="Q4450" s="105"/>
      <c r="R4450" s="158"/>
      <c r="S4450" s="159"/>
      <c r="T4450" s="153"/>
      <c r="Y4450" s="81"/>
      <c r="Z4450" s="153"/>
      <c r="AG4450" s="81"/>
      <c r="AJ4450" s="153"/>
      <c r="AL4450" s="154"/>
      <c r="AM4450" s="153"/>
      <c r="AN4450" s="81"/>
      <c r="AO4450" s="153"/>
      <c r="AQ4450" s="154"/>
      <c r="AR4450" s="153"/>
      <c r="AS4450" s="81"/>
      <c r="AT4450" s="153"/>
      <c r="AV4450" s="154"/>
      <c r="AW4450" s="153"/>
      <c r="BB4450" s="81"/>
      <c r="CB4450" s="82"/>
      <c r="CC4450" s="82"/>
      <c r="CM4450" s="81"/>
      <c r="CN4450" s="81"/>
      <c r="CO4450" s="81"/>
      <c r="CY4450" s="124"/>
      <c r="CZ4450" s="81"/>
      <c r="DE4450" s="125"/>
      <c r="DF4450" s="81"/>
    </row>
    <row r="4451" spans="15:110" x14ac:dyDescent="0.25">
      <c r="O4451" s="156"/>
      <c r="P4451" s="157"/>
      <c r="Q4451" s="105"/>
      <c r="R4451" s="158"/>
      <c r="S4451" s="159"/>
      <c r="T4451" s="153"/>
      <c r="Y4451" s="81"/>
      <c r="Z4451" s="153"/>
      <c r="AG4451" s="81"/>
      <c r="AJ4451" s="153"/>
      <c r="AL4451" s="154"/>
      <c r="AM4451" s="153"/>
      <c r="AN4451" s="81"/>
      <c r="AO4451" s="153"/>
      <c r="AQ4451" s="154"/>
      <c r="AR4451" s="153"/>
      <c r="AS4451" s="81"/>
      <c r="AT4451" s="153"/>
      <c r="AV4451" s="154"/>
      <c r="AW4451" s="153"/>
      <c r="BB4451" s="81"/>
      <c r="CB4451" s="82"/>
      <c r="CC4451" s="82"/>
      <c r="CM4451" s="81"/>
      <c r="CN4451" s="81"/>
      <c r="CO4451" s="81"/>
      <c r="CY4451" s="124"/>
      <c r="CZ4451" s="81"/>
      <c r="DE4451" s="125"/>
      <c r="DF4451" s="81"/>
    </row>
    <row r="4452" spans="15:110" x14ac:dyDescent="0.25">
      <c r="O4452" s="156"/>
      <c r="P4452" s="157"/>
      <c r="Q4452" s="105"/>
      <c r="R4452" s="158"/>
      <c r="S4452" s="159"/>
      <c r="T4452" s="153"/>
      <c r="Y4452" s="81"/>
      <c r="Z4452" s="153"/>
      <c r="AG4452" s="81"/>
      <c r="AJ4452" s="153"/>
      <c r="AL4452" s="154"/>
      <c r="AM4452" s="153"/>
      <c r="AN4452" s="81"/>
      <c r="AO4452" s="153"/>
      <c r="AQ4452" s="154"/>
      <c r="AR4452" s="153"/>
      <c r="AS4452" s="81"/>
      <c r="AT4452" s="153"/>
      <c r="AV4452" s="154"/>
      <c r="AW4452" s="153"/>
      <c r="BB4452" s="81"/>
      <c r="CB4452" s="82"/>
      <c r="CC4452" s="82"/>
      <c r="CM4452" s="81"/>
      <c r="CN4452" s="81"/>
      <c r="CO4452" s="81"/>
      <c r="CY4452" s="124"/>
      <c r="CZ4452" s="81"/>
      <c r="DE4452" s="125"/>
      <c r="DF4452" s="81"/>
    </row>
    <row r="4453" spans="15:110" x14ac:dyDescent="0.25">
      <c r="O4453" s="156"/>
      <c r="P4453" s="157"/>
      <c r="Q4453" s="105"/>
      <c r="R4453" s="158"/>
      <c r="S4453" s="159"/>
      <c r="T4453" s="153"/>
      <c r="Y4453" s="81"/>
      <c r="Z4453" s="153"/>
      <c r="AG4453" s="81"/>
      <c r="AJ4453" s="153"/>
      <c r="AL4453" s="154"/>
      <c r="AM4453" s="153"/>
      <c r="AN4453" s="81"/>
      <c r="AO4453" s="153"/>
      <c r="AQ4453" s="154"/>
      <c r="AR4453" s="153"/>
      <c r="AS4453" s="81"/>
      <c r="AT4453" s="153"/>
      <c r="AV4453" s="154"/>
      <c r="AW4453" s="153"/>
      <c r="BB4453" s="81"/>
      <c r="CB4453" s="82"/>
      <c r="CC4453" s="82"/>
      <c r="CM4453" s="81"/>
      <c r="CN4453" s="81"/>
      <c r="CO4453" s="81"/>
      <c r="CY4453" s="124"/>
      <c r="CZ4453" s="81"/>
      <c r="DE4453" s="125"/>
      <c r="DF4453" s="81"/>
    </row>
    <row r="4454" spans="15:110" x14ac:dyDescent="0.25">
      <c r="O4454" s="156"/>
      <c r="P4454" s="157"/>
      <c r="Q4454" s="105"/>
      <c r="R4454" s="158"/>
      <c r="S4454" s="159"/>
      <c r="T4454" s="153"/>
      <c r="Y4454" s="81"/>
      <c r="Z4454" s="153"/>
      <c r="AG4454" s="81"/>
      <c r="AJ4454" s="153"/>
      <c r="AL4454" s="154"/>
      <c r="AM4454" s="153"/>
      <c r="AN4454" s="81"/>
      <c r="AO4454" s="153"/>
      <c r="AQ4454" s="154"/>
      <c r="AR4454" s="153"/>
      <c r="AS4454" s="81"/>
      <c r="AT4454" s="153"/>
      <c r="AV4454" s="154"/>
      <c r="AW4454" s="153"/>
      <c r="BB4454" s="81"/>
      <c r="CB4454" s="82"/>
      <c r="CC4454" s="82"/>
      <c r="CM4454" s="81"/>
      <c r="CN4454" s="81"/>
      <c r="CO4454" s="81"/>
      <c r="CY4454" s="124"/>
      <c r="CZ4454" s="81"/>
      <c r="DE4454" s="125"/>
      <c r="DF4454" s="81"/>
    </row>
    <row r="4455" spans="15:110" x14ac:dyDescent="0.25">
      <c r="O4455" s="156"/>
      <c r="P4455" s="157"/>
      <c r="Q4455" s="105"/>
      <c r="R4455" s="158"/>
      <c r="S4455" s="159"/>
      <c r="T4455" s="153"/>
      <c r="Y4455" s="81"/>
      <c r="Z4455" s="153"/>
      <c r="AG4455" s="81"/>
      <c r="AJ4455" s="153"/>
      <c r="AL4455" s="154"/>
      <c r="AM4455" s="153"/>
      <c r="AN4455" s="81"/>
      <c r="AO4455" s="153"/>
      <c r="AQ4455" s="154"/>
      <c r="AR4455" s="153"/>
      <c r="AS4455" s="81"/>
      <c r="AT4455" s="153"/>
      <c r="AV4455" s="154"/>
      <c r="AW4455" s="153"/>
      <c r="BB4455" s="81"/>
      <c r="CB4455" s="82"/>
      <c r="CC4455" s="82"/>
      <c r="CM4455" s="81"/>
      <c r="CN4455" s="81"/>
      <c r="CO4455" s="81"/>
      <c r="CY4455" s="124"/>
      <c r="CZ4455" s="81"/>
      <c r="DE4455" s="125"/>
      <c r="DF4455" s="81"/>
    </row>
    <row r="4456" spans="15:110" x14ac:dyDescent="0.25">
      <c r="O4456" s="156"/>
      <c r="P4456" s="157"/>
      <c r="Q4456" s="105"/>
      <c r="R4456" s="158"/>
      <c r="S4456" s="159"/>
      <c r="T4456" s="153"/>
      <c r="Y4456" s="81"/>
      <c r="Z4456" s="153"/>
      <c r="AG4456" s="81"/>
      <c r="AJ4456" s="153"/>
      <c r="AL4456" s="154"/>
      <c r="AM4456" s="153"/>
      <c r="AN4456" s="81"/>
      <c r="AO4456" s="153"/>
      <c r="AQ4456" s="154"/>
      <c r="AR4456" s="153"/>
      <c r="AS4456" s="81"/>
      <c r="AT4456" s="153"/>
      <c r="AV4456" s="154"/>
      <c r="AW4456" s="153"/>
      <c r="BB4456" s="81"/>
      <c r="CB4456" s="82"/>
      <c r="CC4456" s="82"/>
      <c r="CM4456" s="81"/>
      <c r="CN4456" s="81"/>
      <c r="CO4456" s="81"/>
      <c r="CY4456" s="124"/>
      <c r="CZ4456" s="81"/>
      <c r="DE4456" s="125"/>
      <c r="DF4456" s="81"/>
    </row>
    <row r="4457" spans="15:110" x14ac:dyDescent="0.25">
      <c r="O4457" s="156"/>
      <c r="P4457" s="157"/>
      <c r="Q4457" s="105"/>
      <c r="R4457" s="158"/>
      <c r="S4457" s="159"/>
      <c r="T4457" s="153"/>
      <c r="Y4457" s="81"/>
      <c r="Z4457" s="153"/>
      <c r="AG4457" s="81"/>
      <c r="AJ4457" s="153"/>
      <c r="AL4457" s="154"/>
      <c r="AM4457" s="153"/>
      <c r="AN4457" s="81"/>
      <c r="AO4457" s="153"/>
      <c r="AQ4457" s="154"/>
      <c r="AR4457" s="153"/>
      <c r="AS4457" s="81"/>
      <c r="AT4457" s="153"/>
      <c r="AV4457" s="154"/>
      <c r="AW4457" s="153"/>
      <c r="BB4457" s="81"/>
      <c r="CB4457" s="82"/>
      <c r="CC4457" s="82"/>
      <c r="CM4457" s="81"/>
      <c r="CN4457" s="81"/>
      <c r="CO4457" s="81"/>
      <c r="CY4457" s="124"/>
      <c r="CZ4457" s="81"/>
      <c r="DE4457" s="125"/>
      <c r="DF4457" s="81"/>
    </row>
    <row r="4458" spans="15:110" x14ac:dyDescent="0.25">
      <c r="O4458" s="156"/>
      <c r="P4458" s="157"/>
      <c r="Q4458" s="105"/>
      <c r="R4458" s="158"/>
      <c r="S4458" s="159"/>
      <c r="T4458" s="153"/>
      <c r="Y4458" s="81"/>
      <c r="Z4458" s="153"/>
      <c r="AG4458" s="81"/>
      <c r="AJ4458" s="153"/>
      <c r="AL4458" s="154"/>
      <c r="AM4458" s="153"/>
      <c r="AN4458" s="81"/>
      <c r="AO4458" s="153"/>
      <c r="AQ4458" s="154"/>
      <c r="AR4458" s="153"/>
      <c r="AS4458" s="81"/>
      <c r="AT4458" s="153"/>
      <c r="AV4458" s="154"/>
      <c r="AW4458" s="153"/>
      <c r="BB4458" s="81"/>
      <c r="CB4458" s="82"/>
      <c r="CC4458" s="82"/>
      <c r="CM4458" s="81"/>
      <c r="CN4458" s="81"/>
      <c r="CO4458" s="81"/>
      <c r="CY4458" s="124"/>
      <c r="CZ4458" s="81"/>
      <c r="DE4458" s="125"/>
      <c r="DF4458" s="81"/>
    </row>
    <row r="4459" spans="15:110" x14ac:dyDescent="0.25">
      <c r="O4459" s="156"/>
      <c r="P4459" s="157"/>
      <c r="Q4459" s="105"/>
      <c r="R4459" s="158"/>
      <c r="S4459" s="159"/>
      <c r="T4459" s="153"/>
      <c r="Y4459" s="81"/>
      <c r="Z4459" s="153"/>
      <c r="AG4459" s="81"/>
      <c r="AJ4459" s="153"/>
      <c r="AL4459" s="154"/>
      <c r="AM4459" s="153"/>
      <c r="AN4459" s="81"/>
      <c r="AO4459" s="153"/>
      <c r="AQ4459" s="154"/>
      <c r="AR4459" s="153"/>
      <c r="AS4459" s="81"/>
      <c r="AT4459" s="153"/>
      <c r="AV4459" s="154"/>
      <c r="AW4459" s="153"/>
      <c r="BB4459" s="81"/>
      <c r="CB4459" s="82"/>
      <c r="CC4459" s="82"/>
      <c r="CM4459" s="81"/>
      <c r="CN4459" s="81"/>
      <c r="CO4459" s="81"/>
      <c r="CY4459" s="124"/>
      <c r="CZ4459" s="81"/>
      <c r="DE4459" s="125"/>
      <c r="DF4459" s="81"/>
    </row>
    <row r="4460" spans="15:110" x14ac:dyDescent="0.25">
      <c r="O4460" s="156"/>
      <c r="P4460" s="157"/>
      <c r="Q4460" s="105"/>
      <c r="R4460" s="158"/>
      <c r="S4460" s="159"/>
      <c r="T4460" s="153"/>
      <c r="Y4460" s="81"/>
      <c r="Z4460" s="153"/>
      <c r="AG4460" s="81"/>
      <c r="AJ4460" s="153"/>
      <c r="AL4460" s="154"/>
      <c r="AM4460" s="153"/>
      <c r="AN4460" s="81"/>
      <c r="AO4460" s="153"/>
      <c r="AQ4460" s="154"/>
      <c r="AR4460" s="153"/>
      <c r="AS4460" s="81"/>
      <c r="AT4460" s="153"/>
      <c r="AV4460" s="154"/>
      <c r="AW4460" s="153"/>
      <c r="BB4460" s="81"/>
      <c r="CB4460" s="82"/>
      <c r="CC4460" s="82"/>
      <c r="CM4460" s="81"/>
      <c r="CN4460" s="81"/>
      <c r="CO4460" s="81"/>
      <c r="CY4460" s="124"/>
      <c r="CZ4460" s="81"/>
      <c r="DE4460" s="125"/>
      <c r="DF4460" s="81"/>
    </row>
    <row r="4461" spans="15:110" x14ac:dyDescent="0.25">
      <c r="O4461" s="156"/>
      <c r="P4461" s="157"/>
      <c r="Q4461" s="105"/>
      <c r="R4461" s="158"/>
      <c r="S4461" s="159"/>
      <c r="T4461" s="153"/>
      <c r="Y4461" s="81"/>
      <c r="Z4461" s="153"/>
      <c r="AG4461" s="81"/>
      <c r="AJ4461" s="153"/>
      <c r="AL4461" s="154"/>
      <c r="AM4461" s="153"/>
      <c r="AN4461" s="81"/>
      <c r="AO4461" s="153"/>
      <c r="AQ4461" s="154"/>
      <c r="AR4461" s="153"/>
      <c r="AS4461" s="81"/>
      <c r="AT4461" s="153"/>
      <c r="AV4461" s="154"/>
      <c r="AW4461" s="153"/>
      <c r="BB4461" s="81"/>
      <c r="CB4461" s="82"/>
      <c r="CC4461" s="82"/>
      <c r="CM4461" s="81"/>
      <c r="CN4461" s="81"/>
      <c r="CO4461" s="81"/>
      <c r="CY4461" s="124"/>
      <c r="CZ4461" s="81"/>
      <c r="DE4461" s="125"/>
      <c r="DF4461" s="81"/>
    </row>
    <row r="4462" spans="15:110" x14ac:dyDescent="0.25">
      <c r="O4462" s="156"/>
      <c r="P4462" s="157"/>
      <c r="Q4462" s="105"/>
      <c r="R4462" s="158"/>
      <c r="S4462" s="159"/>
      <c r="T4462" s="153"/>
      <c r="Y4462" s="81"/>
      <c r="Z4462" s="153"/>
      <c r="AG4462" s="81"/>
      <c r="AJ4462" s="153"/>
      <c r="AL4462" s="154"/>
      <c r="AM4462" s="153"/>
      <c r="AN4462" s="81"/>
      <c r="AO4462" s="153"/>
      <c r="AQ4462" s="154"/>
      <c r="AR4462" s="153"/>
      <c r="AS4462" s="81"/>
      <c r="AT4462" s="153"/>
      <c r="AV4462" s="154"/>
      <c r="AW4462" s="153"/>
      <c r="BB4462" s="81"/>
      <c r="CB4462" s="82"/>
      <c r="CC4462" s="82"/>
      <c r="CM4462" s="81"/>
      <c r="CN4462" s="81"/>
      <c r="CO4462" s="81"/>
      <c r="CY4462" s="124"/>
      <c r="CZ4462" s="81"/>
      <c r="DE4462" s="125"/>
      <c r="DF4462" s="81"/>
    </row>
    <row r="4463" spans="15:110" x14ac:dyDescent="0.25">
      <c r="O4463" s="156"/>
      <c r="P4463" s="157"/>
      <c r="Q4463" s="105"/>
      <c r="R4463" s="158"/>
      <c r="S4463" s="159"/>
      <c r="T4463" s="153"/>
      <c r="Y4463" s="81"/>
      <c r="Z4463" s="153"/>
      <c r="AG4463" s="81"/>
      <c r="AJ4463" s="153"/>
      <c r="AL4463" s="154"/>
      <c r="AM4463" s="153"/>
      <c r="AN4463" s="81"/>
      <c r="AO4463" s="153"/>
      <c r="AQ4463" s="154"/>
      <c r="AR4463" s="153"/>
      <c r="AS4463" s="81"/>
      <c r="AT4463" s="153"/>
      <c r="AV4463" s="154"/>
      <c r="AW4463" s="153"/>
      <c r="BB4463" s="81"/>
      <c r="CB4463" s="82"/>
      <c r="CC4463" s="82"/>
      <c r="CM4463" s="81"/>
      <c r="CN4463" s="81"/>
      <c r="CO4463" s="81"/>
      <c r="CY4463" s="124"/>
      <c r="CZ4463" s="81"/>
      <c r="DE4463" s="125"/>
      <c r="DF4463" s="81"/>
    </row>
    <row r="4464" spans="15:110" x14ac:dyDescent="0.25">
      <c r="O4464" s="156"/>
      <c r="P4464" s="157"/>
      <c r="Q4464" s="105"/>
      <c r="R4464" s="158"/>
      <c r="S4464" s="159"/>
      <c r="T4464" s="153"/>
      <c r="Y4464" s="81"/>
      <c r="Z4464" s="153"/>
      <c r="AG4464" s="81"/>
      <c r="AJ4464" s="153"/>
      <c r="AL4464" s="154"/>
      <c r="AM4464" s="153"/>
      <c r="AN4464" s="81"/>
      <c r="AO4464" s="153"/>
      <c r="AQ4464" s="154"/>
      <c r="AR4464" s="153"/>
      <c r="AS4464" s="81"/>
      <c r="AT4464" s="153"/>
      <c r="AV4464" s="154"/>
      <c r="AW4464" s="153"/>
      <c r="BB4464" s="81"/>
      <c r="CB4464" s="82"/>
      <c r="CC4464" s="82"/>
      <c r="CM4464" s="81"/>
      <c r="CN4464" s="81"/>
      <c r="CO4464" s="81"/>
      <c r="CY4464" s="124"/>
      <c r="CZ4464" s="81"/>
      <c r="DE4464" s="125"/>
      <c r="DF4464" s="81"/>
    </row>
    <row r="4465" spans="15:110" x14ac:dyDescent="0.25">
      <c r="O4465" s="156"/>
      <c r="P4465" s="157"/>
      <c r="Q4465" s="105"/>
      <c r="R4465" s="158"/>
      <c r="S4465" s="159"/>
      <c r="T4465" s="153"/>
      <c r="Y4465" s="81"/>
      <c r="Z4465" s="153"/>
      <c r="AG4465" s="81"/>
      <c r="AJ4465" s="153"/>
      <c r="AL4465" s="154"/>
      <c r="AM4465" s="153"/>
      <c r="AN4465" s="81"/>
      <c r="AO4465" s="153"/>
      <c r="AQ4465" s="154"/>
      <c r="AR4465" s="153"/>
      <c r="AS4465" s="81"/>
      <c r="AT4465" s="153"/>
      <c r="AV4465" s="154"/>
      <c r="AW4465" s="153"/>
      <c r="BB4465" s="81"/>
      <c r="CB4465" s="82"/>
      <c r="CC4465" s="82"/>
      <c r="CM4465" s="81"/>
      <c r="CN4465" s="81"/>
      <c r="CO4465" s="81"/>
      <c r="CY4465" s="124"/>
      <c r="CZ4465" s="81"/>
      <c r="DE4465" s="125"/>
      <c r="DF4465" s="81"/>
    </row>
    <row r="4466" spans="15:110" x14ac:dyDescent="0.25">
      <c r="O4466" s="156"/>
      <c r="P4466" s="157"/>
      <c r="Q4466" s="105"/>
      <c r="R4466" s="158"/>
      <c r="S4466" s="159"/>
      <c r="T4466" s="153"/>
      <c r="Y4466" s="81"/>
      <c r="Z4466" s="153"/>
      <c r="AG4466" s="81"/>
      <c r="AJ4466" s="153"/>
      <c r="AL4466" s="154"/>
      <c r="AM4466" s="153"/>
      <c r="AN4466" s="81"/>
      <c r="AO4466" s="153"/>
      <c r="AQ4466" s="154"/>
      <c r="AR4466" s="153"/>
      <c r="AS4466" s="81"/>
      <c r="AT4466" s="153"/>
      <c r="AV4466" s="154"/>
      <c r="AW4466" s="153"/>
      <c r="BB4466" s="81"/>
      <c r="CB4466" s="82"/>
      <c r="CC4466" s="82"/>
      <c r="CM4466" s="81"/>
      <c r="CN4466" s="81"/>
      <c r="CO4466" s="81"/>
      <c r="CY4466" s="124"/>
      <c r="CZ4466" s="81"/>
      <c r="DE4466" s="125"/>
      <c r="DF4466" s="81"/>
    </row>
    <row r="4467" spans="15:110" x14ac:dyDescent="0.25">
      <c r="O4467" s="156"/>
      <c r="P4467" s="157"/>
      <c r="Q4467" s="105"/>
      <c r="R4467" s="158"/>
      <c r="S4467" s="159"/>
      <c r="T4467" s="153"/>
      <c r="Y4467" s="81"/>
      <c r="Z4467" s="153"/>
      <c r="AG4467" s="81"/>
      <c r="AJ4467" s="153"/>
      <c r="AL4467" s="154"/>
      <c r="AM4467" s="153"/>
      <c r="AN4467" s="81"/>
      <c r="AO4467" s="153"/>
      <c r="AQ4467" s="154"/>
      <c r="AR4467" s="153"/>
      <c r="AS4467" s="81"/>
      <c r="AT4467" s="153"/>
      <c r="AV4467" s="154"/>
      <c r="AW4467" s="153"/>
      <c r="BB4467" s="81"/>
      <c r="CB4467" s="82"/>
      <c r="CC4467" s="82"/>
      <c r="CM4467" s="81"/>
      <c r="CN4467" s="81"/>
      <c r="CO4467" s="81"/>
      <c r="CY4467" s="124"/>
      <c r="CZ4467" s="81"/>
      <c r="DE4467" s="125"/>
      <c r="DF4467" s="81"/>
    </row>
    <row r="4468" spans="15:110" x14ac:dyDescent="0.25">
      <c r="O4468" s="156"/>
      <c r="P4468" s="157"/>
      <c r="Q4468" s="105"/>
      <c r="R4468" s="158"/>
      <c r="S4468" s="159"/>
      <c r="T4468" s="153"/>
      <c r="Y4468" s="81"/>
      <c r="Z4468" s="153"/>
      <c r="AG4468" s="81"/>
      <c r="AJ4468" s="153"/>
      <c r="AL4468" s="154"/>
      <c r="AM4468" s="153"/>
      <c r="AN4468" s="81"/>
      <c r="AO4468" s="153"/>
      <c r="AQ4468" s="154"/>
      <c r="AR4468" s="153"/>
      <c r="AS4468" s="81"/>
      <c r="AT4468" s="153"/>
      <c r="AV4468" s="154"/>
      <c r="AW4468" s="153"/>
      <c r="BB4468" s="81"/>
      <c r="CB4468" s="82"/>
      <c r="CC4468" s="82"/>
      <c r="CM4468" s="81"/>
      <c r="CN4468" s="81"/>
      <c r="CO4468" s="81"/>
      <c r="CY4468" s="124"/>
      <c r="CZ4468" s="81"/>
      <c r="DE4468" s="125"/>
      <c r="DF4468" s="81"/>
    </row>
    <row r="4469" spans="15:110" x14ac:dyDescent="0.25">
      <c r="O4469" s="156"/>
      <c r="P4469" s="157"/>
      <c r="Q4469" s="105"/>
      <c r="R4469" s="158"/>
      <c r="S4469" s="159"/>
      <c r="T4469" s="153"/>
      <c r="Y4469" s="81"/>
      <c r="Z4469" s="153"/>
      <c r="AG4469" s="81"/>
      <c r="AJ4469" s="153"/>
      <c r="AL4469" s="154"/>
      <c r="AM4469" s="153"/>
      <c r="AN4469" s="81"/>
      <c r="AO4469" s="153"/>
      <c r="AQ4469" s="154"/>
      <c r="AR4469" s="153"/>
      <c r="AS4469" s="81"/>
      <c r="AT4469" s="153"/>
      <c r="AV4469" s="154"/>
      <c r="AW4469" s="153"/>
      <c r="BB4469" s="81"/>
      <c r="CB4469" s="82"/>
      <c r="CC4469" s="82"/>
      <c r="CM4469" s="81"/>
      <c r="CN4469" s="81"/>
      <c r="CO4469" s="81"/>
      <c r="CY4469" s="124"/>
      <c r="CZ4469" s="81"/>
      <c r="DE4469" s="125"/>
      <c r="DF4469" s="81"/>
    </row>
    <row r="4470" spans="15:110" x14ac:dyDescent="0.25">
      <c r="O4470" s="156"/>
      <c r="P4470" s="157"/>
      <c r="Q4470" s="105"/>
      <c r="R4470" s="158"/>
      <c r="S4470" s="159"/>
      <c r="T4470" s="153"/>
      <c r="Y4470" s="81"/>
      <c r="Z4470" s="153"/>
      <c r="AG4470" s="81"/>
      <c r="AJ4470" s="153"/>
      <c r="AL4470" s="154"/>
      <c r="AM4470" s="153"/>
      <c r="AN4470" s="81"/>
      <c r="AO4470" s="153"/>
      <c r="AQ4470" s="154"/>
      <c r="AR4470" s="153"/>
      <c r="AS4470" s="81"/>
      <c r="AT4470" s="153"/>
      <c r="AV4470" s="154"/>
      <c r="AW4470" s="153"/>
      <c r="BB4470" s="81"/>
      <c r="CB4470" s="82"/>
      <c r="CC4470" s="82"/>
      <c r="CM4470" s="81"/>
      <c r="CN4470" s="81"/>
      <c r="CO4470" s="81"/>
      <c r="CY4470" s="124"/>
      <c r="CZ4470" s="81"/>
      <c r="DE4470" s="125"/>
      <c r="DF4470" s="81"/>
    </row>
    <row r="4471" spans="15:110" x14ac:dyDescent="0.25">
      <c r="O4471" s="156"/>
      <c r="P4471" s="157"/>
      <c r="Q4471" s="105"/>
      <c r="R4471" s="158"/>
      <c r="S4471" s="159"/>
      <c r="T4471" s="153"/>
      <c r="Y4471" s="81"/>
      <c r="Z4471" s="153"/>
      <c r="AG4471" s="81"/>
      <c r="AJ4471" s="153"/>
      <c r="AL4471" s="154"/>
      <c r="AM4471" s="153"/>
      <c r="AN4471" s="81"/>
      <c r="AO4471" s="153"/>
      <c r="AQ4471" s="154"/>
      <c r="AR4471" s="153"/>
      <c r="AS4471" s="81"/>
      <c r="AT4471" s="153"/>
      <c r="AV4471" s="154"/>
      <c r="AW4471" s="153"/>
      <c r="BB4471" s="81"/>
      <c r="CB4471" s="82"/>
      <c r="CC4471" s="82"/>
      <c r="CM4471" s="81"/>
      <c r="CN4471" s="81"/>
      <c r="CO4471" s="81"/>
      <c r="CY4471" s="124"/>
      <c r="CZ4471" s="81"/>
      <c r="DE4471" s="125"/>
      <c r="DF4471" s="81"/>
    </row>
    <row r="4472" spans="15:110" x14ac:dyDescent="0.25">
      <c r="O4472" s="156"/>
      <c r="P4472" s="157"/>
      <c r="Q4472" s="105"/>
      <c r="R4472" s="158"/>
      <c r="S4472" s="159"/>
      <c r="T4472" s="153"/>
      <c r="Y4472" s="81"/>
      <c r="Z4472" s="153"/>
      <c r="AG4472" s="81"/>
      <c r="AJ4472" s="153"/>
      <c r="AL4472" s="154"/>
      <c r="AM4472" s="153"/>
      <c r="AN4472" s="81"/>
      <c r="AO4472" s="153"/>
      <c r="AQ4472" s="154"/>
      <c r="AR4472" s="153"/>
      <c r="AS4472" s="81"/>
      <c r="AT4472" s="153"/>
      <c r="AV4472" s="154"/>
      <c r="AW4472" s="153"/>
      <c r="BB4472" s="81"/>
      <c r="CB4472" s="82"/>
      <c r="CC4472" s="82"/>
      <c r="CM4472" s="81"/>
      <c r="CN4472" s="81"/>
      <c r="CO4472" s="81"/>
      <c r="CY4472" s="124"/>
      <c r="CZ4472" s="81"/>
      <c r="DE4472" s="125"/>
      <c r="DF4472" s="81"/>
    </row>
    <row r="4473" spans="15:110" x14ac:dyDescent="0.25">
      <c r="O4473" s="156"/>
      <c r="P4473" s="157"/>
      <c r="Q4473" s="105"/>
      <c r="R4473" s="158"/>
      <c r="S4473" s="159"/>
      <c r="T4473" s="153"/>
      <c r="Y4473" s="81"/>
      <c r="Z4473" s="153"/>
      <c r="AG4473" s="81"/>
      <c r="AJ4473" s="153"/>
      <c r="AL4473" s="154"/>
      <c r="AM4473" s="153"/>
      <c r="AN4473" s="81"/>
      <c r="AO4473" s="153"/>
      <c r="AQ4473" s="154"/>
      <c r="AR4473" s="153"/>
      <c r="AS4473" s="81"/>
      <c r="AT4473" s="153"/>
      <c r="AV4473" s="154"/>
      <c r="AW4473" s="153"/>
      <c r="BB4473" s="81"/>
      <c r="CB4473" s="82"/>
      <c r="CC4473" s="82"/>
      <c r="CM4473" s="81"/>
      <c r="CN4473" s="81"/>
      <c r="CO4473" s="81"/>
      <c r="CY4473" s="124"/>
      <c r="CZ4473" s="81"/>
      <c r="DE4473" s="125"/>
      <c r="DF4473" s="81"/>
    </row>
    <row r="4474" spans="15:110" x14ac:dyDescent="0.25">
      <c r="O4474" s="156"/>
      <c r="P4474" s="157"/>
      <c r="Q4474" s="105"/>
      <c r="R4474" s="158"/>
      <c r="S4474" s="159"/>
      <c r="T4474" s="153"/>
      <c r="Y4474" s="81"/>
      <c r="Z4474" s="153"/>
      <c r="AG4474" s="81"/>
      <c r="AJ4474" s="153"/>
      <c r="AL4474" s="154"/>
      <c r="AM4474" s="153"/>
      <c r="AN4474" s="81"/>
      <c r="AO4474" s="153"/>
      <c r="AQ4474" s="154"/>
      <c r="AR4474" s="153"/>
      <c r="AS4474" s="81"/>
      <c r="AT4474" s="153"/>
      <c r="AV4474" s="154"/>
      <c r="AW4474" s="153"/>
      <c r="BB4474" s="81"/>
      <c r="CB4474" s="82"/>
      <c r="CC4474" s="82"/>
      <c r="CM4474" s="81"/>
      <c r="CN4474" s="81"/>
      <c r="CO4474" s="81"/>
      <c r="CY4474" s="124"/>
      <c r="CZ4474" s="81"/>
      <c r="DE4474" s="125"/>
      <c r="DF4474" s="81"/>
    </row>
    <row r="4475" spans="15:110" x14ac:dyDescent="0.25">
      <c r="O4475" s="156"/>
      <c r="P4475" s="157"/>
      <c r="Q4475" s="105"/>
      <c r="R4475" s="158"/>
      <c r="S4475" s="159"/>
      <c r="T4475" s="153"/>
      <c r="Y4475" s="81"/>
      <c r="Z4475" s="153"/>
      <c r="AG4475" s="81"/>
      <c r="AJ4475" s="153"/>
      <c r="AL4475" s="154"/>
      <c r="AM4475" s="153"/>
      <c r="AN4475" s="81"/>
      <c r="AO4475" s="153"/>
      <c r="AQ4475" s="154"/>
      <c r="AR4475" s="153"/>
      <c r="AS4475" s="81"/>
      <c r="AT4475" s="153"/>
      <c r="AV4475" s="154"/>
      <c r="AW4475" s="153"/>
      <c r="BB4475" s="81"/>
      <c r="CB4475" s="82"/>
      <c r="CC4475" s="82"/>
      <c r="CM4475" s="81"/>
      <c r="CN4475" s="81"/>
      <c r="CO4475" s="81"/>
      <c r="CY4475" s="124"/>
      <c r="CZ4475" s="81"/>
      <c r="DE4475" s="125"/>
      <c r="DF4475" s="81"/>
    </row>
    <row r="4476" spans="15:110" x14ac:dyDescent="0.25">
      <c r="O4476" s="156"/>
      <c r="P4476" s="157"/>
      <c r="Q4476" s="105"/>
      <c r="R4476" s="158"/>
      <c r="S4476" s="159"/>
      <c r="T4476" s="153"/>
      <c r="Y4476" s="81"/>
      <c r="Z4476" s="153"/>
      <c r="AG4476" s="81"/>
      <c r="AJ4476" s="153"/>
      <c r="AL4476" s="154"/>
      <c r="AM4476" s="153"/>
      <c r="AN4476" s="81"/>
      <c r="AO4476" s="153"/>
      <c r="AQ4476" s="154"/>
      <c r="AR4476" s="153"/>
      <c r="AS4476" s="81"/>
      <c r="AT4476" s="153"/>
      <c r="AV4476" s="154"/>
      <c r="AW4476" s="153"/>
      <c r="BB4476" s="81"/>
      <c r="CB4476" s="82"/>
      <c r="CC4476" s="82"/>
      <c r="CM4476" s="81"/>
      <c r="CN4476" s="81"/>
      <c r="CO4476" s="81"/>
      <c r="CY4476" s="124"/>
      <c r="CZ4476" s="81"/>
      <c r="DE4476" s="125"/>
      <c r="DF4476" s="81"/>
    </row>
    <row r="4477" spans="15:110" x14ac:dyDescent="0.25">
      <c r="O4477" s="156"/>
      <c r="P4477" s="157"/>
      <c r="Q4477" s="105"/>
      <c r="R4477" s="158"/>
      <c r="S4477" s="159"/>
      <c r="T4477" s="153"/>
      <c r="Y4477" s="81"/>
      <c r="Z4477" s="153"/>
      <c r="AG4477" s="81"/>
      <c r="AJ4477" s="153"/>
      <c r="AL4477" s="154"/>
      <c r="AM4477" s="153"/>
      <c r="AN4477" s="81"/>
      <c r="AO4477" s="153"/>
      <c r="AQ4477" s="154"/>
      <c r="AR4477" s="153"/>
      <c r="AS4477" s="81"/>
      <c r="AT4477" s="153"/>
      <c r="AV4477" s="154"/>
      <c r="AW4477" s="153"/>
      <c r="BB4477" s="81"/>
      <c r="CB4477" s="82"/>
      <c r="CC4477" s="82"/>
      <c r="CM4477" s="81"/>
      <c r="CN4477" s="81"/>
      <c r="CO4477" s="81"/>
      <c r="CY4477" s="124"/>
      <c r="CZ4477" s="81"/>
      <c r="DE4477" s="125"/>
      <c r="DF4477" s="81"/>
    </row>
    <row r="4478" spans="15:110" x14ac:dyDescent="0.25">
      <c r="O4478" s="156"/>
      <c r="P4478" s="157"/>
      <c r="Q4478" s="105"/>
      <c r="R4478" s="158"/>
      <c r="S4478" s="159"/>
      <c r="T4478" s="153"/>
      <c r="Y4478" s="81"/>
      <c r="Z4478" s="153"/>
      <c r="AG4478" s="81"/>
      <c r="AJ4478" s="153"/>
      <c r="AL4478" s="154"/>
      <c r="AM4478" s="153"/>
      <c r="AN4478" s="81"/>
      <c r="AO4478" s="153"/>
      <c r="AQ4478" s="154"/>
      <c r="AR4478" s="153"/>
      <c r="AS4478" s="81"/>
      <c r="AT4478" s="153"/>
      <c r="AV4478" s="154"/>
      <c r="AW4478" s="153"/>
      <c r="BB4478" s="81"/>
      <c r="CB4478" s="82"/>
      <c r="CC4478" s="82"/>
      <c r="CM4478" s="81"/>
      <c r="CN4478" s="81"/>
      <c r="CO4478" s="81"/>
      <c r="CY4478" s="124"/>
      <c r="CZ4478" s="81"/>
      <c r="DE4478" s="125"/>
      <c r="DF4478" s="81"/>
    </row>
    <row r="4479" spans="15:110" x14ac:dyDescent="0.25">
      <c r="O4479" s="156"/>
      <c r="P4479" s="157"/>
      <c r="Q4479" s="105"/>
      <c r="R4479" s="158"/>
      <c r="S4479" s="159"/>
      <c r="T4479" s="153"/>
      <c r="Y4479" s="81"/>
      <c r="Z4479" s="153"/>
      <c r="AG4479" s="81"/>
      <c r="AJ4479" s="153"/>
      <c r="AL4479" s="154"/>
      <c r="AM4479" s="153"/>
      <c r="AN4479" s="81"/>
      <c r="AO4479" s="153"/>
      <c r="AQ4479" s="154"/>
      <c r="AR4479" s="153"/>
      <c r="AS4479" s="81"/>
      <c r="AT4479" s="153"/>
      <c r="AV4479" s="154"/>
      <c r="AW4479" s="153"/>
      <c r="BB4479" s="81"/>
      <c r="CB4479" s="82"/>
      <c r="CC4479" s="82"/>
      <c r="CM4479" s="81"/>
      <c r="CN4479" s="81"/>
      <c r="CO4479" s="81"/>
      <c r="CY4479" s="124"/>
      <c r="CZ4479" s="81"/>
      <c r="DE4479" s="125"/>
      <c r="DF4479" s="81"/>
    </row>
    <row r="4480" spans="15:110" x14ac:dyDescent="0.25">
      <c r="O4480" s="156"/>
      <c r="P4480" s="157"/>
      <c r="Q4480" s="105"/>
      <c r="R4480" s="158"/>
      <c r="S4480" s="159"/>
      <c r="T4480" s="153"/>
      <c r="Y4480" s="81"/>
      <c r="Z4480" s="153"/>
      <c r="AG4480" s="81"/>
      <c r="AJ4480" s="153"/>
      <c r="AL4480" s="154"/>
      <c r="AM4480" s="153"/>
      <c r="AN4480" s="81"/>
      <c r="AO4480" s="153"/>
      <c r="AQ4480" s="154"/>
      <c r="AR4480" s="153"/>
      <c r="AS4480" s="81"/>
      <c r="AT4480" s="153"/>
      <c r="AV4480" s="154"/>
      <c r="AW4480" s="153"/>
      <c r="BB4480" s="81"/>
      <c r="CB4480" s="82"/>
      <c r="CC4480" s="82"/>
      <c r="CM4480" s="81"/>
      <c r="CN4480" s="81"/>
      <c r="CO4480" s="81"/>
      <c r="CY4480" s="124"/>
      <c r="CZ4480" s="81"/>
      <c r="DE4480" s="125"/>
      <c r="DF4480" s="81"/>
    </row>
    <row r="4481" spans="15:110" x14ac:dyDescent="0.25">
      <c r="O4481" s="156"/>
      <c r="P4481" s="157"/>
      <c r="Q4481" s="105"/>
      <c r="R4481" s="158"/>
      <c r="S4481" s="159"/>
      <c r="T4481" s="153"/>
      <c r="Y4481" s="81"/>
      <c r="Z4481" s="153"/>
      <c r="AG4481" s="81"/>
      <c r="AJ4481" s="153"/>
      <c r="AL4481" s="154"/>
      <c r="AM4481" s="153"/>
      <c r="AN4481" s="81"/>
      <c r="AO4481" s="153"/>
      <c r="AQ4481" s="154"/>
      <c r="AR4481" s="153"/>
      <c r="AS4481" s="81"/>
      <c r="AT4481" s="153"/>
      <c r="AV4481" s="154"/>
      <c r="AW4481" s="153"/>
      <c r="BB4481" s="81"/>
      <c r="CB4481" s="82"/>
      <c r="CC4481" s="82"/>
      <c r="CM4481" s="81"/>
      <c r="CN4481" s="81"/>
      <c r="CO4481" s="81"/>
      <c r="CY4481" s="124"/>
      <c r="CZ4481" s="81"/>
      <c r="DE4481" s="125"/>
      <c r="DF4481" s="81"/>
    </row>
    <row r="4482" spans="15:110" x14ac:dyDescent="0.25">
      <c r="O4482" s="156"/>
      <c r="P4482" s="157"/>
      <c r="Q4482" s="105"/>
      <c r="R4482" s="158"/>
      <c r="S4482" s="159"/>
      <c r="T4482" s="153"/>
      <c r="Y4482" s="81"/>
      <c r="Z4482" s="153"/>
      <c r="AG4482" s="81"/>
      <c r="AJ4482" s="153"/>
      <c r="AL4482" s="154"/>
      <c r="AM4482" s="153"/>
      <c r="AN4482" s="81"/>
      <c r="AO4482" s="153"/>
      <c r="AQ4482" s="154"/>
      <c r="AR4482" s="153"/>
      <c r="AS4482" s="81"/>
      <c r="AT4482" s="153"/>
      <c r="AV4482" s="154"/>
      <c r="AW4482" s="153"/>
      <c r="BB4482" s="81"/>
      <c r="CB4482" s="82"/>
      <c r="CC4482" s="82"/>
      <c r="CM4482" s="81"/>
      <c r="CN4482" s="81"/>
      <c r="CO4482" s="81"/>
      <c r="CY4482" s="124"/>
      <c r="CZ4482" s="81"/>
      <c r="DE4482" s="125"/>
      <c r="DF4482" s="81"/>
    </row>
    <row r="4483" spans="15:110" x14ac:dyDescent="0.25">
      <c r="O4483" s="156"/>
      <c r="P4483" s="157"/>
      <c r="Q4483" s="105"/>
      <c r="R4483" s="158"/>
      <c r="S4483" s="159"/>
      <c r="T4483" s="153"/>
      <c r="Y4483" s="81"/>
      <c r="Z4483" s="153"/>
      <c r="AG4483" s="81"/>
      <c r="AJ4483" s="153"/>
      <c r="AL4483" s="154"/>
      <c r="AM4483" s="153"/>
      <c r="AN4483" s="81"/>
      <c r="AO4483" s="153"/>
      <c r="AQ4483" s="154"/>
      <c r="AR4483" s="153"/>
      <c r="AS4483" s="81"/>
      <c r="AT4483" s="153"/>
      <c r="AV4483" s="154"/>
      <c r="AW4483" s="153"/>
      <c r="BB4483" s="81"/>
      <c r="CB4483" s="82"/>
      <c r="CC4483" s="82"/>
      <c r="CM4483" s="81"/>
      <c r="CN4483" s="81"/>
      <c r="CO4483" s="81"/>
      <c r="CY4483" s="124"/>
      <c r="CZ4483" s="81"/>
      <c r="DE4483" s="125"/>
      <c r="DF4483" s="81"/>
    </row>
    <row r="4484" spans="15:110" x14ac:dyDescent="0.25">
      <c r="O4484" s="156"/>
      <c r="P4484" s="157"/>
      <c r="Q4484" s="105"/>
      <c r="R4484" s="158"/>
      <c r="S4484" s="159"/>
      <c r="T4484" s="153"/>
      <c r="Y4484" s="81"/>
      <c r="Z4484" s="153"/>
      <c r="AG4484" s="81"/>
      <c r="AJ4484" s="153"/>
      <c r="AL4484" s="154"/>
      <c r="AM4484" s="153"/>
      <c r="AN4484" s="81"/>
      <c r="AO4484" s="153"/>
      <c r="AQ4484" s="154"/>
      <c r="AR4484" s="153"/>
      <c r="AS4484" s="81"/>
      <c r="AT4484" s="153"/>
      <c r="AV4484" s="154"/>
      <c r="AW4484" s="153"/>
      <c r="BB4484" s="81"/>
      <c r="CB4484" s="82"/>
      <c r="CC4484" s="82"/>
      <c r="CM4484" s="81"/>
      <c r="CN4484" s="81"/>
      <c r="CO4484" s="81"/>
      <c r="CY4484" s="124"/>
      <c r="CZ4484" s="81"/>
      <c r="DE4484" s="125"/>
      <c r="DF4484" s="81"/>
    </row>
    <row r="4485" spans="15:110" x14ac:dyDescent="0.25">
      <c r="O4485" s="156"/>
      <c r="P4485" s="157"/>
      <c r="Q4485" s="105"/>
      <c r="R4485" s="158"/>
      <c r="S4485" s="159"/>
      <c r="T4485" s="153"/>
      <c r="Y4485" s="81"/>
      <c r="Z4485" s="153"/>
      <c r="AG4485" s="81"/>
      <c r="AJ4485" s="153"/>
      <c r="AL4485" s="154"/>
      <c r="AM4485" s="153"/>
      <c r="AN4485" s="81"/>
      <c r="AO4485" s="153"/>
      <c r="AQ4485" s="154"/>
      <c r="AR4485" s="153"/>
      <c r="AS4485" s="81"/>
      <c r="AT4485" s="153"/>
      <c r="AV4485" s="154"/>
      <c r="AW4485" s="153"/>
      <c r="BB4485" s="81"/>
      <c r="CB4485" s="82"/>
      <c r="CC4485" s="82"/>
      <c r="CM4485" s="81"/>
      <c r="CN4485" s="81"/>
      <c r="CO4485" s="81"/>
      <c r="CY4485" s="124"/>
      <c r="CZ4485" s="81"/>
      <c r="DE4485" s="125"/>
      <c r="DF4485" s="81"/>
    </row>
    <row r="4486" spans="15:110" x14ac:dyDescent="0.25">
      <c r="O4486" s="156"/>
      <c r="P4486" s="157"/>
      <c r="Q4486" s="105"/>
      <c r="R4486" s="158"/>
      <c r="S4486" s="159"/>
      <c r="T4486" s="153"/>
      <c r="Y4486" s="81"/>
      <c r="Z4486" s="153"/>
      <c r="AG4486" s="81"/>
      <c r="AJ4486" s="153"/>
      <c r="AL4486" s="154"/>
      <c r="AM4486" s="153"/>
      <c r="AN4486" s="81"/>
      <c r="AO4486" s="153"/>
      <c r="AQ4486" s="154"/>
      <c r="AR4486" s="153"/>
      <c r="AS4486" s="81"/>
      <c r="AT4486" s="153"/>
      <c r="AV4486" s="154"/>
      <c r="AW4486" s="153"/>
      <c r="BB4486" s="81"/>
      <c r="CB4486" s="82"/>
      <c r="CC4486" s="82"/>
      <c r="CM4486" s="81"/>
      <c r="CN4486" s="81"/>
      <c r="CO4486" s="81"/>
      <c r="CY4486" s="124"/>
      <c r="CZ4486" s="81"/>
      <c r="DE4486" s="125"/>
      <c r="DF4486" s="81"/>
    </row>
    <row r="4487" spans="15:110" x14ac:dyDescent="0.25">
      <c r="O4487" s="156"/>
      <c r="P4487" s="157"/>
      <c r="Q4487" s="105"/>
      <c r="R4487" s="158"/>
      <c r="S4487" s="159"/>
      <c r="T4487" s="153"/>
      <c r="Y4487" s="81"/>
      <c r="Z4487" s="153"/>
      <c r="AG4487" s="81"/>
      <c r="AJ4487" s="153"/>
      <c r="AL4487" s="154"/>
      <c r="AM4487" s="153"/>
      <c r="AN4487" s="81"/>
      <c r="AO4487" s="153"/>
      <c r="AQ4487" s="154"/>
      <c r="AR4487" s="153"/>
      <c r="AS4487" s="81"/>
      <c r="AT4487" s="153"/>
      <c r="AV4487" s="154"/>
      <c r="AW4487" s="153"/>
      <c r="BB4487" s="81"/>
      <c r="CB4487" s="82"/>
      <c r="CC4487" s="82"/>
      <c r="CM4487" s="81"/>
      <c r="CN4487" s="81"/>
      <c r="CO4487" s="81"/>
      <c r="CY4487" s="124"/>
      <c r="CZ4487" s="81"/>
      <c r="DE4487" s="125"/>
      <c r="DF4487" s="81"/>
    </row>
    <row r="4488" spans="15:110" x14ac:dyDescent="0.25">
      <c r="O4488" s="156"/>
      <c r="P4488" s="157"/>
      <c r="Q4488" s="105"/>
      <c r="R4488" s="158"/>
      <c r="S4488" s="159"/>
      <c r="T4488" s="153"/>
      <c r="Y4488" s="81"/>
      <c r="Z4488" s="153"/>
      <c r="AG4488" s="81"/>
      <c r="AJ4488" s="153"/>
      <c r="AL4488" s="154"/>
      <c r="AM4488" s="153"/>
      <c r="AN4488" s="81"/>
      <c r="AO4488" s="153"/>
      <c r="AQ4488" s="154"/>
      <c r="AR4488" s="153"/>
      <c r="AS4488" s="81"/>
      <c r="AT4488" s="153"/>
      <c r="AV4488" s="154"/>
      <c r="AW4488" s="153"/>
      <c r="BB4488" s="81"/>
      <c r="CB4488" s="82"/>
      <c r="CC4488" s="82"/>
      <c r="CM4488" s="81"/>
      <c r="CN4488" s="81"/>
      <c r="CO4488" s="81"/>
      <c r="CY4488" s="124"/>
      <c r="CZ4488" s="81"/>
      <c r="DE4488" s="125"/>
      <c r="DF4488" s="81"/>
    </row>
    <row r="4489" spans="15:110" x14ac:dyDescent="0.25">
      <c r="O4489" s="156"/>
      <c r="P4489" s="157"/>
      <c r="Q4489" s="105"/>
      <c r="R4489" s="158"/>
      <c r="S4489" s="159"/>
      <c r="T4489" s="153"/>
      <c r="Y4489" s="81"/>
      <c r="Z4489" s="153"/>
      <c r="AG4489" s="81"/>
      <c r="AJ4489" s="153"/>
      <c r="AL4489" s="154"/>
      <c r="AM4489" s="153"/>
      <c r="AN4489" s="81"/>
      <c r="AO4489" s="153"/>
      <c r="AQ4489" s="154"/>
      <c r="AR4489" s="153"/>
      <c r="AS4489" s="81"/>
      <c r="AT4489" s="153"/>
      <c r="AV4489" s="154"/>
      <c r="AW4489" s="153"/>
      <c r="BB4489" s="81"/>
      <c r="CB4489" s="82"/>
      <c r="CC4489" s="82"/>
      <c r="CM4489" s="81"/>
      <c r="CN4489" s="81"/>
      <c r="CO4489" s="81"/>
      <c r="CY4489" s="124"/>
      <c r="CZ4489" s="81"/>
      <c r="DE4489" s="125"/>
      <c r="DF4489" s="81"/>
    </row>
    <row r="4490" spans="15:110" x14ac:dyDescent="0.25">
      <c r="O4490" s="156"/>
      <c r="P4490" s="157"/>
      <c r="Q4490" s="105"/>
      <c r="R4490" s="158"/>
      <c r="S4490" s="159"/>
      <c r="T4490" s="153"/>
      <c r="Y4490" s="81"/>
      <c r="Z4490" s="153"/>
      <c r="AG4490" s="81"/>
      <c r="AJ4490" s="153"/>
      <c r="AL4490" s="154"/>
      <c r="AM4490" s="153"/>
      <c r="AN4490" s="81"/>
      <c r="AO4490" s="153"/>
      <c r="AQ4490" s="154"/>
      <c r="AR4490" s="153"/>
      <c r="AS4490" s="81"/>
      <c r="AT4490" s="153"/>
      <c r="AV4490" s="154"/>
      <c r="AW4490" s="153"/>
      <c r="BB4490" s="81"/>
      <c r="CB4490" s="82"/>
      <c r="CC4490" s="82"/>
      <c r="CM4490" s="81"/>
      <c r="CN4490" s="81"/>
      <c r="CO4490" s="81"/>
      <c r="CY4490" s="124"/>
      <c r="CZ4490" s="81"/>
      <c r="DE4490" s="125"/>
      <c r="DF4490" s="81"/>
    </row>
    <row r="4491" spans="15:110" x14ac:dyDescent="0.25">
      <c r="O4491" s="156"/>
      <c r="P4491" s="157"/>
      <c r="Q4491" s="105"/>
      <c r="R4491" s="158"/>
      <c r="S4491" s="159"/>
      <c r="T4491" s="153"/>
      <c r="Y4491" s="81"/>
      <c r="Z4491" s="153"/>
      <c r="AG4491" s="81"/>
      <c r="AJ4491" s="153"/>
      <c r="AL4491" s="154"/>
      <c r="AM4491" s="153"/>
      <c r="AN4491" s="81"/>
      <c r="AO4491" s="153"/>
      <c r="AQ4491" s="154"/>
      <c r="AR4491" s="153"/>
      <c r="AS4491" s="81"/>
      <c r="AT4491" s="153"/>
      <c r="AV4491" s="154"/>
      <c r="AW4491" s="153"/>
      <c r="BB4491" s="81"/>
      <c r="CB4491" s="82"/>
      <c r="CC4491" s="82"/>
      <c r="CM4491" s="81"/>
      <c r="CN4491" s="81"/>
      <c r="CO4491" s="81"/>
      <c r="CY4491" s="124"/>
      <c r="CZ4491" s="81"/>
      <c r="DE4491" s="125"/>
      <c r="DF4491" s="81"/>
    </row>
    <row r="4492" spans="15:110" x14ac:dyDescent="0.25">
      <c r="O4492" s="156"/>
      <c r="P4492" s="157"/>
      <c r="Q4492" s="105"/>
      <c r="R4492" s="158"/>
      <c r="S4492" s="159"/>
      <c r="T4492" s="153"/>
      <c r="Y4492" s="81"/>
      <c r="Z4492" s="153"/>
      <c r="AG4492" s="81"/>
      <c r="AJ4492" s="153"/>
      <c r="AL4492" s="154"/>
      <c r="AM4492" s="153"/>
      <c r="AN4492" s="81"/>
      <c r="AO4492" s="153"/>
      <c r="AQ4492" s="154"/>
      <c r="AR4492" s="153"/>
      <c r="AS4492" s="81"/>
      <c r="AT4492" s="153"/>
      <c r="AV4492" s="154"/>
      <c r="AW4492" s="153"/>
      <c r="BB4492" s="81"/>
      <c r="CB4492" s="82"/>
      <c r="CC4492" s="82"/>
      <c r="CM4492" s="81"/>
      <c r="CN4492" s="81"/>
      <c r="CO4492" s="81"/>
      <c r="CY4492" s="124"/>
      <c r="CZ4492" s="81"/>
      <c r="DE4492" s="125"/>
      <c r="DF4492" s="81"/>
    </row>
    <row r="4493" spans="15:110" x14ac:dyDescent="0.25">
      <c r="O4493" s="156"/>
      <c r="P4493" s="157"/>
      <c r="Q4493" s="105"/>
      <c r="R4493" s="158"/>
      <c r="S4493" s="159"/>
      <c r="T4493" s="153"/>
      <c r="Y4493" s="81"/>
      <c r="Z4493" s="153"/>
      <c r="AG4493" s="81"/>
      <c r="AJ4493" s="153"/>
      <c r="AL4493" s="154"/>
      <c r="AM4493" s="153"/>
      <c r="AN4493" s="81"/>
      <c r="AO4493" s="153"/>
      <c r="AQ4493" s="154"/>
      <c r="AR4493" s="153"/>
      <c r="AS4493" s="81"/>
      <c r="AT4493" s="153"/>
      <c r="AV4493" s="154"/>
      <c r="AW4493" s="153"/>
      <c r="BB4493" s="81"/>
      <c r="CB4493" s="82"/>
      <c r="CC4493" s="82"/>
      <c r="CM4493" s="81"/>
      <c r="CN4493" s="81"/>
      <c r="CO4493" s="81"/>
      <c r="CY4493" s="124"/>
      <c r="CZ4493" s="81"/>
      <c r="DE4493" s="125"/>
      <c r="DF4493" s="81"/>
    </row>
    <row r="4494" spans="15:110" x14ac:dyDescent="0.25">
      <c r="O4494" s="156"/>
      <c r="P4494" s="157"/>
      <c r="Q4494" s="105"/>
      <c r="R4494" s="158"/>
      <c r="S4494" s="159"/>
      <c r="T4494" s="153"/>
      <c r="Y4494" s="81"/>
      <c r="Z4494" s="153"/>
      <c r="AG4494" s="81"/>
      <c r="AJ4494" s="153"/>
      <c r="AL4494" s="154"/>
      <c r="AM4494" s="153"/>
      <c r="AN4494" s="81"/>
      <c r="AO4494" s="153"/>
      <c r="AQ4494" s="154"/>
      <c r="AR4494" s="153"/>
      <c r="AS4494" s="81"/>
      <c r="AT4494" s="153"/>
      <c r="AV4494" s="154"/>
      <c r="AW4494" s="153"/>
      <c r="BB4494" s="81"/>
      <c r="CB4494" s="82"/>
      <c r="CC4494" s="82"/>
      <c r="CM4494" s="81"/>
      <c r="CN4494" s="81"/>
      <c r="CO4494" s="81"/>
      <c r="CY4494" s="124"/>
      <c r="CZ4494" s="81"/>
      <c r="DE4494" s="125"/>
      <c r="DF4494" s="81"/>
    </row>
    <row r="4495" spans="15:110" x14ac:dyDescent="0.25">
      <c r="O4495" s="156"/>
      <c r="P4495" s="157"/>
      <c r="Q4495" s="105"/>
      <c r="R4495" s="158"/>
      <c r="S4495" s="159"/>
      <c r="T4495" s="153"/>
      <c r="Y4495" s="81"/>
      <c r="Z4495" s="153"/>
      <c r="AG4495" s="81"/>
      <c r="AJ4495" s="153"/>
      <c r="AL4495" s="154"/>
      <c r="AM4495" s="153"/>
      <c r="AN4495" s="81"/>
      <c r="AO4495" s="153"/>
      <c r="AQ4495" s="154"/>
      <c r="AR4495" s="153"/>
      <c r="AS4495" s="81"/>
      <c r="AT4495" s="153"/>
      <c r="AV4495" s="154"/>
      <c r="AW4495" s="153"/>
      <c r="BB4495" s="81"/>
      <c r="CB4495" s="82"/>
      <c r="CC4495" s="82"/>
      <c r="CM4495" s="81"/>
      <c r="CN4495" s="81"/>
      <c r="CO4495" s="81"/>
      <c r="CY4495" s="124"/>
      <c r="CZ4495" s="81"/>
      <c r="DE4495" s="125"/>
      <c r="DF4495" s="81"/>
    </row>
    <row r="4496" spans="15:110" x14ac:dyDescent="0.25">
      <c r="O4496" s="156"/>
      <c r="P4496" s="157"/>
      <c r="Q4496" s="105"/>
      <c r="R4496" s="158"/>
      <c r="S4496" s="159"/>
      <c r="T4496" s="153"/>
      <c r="Y4496" s="81"/>
      <c r="Z4496" s="153"/>
      <c r="AG4496" s="81"/>
      <c r="AJ4496" s="153"/>
      <c r="AL4496" s="154"/>
      <c r="AM4496" s="153"/>
      <c r="AN4496" s="81"/>
      <c r="AO4496" s="153"/>
      <c r="AQ4496" s="154"/>
      <c r="AR4496" s="153"/>
      <c r="AS4496" s="81"/>
      <c r="AT4496" s="153"/>
      <c r="AV4496" s="154"/>
      <c r="AW4496" s="153"/>
      <c r="BB4496" s="81"/>
      <c r="CB4496" s="82"/>
      <c r="CC4496" s="82"/>
      <c r="CM4496" s="81"/>
      <c r="CN4496" s="81"/>
      <c r="CO4496" s="81"/>
      <c r="CY4496" s="124"/>
      <c r="CZ4496" s="81"/>
      <c r="DE4496" s="125"/>
      <c r="DF4496" s="81"/>
    </row>
    <row r="4497" spans="15:110" x14ac:dyDescent="0.25">
      <c r="O4497" s="156"/>
      <c r="P4497" s="157"/>
      <c r="Q4497" s="105"/>
      <c r="R4497" s="158"/>
      <c r="S4497" s="159"/>
      <c r="T4497" s="153"/>
      <c r="Y4497" s="81"/>
      <c r="Z4497" s="153"/>
      <c r="AG4497" s="81"/>
      <c r="AJ4497" s="153"/>
      <c r="AL4497" s="154"/>
      <c r="AM4497" s="153"/>
      <c r="AN4497" s="81"/>
      <c r="AO4497" s="153"/>
      <c r="AQ4497" s="154"/>
      <c r="AR4497" s="153"/>
      <c r="AS4497" s="81"/>
      <c r="AT4497" s="153"/>
      <c r="AV4497" s="154"/>
      <c r="AW4497" s="153"/>
      <c r="BB4497" s="81"/>
      <c r="CB4497" s="82"/>
      <c r="CC4497" s="82"/>
      <c r="CM4497" s="81"/>
      <c r="CN4497" s="81"/>
      <c r="CO4497" s="81"/>
      <c r="CY4497" s="124"/>
      <c r="CZ4497" s="81"/>
      <c r="DE4497" s="125"/>
      <c r="DF4497" s="81"/>
    </row>
    <row r="4498" spans="15:110" x14ac:dyDescent="0.25">
      <c r="O4498" s="156"/>
      <c r="P4498" s="157"/>
      <c r="Q4498" s="105"/>
      <c r="R4498" s="158"/>
      <c r="S4498" s="159"/>
      <c r="T4498" s="153"/>
      <c r="Y4498" s="81"/>
      <c r="Z4498" s="153"/>
      <c r="AG4498" s="81"/>
      <c r="AJ4498" s="153"/>
      <c r="AL4498" s="154"/>
      <c r="AM4498" s="153"/>
      <c r="AN4498" s="81"/>
      <c r="AO4498" s="153"/>
      <c r="AQ4498" s="154"/>
      <c r="AR4498" s="153"/>
      <c r="AS4498" s="81"/>
      <c r="AT4498" s="153"/>
      <c r="AV4498" s="154"/>
      <c r="AW4498" s="153"/>
      <c r="BB4498" s="81"/>
      <c r="CB4498" s="82"/>
      <c r="CC4498" s="82"/>
      <c r="CM4498" s="81"/>
      <c r="CN4498" s="81"/>
      <c r="CO4498" s="81"/>
      <c r="CY4498" s="124"/>
      <c r="CZ4498" s="81"/>
      <c r="DE4498" s="125"/>
      <c r="DF4498" s="81"/>
    </row>
    <row r="4499" spans="15:110" x14ac:dyDescent="0.25">
      <c r="O4499" s="156"/>
      <c r="P4499" s="157"/>
      <c r="Q4499" s="105"/>
      <c r="R4499" s="158"/>
      <c r="S4499" s="159"/>
      <c r="T4499" s="153"/>
      <c r="Y4499" s="81"/>
      <c r="Z4499" s="153"/>
      <c r="AG4499" s="81"/>
      <c r="AJ4499" s="153"/>
      <c r="AL4499" s="154"/>
      <c r="AM4499" s="153"/>
      <c r="AN4499" s="81"/>
      <c r="AO4499" s="153"/>
      <c r="AQ4499" s="154"/>
      <c r="AR4499" s="153"/>
      <c r="AS4499" s="81"/>
      <c r="AT4499" s="153"/>
      <c r="AV4499" s="154"/>
      <c r="AW4499" s="153"/>
      <c r="BB4499" s="81"/>
      <c r="CB4499" s="82"/>
      <c r="CC4499" s="82"/>
      <c r="CM4499" s="81"/>
      <c r="CN4499" s="81"/>
      <c r="CO4499" s="81"/>
      <c r="CY4499" s="124"/>
      <c r="CZ4499" s="81"/>
      <c r="DE4499" s="125"/>
      <c r="DF4499" s="81"/>
    </row>
    <row r="4500" spans="15:110" x14ac:dyDescent="0.25">
      <c r="O4500" s="156"/>
      <c r="P4500" s="157"/>
      <c r="Q4500" s="105"/>
      <c r="R4500" s="158"/>
      <c r="S4500" s="159"/>
      <c r="T4500" s="153"/>
      <c r="Y4500" s="81"/>
      <c r="Z4500" s="153"/>
      <c r="AG4500" s="81"/>
      <c r="AJ4500" s="153"/>
      <c r="AL4500" s="154"/>
      <c r="AM4500" s="153"/>
      <c r="AN4500" s="81"/>
      <c r="AO4500" s="153"/>
      <c r="AQ4500" s="154"/>
      <c r="AR4500" s="153"/>
      <c r="AS4500" s="81"/>
      <c r="AT4500" s="153"/>
      <c r="AV4500" s="154"/>
      <c r="AW4500" s="153"/>
      <c r="BB4500" s="81"/>
      <c r="CB4500" s="82"/>
      <c r="CC4500" s="82"/>
      <c r="CM4500" s="81"/>
      <c r="CN4500" s="81"/>
      <c r="CO4500" s="81"/>
      <c r="CY4500" s="124"/>
      <c r="CZ4500" s="81"/>
      <c r="DE4500" s="125"/>
      <c r="DF4500" s="81"/>
    </row>
    <row r="4501" spans="15:110" x14ac:dyDescent="0.25">
      <c r="O4501" s="156"/>
      <c r="P4501" s="157"/>
      <c r="Q4501" s="105"/>
      <c r="R4501" s="158"/>
      <c r="S4501" s="159"/>
      <c r="T4501" s="153"/>
      <c r="Y4501" s="81"/>
      <c r="Z4501" s="153"/>
      <c r="AG4501" s="81"/>
      <c r="AJ4501" s="153"/>
      <c r="AL4501" s="154"/>
      <c r="AM4501" s="153"/>
      <c r="AN4501" s="81"/>
      <c r="AO4501" s="153"/>
      <c r="AQ4501" s="154"/>
      <c r="AR4501" s="153"/>
      <c r="AS4501" s="81"/>
      <c r="AT4501" s="153"/>
      <c r="AV4501" s="154"/>
      <c r="AW4501" s="153"/>
      <c r="BB4501" s="81"/>
      <c r="CB4501" s="82"/>
      <c r="CC4501" s="82"/>
      <c r="CM4501" s="81"/>
      <c r="CN4501" s="81"/>
      <c r="CO4501" s="81"/>
      <c r="CY4501" s="124"/>
      <c r="CZ4501" s="81"/>
      <c r="DE4501" s="125"/>
      <c r="DF4501" s="81"/>
    </row>
    <row r="4502" spans="15:110" x14ac:dyDescent="0.25">
      <c r="O4502" s="156"/>
      <c r="P4502" s="157"/>
      <c r="Q4502" s="105"/>
      <c r="R4502" s="158"/>
      <c r="S4502" s="159"/>
      <c r="T4502" s="153"/>
      <c r="Y4502" s="81"/>
      <c r="Z4502" s="153"/>
      <c r="AG4502" s="81"/>
      <c r="AJ4502" s="153"/>
      <c r="AL4502" s="154"/>
      <c r="AM4502" s="153"/>
      <c r="AN4502" s="81"/>
      <c r="AO4502" s="153"/>
      <c r="AQ4502" s="154"/>
      <c r="AR4502" s="153"/>
      <c r="AS4502" s="81"/>
      <c r="AT4502" s="153"/>
      <c r="AV4502" s="154"/>
      <c r="AW4502" s="153"/>
      <c r="BB4502" s="81"/>
      <c r="CB4502" s="82"/>
      <c r="CC4502" s="82"/>
      <c r="CM4502" s="81"/>
      <c r="CN4502" s="81"/>
      <c r="CO4502" s="81"/>
      <c r="CY4502" s="124"/>
      <c r="CZ4502" s="81"/>
      <c r="DE4502" s="125"/>
      <c r="DF4502" s="81"/>
    </row>
    <row r="4503" spans="15:110" x14ac:dyDescent="0.25">
      <c r="O4503" s="156"/>
      <c r="P4503" s="157"/>
      <c r="Q4503" s="105"/>
      <c r="R4503" s="158"/>
      <c r="S4503" s="159"/>
      <c r="T4503" s="153"/>
      <c r="Y4503" s="81"/>
      <c r="Z4503" s="153"/>
      <c r="AG4503" s="81"/>
      <c r="AJ4503" s="153"/>
      <c r="AL4503" s="154"/>
      <c r="AM4503" s="153"/>
      <c r="AN4503" s="81"/>
      <c r="AO4503" s="153"/>
      <c r="AQ4503" s="154"/>
      <c r="AR4503" s="153"/>
      <c r="AS4503" s="81"/>
      <c r="AT4503" s="153"/>
      <c r="AV4503" s="154"/>
      <c r="AW4503" s="153"/>
      <c r="BB4503" s="81"/>
      <c r="CB4503" s="82"/>
      <c r="CC4503" s="82"/>
      <c r="CM4503" s="81"/>
      <c r="CN4503" s="81"/>
      <c r="CO4503" s="81"/>
      <c r="CY4503" s="124"/>
      <c r="CZ4503" s="81"/>
      <c r="DE4503" s="125"/>
      <c r="DF4503" s="81"/>
    </row>
    <row r="4504" spans="15:110" x14ac:dyDescent="0.25">
      <c r="O4504" s="156"/>
      <c r="P4504" s="157"/>
      <c r="Q4504" s="105"/>
      <c r="R4504" s="158"/>
      <c r="S4504" s="159"/>
      <c r="T4504" s="153"/>
      <c r="Y4504" s="81"/>
      <c r="Z4504" s="153"/>
      <c r="AG4504" s="81"/>
      <c r="AJ4504" s="153"/>
      <c r="AL4504" s="154"/>
      <c r="AM4504" s="153"/>
      <c r="AN4504" s="81"/>
      <c r="AO4504" s="153"/>
      <c r="AQ4504" s="154"/>
      <c r="AR4504" s="153"/>
      <c r="AS4504" s="81"/>
      <c r="AT4504" s="153"/>
      <c r="AV4504" s="154"/>
      <c r="AW4504" s="153"/>
      <c r="BB4504" s="81"/>
      <c r="CB4504" s="82"/>
      <c r="CC4504" s="82"/>
      <c r="CM4504" s="81"/>
      <c r="CN4504" s="81"/>
      <c r="CO4504" s="81"/>
      <c r="CY4504" s="124"/>
      <c r="CZ4504" s="81"/>
      <c r="DE4504" s="125"/>
      <c r="DF4504" s="81"/>
    </row>
    <row r="4505" spans="15:110" x14ac:dyDescent="0.25">
      <c r="O4505" s="156"/>
      <c r="P4505" s="157"/>
      <c r="Q4505" s="105"/>
      <c r="R4505" s="158"/>
      <c r="S4505" s="159"/>
      <c r="T4505" s="153"/>
      <c r="Y4505" s="81"/>
      <c r="Z4505" s="153"/>
      <c r="AG4505" s="81"/>
      <c r="AJ4505" s="153"/>
      <c r="AL4505" s="154"/>
      <c r="AM4505" s="153"/>
      <c r="AN4505" s="81"/>
      <c r="AO4505" s="153"/>
      <c r="AQ4505" s="154"/>
      <c r="AR4505" s="153"/>
      <c r="AS4505" s="81"/>
      <c r="AT4505" s="153"/>
      <c r="AV4505" s="154"/>
      <c r="AW4505" s="153"/>
      <c r="BB4505" s="81"/>
      <c r="CB4505" s="82"/>
      <c r="CC4505" s="82"/>
      <c r="CM4505" s="81"/>
      <c r="CN4505" s="81"/>
      <c r="CO4505" s="81"/>
      <c r="CY4505" s="124"/>
      <c r="CZ4505" s="81"/>
      <c r="DE4505" s="125"/>
      <c r="DF4505" s="81"/>
    </row>
    <row r="4506" spans="15:110" x14ac:dyDescent="0.25">
      <c r="O4506" s="156"/>
      <c r="P4506" s="157"/>
      <c r="Q4506" s="105"/>
      <c r="R4506" s="158"/>
      <c r="S4506" s="159"/>
      <c r="T4506" s="153"/>
      <c r="Y4506" s="81"/>
      <c r="Z4506" s="153"/>
      <c r="AG4506" s="81"/>
      <c r="AJ4506" s="153"/>
      <c r="AL4506" s="154"/>
      <c r="AM4506" s="153"/>
      <c r="AN4506" s="81"/>
      <c r="AO4506" s="153"/>
      <c r="AQ4506" s="154"/>
      <c r="AR4506" s="153"/>
      <c r="AS4506" s="81"/>
      <c r="AT4506" s="153"/>
      <c r="AV4506" s="154"/>
      <c r="AW4506" s="153"/>
      <c r="BB4506" s="81"/>
      <c r="CB4506" s="82"/>
      <c r="CC4506" s="82"/>
      <c r="CM4506" s="81"/>
      <c r="CN4506" s="81"/>
      <c r="CO4506" s="81"/>
      <c r="CY4506" s="124"/>
      <c r="CZ4506" s="81"/>
      <c r="DE4506" s="125"/>
      <c r="DF4506" s="81"/>
    </row>
    <row r="4507" spans="15:110" x14ac:dyDescent="0.25">
      <c r="O4507" s="156"/>
      <c r="P4507" s="157"/>
      <c r="Q4507" s="105"/>
      <c r="R4507" s="158"/>
      <c r="S4507" s="159"/>
      <c r="T4507" s="153"/>
      <c r="Y4507" s="81"/>
      <c r="Z4507" s="153"/>
      <c r="AG4507" s="81"/>
      <c r="AJ4507" s="153"/>
      <c r="AL4507" s="154"/>
      <c r="AM4507" s="153"/>
      <c r="AN4507" s="81"/>
      <c r="AO4507" s="153"/>
      <c r="AQ4507" s="154"/>
      <c r="AR4507" s="153"/>
      <c r="AS4507" s="81"/>
      <c r="AT4507" s="153"/>
      <c r="AV4507" s="154"/>
      <c r="AW4507" s="153"/>
      <c r="BB4507" s="81"/>
      <c r="CB4507" s="82"/>
      <c r="CC4507" s="82"/>
      <c r="CM4507" s="81"/>
      <c r="CN4507" s="81"/>
      <c r="CO4507" s="81"/>
      <c r="CY4507" s="124"/>
      <c r="CZ4507" s="81"/>
      <c r="DE4507" s="125"/>
      <c r="DF4507" s="81"/>
    </row>
    <row r="4508" spans="15:110" x14ac:dyDescent="0.25">
      <c r="O4508" s="156"/>
      <c r="P4508" s="157"/>
      <c r="Q4508" s="105"/>
      <c r="R4508" s="158"/>
      <c r="S4508" s="159"/>
      <c r="T4508" s="153"/>
      <c r="Y4508" s="81"/>
      <c r="Z4508" s="153"/>
      <c r="AG4508" s="81"/>
      <c r="AJ4508" s="153"/>
      <c r="AL4508" s="154"/>
      <c r="AM4508" s="153"/>
      <c r="AN4508" s="81"/>
      <c r="AO4508" s="153"/>
      <c r="AQ4508" s="154"/>
      <c r="AR4508" s="153"/>
      <c r="AS4508" s="81"/>
      <c r="AT4508" s="153"/>
      <c r="AV4508" s="154"/>
      <c r="AW4508" s="153"/>
      <c r="BB4508" s="81"/>
      <c r="CB4508" s="82"/>
      <c r="CC4508" s="82"/>
      <c r="CM4508" s="81"/>
      <c r="CN4508" s="81"/>
      <c r="CO4508" s="81"/>
      <c r="CY4508" s="124"/>
      <c r="CZ4508" s="81"/>
      <c r="DE4508" s="125"/>
      <c r="DF4508" s="81"/>
    </row>
    <row r="4509" spans="15:110" x14ac:dyDescent="0.25">
      <c r="O4509" s="156"/>
      <c r="P4509" s="157"/>
      <c r="Q4509" s="105"/>
      <c r="R4509" s="158"/>
      <c r="S4509" s="159"/>
      <c r="T4509" s="153"/>
      <c r="Y4509" s="81"/>
      <c r="Z4509" s="153"/>
      <c r="AG4509" s="81"/>
      <c r="AJ4509" s="153"/>
      <c r="AL4509" s="154"/>
      <c r="AM4509" s="153"/>
      <c r="AN4509" s="81"/>
      <c r="AO4509" s="153"/>
      <c r="AQ4509" s="154"/>
      <c r="AR4509" s="153"/>
      <c r="AS4509" s="81"/>
      <c r="AT4509" s="153"/>
      <c r="AV4509" s="154"/>
      <c r="AW4509" s="153"/>
      <c r="BB4509" s="81"/>
      <c r="CB4509" s="82"/>
      <c r="CC4509" s="82"/>
      <c r="CM4509" s="81"/>
      <c r="CN4509" s="81"/>
      <c r="CO4509" s="81"/>
      <c r="CY4509" s="124"/>
      <c r="CZ4509" s="81"/>
      <c r="DE4509" s="125"/>
      <c r="DF4509" s="81"/>
    </row>
    <row r="4510" spans="15:110" x14ac:dyDescent="0.25">
      <c r="O4510" s="156"/>
      <c r="P4510" s="157"/>
      <c r="Q4510" s="105"/>
      <c r="R4510" s="158"/>
      <c r="S4510" s="159"/>
      <c r="T4510" s="153"/>
      <c r="Y4510" s="81"/>
      <c r="Z4510" s="153"/>
      <c r="AG4510" s="81"/>
      <c r="AJ4510" s="153"/>
      <c r="AL4510" s="154"/>
      <c r="AM4510" s="153"/>
      <c r="AN4510" s="81"/>
      <c r="AO4510" s="153"/>
      <c r="AQ4510" s="154"/>
      <c r="AR4510" s="153"/>
      <c r="AS4510" s="81"/>
      <c r="AT4510" s="153"/>
      <c r="AV4510" s="154"/>
      <c r="AW4510" s="153"/>
      <c r="BB4510" s="81"/>
      <c r="CB4510" s="82"/>
      <c r="CC4510" s="82"/>
      <c r="CM4510" s="81"/>
      <c r="CN4510" s="81"/>
      <c r="CO4510" s="81"/>
      <c r="CY4510" s="124"/>
      <c r="CZ4510" s="81"/>
      <c r="DE4510" s="125"/>
      <c r="DF4510" s="81"/>
    </row>
    <row r="4511" spans="15:110" x14ac:dyDescent="0.25">
      <c r="O4511" s="156"/>
      <c r="P4511" s="157"/>
      <c r="Q4511" s="105"/>
      <c r="R4511" s="158"/>
      <c r="S4511" s="159"/>
      <c r="T4511" s="153"/>
      <c r="Y4511" s="81"/>
      <c r="Z4511" s="153"/>
      <c r="AG4511" s="81"/>
      <c r="AJ4511" s="153"/>
      <c r="AL4511" s="154"/>
      <c r="AM4511" s="153"/>
      <c r="AN4511" s="81"/>
      <c r="AO4511" s="153"/>
      <c r="AQ4511" s="154"/>
      <c r="AR4511" s="153"/>
      <c r="AS4511" s="81"/>
      <c r="AT4511" s="153"/>
      <c r="AV4511" s="154"/>
      <c r="AW4511" s="153"/>
      <c r="BB4511" s="81"/>
      <c r="CB4511" s="82"/>
      <c r="CC4511" s="82"/>
      <c r="CM4511" s="81"/>
      <c r="CN4511" s="81"/>
      <c r="CO4511" s="81"/>
      <c r="CY4511" s="124"/>
      <c r="CZ4511" s="81"/>
      <c r="DE4511" s="125"/>
      <c r="DF4511" s="81"/>
    </row>
    <row r="4512" spans="15:110" x14ac:dyDescent="0.25">
      <c r="O4512" s="156"/>
      <c r="P4512" s="157"/>
      <c r="Q4512" s="105"/>
      <c r="R4512" s="158"/>
      <c r="S4512" s="159"/>
      <c r="T4512" s="153"/>
      <c r="Y4512" s="81"/>
      <c r="Z4512" s="153"/>
      <c r="AG4512" s="81"/>
      <c r="AJ4512" s="153"/>
      <c r="AL4512" s="154"/>
      <c r="AM4512" s="153"/>
      <c r="AN4512" s="81"/>
      <c r="AO4512" s="153"/>
      <c r="AQ4512" s="154"/>
      <c r="AR4512" s="153"/>
      <c r="AS4512" s="81"/>
      <c r="AT4512" s="153"/>
      <c r="AV4512" s="154"/>
      <c r="AW4512" s="153"/>
      <c r="BB4512" s="81"/>
      <c r="CB4512" s="82"/>
      <c r="CC4512" s="82"/>
      <c r="CM4512" s="81"/>
      <c r="CN4512" s="81"/>
      <c r="CO4512" s="81"/>
      <c r="CY4512" s="124"/>
      <c r="CZ4512" s="81"/>
      <c r="DE4512" s="125"/>
      <c r="DF4512" s="81"/>
    </row>
    <row r="4513" spans="15:110" x14ac:dyDescent="0.25">
      <c r="O4513" s="156"/>
      <c r="P4513" s="157"/>
      <c r="Q4513" s="105"/>
      <c r="R4513" s="158"/>
      <c r="S4513" s="159"/>
      <c r="T4513" s="153"/>
      <c r="Y4513" s="81"/>
      <c r="Z4513" s="153"/>
      <c r="AG4513" s="81"/>
      <c r="AJ4513" s="153"/>
      <c r="AL4513" s="154"/>
      <c r="AM4513" s="153"/>
      <c r="AN4513" s="81"/>
      <c r="AO4513" s="153"/>
      <c r="AQ4513" s="154"/>
      <c r="AR4513" s="153"/>
      <c r="AS4513" s="81"/>
      <c r="AT4513" s="153"/>
      <c r="AV4513" s="154"/>
      <c r="AW4513" s="153"/>
      <c r="BB4513" s="81"/>
      <c r="CB4513" s="82"/>
      <c r="CC4513" s="82"/>
      <c r="CM4513" s="81"/>
      <c r="CN4513" s="81"/>
      <c r="CO4513" s="81"/>
      <c r="CY4513" s="124"/>
      <c r="CZ4513" s="81"/>
      <c r="DE4513" s="125"/>
      <c r="DF4513" s="81"/>
    </row>
    <row r="4514" spans="15:110" x14ac:dyDescent="0.25">
      <c r="O4514" s="156"/>
      <c r="P4514" s="157"/>
      <c r="Q4514" s="105"/>
      <c r="R4514" s="158"/>
      <c r="S4514" s="159"/>
      <c r="T4514" s="153"/>
      <c r="Y4514" s="81"/>
      <c r="Z4514" s="153"/>
      <c r="AG4514" s="81"/>
      <c r="AJ4514" s="153"/>
      <c r="AL4514" s="154"/>
      <c r="AM4514" s="153"/>
      <c r="AN4514" s="81"/>
      <c r="AO4514" s="153"/>
      <c r="AQ4514" s="154"/>
      <c r="AR4514" s="153"/>
      <c r="AS4514" s="81"/>
      <c r="AT4514" s="153"/>
      <c r="AV4514" s="154"/>
      <c r="AW4514" s="153"/>
      <c r="BB4514" s="81"/>
      <c r="CB4514" s="82"/>
      <c r="CC4514" s="82"/>
      <c r="CM4514" s="81"/>
      <c r="CN4514" s="81"/>
      <c r="CO4514" s="81"/>
      <c r="CY4514" s="124"/>
      <c r="CZ4514" s="81"/>
      <c r="DE4514" s="125"/>
      <c r="DF4514" s="81"/>
    </row>
    <row r="4515" spans="15:110" x14ac:dyDescent="0.25">
      <c r="O4515" s="156"/>
      <c r="P4515" s="157"/>
      <c r="Q4515" s="105"/>
      <c r="R4515" s="158"/>
      <c r="S4515" s="159"/>
      <c r="T4515" s="153"/>
      <c r="Y4515" s="81"/>
      <c r="Z4515" s="153"/>
      <c r="AG4515" s="81"/>
      <c r="AJ4515" s="153"/>
      <c r="AL4515" s="154"/>
      <c r="AM4515" s="153"/>
      <c r="AN4515" s="81"/>
      <c r="AO4515" s="153"/>
      <c r="AQ4515" s="154"/>
      <c r="AR4515" s="153"/>
      <c r="AS4515" s="81"/>
      <c r="AT4515" s="153"/>
      <c r="AV4515" s="154"/>
      <c r="AW4515" s="153"/>
      <c r="BB4515" s="81"/>
      <c r="CB4515" s="82"/>
      <c r="CC4515" s="82"/>
      <c r="CM4515" s="81"/>
      <c r="CN4515" s="81"/>
      <c r="CO4515" s="81"/>
      <c r="CY4515" s="124"/>
      <c r="CZ4515" s="81"/>
      <c r="DE4515" s="125"/>
      <c r="DF4515" s="81"/>
    </row>
    <row r="4516" spans="15:110" x14ac:dyDescent="0.25">
      <c r="O4516" s="156"/>
      <c r="P4516" s="157"/>
      <c r="Q4516" s="105"/>
      <c r="R4516" s="158"/>
      <c r="S4516" s="159"/>
      <c r="T4516" s="153"/>
      <c r="Y4516" s="81"/>
      <c r="Z4516" s="153"/>
      <c r="AG4516" s="81"/>
      <c r="AJ4516" s="153"/>
      <c r="AL4516" s="154"/>
      <c r="AM4516" s="153"/>
      <c r="AN4516" s="81"/>
      <c r="AO4516" s="153"/>
      <c r="AQ4516" s="154"/>
      <c r="AR4516" s="153"/>
      <c r="AS4516" s="81"/>
      <c r="AT4516" s="153"/>
      <c r="AV4516" s="154"/>
      <c r="AW4516" s="153"/>
      <c r="BB4516" s="81"/>
      <c r="CB4516" s="82"/>
      <c r="CC4516" s="82"/>
      <c r="CM4516" s="81"/>
      <c r="CN4516" s="81"/>
      <c r="CO4516" s="81"/>
      <c r="CY4516" s="124"/>
      <c r="CZ4516" s="81"/>
      <c r="DE4516" s="125"/>
      <c r="DF4516" s="81"/>
    </row>
    <row r="4517" spans="15:110" x14ac:dyDescent="0.25">
      <c r="O4517" s="156"/>
      <c r="P4517" s="157"/>
      <c r="Q4517" s="105"/>
      <c r="R4517" s="158"/>
      <c r="S4517" s="159"/>
      <c r="T4517" s="153"/>
      <c r="Y4517" s="81"/>
      <c r="Z4517" s="153"/>
      <c r="AG4517" s="81"/>
      <c r="AJ4517" s="153"/>
      <c r="AL4517" s="154"/>
      <c r="AM4517" s="153"/>
      <c r="AN4517" s="81"/>
      <c r="AO4517" s="153"/>
      <c r="AQ4517" s="154"/>
      <c r="AR4517" s="153"/>
      <c r="AS4517" s="81"/>
      <c r="AT4517" s="153"/>
      <c r="AV4517" s="154"/>
      <c r="AW4517" s="153"/>
      <c r="BB4517" s="81"/>
      <c r="CB4517" s="82"/>
      <c r="CC4517" s="82"/>
      <c r="CM4517" s="81"/>
      <c r="CN4517" s="81"/>
      <c r="CO4517" s="81"/>
      <c r="CY4517" s="124"/>
      <c r="CZ4517" s="81"/>
      <c r="DE4517" s="125"/>
      <c r="DF4517" s="81"/>
    </row>
    <row r="4518" spans="15:110" x14ac:dyDescent="0.25">
      <c r="O4518" s="156"/>
      <c r="P4518" s="157"/>
      <c r="Q4518" s="105"/>
      <c r="R4518" s="158"/>
      <c r="S4518" s="159"/>
      <c r="T4518" s="153"/>
      <c r="Y4518" s="81"/>
      <c r="Z4518" s="153"/>
      <c r="AG4518" s="81"/>
      <c r="AJ4518" s="153"/>
      <c r="AL4518" s="154"/>
      <c r="AM4518" s="153"/>
      <c r="AN4518" s="81"/>
      <c r="AO4518" s="153"/>
      <c r="AQ4518" s="154"/>
      <c r="AR4518" s="153"/>
      <c r="AS4518" s="81"/>
      <c r="AT4518" s="153"/>
      <c r="AV4518" s="154"/>
      <c r="AW4518" s="153"/>
      <c r="BB4518" s="81"/>
      <c r="CB4518" s="82"/>
      <c r="CC4518" s="82"/>
      <c r="CM4518" s="81"/>
      <c r="CN4518" s="81"/>
      <c r="CO4518" s="81"/>
      <c r="CY4518" s="124"/>
      <c r="CZ4518" s="81"/>
      <c r="DE4518" s="125"/>
      <c r="DF4518" s="81"/>
    </row>
    <row r="4519" spans="15:110" x14ac:dyDescent="0.25">
      <c r="O4519" s="156"/>
      <c r="P4519" s="157"/>
      <c r="Q4519" s="105"/>
      <c r="R4519" s="158"/>
      <c r="S4519" s="159"/>
      <c r="T4519" s="153"/>
      <c r="Y4519" s="81"/>
      <c r="Z4519" s="153"/>
      <c r="AG4519" s="81"/>
      <c r="AJ4519" s="153"/>
      <c r="AL4519" s="154"/>
      <c r="AM4519" s="153"/>
      <c r="AN4519" s="81"/>
      <c r="AO4519" s="153"/>
      <c r="AQ4519" s="154"/>
      <c r="AR4519" s="153"/>
      <c r="AS4519" s="81"/>
      <c r="AT4519" s="153"/>
      <c r="AV4519" s="154"/>
      <c r="AW4519" s="153"/>
      <c r="BB4519" s="81"/>
      <c r="CB4519" s="82"/>
      <c r="CC4519" s="82"/>
      <c r="CM4519" s="81"/>
      <c r="CN4519" s="81"/>
      <c r="CO4519" s="81"/>
      <c r="CY4519" s="124"/>
      <c r="CZ4519" s="81"/>
      <c r="DE4519" s="125"/>
      <c r="DF4519" s="81"/>
    </row>
    <row r="4520" spans="15:110" x14ac:dyDescent="0.25">
      <c r="O4520" s="156"/>
      <c r="P4520" s="157"/>
      <c r="Q4520" s="105"/>
      <c r="R4520" s="158"/>
      <c r="S4520" s="159"/>
      <c r="T4520" s="153"/>
      <c r="Y4520" s="81"/>
      <c r="Z4520" s="153"/>
      <c r="AG4520" s="81"/>
      <c r="AJ4520" s="153"/>
      <c r="AL4520" s="154"/>
      <c r="AM4520" s="153"/>
      <c r="AN4520" s="81"/>
      <c r="AO4520" s="153"/>
      <c r="AQ4520" s="154"/>
      <c r="AR4520" s="153"/>
      <c r="AS4520" s="81"/>
      <c r="AT4520" s="153"/>
      <c r="AV4520" s="154"/>
      <c r="AW4520" s="153"/>
      <c r="BB4520" s="81"/>
      <c r="CB4520" s="82"/>
      <c r="CC4520" s="82"/>
      <c r="CM4520" s="81"/>
      <c r="CN4520" s="81"/>
      <c r="CO4520" s="81"/>
      <c r="CY4520" s="124"/>
      <c r="CZ4520" s="81"/>
      <c r="DE4520" s="125"/>
      <c r="DF4520" s="81"/>
    </row>
    <row r="4521" spans="15:110" x14ac:dyDescent="0.25">
      <c r="O4521" s="156"/>
      <c r="P4521" s="157"/>
      <c r="Q4521" s="105"/>
      <c r="R4521" s="158"/>
      <c r="S4521" s="159"/>
      <c r="T4521" s="153"/>
      <c r="Y4521" s="81"/>
      <c r="Z4521" s="153"/>
      <c r="AG4521" s="81"/>
      <c r="AJ4521" s="153"/>
      <c r="AL4521" s="154"/>
      <c r="AM4521" s="153"/>
      <c r="AN4521" s="81"/>
      <c r="AO4521" s="153"/>
      <c r="AQ4521" s="154"/>
      <c r="AR4521" s="153"/>
      <c r="AS4521" s="81"/>
      <c r="AT4521" s="153"/>
      <c r="AV4521" s="154"/>
      <c r="AW4521" s="153"/>
      <c r="BB4521" s="81"/>
      <c r="CB4521" s="82"/>
      <c r="CC4521" s="82"/>
      <c r="CM4521" s="81"/>
      <c r="CN4521" s="81"/>
      <c r="CO4521" s="81"/>
      <c r="CY4521" s="124"/>
      <c r="CZ4521" s="81"/>
      <c r="DE4521" s="125"/>
      <c r="DF4521" s="81"/>
    </row>
    <row r="4522" spans="15:110" x14ac:dyDescent="0.25">
      <c r="O4522" s="156"/>
      <c r="P4522" s="157"/>
      <c r="Q4522" s="105"/>
      <c r="R4522" s="158"/>
      <c r="S4522" s="159"/>
      <c r="T4522" s="153"/>
      <c r="Y4522" s="81"/>
      <c r="Z4522" s="153"/>
      <c r="AG4522" s="81"/>
      <c r="AJ4522" s="153"/>
      <c r="AL4522" s="154"/>
      <c r="AM4522" s="153"/>
      <c r="AN4522" s="81"/>
      <c r="AO4522" s="153"/>
      <c r="AQ4522" s="154"/>
      <c r="AR4522" s="153"/>
      <c r="AS4522" s="81"/>
      <c r="AT4522" s="153"/>
      <c r="AV4522" s="154"/>
      <c r="AW4522" s="153"/>
      <c r="BB4522" s="81"/>
      <c r="CB4522" s="82"/>
      <c r="CC4522" s="82"/>
      <c r="CM4522" s="81"/>
      <c r="CN4522" s="81"/>
      <c r="CO4522" s="81"/>
      <c r="CY4522" s="124"/>
      <c r="CZ4522" s="81"/>
      <c r="DE4522" s="125"/>
      <c r="DF4522" s="81"/>
    </row>
    <row r="4523" spans="15:110" x14ac:dyDescent="0.25">
      <c r="O4523" s="156"/>
      <c r="P4523" s="157"/>
      <c r="Q4523" s="105"/>
      <c r="R4523" s="158"/>
      <c r="S4523" s="159"/>
      <c r="T4523" s="153"/>
      <c r="Y4523" s="81"/>
      <c r="Z4523" s="153"/>
      <c r="AG4523" s="81"/>
      <c r="AJ4523" s="153"/>
      <c r="AL4523" s="154"/>
      <c r="AM4523" s="153"/>
      <c r="AN4523" s="81"/>
      <c r="AO4523" s="153"/>
      <c r="AQ4523" s="154"/>
      <c r="AR4523" s="153"/>
      <c r="AS4523" s="81"/>
      <c r="AT4523" s="153"/>
      <c r="AV4523" s="154"/>
      <c r="AW4523" s="153"/>
      <c r="BB4523" s="81"/>
      <c r="CB4523" s="82"/>
      <c r="CC4523" s="82"/>
      <c r="CM4523" s="81"/>
      <c r="CN4523" s="81"/>
      <c r="CO4523" s="81"/>
      <c r="CY4523" s="124"/>
      <c r="CZ4523" s="81"/>
      <c r="DE4523" s="125"/>
      <c r="DF4523" s="81"/>
    </row>
    <row r="4524" spans="15:110" x14ac:dyDescent="0.25">
      <c r="O4524" s="156"/>
      <c r="P4524" s="157"/>
      <c r="Q4524" s="105"/>
      <c r="R4524" s="158"/>
      <c r="S4524" s="159"/>
      <c r="T4524" s="153"/>
      <c r="Y4524" s="81"/>
      <c r="Z4524" s="153"/>
      <c r="AG4524" s="81"/>
      <c r="AJ4524" s="153"/>
      <c r="AL4524" s="154"/>
      <c r="AM4524" s="153"/>
      <c r="AN4524" s="81"/>
      <c r="AO4524" s="153"/>
      <c r="AQ4524" s="154"/>
      <c r="AR4524" s="153"/>
      <c r="AS4524" s="81"/>
      <c r="AT4524" s="153"/>
      <c r="AV4524" s="154"/>
      <c r="AW4524" s="153"/>
      <c r="BB4524" s="81"/>
      <c r="CB4524" s="82"/>
      <c r="CC4524" s="82"/>
      <c r="CM4524" s="81"/>
      <c r="CN4524" s="81"/>
      <c r="CO4524" s="81"/>
      <c r="CY4524" s="124"/>
      <c r="CZ4524" s="81"/>
      <c r="DE4524" s="125"/>
      <c r="DF4524" s="81"/>
    </row>
    <row r="4525" spans="15:110" x14ac:dyDescent="0.25">
      <c r="O4525" s="156"/>
      <c r="P4525" s="157"/>
      <c r="Q4525" s="105"/>
      <c r="R4525" s="158"/>
      <c r="S4525" s="159"/>
      <c r="T4525" s="153"/>
      <c r="Y4525" s="81"/>
      <c r="Z4525" s="153"/>
      <c r="AG4525" s="81"/>
      <c r="AJ4525" s="153"/>
      <c r="AL4525" s="154"/>
      <c r="AM4525" s="153"/>
      <c r="AN4525" s="81"/>
      <c r="AO4525" s="153"/>
      <c r="AQ4525" s="154"/>
      <c r="AR4525" s="153"/>
      <c r="AS4525" s="81"/>
      <c r="AT4525" s="153"/>
      <c r="AV4525" s="154"/>
      <c r="AW4525" s="153"/>
      <c r="BB4525" s="81"/>
      <c r="CB4525" s="82"/>
      <c r="CC4525" s="82"/>
      <c r="CM4525" s="81"/>
      <c r="CN4525" s="81"/>
      <c r="CO4525" s="81"/>
      <c r="CY4525" s="124"/>
      <c r="CZ4525" s="81"/>
      <c r="DE4525" s="125"/>
      <c r="DF4525" s="81"/>
    </row>
    <row r="4526" spans="15:110" x14ac:dyDescent="0.25">
      <c r="O4526" s="156"/>
      <c r="P4526" s="157"/>
      <c r="Q4526" s="105"/>
      <c r="R4526" s="158"/>
      <c r="S4526" s="159"/>
      <c r="T4526" s="153"/>
      <c r="Y4526" s="81"/>
      <c r="Z4526" s="153"/>
      <c r="AG4526" s="81"/>
      <c r="AJ4526" s="153"/>
      <c r="AL4526" s="154"/>
      <c r="AM4526" s="153"/>
      <c r="AN4526" s="81"/>
      <c r="AO4526" s="153"/>
      <c r="AQ4526" s="154"/>
      <c r="AR4526" s="153"/>
      <c r="AS4526" s="81"/>
      <c r="AT4526" s="153"/>
      <c r="AV4526" s="154"/>
      <c r="AW4526" s="153"/>
      <c r="BB4526" s="81"/>
      <c r="CB4526" s="82"/>
      <c r="CC4526" s="82"/>
      <c r="CM4526" s="81"/>
      <c r="CN4526" s="81"/>
      <c r="CO4526" s="81"/>
      <c r="CY4526" s="124"/>
      <c r="CZ4526" s="81"/>
      <c r="DE4526" s="125"/>
      <c r="DF4526" s="81"/>
    </row>
    <row r="4527" spans="15:110" x14ac:dyDescent="0.25">
      <c r="O4527" s="156"/>
      <c r="P4527" s="157"/>
      <c r="Q4527" s="105"/>
      <c r="R4527" s="158"/>
      <c r="S4527" s="159"/>
      <c r="T4527" s="153"/>
      <c r="Y4527" s="81"/>
      <c r="Z4527" s="153"/>
      <c r="AG4527" s="81"/>
      <c r="AJ4527" s="153"/>
      <c r="AL4527" s="154"/>
      <c r="AM4527" s="153"/>
      <c r="AN4527" s="81"/>
      <c r="AO4527" s="153"/>
      <c r="AQ4527" s="154"/>
      <c r="AR4527" s="153"/>
      <c r="AS4527" s="81"/>
      <c r="AT4527" s="153"/>
      <c r="AV4527" s="154"/>
      <c r="AW4527" s="153"/>
      <c r="BB4527" s="81"/>
      <c r="CB4527" s="82"/>
      <c r="CC4527" s="82"/>
      <c r="CM4527" s="81"/>
      <c r="CN4527" s="81"/>
      <c r="CO4527" s="81"/>
      <c r="CY4527" s="124"/>
      <c r="CZ4527" s="81"/>
      <c r="DE4527" s="125"/>
      <c r="DF4527" s="81"/>
    </row>
    <row r="4528" spans="15:110" x14ac:dyDescent="0.25">
      <c r="O4528" s="156"/>
      <c r="P4528" s="157"/>
      <c r="Q4528" s="105"/>
      <c r="R4528" s="158"/>
      <c r="S4528" s="159"/>
      <c r="T4528" s="153"/>
      <c r="Y4528" s="81"/>
      <c r="Z4528" s="153"/>
      <c r="AG4528" s="81"/>
      <c r="AJ4528" s="153"/>
      <c r="AL4528" s="154"/>
      <c r="AM4528" s="153"/>
      <c r="AN4528" s="81"/>
      <c r="AO4528" s="153"/>
      <c r="AQ4528" s="154"/>
      <c r="AR4528" s="153"/>
      <c r="AS4528" s="81"/>
      <c r="AT4528" s="153"/>
      <c r="AV4528" s="154"/>
      <c r="AW4528" s="153"/>
      <c r="BB4528" s="81"/>
      <c r="CB4528" s="82"/>
      <c r="CC4528" s="82"/>
      <c r="CM4528" s="81"/>
      <c r="CN4528" s="81"/>
      <c r="CO4528" s="81"/>
      <c r="CY4528" s="124"/>
      <c r="CZ4528" s="81"/>
      <c r="DE4528" s="125"/>
      <c r="DF4528" s="81"/>
    </row>
    <row r="4529" spans="15:110" x14ac:dyDescent="0.25">
      <c r="O4529" s="156"/>
      <c r="P4529" s="157"/>
      <c r="Q4529" s="105"/>
      <c r="R4529" s="158"/>
      <c r="S4529" s="159"/>
      <c r="T4529" s="153"/>
      <c r="Y4529" s="81"/>
      <c r="Z4529" s="153"/>
      <c r="AG4529" s="81"/>
      <c r="AJ4529" s="153"/>
      <c r="AL4529" s="154"/>
      <c r="AM4529" s="153"/>
      <c r="AN4529" s="81"/>
      <c r="AO4529" s="153"/>
      <c r="AQ4529" s="154"/>
      <c r="AR4529" s="153"/>
      <c r="AS4529" s="81"/>
      <c r="AT4529" s="153"/>
      <c r="AV4529" s="154"/>
      <c r="AW4529" s="153"/>
      <c r="BB4529" s="81"/>
      <c r="CB4529" s="82"/>
      <c r="CC4529" s="82"/>
      <c r="CM4529" s="81"/>
      <c r="CN4529" s="81"/>
      <c r="CO4529" s="81"/>
      <c r="CY4529" s="124"/>
      <c r="CZ4529" s="81"/>
      <c r="DE4529" s="125"/>
      <c r="DF4529" s="81"/>
    </row>
    <row r="4530" spans="15:110" x14ac:dyDescent="0.25">
      <c r="O4530" s="156"/>
      <c r="P4530" s="157"/>
      <c r="Q4530" s="105"/>
      <c r="R4530" s="158"/>
      <c r="S4530" s="159"/>
      <c r="T4530" s="153"/>
      <c r="Y4530" s="81"/>
      <c r="Z4530" s="153"/>
      <c r="AG4530" s="81"/>
      <c r="AJ4530" s="153"/>
      <c r="AL4530" s="154"/>
      <c r="AM4530" s="153"/>
      <c r="AN4530" s="81"/>
      <c r="AO4530" s="153"/>
      <c r="AQ4530" s="154"/>
      <c r="AR4530" s="153"/>
      <c r="AS4530" s="81"/>
      <c r="AT4530" s="153"/>
      <c r="AV4530" s="154"/>
      <c r="AW4530" s="153"/>
      <c r="BB4530" s="81"/>
      <c r="CB4530" s="82"/>
      <c r="CC4530" s="82"/>
      <c r="CM4530" s="81"/>
      <c r="CN4530" s="81"/>
      <c r="CO4530" s="81"/>
      <c r="CY4530" s="124"/>
      <c r="CZ4530" s="81"/>
      <c r="DE4530" s="125"/>
      <c r="DF4530" s="81"/>
    </row>
    <row r="4531" spans="15:110" x14ac:dyDescent="0.25">
      <c r="O4531" s="156"/>
      <c r="P4531" s="157"/>
      <c r="Q4531" s="105"/>
      <c r="R4531" s="158"/>
      <c r="S4531" s="159"/>
      <c r="T4531" s="153"/>
      <c r="Y4531" s="81"/>
      <c r="Z4531" s="153"/>
      <c r="AG4531" s="81"/>
      <c r="AJ4531" s="153"/>
      <c r="AL4531" s="154"/>
      <c r="AM4531" s="153"/>
      <c r="AN4531" s="81"/>
      <c r="AO4531" s="153"/>
      <c r="AQ4531" s="154"/>
      <c r="AR4531" s="153"/>
      <c r="AS4531" s="81"/>
      <c r="AT4531" s="153"/>
      <c r="AV4531" s="154"/>
      <c r="AW4531" s="153"/>
      <c r="BB4531" s="81"/>
      <c r="CB4531" s="82"/>
      <c r="CC4531" s="82"/>
      <c r="CM4531" s="81"/>
      <c r="CN4531" s="81"/>
      <c r="CO4531" s="81"/>
      <c r="CY4531" s="124"/>
      <c r="CZ4531" s="81"/>
      <c r="DE4531" s="125"/>
      <c r="DF4531" s="81"/>
    </row>
    <row r="4532" spans="15:110" x14ac:dyDescent="0.25">
      <c r="O4532" s="156"/>
      <c r="P4532" s="157"/>
      <c r="Q4532" s="105"/>
      <c r="R4532" s="158"/>
      <c r="S4532" s="159"/>
      <c r="T4532" s="153"/>
      <c r="Y4532" s="81"/>
      <c r="Z4532" s="153"/>
      <c r="AG4532" s="81"/>
      <c r="AJ4532" s="153"/>
      <c r="AL4532" s="154"/>
      <c r="AM4532" s="153"/>
      <c r="AN4532" s="81"/>
      <c r="AO4532" s="153"/>
      <c r="AQ4532" s="154"/>
      <c r="AR4532" s="153"/>
      <c r="AS4532" s="81"/>
      <c r="AT4532" s="153"/>
      <c r="AV4532" s="154"/>
      <c r="AW4532" s="153"/>
      <c r="BB4532" s="81"/>
      <c r="CB4532" s="82"/>
      <c r="CC4532" s="82"/>
      <c r="CM4532" s="81"/>
      <c r="CN4532" s="81"/>
      <c r="CO4532" s="81"/>
      <c r="CY4532" s="124"/>
      <c r="CZ4532" s="81"/>
      <c r="DE4532" s="125"/>
      <c r="DF4532" s="81"/>
    </row>
    <row r="4533" spans="15:110" x14ac:dyDescent="0.25">
      <c r="O4533" s="156"/>
      <c r="P4533" s="157"/>
      <c r="Q4533" s="105"/>
      <c r="R4533" s="158"/>
      <c r="S4533" s="159"/>
      <c r="T4533" s="153"/>
      <c r="Y4533" s="81"/>
      <c r="Z4533" s="153"/>
      <c r="AG4533" s="81"/>
      <c r="AJ4533" s="153"/>
      <c r="AL4533" s="154"/>
      <c r="AM4533" s="153"/>
      <c r="AN4533" s="81"/>
      <c r="AO4533" s="153"/>
      <c r="AQ4533" s="154"/>
      <c r="AR4533" s="153"/>
      <c r="AS4533" s="81"/>
      <c r="AT4533" s="153"/>
      <c r="AV4533" s="154"/>
      <c r="AW4533" s="153"/>
      <c r="BB4533" s="81"/>
      <c r="CB4533" s="82"/>
      <c r="CC4533" s="82"/>
      <c r="CM4533" s="81"/>
      <c r="CN4533" s="81"/>
      <c r="CO4533" s="81"/>
      <c r="CY4533" s="124"/>
      <c r="CZ4533" s="81"/>
      <c r="DE4533" s="125"/>
      <c r="DF4533" s="81"/>
    </row>
    <row r="4534" spans="15:110" x14ac:dyDescent="0.25">
      <c r="O4534" s="156"/>
      <c r="P4534" s="157"/>
      <c r="Q4534" s="105"/>
      <c r="R4534" s="158"/>
      <c r="S4534" s="159"/>
      <c r="T4534" s="153"/>
      <c r="Y4534" s="81"/>
      <c r="Z4534" s="153"/>
      <c r="AG4534" s="81"/>
      <c r="AJ4534" s="153"/>
      <c r="AL4534" s="154"/>
      <c r="AM4534" s="153"/>
      <c r="AN4534" s="81"/>
      <c r="AO4534" s="153"/>
      <c r="AQ4534" s="154"/>
      <c r="AR4534" s="153"/>
      <c r="AS4534" s="81"/>
      <c r="AT4534" s="153"/>
      <c r="AV4534" s="154"/>
      <c r="AW4534" s="153"/>
      <c r="BB4534" s="81"/>
      <c r="CB4534" s="82"/>
      <c r="CC4534" s="82"/>
      <c r="CM4534" s="81"/>
      <c r="CN4534" s="81"/>
      <c r="CO4534" s="81"/>
      <c r="CY4534" s="124"/>
      <c r="CZ4534" s="81"/>
      <c r="DE4534" s="125"/>
      <c r="DF4534" s="81"/>
    </row>
    <row r="4535" spans="15:110" x14ac:dyDescent="0.25">
      <c r="O4535" s="156"/>
      <c r="P4535" s="157"/>
      <c r="Q4535" s="105"/>
      <c r="R4535" s="158"/>
      <c r="S4535" s="159"/>
      <c r="T4535" s="153"/>
      <c r="Y4535" s="81"/>
      <c r="Z4535" s="153"/>
      <c r="AG4535" s="81"/>
      <c r="AJ4535" s="153"/>
      <c r="AL4535" s="154"/>
      <c r="AM4535" s="153"/>
      <c r="AN4535" s="81"/>
      <c r="AO4535" s="153"/>
      <c r="AQ4535" s="154"/>
      <c r="AR4535" s="153"/>
      <c r="AS4535" s="81"/>
      <c r="AT4535" s="153"/>
      <c r="AV4535" s="154"/>
      <c r="AW4535" s="153"/>
      <c r="BB4535" s="81"/>
      <c r="CB4535" s="82"/>
      <c r="CC4535" s="82"/>
      <c r="CM4535" s="81"/>
      <c r="CN4535" s="81"/>
      <c r="CO4535" s="81"/>
      <c r="CY4535" s="124"/>
      <c r="CZ4535" s="81"/>
      <c r="DE4535" s="125"/>
      <c r="DF4535" s="81"/>
    </row>
    <row r="4536" spans="15:110" x14ac:dyDescent="0.25">
      <c r="O4536" s="156"/>
      <c r="P4536" s="157"/>
      <c r="Q4536" s="105"/>
      <c r="R4536" s="158"/>
      <c r="S4536" s="159"/>
      <c r="T4536" s="153"/>
      <c r="Y4536" s="81"/>
      <c r="Z4536" s="153"/>
      <c r="AG4536" s="81"/>
      <c r="AJ4536" s="153"/>
      <c r="AL4536" s="154"/>
      <c r="AM4536" s="153"/>
      <c r="AN4536" s="81"/>
      <c r="AO4536" s="153"/>
      <c r="AQ4536" s="154"/>
      <c r="AR4536" s="153"/>
      <c r="AS4536" s="81"/>
      <c r="AT4536" s="153"/>
      <c r="AV4536" s="154"/>
      <c r="AW4536" s="153"/>
      <c r="BB4536" s="81"/>
      <c r="CB4536" s="82"/>
      <c r="CC4536" s="82"/>
      <c r="CM4536" s="81"/>
      <c r="CN4536" s="81"/>
      <c r="CO4536" s="81"/>
      <c r="CY4536" s="124"/>
      <c r="CZ4536" s="81"/>
      <c r="DE4536" s="125"/>
      <c r="DF4536" s="81"/>
    </row>
    <row r="4537" spans="15:110" x14ac:dyDescent="0.25">
      <c r="O4537" s="156"/>
      <c r="P4537" s="157"/>
      <c r="Q4537" s="105"/>
      <c r="R4537" s="158"/>
      <c r="S4537" s="159"/>
      <c r="T4537" s="153"/>
      <c r="Y4537" s="81"/>
      <c r="Z4537" s="153"/>
      <c r="AG4537" s="81"/>
      <c r="AJ4537" s="153"/>
      <c r="AL4537" s="154"/>
      <c r="AM4537" s="153"/>
      <c r="AN4537" s="81"/>
      <c r="AO4537" s="153"/>
      <c r="AQ4537" s="154"/>
      <c r="AR4537" s="153"/>
      <c r="AS4537" s="81"/>
      <c r="AT4537" s="153"/>
      <c r="AV4537" s="154"/>
      <c r="AW4537" s="153"/>
      <c r="BB4537" s="81"/>
      <c r="CB4537" s="82"/>
      <c r="CC4537" s="82"/>
      <c r="CM4537" s="81"/>
      <c r="CN4537" s="81"/>
      <c r="CO4537" s="81"/>
      <c r="CY4537" s="124"/>
      <c r="CZ4537" s="81"/>
      <c r="DE4537" s="125"/>
      <c r="DF4537" s="81"/>
    </row>
    <row r="4538" spans="15:110" x14ac:dyDescent="0.25">
      <c r="O4538" s="156"/>
      <c r="P4538" s="157"/>
      <c r="Q4538" s="105"/>
      <c r="R4538" s="158"/>
      <c r="S4538" s="159"/>
      <c r="T4538" s="153"/>
      <c r="Y4538" s="81"/>
      <c r="Z4538" s="153"/>
      <c r="AG4538" s="81"/>
      <c r="AJ4538" s="153"/>
      <c r="AL4538" s="154"/>
      <c r="AM4538" s="153"/>
      <c r="AN4538" s="81"/>
      <c r="AO4538" s="153"/>
      <c r="AQ4538" s="154"/>
      <c r="AR4538" s="153"/>
      <c r="AS4538" s="81"/>
      <c r="AT4538" s="153"/>
      <c r="AV4538" s="154"/>
      <c r="AW4538" s="153"/>
      <c r="BB4538" s="81"/>
      <c r="CB4538" s="82"/>
      <c r="CC4538" s="82"/>
      <c r="CM4538" s="81"/>
      <c r="CN4538" s="81"/>
      <c r="CO4538" s="81"/>
      <c r="CY4538" s="124"/>
      <c r="CZ4538" s="81"/>
      <c r="DE4538" s="125"/>
      <c r="DF4538" s="81"/>
    </row>
    <row r="4539" spans="15:110" x14ac:dyDescent="0.25">
      <c r="O4539" s="156"/>
      <c r="P4539" s="157"/>
      <c r="Q4539" s="105"/>
      <c r="R4539" s="158"/>
      <c r="S4539" s="159"/>
      <c r="T4539" s="153"/>
      <c r="Y4539" s="81"/>
      <c r="Z4539" s="153"/>
      <c r="AG4539" s="81"/>
      <c r="AJ4539" s="153"/>
      <c r="AL4539" s="154"/>
      <c r="AM4539" s="153"/>
      <c r="AN4539" s="81"/>
      <c r="AO4539" s="153"/>
      <c r="AQ4539" s="154"/>
      <c r="AR4539" s="153"/>
      <c r="AS4539" s="81"/>
      <c r="AT4539" s="153"/>
      <c r="AV4539" s="154"/>
      <c r="AW4539" s="153"/>
      <c r="BB4539" s="81"/>
      <c r="CB4539" s="82"/>
      <c r="CC4539" s="82"/>
      <c r="CM4539" s="81"/>
      <c r="CN4539" s="81"/>
      <c r="CO4539" s="81"/>
      <c r="CY4539" s="124"/>
      <c r="CZ4539" s="81"/>
      <c r="DE4539" s="125"/>
      <c r="DF4539" s="81"/>
    </row>
    <row r="4540" spans="15:110" x14ac:dyDescent="0.25">
      <c r="O4540" s="156"/>
      <c r="P4540" s="157"/>
      <c r="Q4540" s="105"/>
      <c r="R4540" s="158"/>
      <c r="S4540" s="159"/>
      <c r="T4540" s="153"/>
      <c r="Y4540" s="81"/>
      <c r="Z4540" s="153"/>
      <c r="AG4540" s="81"/>
      <c r="AJ4540" s="153"/>
      <c r="AL4540" s="154"/>
      <c r="AM4540" s="153"/>
      <c r="AN4540" s="81"/>
      <c r="AO4540" s="153"/>
      <c r="AQ4540" s="154"/>
      <c r="AR4540" s="153"/>
      <c r="AS4540" s="81"/>
      <c r="AT4540" s="153"/>
      <c r="AV4540" s="154"/>
      <c r="AW4540" s="153"/>
      <c r="BB4540" s="81"/>
      <c r="CB4540" s="82"/>
      <c r="CC4540" s="82"/>
      <c r="CM4540" s="81"/>
      <c r="CN4540" s="81"/>
      <c r="CO4540" s="81"/>
      <c r="CY4540" s="124"/>
      <c r="CZ4540" s="81"/>
      <c r="DE4540" s="125"/>
      <c r="DF4540" s="81"/>
    </row>
    <row r="4541" spans="15:110" x14ac:dyDescent="0.25">
      <c r="O4541" s="156"/>
      <c r="P4541" s="157"/>
      <c r="Q4541" s="105"/>
      <c r="R4541" s="158"/>
      <c r="S4541" s="159"/>
      <c r="T4541" s="153"/>
      <c r="Y4541" s="81"/>
      <c r="Z4541" s="153"/>
      <c r="AG4541" s="81"/>
      <c r="AJ4541" s="153"/>
      <c r="AL4541" s="154"/>
      <c r="AM4541" s="153"/>
      <c r="AN4541" s="81"/>
      <c r="AO4541" s="153"/>
      <c r="AQ4541" s="154"/>
      <c r="AR4541" s="153"/>
      <c r="AS4541" s="81"/>
      <c r="AT4541" s="153"/>
      <c r="AV4541" s="154"/>
      <c r="AW4541" s="153"/>
      <c r="BB4541" s="81"/>
      <c r="CB4541" s="82"/>
      <c r="CC4541" s="82"/>
      <c r="CM4541" s="81"/>
      <c r="CN4541" s="81"/>
      <c r="CO4541" s="81"/>
      <c r="CY4541" s="124"/>
      <c r="CZ4541" s="81"/>
      <c r="DE4541" s="125"/>
      <c r="DF4541" s="81"/>
    </row>
    <row r="4542" spans="15:110" x14ac:dyDescent="0.25">
      <c r="O4542" s="156"/>
      <c r="P4542" s="157"/>
      <c r="Q4542" s="105"/>
      <c r="R4542" s="158"/>
      <c r="S4542" s="159"/>
      <c r="T4542" s="153"/>
      <c r="Y4542" s="81"/>
      <c r="Z4542" s="153"/>
      <c r="AG4542" s="81"/>
      <c r="AJ4542" s="153"/>
      <c r="AL4542" s="154"/>
      <c r="AM4542" s="153"/>
      <c r="AN4542" s="81"/>
      <c r="AO4542" s="153"/>
      <c r="AQ4542" s="154"/>
      <c r="AR4542" s="153"/>
      <c r="AS4542" s="81"/>
      <c r="AT4542" s="153"/>
      <c r="AV4542" s="154"/>
      <c r="AW4542" s="153"/>
      <c r="BB4542" s="81"/>
      <c r="CB4542" s="82"/>
      <c r="CC4542" s="82"/>
      <c r="CM4542" s="81"/>
      <c r="CN4542" s="81"/>
      <c r="CO4542" s="81"/>
      <c r="CY4542" s="124"/>
      <c r="CZ4542" s="81"/>
      <c r="DE4542" s="125"/>
      <c r="DF4542" s="81"/>
    </row>
    <row r="4543" spans="15:110" x14ac:dyDescent="0.25">
      <c r="O4543" s="156"/>
      <c r="P4543" s="157"/>
      <c r="Q4543" s="105"/>
      <c r="R4543" s="158"/>
      <c r="S4543" s="159"/>
      <c r="T4543" s="153"/>
      <c r="Y4543" s="81"/>
      <c r="Z4543" s="153"/>
      <c r="AG4543" s="81"/>
      <c r="AJ4543" s="153"/>
      <c r="AL4543" s="154"/>
      <c r="AM4543" s="153"/>
      <c r="AN4543" s="81"/>
      <c r="AO4543" s="153"/>
      <c r="AQ4543" s="154"/>
      <c r="AR4543" s="153"/>
      <c r="AS4543" s="81"/>
      <c r="AT4543" s="153"/>
      <c r="AV4543" s="154"/>
      <c r="AW4543" s="153"/>
      <c r="BB4543" s="81"/>
      <c r="CB4543" s="82"/>
      <c r="CC4543" s="82"/>
      <c r="CM4543" s="81"/>
      <c r="CN4543" s="81"/>
      <c r="CO4543" s="81"/>
      <c r="CY4543" s="124"/>
      <c r="CZ4543" s="81"/>
      <c r="DE4543" s="125"/>
      <c r="DF4543" s="81"/>
    </row>
    <row r="4544" spans="15:110" x14ac:dyDescent="0.25">
      <c r="O4544" s="156"/>
      <c r="P4544" s="157"/>
      <c r="Q4544" s="105"/>
      <c r="R4544" s="158"/>
      <c r="S4544" s="159"/>
      <c r="T4544" s="153"/>
      <c r="Y4544" s="81"/>
      <c r="Z4544" s="153"/>
      <c r="AG4544" s="81"/>
      <c r="AJ4544" s="153"/>
      <c r="AL4544" s="154"/>
      <c r="AM4544" s="153"/>
      <c r="AN4544" s="81"/>
      <c r="AO4544" s="153"/>
      <c r="AQ4544" s="154"/>
      <c r="AR4544" s="153"/>
      <c r="AS4544" s="81"/>
      <c r="AT4544" s="153"/>
      <c r="AV4544" s="154"/>
      <c r="AW4544" s="153"/>
      <c r="BB4544" s="81"/>
      <c r="CB4544" s="82"/>
      <c r="CC4544" s="82"/>
      <c r="CM4544" s="81"/>
      <c r="CN4544" s="81"/>
      <c r="CO4544" s="81"/>
      <c r="CY4544" s="124"/>
      <c r="CZ4544" s="81"/>
      <c r="DE4544" s="125"/>
      <c r="DF4544" s="81"/>
    </row>
    <row r="4545" spans="15:110" x14ac:dyDescent="0.25">
      <c r="O4545" s="156"/>
      <c r="P4545" s="157"/>
      <c r="Q4545" s="105"/>
      <c r="R4545" s="158"/>
      <c r="S4545" s="159"/>
      <c r="T4545" s="153"/>
      <c r="Y4545" s="81"/>
      <c r="Z4545" s="153"/>
      <c r="AG4545" s="81"/>
      <c r="AJ4545" s="153"/>
      <c r="AL4545" s="154"/>
      <c r="AM4545" s="153"/>
      <c r="AN4545" s="81"/>
      <c r="AO4545" s="153"/>
      <c r="AQ4545" s="154"/>
      <c r="AR4545" s="153"/>
      <c r="AS4545" s="81"/>
      <c r="AT4545" s="153"/>
      <c r="AV4545" s="154"/>
      <c r="AW4545" s="153"/>
      <c r="BB4545" s="81"/>
      <c r="CB4545" s="82"/>
      <c r="CC4545" s="82"/>
      <c r="CM4545" s="81"/>
      <c r="CN4545" s="81"/>
      <c r="CO4545" s="81"/>
      <c r="CY4545" s="124"/>
      <c r="CZ4545" s="81"/>
      <c r="DE4545" s="125"/>
      <c r="DF4545" s="81"/>
    </row>
    <row r="4546" spans="15:110" x14ac:dyDescent="0.25">
      <c r="O4546" s="156"/>
      <c r="P4546" s="157"/>
      <c r="Q4546" s="105"/>
      <c r="R4546" s="158"/>
      <c r="S4546" s="159"/>
      <c r="T4546" s="153"/>
      <c r="Y4546" s="81"/>
      <c r="Z4546" s="153"/>
      <c r="AG4546" s="81"/>
      <c r="AJ4546" s="153"/>
      <c r="AL4546" s="154"/>
      <c r="AM4546" s="153"/>
      <c r="AN4546" s="81"/>
      <c r="AO4546" s="153"/>
      <c r="AQ4546" s="154"/>
      <c r="AR4546" s="153"/>
      <c r="AS4546" s="81"/>
      <c r="AT4546" s="153"/>
      <c r="AV4546" s="154"/>
      <c r="AW4546" s="153"/>
      <c r="BB4546" s="81"/>
      <c r="CB4546" s="82"/>
      <c r="CC4546" s="82"/>
      <c r="CM4546" s="81"/>
      <c r="CN4546" s="81"/>
      <c r="CO4546" s="81"/>
      <c r="CY4546" s="124"/>
      <c r="CZ4546" s="81"/>
      <c r="DE4546" s="125"/>
      <c r="DF4546" s="81"/>
    </row>
    <row r="4547" spans="15:110" x14ac:dyDescent="0.25">
      <c r="O4547" s="156"/>
      <c r="P4547" s="157"/>
      <c r="Q4547" s="105"/>
      <c r="R4547" s="158"/>
      <c r="S4547" s="159"/>
      <c r="T4547" s="153"/>
      <c r="Y4547" s="81"/>
      <c r="Z4547" s="153"/>
      <c r="AG4547" s="81"/>
      <c r="AJ4547" s="153"/>
      <c r="AL4547" s="154"/>
      <c r="AM4547" s="153"/>
      <c r="AN4547" s="81"/>
      <c r="AO4547" s="153"/>
      <c r="AQ4547" s="154"/>
      <c r="AR4547" s="153"/>
      <c r="AS4547" s="81"/>
      <c r="AT4547" s="153"/>
      <c r="AV4547" s="154"/>
      <c r="AW4547" s="153"/>
      <c r="BB4547" s="81"/>
      <c r="CB4547" s="82"/>
      <c r="CC4547" s="82"/>
      <c r="CM4547" s="81"/>
      <c r="CN4547" s="81"/>
      <c r="CO4547" s="81"/>
      <c r="CY4547" s="124"/>
      <c r="CZ4547" s="81"/>
      <c r="DE4547" s="125"/>
      <c r="DF4547" s="81"/>
    </row>
    <row r="4548" spans="15:110" x14ac:dyDescent="0.25">
      <c r="O4548" s="156"/>
      <c r="P4548" s="157"/>
      <c r="Q4548" s="105"/>
      <c r="R4548" s="158"/>
      <c r="S4548" s="159"/>
      <c r="T4548" s="153"/>
      <c r="Y4548" s="81"/>
      <c r="Z4548" s="153"/>
      <c r="AG4548" s="81"/>
      <c r="AJ4548" s="153"/>
      <c r="AL4548" s="154"/>
      <c r="AM4548" s="153"/>
      <c r="AN4548" s="81"/>
      <c r="AO4548" s="153"/>
      <c r="AQ4548" s="154"/>
      <c r="AR4548" s="153"/>
      <c r="AS4548" s="81"/>
      <c r="AT4548" s="153"/>
      <c r="AV4548" s="154"/>
      <c r="AW4548" s="153"/>
      <c r="BB4548" s="81"/>
      <c r="CB4548" s="82"/>
      <c r="CC4548" s="82"/>
      <c r="CM4548" s="81"/>
      <c r="CN4548" s="81"/>
      <c r="CO4548" s="81"/>
      <c r="CY4548" s="124"/>
      <c r="CZ4548" s="81"/>
      <c r="DE4548" s="125"/>
      <c r="DF4548" s="81"/>
    </row>
    <row r="4549" spans="15:110" x14ac:dyDescent="0.25">
      <c r="O4549" s="156"/>
      <c r="P4549" s="157"/>
      <c r="Q4549" s="105"/>
      <c r="R4549" s="158"/>
      <c r="S4549" s="159"/>
      <c r="T4549" s="153"/>
      <c r="Y4549" s="81"/>
      <c r="Z4549" s="153"/>
      <c r="AG4549" s="81"/>
      <c r="AJ4549" s="153"/>
      <c r="AL4549" s="154"/>
      <c r="AM4549" s="153"/>
      <c r="AN4549" s="81"/>
      <c r="AO4549" s="153"/>
      <c r="AQ4549" s="154"/>
      <c r="AR4549" s="153"/>
      <c r="AS4549" s="81"/>
      <c r="AT4549" s="153"/>
      <c r="AV4549" s="154"/>
      <c r="AW4549" s="153"/>
      <c r="BB4549" s="81"/>
      <c r="CB4549" s="82"/>
      <c r="CC4549" s="82"/>
      <c r="CM4549" s="81"/>
      <c r="CN4549" s="81"/>
      <c r="CO4549" s="81"/>
      <c r="CY4549" s="124"/>
      <c r="CZ4549" s="81"/>
      <c r="DE4549" s="125"/>
      <c r="DF4549" s="81"/>
    </row>
    <row r="4550" spans="15:110" x14ac:dyDescent="0.25">
      <c r="O4550" s="156"/>
      <c r="P4550" s="157"/>
      <c r="Q4550" s="105"/>
      <c r="R4550" s="158"/>
      <c r="S4550" s="159"/>
      <c r="T4550" s="153"/>
      <c r="Y4550" s="81"/>
      <c r="Z4550" s="153"/>
      <c r="AG4550" s="81"/>
      <c r="AJ4550" s="153"/>
      <c r="AL4550" s="154"/>
      <c r="AM4550" s="153"/>
      <c r="AN4550" s="81"/>
      <c r="AO4550" s="153"/>
      <c r="AQ4550" s="154"/>
      <c r="AR4550" s="153"/>
      <c r="AS4550" s="81"/>
      <c r="AT4550" s="153"/>
      <c r="AV4550" s="154"/>
      <c r="AW4550" s="153"/>
      <c r="BB4550" s="81"/>
      <c r="CB4550" s="82"/>
      <c r="CC4550" s="82"/>
      <c r="CM4550" s="81"/>
      <c r="CN4550" s="81"/>
      <c r="CO4550" s="81"/>
      <c r="CY4550" s="124"/>
      <c r="CZ4550" s="81"/>
      <c r="DE4550" s="125"/>
      <c r="DF4550" s="81"/>
    </row>
    <row r="4551" spans="15:110" x14ac:dyDescent="0.25">
      <c r="O4551" s="156"/>
      <c r="P4551" s="157"/>
      <c r="Q4551" s="105"/>
      <c r="R4551" s="158"/>
      <c r="S4551" s="159"/>
      <c r="T4551" s="153"/>
      <c r="Y4551" s="81"/>
      <c r="Z4551" s="153"/>
      <c r="AG4551" s="81"/>
      <c r="AJ4551" s="153"/>
      <c r="AL4551" s="154"/>
      <c r="AM4551" s="153"/>
      <c r="AN4551" s="81"/>
      <c r="AO4551" s="153"/>
      <c r="AQ4551" s="154"/>
      <c r="AR4551" s="153"/>
      <c r="AS4551" s="81"/>
      <c r="AT4551" s="153"/>
      <c r="AV4551" s="154"/>
      <c r="AW4551" s="153"/>
      <c r="BB4551" s="81"/>
      <c r="CB4551" s="82"/>
      <c r="CC4551" s="82"/>
      <c r="CM4551" s="81"/>
      <c r="CN4551" s="81"/>
      <c r="CO4551" s="81"/>
      <c r="CY4551" s="124"/>
      <c r="CZ4551" s="81"/>
      <c r="DE4551" s="125"/>
      <c r="DF4551" s="81"/>
    </row>
    <row r="4552" spans="15:110" x14ac:dyDescent="0.25">
      <c r="O4552" s="156"/>
      <c r="P4552" s="157"/>
      <c r="Q4552" s="105"/>
      <c r="R4552" s="158"/>
      <c r="S4552" s="159"/>
      <c r="T4552" s="153"/>
      <c r="Y4552" s="81"/>
      <c r="Z4552" s="153"/>
      <c r="AG4552" s="81"/>
      <c r="AJ4552" s="153"/>
      <c r="AL4552" s="154"/>
      <c r="AM4552" s="153"/>
      <c r="AN4552" s="81"/>
      <c r="AO4552" s="153"/>
      <c r="AQ4552" s="154"/>
      <c r="AR4552" s="153"/>
      <c r="AS4552" s="81"/>
      <c r="AT4552" s="153"/>
      <c r="AV4552" s="154"/>
      <c r="AW4552" s="153"/>
      <c r="BB4552" s="81"/>
      <c r="CB4552" s="82"/>
      <c r="CC4552" s="82"/>
      <c r="CM4552" s="81"/>
      <c r="CN4552" s="81"/>
      <c r="CO4552" s="81"/>
      <c r="CY4552" s="124"/>
      <c r="CZ4552" s="81"/>
      <c r="DE4552" s="125"/>
      <c r="DF4552" s="81"/>
    </row>
    <row r="4553" spans="15:110" x14ac:dyDescent="0.25">
      <c r="O4553" s="156"/>
      <c r="P4553" s="157"/>
      <c r="Q4553" s="105"/>
      <c r="R4553" s="158"/>
      <c r="S4553" s="159"/>
      <c r="T4553" s="153"/>
      <c r="Y4553" s="81"/>
      <c r="Z4553" s="153"/>
      <c r="AG4553" s="81"/>
      <c r="AJ4553" s="153"/>
      <c r="AL4553" s="154"/>
      <c r="AM4553" s="153"/>
      <c r="AN4553" s="81"/>
      <c r="AO4553" s="153"/>
      <c r="AQ4553" s="154"/>
      <c r="AR4553" s="153"/>
      <c r="AS4553" s="81"/>
      <c r="AT4553" s="153"/>
      <c r="AV4553" s="154"/>
      <c r="AW4553" s="153"/>
      <c r="BB4553" s="81"/>
      <c r="CB4553" s="82"/>
      <c r="CC4553" s="82"/>
      <c r="CM4553" s="81"/>
      <c r="CN4553" s="81"/>
      <c r="CO4553" s="81"/>
      <c r="CY4553" s="124"/>
      <c r="CZ4553" s="81"/>
      <c r="DE4553" s="125"/>
      <c r="DF4553" s="81"/>
    </row>
    <row r="4554" spans="15:110" x14ac:dyDescent="0.25">
      <c r="O4554" s="156"/>
      <c r="P4554" s="157"/>
      <c r="Q4554" s="105"/>
      <c r="R4554" s="158"/>
      <c r="S4554" s="159"/>
      <c r="T4554" s="153"/>
      <c r="Y4554" s="81"/>
      <c r="Z4554" s="153"/>
      <c r="AG4554" s="81"/>
      <c r="AJ4554" s="153"/>
      <c r="AL4554" s="154"/>
      <c r="AM4554" s="153"/>
      <c r="AN4554" s="81"/>
      <c r="AO4554" s="153"/>
      <c r="AQ4554" s="154"/>
      <c r="AR4554" s="153"/>
      <c r="AS4554" s="81"/>
      <c r="AT4554" s="153"/>
      <c r="AV4554" s="154"/>
      <c r="AW4554" s="153"/>
      <c r="BB4554" s="81"/>
      <c r="CB4554" s="82"/>
      <c r="CC4554" s="82"/>
      <c r="CM4554" s="81"/>
      <c r="CN4554" s="81"/>
      <c r="CO4554" s="81"/>
      <c r="CY4554" s="124"/>
      <c r="CZ4554" s="81"/>
      <c r="DE4554" s="125"/>
      <c r="DF4554" s="81"/>
    </row>
    <row r="4555" spans="15:110" x14ac:dyDescent="0.25">
      <c r="O4555" s="156"/>
      <c r="P4555" s="157"/>
      <c r="Q4555" s="105"/>
      <c r="R4555" s="158"/>
      <c r="S4555" s="159"/>
      <c r="T4555" s="153"/>
      <c r="Y4555" s="81"/>
      <c r="Z4555" s="153"/>
      <c r="AG4555" s="81"/>
      <c r="AJ4555" s="153"/>
      <c r="AL4555" s="154"/>
      <c r="AM4555" s="153"/>
      <c r="AN4555" s="81"/>
      <c r="AO4555" s="153"/>
      <c r="AQ4555" s="154"/>
      <c r="AR4555" s="153"/>
      <c r="AS4555" s="81"/>
      <c r="AT4555" s="153"/>
      <c r="AV4555" s="154"/>
      <c r="AW4555" s="153"/>
      <c r="BB4555" s="81"/>
      <c r="CB4555" s="82"/>
      <c r="CC4555" s="82"/>
      <c r="CM4555" s="81"/>
      <c r="CN4555" s="81"/>
      <c r="CO4555" s="81"/>
      <c r="CY4555" s="124"/>
      <c r="CZ4555" s="81"/>
      <c r="DE4555" s="125"/>
      <c r="DF4555" s="81"/>
    </row>
    <row r="4556" spans="15:110" x14ac:dyDescent="0.25">
      <c r="O4556" s="156"/>
      <c r="P4556" s="157"/>
      <c r="Q4556" s="105"/>
      <c r="R4556" s="158"/>
      <c r="S4556" s="159"/>
      <c r="T4556" s="153"/>
      <c r="Y4556" s="81"/>
      <c r="Z4556" s="153"/>
      <c r="AG4556" s="81"/>
      <c r="AJ4556" s="153"/>
      <c r="AL4556" s="154"/>
      <c r="AM4556" s="153"/>
      <c r="AN4556" s="81"/>
      <c r="AO4556" s="153"/>
      <c r="AQ4556" s="154"/>
      <c r="AR4556" s="153"/>
      <c r="AS4556" s="81"/>
      <c r="AT4556" s="153"/>
      <c r="AV4556" s="154"/>
      <c r="AW4556" s="153"/>
      <c r="BB4556" s="81"/>
      <c r="CB4556" s="82"/>
      <c r="CC4556" s="82"/>
      <c r="CM4556" s="81"/>
      <c r="CN4556" s="81"/>
      <c r="CO4556" s="81"/>
      <c r="CY4556" s="124"/>
      <c r="CZ4556" s="81"/>
      <c r="DE4556" s="125"/>
      <c r="DF4556" s="81"/>
    </row>
    <row r="4557" spans="15:110" x14ac:dyDescent="0.25">
      <c r="O4557" s="156"/>
      <c r="P4557" s="157"/>
      <c r="Q4557" s="105"/>
      <c r="R4557" s="158"/>
      <c r="S4557" s="159"/>
      <c r="T4557" s="153"/>
      <c r="Y4557" s="81"/>
      <c r="Z4557" s="153"/>
      <c r="AG4557" s="81"/>
      <c r="AJ4557" s="153"/>
      <c r="AL4557" s="154"/>
      <c r="AM4557" s="153"/>
      <c r="AN4557" s="81"/>
      <c r="AO4557" s="153"/>
      <c r="AQ4557" s="154"/>
      <c r="AR4557" s="153"/>
      <c r="AS4557" s="81"/>
      <c r="AT4557" s="153"/>
      <c r="AV4557" s="154"/>
      <c r="AW4557" s="153"/>
      <c r="BB4557" s="81"/>
      <c r="CB4557" s="82"/>
      <c r="CC4557" s="82"/>
      <c r="CM4557" s="81"/>
      <c r="CN4557" s="81"/>
      <c r="CO4557" s="81"/>
      <c r="CY4557" s="124"/>
      <c r="CZ4557" s="81"/>
      <c r="DE4557" s="125"/>
      <c r="DF4557" s="81"/>
    </row>
    <row r="4558" spans="15:110" x14ac:dyDescent="0.25">
      <c r="O4558" s="156"/>
      <c r="P4558" s="157"/>
      <c r="Q4558" s="105"/>
      <c r="R4558" s="158"/>
      <c r="S4558" s="159"/>
      <c r="T4558" s="153"/>
      <c r="Y4558" s="81"/>
      <c r="Z4558" s="153"/>
      <c r="AG4558" s="81"/>
      <c r="AJ4558" s="153"/>
      <c r="AL4558" s="154"/>
      <c r="AM4558" s="153"/>
      <c r="AN4558" s="81"/>
      <c r="AO4558" s="153"/>
      <c r="AQ4558" s="154"/>
      <c r="AR4558" s="153"/>
      <c r="AS4558" s="81"/>
      <c r="AT4558" s="153"/>
      <c r="AV4558" s="154"/>
      <c r="AW4558" s="153"/>
      <c r="BB4558" s="81"/>
      <c r="CB4558" s="82"/>
      <c r="CC4558" s="82"/>
      <c r="CM4558" s="81"/>
      <c r="CN4558" s="81"/>
      <c r="CO4558" s="81"/>
      <c r="CY4558" s="124"/>
      <c r="CZ4558" s="81"/>
      <c r="DE4558" s="125"/>
      <c r="DF4558" s="81"/>
    </row>
    <row r="4559" spans="15:110" x14ac:dyDescent="0.25">
      <c r="O4559" s="156"/>
      <c r="P4559" s="157"/>
      <c r="Q4559" s="105"/>
      <c r="R4559" s="158"/>
      <c r="S4559" s="159"/>
      <c r="T4559" s="153"/>
      <c r="Y4559" s="81"/>
      <c r="Z4559" s="153"/>
      <c r="AG4559" s="81"/>
      <c r="AJ4559" s="153"/>
      <c r="AL4559" s="154"/>
      <c r="AM4559" s="153"/>
      <c r="AN4559" s="81"/>
      <c r="AO4559" s="153"/>
      <c r="AQ4559" s="154"/>
      <c r="AR4559" s="153"/>
      <c r="AS4559" s="81"/>
      <c r="AT4559" s="153"/>
      <c r="AV4559" s="154"/>
      <c r="AW4559" s="153"/>
      <c r="BB4559" s="81"/>
      <c r="CB4559" s="82"/>
      <c r="CC4559" s="82"/>
      <c r="CM4559" s="81"/>
      <c r="CN4559" s="81"/>
      <c r="CO4559" s="81"/>
      <c r="CY4559" s="124"/>
      <c r="CZ4559" s="81"/>
      <c r="DE4559" s="125"/>
      <c r="DF4559" s="81"/>
    </row>
    <row r="4560" spans="15:110" x14ac:dyDescent="0.25">
      <c r="O4560" s="156"/>
      <c r="P4560" s="157"/>
      <c r="Q4560" s="105"/>
      <c r="R4560" s="158"/>
      <c r="S4560" s="159"/>
      <c r="T4560" s="153"/>
      <c r="Y4560" s="81"/>
      <c r="Z4560" s="153"/>
      <c r="AG4560" s="81"/>
      <c r="AJ4560" s="153"/>
      <c r="AL4560" s="154"/>
      <c r="AM4560" s="153"/>
      <c r="AN4560" s="81"/>
      <c r="AO4560" s="153"/>
      <c r="AQ4560" s="154"/>
      <c r="AR4560" s="153"/>
      <c r="AS4560" s="81"/>
      <c r="AT4560" s="153"/>
      <c r="AV4560" s="154"/>
      <c r="AW4560" s="153"/>
      <c r="BB4560" s="81"/>
      <c r="CB4560" s="82"/>
      <c r="CC4560" s="82"/>
      <c r="CM4560" s="81"/>
      <c r="CN4560" s="81"/>
      <c r="CO4560" s="81"/>
      <c r="CY4560" s="124"/>
      <c r="CZ4560" s="81"/>
      <c r="DE4560" s="125"/>
      <c r="DF4560" s="81"/>
    </row>
    <row r="4561" spans="15:110" x14ac:dyDescent="0.25">
      <c r="O4561" s="156"/>
      <c r="P4561" s="157"/>
      <c r="Q4561" s="105"/>
      <c r="R4561" s="158"/>
      <c r="S4561" s="159"/>
      <c r="T4561" s="153"/>
      <c r="Y4561" s="81"/>
      <c r="Z4561" s="153"/>
      <c r="AG4561" s="81"/>
      <c r="AJ4561" s="153"/>
      <c r="AL4561" s="154"/>
      <c r="AM4561" s="153"/>
      <c r="AN4561" s="81"/>
      <c r="AO4561" s="153"/>
      <c r="AQ4561" s="154"/>
      <c r="AR4561" s="153"/>
      <c r="AS4561" s="81"/>
      <c r="AT4561" s="153"/>
      <c r="AV4561" s="154"/>
      <c r="AW4561" s="153"/>
      <c r="BB4561" s="81"/>
      <c r="CB4561" s="82"/>
      <c r="CC4561" s="82"/>
      <c r="CM4561" s="81"/>
      <c r="CN4561" s="81"/>
      <c r="CO4561" s="81"/>
      <c r="CY4561" s="124"/>
      <c r="CZ4561" s="81"/>
      <c r="DE4561" s="125"/>
      <c r="DF4561" s="81"/>
    </row>
    <row r="4562" spans="15:110" x14ac:dyDescent="0.25">
      <c r="O4562" s="156"/>
      <c r="P4562" s="157"/>
      <c r="Q4562" s="105"/>
      <c r="R4562" s="158"/>
      <c r="S4562" s="159"/>
      <c r="T4562" s="153"/>
      <c r="Y4562" s="81"/>
      <c r="Z4562" s="153"/>
      <c r="AG4562" s="81"/>
      <c r="AJ4562" s="153"/>
      <c r="AL4562" s="154"/>
      <c r="AM4562" s="153"/>
      <c r="AN4562" s="81"/>
      <c r="AO4562" s="153"/>
      <c r="AQ4562" s="154"/>
      <c r="AR4562" s="153"/>
      <c r="AS4562" s="81"/>
      <c r="AT4562" s="153"/>
      <c r="AV4562" s="154"/>
      <c r="AW4562" s="153"/>
      <c r="BB4562" s="81"/>
      <c r="CB4562" s="82"/>
      <c r="CC4562" s="82"/>
      <c r="CM4562" s="81"/>
      <c r="CN4562" s="81"/>
      <c r="CO4562" s="81"/>
      <c r="CY4562" s="124"/>
      <c r="CZ4562" s="81"/>
      <c r="DE4562" s="125"/>
      <c r="DF4562" s="81"/>
    </row>
    <row r="4563" spans="15:110" x14ac:dyDescent="0.25">
      <c r="O4563" s="156"/>
      <c r="P4563" s="157"/>
      <c r="Q4563" s="105"/>
      <c r="R4563" s="158"/>
      <c r="S4563" s="159"/>
      <c r="T4563" s="153"/>
      <c r="Y4563" s="81"/>
      <c r="Z4563" s="153"/>
      <c r="AG4563" s="81"/>
      <c r="AJ4563" s="153"/>
      <c r="AL4563" s="154"/>
      <c r="AM4563" s="153"/>
      <c r="AN4563" s="81"/>
      <c r="AO4563" s="153"/>
      <c r="AQ4563" s="154"/>
      <c r="AR4563" s="153"/>
      <c r="AS4563" s="81"/>
      <c r="AT4563" s="153"/>
      <c r="AV4563" s="154"/>
      <c r="AW4563" s="153"/>
      <c r="BB4563" s="81"/>
      <c r="CB4563" s="82"/>
      <c r="CC4563" s="82"/>
      <c r="CM4563" s="81"/>
      <c r="CN4563" s="81"/>
      <c r="CO4563" s="81"/>
      <c r="CY4563" s="124"/>
      <c r="CZ4563" s="81"/>
      <c r="DE4563" s="125"/>
      <c r="DF4563" s="81"/>
    </row>
    <row r="4564" spans="15:110" x14ac:dyDescent="0.25">
      <c r="O4564" s="156"/>
      <c r="P4564" s="157"/>
      <c r="Q4564" s="105"/>
      <c r="R4564" s="158"/>
      <c r="S4564" s="159"/>
      <c r="T4564" s="153"/>
      <c r="Y4564" s="81"/>
      <c r="Z4564" s="153"/>
      <c r="AG4564" s="81"/>
      <c r="AJ4564" s="153"/>
      <c r="AL4564" s="154"/>
      <c r="AM4564" s="153"/>
      <c r="AN4564" s="81"/>
      <c r="AO4564" s="153"/>
      <c r="AQ4564" s="154"/>
      <c r="AR4564" s="153"/>
      <c r="AS4564" s="81"/>
      <c r="AT4564" s="153"/>
      <c r="AV4564" s="154"/>
      <c r="AW4564" s="153"/>
      <c r="BB4564" s="81"/>
      <c r="CB4564" s="82"/>
      <c r="CC4564" s="82"/>
      <c r="CM4564" s="81"/>
      <c r="CN4564" s="81"/>
      <c r="CO4564" s="81"/>
      <c r="CY4564" s="124"/>
      <c r="CZ4564" s="81"/>
      <c r="DE4564" s="125"/>
      <c r="DF4564" s="81"/>
    </row>
    <row r="4565" spans="15:110" x14ac:dyDescent="0.25">
      <c r="O4565" s="156"/>
      <c r="P4565" s="157"/>
      <c r="Q4565" s="105"/>
      <c r="R4565" s="158"/>
      <c r="S4565" s="159"/>
      <c r="T4565" s="153"/>
      <c r="Y4565" s="81"/>
      <c r="Z4565" s="153"/>
      <c r="AG4565" s="81"/>
      <c r="AJ4565" s="153"/>
      <c r="AL4565" s="154"/>
      <c r="AM4565" s="153"/>
      <c r="AN4565" s="81"/>
      <c r="AO4565" s="153"/>
      <c r="AQ4565" s="154"/>
      <c r="AR4565" s="153"/>
      <c r="AS4565" s="81"/>
      <c r="AT4565" s="153"/>
      <c r="AV4565" s="154"/>
      <c r="AW4565" s="153"/>
      <c r="BB4565" s="81"/>
      <c r="CB4565" s="82"/>
      <c r="CC4565" s="82"/>
      <c r="CM4565" s="81"/>
      <c r="CN4565" s="81"/>
      <c r="CO4565" s="81"/>
      <c r="CY4565" s="124"/>
      <c r="CZ4565" s="81"/>
      <c r="DE4565" s="125"/>
      <c r="DF4565" s="81"/>
    </row>
    <row r="4566" spans="15:110" x14ac:dyDescent="0.25">
      <c r="O4566" s="156"/>
      <c r="P4566" s="157"/>
      <c r="Q4566" s="105"/>
      <c r="R4566" s="158"/>
      <c r="S4566" s="159"/>
      <c r="T4566" s="153"/>
      <c r="Y4566" s="81"/>
      <c r="Z4566" s="153"/>
      <c r="AG4566" s="81"/>
      <c r="AJ4566" s="153"/>
      <c r="AL4566" s="154"/>
      <c r="AM4566" s="153"/>
      <c r="AN4566" s="81"/>
      <c r="AO4566" s="153"/>
      <c r="AQ4566" s="154"/>
      <c r="AR4566" s="153"/>
      <c r="AS4566" s="81"/>
      <c r="AT4566" s="153"/>
      <c r="AV4566" s="154"/>
      <c r="AW4566" s="153"/>
      <c r="BB4566" s="81"/>
      <c r="CB4566" s="82"/>
      <c r="CC4566" s="82"/>
      <c r="CM4566" s="81"/>
      <c r="CN4566" s="81"/>
      <c r="CO4566" s="81"/>
      <c r="CY4566" s="124"/>
      <c r="CZ4566" s="81"/>
      <c r="DE4566" s="125"/>
      <c r="DF4566" s="81"/>
    </row>
    <row r="4567" spans="15:110" x14ac:dyDescent="0.25">
      <c r="O4567" s="156"/>
      <c r="P4567" s="157"/>
      <c r="Q4567" s="105"/>
      <c r="R4567" s="158"/>
      <c r="S4567" s="159"/>
      <c r="T4567" s="153"/>
      <c r="Y4567" s="81"/>
      <c r="Z4567" s="153"/>
      <c r="AG4567" s="81"/>
      <c r="AJ4567" s="153"/>
      <c r="AL4567" s="154"/>
      <c r="AM4567" s="153"/>
      <c r="AN4567" s="81"/>
      <c r="AO4567" s="153"/>
      <c r="AQ4567" s="154"/>
      <c r="AR4567" s="153"/>
      <c r="AS4567" s="81"/>
      <c r="AT4567" s="153"/>
      <c r="AV4567" s="154"/>
      <c r="AW4567" s="153"/>
      <c r="BB4567" s="81"/>
      <c r="CB4567" s="82"/>
      <c r="CC4567" s="82"/>
      <c r="CM4567" s="81"/>
      <c r="CN4567" s="81"/>
      <c r="CO4567" s="81"/>
      <c r="CY4567" s="124"/>
      <c r="CZ4567" s="81"/>
      <c r="DE4567" s="125"/>
      <c r="DF4567" s="81"/>
    </row>
    <row r="4568" spans="15:110" x14ac:dyDescent="0.25">
      <c r="O4568" s="156"/>
      <c r="P4568" s="157"/>
      <c r="Q4568" s="105"/>
      <c r="R4568" s="158"/>
      <c r="S4568" s="159"/>
      <c r="T4568" s="153"/>
      <c r="Y4568" s="81"/>
      <c r="Z4568" s="153"/>
      <c r="AG4568" s="81"/>
      <c r="AJ4568" s="153"/>
      <c r="AL4568" s="154"/>
      <c r="AM4568" s="153"/>
      <c r="AN4568" s="81"/>
      <c r="AO4568" s="153"/>
      <c r="AQ4568" s="154"/>
      <c r="AR4568" s="153"/>
      <c r="AS4568" s="81"/>
      <c r="AT4568" s="153"/>
      <c r="AV4568" s="154"/>
      <c r="AW4568" s="153"/>
      <c r="BB4568" s="81"/>
      <c r="CB4568" s="82"/>
      <c r="CC4568" s="82"/>
      <c r="CM4568" s="81"/>
      <c r="CN4568" s="81"/>
      <c r="CO4568" s="81"/>
      <c r="CY4568" s="124"/>
      <c r="CZ4568" s="81"/>
      <c r="DE4568" s="125"/>
      <c r="DF4568" s="81"/>
    </row>
    <row r="4569" spans="15:110" x14ac:dyDescent="0.25">
      <c r="O4569" s="156"/>
      <c r="P4569" s="157"/>
      <c r="Q4569" s="105"/>
      <c r="R4569" s="158"/>
      <c r="S4569" s="159"/>
      <c r="T4569" s="153"/>
      <c r="Y4569" s="81"/>
      <c r="Z4569" s="153"/>
      <c r="AG4569" s="81"/>
      <c r="AJ4569" s="153"/>
      <c r="AL4569" s="154"/>
      <c r="AM4569" s="153"/>
      <c r="AN4569" s="81"/>
      <c r="AO4569" s="153"/>
      <c r="AQ4569" s="154"/>
      <c r="AR4569" s="153"/>
      <c r="AS4569" s="81"/>
      <c r="AT4569" s="153"/>
      <c r="AV4569" s="154"/>
      <c r="AW4569" s="153"/>
      <c r="BB4569" s="81"/>
      <c r="CB4569" s="82"/>
      <c r="CC4569" s="82"/>
      <c r="CM4569" s="81"/>
      <c r="CN4569" s="81"/>
      <c r="CO4569" s="81"/>
      <c r="CY4569" s="124"/>
      <c r="CZ4569" s="81"/>
      <c r="DE4569" s="125"/>
      <c r="DF4569" s="81"/>
    </row>
    <row r="4570" spans="15:110" x14ac:dyDescent="0.25">
      <c r="O4570" s="156"/>
      <c r="P4570" s="157"/>
      <c r="Q4570" s="105"/>
      <c r="R4570" s="158"/>
      <c r="S4570" s="159"/>
      <c r="T4570" s="153"/>
      <c r="Y4570" s="81"/>
      <c r="Z4570" s="153"/>
      <c r="AG4570" s="81"/>
      <c r="AJ4570" s="153"/>
      <c r="AL4570" s="154"/>
      <c r="AM4570" s="153"/>
      <c r="AN4570" s="81"/>
      <c r="AO4570" s="153"/>
      <c r="AQ4570" s="154"/>
      <c r="AR4570" s="153"/>
      <c r="AS4570" s="81"/>
      <c r="AT4570" s="153"/>
      <c r="AV4570" s="154"/>
      <c r="AW4570" s="153"/>
      <c r="BB4570" s="81"/>
      <c r="CB4570" s="82"/>
      <c r="CC4570" s="82"/>
      <c r="CM4570" s="81"/>
      <c r="CN4570" s="81"/>
      <c r="CO4570" s="81"/>
      <c r="CY4570" s="124"/>
      <c r="CZ4570" s="81"/>
      <c r="DE4570" s="125"/>
      <c r="DF4570" s="81"/>
    </row>
    <row r="4571" spans="15:110" x14ac:dyDescent="0.25">
      <c r="O4571" s="156"/>
      <c r="P4571" s="157"/>
      <c r="Q4571" s="105"/>
      <c r="R4571" s="158"/>
      <c r="S4571" s="159"/>
      <c r="T4571" s="153"/>
      <c r="Y4571" s="81"/>
      <c r="Z4571" s="153"/>
      <c r="AG4571" s="81"/>
      <c r="AJ4571" s="153"/>
      <c r="AL4571" s="154"/>
      <c r="AM4571" s="153"/>
      <c r="AN4571" s="81"/>
      <c r="AO4571" s="153"/>
      <c r="AQ4571" s="154"/>
      <c r="AR4571" s="153"/>
      <c r="AS4571" s="81"/>
      <c r="AT4571" s="153"/>
      <c r="AV4571" s="154"/>
      <c r="AW4571" s="153"/>
      <c r="BB4571" s="81"/>
      <c r="CB4571" s="82"/>
      <c r="CC4571" s="82"/>
      <c r="CM4571" s="81"/>
      <c r="CN4571" s="81"/>
      <c r="CO4571" s="81"/>
      <c r="CY4571" s="124"/>
      <c r="CZ4571" s="81"/>
      <c r="DE4571" s="125"/>
      <c r="DF4571" s="81"/>
    </row>
    <row r="4572" spans="15:110" x14ac:dyDescent="0.25">
      <c r="O4572" s="156"/>
      <c r="P4572" s="157"/>
      <c r="Q4572" s="105"/>
      <c r="R4572" s="158"/>
      <c r="S4572" s="159"/>
      <c r="T4572" s="153"/>
      <c r="Y4572" s="81"/>
      <c r="Z4572" s="153"/>
      <c r="AG4572" s="81"/>
      <c r="AJ4572" s="153"/>
      <c r="AL4572" s="154"/>
      <c r="AM4572" s="153"/>
      <c r="AN4572" s="81"/>
      <c r="AO4572" s="153"/>
      <c r="AQ4572" s="154"/>
      <c r="AR4572" s="153"/>
      <c r="AS4572" s="81"/>
      <c r="AT4572" s="153"/>
      <c r="AV4572" s="154"/>
      <c r="AW4572" s="153"/>
      <c r="BB4572" s="81"/>
      <c r="CB4572" s="82"/>
      <c r="CC4572" s="82"/>
      <c r="CM4572" s="81"/>
      <c r="CN4572" s="81"/>
      <c r="CO4572" s="81"/>
      <c r="CY4572" s="124"/>
      <c r="CZ4572" s="81"/>
      <c r="DE4572" s="125"/>
      <c r="DF4572" s="81"/>
    </row>
    <row r="4573" spans="15:110" x14ac:dyDescent="0.25">
      <c r="O4573" s="156"/>
      <c r="P4573" s="157"/>
      <c r="Q4573" s="105"/>
      <c r="R4573" s="158"/>
      <c r="S4573" s="159"/>
      <c r="T4573" s="153"/>
      <c r="Y4573" s="81"/>
      <c r="Z4573" s="153"/>
      <c r="AG4573" s="81"/>
      <c r="AJ4573" s="153"/>
      <c r="AL4573" s="154"/>
      <c r="AM4573" s="153"/>
      <c r="AN4573" s="81"/>
      <c r="AO4573" s="153"/>
      <c r="AQ4573" s="154"/>
      <c r="AR4573" s="153"/>
      <c r="AS4573" s="81"/>
      <c r="AT4573" s="153"/>
      <c r="AV4573" s="154"/>
      <c r="AW4573" s="153"/>
      <c r="BB4573" s="81"/>
      <c r="CB4573" s="82"/>
      <c r="CC4573" s="82"/>
      <c r="CM4573" s="81"/>
      <c r="CN4573" s="81"/>
      <c r="CO4573" s="81"/>
      <c r="CY4573" s="124"/>
      <c r="CZ4573" s="81"/>
      <c r="DE4573" s="125"/>
      <c r="DF4573" s="81"/>
    </row>
    <row r="4574" spans="15:110" x14ac:dyDescent="0.25">
      <c r="O4574" s="156"/>
      <c r="P4574" s="157"/>
      <c r="Q4574" s="105"/>
      <c r="R4574" s="158"/>
      <c r="S4574" s="159"/>
      <c r="T4574" s="153"/>
      <c r="Y4574" s="81"/>
      <c r="Z4574" s="153"/>
      <c r="AG4574" s="81"/>
      <c r="AJ4574" s="153"/>
      <c r="AL4574" s="154"/>
      <c r="AM4574" s="153"/>
      <c r="AN4574" s="81"/>
      <c r="AO4574" s="153"/>
      <c r="AQ4574" s="154"/>
      <c r="AR4574" s="153"/>
      <c r="AS4574" s="81"/>
      <c r="AT4574" s="153"/>
      <c r="AV4574" s="154"/>
      <c r="AW4574" s="153"/>
      <c r="BB4574" s="81"/>
      <c r="CB4574" s="82"/>
      <c r="CC4574" s="82"/>
      <c r="CM4574" s="81"/>
      <c r="CN4574" s="81"/>
      <c r="CO4574" s="81"/>
      <c r="CY4574" s="124"/>
      <c r="CZ4574" s="81"/>
      <c r="DE4574" s="125"/>
      <c r="DF4574" s="81"/>
    </row>
    <row r="4575" spans="15:110" x14ac:dyDescent="0.25">
      <c r="O4575" s="156"/>
      <c r="P4575" s="157"/>
      <c r="Q4575" s="105"/>
      <c r="R4575" s="158"/>
      <c r="S4575" s="159"/>
      <c r="T4575" s="153"/>
      <c r="Y4575" s="81"/>
      <c r="Z4575" s="153"/>
      <c r="AG4575" s="81"/>
      <c r="AJ4575" s="153"/>
      <c r="AL4575" s="154"/>
      <c r="AM4575" s="153"/>
      <c r="AN4575" s="81"/>
      <c r="AO4575" s="153"/>
      <c r="AQ4575" s="154"/>
      <c r="AR4575" s="153"/>
      <c r="AS4575" s="81"/>
      <c r="AT4575" s="153"/>
      <c r="AV4575" s="154"/>
      <c r="AW4575" s="153"/>
      <c r="BB4575" s="81"/>
      <c r="CB4575" s="82"/>
      <c r="CC4575" s="82"/>
      <c r="CM4575" s="81"/>
      <c r="CN4575" s="81"/>
      <c r="CO4575" s="81"/>
      <c r="CY4575" s="124"/>
      <c r="CZ4575" s="81"/>
      <c r="DE4575" s="125"/>
      <c r="DF4575" s="81"/>
    </row>
    <row r="4576" spans="15:110" x14ac:dyDescent="0.25">
      <c r="O4576" s="156"/>
      <c r="P4576" s="157"/>
      <c r="Q4576" s="105"/>
      <c r="R4576" s="158"/>
      <c r="S4576" s="159"/>
      <c r="T4576" s="153"/>
      <c r="Y4576" s="81"/>
      <c r="Z4576" s="153"/>
      <c r="AG4576" s="81"/>
      <c r="AJ4576" s="153"/>
      <c r="AL4576" s="154"/>
      <c r="AM4576" s="153"/>
      <c r="AN4576" s="81"/>
      <c r="AO4576" s="153"/>
      <c r="AQ4576" s="154"/>
      <c r="AR4576" s="153"/>
      <c r="AS4576" s="81"/>
      <c r="AT4576" s="153"/>
      <c r="AV4576" s="154"/>
      <c r="AW4576" s="153"/>
      <c r="BB4576" s="81"/>
      <c r="CB4576" s="82"/>
      <c r="CC4576" s="82"/>
      <c r="CM4576" s="81"/>
      <c r="CN4576" s="81"/>
      <c r="CO4576" s="81"/>
      <c r="CY4576" s="124"/>
      <c r="CZ4576" s="81"/>
      <c r="DE4576" s="125"/>
      <c r="DF4576" s="81"/>
    </row>
    <row r="4577" spans="15:110" x14ac:dyDescent="0.25">
      <c r="O4577" s="156"/>
      <c r="P4577" s="157"/>
      <c r="Q4577" s="105"/>
      <c r="R4577" s="158"/>
      <c r="S4577" s="159"/>
      <c r="T4577" s="153"/>
      <c r="Y4577" s="81"/>
      <c r="Z4577" s="153"/>
      <c r="AG4577" s="81"/>
      <c r="AJ4577" s="153"/>
      <c r="AL4577" s="154"/>
      <c r="AM4577" s="153"/>
      <c r="AN4577" s="81"/>
      <c r="AO4577" s="153"/>
      <c r="AQ4577" s="154"/>
      <c r="AR4577" s="153"/>
      <c r="AS4577" s="81"/>
      <c r="AT4577" s="153"/>
      <c r="AV4577" s="154"/>
      <c r="AW4577" s="153"/>
      <c r="BB4577" s="81"/>
      <c r="CB4577" s="82"/>
      <c r="CC4577" s="82"/>
      <c r="CM4577" s="81"/>
      <c r="CN4577" s="81"/>
      <c r="CO4577" s="81"/>
      <c r="CY4577" s="124"/>
      <c r="CZ4577" s="81"/>
      <c r="DE4577" s="125"/>
      <c r="DF4577" s="81"/>
    </row>
    <row r="4578" spans="15:110" x14ac:dyDescent="0.25">
      <c r="O4578" s="156"/>
      <c r="P4578" s="157"/>
      <c r="Q4578" s="105"/>
      <c r="R4578" s="158"/>
      <c r="S4578" s="159"/>
      <c r="T4578" s="153"/>
      <c r="Y4578" s="81"/>
      <c r="Z4578" s="153"/>
      <c r="AG4578" s="81"/>
      <c r="AJ4578" s="153"/>
      <c r="AL4578" s="154"/>
      <c r="AM4578" s="153"/>
      <c r="AN4578" s="81"/>
      <c r="AO4578" s="153"/>
      <c r="AQ4578" s="154"/>
      <c r="AR4578" s="153"/>
      <c r="AS4578" s="81"/>
      <c r="AT4578" s="153"/>
      <c r="AV4578" s="154"/>
      <c r="AW4578" s="153"/>
      <c r="BB4578" s="81"/>
      <c r="CB4578" s="82"/>
      <c r="CC4578" s="82"/>
      <c r="CM4578" s="81"/>
      <c r="CN4578" s="81"/>
      <c r="CO4578" s="81"/>
      <c r="CY4578" s="124"/>
      <c r="CZ4578" s="81"/>
      <c r="DE4578" s="125"/>
      <c r="DF4578" s="81"/>
    </row>
    <row r="4579" spans="15:110" x14ac:dyDescent="0.25">
      <c r="O4579" s="156"/>
      <c r="P4579" s="157"/>
      <c r="Q4579" s="105"/>
      <c r="R4579" s="158"/>
      <c r="S4579" s="159"/>
      <c r="T4579" s="153"/>
      <c r="Y4579" s="81"/>
      <c r="Z4579" s="153"/>
      <c r="AG4579" s="81"/>
      <c r="AJ4579" s="153"/>
      <c r="AL4579" s="154"/>
      <c r="AM4579" s="153"/>
      <c r="AN4579" s="81"/>
      <c r="AO4579" s="153"/>
      <c r="AQ4579" s="154"/>
      <c r="AR4579" s="153"/>
      <c r="AS4579" s="81"/>
      <c r="AT4579" s="153"/>
      <c r="AV4579" s="154"/>
      <c r="AW4579" s="153"/>
      <c r="BB4579" s="81"/>
      <c r="CB4579" s="82"/>
      <c r="CC4579" s="82"/>
      <c r="CM4579" s="81"/>
      <c r="CN4579" s="81"/>
      <c r="CO4579" s="81"/>
      <c r="CY4579" s="124"/>
      <c r="CZ4579" s="81"/>
      <c r="DE4579" s="125"/>
      <c r="DF4579" s="81"/>
    </row>
    <row r="4580" spans="15:110" x14ac:dyDescent="0.25">
      <c r="O4580" s="156"/>
      <c r="P4580" s="157"/>
      <c r="Q4580" s="105"/>
      <c r="R4580" s="158"/>
      <c r="S4580" s="159"/>
      <c r="T4580" s="153"/>
      <c r="Y4580" s="81"/>
      <c r="Z4580" s="153"/>
      <c r="AG4580" s="81"/>
      <c r="AJ4580" s="153"/>
      <c r="AL4580" s="154"/>
      <c r="AM4580" s="153"/>
      <c r="AN4580" s="81"/>
      <c r="AO4580" s="153"/>
      <c r="AQ4580" s="154"/>
      <c r="AR4580" s="153"/>
      <c r="AS4580" s="81"/>
      <c r="AT4580" s="153"/>
      <c r="AV4580" s="154"/>
      <c r="AW4580" s="153"/>
      <c r="BB4580" s="81"/>
      <c r="CB4580" s="82"/>
      <c r="CC4580" s="82"/>
      <c r="CM4580" s="81"/>
      <c r="CN4580" s="81"/>
      <c r="CO4580" s="81"/>
      <c r="CY4580" s="124"/>
      <c r="CZ4580" s="81"/>
      <c r="DE4580" s="125"/>
      <c r="DF4580" s="81"/>
    </row>
    <row r="4581" spans="15:110" x14ac:dyDescent="0.25">
      <c r="O4581" s="156"/>
      <c r="P4581" s="157"/>
      <c r="Q4581" s="105"/>
      <c r="R4581" s="158"/>
      <c r="S4581" s="159"/>
      <c r="T4581" s="153"/>
      <c r="Y4581" s="81"/>
      <c r="Z4581" s="153"/>
      <c r="AG4581" s="81"/>
      <c r="AJ4581" s="153"/>
      <c r="AL4581" s="154"/>
      <c r="AM4581" s="153"/>
      <c r="AN4581" s="81"/>
      <c r="AO4581" s="153"/>
      <c r="AQ4581" s="154"/>
      <c r="AR4581" s="153"/>
      <c r="AS4581" s="81"/>
      <c r="AT4581" s="153"/>
      <c r="AV4581" s="154"/>
      <c r="AW4581" s="153"/>
      <c r="BB4581" s="81"/>
      <c r="CB4581" s="82"/>
      <c r="CC4581" s="82"/>
      <c r="CM4581" s="81"/>
      <c r="CN4581" s="81"/>
      <c r="CO4581" s="81"/>
      <c r="CY4581" s="124"/>
      <c r="CZ4581" s="81"/>
      <c r="DE4581" s="125"/>
      <c r="DF4581" s="81"/>
    </row>
    <row r="4582" spans="15:110" x14ac:dyDescent="0.25">
      <c r="O4582" s="156"/>
      <c r="P4582" s="157"/>
      <c r="Q4582" s="105"/>
      <c r="R4582" s="158"/>
      <c r="S4582" s="159"/>
      <c r="T4582" s="153"/>
      <c r="Y4582" s="81"/>
      <c r="Z4582" s="153"/>
      <c r="AG4582" s="81"/>
      <c r="AJ4582" s="153"/>
      <c r="AL4582" s="154"/>
      <c r="AM4582" s="153"/>
      <c r="AN4582" s="81"/>
      <c r="AO4582" s="153"/>
      <c r="AQ4582" s="154"/>
      <c r="AR4582" s="153"/>
      <c r="AS4582" s="81"/>
      <c r="AT4582" s="153"/>
      <c r="AV4582" s="154"/>
      <c r="AW4582" s="153"/>
      <c r="BB4582" s="81"/>
      <c r="CB4582" s="82"/>
      <c r="CC4582" s="82"/>
      <c r="CM4582" s="81"/>
      <c r="CN4582" s="81"/>
      <c r="CO4582" s="81"/>
      <c r="CY4582" s="124"/>
      <c r="CZ4582" s="81"/>
      <c r="DE4582" s="125"/>
      <c r="DF4582" s="81"/>
    </row>
    <row r="4583" spans="15:110" x14ac:dyDescent="0.25">
      <c r="O4583" s="156"/>
      <c r="P4583" s="157"/>
      <c r="Q4583" s="105"/>
      <c r="R4583" s="158"/>
      <c r="S4583" s="159"/>
      <c r="T4583" s="153"/>
      <c r="Y4583" s="81"/>
      <c r="Z4583" s="153"/>
      <c r="AG4583" s="81"/>
      <c r="AJ4583" s="153"/>
      <c r="AL4583" s="154"/>
      <c r="AM4583" s="153"/>
      <c r="AN4583" s="81"/>
      <c r="AO4583" s="153"/>
      <c r="AQ4583" s="154"/>
      <c r="AR4583" s="153"/>
      <c r="AS4583" s="81"/>
      <c r="AT4583" s="153"/>
      <c r="AV4583" s="154"/>
      <c r="AW4583" s="153"/>
      <c r="BB4583" s="81"/>
      <c r="CB4583" s="82"/>
      <c r="CC4583" s="82"/>
      <c r="CM4583" s="81"/>
      <c r="CN4583" s="81"/>
      <c r="CO4583" s="81"/>
      <c r="CY4583" s="124"/>
      <c r="CZ4583" s="81"/>
      <c r="DE4583" s="125"/>
      <c r="DF4583" s="81"/>
    </row>
    <row r="4584" spans="15:110" x14ac:dyDescent="0.25">
      <c r="O4584" s="156"/>
      <c r="P4584" s="157"/>
      <c r="Q4584" s="105"/>
      <c r="R4584" s="158"/>
      <c r="S4584" s="159"/>
      <c r="T4584" s="153"/>
      <c r="Y4584" s="81"/>
      <c r="Z4584" s="153"/>
      <c r="AG4584" s="81"/>
      <c r="AJ4584" s="153"/>
      <c r="AL4584" s="154"/>
      <c r="AM4584" s="153"/>
      <c r="AN4584" s="81"/>
      <c r="AO4584" s="153"/>
      <c r="AQ4584" s="154"/>
      <c r="AR4584" s="153"/>
      <c r="AS4584" s="81"/>
      <c r="AT4584" s="153"/>
      <c r="AV4584" s="154"/>
      <c r="AW4584" s="153"/>
      <c r="BB4584" s="81"/>
      <c r="CB4584" s="82"/>
      <c r="CC4584" s="82"/>
      <c r="CM4584" s="81"/>
      <c r="CN4584" s="81"/>
      <c r="CO4584" s="81"/>
      <c r="CY4584" s="124"/>
      <c r="CZ4584" s="81"/>
      <c r="DE4584" s="125"/>
      <c r="DF4584" s="81"/>
    </row>
    <row r="4585" spans="15:110" x14ac:dyDescent="0.25">
      <c r="O4585" s="156"/>
      <c r="P4585" s="157"/>
      <c r="Q4585" s="105"/>
      <c r="R4585" s="158"/>
      <c r="S4585" s="159"/>
      <c r="T4585" s="153"/>
      <c r="Y4585" s="81"/>
      <c r="Z4585" s="153"/>
      <c r="AG4585" s="81"/>
      <c r="AJ4585" s="153"/>
      <c r="AL4585" s="154"/>
      <c r="AM4585" s="153"/>
      <c r="AN4585" s="81"/>
      <c r="AO4585" s="153"/>
      <c r="AQ4585" s="154"/>
      <c r="AR4585" s="153"/>
      <c r="AS4585" s="81"/>
      <c r="AT4585" s="153"/>
      <c r="AV4585" s="154"/>
      <c r="AW4585" s="153"/>
      <c r="BB4585" s="81"/>
      <c r="CB4585" s="82"/>
      <c r="CC4585" s="82"/>
      <c r="CM4585" s="81"/>
      <c r="CN4585" s="81"/>
      <c r="CO4585" s="81"/>
      <c r="CY4585" s="124"/>
      <c r="CZ4585" s="81"/>
      <c r="DE4585" s="125"/>
      <c r="DF4585" s="81"/>
    </row>
    <row r="4586" spans="15:110" x14ac:dyDescent="0.25">
      <c r="O4586" s="156"/>
      <c r="P4586" s="157"/>
      <c r="Q4586" s="105"/>
      <c r="R4586" s="158"/>
      <c r="S4586" s="159"/>
      <c r="T4586" s="153"/>
      <c r="Y4586" s="81"/>
      <c r="Z4586" s="153"/>
      <c r="AG4586" s="81"/>
      <c r="AJ4586" s="153"/>
      <c r="AL4586" s="154"/>
      <c r="AM4586" s="153"/>
      <c r="AN4586" s="81"/>
      <c r="AO4586" s="153"/>
      <c r="AQ4586" s="154"/>
      <c r="AR4586" s="153"/>
      <c r="AS4586" s="81"/>
      <c r="AT4586" s="153"/>
      <c r="AV4586" s="154"/>
      <c r="AW4586" s="153"/>
      <c r="BB4586" s="81"/>
      <c r="CB4586" s="82"/>
      <c r="CC4586" s="82"/>
      <c r="CM4586" s="81"/>
      <c r="CN4586" s="81"/>
      <c r="CO4586" s="81"/>
      <c r="CY4586" s="124"/>
      <c r="CZ4586" s="81"/>
      <c r="DE4586" s="125"/>
      <c r="DF4586" s="81"/>
    </row>
    <row r="4587" spans="15:110" x14ac:dyDescent="0.25">
      <c r="O4587" s="156"/>
      <c r="P4587" s="157"/>
      <c r="Q4587" s="105"/>
      <c r="R4587" s="158"/>
      <c r="S4587" s="159"/>
      <c r="T4587" s="153"/>
      <c r="Y4587" s="81"/>
      <c r="Z4587" s="153"/>
      <c r="AG4587" s="81"/>
      <c r="AJ4587" s="153"/>
      <c r="AL4587" s="154"/>
      <c r="AM4587" s="153"/>
      <c r="AN4587" s="81"/>
      <c r="AO4587" s="153"/>
      <c r="AQ4587" s="154"/>
      <c r="AR4587" s="153"/>
      <c r="AS4587" s="81"/>
      <c r="AT4587" s="153"/>
      <c r="AV4587" s="154"/>
      <c r="AW4587" s="153"/>
      <c r="BB4587" s="81"/>
      <c r="CB4587" s="82"/>
      <c r="CC4587" s="82"/>
      <c r="CM4587" s="81"/>
      <c r="CN4587" s="81"/>
      <c r="CO4587" s="81"/>
      <c r="CY4587" s="124"/>
      <c r="CZ4587" s="81"/>
      <c r="DE4587" s="125"/>
      <c r="DF4587" s="81"/>
    </row>
    <row r="4588" spans="15:110" x14ac:dyDescent="0.25">
      <c r="O4588" s="156"/>
      <c r="P4588" s="157"/>
      <c r="Q4588" s="105"/>
      <c r="R4588" s="158"/>
      <c r="S4588" s="159"/>
      <c r="T4588" s="153"/>
      <c r="Y4588" s="81"/>
      <c r="Z4588" s="153"/>
      <c r="AG4588" s="81"/>
      <c r="AJ4588" s="153"/>
      <c r="AL4588" s="154"/>
      <c r="AM4588" s="153"/>
      <c r="AN4588" s="81"/>
      <c r="AO4588" s="153"/>
      <c r="AQ4588" s="154"/>
      <c r="AR4588" s="153"/>
      <c r="AS4588" s="81"/>
      <c r="AT4588" s="153"/>
      <c r="AV4588" s="154"/>
      <c r="AW4588" s="153"/>
      <c r="BB4588" s="81"/>
      <c r="CB4588" s="82"/>
      <c r="CC4588" s="82"/>
      <c r="CM4588" s="81"/>
      <c r="CN4588" s="81"/>
      <c r="CO4588" s="81"/>
      <c r="CY4588" s="124"/>
      <c r="CZ4588" s="81"/>
      <c r="DE4588" s="125"/>
      <c r="DF4588" s="81"/>
    </row>
    <row r="4589" spans="15:110" x14ac:dyDescent="0.25">
      <c r="O4589" s="156"/>
      <c r="P4589" s="157"/>
      <c r="Q4589" s="105"/>
      <c r="R4589" s="158"/>
      <c r="S4589" s="159"/>
      <c r="T4589" s="153"/>
      <c r="Y4589" s="81"/>
      <c r="Z4589" s="153"/>
      <c r="AG4589" s="81"/>
      <c r="AJ4589" s="153"/>
      <c r="AL4589" s="154"/>
      <c r="AM4589" s="153"/>
      <c r="AN4589" s="81"/>
      <c r="AO4589" s="153"/>
      <c r="AQ4589" s="154"/>
      <c r="AR4589" s="153"/>
      <c r="AS4589" s="81"/>
      <c r="AT4589" s="153"/>
      <c r="AV4589" s="154"/>
      <c r="AW4589" s="153"/>
      <c r="BB4589" s="81"/>
      <c r="CB4589" s="82"/>
      <c r="CC4589" s="82"/>
      <c r="CM4589" s="81"/>
      <c r="CN4589" s="81"/>
      <c r="CO4589" s="81"/>
      <c r="CY4589" s="124"/>
      <c r="CZ4589" s="81"/>
      <c r="DE4589" s="125"/>
      <c r="DF4589" s="81"/>
    </row>
    <row r="4590" spans="15:110" x14ac:dyDescent="0.25">
      <c r="O4590" s="156"/>
      <c r="P4590" s="157"/>
      <c r="Q4590" s="105"/>
      <c r="R4590" s="158"/>
      <c r="S4590" s="159"/>
      <c r="T4590" s="153"/>
      <c r="Y4590" s="81"/>
      <c r="Z4590" s="153"/>
      <c r="AG4590" s="81"/>
      <c r="AJ4590" s="153"/>
      <c r="AL4590" s="154"/>
      <c r="AM4590" s="153"/>
      <c r="AN4590" s="81"/>
      <c r="AO4590" s="153"/>
      <c r="AQ4590" s="154"/>
      <c r="AR4590" s="153"/>
      <c r="AS4590" s="81"/>
      <c r="AT4590" s="153"/>
      <c r="AV4590" s="154"/>
      <c r="AW4590" s="153"/>
      <c r="BB4590" s="81"/>
      <c r="CB4590" s="82"/>
      <c r="CC4590" s="82"/>
      <c r="CM4590" s="81"/>
      <c r="CN4590" s="81"/>
      <c r="CO4590" s="81"/>
      <c r="CY4590" s="124"/>
      <c r="CZ4590" s="81"/>
      <c r="DE4590" s="125"/>
      <c r="DF4590" s="81"/>
    </row>
    <row r="4591" spans="15:110" x14ac:dyDescent="0.25">
      <c r="O4591" s="156"/>
      <c r="P4591" s="157"/>
      <c r="Q4591" s="105"/>
      <c r="R4591" s="158"/>
      <c r="S4591" s="159"/>
      <c r="T4591" s="153"/>
      <c r="Y4591" s="81"/>
      <c r="Z4591" s="153"/>
      <c r="AG4591" s="81"/>
      <c r="AJ4591" s="153"/>
      <c r="AL4591" s="154"/>
      <c r="AM4591" s="153"/>
      <c r="AN4591" s="81"/>
      <c r="AO4591" s="153"/>
      <c r="AQ4591" s="154"/>
      <c r="AR4591" s="153"/>
      <c r="AS4591" s="81"/>
      <c r="AT4591" s="153"/>
      <c r="AV4591" s="154"/>
      <c r="AW4591" s="153"/>
      <c r="BB4591" s="81"/>
      <c r="CB4591" s="82"/>
      <c r="CC4591" s="82"/>
      <c r="CM4591" s="81"/>
      <c r="CN4591" s="81"/>
      <c r="CO4591" s="81"/>
      <c r="CY4591" s="124"/>
      <c r="CZ4591" s="81"/>
      <c r="DE4591" s="125"/>
      <c r="DF4591" s="81"/>
    </row>
    <row r="4592" spans="15:110" x14ac:dyDescent="0.25">
      <c r="O4592" s="156"/>
      <c r="P4592" s="157"/>
      <c r="Q4592" s="105"/>
      <c r="R4592" s="158"/>
      <c r="S4592" s="159"/>
      <c r="T4592" s="153"/>
      <c r="Y4592" s="81"/>
      <c r="Z4592" s="153"/>
      <c r="AG4592" s="81"/>
      <c r="AJ4592" s="153"/>
      <c r="AL4592" s="154"/>
      <c r="AM4592" s="153"/>
      <c r="AN4592" s="81"/>
      <c r="AO4592" s="153"/>
      <c r="AQ4592" s="154"/>
      <c r="AR4592" s="153"/>
      <c r="AS4592" s="81"/>
      <c r="AT4592" s="153"/>
      <c r="AV4592" s="154"/>
      <c r="AW4592" s="153"/>
      <c r="BB4592" s="81"/>
      <c r="CB4592" s="82"/>
      <c r="CC4592" s="82"/>
      <c r="CM4592" s="81"/>
      <c r="CN4592" s="81"/>
      <c r="CO4592" s="81"/>
      <c r="CY4592" s="124"/>
      <c r="CZ4592" s="81"/>
      <c r="DE4592" s="125"/>
      <c r="DF4592" s="81"/>
    </row>
    <row r="4593" spans="15:110" x14ac:dyDescent="0.25">
      <c r="O4593" s="156"/>
      <c r="P4593" s="157"/>
      <c r="Q4593" s="105"/>
      <c r="R4593" s="158"/>
      <c r="S4593" s="159"/>
      <c r="T4593" s="153"/>
      <c r="Y4593" s="81"/>
      <c r="Z4593" s="153"/>
      <c r="AG4593" s="81"/>
      <c r="AJ4593" s="153"/>
      <c r="AL4593" s="154"/>
      <c r="AM4593" s="153"/>
      <c r="AN4593" s="81"/>
      <c r="AO4593" s="153"/>
      <c r="AQ4593" s="154"/>
      <c r="AR4593" s="153"/>
      <c r="AS4593" s="81"/>
      <c r="AT4593" s="153"/>
      <c r="AV4593" s="154"/>
      <c r="AW4593" s="153"/>
      <c r="BB4593" s="81"/>
      <c r="CB4593" s="82"/>
      <c r="CC4593" s="82"/>
      <c r="CM4593" s="81"/>
      <c r="CN4593" s="81"/>
      <c r="CO4593" s="81"/>
      <c r="CY4593" s="124"/>
      <c r="CZ4593" s="81"/>
      <c r="DE4593" s="125"/>
      <c r="DF4593" s="81"/>
    </row>
    <row r="4594" spans="15:110" x14ac:dyDescent="0.25">
      <c r="O4594" s="156"/>
      <c r="P4594" s="157"/>
      <c r="Q4594" s="105"/>
      <c r="R4594" s="158"/>
      <c r="S4594" s="159"/>
      <c r="T4594" s="153"/>
      <c r="Y4594" s="81"/>
      <c r="Z4594" s="153"/>
      <c r="AG4594" s="81"/>
      <c r="AJ4594" s="153"/>
      <c r="AL4594" s="154"/>
      <c r="AM4594" s="153"/>
      <c r="AN4594" s="81"/>
      <c r="AO4594" s="153"/>
      <c r="AQ4594" s="154"/>
      <c r="AR4594" s="153"/>
      <c r="AS4594" s="81"/>
      <c r="AT4594" s="153"/>
      <c r="AV4594" s="154"/>
      <c r="AW4594" s="153"/>
      <c r="BB4594" s="81"/>
      <c r="CB4594" s="82"/>
      <c r="CC4594" s="82"/>
      <c r="CM4594" s="81"/>
      <c r="CN4594" s="81"/>
      <c r="CO4594" s="81"/>
      <c r="CY4594" s="124"/>
      <c r="CZ4594" s="81"/>
      <c r="DE4594" s="125"/>
      <c r="DF4594" s="81"/>
    </row>
    <row r="4595" spans="15:110" x14ac:dyDescent="0.25">
      <c r="O4595" s="156"/>
      <c r="P4595" s="157"/>
      <c r="Q4595" s="105"/>
      <c r="R4595" s="158"/>
      <c r="S4595" s="159"/>
      <c r="T4595" s="153"/>
      <c r="Y4595" s="81"/>
      <c r="Z4595" s="153"/>
      <c r="AG4595" s="81"/>
      <c r="AJ4595" s="153"/>
      <c r="AL4595" s="154"/>
      <c r="AM4595" s="153"/>
      <c r="AN4595" s="81"/>
      <c r="AO4595" s="153"/>
      <c r="AQ4595" s="154"/>
      <c r="AR4595" s="153"/>
      <c r="AS4595" s="81"/>
      <c r="AT4595" s="153"/>
      <c r="AV4595" s="154"/>
      <c r="AW4595" s="153"/>
      <c r="BB4595" s="81"/>
      <c r="CB4595" s="82"/>
      <c r="CC4595" s="82"/>
      <c r="CM4595" s="81"/>
      <c r="CN4595" s="81"/>
      <c r="CO4595" s="81"/>
      <c r="CY4595" s="124"/>
      <c r="CZ4595" s="81"/>
      <c r="DE4595" s="125"/>
      <c r="DF4595" s="81"/>
    </row>
    <row r="4596" spans="15:110" x14ac:dyDescent="0.25">
      <c r="O4596" s="156"/>
      <c r="P4596" s="157"/>
      <c r="Q4596" s="105"/>
      <c r="R4596" s="158"/>
      <c r="S4596" s="159"/>
      <c r="T4596" s="153"/>
      <c r="Y4596" s="81"/>
      <c r="Z4596" s="153"/>
      <c r="AG4596" s="81"/>
      <c r="AJ4596" s="153"/>
      <c r="AL4596" s="154"/>
      <c r="AM4596" s="153"/>
      <c r="AN4596" s="81"/>
      <c r="AO4596" s="153"/>
      <c r="AQ4596" s="154"/>
      <c r="AR4596" s="153"/>
      <c r="AS4596" s="81"/>
      <c r="AT4596" s="153"/>
      <c r="AV4596" s="154"/>
      <c r="AW4596" s="153"/>
      <c r="BB4596" s="81"/>
      <c r="CB4596" s="82"/>
      <c r="CC4596" s="82"/>
      <c r="CM4596" s="81"/>
      <c r="CN4596" s="81"/>
      <c r="CO4596" s="81"/>
      <c r="CY4596" s="124"/>
      <c r="CZ4596" s="81"/>
      <c r="DE4596" s="125"/>
      <c r="DF4596" s="81"/>
    </row>
    <row r="4597" spans="15:110" x14ac:dyDescent="0.25">
      <c r="O4597" s="156"/>
      <c r="P4597" s="157"/>
      <c r="Q4597" s="105"/>
      <c r="R4597" s="158"/>
      <c r="S4597" s="159"/>
      <c r="T4597" s="153"/>
      <c r="Y4597" s="81"/>
      <c r="Z4597" s="153"/>
      <c r="AG4597" s="81"/>
      <c r="AJ4597" s="153"/>
      <c r="AL4597" s="154"/>
      <c r="AM4597" s="153"/>
      <c r="AN4597" s="81"/>
      <c r="AO4597" s="153"/>
      <c r="AQ4597" s="154"/>
      <c r="AR4597" s="153"/>
      <c r="AS4597" s="81"/>
      <c r="AT4597" s="153"/>
      <c r="AV4597" s="154"/>
      <c r="AW4597" s="153"/>
      <c r="BB4597" s="81"/>
      <c r="CB4597" s="82"/>
      <c r="CC4597" s="82"/>
      <c r="CM4597" s="81"/>
      <c r="CN4597" s="81"/>
      <c r="CO4597" s="81"/>
      <c r="CY4597" s="124"/>
      <c r="CZ4597" s="81"/>
      <c r="DE4597" s="125"/>
      <c r="DF4597" s="81"/>
    </row>
    <row r="4598" spans="15:110" x14ac:dyDescent="0.25">
      <c r="O4598" s="156"/>
      <c r="P4598" s="157"/>
      <c r="Q4598" s="105"/>
      <c r="R4598" s="158"/>
      <c r="S4598" s="159"/>
      <c r="T4598" s="153"/>
      <c r="Y4598" s="81"/>
      <c r="Z4598" s="153"/>
      <c r="AG4598" s="81"/>
      <c r="AJ4598" s="153"/>
      <c r="AL4598" s="154"/>
      <c r="AM4598" s="153"/>
      <c r="AN4598" s="81"/>
      <c r="AO4598" s="153"/>
      <c r="AQ4598" s="154"/>
      <c r="AR4598" s="153"/>
      <c r="AS4598" s="81"/>
      <c r="AT4598" s="153"/>
      <c r="AV4598" s="154"/>
      <c r="AW4598" s="153"/>
      <c r="BB4598" s="81"/>
      <c r="CB4598" s="82"/>
      <c r="CC4598" s="82"/>
      <c r="CM4598" s="81"/>
      <c r="CN4598" s="81"/>
      <c r="CO4598" s="81"/>
      <c r="CY4598" s="124"/>
      <c r="CZ4598" s="81"/>
      <c r="DE4598" s="125"/>
      <c r="DF4598" s="81"/>
    </row>
    <row r="4599" spans="15:110" x14ac:dyDescent="0.25">
      <c r="O4599" s="156"/>
      <c r="P4599" s="157"/>
      <c r="Q4599" s="105"/>
      <c r="R4599" s="158"/>
      <c r="S4599" s="159"/>
      <c r="T4599" s="153"/>
      <c r="Y4599" s="81"/>
      <c r="Z4599" s="153"/>
      <c r="AG4599" s="81"/>
      <c r="AJ4599" s="153"/>
      <c r="AL4599" s="154"/>
      <c r="AM4599" s="153"/>
      <c r="AN4599" s="81"/>
      <c r="AO4599" s="153"/>
      <c r="AQ4599" s="154"/>
      <c r="AR4599" s="153"/>
      <c r="AS4599" s="81"/>
      <c r="AT4599" s="153"/>
      <c r="AV4599" s="154"/>
      <c r="AW4599" s="153"/>
      <c r="BB4599" s="81"/>
      <c r="CB4599" s="82"/>
      <c r="CC4599" s="82"/>
      <c r="CM4599" s="81"/>
      <c r="CN4599" s="81"/>
      <c r="CO4599" s="81"/>
      <c r="CY4599" s="124"/>
      <c r="CZ4599" s="81"/>
      <c r="DE4599" s="125"/>
      <c r="DF4599" s="81"/>
    </row>
    <row r="4600" spans="15:110" x14ac:dyDescent="0.25">
      <c r="O4600" s="156"/>
      <c r="P4600" s="157"/>
      <c r="Q4600" s="105"/>
      <c r="R4600" s="158"/>
      <c r="S4600" s="159"/>
      <c r="T4600" s="153"/>
      <c r="Y4600" s="81"/>
      <c r="Z4600" s="153"/>
      <c r="AG4600" s="81"/>
      <c r="AJ4600" s="153"/>
      <c r="AL4600" s="154"/>
      <c r="AM4600" s="153"/>
      <c r="AN4600" s="81"/>
      <c r="AO4600" s="153"/>
      <c r="AQ4600" s="154"/>
      <c r="AR4600" s="153"/>
      <c r="AS4600" s="81"/>
      <c r="AT4600" s="153"/>
      <c r="AV4600" s="154"/>
      <c r="AW4600" s="153"/>
      <c r="BB4600" s="81"/>
      <c r="CB4600" s="82"/>
      <c r="CC4600" s="82"/>
      <c r="CM4600" s="81"/>
      <c r="CN4600" s="81"/>
      <c r="CO4600" s="81"/>
      <c r="CY4600" s="124"/>
      <c r="CZ4600" s="81"/>
      <c r="DE4600" s="125"/>
      <c r="DF4600" s="81"/>
    </row>
    <row r="4601" spans="15:110" x14ac:dyDescent="0.25">
      <c r="O4601" s="156"/>
      <c r="P4601" s="157"/>
      <c r="Q4601" s="105"/>
      <c r="R4601" s="158"/>
      <c r="S4601" s="159"/>
      <c r="T4601" s="153"/>
      <c r="Y4601" s="81"/>
      <c r="Z4601" s="153"/>
      <c r="AG4601" s="81"/>
      <c r="AJ4601" s="153"/>
      <c r="AL4601" s="154"/>
      <c r="AM4601" s="153"/>
      <c r="AN4601" s="81"/>
      <c r="AO4601" s="153"/>
      <c r="AQ4601" s="154"/>
      <c r="AR4601" s="153"/>
      <c r="AS4601" s="81"/>
      <c r="AT4601" s="153"/>
      <c r="AV4601" s="154"/>
      <c r="AW4601" s="153"/>
      <c r="BB4601" s="81"/>
      <c r="CB4601" s="82"/>
      <c r="CC4601" s="82"/>
      <c r="CM4601" s="81"/>
      <c r="CN4601" s="81"/>
      <c r="CO4601" s="81"/>
      <c r="CY4601" s="124"/>
      <c r="CZ4601" s="81"/>
      <c r="DE4601" s="125"/>
      <c r="DF4601" s="81"/>
    </row>
    <row r="4602" spans="15:110" x14ac:dyDescent="0.25">
      <c r="O4602" s="156"/>
      <c r="P4602" s="157"/>
      <c r="Q4602" s="105"/>
      <c r="R4602" s="158"/>
      <c r="S4602" s="159"/>
      <c r="T4602" s="153"/>
      <c r="Y4602" s="81"/>
      <c r="Z4602" s="153"/>
      <c r="AG4602" s="81"/>
      <c r="AJ4602" s="153"/>
      <c r="AL4602" s="154"/>
      <c r="AM4602" s="153"/>
      <c r="AN4602" s="81"/>
      <c r="AO4602" s="153"/>
      <c r="AQ4602" s="154"/>
      <c r="AR4602" s="153"/>
      <c r="AS4602" s="81"/>
      <c r="AT4602" s="153"/>
      <c r="AV4602" s="154"/>
      <c r="AW4602" s="153"/>
      <c r="BB4602" s="81"/>
      <c r="CB4602" s="82"/>
      <c r="CC4602" s="82"/>
      <c r="CM4602" s="81"/>
      <c r="CN4602" s="81"/>
      <c r="CO4602" s="81"/>
      <c r="CY4602" s="124"/>
      <c r="CZ4602" s="81"/>
      <c r="DE4602" s="125"/>
      <c r="DF4602" s="81"/>
    </row>
    <row r="4603" spans="15:110" x14ac:dyDescent="0.25">
      <c r="O4603" s="156"/>
      <c r="P4603" s="157"/>
      <c r="Q4603" s="105"/>
      <c r="R4603" s="158"/>
      <c r="S4603" s="159"/>
      <c r="T4603" s="153"/>
      <c r="Y4603" s="81"/>
      <c r="Z4603" s="153"/>
      <c r="AG4603" s="81"/>
      <c r="AJ4603" s="153"/>
      <c r="AL4603" s="154"/>
      <c r="AM4603" s="153"/>
      <c r="AN4603" s="81"/>
      <c r="AO4603" s="153"/>
      <c r="AQ4603" s="154"/>
      <c r="AR4603" s="153"/>
      <c r="AS4603" s="81"/>
      <c r="AT4603" s="153"/>
      <c r="AV4603" s="154"/>
      <c r="AW4603" s="153"/>
      <c r="BB4603" s="81"/>
      <c r="CB4603" s="82"/>
      <c r="CC4603" s="82"/>
      <c r="CM4603" s="81"/>
      <c r="CN4603" s="81"/>
      <c r="CO4603" s="81"/>
      <c r="CY4603" s="124"/>
      <c r="CZ4603" s="81"/>
      <c r="DE4603" s="125"/>
      <c r="DF4603" s="81"/>
    </row>
    <row r="4604" spans="15:110" x14ac:dyDescent="0.25">
      <c r="O4604" s="156"/>
      <c r="P4604" s="157"/>
      <c r="Q4604" s="105"/>
      <c r="R4604" s="158"/>
      <c r="S4604" s="159"/>
      <c r="T4604" s="153"/>
      <c r="Y4604" s="81"/>
      <c r="Z4604" s="153"/>
      <c r="AG4604" s="81"/>
      <c r="AJ4604" s="153"/>
      <c r="AL4604" s="154"/>
      <c r="AM4604" s="153"/>
      <c r="AN4604" s="81"/>
      <c r="AO4604" s="153"/>
      <c r="AQ4604" s="154"/>
      <c r="AR4604" s="153"/>
      <c r="AS4604" s="81"/>
      <c r="AT4604" s="153"/>
      <c r="AV4604" s="154"/>
      <c r="AW4604" s="153"/>
      <c r="BB4604" s="81"/>
      <c r="CB4604" s="82"/>
      <c r="CC4604" s="82"/>
      <c r="CM4604" s="81"/>
      <c r="CN4604" s="81"/>
      <c r="CO4604" s="81"/>
      <c r="CY4604" s="124"/>
      <c r="CZ4604" s="81"/>
      <c r="DE4604" s="125"/>
      <c r="DF4604" s="81"/>
    </row>
    <row r="4605" spans="15:110" x14ac:dyDescent="0.25">
      <c r="O4605" s="156"/>
      <c r="P4605" s="157"/>
      <c r="Q4605" s="105"/>
      <c r="R4605" s="158"/>
      <c r="S4605" s="159"/>
      <c r="T4605" s="153"/>
      <c r="Y4605" s="81"/>
      <c r="Z4605" s="153"/>
      <c r="AG4605" s="81"/>
      <c r="AJ4605" s="153"/>
      <c r="AL4605" s="154"/>
      <c r="AM4605" s="153"/>
      <c r="AN4605" s="81"/>
      <c r="AO4605" s="153"/>
      <c r="AQ4605" s="154"/>
      <c r="AR4605" s="153"/>
      <c r="AS4605" s="81"/>
      <c r="AT4605" s="153"/>
      <c r="AV4605" s="154"/>
      <c r="AW4605" s="153"/>
      <c r="BB4605" s="81"/>
      <c r="CB4605" s="82"/>
      <c r="CC4605" s="82"/>
      <c r="CM4605" s="81"/>
      <c r="CN4605" s="81"/>
      <c r="CO4605" s="81"/>
      <c r="CY4605" s="124"/>
      <c r="CZ4605" s="81"/>
      <c r="DE4605" s="125"/>
      <c r="DF4605" s="81"/>
    </row>
    <row r="4606" spans="15:110" x14ac:dyDescent="0.25">
      <c r="O4606" s="156"/>
      <c r="P4606" s="157"/>
      <c r="Q4606" s="105"/>
      <c r="R4606" s="158"/>
      <c r="S4606" s="159"/>
      <c r="T4606" s="153"/>
      <c r="Y4606" s="81"/>
      <c r="Z4606" s="153"/>
      <c r="AG4606" s="81"/>
      <c r="AJ4606" s="153"/>
      <c r="AL4606" s="154"/>
      <c r="AM4606" s="153"/>
      <c r="AN4606" s="81"/>
      <c r="AO4606" s="153"/>
      <c r="AQ4606" s="154"/>
      <c r="AR4606" s="153"/>
      <c r="AS4606" s="81"/>
      <c r="AT4606" s="153"/>
      <c r="AV4606" s="154"/>
      <c r="AW4606" s="153"/>
      <c r="BB4606" s="81"/>
      <c r="CB4606" s="82"/>
      <c r="CC4606" s="82"/>
      <c r="CM4606" s="81"/>
      <c r="CN4606" s="81"/>
      <c r="CO4606" s="81"/>
      <c r="CY4606" s="124"/>
      <c r="CZ4606" s="81"/>
      <c r="DE4606" s="125"/>
      <c r="DF4606" s="81"/>
    </row>
    <row r="4607" spans="15:110" x14ac:dyDescent="0.25">
      <c r="O4607" s="156"/>
      <c r="P4607" s="157"/>
      <c r="Q4607" s="105"/>
      <c r="R4607" s="158"/>
      <c r="S4607" s="159"/>
      <c r="T4607" s="153"/>
      <c r="Y4607" s="81"/>
      <c r="Z4607" s="153"/>
      <c r="AG4607" s="81"/>
      <c r="AJ4607" s="153"/>
      <c r="AL4607" s="154"/>
      <c r="AM4607" s="153"/>
      <c r="AN4607" s="81"/>
      <c r="AO4607" s="153"/>
      <c r="AQ4607" s="154"/>
      <c r="AR4607" s="153"/>
      <c r="AS4607" s="81"/>
      <c r="AT4607" s="153"/>
      <c r="AV4607" s="154"/>
      <c r="AW4607" s="153"/>
      <c r="BB4607" s="81"/>
      <c r="CB4607" s="82"/>
      <c r="CC4607" s="82"/>
      <c r="CM4607" s="81"/>
      <c r="CN4607" s="81"/>
      <c r="CO4607" s="81"/>
      <c r="CY4607" s="124"/>
      <c r="CZ4607" s="81"/>
      <c r="DE4607" s="125"/>
      <c r="DF4607" s="81"/>
    </row>
    <row r="4608" spans="15:110" x14ac:dyDescent="0.25">
      <c r="O4608" s="156"/>
      <c r="P4608" s="157"/>
      <c r="Q4608" s="105"/>
      <c r="R4608" s="158"/>
      <c r="S4608" s="159"/>
      <c r="T4608" s="153"/>
      <c r="Y4608" s="81"/>
      <c r="Z4608" s="153"/>
      <c r="AG4608" s="81"/>
      <c r="AJ4608" s="153"/>
      <c r="AL4608" s="154"/>
      <c r="AM4608" s="153"/>
      <c r="AN4608" s="81"/>
      <c r="AO4608" s="153"/>
      <c r="AQ4608" s="154"/>
      <c r="AR4608" s="153"/>
      <c r="AS4608" s="81"/>
      <c r="AT4608" s="153"/>
      <c r="AV4608" s="154"/>
      <c r="AW4608" s="153"/>
      <c r="BB4608" s="81"/>
      <c r="CB4608" s="82"/>
      <c r="CC4608" s="82"/>
      <c r="CM4608" s="81"/>
      <c r="CN4608" s="81"/>
      <c r="CO4608" s="81"/>
      <c r="CY4608" s="124"/>
      <c r="CZ4608" s="81"/>
      <c r="DE4608" s="125"/>
      <c r="DF4608" s="81"/>
    </row>
    <row r="4609" spans="15:110" x14ac:dyDescent="0.25">
      <c r="O4609" s="156"/>
      <c r="P4609" s="157"/>
      <c r="Q4609" s="105"/>
      <c r="R4609" s="158"/>
      <c r="S4609" s="159"/>
      <c r="T4609" s="153"/>
      <c r="Y4609" s="81"/>
      <c r="Z4609" s="153"/>
      <c r="AG4609" s="81"/>
      <c r="AJ4609" s="153"/>
      <c r="AL4609" s="154"/>
      <c r="AM4609" s="153"/>
      <c r="AN4609" s="81"/>
      <c r="AO4609" s="153"/>
      <c r="AQ4609" s="154"/>
      <c r="AR4609" s="153"/>
      <c r="AS4609" s="81"/>
      <c r="AT4609" s="153"/>
      <c r="AV4609" s="154"/>
      <c r="AW4609" s="153"/>
      <c r="BB4609" s="81"/>
      <c r="CB4609" s="82"/>
      <c r="CC4609" s="82"/>
      <c r="CM4609" s="81"/>
      <c r="CN4609" s="81"/>
      <c r="CO4609" s="81"/>
      <c r="CY4609" s="124"/>
      <c r="CZ4609" s="81"/>
      <c r="DE4609" s="125"/>
      <c r="DF4609" s="81"/>
    </row>
    <row r="4610" spans="15:110" x14ac:dyDescent="0.25">
      <c r="O4610" s="156"/>
      <c r="P4610" s="157"/>
      <c r="Q4610" s="105"/>
      <c r="R4610" s="158"/>
      <c r="S4610" s="159"/>
      <c r="T4610" s="153"/>
      <c r="Y4610" s="81"/>
      <c r="Z4610" s="153"/>
      <c r="AG4610" s="81"/>
      <c r="AJ4610" s="153"/>
      <c r="AL4610" s="154"/>
      <c r="AM4610" s="153"/>
      <c r="AN4610" s="81"/>
      <c r="AO4610" s="153"/>
      <c r="AQ4610" s="154"/>
      <c r="AR4610" s="153"/>
      <c r="AS4610" s="81"/>
      <c r="AT4610" s="153"/>
      <c r="AV4610" s="154"/>
      <c r="AW4610" s="153"/>
      <c r="BB4610" s="81"/>
      <c r="CB4610" s="82"/>
      <c r="CC4610" s="82"/>
      <c r="CM4610" s="81"/>
      <c r="CN4610" s="81"/>
      <c r="CO4610" s="81"/>
      <c r="CY4610" s="124"/>
      <c r="CZ4610" s="81"/>
      <c r="DE4610" s="125"/>
      <c r="DF4610" s="81"/>
    </row>
    <row r="4611" spans="15:110" x14ac:dyDescent="0.25">
      <c r="O4611" s="156"/>
      <c r="P4611" s="157"/>
      <c r="Q4611" s="105"/>
      <c r="R4611" s="158"/>
      <c r="S4611" s="159"/>
      <c r="T4611" s="153"/>
      <c r="Y4611" s="81"/>
      <c r="Z4611" s="153"/>
      <c r="AG4611" s="81"/>
      <c r="AJ4611" s="153"/>
      <c r="AL4611" s="154"/>
      <c r="AM4611" s="153"/>
      <c r="AN4611" s="81"/>
      <c r="AO4611" s="153"/>
      <c r="AQ4611" s="154"/>
      <c r="AR4611" s="153"/>
      <c r="AS4611" s="81"/>
      <c r="AT4611" s="153"/>
      <c r="AV4611" s="154"/>
      <c r="AW4611" s="153"/>
      <c r="BB4611" s="81"/>
      <c r="CB4611" s="82"/>
      <c r="CC4611" s="82"/>
      <c r="CM4611" s="81"/>
      <c r="CN4611" s="81"/>
      <c r="CO4611" s="81"/>
      <c r="CY4611" s="124"/>
      <c r="CZ4611" s="81"/>
      <c r="DE4611" s="125"/>
      <c r="DF4611" s="81"/>
    </row>
    <row r="4612" spans="15:110" x14ac:dyDescent="0.25">
      <c r="O4612" s="156"/>
      <c r="P4612" s="157"/>
      <c r="Q4612" s="105"/>
      <c r="R4612" s="158"/>
      <c r="S4612" s="159"/>
      <c r="T4612" s="153"/>
      <c r="Y4612" s="81"/>
      <c r="Z4612" s="153"/>
      <c r="AG4612" s="81"/>
      <c r="AJ4612" s="153"/>
      <c r="AL4612" s="154"/>
      <c r="AM4612" s="153"/>
      <c r="AN4612" s="81"/>
      <c r="AO4612" s="153"/>
      <c r="AQ4612" s="154"/>
      <c r="AR4612" s="153"/>
      <c r="AS4612" s="81"/>
      <c r="AT4612" s="153"/>
      <c r="AV4612" s="154"/>
      <c r="AW4612" s="153"/>
      <c r="BB4612" s="81"/>
      <c r="CB4612" s="82"/>
      <c r="CC4612" s="82"/>
      <c r="CM4612" s="81"/>
      <c r="CN4612" s="81"/>
      <c r="CO4612" s="81"/>
      <c r="CY4612" s="124"/>
      <c r="CZ4612" s="81"/>
      <c r="DE4612" s="125"/>
      <c r="DF4612" s="81"/>
    </row>
    <row r="4613" spans="15:110" x14ac:dyDescent="0.25">
      <c r="O4613" s="156"/>
      <c r="P4613" s="157"/>
      <c r="Q4613" s="105"/>
      <c r="R4613" s="158"/>
      <c r="S4613" s="159"/>
      <c r="T4613" s="153"/>
      <c r="Y4613" s="81"/>
      <c r="Z4613" s="153"/>
      <c r="AG4613" s="81"/>
      <c r="AJ4613" s="153"/>
      <c r="AL4613" s="154"/>
      <c r="AM4613" s="153"/>
      <c r="AN4613" s="81"/>
      <c r="AO4613" s="153"/>
      <c r="AQ4613" s="154"/>
      <c r="AR4613" s="153"/>
      <c r="AS4613" s="81"/>
      <c r="AT4613" s="153"/>
      <c r="AV4613" s="154"/>
      <c r="AW4613" s="153"/>
      <c r="BB4613" s="81"/>
      <c r="CB4613" s="82"/>
      <c r="CC4613" s="82"/>
      <c r="CM4613" s="81"/>
      <c r="CN4613" s="81"/>
      <c r="CO4613" s="81"/>
      <c r="CY4613" s="124"/>
      <c r="CZ4613" s="81"/>
      <c r="DE4613" s="125"/>
      <c r="DF4613" s="81"/>
    </row>
    <row r="4614" spans="15:110" x14ac:dyDescent="0.25">
      <c r="O4614" s="156"/>
      <c r="P4614" s="157"/>
      <c r="Q4614" s="105"/>
      <c r="R4614" s="158"/>
      <c r="S4614" s="159"/>
      <c r="T4614" s="153"/>
      <c r="Y4614" s="81"/>
      <c r="Z4614" s="153"/>
      <c r="AG4614" s="81"/>
      <c r="AJ4614" s="153"/>
      <c r="AL4614" s="154"/>
      <c r="AM4614" s="153"/>
      <c r="AN4614" s="81"/>
      <c r="AO4614" s="153"/>
      <c r="AQ4614" s="154"/>
      <c r="AR4614" s="153"/>
      <c r="AS4614" s="81"/>
      <c r="AT4614" s="153"/>
      <c r="AV4614" s="154"/>
      <c r="AW4614" s="153"/>
      <c r="BB4614" s="81"/>
      <c r="CB4614" s="82"/>
      <c r="CC4614" s="82"/>
      <c r="CM4614" s="81"/>
      <c r="CN4614" s="81"/>
      <c r="CO4614" s="81"/>
      <c r="CY4614" s="124"/>
      <c r="CZ4614" s="81"/>
      <c r="DE4614" s="125"/>
      <c r="DF4614" s="81"/>
    </row>
    <row r="4615" spans="15:110" x14ac:dyDescent="0.25">
      <c r="O4615" s="156"/>
      <c r="P4615" s="157"/>
      <c r="Q4615" s="105"/>
      <c r="R4615" s="158"/>
      <c r="S4615" s="159"/>
      <c r="T4615" s="153"/>
      <c r="Y4615" s="81"/>
      <c r="Z4615" s="153"/>
      <c r="AG4615" s="81"/>
      <c r="AJ4615" s="153"/>
      <c r="AL4615" s="154"/>
      <c r="AM4615" s="153"/>
      <c r="AN4615" s="81"/>
      <c r="AO4615" s="153"/>
      <c r="AQ4615" s="154"/>
      <c r="AR4615" s="153"/>
      <c r="AS4615" s="81"/>
      <c r="AT4615" s="153"/>
      <c r="AV4615" s="154"/>
      <c r="AW4615" s="153"/>
      <c r="BB4615" s="81"/>
      <c r="CB4615" s="82"/>
      <c r="CC4615" s="82"/>
      <c r="CM4615" s="81"/>
      <c r="CN4615" s="81"/>
      <c r="CO4615" s="81"/>
      <c r="CY4615" s="124"/>
      <c r="CZ4615" s="81"/>
      <c r="DE4615" s="125"/>
      <c r="DF4615" s="81"/>
    </row>
    <row r="4616" spans="15:110" x14ac:dyDescent="0.25">
      <c r="O4616" s="156"/>
      <c r="P4616" s="157"/>
      <c r="Q4616" s="105"/>
      <c r="R4616" s="158"/>
      <c r="S4616" s="159"/>
      <c r="T4616" s="153"/>
      <c r="Y4616" s="81"/>
      <c r="Z4616" s="153"/>
      <c r="AG4616" s="81"/>
      <c r="AJ4616" s="153"/>
      <c r="AL4616" s="154"/>
      <c r="AM4616" s="153"/>
      <c r="AN4616" s="81"/>
      <c r="AO4616" s="153"/>
      <c r="AQ4616" s="154"/>
      <c r="AR4616" s="153"/>
      <c r="AS4616" s="81"/>
      <c r="AT4616" s="153"/>
      <c r="AV4616" s="154"/>
      <c r="AW4616" s="153"/>
      <c r="BB4616" s="81"/>
      <c r="CB4616" s="82"/>
      <c r="CC4616" s="82"/>
      <c r="CM4616" s="81"/>
      <c r="CN4616" s="81"/>
      <c r="CO4616" s="81"/>
      <c r="CY4616" s="124"/>
      <c r="CZ4616" s="81"/>
      <c r="DE4616" s="125"/>
      <c r="DF4616" s="81"/>
    </row>
    <row r="4617" spans="15:110" x14ac:dyDescent="0.25">
      <c r="O4617" s="156"/>
      <c r="P4617" s="157"/>
      <c r="Q4617" s="105"/>
      <c r="R4617" s="158"/>
      <c r="S4617" s="159"/>
      <c r="T4617" s="153"/>
      <c r="Y4617" s="81"/>
      <c r="Z4617" s="153"/>
      <c r="AG4617" s="81"/>
      <c r="AJ4617" s="153"/>
      <c r="AL4617" s="154"/>
      <c r="AM4617" s="153"/>
      <c r="AN4617" s="81"/>
      <c r="AO4617" s="153"/>
      <c r="AQ4617" s="154"/>
      <c r="AR4617" s="153"/>
      <c r="AS4617" s="81"/>
      <c r="AT4617" s="153"/>
      <c r="AV4617" s="154"/>
      <c r="AW4617" s="153"/>
      <c r="BB4617" s="81"/>
      <c r="CB4617" s="82"/>
      <c r="CC4617" s="82"/>
      <c r="CM4617" s="81"/>
      <c r="CN4617" s="81"/>
      <c r="CO4617" s="81"/>
      <c r="CY4617" s="124"/>
      <c r="CZ4617" s="81"/>
      <c r="DE4617" s="125"/>
      <c r="DF4617" s="81"/>
    </row>
    <row r="4618" spans="15:110" x14ac:dyDescent="0.25">
      <c r="O4618" s="156"/>
      <c r="P4618" s="157"/>
      <c r="Q4618" s="105"/>
      <c r="R4618" s="158"/>
      <c r="S4618" s="159"/>
      <c r="T4618" s="153"/>
      <c r="Y4618" s="81"/>
      <c r="Z4618" s="153"/>
      <c r="AG4618" s="81"/>
      <c r="AJ4618" s="153"/>
      <c r="AL4618" s="154"/>
      <c r="AM4618" s="153"/>
      <c r="AN4618" s="81"/>
      <c r="AO4618" s="153"/>
      <c r="AQ4618" s="154"/>
      <c r="AR4618" s="153"/>
      <c r="AS4618" s="81"/>
      <c r="AT4618" s="153"/>
      <c r="AV4618" s="154"/>
      <c r="AW4618" s="153"/>
      <c r="BB4618" s="81"/>
      <c r="CB4618" s="82"/>
      <c r="CC4618" s="82"/>
      <c r="CM4618" s="81"/>
      <c r="CN4618" s="81"/>
      <c r="CO4618" s="81"/>
      <c r="CY4618" s="124"/>
      <c r="CZ4618" s="81"/>
      <c r="DE4618" s="125"/>
      <c r="DF4618" s="81"/>
    </row>
    <row r="4619" spans="15:110" x14ac:dyDescent="0.25">
      <c r="O4619" s="156"/>
      <c r="P4619" s="157"/>
      <c r="Q4619" s="105"/>
      <c r="R4619" s="158"/>
      <c r="S4619" s="159"/>
      <c r="T4619" s="153"/>
      <c r="Y4619" s="81"/>
      <c r="Z4619" s="153"/>
      <c r="AG4619" s="81"/>
      <c r="AJ4619" s="153"/>
      <c r="AL4619" s="154"/>
      <c r="AM4619" s="153"/>
      <c r="AN4619" s="81"/>
      <c r="AO4619" s="153"/>
      <c r="AQ4619" s="154"/>
      <c r="AR4619" s="153"/>
      <c r="AS4619" s="81"/>
      <c r="AT4619" s="153"/>
      <c r="AV4619" s="154"/>
      <c r="AW4619" s="153"/>
      <c r="BB4619" s="81"/>
      <c r="CB4619" s="82"/>
      <c r="CC4619" s="82"/>
      <c r="CM4619" s="81"/>
      <c r="CN4619" s="81"/>
      <c r="CO4619" s="81"/>
      <c r="CY4619" s="124"/>
      <c r="CZ4619" s="81"/>
      <c r="DE4619" s="125"/>
      <c r="DF4619" s="81"/>
    </row>
    <row r="4620" spans="15:110" x14ac:dyDescent="0.25">
      <c r="O4620" s="156"/>
      <c r="P4620" s="157"/>
      <c r="Q4620" s="105"/>
      <c r="R4620" s="158"/>
      <c r="S4620" s="159"/>
      <c r="T4620" s="153"/>
      <c r="Y4620" s="81"/>
      <c r="Z4620" s="153"/>
      <c r="AG4620" s="81"/>
      <c r="AJ4620" s="153"/>
      <c r="AL4620" s="154"/>
      <c r="AM4620" s="153"/>
      <c r="AN4620" s="81"/>
      <c r="AO4620" s="153"/>
      <c r="AQ4620" s="154"/>
      <c r="AR4620" s="153"/>
      <c r="AS4620" s="81"/>
      <c r="AT4620" s="153"/>
      <c r="AV4620" s="154"/>
      <c r="AW4620" s="153"/>
      <c r="BB4620" s="81"/>
      <c r="CB4620" s="82"/>
      <c r="CC4620" s="82"/>
      <c r="CM4620" s="81"/>
      <c r="CN4620" s="81"/>
      <c r="CO4620" s="81"/>
      <c r="CY4620" s="124"/>
      <c r="CZ4620" s="81"/>
      <c r="DE4620" s="125"/>
      <c r="DF4620" s="81"/>
    </row>
    <row r="4621" spans="15:110" x14ac:dyDescent="0.25">
      <c r="O4621" s="156"/>
      <c r="P4621" s="157"/>
      <c r="Q4621" s="105"/>
      <c r="R4621" s="158"/>
      <c r="S4621" s="159"/>
      <c r="T4621" s="153"/>
      <c r="Y4621" s="81"/>
      <c r="Z4621" s="153"/>
      <c r="AG4621" s="81"/>
      <c r="AJ4621" s="153"/>
      <c r="AL4621" s="154"/>
      <c r="AM4621" s="153"/>
      <c r="AN4621" s="81"/>
      <c r="AO4621" s="153"/>
      <c r="AQ4621" s="154"/>
      <c r="AR4621" s="153"/>
      <c r="AS4621" s="81"/>
      <c r="AT4621" s="153"/>
      <c r="AV4621" s="154"/>
      <c r="AW4621" s="153"/>
      <c r="BB4621" s="81"/>
      <c r="CB4621" s="82"/>
      <c r="CC4621" s="82"/>
      <c r="CM4621" s="81"/>
      <c r="CN4621" s="81"/>
      <c r="CO4621" s="81"/>
      <c r="CY4621" s="124"/>
      <c r="CZ4621" s="81"/>
      <c r="DE4621" s="125"/>
      <c r="DF4621" s="81"/>
    </row>
    <row r="4622" spans="15:110" x14ac:dyDescent="0.25">
      <c r="O4622" s="156"/>
      <c r="P4622" s="157"/>
      <c r="Q4622" s="105"/>
      <c r="R4622" s="158"/>
      <c r="S4622" s="159"/>
      <c r="T4622" s="153"/>
      <c r="Y4622" s="81"/>
      <c r="Z4622" s="153"/>
      <c r="AG4622" s="81"/>
      <c r="AJ4622" s="153"/>
      <c r="AL4622" s="154"/>
      <c r="AM4622" s="153"/>
      <c r="AN4622" s="81"/>
      <c r="AO4622" s="153"/>
      <c r="AQ4622" s="154"/>
      <c r="AR4622" s="153"/>
      <c r="AS4622" s="81"/>
      <c r="AT4622" s="153"/>
      <c r="AV4622" s="154"/>
      <c r="AW4622" s="153"/>
      <c r="BB4622" s="81"/>
      <c r="CB4622" s="82"/>
      <c r="CC4622" s="82"/>
      <c r="CM4622" s="81"/>
      <c r="CN4622" s="81"/>
      <c r="CO4622" s="81"/>
      <c r="CY4622" s="124"/>
      <c r="CZ4622" s="81"/>
      <c r="DE4622" s="125"/>
      <c r="DF4622" s="81"/>
    </row>
    <row r="4623" spans="15:110" x14ac:dyDescent="0.25">
      <c r="O4623" s="156"/>
      <c r="P4623" s="157"/>
      <c r="Q4623" s="105"/>
      <c r="R4623" s="158"/>
      <c r="S4623" s="159"/>
      <c r="T4623" s="153"/>
      <c r="Y4623" s="81"/>
      <c r="Z4623" s="153"/>
      <c r="AG4623" s="81"/>
      <c r="AJ4623" s="153"/>
      <c r="AL4623" s="154"/>
      <c r="AM4623" s="153"/>
      <c r="AN4623" s="81"/>
      <c r="AO4623" s="153"/>
      <c r="AQ4623" s="154"/>
      <c r="AR4623" s="153"/>
      <c r="AS4623" s="81"/>
      <c r="AT4623" s="153"/>
      <c r="AV4623" s="154"/>
      <c r="AW4623" s="153"/>
      <c r="BB4623" s="81"/>
      <c r="CB4623" s="82"/>
      <c r="CC4623" s="82"/>
      <c r="CM4623" s="81"/>
      <c r="CN4623" s="81"/>
      <c r="CO4623" s="81"/>
      <c r="CY4623" s="124"/>
      <c r="CZ4623" s="81"/>
      <c r="DE4623" s="125"/>
      <c r="DF4623" s="81"/>
    </row>
    <row r="4624" spans="15:110" x14ac:dyDescent="0.25">
      <c r="O4624" s="156"/>
      <c r="P4624" s="157"/>
      <c r="Q4624" s="105"/>
      <c r="R4624" s="158"/>
      <c r="S4624" s="159"/>
      <c r="T4624" s="153"/>
      <c r="Y4624" s="81"/>
      <c r="Z4624" s="153"/>
      <c r="AG4624" s="81"/>
      <c r="AJ4624" s="153"/>
      <c r="AL4624" s="154"/>
      <c r="AM4624" s="153"/>
      <c r="AN4624" s="81"/>
      <c r="AO4624" s="153"/>
      <c r="AQ4624" s="154"/>
      <c r="AR4624" s="153"/>
      <c r="AS4624" s="81"/>
      <c r="AT4624" s="153"/>
      <c r="AV4624" s="154"/>
      <c r="AW4624" s="153"/>
      <c r="BB4624" s="81"/>
      <c r="CB4624" s="82"/>
      <c r="CC4624" s="82"/>
      <c r="CM4624" s="81"/>
      <c r="CN4624" s="81"/>
      <c r="CO4624" s="81"/>
      <c r="CY4624" s="124"/>
      <c r="CZ4624" s="81"/>
      <c r="DE4624" s="125"/>
      <c r="DF4624" s="81"/>
    </row>
    <row r="4625" spans="15:110" x14ac:dyDescent="0.25">
      <c r="O4625" s="156"/>
      <c r="P4625" s="157"/>
      <c r="Q4625" s="105"/>
      <c r="R4625" s="158"/>
      <c r="S4625" s="159"/>
      <c r="T4625" s="153"/>
      <c r="Y4625" s="81"/>
      <c r="Z4625" s="153"/>
      <c r="AG4625" s="81"/>
      <c r="AJ4625" s="153"/>
      <c r="AL4625" s="154"/>
      <c r="AM4625" s="153"/>
      <c r="AN4625" s="81"/>
      <c r="AO4625" s="153"/>
      <c r="AQ4625" s="154"/>
      <c r="AR4625" s="153"/>
      <c r="AS4625" s="81"/>
      <c r="AT4625" s="153"/>
      <c r="AV4625" s="154"/>
      <c r="AW4625" s="153"/>
      <c r="BB4625" s="81"/>
      <c r="CB4625" s="82"/>
      <c r="CC4625" s="82"/>
      <c r="CM4625" s="81"/>
      <c r="CN4625" s="81"/>
      <c r="CO4625" s="81"/>
      <c r="CY4625" s="124"/>
      <c r="CZ4625" s="81"/>
      <c r="DE4625" s="125"/>
      <c r="DF4625" s="81"/>
    </row>
    <row r="4626" spans="15:110" x14ac:dyDescent="0.25">
      <c r="O4626" s="156"/>
      <c r="P4626" s="157"/>
      <c r="Q4626" s="105"/>
      <c r="R4626" s="158"/>
      <c r="S4626" s="159"/>
      <c r="T4626" s="153"/>
      <c r="Y4626" s="81"/>
      <c r="Z4626" s="153"/>
      <c r="AG4626" s="81"/>
      <c r="AJ4626" s="153"/>
      <c r="AL4626" s="154"/>
      <c r="AM4626" s="153"/>
      <c r="AN4626" s="81"/>
      <c r="AO4626" s="153"/>
      <c r="AQ4626" s="154"/>
      <c r="AR4626" s="153"/>
      <c r="AS4626" s="81"/>
      <c r="AT4626" s="153"/>
      <c r="AV4626" s="154"/>
      <c r="AW4626" s="153"/>
      <c r="BB4626" s="81"/>
      <c r="CB4626" s="82"/>
      <c r="CC4626" s="82"/>
      <c r="CM4626" s="81"/>
      <c r="CN4626" s="81"/>
      <c r="CO4626" s="81"/>
      <c r="CY4626" s="124"/>
      <c r="CZ4626" s="81"/>
      <c r="DE4626" s="125"/>
      <c r="DF4626" s="81"/>
    </row>
    <row r="4627" spans="15:110" x14ac:dyDescent="0.25">
      <c r="O4627" s="156"/>
      <c r="P4627" s="157"/>
      <c r="Q4627" s="105"/>
      <c r="R4627" s="158"/>
      <c r="S4627" s="159"/>
      <c r="T4627" s="153"/>
      <c r="Y4627" s="81"/>
      <c r="Z4627" s="153"/>
      <c r="AG4627" s="81"/>
      <c r="AJ4627" s="153"/>
      <c r="AL4627" s="154"/>
      <c r="AM4627" s="153"/>
      <c r="AN4627" s="81"/>
      <c r="AO4627" s="153"/>
      <c r="AQ4627" s="154"/>
      <c r="AR4627" s="153"/>
      <c r="AS4627" s="81"/>
      <c r="AT4627" s="153"/>
      <c r="AV4627" s="154"/>
      <c r="AW4627" s="153"/>
      <c r="BB4627" s="81"/>
      <c r="CB4627" s="82"/>
      <c r="CC4627" s="82"/>
      <c r="CM4627" s="81"/>
      <c r="CN4627" s="81"/>
      <c r="CO4627" s="81"/>
      <c r="CY4627" s="124"/>
      <c r="CZ4627" s="81"/>
      <c r="DE4627" s="125"/>
      <c r="DF4627" s="81"/>
    </row>
    <row r="4628" spans="15:110" x14ac:dyDescent="0.25">
      <c r="O4628" s="156"/>
      <c r="P4628" s="157"/>
      <c r="Q4628" s="105"/>
      <c r="R4628" s="158"/>
      <c r="S4628" s="159"/>
      <c r="T4628" s="153"/>
      <c r="Y4628" s="81"/>
      <c r="Z4628" s="153"/>
      <c r="AG4628" s="81"/>
      <c r="AJ4628" s="153"/>
      <c r="AL4628" s="154"/>
      <c r="AM4628" s="153"/>
      <c r="AN4628" s="81"/>
      <c r="AO4628" s="153"/>
      <c r="AQ4628" s="154"/>
      <c r="AR4628" s="153"/>
      <c r="AS4628" s="81"/>
      <c r="AT4628" s="153"/>
      <c r="AV4628" s="154"/>
      <c r="AW4628" s="153"/>
      <c r="BB4628" s="81"/>
      <c r="CB4628" s="82"/>
      <c r="CC4628" s="82"/>
      <c r="CM4628" s="81"/>
      <c r="CN4628" s="81"/>
      <c r="CO4628" s="81"/>
      <c r="CY4628" s="124"/>
      <c r="CZ4628" s="81"/>
      <c r="DE4628" s="125"/>
      <c r="DF4628" s="81"/>
    </row>
    <row r="4629" spans="15:110" x14ac:dyDescent="0.25">
      <c r="O4629" s="156"/>
      <c r="P4629" s="157"/>
      <c r="Q4629" s="105"/>
      <c r="R4629" s="158"/>
      <c r="S4629" s="159"/>
      <c r="T4629" s="153"/>
      <c r="Y4629" s="81"/>
      <c r="Z4629" s="153"/>
      <c r="AG4629" s="81"/>
      <c r="AJ4629" s="153"/>
      <c r="AL4629" s="154"/>
      <c r="AM4629" s="153"/>
      <c r="AN4629" s="81"/>
      <c r="AO4629" s="153"/>
      <c r="AQ4629" s="154"/>
      <c r="AR4629" s="153"/>
      <c r="AS4629" s="81"/>
      <c r="AT4629" s="153"/>
      <c r="AV4629" s="154"/>
      <c r="AW4629" s="153"/>
      <c r="BB4629" s="81"/>
      <c r="CB4629" s="82"/>
      <c r="CC4629" s="82"/>
      <c r="CM4629" s="81"/>
      <c r="CN4629" s="81"/>
      <c r="CO4629" s="81"/>
      <c r="CY4629" s="124"/>
      <c r="CZ4629" s="81"/>
      <c r="DE4629" s="125"/>
      <c r="DF4629" s="81"/>
    </row>
    <row r="4630" spans="15:110" x14ac:dyDescent="0.25">
      <c r="O4630" s="156"/>
      <c r="P4630" s="157"/>
      <c r="Q4630" s="105"/>
      <c r="R4630" s="158"/>
      <c r="S4630" s="159"/>
      <c r="T4630" s="153"/>
      <c r="Y4630" s="81"/>
      <c r="Z4630" s="153"/>
      <c r="AG4630" s="81"/>
      <c r="AJ4630" s="153"/>
      <c r="AL4630" s="154"/>
      <c r="AM4630" s="153"/>
      <c r="AN4630" s="81"/>
      <c r="AO4630" s="153"/>
      <c r="AQ4630" s="154"/>
      <c r="AR4630" s="153"/>
      <c r="AS4630" s="81"/>
      <c r="AT4630" s="153"/>
      <c r="AV4630" s="154"/>
      <c r="AW4630" s="153"/>
      <c r="BB4630" s="81"/>
      <c r="CB4630" s="82"/>
      <c r="CC4630" s="82"/>
      <c r="CM4630" s="81"/>
      <c r="CN4630" s="81"/>
      <c r="CO4630" s="81"/>
      <c r="CY4630" s="124"/>
      <c r="CZ4630" s="81"/>
      <c r="DE4630" s="125"/>
      <c r="DF4630" s="81"/>
    </row>
    <row r="4631" spans="15:110" x14ac:dyDescent="0.25">
      <c r="O4631" s="156"/>
      <c r="P4631" s="157"/>
      <c r="Q4631" s="105"/>
      <c r="R4631" s="158"/>
      <c r="S4631" s="159"/>
      <c r="T4631" s="153"/>
      <c r="Y4631" s="81"/>
      <c r="Z4631" s="153"/>
      <c r="AG4631" s="81"/>
      <c r="AJ4631" s="153"/>
      <c r="AL4631" s="154"/>
      <c r="AM4631" s="153"/>
      <c r="AN4631" s="81"/>
      <c r="AO4631" s="153"/>
      <c r="AQ4631" s="154"/>
      <c r="AR4631" s="153"/>
      <c r="AS4631" s="81"/>
      <c r="AT4631" s="153"/>
      <c r="AV4631" s="154"/>
      <c r="AW4631" s="153"/>
      <c r="BB4631" s="81"/>
      <c r="CB4631" s="82"/>
      <c r="CC4631" s="82"/>
      <c r="CM4631" s="81"/>
      <c r="CN4631" s="81"/>
      <c r="CO4631" s="81"/>
      <c r="CY4631" s="124"/>
      <c r="CZ4631" s="81"/>
      <c r="DE4631" s="125"/>
      <c r="DF4631" s="81"/>
    </row>
    <row r="4632" spans="15:110" x14ac:dyDescent="0.25">
      <c r="O4632" s="156"/>
      <c r="P4632" s="157"/>
      <c r="Q4632" s="105"/>
      <c r="R4632" s="158"/>
      <c r="S4632" s="159"/>
      <c r="T4632" s="153"/>
      <c r="Y4632" s="81"/>
      <c r="Z4632" s="153"/>
      <c r="AG4632" s="81"/>
      <c r="AJ4632" s="153"/>
      <c r="AL4632" s="154"/>
      <c r="AM4632" s="153"/>
      <c r="AN4632" s="81"/>
      <c r="AO4632" s="153"/>
      <c r="AQ4632" s="154"/>
      <c r="AR4632" s="153"/>
      <c r="AS4632" s="81"/>
      <c r="AT4632" s="153"/>
      <c r="AV4632" s="154"/>
      <c r="AW4632" s="153"/>
      <c r="BB4632" s="81"/>
      <c r="CB4632" s="82"/>
      <c r="CC4632" s="82"/>
      <c r="CM4632" s="81"/>
      <c r="CN4632" s="81"/>
      <c r="CO4632" s="81"/>
      <c r="CY4632" s="124"/>
      <c r="CZ4632" s="81"/>
      <c r="DE4632" s="125"/>
      <c r="DF4632" s="81"/>
    </row>
    <row r="4633" spans="15:110" x14ac:dyDescent="0.25">
      <c r="O4633" s="156"/>
      <c r="P4633" s="157"/>
      <c r="Q4633" s="105"/>
      <c r="R4633" s="158"/>
      <c r="S4633" s="159"/>
      <c r="T4633" s="153"/>
      <c r="Y4633" s="81"/>
      <c r="Z4633" s="153"/>
      <c r="AG4633" s="81"/>
      <c r="AJ4633" s="153"/>
      <c r="AL4633" s="154"/>
      <c r="AM4633" s="153"/>
      <c r="AN4633" s="81"/>
      <c r="AO4633" s="153"/>
      <c r="AQ4633" s="154"/>
      <c r="AR4633" s="153"/>
      <c r="AS4633" s="81"/>
      <c r="AT4633" s="153"/>
      <c r="AV4633" s="154"/>
      <c r="AW4633" s="153"/>
      <c r="BB4633" s="81"/>
      <c r="CB4633" s="82"/>
      <c r="CC4633" s="82"/>
      <c r="CM4633" s="81"/>
      <c r="CN4633" s="81"/>
      <c r="CO4633" s="81"/>
      <c r="CY4633" s="124"/>
      <c r="CZ4633" s="81"/>
      <c r="DE4633" s="125"/>
      <c r="DF4633" s="81"/>
    </row>
    <row r="4634" spans="15:110" x14ac:dyDescent="0.25">
      <c r="O4634" s="156"/>
      <c r="P4634" s="157"/>
      <c r="Q4634" s="105"/>
      <c r="R4634" s="158"/>
      <c r="S4634" s="159"/>
      <c r="T4634" s="153"/>
      <c r="Y4634" s="81"/>
      <c r="Z4634" s="153"/>
      <c r="AG4634" s="81"/>
      <c r="AJ4634" s="153"/>
      <c r="AL4634" s="154"/>
      <c r="AM4634" s="153"/>
      <c r="AN4634" s="81"/>
      <c r="AO4634" s="153"/>
      <c r="AQ4634" s="154"/>
      <c r="AR4634" s="153"/>
      <c r="AS4634" s="81"/>
      <c r="AT4634" s="153"/>
      <c r="AV4634" s="154"/>
      <c r="AW4634" s="153"/>
      <c r="BB4634" s="81"/>
      <c r="CB4634" s="82"/>
      <c r="CC4634" s="82"/>
      <c r="CM4634" s="81"/>
      <c r="CN4634" s="81"/>
      <c r="CO4634" s="81"/>
      <c r="CY4634" s="124"/>
      <c r="CZ4634" s="81"/>
      <c r="DE4634" s="125"/>
      <c r="DF4634" s="81"/>
    </row>
    <row r="4635" spans="15:110" x14ac:dyDescent="0.25">
      <c r="O4635" s="156"/>
      <c r="P4635" s="157"/>
      <c r="Q4635" s="105"/>
      <c r="R4635" s="158"/>
      <c r="S4635" s="159"/>
      <c r="T4635" s="153"/>
      <c r="Y4635" s="81"/>
      <c r="Z4635" s="153"/>
      <c r="AG4635" s="81"/>
      <c r="AJ4635" s="153"/>
      <c r="AL4635" s="154"/>
      <c r="AM4635" s="153"/>
      <c r="AN4635" s="81"/>
      <c r="AO4635" s="153"/>
      <c r="AQ4635" s="154"/>
      <c r="AR4635" s="153"/>
      <c r="AS4635" s="81"/>
      <c r="AT4635" s="153"/>
      <c r="AV4635" s="154"/>
      <c r="AW4635" s="153"/>
      <c r="BB4635" s="81"/>
      <c r="CB4635" s="82"/>
      <c r="CC4635" s="82"/>
      <c r="CM4635" s="81"/>
      <c r="CN4635" s="81"/>
      <c r="CO4635" s="81"/>
      <c r="CY4635" s="124"/>
      <c r="CZ4635" s="81"/>
      <c r="DE4635" s="125"/>
      <c r="DF4635" s="81"/>
    </row>
    <row r="4636" spans="15:110" x14ac:dyDescent="0.25">
      <c r="O4636" s="156"/>
      <c r="P4636" s="157"/>
      <c r="Q4636" s="105"/>
      <c r="R4636" s="158"/>
      <c r="S4636" s="159"/>
      <c r="T4636" s="153"/>
      <c r="Y4636" s="81"/>
      <c r="Z4636" s="153"/>
      <c r="AG4636" s="81"/>
      <c r="AJ4636" s="153"/>
      <c r="AL4636" s="154"/>
      <c r="AM4636" s="153"/>
      <c r="AN4636" s="81"/>
      <c r="AO4636" s="153"/>
      <c r="AQ4636" s="154"/>
      <c r="AR4636" s="153"/>
      <c r="AS4636" s="81"/>
      <c r="AT4636" s="153"/>
      <c r="AV4636" s="154"/>
      <c r="AW4636" s="153"/>
      <c r="BB4636" s="81"/>
      <c r="CB4636" s="82"/>
      <c r="CC4636" s="82"/>
      <c r="CM4636" s="81"/>
      <c r="CN4636" s="81"/>
      <c r="CO4636" s="81"/>
      <c r="CY4636" s="124"/>
      <c r="CZ4636" s="81"/>
      <c r="DE4636" s="125"/>
      <c r="DF4636" s="81"/>
    </row>
    <row r="4637" spans="15:110" x14ac:dyDescent="0.25">
      <c r="O4637" s="156"/>
      <c r="P4637" s="157"/>
      <c r="Q4637" s="105"/>
      <c r="R4637" s="158"/>
      <c r="S4637" s="159"/>
      <c r="T4637" s="153"/>
      <c r="Y4637" s="81"/>
      <c r="Z4637" s="153"/>
      <c r="AG4637" s="81"/>
      <c r="AJ4637" s="153"/>
      <c r="AL4637" s="154"/>
      <c r="AM4637" s="153"/>
      <c r="AN4637" s="81"/>
      <c r="AO4637" s="153"/>
      <c r="AQ4637" s="154"/>
      <c r="AR4637" s="153"/>
      <c r="AS4637" s="81"/>
      <c r="AT4637" s="153"/>
      <c r="AV4637" s="154"/>
      <c r="AW4637" s="153"/>
      <c r="BB4637" s="81"/>
      <c r="CB4637" s="82"/>
      <c r="CC4637" s="82"/>
      <c r="CM4637" s="81"/>
      <c r="CN4637" s="81"/>
      <c r="CO4637" s="81"/>
      <c r="CY4637" s="124"/>
      <c r="CZ4637" s="81"/>
      <c r="DE4637" s="125"/>
      <c r="DF4637" s="81"/>
    </row>
    <row r="4638" spans="15:110" x14ac:dyDescent="0.25">
      <c r="O4638" s="156"/>
      <c r="P4638" s="157"/>
      <c r="Q4638" s="105"/>
      <c r="R4638" s="158"/>
      <c r="S4638" s="159"/>
      <c r="T4638" s="153"/>
      <c r="Y4638" s="81"/>
      <c r="Z4638" s="153"/>
      <c r="AG4638" s="81"/>
      <c r="AJ4638" s="153"/>
      <c r="AL4638" s="154"/>
      <c r="AM4638" s="153"/>
      <c r="AN4638" s="81"/>
      <c r="AO4638" s="153"/>
      <c r="AQ4638" s="154"/>
      <c r="AR4638" s="153"/>
      <c r="AS4638" s="81"/>
      <c r="AT4638" s="153"/>
      <c r="AV4638" s="154"/>
      <c r="AW4638" s="153"/>
      <c r="BB4638" s="81"/>
      <c r="CB4638" s="82"/>
      <c r="CC4638" s="82"/>
      <c r="CM4638" s="81"/>
      <c r="CN4638" s="81"/>
      <c r="CO4638" s="81"/>
      <c r="CY4638" s="124"/>
      <c r="CZ4638" s="81"/>
      <c r="DE4638" s="125"/>
      <c r="DF4638" s="81"/>
    </row>
    <row r="4639" spans="15:110" x14ac:dyDescent="0.25">
      <c r="O4639" s="156"/>
      <c r="P4639" s="157"/>
      <c r="Q4639" s="105"/>
      <c r="R4639" s="158"/>
      <c r="S4639" s="159"/>
      <c r="T4639" s="153"/>
      <c r="Y4639" s="81"/>
      <c r="Z4639" s="153"/>
      <c r="AG4639" s="81"/>
      <c r="AJ4639" s="153"/>
      <c r="AL4639" s="154"/>
      <c r="AM4639" s="153"/>
      <c r="AN4639" s="81"/>
      <c r="AO4639" s="153"/>
      <c r="AQ4639" s="154"/>
      <c r="AR4639" s="153"/>
      <c r="AS4639" s="81"/>
      <c r="AT4639" s="153"/>
      <c r="AV4639" s="154"/>
      <c r="AW4639" s="153"/>
      <c r="BB4639" s="81"/>
      <c r="CB4639" s="82"/>
      <c r="CC4639" s="82"/>
      <c r="CM4639" s="81"/>
      <c r="CN4639" s="81"/>
      <c r="CO4639" s="81"/>
      <c r="CY4639" s="124"/>
      <c r="CZ4639" s="81"/>
      <c r="DE4639" s="125"/>
      <c r="DF4639" s="81"/>
    </row>
    <row r="4640" spans="15:110" x14ac:dyDescent="0.25">
      <c r="O4640" s="156"/>
      <c r="P4640" s="157"/>
      <c r="Q4640" s="105"/>
      <c r="R4640" s="158"/>
      <c r="S4640" s="159"/>
      <c r="T4640" s="153"/>
      <c r="Y4640" s="81"/>
      <c r="Z4640" s="153"/>
      <c r="AG4640" s="81"/>
      <c r="AJ4640" s="153"/>
      <c r="AL4640" s="154"/>
      <c r="AM4640" s="153"/>
      <c r="AN4640" s="81"/>
      <c r="AO4640" s="153"/>
      <c r="AQ4640" s="154"/>
      <c r="AR4640" s="153"/>
      <c r="AS4640" s="81"/>
      <c r="AT4640" s="153"/>
      <c r="AV4640" s="154"/>
      <c r="AW4640" s="153"/>
      <c r="BB4640" s="81"/>
      <c r="CB4640" s="82"/>
      <c r="CC4640" s="82"/>
      <c r="CM4640" s="81"/>
      <c r="CN4640" s="81"/>
      <c r="CO4640" s="81"/>
      <c r="CY4640" s="124"/>
      <c r="CZ4640" s="81"/>
      <c r="DE4640" s="125"/>
      <c r="DF4640" s="81"/>
    </row>
    <row r="4641" spans="15:110" x14ac:dyDescent="0.25">
      <c r="O4641" s="156"/>
      <c r="P4641" s="157"/>
      <c r="Q4641" s="105"/>
      <c r="R4641" s="158"/>
      <c r="S4641" s="159"/>
      <c r="T4641" s="153"/>
      <c r="Y4641" s="81"/>
      <c r="Z4641" s="153"/>
      <c r="AG4641" s="81"/>
      <c r="AJ4641" s="153"/>
      <c r="AL4641" s="154"/>
      <c r="AM4641" s="153"/>
      <c r="AN4641" s="81"/>
      <c r="AO4641" s="153"/>
      <c r="AQ4641" s="154"/>
      <c r="AR4641" s="153"/>
      <c r="AS4641" s="81"/>
      <c r="AT4641" s="153"/>
      <c r="AV4641" s="154"/>
      <c r="AW4641" s="153"/>
      <c r="BB4641" s="81"/>
      <c r="CB4641" s="82"/>
      <c r="CC4641" s="82"/>
      <c r="CM4641" s="81"/>
      <c r="CN4641" s="81"/>
      <c r="CO4641" s="81"/>
      <c r="CY4641" s="124"/>
      <c r="CZ4641" s="81"/>
      <c r="DE4641" s="125"/>
      <c r="DF4641" s="81"/>
    </row>
    <row r="4642" spans="15:110" x14ac:dyDescent="0.25">
      <c r="O4642" s="156"/>
      <c r="P4642" s="157"/>
      <c r="Q4642" s="105"/>
      <c r="R4642" s="158"/>
      <c r="S4642" s="159"/>
      <c r="T4642" s="153"/>
      <c r="Y4642" s="81"/>
      <c r="Z4642" s="153"/>
      <c r="AG4642" s="81"/>
      <c r="AJ4642" s="153"/>
      <c r="AL4642" s="154"/>
      <c r="AM4642" s="153"/>
      <c r="AN4642" s="81"/>
      <c r="AO4642" s="153"/>
      <c r="AQ4642" s="154"/>
      <c r="AR4642" s="153"/>
      <c r="AS4642" s="81"/>
      <c r="AT4642" s="153"/>
      <c r="AV4642" s="154"/>
      <c r="AW4642" s="153"/>
      <c r="BB4642" s="81"/>
      <c r="CB4642" s="82"/>
      <c r="CC4642" s="82"/>
      <c r="CM4642" s="81"/>
      <c r="CN4642" s="81"/>
      <c r="CO4642" s="81"/>
      <c r="CY4642" s="124"/>
      <c r="CZ4642" s="81"/>
      <c r="DE4642" s="125"/>
      <c r="DF4642" s="81"/>
    </row>
    <row r="4643" spans="15:110" x14ac:dyDescent="0.25">
      <c r="O4643" s="156"/>
      <c r="P4643" s="157"/>
      <c r="Q4643" s="105"/>
      <c r="R4643" s="158"/>
      <c r="S4643" s="159"/>
      <c r="T4643" s="153"/>
      <c r="Y4643" s="81"/>
      <c r="Z4643" s="153"/>
      <c r="AG4643" s="81"/>
      <c r="AJ4643" s="153"/>
      <c r="AL4643" s="154"/>
      <c r="AM4643" s="153"/>
      <c r="AN4643" s="81"/>
      <c r="AO4643" s="153"/>
      <c r="AQ4643" s="154"/>
      <c r="AR4643" s="153"/>
      <c r="AS4643" s="81"/>
      <c r="AT4643" s="153"/>
      <c r="AV4643" s="154"/>
      <c r="AW4643" s="153"/>
      <c r="BB4643" s="81"/>
      <c r="CB4643" s="82"/>
      <c r="CC4643" s="82"/>
      <c r="CM4643" s="81"/>
      <c r="CN4643" s="81"/>
      <c r="CO4643" s="81"/>
      <c r="CY4643" s="124"/>
      <c r="CZ4643" s="81"/>
      <c r="DE4643" s="125"/>
      <c r="DF4643" s="81"/>
    </row>
    <row r="4644" spans="15:110" x14ac:dyDescent="0.25">
      <c r="O4644" s="156"/>
      <c r="P4644" s="157"/>
      <c r="Q4644" s="105"/>
      <c r="R4644" s="158"/>
      <c r="S4644" s="159"/>
      <c r="T4644" s="153"/>
      <c r="Y4644" s="81"/>
      <c r="Z4644" s="153"/>
      <c r="AG4644" s="81"/>
      <c r="AJ4644" s="153"/>
      <c r="AL4644" s="154"/>
      <c r="AM4644" s="153"/>
      <c r="AN4644" s="81"/>
      <c r="AO4644" s="153"/>
      <c r="AQ4644" s="154"/>
      <c r="AR4644" s="153"/>
      <c r="AS4644" s="81"/>
      <c r="AT4644" s="153"/>
      <c r="AV4644" s="154"/>
      <c r="AW4644" s="153"/>
      <c r="BB4644" s="81"/>
      <c r="CB4644" s="82"/>
      <c r="CC4644" s="82"/>
      <c r="CM4644" s="81"/>
      <c r="CN4644" s="81"/>
      <c r="CO4644" s="81"/>
      <c r="CY4644" s="124"/>
      <c r="CZ4644" s="81"/>
      <c r="DE4644" s="125"/>
      <c r="DF4644" s="81"/>
    </row>
    <row r="4645" spans="15:110" x14ac:dyDescent="0.25">
      <c r="O4645" s="156"/>
      <c r="P4645" s="157"/>
      <c r="Q4645" s="105"/>
      <c r="R4645" s="158"/>
      <c r="S4645" s="159"/>
      <c r="T4645" s="153"/>
      <c r="Y4645" s="81"/>
      <c r="Z4645" s="153"/>
      <c r="AG4645" s="81"/>
      <c r="AJ4645" s="153"/>
      <c r="AL4645" s="154"/>
      <c r="AM4645" s="153"/>
      <c r="AN4645" s="81"/>
      <c r="AO4645" s="153"/>
      <c r="AQ4645" s="154"/>
      <c r="AR4645" s="153"/>
      <c r="AS4645" s="81"/>
      <c r="AT4645" s="153"/>
      <c r="AV4645" s="154"/>
      <c r="AW4645" s="153"/>
      <c r="BB4645" s="81"/>
      <c r="CB4645" s="82"/>
      <c r="CC4645" s="82"/>
      <c r="CM4645" s="81"/>
      <c r="CN4645" s="81"/>
      <c r="CO4645" s="81"/>
      <c r="CY4645" s="124"/>
      <c r="CZ4645" s="81"/>
      <c r="DE4645" s="125"/>
      <c r="DF4645" s="81"/>
    </row>
    <row r="4646" spans="15:110" x14ac:dyDescent="0.25">
      <c r="O4646" s="156"/>
      <c r="P4646" s="157"/>
      <c r="Q4646" s="105"/>
      <c r="R4646" s="158"/>
      <c r="S4646" s="159"/>
      <c r="T4646" s="153"/>
      <c r="Y4646" s="81"/>
      <c r="Z4646" s="153"/>
      <c r="AG4646" s="81"/>
      <c r="AJ4646" s="153"/>
      <c r="AL4646" s="154"/>
      <c r="AM4646" s="153"/>
      <c r="AN4646" s="81"/>
      <c r="AO4646" s="153"/>
      <c r="AQ4646" s="154"/>
      <c r="AR4646" s="153"/>
      <c r="AS4646" s="81"/>
      <c r="AT4646" s="153"/>
      <c r="AV4646" s="154"/>
      <c r="AW4646" s="153"/>
      <c r="BB4646" s="81"/>
      <c r="CB4646" s="82"/>
      <c r="CC4646" s="82"/>
      <c r="CM4646" s="81"/>
      <c r="CN4646" s="81"/>
      <c r="CO4646" s="81"/>
      <c r="CY4646" s="124"/>
      <c r="CZ4646" s="81"/>
      <c r="DE4646" s="125"/>
      <c r="DF4646" s="81"/>
    </row>
    <row r="4647" spans="15:110" x14ac:dyDescent="0.25">
      <c r="O4647" s="156"/>
      <c r="P4647" s="157"/>
      <c r="Q4647" s="105"/>
      <c r="R4647" s="158"/>
      <c r="S4647" s="159"/>
      <c r="T4647" s="153"/>
      <c r="Y4647" s="81"/>
      <c r="Z4647" s="153"/>
      <c r="AG4647" s="81"/>
      <c r="AJ4647" s="153"/>
      <c r="AL4647" s="154"/>
      <c r="AM4647" s="153"/>
      <c r="AN4647" s="81"/>
      <c r="AO4647" s="153"/>
      <c r="AQ4647" s="154"/>
      <c r="AR4647" s="153"/>
      <c r="AS4647" s="81"/>
      <c r="AT4647" s="153"/>
      <c r="AV4647" s="154"/>
      <c r="AW4647" s="153"/>
      <c r="BB4647" s="81"/>
      <c r="CB4647" s="82"/>
      <c r="CC4647" s="82"/>
      <c r="CM4647" s="81"/>
      <c r="CN4647" s="81"/>
      <c r="CO4647" s="81"/>
      <c r="CY4647" s="124"/>
      <c r="CZ4647" s="81"/>
      <c r="DE4647" s="125"/>
      <c r="DF4647" s="81"/>
    </row>
    <row r="4648" spans="15:110" x14ac:dyDescent="0.25">
      <c r="O4648" s="156"/>
      <c r="P4648" s="157"/>
      <c r="Q4648" s="105"/>
      <c r="R4648" s="158"/>
      <c r="S4648" s="159"/>
      <c r="T4648" s="153"/>
      <c r="Y4648" s="81"/>
      <c r="Z4648" s="153"/>
      <c r="AG4648" s="81"/>
      <c r="AJ4648" s="153"/>
      <c r="AL4648" s="154"/>
      <c r="AM4648" s="153"/>
      <c r="AN4648" s="81"/>
      <c r="AO4648" s="153"/>
      <c r="AQ4648" s="154"/>
      <c r="AR4648" s="153"/>
      <c r="AS4648" s="81"/>
      <c r="AT4648" s="153"/>
      <c r="AV4648" s="154"/>
      <c r="AW4648" s="153"/>
      <c r="BB4648" s="81"/>
      <c r="CB4648" s="82"/>
      <c r="CC4648" s="82"/>
      <c r="CM4648" s="81"/>
      <c r="CN4648" s="81"/>
      <c r="CO4648" s="81"/>
      <c r="CY4648" s="124"/>
      <c r="CZ4648" s="81"/>
      <c r="DE4648" s="125"/>
      <c r="DF4648" s="81"/>
    </row>
    <row r="4649" spans="15:110" x14ac:dyDescent="0.25">
      <c r="O4649" s="156"/>
      <c r="P4649" s="157"/>
      <c r="Q4649" s="105"/>
      <c r="R4649" s="158"/>
      <c r="S4649" s="159"/>
      <c r="T4649" s="153"/>
      <c r="Y4649" s="81"/>
      <c r="Z4649" s="153"/>
      <c r="AG4649" s="81"/>
      <c r="AJ4649" s="153"/>
      <c r="AL4649" s="154"/>
      <c r="AM4649" s="153"/>
      <c r="AN4649" s="81"/>
      <c r="AO4649" s="153"/>
      <c r="AQ4649" s="154"/>
      <c r="AR4649" s="153"/>
      <c r="AS4649" s="81"/>
      <c r="AT4649" s="153"/>
      <c r="AV4649" s="154"/>
      <c r="AW4649" s="153"/>
      <c r="BB4649" s="81"/>
      <c r="CB4649" s="82"/>
      <c r="CC4649" s="82"/>
      <c r="CM4649" s="81"/>
      <c r="CN4649" s="81"/>
      <c r="CO4649" s="81"/>
      <c r="CY4649" s="124"/>
      <c r="CZ4649" s="81"/>
      <c r="DE4649" s="125"/>
      <c r="DF4649" s="81"/>
    </row>
    <row r="4650" spans="15:110" x14ac:dyDescent="0.25">
      <c r="O4650" s="156"/>
      <c r="P4650" s="157"/>
      <c r="Q4650" s="105"/>
      <c r="R4650" s="158"/>
      <c r="S4650" s="159"/>
      <c r="T4650" s="153"/>
      <c r="Y4650" s="81"/>
      <c r="Z4650" s="153"/>
      <c r="AG4650" s="81"/>
      <c r="AJ4650" s="153"/>
      <c r="AL4650" s="154"/>
      <c r="AM4650" s="153"/>
      <c r="AN4650" s="81"/>
      <c r="AO4650" s="153"/>
      <c r="AQ4650" s="154"/>
      <c r="AR4650" s="153"/>
      <c r="AS4650" s="81"/>
      <c r="AT4650" s="153"/>
      <c r="AV4650" s="154"/>
      <c r="AW4650" s="153"/>
      <c r="BB4650" s="81"/>
      <c r="CB4650" s="82"/>
      <c r="CC4650" s="82"/>
      <c r="CM4650" s="81"/>
      <c r="CN4650" s="81"/>
      <c r="CO4650" s="81"/>
      <c r="CY4650" s="124"/>
      <c r="CZ4650" s="81"/>
      <c r="DE4650" s="125"/>
      <c r="DF4650" s="81"/>
    </row>
    <row r="4651" spans="15:110" x14ac:dyDescent="0.25">
      <c r="O4651" s="156"/>
      <c r="P4651" s="157"/>
      <c r="Q4651" s="105"/>
      <c r="R4651" s="158"/>
      <c r="S4651" s="159"/>
      <c r="T4651" s="153"/>
      <c r="Y4651" s="81"/>
      <c r="Z4651" s="153"/>
      <c r="AG4651" s="81"/>
      <c r="AJ4651" s="153"/>
      <c r="AL4651" s="154"/>
      <c r="AM4651" s="153"/>
      <c r="AN4651" s="81"/>
      <c r="AO4651" s="153"/>
      <c r="AQ4651" s="154"/>
      <c r="AR4651" s="153"/>
      <c r="AS4651" s="81"/>
      <c r="AT4651" s="153"/>
      <c r="AV4651" s="154"/>
      <c r="AW4651" s="153"/>
      <c r="BB4651" s="81"/>
      <c r="CB4651" s="82"/>
      <c r="CC4651" s="82"/>
      <c r="CM4651" s="81"/>
      <c r="CN4651" s="81"/>
      <c r="CO4651" s="81"/>
      <c r="CY4651" s="124"/>
      <c r="CZ4651" s="81"/>
      <c r="DE4651" s="125"/>
      <c r="DF4651" s="81"/>
    </row>
    <row r="4652" spans="15:110" x14ac:dyDescent="0.25">
      <c r="O4652" s="156"/>
      <c r="P4652" s="157"/>
      <c r="Q4652" s="105"/>
      <c r="R4652" s="158"/>
      <c r="S4652" s="159"/>
      <c r="T4652" s="153"/>
      <c r="Y4652" s="81"/>
      <c r="Z4652" s="153"/>
      <c r="AG4652" s="81"/>
      <c r="AJ4652" s="153"/>
      <c r="AL4652" s="154"/>
      <c r="AM4652" s="153"/>
      <c r="AN4652" s="81"/>
      <c r="AO4652" s="153"/>
      <c r="AQ4652" s="154"/>
      <c r="AR4652" s="153"/>
      <c r="AS4652" s="81"/>
      <c r="AT4652" s="153"/>
      <c r="AV4652" s="154"/>
      <c r="AW4652" s="153"/>
      <c r="BB4652" s="81"/>
      <c r="CB4652" s="82"/>
      <c r="CC4652" s="82"/>
      <c r="CM4652" s="81"/>
      <c r="CN4652" s="81"/>
      <c r="CO4652" s="81"/>
      <c r="CY4652" s="124"/>
      <c r="CZ4652" s="81"/>
      <c r="DE4652" s="125"/>
      <c r="DF4652" s="81"/>
    </row>
    <row r="4653" spans="15:110" x14ac:dyDescent="0.25">
      <c r="O4653" s="156"/>
      <c r="P4653" s="157"/>
      <c r="Q4653" s="105"/>
      <c r="R4653" s="158"/>
      <c r="S4653" s="159"/>
      <c r="T4653" s="153"/>
      <c r="Y4653" s="81"/>
      <c r="Z4653" s="153"/>
      <c r="AG4653" s="81"/>
      <c r="AJ4653" s="153"/>
      <c r="AL4653" s="154"/>
      <c r="AM4653" s="153"/>
      <c r="AN4653" s="81"/>
      <c r="AO4653" s="153"/>
      <c r="AQ4653" s="154"/>
      <c r="AR4653" s="153"/>
      <c r="AS4653" s="81"/>
      <c r="AT4653" s="153"/>
      <c r="AV4653" s="154"/>
      <c r="AW4653" s="153"/>
      <c r="BB4653" s="81"/>
      <c r="CB4653" s="82"/>
      <c r="CC4653" s="82"/>
      <c r="CM4653" s="81"/>
      <c r="CN4653" s="81"/>
      <c r="CO4653" s="81"/>
      <c r="CY4653" s="124"/>
      <c r="CZ4653" s="81"/>
      <c r="DE4653" s="125"/>
      <c r="DF4653" s="81"/>
    </row>
    <row r="4654" spans="15:110" x14ac:dyDescent="0.25">
      <c r="O4654" s="156"/>
      <c r="P4654" s="157"/>
      <c r="Q4654" s="105"/>
      <c r="R4654" s="158"/>
      <c r="S4654" s="159"/>
      <c r="T4654" s="153"/>
      <c r="Y4654" s="81"/>
      <c r="Z4654" s="153"/>
      <c r="AG4654" s="81"/>
      <c r="AJ4654" s="153"/>
      <c r="AL4654" s="154"/>
      <c r="AM4654" s="153"/>
      <c r="AN4654" s="81"/>
      <c r="AO4654" s="153"/>
      <c r="AQ4654" s="154"/>
      <c r="AR4654" s="153"/>
      <c r="AS4654" s="81"/>
      <c r="AT4654" s="153"/>
      <c r="AV4654" s="154"/>
      <c r="AW4654" s="153"/>
      <c r="BB4654" s="81"/>
      <c r="CB4654" s="82"/>
      <c r="CC4654" s="82"/>
      <c r="CM4654" s="81"/>
      <c r="CN4654" s="81"/>
      <c r="CO4654" s="81"/>
      <c r="CY4654" s="124"/>
      <c r="CZ4654" s="81"/>
      <c r="DE4654" s="125"/>
      <c r="DF4654" s="81"/>
    </row>
    <row r="4655" spans="15:110" x14ac:dyDescent="0.25">
      <c r="O4655" s="156"/>
      <c r="P4655" s="157"/>
      <c r="Q4655" s="105"/>
      <c r="R4655" s="158"/>
      <c r="S4655" s="159"/>
      <c r="T4655" s="153"/>
      <c r="Y4655" s="81"/>
      <c r="Z4655" s="153"/>
      <c r="AG4655" s="81"/>
      <c r="AJ4655" s="153"/>
      <c r="AL4655" s="154"/>
      <c r="AM4655" s="153"/>
      <c r="AN4655" s="81"/>
      <c r="AO4655" s="153"/>
      <c r="AQ4655" s="154"/>
      <c r="AR4655" s="153"/>
      <c r="AS4655" s="81"/>
      <c r="AT4655" s="153"/>
      <c r="AV4655" s="154"/>
      <c r="AW4655" s="153"/>
      <c r="BB4655" s="81"/>
      <c r="CB4655" s="82"/>
      <c r="CC4655" s="82"/>
      <c r="CM4655" s="81"/>
      <c r="CN4655" s="81"/>
      <c r="CO4655" s="81"/>
      <c r="CY4655" s="124"/>
      <c r="CZ4655" s="81"/>
      <c r="DE4655" s="125"/>
      <c r="DF4655" s="81"/>
    </row>
    <row r="4656" spans="15:110" x14ac:dyDescent="0.25">
      <c r="O4656" s="156"/>
      <c r="P4656" s="157"/>
      <c r="Q4656" s="105"/>
      <c r="R4656" s="158"/>
      <c r="S4656" s="159"/>
      <c r="T4656" s="153"/>
      <c r="Y4656" s="81"/>
      <c r="Z4656" s="153"/>
      <c r="AG4656" s="81"/>
      <c r="AJ4656" s="153"/>
      <c r="AL4656" s="154"/>
      <c r="AM4656" s="153"/>
      <c r="AN4656" s="81"/>
      <c r="AO4656" s="153"/>
      <c r="AQ4656" s="154"/>
      <c r="AR4656" s="153"/>
      <c r="AS4656" s="81"/>
      <c r="AT4656" s="153"/>
      <c r="AV4656" s="154"/>
      <c r="AW4656" s="153"/>
      <c r="BB4656" s="81"/>
      <c r="CB4656" s="82"/>
      <c r="CC4656" s="82"/>
      <c r="CM4656" s="81"/>
      <c r="CN4656" s="81"/>
      <c r="CO4656" s="81"/>
      <c r="CY4656" s="124"/>
      <c r="CZ4656" s="81"/>
      <c r="DE4656" s="125"/>
      <c r="DF4656" s="81"/>
    </row>
    <row r="4657" spans="15:110" x14ac:dyDescent="0.25">
      <c r="O4657" s="156"/>
      <c r="P4657" s="157"/>
      <c r="Q4657" s="105"/>
      <c r="R4657" s="158"/>
      <c r="S4657" s="159"/>
      <c r="T4657" s="153"/>
      <c r="Y4657" s="81"/>
      <c r="Z4657" s="153"/>
      <c r="AG4657" s="81"/>
      <c r="AJ4657" s="153"/>
      <c r="AL4657" s="154"/>
      <c r="AM4657" s="153"/>
      <c r="AN4657" s="81"/>
      <c r="AO4657" s="153"/>
      <c r="AQ4657" s="154"/>
      <c r="AR4657" s="153"/>
      <c r="AS4657" s="81"/>
      <c r="AT4657" s="153"/>
      <c r="AV4657" s="154"/>
      <c r="AW4657" s="153"/>
      <c r="BB4657" s="81"/>
      <c r="CB4657" s="82"/>
      <c r="CC4657" s="82"/>
      <c r="CM4657" s="81"/>
      <c r="CN4657" s="81"/>
      <c r="CO4657" s="81"/>
      <c r="CY4657" s="124"/>
      <c r="CZ4657" s="81"/>
      <c r="DE4657" s="125"/>
      <c r="DF4657" s="81"/>
    </row>
    <row r="4658" spans="15:110" x14ac:dyDescent="0.25">
      <c r="O4658" s="156"/>
      <c r="P4658" s="157"/>
      <c r="Q4658" s="105"/>
      <c r="R4658" s="158"/>
      <c r="S4658" s="159"/>
      <c r="T4658" s="153"/>
      <c r="Y4658" s="81"/>
      <c r="Z4658" s="153"/>
      <c r="AG4658" s="81"/>
      <c r="AJ4658" s="153"/>
      <c r="AL4658" s="154"/>
      <c r="AM4658" s="153"/>
      <c r="AN4658" s="81"/>
      <c r="AO4658" s="153"/>
      <c r="AQ4658" s="154"/>
      <c r="AR4658" s="153"/>
      <c r="AS4658" s="81"/>
      <c r="AT4658" s="153"/>
      <c r="AV4658" s="154"/>
      <c r="AW4658" s="153"/>
      <c r="BB4658" s="81"/>
      <c r="CB4658" s="82"/>
      <c r="CC4658" s="82"/>
      <c r="CM4658" s="81"/>
      <c r="CN4658" s="81"/>
      <c r="CO4658" s="81"/>
      <c r="CY4658" s="124"/>
      <c r="CZ4658" s="81"/>
      <c r="DE4658" s="125"/>
      <c r="DF4658" s="81"/>
    </row>
    <row r="4659" spans="15:110" x14ac:dyDescent="0.25">
      <c r="O4659" s="156"/>
      <c r="P4659" s="157"/>
      <c r="Q4659" s="105"/>
      <c r="R4659" s="158"/>
      <c r="S4659" s="159"/>
      <c r="T4659" s="153"/>
      <c r="Y4659" s="81"/>
      <c r="Z4659" s="153"/>
      <c r="AG4659" s="81"/>
      <c r="AJ4659" s="153"/>
      <c r="AL4659" s="154"/>
      <c r="AM4659" s="153"/>
      <c r="AN4659" s="81"/>
      <c r="AO4659" s="153"/>
      <c r="AQ4659" s="154"/>
      <c r="AR4659" s="153"/>
      <c r="AS4659" s="81"/>
      <c r="AT4659" s="153"/>
      <c r="AV4659" s="154"/>
      <c r="AW4659" s="153"/>
      <c r="BB4659" s="81"/>
      <c r="CB4659" s="82"/>
      <c r="CC4659" s="82"/>
      <c r="CM4659" s="81"/>
      <c r="CN4659" s="81"/>
      <c r="CO4659" s="81"/>
      <c r="CY4659" s="124"/>
      <c r="CZ4659" s="81"/>
      <c r="DE4659" s="125"/>
      <c r="DF4659" s="81"/>
    </row>
    <row r="4660" spans="15:110" x14ac:dyDescent="0.25">
      <c r="O4660" s="156"/>
      <c r="P4660" s="157"/>
      <c r="Q4660" s="105"/>
      <c r="R4660" s="158"/>
      <c r="S4660" s="159"/>
      <c r="T4660" s="153"/>
      <c r="Y4660" s="81"/>
      <c r="Z4660" s="153"/>
      <c r="AG4660" s="81"/>
      <c r="AJ4660" s="153"/>
      <c r="AL4660" s="154"/>
      <c r="AM4660" s="153"/>
      <c r="AN4660" s="81"/>
      <c r="AO4660" s="153"/>
      <c r="AQ4660" s="154"/>
      <c r="AR4660" s="153"/>
      <c r="AS4660" s="81"/>
      <c r="AT4660" s="153"/>
      <c r="AV4660" s="154"/>
      <c r="AW4660" s="153"/>
      <c r="BB4660" s="81"/>
      <c r="CB4660" s="82"/>
      <c r="CC4660" s="82"/>
      <c r="CM4660" s="81"/>
      <c r="CN4660" s="81"/>
      <c r="CO4660" s="81"/>
      <c r="CY4660" s="124"/>
      <c r="CZ4660" s="81"/>
      <c r="DE4660" s="125"/>
      <c r="DF4660" s="81"/>
    </row>
    <row r="4661" spans="15:110" x14ac:dyDescent="0.25">
      <c r="O4661" s="156"/>
      <c r="P4661" s="157"/>
      <c r="Q4661" s="105"/>
      <c r="R4661" s="158"/>
      <c r="S4661" s="159"/>
      <c r="T4661" s="153"/>
      <c r="Y4661" s="81"/>
      <c r="Z4661" s="153"/>
      <c r="AG4661" s="81"/>
      <c r="AJ4661" s="153"/>
      <c r="AL4661" s="154"/>
      <c r="AM4661" s="153"/>
      <c r="AN4661" s="81"/>
      <c r="AO4661" s="153"/>
      <c r="AQ4661" s="154"/>
      <c r="AR4661" s="153"/>
      <c r="AS4661" s="81"/>
      <c r="AT4661" s="153"/>
      <c r="AV4661" s="154"/>
      <c r="AW4661" s="153"/>
      <c r="BB4661" s="81"/>
      <c r="CB4661" s="82"/>
      <c r="CC4661" s="82"/>
      <c r="CM4661" s="81"/>
      <c r="CN4661" s="81"/>
      <c r="CO4661" s="81"/>
      <c r="CY4661" s="124"/>
      <c r="CZ4661" s="81"/>
      <c r="DE4661" s="125"/>
      <c r="DF4661" s="81"/>
    </row>
    <row r="4662" spans="15:110" x14ac:dyDescent="0.25">
      <c r="O4662" s="156"/>
      <c r="P4662" s="157"/>
      <c r="Q4662" s="105"/>
      <c r="R4662" s="158"/>
      <c r="S4662" s="159"/>
      <c r="T4662" s="153"/>
      <c r="Y4662" s="81"/>
      <c r="Z4662" s="153"/>
      <c r="AG4662" s="81"/>
      <c r="AJ4662" s="153"/>
      <c r="AL4662" s="154"/>
      <c r="AM4662" s="153"/>
      <c r="AN4662" s="81"/>
      <c r="AO4662" s="153"/>
      <c r="AQ4662" s="154"/>
      <c r="AR4662" s="153"/>
      <c r="AS4662" s="81"/>
      <c r="AT4662" s="153"/>
      <c r="AV4662" s="154"/>
      <c r="AW4662" s="153"/>
      <c r="BB4662" s="81"/>
      <c r="CB4662" s="82"/>
      <c r="CC4662" s="82"/>
      <c r="CM4662" s="81"/>
      <c r="CN4662" s="81"/>
      <c r="CO4662" s="81"/>
      <c r="CY4662" s="124"/>
      <c r="CZ4662" s="81"/>
      <c r="DE4662" s="125"/>
      <c r="DF4662" s="81"/>
    </row>
    <row r="4663" spans="15:110" x14ac:dyDescent="0.25">
      <c r="O4663" s="156"/>
      <c r="P4663" s="157"/>
      <c r="Q4663" s="105"/>
      <c r="R4663" s="158"/>
      <c r="S4663" s="159"/>
      <c r="T4663" s="153"/>
      <c r="Y4663" s="81"/>
      <c r="Z4663" s="153"/>
      <c r="AG4663" s="81"/>
      <c r="AJ4663" s="153"/>
      <c r="AL4663" s="154"/>
      <c r="AM4663" s="153"/>
      <c r="AN4663" s="81"/>
      <c r="AO4663" s="153"/>
      <c r="AQ4663" s="154"/>
      <c r="AR4663" s="153"/>
      <c r="AS4663" s="81"/>
      <c r="AT4663" s="153"/>
      <c r="AV4663" s="154"/>
      <c r="AW4663" s="153"/>
      <c r="BB4663" s="81"/>
      <c r="CB4663" s="82"/>
      <c r="CC4663" s="82"/>
      <c r="CM4663" s="81"/>
      <c r="CN4663" s="81"/>
      <c r="CO4663" s="81"/>
      <c r="CY4663" s="124"/>
      <c r="CZ4663" s="81"/>
      <c r="DE4663" s="125"/>
      <c r="DF4663" s="81"/>
    </row>
    <row r="4664" spans="15:110" x14ac:dyDescent="0.25">
      <c r="O4664" s="156"/>
      <c r="P4664" s="157"/>
      <c r="Q4664" s="105"/>
      <c r="R4664" s="158"/>
      <c r="S4664" s="159"/>
      <c r="T4664" s="153"/>
      <c r="Y4664" s="81"/>
      <c r="Z4664" s="153"/>
      <c r="AG4664" s="81"/>
      <c r="AJ4664" s="153"/>
      <c r="AL4664" s="154"/>
      <c r="AM4664" s="153"/>
      <c r="AN4664" s="81"/>
      <c r="AO4664" s="153"/>
      <c r="AQ4664" s="154"/>
      <c r="AR4664" s="153"/>
      <c r="AS4664" s="81"/>
      <c r="AT4664" s="153"/>
      <c r="AV4664" s="154"/>
      <c r="AW4664" s="153"/>
      <c r="BB4664" s="81"/>
      <c r="CB4664" s="82"/>
      <c r="CC4664" s="82"/>
      <c r="CM4664" s="81"/>
      <c r="CN4664" s="81"/>
      <c r="CO4664" s="81"/>
      <c r="CY4664" s="124"/>
      <c r="CZ4664" s="81"/>
      <c r="DE4664" s="125"/>
      <c r="DF4664" s="81"/>
    </row>
    <row r="4665" spans="15:110" x14ac:dyDescent="0.25">
      <c r="O4665" s="156"/>
      <c r="P4665" s="157"/>
      <c r="Q4665" s="105"/>
      <c r="R4665" s="158"/>
      <c r="S4665" s="159"/>
      <c r="T4665" s="153"/>
      <c r="Y4665" s="81"/>
      <c r="Z4665" s="153"/>
      <c r="AG4665" s="81"/>
      <c r="AJ4665" s="153"/>
      <c r="AL4665" s="154"/>
      <c r="AM4665" s="153"/>
      <c r="AN4665" s="81"/>
      <c r="AO4665" s="153"/>
      <c r="AQ4665" s="154"/>
      <c r="AR4665" s="153"/>
      <c r="AS4665" s="81"/>
      <c r="AT4665" s="153"/>
      <c r="AV4665" s="154"/>
      <c r="AW4665" s="153"/>
      <c r="BB4665" s="81"/>
      <c r="CB4665" s="82"/>
      <c r="CC4665" s="82"/>
      <c r="CM4665" s="81"/>
      <c r="CN4665" s="81"/>
      <c r="CO4665" s="81"/>
      <c r="CY4665" s="124"/>
      <c r="CZ4665" s="81"/>
      <c r="DE4665" s="125"/>
      <c r="DF4665" s="81"/>
    </row>
    <row r="4666" spans="15:110" x14ac:dyDescent="0.25">
      <c r="O4666" s="156"/>
      <c r="P4666" s="157"/>
      <c r="Q4666" s="105"/>
      <c r="R4666" s="158"/>
      <c r="S4666" s="159"/>
      <c r="T4666" s="153"/>
      <c r="Y4666" s="81"/>
      <c r="Z4666" s="153"/>
      <c r="AG4666" s="81"/>
      <c r="AJ4666" s="153"/>
      <c r="AL4666" s="154"/>
      <c r="AM4666" s="153"/>
      <c r="AN4666" s="81"/>
      <c r="AO4666" s="153"/>
      <c r="AQ4666" s="154"/>
      <c r="AR4666" s="153"/>
      <c r="AS4666" s="81"/>
      <c r="AT4666" s="153"/>
      <c r="AV4666" s="154"/>
      <c r="AW4666" s="153"/>
      <c r="BB4666" s="81"/>
      <c r="CB4666" s="82"/>
      <c r="CC4666" s="82"/>
      <c r="CM4666" s="81"/>
      <c r="CN4666" s="81"/>
      <c r="CO4666" s="81"/>
      <c r="CY4666" s="124"/>
      <c r="CZ4666" s="81"/>
      <c r="DE4666" s="125"/>
      <c r="DF4666" s="81"/>
    </row>
    <row r="4667" spans="15:110" x14ac:dyDescent="0.25">
      <c r="O4667" s="156"/>
      <c r="P4667" s="157"/>
      <c r="Q4667" s="105"/>
      <c r="R4667" s="158"/>
      <c r="S4667" s="159"/>
      <c r="T4667" s="153"/>
      <c r="Y4667" s="81"/>
      <c r="Z4667" s="153"/>
      <c r="AG4667" s="81"/>
      <c r="AJ4667" s="153"/>
      <c r="AL4667" s="154"/>
      <c r="AM4667" s="153"/>
      <c r="AN4667" s="81"/>
      <c r="AO4667" s="153"/>
      <c r="AQ4667" s="154"/>
      <c r="AR4667" s="153"/>
      <c r="AS4667" s="81"/>
      <c r="AT4667" s="153"/>
      <c r="AV4667" s="154"/>
      <c r="AW4667" s="153"/>
      <c r="BB4667" s="81"/>
      <c r="CB4667" s="82"/>
      <c r="CC4667" s="82"/>
      <c r="CM4667" s="81"/>
      <c r="CN4667" s="81"/>
      <c r="CO4667" s="81"/>
      <c r="CY4667" s="124"/>
      <c r="CZ4667" s="81"/>
      <c r="DE4667" s="125"/>
      <c r="DF4667" s="81"/>
    </row>
    <row r="4668" spans="15:110" x14ac:dyDescent="0.25">
      <c r="O4668" s="156"/>
      <c r="P4668" s="157"/>
      <c r="Q4668" s="105"/>
      <c r="R4668" s="158"/>
      <c r="S4668" s="159"/>
      <c r="T4668" s="153"/>
      <c r="Y4668" s="81"/>
      <c r="Z4668" s="153"/>
      <c r="AG4668" s="81"/>
      <c r="AJ4668" s="153"/>
      <c r="AL4668" s="154"/>
      <c r="AM4668" s="153"/>
      <c r="AN4668" s="81"/>
      <c r="AO4668" s="153"/>
      <c r="AQ4668" s="154"/>
      <c r="AR4668" s="153"/>
      <c r="AS4668" s="81"/>
      <c r="AT4668" s="153"/>
      <c r="AV4668" s="154"/>
      <c r="AW4668" s="153"/>
      <c r="BB4668" s="81"/>
      <c r="CB4668" s="82"/>
      <c r="CC4668" s="82"/>
      <c r="CM4668" s="81"/>
      <c r="CN4668" s="81"/>
      <c r="CO4668" s="81"/>
      <c r="CY4668" s="124"/>
      <c r="CZ4668" s="81"/>
      <c r="DE4668" s="125"/>
      <c r="DF4668" s="81"/>
    </row>
    <row r="4669" spans="15:110" x14ac:dyDescent="0.25">
      <c r="O4669" s="156"/>
      <c r="P4669" s="157"/>
      <c r="Q4669" s="105"/>
      <c r="R4669" s="158"/>
      <c r="S4669" s="159"/>
      <c r="T4669" s="153"/>
      <c r="Y4669" s="81"/>
      <c r="Z4669" s="153"/>
      <c r="AG4669" s="81"/>
      <c r="AJ4669" s="153"/>
      <c r="AL4669" s="154"/>
      <c r="AM4669" s="153"/>
      <c r="AN4669" s="81"/>
      <c r="AO4669" s="153"/>
      <c r="AQ4669" s="154"/>
      <c r="AR4669" s="153"/>
      <c r="AS4669" s="81"/>
      <c r="AT4669" s="153"/>
      <c r="AV4669" s="154"/>
      <c r="AW4669" s="153"/>
      <c r="BB4669" s="81"/>
      <c r="CB4669" s="82"/>
      <c r="CC4669" s="82"/>
      <c r="CM4669" s="81"/>
      <c r="CN4669" s="81"/>
      <c r="CO4669" s="81"/>
      <c r="CY4669" s="124"/>
      <c r="CZ4669" s="81"/>
      <c r="DE4669" s="125"/>
      <c r="DF4669" s="81"/>
    </row>
    <row r="4670" spans="15:110" x14ac:dyDescent="0.25">
      <c r="O4670" s="156"/>
      <c r="P4670" s="157"/>
      <c r="Q4670" s="105"/>
      <c r="R4670" s="158"/>
      <c r="S4670" s="159"/>
      <c r="T4670" s="153"/>
      <c r="Y4670" s="81"/>
      <c r="Z4670" s="153"/>
      <c r="AG4670" s="81"/>
      <c r="AJ4670" s="153"/>
      <c r="AL4670" s="154"/>
      <c r="AM4670" s="153"/>
      <c r="AN4670" s="81"/>
      <c r="AO4670" s="153"/>
      <c r="AQ4670" s="154"/>
      <c r="AR4670" s="153"/>
      <c r="AS4670" s="81"/>
      <c r="AT4670" s="153"/>
      <c r="AV4670" s="154"/>
      <c r="AW4670" s="153"/>
      <c r="BB4670" s="81"/>
      <c r="CB4670" s="82"/>
      <c r="CC4670" s="82"/>
      <c r="CM4670" s="81"/>
      <c r="CN4670" s="81"/>
      <c r="CO4670" s="81"/>
      <c r="CY4670" s="124"/>
      <c r="CZ4670" s="81"/>
      <c r="DE4670" s="125"/>
      <c r="DF4670" s="81"/>
    </row>
    <row r="4671" spans="15:110" x14ac:dyDescent="0.25">
      <c r="O4671" s="156"/>
      <c r="P4671" s="157"/>
      <c r="Q4671" s="105"/>
      <c r="R4671" s="158"/>
      <c r="S4671" s="159"/>
      <c r="T4671" s="153"/>
      <c r="Y4671" s="81"/>
      <c r="Z4671" s="153"/>
      <c r="AG4671" s="81"/>
      <c r="AJ4671" s="153"/>
      <c r="AL4671" s="154"/>
      <c r="AM4671" s="153"/>
      <c r="AN4671" s="81"/>
      <c r="AO4671" s="153"/>
      <c r="AQ4671" s="154"/>
      <c r="AR4671" s="153"/>
      <c r="AS4671" s="81"/>
      <c r="AT4671" s="153"/>
      <c r="AV4671" s="154"/>
      <c r="AW4671" s="153"/>
      <c r="BB4671" s="81"/>
      <c r="CB4671" s="82"/>
      <c r="CC4671" s="82"/>
      <c r="CM4671" s="81"/>
      <c r="CN4671" s="81"/>
      <c r="CO4671" s="81"/>
      <c r="CY4671" s="124"/>
      <c r="CZ4671" s="81"/>
      <c r="DE4671" s="125"/>
      <c r="DF4671" s="81"/>
    </row>
    <row r="4672" spans="15:110" x14ac:dyDescent="0.25">
      <c r="O4672" s="156"/>
      <c r="P4672" s="157"/>
      <c r="Q4672" s="105"/>
      <c r="R4672" s="158"/>
      <c r="S4672" s="159"/>
      <c r="T4672" s="153"/>
      <c r="Y4672" s="81"/>
      <c r="Z4672" s="153"/>
      <c r="AG4672" s="81"/>
      <c r="AJ4672" s="153"/>
      <c r="AL4672" s="154"/>
      <c r="AM4672" s="153"/>
      <c r="AN4672" s="81"/>
      <c r="AO4672" s="153"/>
      <c r="AQ4672" s="154"/>
      <c r="AR4672" s="153"/>
      <c r="AS4672" s="81"/>
      <c r="AT4672" s="153"/>
      <c r="AV4672" s="154"/>
      <c r="AW4672" s="153"/>
      <c r="BB4672" s="81"/>
      <c r="CB4672" s="82"/>
      <c r="CC4672" s="82"/>
      <c r="CM4672" s="81"/>
      <c r="CN4672" s="81"/>
      <c r="CO4672" s="81"/>
      <c r="CY4672" s="124"/>
      <c r="CZ4672" s="81"/>
      <c r="DE4672" s="125"/>
      <c r="DF4672" s="81"/>
    </row>
    <row r="4673" spans="15:110" x14ac:dyDescent="0.25">
      <c r="O4673" s="156"/>
      <c r="P4673" s="157"/>
      <c r="Q4673" s="105"/>
      <c r="R4673" s="158"/>
      <c r="S4673" s="159"/>
      <c r="T4673" s="153"/>
      <c r="Y4673" s="81"/>
      <c r="Z4673" s="153"/>
      <c r="AG4673" s="81"/>
      <c r="AJ4673" s="153"/>
      <c r="AL4673" s="154"/>
      <c r="AM4673" s="153"/>
      <c r="AN4673" s="81"/>
      <c r="AO4673" s="153"/>
      <c r="AQ4673" s="154"/>
      <c r="AR4673" s="153"/>
      <c r="AS4673" s="81"/>
      <c r="AT4673" s="153"/>
      <c r="AV4673" s="154"/>
      <c r="AW4673" s="153"/>
      <c r="BB4673" s="81"/>
      <c r="CB4673" s="82"/>
      <c r="CC4673" s="82"/>
      <c r="CM4673" s="81"/>
      <c r="CN4673" s="81"/>
      <c r="CO4673" s="81"/>
      <c r="CY4673" s="124"/>
      <c r="CZ4673" s="81"/>
      <c r="DE4673" s="125"/>
      <c r="DF4673" s="81"/>
    </row>
    <row r="4674" spans="15:110" x14ac:dyDescent="0.25">
      <c r="O4674" s="156"/>
      <c r="P4674" s="157"/>
      <c r="Q4674" s="105"/>
      <c r="R4674" s="158"/>
      <c r="S4674" s="159"/>
      <c r="T4674" s="153"/>
      <c r="Y4674" s="81"/>
      <c r="Z4674" s="153"/>
      <c r="AG4674" s="81"/>
      <c r="AJ4674" s="153"/>
      <c r="AL4674" s="154"/>
      <c r="AM4674" s="153"/>
      <c r="AN4674" s="81"/>
      <c r="AO4674" s="153"/>
      <c r="AQ4674" s="154"/>
      <c r="AR4674" s="153"/>
      <c r="AS4674" s="81"/>
      <c r="AT4674" s="153"/>
      <c r="AV4674" s="154"/>
      <c r="AW4674" s="153"/>
      <c r="BB4674" s="81"/>
      <c r="CB4674" s="82"/>
      <c r="CC4674" s="82"/>
      <c r="CM4674" s="81"/>
      <c r="CN4674" s="81"/>
      <c r="CO4674" s="81"/>
      <c r="CY4674" s="124"/>
      <c r="CZ4674" s="81"/>
      <c r="DE4674" s="125"/>
      <c r="DF4674" s="81"/>
    </row>
    <row r="4675" spans="15:110" x14ac:dyDescent="0.25">
      <c r="O4675" s="156"/>
      <c r="P4675" s="157"/>
      <c r="Q4675" s="105"/>
      <c r="R4675" s="158"/>
      <c r="S4675" s="159"/>
      <c r="T4675" s="153"/>
      <c r="Y4675" s="81"/>
      <c r="Z4675" s="153"/>
      <c r="AG4675" s="81"/>
      <c r="AJ4675" s="153"/>
      <c r="AL4675" s="154"/>
      <c r="AM4675" s="153"/>
      <c r="AN4675" s="81"/>
      <c r="AO4675" s="153"/>
      <c r="AQ4675" s="154"/>
      <c r="AR4675" s="153"/>
      <c r="AS4675" s="81"/>
      <c r="AT4675" s="153"/>
      <c r="AV4675" s="154"/>
      <c r="AW4675" s="153"/>
      <c r="BB4675" s="81"/>
      <c r="CB4675" s="82"/>
      <c r="CC4675" s="82"/>
      <c r="CM4675" s="81"/>
      <c r="CN4675" s="81"/>
      <c r="CO4675" s="81"/>
      <c r="CY4675" s="124"/>
      <c r="CZ4675" s="81"/>
      <c r="DE4675" s="125"/>
      <c r="DF4675" s="81"/>
    </row>
    <row r="4676" spans="15:110" x14ac:dyDescent="0.25">
      <c r="O4676" s="156"/>
      <c r="P4676" s="157"/>
      <c r="Q4676" s="105"/>
      <c r="R4676" s="158"/>
      <c r="S4676" s="159"/>
      <c r="T4676" s="153"/>
      <c r="Y4676" s="81"/>
      <c r="Z4676" s="153"/>
      <c r="AG4676" s="81"/>
      <c r="AJ4676" s="153"/>
      <c r="AL4676" s="154"/>
      <c r="AM4676" s="153"/>
      <c r="AN4676" s="81"/>
      <c r="AO4676" s="153"/>
      <c r="AQ4676" s="154"/>
      <c r="AR4676" s="153"/>
      <c r="AS4676" s="81"/>
      <c r="AT4676" s="153"/>
      <c r="AV4676" s="154"/>
      <c r="AW4676" s="153"/>
      <c r="BB4676" s="81"/>
      <c r="CB4676" s="82"/>
      <c r="CC4676" s="82"/>
      <c r="CM4676" s="81"/>
      <c r="CN4676" s="81"/>
      <c r="CO4676" s="81"/>
      <c r="CY4676" s="124"/>
      <c r="CZ4676" s="81"/>
      <c r="DE4676" s="125"/>
      <c r="DF4676" s="81"/>
    </row>
    <row r="4677" spans="15:110" x14ac:dyDescent="0.25">
      <c r="O4677" s="156"/>
      <c r="P4677" s="157"/>
      <c r="Q4677" s="105"/>
      <c r="R4677" s="158"/>
      <c r="S4677" s="159"/>
      <c r="T4677" s="153"/>
      <c r="Y4677" s="81"/>
      <c r="Z4677" s="153"/>
      <c r="AG4677" s="81"/>
      <c r="AJ4677" s="153"/>
      <c r="AL4677" s="154"/>
      <c r="AM4677" s="153"/>
      <c r="AN4677" s="81"/>
      <c r="AO4677" s="153"/>
      <c r="AQ4677" s="154"/>
      <c r="AR4677" s="153"/>
      <c r="AS4677" s="81"/>
      <c r="AT4677" s="153"/>
      <c r="AV4677" s="154"/>
      <c r="AW4677" s="153"/>
      <c r="BB4677" s="81"/>
      <c r="CB4677" s="82"/>
      <c r="CC4677" s="82"/>
      <c r="CM4677" s="81"/>
      <c r="CN4677" s="81"/>
      <c r="CO4677" s="81"/>
      <c r="CY4677" s="124"/>
      <c r="CZ4677" s="81"/>
      <c r="DE4677" s="125"/>
      <c r="DF4677" s="81"/>
    </row>
    <row r="4678" spans="15:110" x14ac:dyDescent="0.25">
      <c r="O4678" s="156"/>
      <c r="P4678" s="157"/>
      <c r="Q4678" s="105"/>
      <c r="R4678" s="158"/>
      <c r="S4678" s="159"/>
      <c r="T4678" s="153"/>
      <c r="Y4678" s="81"/>
      <c r="Z4678" s="153"/>
      <c r="AG4678" s="81"/>
      <c r="AJ4678" s="153"/>
      <c r="AL4678" s="154"/>
      <c r="AM4678" s="153"/>
      <c r="AN4678" s="81"/>
      <c r="AO4678" s="153"/>
      <c r="AQ4678" s="154"/>
      <c r="AR4678" s="153"/>
      <c r="AS4678" s="81"/>
      <c r="AT4678" s="153"/>
      <c r="AV4678" s="154"/>
      <c r="AW4678" s="153"/>
      <c r="BB4678" s="81"/>
      <c r="CB4678" s="82"/>
      <c r="CC4678" s="82"/>
      <c r="CM4678" s="81"/>
      <c r="CN4678" s="81"/>
      <c r="CO4678" s="81"/>
      <c r="CY4678" s="124"/>
      <c r="CZ4678" s="81"/>
      <c r="DE4678" s="125"/>
      <c r="DF4678" s="81"/>
    </row>
    <row r="4679" spans="15:110" x14ac:dyDescent="0.25">
      <c r="O4679" s="156"/>
      <c r="P4679" s="157"/>
      <c r="Q4679" s="105"/>
      <c r="R4679" s="158"/>
      <c r="S4679" s="159"/>
      <c r="T4679" s="153"/>
      <c r="Y4679" s="81"/>
      <c r="Z4679" s="153"/>
      <c r="AG4679" s="81"/>
      <c r="AJ4679" s="153"/>
      <c r="AL4679" s="154"/>
      <c r="AM4679" s="153"/>
      <c r="AN4679" s="81"/>
      <c r="AO4679" s="153"/>
      <c r="AQ4679" s="154"/>
      <c r="AR4679" s="153"/>
      <c r="AS4679" s="81"/>
      <c r="AT4679" s="153"/>
      <c r="AV4679" s="154"/>
      <c r="AW4679" s="153"/>
      <c r="BB4679" s="81"/>
      <c r="CB4679" s="82"/>
      <c r="CC4679" s="82"/>
      <c r="CM4679" s="81"/>
      <c r="CN4679" s="81"/>
      <c r="CO4679" s="81"/>
      <c r="CY4679" s="124"/>
      <c r="CZ4679" s="81"/>
      <c r="DE4679" s="125"/>
      <c r="DF4679" s="81"/>
    </row>
    <row r="4680" spans="15:110" x14ac:dyDescent="0.25">
      <c r="O4680" s="156"/>
      <c r="P4680" s="157"/>
      <c r="Q4680" s="105"/>
      <c r="R4680" s="158"/>
      <c r="S4680" s="159"/>
      <c r="T4680" s="153"/>
      <c r="Y4680" s="81"/>
      <c r="Z4680" s="153"/>
      <c r="AG4680" s="81"/>
      <c r="AJ4680" s="153"/>
      <c r="AL4680" s="154"/>
      <c r="AM4680" s="153"/>
      <c r="AN4680" s="81"/>
      <c r="AO4680" s="153"/>
      <c r="AQ4680" s="154"/>
      <c r="AR4680" s="153"/>
      <c r="AS4680" s="81"/>
      <c r="AT4680" s="153"/>
      <c r="AV4680" s="154"/>
      <c r="AW4680" s="153"/>
      <c r="BB4680" s="81"/>
      <c r="CB4680" s="82"/>
      <c r="CC4680" s="82"/>
      <c r="CM4680" s="81"/>
      <c r="CN4680" s="81"/>
      <c r="CO4680" s="81"/>
      <c r="CY4680" s="124"/>
      <c r="CZ4680" s="81"/>
      <c r="DE4680" s="125"/>
      <c r="DF4680" s="81"/>
    </row>
    <row r="4681" spans="15:110" x14ac:dyDescent="0.25">
      <c r="O4681" s="156"/>
      <c r="P4681" s="157"/>
      <c r="Q4681" s="105"/>
      <c r="R4681" s="158"/>
      <c r="S4681" s="159"/>
      <c r="T4681" s="153"/>
      <c r="Y4681" s="81"/>
      <c r="Z4681" s="153"/>
      <c r="AG4681" s="81"/>
      <c r="AJ4681" s="153"/>
      <c r="AL4681" s="154"/>
      <c r="AM4681" s="153"/>
      <c r="AN4681" s="81"/>
      <c r="AO4681" s="153"/>
      <c r="AQ4681" s="154"/>
      <c r="AR4681" s="153"/>
      <c r="AS4681" s="81"/>
      <c r="AT4681" s="153"/>
      <c r="AV4681" s="154"/>
      <c r="AW4681" s="153"/>
      <c r="BB4681" s="81"/>
      <c r="CB4681" s="82"/>
      <c r="CC4681" s="82"/>
      <c r="CM4681" s="81"/>
      <c r="CN4681" s="81"/>
      <c r="CO4681" s="81"/>
      <c r="CY4681" s="124"/>
      <c r="CZ4681" s="81"/>
      <c r="DE4681" s="125"/>
      <c r="DF4681" s="81"/>
    </row>
    <row r="4682" spans="15:110" x14ac:dyDescent="0.25">
      <c r="O4682" s="156"/>
      <c r="P4682" s="157"/>
      <c r="Q4682" s="105"/>
      <c r="R4682" s="158"/>
      <c r="S4682" s="159"/>
      <c r="T4682" s="153"/>
      <c r="Y4682" s="81"/>
      <c r="Z4682" s="153"/>
      <c r="AG4682" s="81"/>
      <c r="AJ4682" s="153"/>
      <c r="AL4682" s="154"/>
      <c r="AM4682" s="153"/>
      <c r="AN4682" s="81"/>
      <c r="AO4682" s="153"/>
      <c r="AQ4682" s="154"/>
      <c r="AR4682" s="153"/>
      <c r="AS4682" s="81"/>
      <c r="AT4682" s="153"/>
      <c r="AV4682" s="154"/>
      <c r="AW4682" s="153"/>
      <c r="BB4682" s="81"/>
      <c r="CB4682" s="82"/>
      <c r="CC4682" s="82"/>
      <c r="CM4682" s="81"/>
      <c r="CN4682" s="81"/>
      <c r="CO4682" s="81"/>
      <c r="CY4682" s="124"/>
      <c r="CZ4682" s="81"/>
      <c r="DE4682" s="125"/>
      <c r="DF4682" s="81"/>
    </row>
    <row r="4683" spans="15:110" x14ac:dyDescent="0.25">
      <c r="O4683" s="156"/>
      <c r="P4683" s="157"/>
      <c r="Q4683" s="105"/>
      <c r="R4683" s="158"/>
      <c r="S4683" s="159"/>
      <c r="T4683" s="153"/>
      <c r="Y4683" s="81"/>
      <c r="Z4683" s="153"/>
      <c r="AG4683" s="81"/>
      <c r="AJ4683" s="153"/>
      <c r="AL4683" s="154"/>
      <c r="AM4683" s="153"/>
      <c r="AN4683" s="81"/>
      <c r="AO4683" s="153"/>
      <c r="AQ4683" s="154"/>
      <c r="AR4683" s="153"/>
      <c r="AS4683" s="81"/>
      <c r="AT4683" s="153"/>
      <c r="AV4683" s="154"/>
      <c r="AW4683" s="153"/>
      <c r="BB4683" s="81"/>
      <c r="CB4683" s="82"/>
      <c r="CC4683" s="82"/>
      <c r="CM4683" s="81"/>
      <c r="CN4683" s="81"/>
      <c r="CO4683" s="81"/>
      <c r="CY4683" s="124"/>
      <c r="CZ4683" s="81"/>
      <c r="DE4683" s="125"/>
      <c r="DF4683" s="81"/>
    </row>
    <row r="4684" spans="15:110" x14ac:dyDescent="0.25">
      <c r="O4684" s="156"/>
      <c r="P4684" s="157"/>
      <c r="Q4684" s="105"/>
      <c r="R4684" s="158"/>
      <c r="S4684" s="159"/>
      <c r="T4684" s="153"/>
      <c r="Y4684" s="81"/>
      <c r="Z4684" s="153"/>
      <c r="AG4684" s="81"/>
      <c r="AJ4684" s="153"/>
      <c r="AL4684" s="154"/>
      <c r="AM4684" s="153"/>
      <c r="AN4684" s="81"/>
      <c r="AO4684" s="153"/>
      <c r="AQ4684" s="154"/>
      <c r="AR4684" s="153"/>
      <c r="AS4684" s="81"/>
      <c r="AT4684" s="153"/>
      <c r="AV4684" s="154"/>
      <c r="AW4684" s="153"/>
      <c r="BB4684" s="81"/>
      <c r="CB4684" s="82"/>
      <c r="CC4684" s="82"/>
      <c r="CM4684" s="81"/>
      <c r="CN4684" s="81"/>
      <c r="CO4684" s="81"/>
      <c r="CY4684" s="124"/>
      <c r="CZ4684" s="81"/>
      <c r="DE4684" s="125"/>
      <c r="DF4684" s="81"/>
    </row>
    <row r="4685" spans="15:110" x14ac:dyDescent="0.25">
      <c r="O4685" s="156"/>
      <c r="P4685" s="157"/>
      <c r="Q4685" s="105"/>
      <c r="R4685" s="158"/>
      <c r="S4685" s="159"/>
      <c r="T4685" s="153"/>
      <c r="Y4685" s="81"/>
      <c r="Z4685" s="153"/>
      <c r="AG4685" s="81"/>
      <c r="AJ4685" s="153"/>
      <c r="AL4685" s="154"/>
      <c r="AM4685" s="153"/>
      <c r="AN4685" s="81"/>
      <c r="AO4685" s="153"/>
      <c r="AQ4685" s="154"/>
      <c r="AR4685" s="153"/>
      <c r="AS4685" s="81"/>
      <c r="AT4685" s="153"/>
      <c r="AV4685" s="154"/>
      <c r="AW4685" s="153"/>
      <c r="BB4685" s="81"/>
      <c r="CB4685" s="82"/>
      <c r="CC4685" s="82"/>
      <c r="CM4685" s="81"/>
      <c r="CN4685" s="81"/>
      <c r="CO4685" s="81"/>
      <c r="CY4685" s="124"/>
      <c r="CZ4685" s="81"/>
      <c r="DE4685" s="125"/>
      <c r="DF4685" s="81"/>
    </row>
    <row r="4686" spans="15:110" x14ac:dyDescent="0.25">
      <c r="O4686" s="156"/>
      <c r="P4686" s="157"/>
      <c r="Q4686" s="105"/>
      <c r="R4686" s="158"/>
      <c r="S4686" s="159"/>
      <c r="T4686" s="153"/>
      <c r="Y4686" s="81"/>
      <c r="Z4686" s="153"/>
      <c r="AG4686" s="81"/>
      <c r="AJ4686" s="153"/>
      <c r="AL4686" s="154"/>
      <c r="AM4686" s="153"/>
      <c r="AN4686" s="81"/>
      <c r="AO4686" s="153"/>
      <c r="AQ4686" s="154"/>
      <c r="AR4686" s="153"/>
      <c r="AS4686" s="81"/>
      <c r="AT4686" s="153"/>
      <c r="AV4686" s="154"/>
      <c r="AW4686" s="153"/>
      <c r="BB4686" s="81"/>
      <c r="CB4686" s="82"/>
      <c r="CC4686" s="82"/>
      <c r="CM4686" s="81"/>
      <c r="CN4686" s="81"/>
      <c r="CO4686" s="81"/>
      <c r="CY4686" s="124"/>
      <c r="CZ4686" s="81"/>
      <c r="DE4686" s="125"/>
      <c r="DF4686" s="81"/>
    </row>
    <row r="4687" spans="15:110" x14ac:dyDescent="0.25">
      <c r="O4687" s="156"/>
      <c r="P4687" s="157"/>
      <c r="Q4687" s="105"/>
      <c r="R4687" s="158"/>
      <c r="S4687" s="159"/>
      <c r="T4687" s="153"/>
      <c r="Y4687" s="81"/>
      <c r="Z4687" s="153"/>
      <c r="AG4687" s="81"/>
      <c r="AJ4687" s="153"/>
      <c r="AL4687" s="154"/>
      <c r="AM4687" s="153"/>
      <c r="AN4687" s="81"/>
      <c r="AO4687" s="153"/>
      <c r="AQ4687" s="154"/>
      <c r="AR4687" s="153"/>
      <c r="AS4687" s="81"/>
      <c r="AT4687" s="153"/>
      <c r="AV4687" s="154"/>
      <c r="AW4687" s="153"/>
      <c r="BB4687" s="81"/>
      <c r="CB4687" s="82"/>
      <c r="CC4687" s="82"/>
      <c r="CM4687" s="81"/>
      <c r="CN4687" s="81"/>
      <c r="CO4687" s="81"/>
      <c r="CY4687" s="124"/>
      <c r="CZ4687" s="81"/>
      <c r="DE4687" s="125"/>
      <c r="DF4687" s="81"/>
    </row>
    <row r="4688" spans="15:110" x14ac:dyDescent="0.25">
      <c r="O4688" s="156"/>
      <c r="P4688" s="157"/>
      <c r="Q4688" s="105"/>
      <c r="R4688" s="158"/>
      <c r="S4688" s="159"/>
      <c r="T4688" s="153"/>
      <c r="Y4688" s="81"/>
      <c r="Z4688" s="153"/>
      <c r="AG4688" s="81"/>
      <c r="AJ4688" s="153"/>
      <c r="AL4688" s="154"/>
      <c r="AM4688" s="153"/>
      <c r="AN4688" s="81"/>
      <c r="AO4688" s="153"/>
      <c r="AQ4688" s="154"/>
      <c r="AR4688" s="153"/>
      <c r="AS4688" s="81"/>
      <c r="AT4688" s="153"/>
      <c r="AV4688" s="154"/>
      <c r="AW4688" s="153"/>
      <c r="BB4688" s="81"/>
      <c r="CB4688" s="82"/>
      <c r="CC4688" s="82"/>
      <c r="CM4688" s="81"/>
      <c r="CN4688" s="81"/>
      <c r="CO4688" s="81"/>
      <c r="CY4688" s="124"/>
      <c r="CZ4688" s="81"/>
      <c r="DE4688" s="125"/>
      <c r="DF4688" s="81"/>
    </row>
    <row r="4689" spans="15:110" x14ac:dyDescent="0.25">
      <c r="O4689" s="156"/>
      <c r="P4689" s="157"/>
      <c r="Q4689" s="105"/>
      <c r="R4689" s="158"/>
      <c r="S4689" s="159"/>
      <c r="T4689" s="153"/>
      <c r="Y4689" s="81"/>
      <c r="Z4689" s="153"/>
      <c r="AG4689" s="81"/>
      <c r="AJ4689" s="153"/>
      <c r="AL4689" s="154"/>
      <c r="AM4689" s="153"/>
      <c r="AN4689" s="81"/>
      <c r="AO4689" s="153"/>
      <c r="AQ4689" s="154"/>
      <c r="AR4689" s="153"/>
      <c r="AS4689" s="81"/>
      <c r="AT4689" s="153"/>
      <c r="AV4689" s="154"/>
      <c r="AW4689" s="153"/>
      <c r="BB4689" s="81"/>
      <c r="CB4689" s="82"/>
      <c r="CC4689" s="82"/>
      <c r="CM4689" s="81"/>
      <c r="CN4689" s="81"/>
      <c r="CO4689" s="81"/>
      <c r="CY4689" s="124"/>
      <c r="CZ4689" s="81"/>
      <c r="DE4689" s="125"/>
      <c r="DF4689" s="81"/>
    </row>
    <row r="4690" spans="15:110" x14ac:dyDescent="0.25">
      <c r="O4690" s="156"/>
      <c r="P4690" s="157"/>
      <c r="Q4690" s="105"/>
      <c r="R4690" s="158"/>
      <c r="S4690" s="159"/>
      <c r="T4690" s="153"/>
      <c r="Y4690" s="81"/>
      <c r="Z4690" s="153"/>
      <c r="AG4690" s="81"/>
      <c r="AJ4690" s="153"/>
      <c r="AL4690" s="154"/>
      <c r="AM4690" s="153"/>
      <c r="AN4690" s="81"/>
      <c r="AO4690" s="153"/>
      <c r="AQ4690" s="154"/>
      <c r="AR4690" s="153"/>
      <c r="AS4690" s="81"/>
      <c r="AT4690" s="153"/>
      <c r="AV4690" s="154"/>
      <c r="AW4690" s="153"/>
      <c r="BB4690" s="81"/>
      <c r="CB4690" s="82"/>
      <c r="CC4690" s="82"/>
      <c r="CM4690" s="81"/>
      <c r="CN4690" s="81"/>
      <c r="CO4690" s="81"/>
      <c r="CY4690" s="124"/>
      <c r="CZ4690" s="81"/>
      <c r="DE4690" s="125"/>
      <c r="DF4690" s="81"/>
    </row>
    <row r="4691" spans="15:110" x14ac:dyDescent="0.25">
      <c r="O4691" s="156"/>
      <c r="P4691" s="157"/>
      <c r="Q4691" s="105"/>
      <c r="R4691" s="158"/>
      <c r="S4691" s="159"/>
      <c r="T4691" s="153"/>
      <c r="Y4691" s="81"/>
      <c r="Z4691" s="153"/>
      <c r="AG4691" s="81"/>
      <c r="AJ4691" s="153"/>
      <c r="AL4691" s="154"/>
      <c r="AM4691" s="153"/>
      <c r="AN4691" s="81"/>
      <c r="AO4691" s="153"/>
      <c r="AQ4691" s="154"/>
      <c r="AR4691" s="153"/>
      <c r="AS4691" s="81"/>
      <c r="AT4691" s="153"/>
      <c r="AV4691" s="154"/>
      <c r="AW4691" s="153"/>
      <c r="BB4691" s="81"/>
      <c r="CB4691" s="82"/>
      <c r="CC4691" s="82"/>
      <c r="CM4691" s="81"/>
      <c r="CN4691" s="81"/>
      <c r="CO4691" s="81"/>
      <c r="CY4691" s="124"/>
      <c r="CZ4691" s="81"/>
      <c r="DE4691" s="125"/>
      <c r="DF4691" s="81"/>
    </row>
    <row r="4692" spans="15:110" x14ac:dyDescent="0.25">
      <c r="O4692" s="156"/>
      <c r="P4692" s="157"/>
      <c r="Q4692" s="105"/>
      <c r="R4692" s="158"/>
      <c r="S4692" s="159"/>
      <c r="T4692" s="153"/>
      <c r="Y4692" s="81"/>
      <c r="Z4692" s="153"/>
      <c r="AG4692" s="81"/>
      <c r="AJ4692" s="153"/>
      <c r="AL4692" s="154"/>
      <c r="AM4692" s="153"/>
      <c r="AN4692" s="81"/>
      <c r="AO4692" s="153"/>
      <c r="AQ4692" s="154"/>
      <c r="AR4692" s="153"/>
      <c r="AS4692" s="81"/>
      <c r="AT4692" s="153"/>
      <c r="AV4692" s="154"/>
      <c r="AW4692" s="153"/>
      <c r="BB4692" s="81"/>
      <c r="CB4692" s="82"/>
      <c r="CC4692" s="82"/>
      <c r="CM4692" s="81"/>
      <c r="CN4692" s="81"/>
      <c r="CO4692" s="81"/>
      <c r="CY4692" s="124"/>
      <c r="CZ4692" s="81"/>
      <c r="DE4692" s="125"/>
      <c r="DF4692" s="81"/>
    </row>
    <row r="4693" spans="15:110" x14ac:dyDescent="0.25">
      <c r="O4693" s="156"/>
      <c r="P4693" s="157"/>
      <c r="Q4693" s="105"/>
      <c r="R4693" s="158"/>
      <c r="S4693" s="159"/>
      <c r="T4693" s="153"/>
      <c r="Y4693" s="81"/>
      <c r="Z4693" s="153"/>
      <c r="AG4693" s="81"/>
      <c r="AJ4693" s="153"/>
      <c r="AL4693" s="154"/>
      <c r="AM4693" s="153"/>
      <c r="AN4693" s="81"/>
      <c r="AO4693" s="153"/>
      <c r="AQ4693" s="154"/>
      <c r="AR4693" s="153"/>
      <c r="AS4693" s="81"/>
      <c r="AT4693" s="153"/>
      <c r="AV4693" s="154"/>
      <c r="AW4693" s="153"/>
      <c r="BB4693" s="81"/>
      <c r="CB4693" s="82"/>
      <c r="CC4693" s="82"/>
      <c r="CM4693" s="81"/>
      <c r="CN4693" s="81"/>
      <c r="CO4693" s="81"/>
      <c r="CY4693" s="124"/>
      <c r="CZ4693" s="81"/>
      <c r="DE4693" s="125"/>
      <c r="DF4693" s="81"/>
    </row>
    <row r="4694" spans="15:110" x14ac:dyDescent="0.25">
      <c r="O4694" s="156"/>
      <c r="P4694" s="157"/>
      <c r="Q4694" s="105"/>
      <c r="R4694" s="158"/>
      <c r="S4694" s="159"/>
      <c r="T4694" s="153"/>
      <c r="Y4694" s="81"/>
      <c r="Z4694" s="153"/>
      <c r="AG4694" s="81"/>
      <c r="AJ4694" s="153"/>
      <c r="AL4694" s="154"/>
      <c r="AM4694" s="153"/>
      <c r="AN4694" s="81"/>
      <c r="AO4694" s="153"/>
      <c r="AQ4694" s="154"/>
      <c r="AR4694" s="153"/>
      <c r="AS4694" s="81"/>
      <c r="AT4694" s="153"/>
      <c r="AV4694" s="154"/>
      <c r="AW4694" s="153"/>
      <c r="BB4694" s="81"/>
      <c r="CB4694" s="82"/>
      <c r="CC4694" s="82"/>
      <c r="CM4694" s="81"/>
      <c r="CN4694" s="81"/>
      <c r="CO4694" s="81"/>
      <c r="CY4694" s="124"/>
      <c r="CZ4694" s="81"/>
      <c r="DE4694" s="125"/>
      <c r="DF4694" s="81"/>
    </row>
    <row r="4695" spans="15:110" x14ac:dyDescent="0.25">
      <c r="O4695" s="156"/>
      <c r="P4695" s="157"/>
      <c r="Q4695" s="105"/>
      <c r="R4695" s="158"/>
      <c r="S4695" s="159"/>
      <c r="T4695" s="153"/>
      <c r="Y4695" s="81"/>
      <c r="Z4695" s="153"/>
      <c r="AG4695" s="81"/>
      <c r="AJ4695" s="153"/>
      <c r="AL4695" s="154"/>
      <c r="AM4695" s="153"/>
      <c r="AN4695" s="81"/>
      <c r="AO4695" s="153"/>
      <c r="AQ4695" s="154"/>
      <c r="AR4695" s="153"/>
      <c r="AS4695" s="81"/>
      <c r="AT4695" s="153"/>
      <c r="AV4695" s="154"/>
      <c r="AW4695" s="153"/>
      <c r="BB4695" s="81"/>
      <c r="CB4695" s="82"/>
      <c r="CC4695" s="82"/>
      <c r="CM4695" s="81"/>
      <c r="CN4695" s="81"/>
      <c r="CO4695" s="81"/>
      <c r="CY4695" s="124"/>
      <c r="CZ4695" s="81"/>
      <c r="DE4695" s="125"/>
      <c r="DF4695" s="81"/>
    </row>
    <row r="4696" spans="15:110" x14ac:dyDescent="0.25">
      <c r="O4696" s="156"/>
      <c r="P4696" s="157"/>
      <c r="Q4696" s="105"/>
      <c r="R4696" s="158"/>
      <c r="S4696" s="159"/>
      <c r="T4696" s="153"/>
      <c r="Y4696" s="81"/>
      <c r="Z4696" s="153"/>
      <c r="AG4696" s="81"/>
      <c r="AJ4696" s="153"/>
      <c r="AL4696" s="154"/>
      <c r="AM4696" s="153"/>
      <c r="AN4696" s="81"/>
      <c r="AO4696" s="153"/>
      <c r="AQ4696" s="154"/>
      <c r="AR4696" s="153"/>
      <c r="AS4696" s="81"/>
      <c r="AT4696" s="153"/>
      <c r="AV4696" s="154"/>
      <c r="AW4696" s="153"/>
      <c r="BB4696" s="81"/>
      <c r="CB4696" s="82"/>
      <c r="CC4696" s="82"/>
      <c r="CM4696" s="81"/>
      <c r="CN4696" s="81"/>
      <c r="CO4696" s="81"/>
      <c r="CY4696" s="124"/>
      <c r="CZ4696" s="81"/>
      <c r="DE4696" s="125"/>
      <c r="DF4696" s="81"/>
    </row>
    <row r="4697" spans="15:110" x14ac:dyDescent="0.25">
      <c r="O4697" s="156"/>
      <c r="P4697" s="157"/>
      <c r="Q4697" s="105"/>
      <c r="R4697" s="158"/>
      <c r="S4697" s="159"/>
      <c r="T4697" s="153"/>
      <c r="Y4697" s="81"/>
      <c r="Z4697" s="153"/>
      <c r="AG4697" s="81"/>
      <c r="AJ4697" s="153"/>
      <c r="AL4697" s="154"/>
      <c r="AM4697" s="153"/>
      <c r="AN4697" s="81"/>
      <c r="AO4697" s="153"/>
      <c r="AQ4697" s="154"/>
      <c r="AR4697" s="153"/>
      <c r="AS4697" s="81"/>
      <c r="AT4697" s="153"/>
      <c r="AV4697" s="154"/>
      <c r="AW4697" s="153"/>
      <c r="BB4697" s="81"/>
      <c r="CB4697" s="82"/>
      <c r="CC4697" s="82"/>
      <c r="CM4697" s="81"/>
      <c r="CN4697" s="81"/>
      <c r="CO4697" s="81"/>
      <c r="CY4697" s="124"/>
      <c r="CZ4697" s="81"/>
      <c r="DE4697" s="125"/>
      <c r="DF4697" s="81"/>
    </row>
    <row r="4698" spans="15:110" x14ac:dyDescent="0.25">
      <c r="O4698" s="156"/>
      <c r="P4698" s="157"/>
      <c r="Q4698" s="105"/>
      <c r="R4698" s="158"/>
      <c r="S4698" s="159"/>
      <c r="T4698" s="153"/>
      <c r="Y4698" s="81"/>
      <c r="Z4698" s="153"/>
      <c r="AG4698" s="81"/>
      <c r="AJ4698" s="153"/>
      <c r="AL4698" s="154"/>
      <c r="AM4698" s="153"/>
      <c r="AN4698" s="81"/>
      <c r="AO4698" s="153"/>
      <c r="AQ4698" s="154"/>
      <c r="AR4698" s="153"/>
      <c r="AS4698" s="81"/>
      <c r="AT4698" s="153"/>
      <c r="AV4698" s="154"/>
      <c r="AW4698" s="153"/>
      <c r="BB4698" s="81"/>
      <c r="CB4698" s="82"/>
      <c r="CC4698" s="82"/>
      <c r="CM4698" s="81"/>
      <c r="CN4698" s="81"/>
      <c r="CO4698" s="81"/>
      <c r="CY4698" s="124"/>
      <c r="CZ4698" s="81"/>
      <c r="DE4698" s="125"/>
      <c r="DF4698" s="81"/>
    </row>
    <row r="4699" spans="15:110" x14ac:dyDescent="0.25">
      <c r="O4699" s="156"/>
      <c r="P4699" s="157"/>
      <c r="Q4699" s="105"/>
      <c r="R4699" s="158"/>
      <c r="S4699" s="159"/>
      <c r="T4699" s="153"/>
      <c r="Y4699" s="81"/>
      <c r="Z4699" s="153"/>
      <c r="AG4699" s="81"/>
      <c r="AJ4699" s="153"/>
      <c r="AL4699" s="154"/>
      <c r="AM4699" s="153"/>
      <c r="AN4699" s="81"/>
      <c r="AO4699" s="153"/>
      <c r="AQ4699" s="154"/>
      <c r="AR4699" s="153"/>
      <c r="AS4699" s="81"/>
      <c r="AT4699" s="153"/>
      <c r="AV4699" s="154"/>
      <c r="AW4699" s="153"/>
      <c r="BB4699" s="81"/>
      <c r="CB4699" s="82"/>
      <c r="CC4699" s="82"/>
      <c r="CM4699" s="81"/>
      <c r="CN4699" s="81"/>
      <c r="CO4699" s="81"/>
      <c r="CY4699" s="124"/>
      <c r="CZ4699" s="81"/>
      <c r="DE4699" s="125"/>
      <c r="DF4699" s="81"/>
    </row>
    <row r="4700" spans="15:110" x14ac:dyDescent="0.25">
      <c r="O4700" s="156"/>
      <c r="P4700" s="157"/>
      <c r="Q4700" s="105"/>
      <c r="R4700" s="158"/>
      <c r="S4700" s="159"/>
      <c r="T4700" s="153"/>
      <c r="Y4700" s="81"/>
      <c r="Z4700" s="153"/>
      <c r="AG4700" s="81"/>
      <c r="AJ4700" s="153"/>
      <c r="AL4700" s="154"/>
      <c r="AM4700" s="153"/>
      <c r="AN4700" s="81"/>
      <c r="AO4700" s="153"/>
      <c r="AQ4700" s="154"/>
      <c r="AR4700" s="153"/>
      <c r="AS4700" s="81"/>
      <c r="AT4700" s="153"/>
      <c r="AV4700" s="154"/>
      <c r="AW4700" s="153"/>
      <c r="BB4700" s="81"/>
      <c r="CB4700" s="82"/>
      <c r="CC4700" s="82"/>
      <c r="CM4700" s="81"/>
      <c r="CN4700" s="81"/>
      <c r="CO4700" s="81"/>
      <c r="CY4700" s="124"/>
      <c r="CZ4700" s="81"/>
      <c r="DE4700" s="125"/>
      <c r="DF4700" s="81"/>
    </row>
    <row r="4701" spans="15:110" x14ac:dyDescent="0.25">
      <c r="O4701" s="156"/>
      <c r="P4701" s="157"/>
      <c r="Q4701" s="105"/>
      <c r="R4701" s="158"/>
      <c r="S4701" s="159"/>
      <c r="T4701" s="153"/>
      <c r="Y4701" s="81"/>
      <c r="Z4701" s="153"/>
      <c r="AG4701" s="81"/>
      <c r="AJ4701" s="153"/>
      <c r="AL4701" s="154"/>
      <c r="AM4701" s="153"/>
      <c r="AN4701" s="81"/>
      <c r="AO4701" s="153"/>
      <c r="AQ4701" s="154"/>
      <c r="AR4701" s="153"/>
      <c r="AS4701" s="81"/>
      <c r="AT4701" s="153"/>
      <c r="AV4701" s="154"/>
      <c r="AW4701" s="153"/>
      <c r="BB4701" s="81"/>
      <c r="CB4701" s="82"/>
      <c r="CC4701" s="82"/>
      <c r="CM4701" s="81"/>
      <c r="CN4701" s="81"/>
      <c r="CO4701" s="81"/>
      <c r="CY4701" s="124"/>
      <c r="CZ4701" s="81"/>
      <c r="DE4701" s="125"/>
      <c r="DF4701" s="81"/>
    </row>
    <row r="4702" spans="15:110" x14ac:dyDescent="0.25">
      <c r="O4702" s="156"/>
      <c r="P4702" s="157"/>
      <c r="Q4702" s="105"/>
      <c r="R4702" s="158"/>
      <c r="S4702" s="159"/>
      <c r="T4702" s="153"/>
      <c r="Y4702" s="81"/>
      <c r="Z4702" s="153"/>
      <c r="AG4702" s="81"/>
      <c r="AJ4702" s="153"/>
      <c r="AL4702" s="154"/>
      <c r="AM4702" s="153"/>
      <c r="AN4702" s="81"/>
      <c r="AO4702" s="153"/>
      <c r="AQ4702" s="154"/>
      <c r="AR4702" s="153"/>
      <c r="AS4702" s="81"/>
      <c r="AT4702" s="153"/>
      <c r="AV4702" s="154"/>
      <c r="AW4702" s="153"/>
      <c r="BB4702" s="81"/>
      <c r="CB4702" s="82"/>
      <c r="CC4702" s="82"/>
      <c r="CM4702" s="81"/>
      <c r="CN4702" s="81"/>
      <c r="CO4702" s="81"/>
      <c r="CY4702" s="124"/>
      <c r="CZ4702" s="81"/>
      <c r="DE4702" s="125"/>
      <c r="DF4702" s="81"/>
    </row>
    <row r="4703" spans="15:110" x14ac:dyDescent="0.25">
      <c r="O4703" s="156"/>
      <c r="P4703" s="157"/>
      <c r="Q4703" s="105"/>
      <c r="R4703" s="158"/>
      <c r="S4703" s="159"/>
      <c r="T4703" s="153"/>
      <c r="Y4703" s="81"/>
      <c r="Z4703" s="153"/>
      <c r="AG4703" s="81"/>
      <c r="AJ4703" s="153"/>
      <c r="AL4703" s="154"/>
      <c r="AM4703" s="153"/>
      <c r="AN4703" s="81"/>
      <c r="AO4703" s="153"/>
      <c r="AQ4703" s="154"/>
      <c r="AR4703" s="153"/>
      <c r="AS4703" s="81"/>
      <c r="AT4703" s="153"/>
      <c r="AV4703" s="154"/>
      <c r="AW4703" s="153"/>
      <c r="BB4703" s="81"/>
      <c r="CB4703" s="82"/>
      <c r="CC4703" s="82"/>
      <c r="CM4703" s="81"/>
      <c r="CN4703" s="81"/>
      <c r="CO4703" s="81"/>
      <c r="CY4703" s="124"/>
      <c r="CZ4703" s="81"/>
      <c r="DE4703" s="125"/>
      <c r="DF4703" s="81"/>
    </row>
    <row r="4704" spans="15:110" x14ac:dyDescent="0.25">
      <c r="O4704" s="156"/>
      <c r="P4704" s="157"/>
      <c r="Q4704" s="105"/>
      <c r="R4704" s="158"/>
      <c r="S4704" s="159"/>
      <c r="T4704" s="153"/>
      <c r="Y4704" s="81"/>
      <c r="Z4704" s="153"/>
      <c r="AG4704" s="81"/>
      <c r="AJ4704" s="153"/>
      <c r="AL4704" s="154"/>
      <c r="AM4704" s="153"/>
      <c r="AN4704" s="81"/>
      <c r="AO4704" s="153"/>
      <c r="AQ4704" s="154"/>
      <c r="AR4704" s="153"/>
      <c r="AS4704" s="81"/>
      <c r="AT4704" s="153"/>
      <c r="AV4704" s="154"/>
      <c r="AW4704" s="153"/>
      <c r="BB4704" s="81"/>
      <c r="CB4704" s="82"/>
      <c r="CC4704" s="82"/>
      <c r="CM4704" s="81"/>
      <c r="CN4704" s="81"/>
      <c r="CO4704" s="81"/>
      <c r="CY4704" s="124"/>
      <c r="CZ4704" s="81"/>
      <c r="DE4704" s="125"/>
      <c r="DF4704" s="81"/>
    </row>
    <row r="4705" spans="15:110" x14ac:dyDescent="0.25">
      <c r="O4705" s="156"/>
      <c r="P4705" s="157"/>
      <c r="Q4705" s="105"/>
      <c r="R4705" s="158"/>
      <c r="S4705" s="159"/>
      <c r="T4705" s="153"/>
      <c r="Y4705" s="81"/>
      <c r="Z4705" s="153"/>
      <c r="AG4705" s="81"/>
      <c r="AJ4705" s="153"/>
      <c r="AL4705" s="154"/>
      <c r="AM4705" s="153"/>
      <c r="AN4705" s="81"/>
      <c r="AO4705" s="153"/>
      <c r="AQ4705" s="154"/>
      <c r="AR4705" s="153"/>
      <c r="AS4705" s="81"/>
      <c r="AT4705" s="153"/>
      <c r="AV4705" s="154"/>
      <c r="AW4705" s="153"/>
      <c r="BB4705" s="81"/>
      <c r="CB4705" s="82"/>
      <c r="CC4705" s="82"/>
      <c r="CM4705" s="81"/>
      <c r="CN4705" s="81"/>
      <c r="CO4705" s="81"/>
      <c r="CY4705" s="124"/>
      <c r="CZ4705" s="81"/>
      <c r="DE4705" s="125"/>
      <c r="DF4705" s="81"/>
    </row>
    <row r="4706" spans="15:110" x14ac:dyDescent="0.25">
      <c r="O4706" s="156"/>
      <c r="P4706" s="157"/>
      <c r="Q4706" s="105"/>
      <c r="R4706" s="158"/>
      <c r="S4706" s="159"/>
      <c r="T4706" s="153"/>
      <c r="Y4706" s="81"/>
      <c r="Z4706" s="153"/>
      <c r="AG4706" s="81"/>
      <c r="AJ4706" s="153"/>
      <c r="AL4706" s="154"/>
      <c r="AM4706" s="153"/>
      <c r="AN4706" s="81"/>
      <c r="AO4706" s="153"/>
      <c r="AQ4706" s="154"/>
      <c r="AR4706" s="153"/>
      <c r="AS4706" s="81"/>
      <c r="AT4706" s="153"/>
      <c r="AV4706" s="154"/>
      <c r="AW4706" s="153"/>
      <c r="BB4706" s="81"/>
      <c r="CB4706" s="82"/>
      <c r="CC4706" s="82"/>
      <c r="CM4706" s="81"/>
      <c r="CN4706" s="81"/>
      <c r="CO4706" s="81"/>
      <c r="CY4706" s="124"/>
      <c r="CZ4706" s="81"/>
      <c r="DE4706" s="125"/>
      <c r="DF4706" s="81"/>
    </row>
    <row r="4707" spans="15:110" x14ac:dyDescent="0.25">
      <c r="O4707" s="156"/>
      <c r="P4707" s="157"/>
      <c r="Q4707" s="105"/>
      <c r="R4707" s="158"/>
      <c r="S4707" s="159"/>
      <c r="T4707" s="153"/>
      <c r="Y4707" s="81"/>
      <c r="Z4707" s="153"/>
      <c r="AG4707" s="81"/>
      <c r="AJ4707" s="153"/>
      <c r="AL4707" s="154"/>
      <c r="AM4707" s="153"/>
      <c r="AN4707" s="81"/>
      <c r="AO4707" s="153"/>
      <c r="AQ4707" s="154"/>
      <c r="AR4707" s="153"/>
      <c r="AS4707" s="81"/>
      <c r="AT4707" s="153"/>
      <c r="AV4707" s="154"/>
      <c r="AW4707" s="153"/>
      <c r="BB4707" s="81"/>
      <c r="CB4707" s="82"/>
      <c r="CC4707" s="82"/>
      <c r="CM4707" s="81"/>
      <c r="CN4707" s="81"/>
      <c r="CO4707" s="81"/>
      <c r="CY4707" s="124"/>
      <c r="CZ4707" s="81"/>
      <c r="DE4707" s="125"/>
      <c r="DF4707" s="81"/>
    </row>
    <row r="4708" spans="15:110" x14ac:dyDescent="0.25">
      <c r="O4708" s="156"/>
      <c r="P4708" s="157"/>
      <c r="Q4708" s="105"/>
      <c r="R4708" s="158"/>
      <c r="S4708" s="159"/>
      <c r="T4708" s="153"/>
      <c r="Y4708" s="81"/>
      <c r="Z4708" s="153"/>
      <c r="AG4708" s="81"/>
      <c r="AJ4708" s="153"/>
      <c r="AL4708" s="154"/>
      <c r="AM4708" s="153"/>
      <c r="AN4708" s="81"/>
      <c r="AO4708" s="153"/>
      <c r="AQ4708" s="154"/>
      <c r="AR4708" s="153"/>
      <c r="AS4708" s="81"/>
      <c r="AT4708" s="153"/>
      <c r="AV4708" s="154"/>
      <c r="AW4708" s="153"/>
      <c r="BB4708" s="81"/>
      <c r="CB4708" s="82"/>
      <c r="CC4708" s="82"/>
      <c r="CM4708" s="81"/>
      <c r="CN4708" s="81"/>
      <c r="CO4708" s="81"/>
      <c r="CY4708" s="124"/>
      <c r="CZ4708" s="81"/>
      <c r="DE4708" s="125"/>
      <c r="DF4708" s="81"/>
    </row>
    <row r="4709" spans="15:110" x14ac:dyDescent="0.25">
      <c r="O4709" s="156"/>
      <c r="P4709" s="157"/>
      <c r="Q4709" s="105"/>
      <c r="R4709" s="158"/>
      <c r="S4709" s="159"/>
      <c r="T4709" s="153"/>
      <c r="Y4709" s="81"/>
      <c r="Z4709" s="153"/>
      <c r="AG4709" s="81"/>
      <c r="AJ4709" s="153"/>
      <c r="AL4709" s="154"/>
      <c r="AM4709" s="153"/>
      <c r="AN4709" s="81"/>
      <c r="AO4709" s="153"/>
      <c r="AQ4709" s="154"/>
      <c r="AR4709" s="153"/>
      <c r="AS4709" s="81"/>
      <c r="AT4709" s="153"/>
      <c r="AV4709" s="154"/>
      <c r="AW4709" s="153"/>
      <c r="BB4709" s="81"/>
      <c r="CB4709" s="82"/>
      <c r="CC4709" s="82"/>
      <c r="CM4709" s="81"/>
      <c r="CN4709" s="81"/>
      <c r="CO4709" s="81"/>
      <c r="CY4709" s="124"/>
      <c r="CZ4709" s="81"/>
      <c r="DE4709" s="125"/>
      <c r="DF4709" s="81"/>
    </row>
    <row r="4710" spans="15:110" x14ac:dyDescent="0.25">
      <c r="O4710" s="156"/>
      <c r="P4710" s="157"/>
      <c r="Q4710" s="105"/>
      <c r="R4710" s="158"/>
      <c r="S4710" s="159"/>
      <c r="T4710" s="153"/>
      <c r="Y4710" s="81"/>
      <c r="Z4710" s="153"/>
      <c r="AG4710" s="81"/>
      <c r="AJ4710" s="153"/>
      <c r="AL4710" s="154"/>
      <c r="AM4710" s="153"/>
      <c r="AN4710" s="81"/>
      <c r="AO4710" s="153"/>
      <c r="AQ4710" s="154"/>
      <c r="AR4710" s="153"/>
      <c r="AS4710" s="81"/>
      <c r="AT4710" s="153"/>
      <c r="AV4710" s="154"/>
      <c r="AW4710" s="153"/>
      <c r="BB4710" s="81"/>
      <c r="CB4710" s="82"/>
      <c r="CC4710" s="82"/>
      <c r="CM4710" s="81"/>
      <c r="CN4710" s="81"/>
      <c r="CO4710" s="81"/>
      <c r="CY4710" s="124"/>
      <c r="CZ4710" s="81"/>
      <c r="DE4710" s="125"/>
      <c r="DF4710" s="81"/>
    </row>
    <row r="4711" spans="15:110" x14ac:dyDescent="0.25">
      <c r="O4711" s="156"/>
      <c r="P4711" s="157"/>
      <c r="Q4711" s="105"/>
      <c r="R4711" s="158"/>
      <c r="S4711" s="159"/>
      <c r="T4711" s="153"/>
      <c r="Y4711" s="81"/>
      <c r="Z4711" s="153"/>
      <c r="AG4711" s="81"/>
      <c r="AJ4711" s="153"/>
      <c r="AL4711" s="154"/>
      <c r="AM4711" s="153"/>
      <c r="AN4711" s="81"/>
      <c r="AO4711" s="153"/>
      <c r="AQ4711" s="154"/>
      <c r="AR4711" s="153"/>
      <c r="AS4711" s="81"/>
      <c r="AT4711" s="153"/>
      <c r="AV4711" s="154"/>
      <c r="AW4711" s="153"/>
      <c r="BB4711" s="81"/>
      <c r="CB4711" s="82"/>
      <c r="CC4711" s="82"/>
      <c r="CM4711" s="81"/>
      <c r="CN4711" s="81"/>
      <c r="CO4711" s="81"/>
      <c r="CY4711" s="124"/>
      <c r="CZ4711" s="81"/>
      <c r="DE4711" s="125"/>
      <c r="DF4711" s="81"/>
    </row>
    <row r="4712" spans="15:110" x14ac:dyDescent="0.25">
      <c r="O4712" s="156"/>
      <c r="P4712" s="157"/>
      <c r="Q4712" s="105"/>
      <c r="R4712" s="158"/>
      <c r="S4712" s="159"/>
      <c r="T4712" s="153"/>
      <c r="Y4712" s="81"/>
      <c r="Z4712" s="153"/>
      <c r="AG4712" s="81"/>
      <c r="AJ4712" s="153"/>
      <c r="AL4712" s="154"/>
      <c r="AM4712" s="153"/>
      <c r="AN4712" s="81"/>
      <c r="AO4712" s="153"/>
      <c r="AQ4712" s="154"/>
      <c r="AR4712" s="153"/>
      <c r="AS4712" s="81"/>
      <c r="AT4712" s="153"/>
      <c r="AV4712" s="154"/>
      <c r="AW4712" s="153"/>
      <c r="BB4712" s="81"/>
      <c r="CB4712" s="82"/>
      <c r="CC4712" s="82"/>
      <c r="CM4712" s="81"/>
      <c r="CN4712" s="81"/>
      <c r="CO4712" s="81"/>
      <c r="CY4712" s="124"/>
      <c r="CZ4712" s="81"/>
      <c r="DE4712" s="125"/>
      <c r="DF4712" s="81"/>
    </row>
    <row r="4713" spans="15:110" x14ac:dyDescent="0.25">
      <c r="O4713" s="156"/>
      <c r="P4713" s="157"/>
      <c r="Q4713" s="105"/>
      <c r="R4713" s="158"/>
      <c r="S4713" s="159"/>
      <c r="T4713" s="153"/>
      <c r="Y4713" s="81"/>
      <c r="Z4713" s="153"/>
      <c r="AG4713" s="81"/>
      <c r="AJ4713" s="153"/>
      <c r="AL4713" s="154"/>
      <c r="AM4713" s="153"/>
      <c r="AN4713" s="81"/>
      <c r="AO4713" s="153"/>
      <c r="AQ4713" s="154"/>
      <c r="AR4713" s="153"/>
      <c r="AS4713" s="81"/>
      <c r="AT4713" s="153"/>
      <c r="AV4713" s="154"/>
      <c r="AW4713" s="153"/>
      <c r="BB4713" s="81"/>
      <c r="CB4713" s="82"/>
      <c r="CC4713" s="82"/>
      <c r="CM4713" s="81"/>
      <c r="CN4713" s="81"/>
      <c r="CO4713" s="81"/>
      <c r="CY4713" s="124"/>
      <c r="CZ4713" s="81"/>
      <c r="DE4713" s="125"/>
      <c r="DF4713" s="81"/>
    </row>
    <row r="4714" spans="15:110" x14ac:dyDescent="0.25">
      <c r="O4714" s="156"/>
      <c r="P4714" s="157"/>
      <c r="Q4714" s="105"/>
      <c r="R4714" s="158"/>
      <c r="S4714" s="159"/>
      <c r="T4714" s="153"/>
      <c r="Y4714" s="81"/>
      <c r="Z4714" s="153"/>
      <c r="AG4714" s="81"/>
      <c r="AJ4714" s="153"/>
      <c r="AL4714" s="154"/>
      <c r="AM4714" s="153"/>
      <c r="AN4714" s="81"/>
      <c r="AO4714" s="153"/>
      <c r="AQ4714" s="154"/>
      <c r="AR4714" s="153"/>
      <c r="AS4714" s="81"/>
      <c r="AT4714" s="153"/>
      <c r="AV4714" s="154"/>
      <c r="AW4714" s="153"/>
      <c r="BB4714" s="81"/>
      <c r="CB4714" s="82"/>
      <c r="CC4714" s="82"/>
      <c r="CM4714" s="81"/>
      <c r="CN4714" s="81"/>
      <c r="CO4714" s="81"/>
      <c r="CY4714" s="124"/>
      <c r="CZ4714" s="81"/>
      <c r="DE4714" s="125"/>
      <c r="DF4714" s="81"/>
    </row>
    <row r="4715" spans="15:110" x14ac:dyDescent="0.25">
      <c r="O4715" s="156"/>
      <c r="P4715" s="157"/>
      <c r="Q4715" s="105"/>
      <c r="R4715" s="158"/>
      <c r="S4715" s="159"/>
      <c r="T4715" s="153"/>
      <c r="Y4715" s="81"/>
      <c r="Z4715" s="153"/>
      <c r="AG4715" s="81"/>
      <c r="AJ4715" s="153"/>
      <c r="AL4715" s="154"/>
      <c r="AM4715" s="153"/>
      <c r="AN4715" s="81"/>
      <c r="AO4715" s="153"/>
      <c r="AQ4715" s="154"/>
      <c r="AR4715" s="153"/>
      <c r="AS4715" s="81"/>
      <c r="AT4715" s="153"/>
      <c r="AV4715" s="154"/>
      <c r="AW4715" s="153"/>
      <c r="BB4715" s="81"/>
      <c r="CB4715" s="82"/>
      <c r="CC4715" s="82"/>
      <c r="CM4715" s="81"/>
      <c r="CN4715" s="81"/>
      <c r="CO4715" s="81"/>
      <c r="CY4715" s="124"/>
      <c r="CZ4715" s="81"/>
      <c r="DE4715" s="125"/>
      <c r="DF4715" s="81"/>
    </row>
    <row r="4716" spans="15:110" x14ac:dyDescent="0.25">
      <c r="O4716" s="156"/>
      <c r="P4716" s="157"/>
      <c r="Q4716" s="105"/>
      <c r="R4716" s="158"/>
      <c r="S4716" s="159"/>
      <c r="T4716" s="153"/>
      <c r="Y4716" s="81"/>
      <c r="Z4716" s="153"/>
      <c r="AG4716" s="81"/>
      <c r="AJ4716" s="153"/>
      <c r="AL4716" s="154"/>
      <c r="AM4716" s="153"/>
      <c r="AN4716" s="81"/>
      <c r="AO4716" s="153"/>
      <c r="AQ4716" s="154"/>
      <c r="AR4716" s="153"/>
      <c r="AS4716" s="81"/>
      <c r="AT4716" s="153"/>
      <c r="AV4716" s="154"/>
      <c r="AW4716" s="153"/>
      <c r="BB4716" s="81"/>
      <c r="CB4716" s="82"/>
      <c r="CC4716" s="82"/>
      <c r="CM4716" s="81"/>
      <c r="CN4716" s="81"/>
      <c r="CO4716" s="81"/>
      <c r="CY4716" s="124"/>
      <c r="CZ4716" s="81"/>
      <c r="DE4716" s="125"/>
      <c r="DF4716" s="81"/>
    </row>
    <row r="4717" spans="15:110" x14ac:dyDescent="0.25">
      <c r="O4717" s="156"/>
      <c r="P4717" s="157"/>
      <c r="Q4717" s="105"/>
      <c r="R4717" s="158"/>
      <c r="S4717" s="159"/>
      <c r="T4717" s="153"/>
      <c r="Y4717" s="81"/>
      <c r="Z4717" s="153"/>
      <c r="AG4717" s="81"/>
      <c r="AJ4717" s="153"/>
      <c r="AL4717" s="154"/>
      <c r="AM4717" s="153"/>
      <c r="AN4717" s="81"/>
      <c r="AO4717" s="153"/>
      <c r="AQ4717" s="154"/>
      <c r="AR4717" s="153"/>
      <c r="AS4717" s="81"/>
      <c r="AT4717" s="153"/>
      <c r="AV4717" s="154"/>
      <c r="AW4717" s="153"/>
      <c r="BB4717" s="81"/>
      <c r="CB4717" s="82"/>
      <c r="CC4717" s="82"/>
      <c r="CM4717" s="81"/>
      <c r="CN4717" s="81"/>
      <c r="CO4717" s="81"/>
      <c r="CY4717" s="124"/>
      <c r="CZ4717" s="81"/>
      <c r="DE4717" s="125"/>
      <c r="DF4717" s="81"/>
    </row>
    <row r="4718" spans="15:110" x14ac:dyDescent="0.25">
      <c r="O4718" s="156"/>
      <c r="P4718" s="157"/>
      <c r="Q4718" s="105"/>
      <c r="R4718" s="158"/>
      <c r="S4718" s="159"/>
      <c r="T4718" s="153"/>
      <c r="Y4718" s="81"/>
      <c r="Z4718" s="153"/>
      <c r="AG4718" s="81"/>
      <c r="AJ4718" s="153"/>
      <c r="AL4718" s="154"/>
      <c r="AM4718" s="153"/>
      <c r="AN4718" s="81"/>
      <c r="AO4718" s="153"/>
      <c r="AQ4718" s="154"/>
      <c r="AR4718" s="153"/>
      <c r="AS4718" s="81"/>
      <c r="AT4718" s="153"/>
      <c r="AV4718" s="154"/>
      <c r="AW4718" s="153"/>
      <c r="BB4718" s="81"/>
      <c r="CB4718" s="82"/>
      <c r="CC4718" s="82"/>
      <c r="CM4718" s="81"/>
      <c r="CN4718" s="81"/>
      <c r="CO4718" s="81"/>
      <c r="CY4718" s="124"/>
      <c r="CZ4718" s="81"/>
      <c r="DE4718" s="125"/>
      <c r="DF4718" s="81"/>
    </row>
    <row r="4719" spans="15:110" x14ac:dyDescent="0.25">
      <c r="O4719" s="156"/>
      <c r="P4719" s="157"/>
      <c r="Q4719" s="105"/>
      <c r="R4719" s="158"/>
      <c r="S4719" s="159"/>
      <c r="T4719" s="153"/>
      <c r="Y4719" s="81"/>
      <c r="Z4719" s="153"/>
      <c r="AG4719" s="81"/>
      <c r="AJ4719" s="153"/>
      <c r="AL4719" s="154"/>
      <c r="AM4719" s="153"/>
      <c r="AN4719" s="81"/>
      <c r="AO4719" s="153"/>
      <c r="AQ4719" s="154"/>
      <c r="AR4719" s="153"/>
      <c r="AS4719" s="81"/>
      <c r="AT4719" s="153"/>
      <c r="AV4719" s="154"/>
      <c r="AW4719" s="153"/>
      <c r="BB4719" s="81"/>
      <c r="CB4719" s="82"/>
      <c r="CC4719" s="82"/>
      <c r="CM4719" s="81"/>
      <c r="CN4719" s="81"/>
      <c r="CO4719" s="81"/>
      <c r="CY4719" s="124"/>
      <c r="CZ4719" s="81"/>
      <c r="DE4719" s="125"/>
      <c r="DF4719" s="81"/>
    </row>
    <row r="4720" spans="15:110" x14ac:dyDescent="0.25">
      <c r="O4720" s="156"/>
      <c r="P4720" s="157"/>
      <c r="Q4720" s="105"/>
      <c r="R4720" s="158"/>
      <c r="S4720" s="159"/>
      <c r="T4720" s="153"/>
      <c r="Y4720" s="81"/>
      <c r="Z4720" s="153"/>
      <c r="AG4720" s="81"/>
      <c r="AJ4720" s="153"/>
      <c r="AL4720" s="154"/>
      <c r="AM4720" s="153"/>
      <c r="AN4720" s="81"/>
      <c r="AO4720" s="153"/>
      <c r="AQ4720" s="154"/>
      <c r="AR4720" s="153"/>
      <c r="AS4720" s="81"/>
      <c r="AT4720" s="153"/>
      <c r="AV4720" s="154"/>
      <c r="AW4720" s="153"/>
      <c r="BB4720" s="81"/>
      <c r="CB4720" s="82"/>
      <c r="CC4720" s="82"/>
      <c r="CM4720" s="81"/>
      <c r="CN4720" s="81"/>
      <c r="CO4720" s="81"/>
      <c r="CY4720" s="124"/>
      <c r="CZ4720" s="81"/>
      <c r="DE4720" s="125"/>
      <c r="DF4720" s="81"/>
    </row>
    <row r="4721" spans="15:110" x14ac:dyDescent="0.25">
      <c r="O4721" s="156"/>
      <c r="P4721" s="157"/>
      <c r="Q4721" s="105"/>
      <c r="R4721" s="158"/>
      <c r="S4721" s="159"/>
      <c r="T4721" s="153"/>
      <c r="Y4721" s="81"/>
      <c r="Z4721" s="153"/>
      <c r="AG4721" s="81"/>
      <c r="AJ4721" s="153"/>
      <c r="AL4721" s="154"/>
      <c r="AM4721" s="153"/>
      <c r="AN4721" s="81"/>
      <c r="AO4721" s="153"/>
      <c r="AQ4721" s="154"/>
      <c r="AR4721" s="153"/>
      <c r="AS4721" s="81"/>
      <c r="AT4721" s="153"/>
      <c r="AV4721" s="154"/>
      <c r="AW4721" s="153"/>
      <c r="BB4721" s="81"/>
      <c r="CB4721" s="82"/>
      <c r="CC4721" s="82"/>
      <c r="CM4721" s="81"/>
      <c r="CN4721" s="81"/>
      <c r="CO4721" s="81"/>
      <c r="CY4721" s="124"/>
      <c r="CZ4721" s="81"/>
      <c r="DE4721" s="125"/>
      <c r="DF4721" s="81"/>
    </row>
    <row r="4722" spans="15:110" x14ac:dyDescent="0.25">
      <c r="O4722" s="156"/>
      <c r="P4722" s="157"/>
      <c r="Q4722" s="105"/>
      <c r="R4722" s="158"/>
      <c r="S4722" s="159"/>
      <c r="T4722" s="153"/>
      <c r="Y4722" s="81"/>
      <c r="Z4722" s="153"/>
      <c r="AG4722" s="81"/>
      <c r="AJ4722" s="153"/>
      <c r="AL4722" s="154"/>
      <c r="AM4722" s="153"/>
      <c r="AN4722" s="81"/>
      <c r="AO4722" s="153"/>
      <c r="AQ4722" s="154"/>
      <c r="AR4722" s="153"/>
      <c r="AS4722" s="81"/>
      <c r="AT4722" s="153"/>
      <c r="AV4722" s="154"/>
      <c r="AW4722" s="153"/>
      <c r="BB4722" s="81"/>
      <c r="CB4722" s="82"/>
      <c r="CC4722" s="82"/>
      <c r="CM4722" s="81"/>
      <c r="CN4722" s="81"/>
      <c r="CO4722" s="81"/>
      <c r="CY4722" s="124"/>
      <c r="CZ4722" s="81"/>
      <c r="DE4722" s="125"/>
      <c r="DF4722" s="81"/>
    </row>
    <row r="4723" spans="15:110" x14ac:dyDescent="0.25">
      <c r="O4723" s="156"/>
      <c r="P4723" s="157"/>
      <c r="Q4723" s="105"/>
      <c r="R4723" s="158"/>
      <c r="S4723" s="159"/>
      <c r="T4723" s="153"/>
      <c r="Y4723" s="81"/>
      <c r="Z4723" s="153"/>
      <c r="AG4723" s="81"/>
      <c r="AJ4723" s="153"/>
      <c r="AL4723" s="154"/>
      <c r="AM4723" s="153"/>
      <c r="AN4723" s="81"/>
      <c r="AO4723" s="153"/>
      <c r="AQ4723" s="154"/>
      <c r="AR4723" s="153"/>
      <c r="AS4723" s="81"/>
      <c r="AT4723" s="153"/>
      <c r="AV4723" s="154"/>
      <c r="AW4723" s="153"/>
      <c r="BB4723" s="81"/>
      <c r="CB4723" s="82"/>
      <c r="CC4723" s="82"/>
      <c r="CM4723" s="81"/>
      <c r="CN4723" s="81"/>
      <c r="CO4723" s="81"/>
      <c r="CY4723" s="124"/>
      <c r="CZ4723" s="81"/>
      <c r="DE4723" s="125"/>
      <c r="DF4723" s="81"/>
    </row>
    <row r="4724" spans="15:110" x14ac:dyDescent="0.25">
      <c r="O4724" s="156"/>
      <c r="P4724" s="157"/>
      <c r="Q4724" s="105"/>
      <c r="R4724" s="158"/>
      <c r="S4724" s="159"/>
      <c r="T4724" s="153"/>
      <c r="Y4724" s="81"/>
      <c r="Z4724" s="153"/>
      <c r="AG4724" s="81"/>
      <c r="AJ4724" s="153"/>
      <c r="AL4724" s="154"/>
      <c r="AM4724" s="153"/>
      <c r="AN4724" s="81"/>
      <c r="AO4724" s="153"/>
      <c r="AQ4724" s="154"/>
      <c r="AR4724" s="153"/>
      <c r="AS4724" s="81"/>
      <c r="AT4724" s="153"/>
      <c r="AV4724" s="154"/>
      <c r="AW4724" s="153"/>
      <c r="BB4724" s="81"/>
      <c r="CB4724" s="82"/>
      <c r="CC4724" s="82"/>
      <c r="CM4724" s="81"/>
      <c r="CN4724" s="81"/>
      <c r="CO4724" s="81"/>
      <c r="CY4724" s="124"/>
      <c r="CZ4724" s="81"/>
      <c r="DE4724" s="125"/>
      <c r="DF4724" s="81"/>
    </row>
    <row r="4725" spans="15:110" x14ac:dyDescent="0.25">
      <c r="O4725" s="156"/>
      <c r="P4725" s="157"/>
      <c r="Q4725" s="105"/>
      <c r="R4725" s="158"/>
      <c r="S4725" s="159"/>
      <c r="T4725" s="153"/>
      <c r="Y4725" s="81"/>
      <c r="Z4725" s="153"/>
      <c r="AG4725" s="81"/>
      <c r="AJ4725" s="153"/>
      <c r="AL4725" s="154"/>
      <c r="AM4725" s="153"/>
      <c r="AN4725" s="81"/>
      <c r="AO4725" s="153"/>
      <c r="AQ4725" s="154"/>
      <c r="AR4725" s="153"/>
      <c r="AS4725" s="81"/>
      <c r="AT4725" s="153"/>
      <c r="AV4725" s="154"/>
      <c r="AW4725" s="153"/>
      <c r="BB4725" s="81"/>
      <c r="CB4725" s="82"/>
      <c r="CC4725" s="82"/>
      <c r="CM4725" s="81"/>
      <c r="CN4725" s="81"/>
      <c r="CO4725" s="81"/>
      <c r="CY4725" s="124"/>
      <c r="CZ4725" s="81"/>
      <c r="DE4725" s="125"/>
      <c r="DF4725" s="81"/>
    </row>
    <row r="4726" spans="15:110" x14ac:dyDescent="0.25">
      <c r="O4726" s="156"/>
      <c r="P4726" s="157"/>
      <c r="Q4726" s="105"/>
      <c r="R4726" s="158"/>
      <c r="S4726" s="159"/>
      <c r="T4726" s="153"/>
      <c r="Y4726" s="81"/>
      <c r="Z4726" s="153"/>
      <c r="AG4726" s="81"/>
      <c r="AJ4726" s="153"/>
      <c r="AL4726" s="154"/>
      <c r="AM4726" s="153"/>
      <c r="AN4726" s="81"/>
      <c r="AO4726" s="153"/>
      <c r="AQ4726" s="154"/>
      <c r="AR4726" s="153"/>
      <c r="AS4726" s="81"/>
      <c r="AT4726" s="153"/>
      <c r="AV4726" s="154"/>
      <c r="AW4726" s="153"/>
      <c r="BB4726" s="81"/>
      <c r="CB4726" s="82"/>
      <c r="CC4726" s="82"/>
      <c r="CM4726" s="81"/>
      <c r="CN4726" s="81"/>
      <c r="CO4726" s="81"/>
      <c r="CY4726" s="124"/>
      <c r="CZ4726" s="81"/>
      <c r="DE4726" s="125"/>
      <c r="DF4726" s="81"/>
    </row>
    <row r="4727" spans="15:110" x14ac:dyDescent="0.25">
      <c r="O4727" s="156"/>
      <c r="P4727" s="157"/>
      <c r="Q4727" s="105"/>
      <c r="R4727" s="158"/>
      <c r="S4727" s="159"/>
      <c r="T4727" s="153"/>
      <c r="Y4727" s="81"/>
      <c r="Z4727" s="153"/>
      <c r="AG4727" s="81"/>
      <c r="AJ4727" s="153"/>
      <c r="AL4727" s="154"/>
      <c r="AM4727" s="153"/>
      <c r="AN4727" s="81"/>
      <c r="AO4727" s="153"/>
      <c r="AQ4727" s="154"/>
      <c r="AR4727" s="153"/>
      <c r="AS4727" s="81"/>
      <c r="AT4727" s="153"/>
      <c r="AV4727" s="154"/>
      <c r="AW4727" s="153"/>
      <c r="BB4727" s="81"/>
      <c r="CB4727" s="82"/>
      <c r="CC4727" s="82"/>
      <c r="CM4727" s="81"/>
      <c r="CN4727" s="81"/>
      <c r="CO4727" s="81"/>
      <c r="CY4727" s="124"/>
      <c r="CZ4727" s="81"/>
      <c r="DE4727" s="125"/>
      <c r="DF4727" s="81"/>
    </row>
    <row r="4728" spans="15:110" x14ac:dyDescent="0.25">
      <c r="O4728" s="156"/>
      <c r="P4728" s="157"/>
      <c r="Q4728" s="105"/>
      <c r="R4728" s="158"/>
      <c r="S4728" s="159"/>
      <c r="T4728" s="153"/>
      <c r="Y4728" s="81"/>
      <c r="Z4728" s="153"/>
      <c r="AG4728" s="81"/>
      <c r="AJ4728" s="153"/>
      <c r="AL4728" s="154"/>
      <c r="AM4728" s="153"/>
      <c r="AN4728" s="81"/>
      <c r="AO4728" s="153"/>
      <c r="AQ4728" s="154"/>
      <c r="AR4728" s="153"/>
      <c r="AS4728" s="81"/>
      <c r="AT4728" s="153"/>
      <c r="AV4728" s="154"/>
      <c r="AW4728" s="153"/>
      <c r="BB4728" s="81"/>
      <c r="CB4728" s="82"/>
      <c r="CC4728" s="82"/>
      <c r="CM4728" s="81"/>
      <c r="CN4728" s="81"/>
      <c r="CO4728" s="81"/>
      <c r="CY4728" s="124"/>
      <c r="CZ4728" s="81"/>
      <c r="DE4728" s="125"/>
      <c r="DF4728" s="81"/>
    </row>
    <row r="4729" spans="15:110" x14ac:dyDescent="0.25">
      <c r="O4729" s="156"/>
      <c r="P4729" s="157"/>
      <c r="Q4729" s="105"/>
      <c r="R4729" s="158"/>
      <c r="S4729" s="159"/>
      <c r="T4729" s="153"/>
      <c r="Y4729" s="81"/>
      <c r="Z4729" s="153"/>
      <c r="AG4729" s="81"/>
      <c r="AJ4729" s="153"/>
      <c r="AL4729" s="154"/>
      <c r="AM4729" s="153"/>
      <c r="AN4729" s="81"/>
      <c r="AO4729" s="153"/>
      <c r="AQ4729" s="154"/>
      <c r="AR4729" s="153"/>
      <c r="AS4729" s="81"/>
      <c r="AT4729" s="153"/>
      <c r="AV4729" s="154"/>
      <c r="AW4729" s="153"/>
      <c r="BB4729" s="81"/>
      <c r="CB4729" s="82"/>
      <c r="CC4729" s="82"/>
      <c r="CM4729" s="81"/>
      <c r="CN4729" s="81"/>
      <c r="CO4729" s="81"/>
      <c r="CY4729" s="124"/>
      <c r="CZ4729" s="81"/>
      <c r="DE4729" s="125"/>
      <c r="DF4729" s="81"/>
    </row>
    <row r="4730" spans="15:110" x14ac:dyDescent="0.25">
      <c r="O4730" s="156"/>
      <c r="P4730" s="157"/>
      <c r="Q4730" s="105"/>
      <c r="R4730" s="158"/>
      <c r="S4730" s="159"/>
      <c r="T4730" s="153"/>
      <c r="Y4730" s="81"/>
      <c r="Z4730" s="153"/>
      <c r="AG4730" s="81"/>
      <c r="AJ4730" s="153"/>
      <c r="AL4730" s="154"/>
      <c r="AM4730" s="153"/>
      <c r="AN4730" s="81"/>
      <c r="AO4730" s="153"/>
      <c r="AQ4730" s="154"/>
      <c r="AR4730" s="153"/>
      <c r="AS4730" s="81"/>
      <c r="AT4730" s="153"/>
      <c r="AV4730" s="154"/>
      <c r="AW4730" s="153"/>
      <c r="BB4730" s="81"/>
      <c r="CB4730" s="82"/>
      <c r="CC4730" s="82"/>
      <c r="CM4730" s="81"/>
      <c r="CN4730" s="81"/>
      <c r="CO4730" s="81"/>
      <c r="CY4730" s="124"/>
      <c r="CZ4730" s="81"/>
      <c r="DE4730" s="125"/>
      <c r="DF4730" s="81"/>
    </row>
    <row r="4731" spans="15:110" x14ac:dyDescent="0.25">
      <c r="O4731" s="156"/>
      <c r="P4731" s="157"/>
      <c r="Q4731" s="105"/>
      <c r="R4731" s="158"/>
      <c r="S4731" s="159"/>
      <c r="T4731" s="153"/>
      <c r="Y4731" s="81"/>
      <c r="Z4731" s="153"/>
      <c r="AG4731" s="81"/>
      <c r="AJ4731" s="153"/>
      <c r="AL4731" s="154"/>
      <c r="AM4731" s="153"/>
      <c r="AN4731" s="81"/>
      <c r="AO4731" s="153"/>
      <c r="AQ4731" s="154"/>
      <c r="AR4731" s="153"/>
      <c r="AS4731" s="81"/>
      <c r="AT4731" s="153"/>
      <c r="AV4731" s="154"/>
      <c r="AW4731" s="153"/>
      <c r="BB4731" s="81"/>
      <c r="CB4731" s="82"/>
      <c r="CC4731" s="82"/>
      <c r="CM4731" s="81"/>
      <c r="CN4731" s="81"/>
      <c r="CO4731" s="81"/>
      <c r="CY4731" s="124"/>
      <c r="CZ4731" s="81"/>
      <c r="DE4731" s="125"/>
      <c r="DF4731" s="81"/>
    </row>
    <row r="4732" spans="15:110" x14ac:dyDescent="0.25">
      <c r="O4732" s="156"/>
      <c r="P4732" s="157"/>
      <c r="Q4732" s="105"/>
      <c r="R4732" s="158"/>
      <c r="S4732" s="159"/>
      <c r="T4732" s="153"/>
      <c r="Y4732" s="81"/>
      <c r="Z4732" s="153"/>
      <c r="AG4732" s="81"/>
      <c r="AJ4732" s="153"/>
      <c r="AL4732" s="154"/>
      <c r="AM4732" s="153"/>
      <c r="AN4732" s="81"/>
      <c r="AO4732" s="153"/>
      <c r="AQ4732" s="154"/>
      <c r="AR4732" s="153"/>
      <c r="AS4732" s="81"/>
      <c r="AT4732" s="153"/>
      <c r="AV4732" s="154"/>
      <c r="AW4732" s="153"/>
      <c r="BB4732" s="81"/>
      <c r="CB4732" s="82"/>
      <c r="CC4732" s="82"/>
      <c r="CM4732" s="81"/>
      <c r="CN4732" s="81"/>
      <c r="CO4732" s="81"/>
      <c r="CY4732" s="124"/>
      <c r="CZ4732" s="81"/>
      <c r="DE4732" s="125"/>
      <c r="DF4732" s="81"/>
    </row>
    <row r="4733" spans="15:110" x14ac:dyDescent="0.25">
      <c r="O4733" s="156"/>
      <c r="P4733" s="157"/>
      <c r="Q4733" s="105"/>
      <c r="R4733" s="158"/>
      <c r="S4733" s="159"/>
      <c r="T4733" s="153"/>
      <c r="Y4733" s="81"/>
      <c r="Z4733" s="153"/>
      <c r="AG4733" s="81"/>
      <c r="AJ4733" s="153"/>
      <c r="AL4733" s="154"/>
      <c r="AM4733" s="153"/>
      <c r="AN4733" s="81"/>
      <c r="AO4733" s="153"/>
      <c r="AQ4733" s="154"/>
      <c r="AR4733" s="153"/>
      <c r="AS4733" s="81"/>
      <c r="AT4733" s="153"/>
      <c r="AV4733" s="154"/>
      <c r="AW4733" s="153"/>
      <c r="BB4733" s="81"/>
      <c r="CB4733" s="82"/>
      <c r="CC4733" s="82"/>
      <c r="CM4733" s="81"/>
      <c r="CN4733" s="81"/>
      <c r="CO4733" s="81"/>
      <c r="CY4733" s="124"/>
      <c r="CZ4733" s="81"/>
      <c r="DE4733" s="125"/>
      <c r="DF4733" s="81"/>
    </row>
    <row r="4734" spans="15:110" x14ac:dyDescent="0.25">
      <c r="O4734" s="156"/>
      <c r="P4734" s="157"/>
      <c r="Q4734" s="105"/>
      <c r="R4734" s="158"/>
      <c r="S4734" s="159"/>
      <c r="T4734" s="153"/>
      <c r="Y4734" s="81"/>
      <c r="Z4734" s="153"/>
      <c r="AG4734" s="81"/>
      <c r="AJ4734" s="153"/>
      <c r="AL4734" s="154"/>
      <c r="AM4734" s="153"/>
      <c r="AN4734" s="81"/>
      <c r="AO4734" s="153"/>
      <c r="AQ4734" s="154"/>
      <c r="AR4734" s="153"/>
      <c r="AS4734" s="81"/>
      <c r="AT4734" s="153"/>
      <c r="AV4734" s="154"/>
      <c r="AW4734" s="153"/>
      <c r="BB4734" s="81"/>
      <c r="CB4734" s="82"/>
      <c r="CC4734" s="82"/>
      <c r="CM4734" s="81"/>
      <c r="CN4734" s="81"/>
      <c r="CO4734" s="81"/>
      <c r="CY4734" s="124"/>
      <c r="CZ4734" s="81"/>
      <c r="DE4734" s="125"/>
      <c r="DF4734" s="81"/>
    </row>
    <row r="4735" spans="15:110" x14ac:dyDescent="0.25">
      <c r="O4735" s="156"/>
      <c r="P4735" s="157"/>
      <c r="Q4735" s="105"/>
      <c r="R4735" s="158"/>
      <c r="S4735" s="159"/>
      <c r="T4735" s="153"/>
      <c r="Y4735" s="81"/>
      <c r="Z4735" s="153"/>
      <c r="AG4735" s="81"/>
      <c r="AJ4735" s="153"/>
      <c r="AL4735" s="154"/>
      <c r="AM4735" s="153"/>
      <c r="AN4735" s="81"/>
      <c r="AO4735" s="153"/>
      <c r="AQ4735" s="154"/>
      <c r="AR4735" s="153"/>
      <c r="AS4735" s="81"/>
      <c r="AT4735" s="153"/>
      <c r="AV4735" s="154"/>
      <c r="AW4735" s="153"/>
      <c r="BB4735" s="81"/>
      <c r="CB4735" s="82"/>
      <c r="CC4735" s="82"/>
      <c r="CM4735" s="81"/>
      <c r="CN4735" s="81"/>
      <c r="CO4735" s="81"/>
      <c r="CY4735" s="124"/>
      <c r="CZ4735" s="81"/>
      <c r="DE4735" s="125"/>
      <c r="DF4735" s="81"/>
    </row>
    <row r="4736" spans="15:110" x14ac:dyDescent="0.25">
      <c r="O4736" s="156"/>
      <c r="P4736" s="157"/>
      <c r="Q4736" s="105"/>
      <c r="R4736" s="158"/>
      <c r="S4736" s="159"/>
      <c r="T4736" s="153"/>
      <c r="Y4736" s="81"/>
      <c r="Z4736" s="153"/>
      <c r="AG4736" s="81"/>
      <c r="AJ4736" s="153"/>
      <c r="AL4736" s="154"/>
      <c r="AM4736" s="153"/>
      <c r="AN4736" s="81"/>
      <c r="AO4736" s="153"/>
      <c r="AQ4736" s="154"/>
      <c r="AR4736" s="153"/>
      <c r="AS4736" s="81"/>
      <c r="AT4736" s="153"/>
      <c r="AV4736" s="154"/>
      <c r="AW4736" s="153"/>
      <c r="BB4736" s="81"/>
      <c r="CB4736" s="82"/>
      <c r="CC4736" s="82"/>
      <c r="CM4736" s="81"/>
      <c r="CN4736" s="81"/>
      <c r="CO4736" s="81"/>
      <c r="CY4736" s="124"/>
      <c r="CZ4736" s="81"/>
      <c r="DE4736" s="125"/>
      <c r="DF4736" s="81"/>
    </row>
    <row r="4737" spans="15:110" x14ac:dyDescent="0.25">
      <c r="O4737" s="156"/>
      <c r="P4737" s="157"/>
      <c r="Q4737" s="105"/>
      <c r="R4737" s="158"/>
      <c r="S4737" s="159"/>
      <c r="T4737" s="153"/>
      <c r="Y4737" s="81"/>
      <c r="Z4737" s="153"/>
      <c r="AG4737" s="81"/>
      <c r="AJ4737" s="153"/>
      <c r="AL4737" s="154"/>
      <c r="AM4737" s="153"/>
      <c r="AN4737" s="81"/>
      <c r="AO4737" s="153"/>
      <c r="AQ4737" s="154"/>
      <c r="AR4737" s="153"/>
      <c r="AS4737" s="81"/>
      <c r="AT4737" s="153"/>
      <c r="AV4737" s="154"/>
      <c r="AW4737" s="153"/>
      <c r="BB4737" s="81"/>
      <c r="CB4737" s="82"/>
      <c r="CC4737" s="82"/>
      <c r="CM4737" s="81"/>
      <c r="CN4737" s="81"/>
      <c r="CO4737" s="81"/>
      <c r="CY4737" s="124"/>
      <c r="CZ4737" s="81"/>
      <c r="DE4737" s="125"/>
      <c r="DF4737" s="81"/>
    </row>
    <row r="4738" spans="15:110" x14ac:dyDescent="0.25">
      <c r="O4738" s="156"/>
      <c r="P4738" s="157"/>
      <c r="Q4738" s="105"/>
      <c r="R4738" s="158"/>
      <c r="S4738" s="159"/>
      <c r="T4738" s="153"/>
      <c r="Y4738" s="81"/>
      <c r="Z4738" s="153"/>
      <c r="AG4738" s="81"/>
      <c r="AJ4738" s="153"/>
      <c r="AL4738" s="154"/>
      <c r="AM4738" s="153"/>
      <c r="AN4738" s="81"/>
      <c r="AO4738" s="153"/>
      <c r="AQ4738" s="154"/>
      <c r="AR4738" s="153"/>
      <c r="AS4738" s="81"/>
      <c r="AT4738" s="153"/>
      <c r="AV4738" s="154"/>
      <c r="AW4738" s="153"/>
      <c r="BB4738" s="81"/>
      <c r="CB4738" s="82"/>
      <c r="CC4738" s="82"/>
      <c r="CM4738" s="81"/>
      <c r="CN4738" s="81"/>
      <c r="CO4738" s="81"/>
      <c r="CY4738" s="124"/>
      <c r="CZ4738" s="81"/>
      <c r="DE4738" s="125"/>
      <c r="DF4738" s="81"/>
    </row>
    <row r="4739" spans="15:110" x14ac:dyDescent="0.25">
      <c r="O4739" s="156"/>
      <c r="P4739" s="157"/>
      <c r="Q4739" s="105"/>
      <c r="R4739" s="158"/>
      <c r="S4739" s="159"/>
      <c r="T4739" s="153"/>
      <c r="Y4739" s="81"/>
      <c r="Z4739" s="153"/>
      <c r="AG4739" s="81"/>
      <c r="AJ4739" s="153"/>
      <c r="AL4739" s="154"/>
      <c r="AM4739" s="153"/>
      <c r="AN4739" s="81"/>
      <c r="AO4739" s="153"/>
      <c r="AQ4739" s="154"/>
      <c r="AR4739" s="153"/>
      <c r="AS4739" s="81"/>
      <c r="AT4739" s="153"/>
      <c r="AV4739" s="154"/>
      <c r="AW4739" s="153"/>
      <c r="BB4739" s="81"/>
      <c r="CB4739" s="82"/>
      <c r="CC4739" s="82"/>
      <c r="CM4739" s="81"/>
      <c r="CN4739" s="81"/>
      <c r="CO4739" s="81"/>
      <c r="CY4739" s="124"/>
      <c r="CZ4739" s="81"/>
      <c r="DE4739" s="125"/>
      <c r="DF4739" s="81"/>
    </row>
    <row r="4740" spans="15:110" x14ac:dyDescent="0.25">
      <c r="O4740" s="156"/>
      <c r="P4740" s="157"/>
      <c r="Q4740" s="105"/>
      <c r="R4740" s="158"/>
      <c r="S4740" s="159"/>
      <c r="T4740" s="153"/>
      <c r="Y4740" s="81"/>
      <c r="Z4740" s="153"/>
      <c r="AG4740" s="81"/>
      <c r="AJ4740" s="153"/>
      <c r="AL4740" s="154"/>
      <c r="AM4740" s="153"/>
      <c r="AN4740" s="81"/>
      <c r="AO4740" s="153"/>
      <c r="AQ4740" s="154"/>
      <c r="AR4740" s="153"/>
      <c r="AS4740" s="81"/>
      <c r="AT4740" s="153"/>
      <c r="AV4740" s="154"/>
      <c r="AW4740" s="153"/>
      <c r="BB4740" s="81"/>
      <c r="CB4740" s="82"/>
      <c r="CC4740" s="82"/>
      <c r="CM4740" s="81"/>
      <c r="CN4740" s="81"/>
      <c r="CO4740" s="81"/>
      <c r="CY4740" s="124"/>
      <c r="CZ4740" s="81"/>
      <c r="DE4740" s="125"/>
      <c r="DF4740" s="81"/>
    </row>
    <row r="4741" spans="15:110" x14ac:dyDescent="0.25">
      <c r="O4741" s="156"/>
      <c r="P4741" s="157"/>
      <c r="Q4741" s="105"/>
      <c r="R4741" s="158"/>
      <c r="S4741" s="159"/>
      <c r="T4741" s="153"/>
      <c r="Y4741" s="81"/>
      <c r="Z4741" s="153"/>
      <c r="AG4741" s="81"/>
      <c r="AJ4741" s="153"/>
      <c r="AL4741" s="154"/>
      <c r="AM4741" s="153"/>
      <c r="AN4741" s="81"/>
      <c r="AO4741" s="153"/>
      <c r="AQ4741" s="154"/>
      <c r="AR4741" s="153"/>
      <c r="AS4741" s="81"/>
      <c r="AT4741" s="153"/>
      <c r="AV4741" s="154"/>
      <c r="AW4741" s="153"/>
      <c r="BB4741" s="81"/>
      <c r="CB4741" s="82"/>
      <c r="CC4741" s="82"/>
      <c r="CM4741" s="81"/>
      <c r="CN4741" s="81"/>
      <c r="CO4741" s="81"/>
      <c r="CY4741" s="124"/>
      <c r="CZ4741" s="81"/>
      <c r="DE4741" s="125"/>
      <c r="DF4741" s="81"/>
    </row>
    <row r="4742" spans="15:110" x14ac:dyDescent="0.25">
      <c r="O4742" s="156"/>
      <c r="P4742" s="157"/>
      <c r="Q4742" s="105"/>
      <c r="R4742" s="158"/>
      <c r="S4742" s="159"/>
      <c r="T4742" s="153"/>
      <c r="Y4742" s="81"/>
      <c r="Z4742" s="153"/>
      <c r="AG4742" s="81"/>
      <c r="AJ4742" s="153"/>
      <c r="AL4742" s="154"/>
      <c r="AM4742" s="153"/>
      <c r="AN4742" s="81"/>
      <c r="AO4742" s="153"/>
      <c r="AQ4742" s="154"/>
      <c r="AR4742" s="153"/>
      <c r="AS4742" s="81"/>
      <c r="AT4742" s="153"/>
      <c r="AV4742" s="154"/>
      <c r="AW4742" s="153"/>
      <c r="BB4742" s="81"/>
      <c r="CB4742" s="82"/>
      <c r="CC4742" s="82"/>
      <c r="CM4742" s="81"/>
      <c r="CN4742" s="81"/>
      <c r="CO4742" s="81"/>
      <c r="CY4742" s="124"/>
      <c r="CZ4742" s="81"/>
      <c r="DE4742" s="125"/>
      <c r="DF4742" s="81"/>
    </row>
    <row r="4743" spans="15:110" x14ac:dyDescent="0.25">
      <c r="O4743" s="156"/>
      <c r="P4743" s="157"/>
      <c r="Q4743" s="105"/>
      <c r="R4743" s="158"/>
      <c r="S4743" s="159"/>
      <c r="T4743" s="153"/>
      <c r="Y4743" s="81"/>
      <c r="Z4743" s="153"/>
      <c r="AG4743" s="81"/>
      <c r="AJ4743" s="153"/>
      <c r="AL4743" s="154"/>
      <c r="AM4743" s="153"/>
      <c r="AN4743" s="81"/>
      <c r="AO4743" s="153"/>
      <c r="AQ4743" s="154"/>
      <c r="AR4743" s="153"/>
      <c r="AS4743" s="81"/>
      <c r="AT4743" s="153"/>
      <c r="AV4743" s="154"/>
      <c r="AW4743" s="153"/>
      <c r="BB4743" s="81"/>
      <c r="CB4743" s="82"/>
      <c r="CC4743" s="82"/>
      <c r="CM4743" s="81"/>
      <c r="CN4743" s="81"/>
      <c r="CO4743" s="81"/>
      <c r="CY4743" s="124"/>
      <c r="CZ4743" s="81"/>
      <c r="DE4743" s="125"/>
      <c r="DF4743" s="81"/>
    </row>
    <row r="4744" spans="15:110" x14ac:dyDescent="0.25">
      <c r="O4744" s="156"/>
      <c r="P4744" s="157"/>
      <c r="Q4744" s="105"/>
      <c r="R4744" s="158"/>
      <c r="S4744" s="159"/>
      <c r="T4744" s="153"/>
      <c r="Y4744" s="81"/>
      <c r="Z4744" s="153"/>
      <c r="AG4744" s="81"/>
      <c r="AJ4744" s="153"/>
      <c r="AL4744" s="154"/>
      <c r="AM4744" s="153"/>
      <c r="AN4744" s="81"/>
      <c r="AO4744" s="153"/>
      <c r="AQ4744" s="154"/>
      <c r="AR4744" s="153"/>
      <c r="AS4744" s="81"/>
      <c r="AT4744" s="153"/>
      <c r="AV4744" s="154"/>
      <c r="AW4744" s="153"/>
      <c r="BB4744" s="81"/>
      <c r="CB4744" s="82"/>
      <c r="CC4744" s="82"/>
      <c r="CM4744" s="81"/>
      <c r="CN4744" s="81"/>
      <c r="CO4744" s="81"/>
      <c r="CY4744" s="124"/>
      <c r="CZ4744" s="81"/>
      <c r="DE4744" s="125"/>
      <c r="DF4744" s="81"/>
    </row>
    <row r="4745" spans="15:110" x14ac:dyDescent="0.25">
      <c r="O4745" s="156"/>
      <c r="P4745" s="157"/>
      <c r="Q4745" s="105"/>
      <c r="R4745" s="158"/>
      <c r="S4745" s="159"/>
      <c r="T4745" s="153"/>
      <c r="Y4745" s="81"/>
      <c r="Z4745" s="153"/>
      <c r="AG4745" s="81"/>
      <c r="AJ4745" s="153"/>
      <c r="AL4745" s="154"/>
      <c r="AM4745" s="153"/>
      <c r="AN4745" s="81"/>
      <c r="AO4745" s="153"/>
      <c r="AQ4745" s="154"/>
      <c r="AR4745" s="153"/>
      <c r="AS4745" s="81"/>
      <c r="AT4745" s="153"/>
      <c r="AV4745" s="154"/>
      <c r="AW4745" s="153"/>
      <c r="BB4745" s="81"/>
      <c r="CB4745" s="82"/>
      <c r="CC4745" s="82"/>
      <c r="CM4745" s="81"/>
      <c r="CN4745" s="81"/>
      <c r="CO4745" s="81"/>
      <c r="CY4745" s="124"/>
      <c r="CZ4745" s="81"/>
      <c r="DE4745" s="125"/>
      <c r="DF4745" s="81"/>
    </row>
    <row r="4746" spans="15:110" x14ac:dyDescent="0.25">
      <c r="O4746" s="156"/>
      <c r="P4746" s="157"/>
      <c r="Q4746" s="105"/>
      <c r="R4746" s="158"/>
      <c r="S4746" s="159"/>
      <c r="T4746" s="153"/>
      <c r="Y4746" s="81"/>
      <c r="Z4746" s="153"/>
      <c r="AG4746" s="81"/>
      <c r="AJ4746" s="153"/>
      <c r="AL4746" s="154"/>
      <c r="AM4746" s="153"/>
      <c r="AN4746" s="81"/>
      <c r="AO4746" s="153"/>
      <c r="AQ4746" s="154"/>
      <c r="AR4746" s="153"/>
      <c r="AS4746" s="81"/>
      <c r="AT4746" s="153"/>
      <c r="AV4746" s="154"/>
      <c r="AW4746" s="153"/>
      <c r="BB4746" s="81"/>
      <c r="CB4746" s="82"/>
      <c r="CC4746" s="82"/>
      <c r="CM4746" s="81"/>
      <c r="CN4746" s="81"/>
      <c r="CO4746" s="81"/>
      <c r="CY4746" s="124"/>
      <c r="CZ4746" s="81"/>
      <c r="DE4746" s="125"/>
      <c r="DF4746" s="81"/>
    </row>
    <row r="4747" spans="15:110" x14ac:dyDescent="0.25">
      <c r="O4747" s="156"/>
      <c r="P4747" s="157"/>
      <c r="Q4747" s="105"/>
      <c r="R4747" s="158"/>
      <c r="S4747" s="159"/>
      <c r="T4747" s="153"/>
      <c r="Y4747" s="81"/>
      <c r="Z4747" s="153"/>
      <c r="AG4747" s="81"/>
      <c r="AJ4747" s="153"/>
      <c r="AL4747" s="154"/>
      <c r="AM4747" s="153"/>
      <c r="AN4747" s="81"/>
      <c r="AO4747" s="153"/>
      <c r="AQ4747" s="154"/>
      <c r="AR4747" s="153"/>
      <c r="AS4747" s="81"/>
      <c r="AT4747" s="153"/>
      <c r="AV4747" s="154"/>
      <c r="AW4747" s="153"/>
      <c r="BB4747" s="81"/>
      <c r="CB4747" s="82"/>
      <c r="CC4747" s="82"/>
      <c r="CM4747" s="81"/>
      <c r="CN4747" s="81"/>
      <c r="CO4747" s="81"/>
      <c r="CY4747" s="124"/>
      <c r="CZ4747" s="81"/>
      <c r="DE4747" s="125"/>
      <c r="DF4747" s="81"/>
    </row>
    <row r="4748" spans="15:110" x14ac:dyDescent="0.25">
      <c r="O4748" s="156"/>
      <c r="P4748" s="157"/>
      <c r="Q4748" s="105"/>
      <c r="R4748" s="158"/>
      <c r="S4748" s="159"/>
      <c r="T4748" s="153"/>
      <c r="Y4748" s="81"/>
      <c r="Z4748" s="153"/>
      <c r="AG4748" s="81"/>
      <c r="AJ4748" s="153"/>
      <c r="AL4748" s="154"/>
      <c r="AM4748" s="153"/>
      <c r="AN4748" s="81"/>
      <c r="AO4748" s="153"/>
      <c r="AQ4748" s="154"/>
      <c r="AR4748" s="153"/>
      <c r="AS4748" s="81"/>
      <c r="AT4748" s="153"/>
      <c r="AV4748" s="154"/>
      <c r="AW4748" s="153"/>
      <c r="BB4748" s="81"/>
      <c r="CB4748" s="82"/>
      <c r="CC4748" s="82"/>
      <c r="CM4748" s="81"/>
      <c r="CN4748" s="81"/>
      <c r="CO4748" s="81"/>
      <c r="CY4748" s="124"/>
      <c r="CZ4748" s="81"/>
      <c r="DE4748" s="125"/>
      <c r="DF4748" s="81"/>
    </row>
    <row r="4749" spans="15:110" x14ac:dyDescent="0.25">
      <c r="O4749" s="156"/>
      <c r="P4749" s="157"/>
      <c r="Q4749" s="105"/>
      <c r="R4749" s="158"/>
      <c r="S4749" s="159"/>
      <c r="T4749" s="153"/>
      <c r="Y4749" s="81"/>
      <c r="Z4749" s="153"/>
      <c r="AG4749" s="81"/>
      <c r="AJ4749" s="153"/>
      <c r="AL4749" s="154"/>
      <c r="AM4749" s="153"/>
      <c r="AN4749" s="81"/>
      <c r="AO4749" s="153"/>
      <c r="AQ4749" s="154"/>
      <c r="AR4749" s="153"/>
      <c r="AS4749" s="81"/>
      <c r="AT4749" s="153"/>
      <c r="AV4749" s="154"/>
      <c r="AW4749" s="153"/>
      <c r="BB4749" s="81"/>
      <c r="CB4749" s="82"/>
      <c r="CC4749" s="82"/>
      <c r="CM4749" s="81"/>
      <c r="CN4749" s="81"/>
      <c r="CO4749" s="81"/>
      <c r="CY4749" s="124"/>
      <c r="CZ4749" s="81"/>
      <c r="DE4749" s="125"/>
      <c r="DF4749" s="81"/>
    </row>
    <row r="4750" spans="15:110" x14ac:dyDescent="0.25">
      <c r="O4750" s="156"/>
      <c r="P4750" s="157"/>
      <c r="Q4750" s="105"/>
      <c r="R4750" s="158"/>
      <c r="S4750" s="159"/>
      <c r="T4750" s="153"/>
      <c r="Y4750" s="81"/>
      <c r="Z4750" s="153"/>
      <c r="AG4750" s="81"/>
      <c r="AJ4750" s="153"/>
      <c r="AL4750" s="154"/>
      <c r="AM4750" s="153"/>
      <c r="AN4750" s="81"/>
      <c r="AO4750" s="153"/>
      <c r="AQ4750" s="154"/>
      <c r="AR4750" s="153"/>
      <c r="AS4750" s="81"/>
      <c r="AT4750" s="153"/>
      <c r="AV4750" s="154"/>
      <c r="AW4750" s="153"/>
      <c r="BB4750" s="81"/>
      <c r="CB4750" s="82"/>
      <c r="CC4750" s="82"/>
      <c r="CM4750" s="81"/>
      <c r="CN4750" s="81"/>
      <c r="CO4750" s="81"/>
      <c r="CY4750" s="124"/>
      <c r="CZ4750" s="81"/>
      <c r="DE4750" s="125"/>
      <c r="DF4750" s="81"/>
    </row>
    <row r="4751" spans="15:110" x14ac:dyDescent="0.25">
      <c r="O4751" s="156"/>
      <c r="P4751" s="157"/>
      <c r="Q4751" s="105"/>
      <c r="R4751" s="158"/>
      <c r="S4751" s="159"/>
      <c r="T4751" s="153"/>
      <c r="Y4751" s="81"/>
      <c r="Z4751" s="153"/>
      <c r="AG4751" s="81"/>
      <c r="AJ4751" s="153"/>
      <c r="AL4751" s="154"/>
      <c r="AM4751" s="153"/>
      <c r="AN4751" s="81"/>
      <c r="AO4751" s="153"/>
      <c r="AQ4751" s="154"/>
      <c r="AR4751" s="153"/>
      <c r="AS4751" s="81"/>
      <c r="AT4751" s="153"/>
      <c r="AV4751" s="154"/>
      <c r="AW4751" s="153"/>
      <c r="BB4751" s="81"/>
      <c r="CB4751" s="82"/>
      <c r="CC4751" s="82"/>
      <c r="CM4751" s="81"/>
      <c r="CN4751" s="81"/>
      <c r="CO4751" s="81"/>
      <c r="CY4751" s="124"/>
      <c r="CZ4751" s="81"/>
      <c r="DE4751" s="125"/>
      <c r="DF4751" s="81"/>
    </row>
    <row r="4752" spans="15:110" x14ac:dyDescent="0.25">
      <c r="O4752" s="156"/>
      <c r="P4752" s="157"/>
      <c r="Q4752" s="105"/>
      <c r="R4752" s="158"/>
      <c r="S4752" s="159"/>
      <c r="T4752" s="153"/>
      <c r="Y4752" s="81"/>
      <c r="Z4752" s="153"/>
      <c r="AG4752" s="81"/>
      <c r="AJ4752" s="153"/>
      <c r="AL4752" s="154"/>
      <c r="AM4752" s="153"/>
      <c r="AN4752" s="81"/>
      <c r="AO4752" s="153"/>
      <c r="AQ4752" s="154"/>
      <c r="AR4752" s="153"/>
      <c r="AS4752" s="81"/>
      <c r="AT4752" s="153"/>
      <c r="AV4752" s="154"/>
      <c r="AW4752" s="153"/>
      <c r="BB4752" s="81"/>
      <c r="CB4752" s="82"/>
      <c r="CC4752" s="82"/>
      <c r="CM4752" s="81"/>
      <c r="CN4752" s="81"/>
      <c r="CO4752" s="81"/>
      <c r="CY4752" s="124"/>
      <c r="CZ4752" s="81"/>
      <c r="DE4752" s="125"/>
      <c r="DF4752" s="81"/>
    </row>
    <row r="4753" spans="15:110" x14ac:dyDescent="0.25">
      <c r="O4753" s="156"/>
      <c r="P4753" s="157"/>
      <c r="Q4753" s="105"/>
      <c r="R4753" s="158"/>
      <c r="S4753" s="159"/>
      <c r="T4753" s="153"/>
      <c r="Y4753" s="81"/>
      <c r="Z4753" s="153"/>
      <c r="AG4753" s="81"/>
      <c r="AJ4753" s="153"/>
      <c r="AL4753" s="154"/>
      <c r="AM4753" s="153"/>
      <c r="AN4753" s="81"/>
      <c r="AO4753" s="153"/>
      <c r="AQ4753" s="154"/>
      <c r="AR4753" s="153"/>
      <c r="AS4753" s="81"/>
      <c r="AT4753" s="153"/>
      <c r="AV4753" s="154"/>
      <c r="AW4753" s="153"/>
      <c r="BB4753" s="81"/>
      <c r="CB4753" s="82"/>
      <c r="CC4753" s="82"/>
      <c r="CM4753" s="81"/>
      <c r="CN4753" s="81"/>
      <c r="CO4753" s="81"/>
      <c r="CY4753" s="124"/>
      <c r="CZ4753" s="81"/>
      <c r="DE4753" s="125"/>
      <c r="DF4753" s="81"/>
    </row>
    <row r="4754" spans="15:110" x14ac:dyDescent="0.25">
      <c r="O4754" s="156"/>
      <c r="P4754" s="157"/>
      <c r="Q4754" s="105"/>
      <c r="R4754" s="158"/>
      <c r="S4754" s="159"/>
      <c r="T4754" s="153"/>
      <c r="Y4754" s="81"/>
      <c r="Z4754" s="153"/>
      <c r="AG4754" s="81"/>
      <c r="AJ4754" s="153"/>
      <c r="AL4754" s="154"/>
      <c r="AM4754" s="153"/>
      <c r="AN4754" s="81"/>
      <c r="AO4754" s="153"/>
      <c r="AQ4754" s="154"/>
      <c r="AR4754" s="153"/>
      <c r="AS4754" s="81"/>
      <c r="AT4754" s="153"/>
      <c r="AV4754" s="154"/>
      <c r="AW4754" s="153"/>
      <c r="BB4754" s="81"/>
      <c r="CB4754" s="82"/>
      <c r="CC4754" s="82"/>
      <c r="CM4754" s="81"/>
      <c r="CN4754" s="81"/>
      <c r="CO4754" s="81"/>
      <c r="CY4754" s="124"/>
      <c r="CZ4754" s="81"/>
      <c r="DE4754" s="125"/>
      <c r="DF4754" s="81"/>
    </row>
    <row r="4755" spans="15:110" x14ac:dyDescent="0.25">
      <c r="O4755" s="156"/>
      <c r="P4755" s="157"/>
      <c r="Q4755" s="105"/>
      <c r="R4755" s="158"/>
      <c r="S4755" s="159"/>
      <c r="T4755" s="153"/>
      <c r="Y4755" s="81"/>
      <c r="Z4755" s="153"/>
      <c r="AG4755" s="81"/>
      <c r="AJ4755" s="153"/>
      <c r="AL4755" s="154"/>
      <c r="AM4755" s="153"/>
      <c r="AN4755" s="81"/>
      <c r="AO4755" s="153"/>
      <c r="AQ4755" s="154"/>
      <c r="AR4755" s="153"/>
      <c r="AS4755" s="81"/>
      <c r="AT4755" s="153"/>
      <c r="AV4755" s="154"/>
      <c r="AW4755" s="153"/>
      <c r="BB4755" s="81"/>
      <c r="CB4755" s="82"/>
      <c r="CC4755" s="82"/>
      <c r="CM4755" s="81"/>
      <c r="CN4755" s="81"/>
      <c r="CO4755" s="81"/>
      <c r="CY4755" s="124"/>
      <c r="CZ4755" s="81"/>
      <c r="DE4755" s="125"/>
      <c r="DF4755" s="81"/>
    </row>
    <row r="4756" spans="15:110" x14ac:dyDescent="0.25">
      <c r="O4756" s="156"/>
      <c r="P4756" s="157"/>
      <c r="Q4756" s="105"/>
      <c r="R4756" s="158"/>
      <c r="S4756" s="159"/>
      <c r="T4756" s="153"/>
      <c r="Y4756" s="81"/>
      <c r="Z4756" s="153"/>
      <c r="AG4756" s="81"/>
      <c r="AJ4756" s="153"/>
      <c r="AL4756" s="154"/>
      <c r="AM4756" s="153"/>
      <c r="AN4756" s="81"/>
      <c r="AO4756" s="153"/>
      <c r="AQ4756" s="154"/>
      <c r="AR4756" s="153"/>
      <c r="AS4756" s="81"/>
      <c r="AT4756" s="153"/>
      <c r="AV4756" s="154"/>
      <c r="AW4756" s="153"/>
      <c r="BB4756" s="81"/>
      <c r="CB4756" s="82"/>
      <c r="CC4756" s="82"/>
      <c r="CM4756" s="81"/>
      <c r="CN4756" s="81"/>
      <c r="CO4756" s="81"/>
      <c r="CY4756" s="124"/>
      <c r="CZ4756" s="81"/>
      <c r="DE4756" s="125"/>
      <c r="DF4756" s="81"/>
    </row>
    <row r="4757" spans="15:110" x14ac:dyDescent="0.25">
      <c r="O4757" s="156"/>
      <c r="P4757" s="157"/>
      <c r="Q4757" s="105"/>
      <c r="R4757" s="158"/>
      <c r="S4757" s="159"/>
      <c r="T4757" s="153"/>
      <c r="Y4757" s="81"/>
      <c r="Z4757" s="153"/>
      <c r="AG4757" s="81"/>
      <c r="AJ4757" s="153"/>
      <c r="AL4757" s="154"/>
      <c r="AM4757" s="153"/>
      <c r="AN4757" s="81"/>
      <c r="AO4757" s="153"/>
      <c r="AQ4757" s="154"/>
      <c r="AR4757" s="153"/>
      <c r="AS4757" s="81"/>
      <c r="AT4757" s="153"/>
      <c r="AV4757" s="154"/>
      <c r="AW4757" s="153"/>
      <c r="BB4757" s="81"/>
      <c r="CB4757" s="82"/>
      <c r="CC4757" s="82"/>
      <c r="CM4757" s="81"/>
      <c r="CN4757" s="81"/>
      <c r="CO4757" s="81"/>
      <c r="CY4757" s="124"/>
      <c r="CZ4757" s="81"/>
      <c r="DE4757" s="125"/>
      <c r="DF4757" s="81"/>
    </row>
    <row r="4758" spans="15:110" x14ac:dyDescent="0.25">
      <c r="O4758" s="156"/>
      <c r="P4758" s="157"/>
      <c r="Q4758" s="105"/>
      <c r="R4758" s="158"/>
      <c r="S4758" s="159"/>
      <c r="T4758" s="153"/>
      <c r="Y4758" s="81"/>
      <c r="Z4758" s="153"/>
      <c r="AG4758" s="81"/>
      <c r="AJ4758" s="153"/>
      <c r="AL4758" s="154"/>
      <c r="AM4758" s="153"/>
      <c r="AN4758" s="81"/>
      <c r="AO4758" s="153"/>
      <c r="AQ4758" s="154"/>
      <c r="AR4758" s="153"/>
      <c r="AS4758" s="81"/>
      <c r="AT4758" s="153"/>
      <c r="AV4758" s="154"/>
      <c r="AW4758" s="153"/>
      <c r="BB4758" s="81"/>
      <c r="CB4758" s="82"/>
      <c r="CC4758" s="82"/>
      <c r="CM4758" s="81"/>
      <c r="CN4758" s="81"/>
      <c r="CO4758" s="81"/>
      <c r="CY4758" s="124"/>
      <c r="CZ4758" s="81"/>
      <c r="DE4758" s="125"/>
      <c r="DF4758" s="81"/>
    </row>
    <row r="4759" spans="15:110" x14ac:dyDescent="0.25">
      <c r="O4759" s="156"/>
      <c r="P4759" s="157"/>
      <c r="Q4759" s="105"/>
      <c r="R4759" s="158"/>
      <c r="S4759" s="159"/>
      <c r="T4759" s="153"/>
      <c r="Y4759" s="81"/>
      <c r="Z4759" s="153"/>
      <c r="AG4759" s="81"/>
      <c r="AJ4759" s="153"/>
      <c r="AL4759" s="154"/>
      <c r="AM4759" s="153"/>
      <c r="AN4759" s="81"/>
      <c r="AO4759" s="153"/>
      <c r="AQ4759" s="154"/>
      <c r="AR4759" s="153"/>
      <c r="AS4759" s="81"/>
      <c r="AT4759" s="153"/>
      <c r="AV4759" s="154"/>
      <c r="AW4759" s="153"/>
      <c r="BB4759" s="81"/>
      <c r="CB4759" s="82"/>
      <c r="CC4759" s="82"/>
      <c r="CM4759" s="81"/>
      <c r="CN4759" s="81"/>
      <c r="CO4759" s="81"/>
      <c r="CY4759" s="124"/>
      <c r="CZ4759" s="81"/>
      <c r="DE4759" s="125"/>
      <c r="DF4759" s="81"/>
    </row>
    <row r="4760" spans="15:110" x14ac:dyDescent="0.25">
      <c r="O4760" s="156"/>
      <c r="P4760" s="157"/>
      <c r="Q4760" s="105"/>
      <c r="R4760" s="158"/>
      <c r="S4760" s="159"/>
      <c r="T4760" s="153"/>
      <c r="Y4760" s="81"/>
      <c r="Z4760" s="153"/>
      <c r="AG4760" s="81"/>
      <c r="AJ4760" s="153"/>
      <c r="AL4760" s="154"/>
      <c r="AM4760" s="153"/>
      <c r="AN4760" s="81"/>
      <c r="AO4760" s="153"/>
      <c r="AQ4760" s="154"/>
      <c r="AR4760" s="153"/>
      <c r="AS4760" s="81"/>
      <c r="AT4760" s="153"/>
      <c r="AV4760" s="154"/>
      <c r="AW4760" s="153"/>
      <c r="BB4760" s="81"/>
      <c r="CB4760" s="82"/>
      <c r="CC4760" s="82"/>
      <c r="CM4760" s="81"/>
      <c r="CN4760" s="81"/>
      <c r="CO4760" s="81"/>
      <c r="CY4760" s="124"/>
      <c r="CZ4760" s="81"/>
      <c r="DE4760" s="125"/>
      <c r="DF4760" s="81"/>
    </row>
    <row r="4761" spans="15:110" x14ac:dyDescent="0.25">
      <c r="O4761" s="156"/>
      <c r="P4761" s="157"/>
      <c r="Q4761" s="105"/>
      <c r="R4761" s="158"/>
      <c r="S4761" s="159"/>
      <c r="T4761" s="153"/>
      <c r="Y4761" s="81"/>
      <c r="Z4761" s="153"/>
      <c r="AG4761" s="81"/>
      <c r="AJ4761" s="153"/>
      <c r="AL4761" s="154"/>
      <c r="AM4761" s="153"/>
      <c r="AN4761" s="81"/>
      <c r="AO4761" s="153"/>
      <c r="AQ4761" s="154"/>
      <c r="AR4761" s="153"/>
      <c r="AS4761" s="81"/>
      <c r="AT4761" s="153"/>
      <c r="AV4761" s="154"/>
      <c r="AW4761" s="153"/>
      <c r="BB4761" s="81"/>
      <c r="CB4761" s="82"/>
      <c r="CC4761" s="82"/>
      <c r="CM4761" s="81"/>
      <c r="CN4761" s="81"/>
      <c r="CO4761" s="81"/>
      <c r="CY4761" s="124"/>
      <c r="CZ4761" s="81"/>
      <c r="DE4761" s="125"/>
      <c r="DF4761" s="81"/>
    </row>
    <row r="4762" spans="15:110" x14ac:dyDescent="0.25">
      <c r="O4762" s="156"/>
      <c r="P4762" s="157"/>
      <c r="Q4762" s="105"/>
      <c r="R4762" s="158"/>
      <c r="S4762" s="159"/>
      <c r="T4762" s="153"/>
      <c r="Y4762" s="81"/>
      <c r="Z4762" s="153"/>
      <c r="AG4762" s="81"/>
      <c r="AJ4762" s="153"/>
      <c r="AL4762" s="154"/>
      <c r="AM4762" s="153"/>
      <c r="AN4762" s="81"/>
      <c r="AO4762" s="153"/>
      <c r="AQ4762" s="154"/>
      <c r="AR4762" s="153"/>
      <c r="AS4762" s="81"/>
      <c r="AT4762" s="153"/>
      <c r="AV4762" s="154"/>
      <c r="AW4762" s="153"/>
      <c r="BB4762" s="81"/>
      <c r="CB4762" s="82"/>
      <c r="CC4762" s="82"/>
      <c r="CM4762" s="81"/>
      <c r="CN4762" s="81"/>
      <c r="CO4762" s="81"/>
      <c r="CY4762" s="124"/>
      <c r="CZ4762" s="81"/>
      <c r="DE4762" s="125"/>
      <c r="DF4762" s="81"/>
    </row>
    <row r="4763" spans="15:110" x14ac:dyDescent="0.25">
      <c r="O4763" s="156"/>
      <c r="P4763" s="157"/>
      <c r="Q4763" s="105"/>
      <c r="R4763" s="158"/>
      <c r="S4763" s="159"/>
      <c r="T4763" s="153"/>
      <c r="Y4763" s="81"/>
      <c r="Z4763" s="153"/>
      <c r="AG4763" s="81"/>
      <c r="AJ4763" s="153"/>
      <c r="AL4763" s="154"/>
      <c r="AM4763" s="153"/>
      <c r="AN4763" s="81"/>
      <c r="AO4763" s="153"/>
      <c r="AQ4763" s="154"/>
      <c r="AR4763" s="153"/>
      <c r="AS4763" s="81"/>
      <c r="AT4763" s="153"/>
      <c r="AV4763" s="154"/>
      <c r="AW4763" s="153"/>
      <c r="BB4763" s="81"/>
      <c r="CB4763" s="82"/>
      <c r="CC4763" s="82"/>
      <c r="CM4763" s="81"/>
      <c r="CN4763" s="81"/>
      <c r="CO4763" s="81"/>
      <c r="CY4763" s="124"/>
      <c r="CZ4763" s="81"/>
      <c r="DE4763" s="125"/>
      <c r="DF4763" s="81"/>
    </row>
    <row r="4764" spans="15:110" x14ac:dyDescent="0.25">
      <c r="O4764" s="156"/>
      <c r="P4764" s="157"/>
      <c r="Q4764" s="105"/>
      <c r="R4764" s="158"/>
      <c r="S4764" s="159"/>
      <c r="T4764" s="153"/>
      <c r="Y4764" s="81"/>
      <c r="Z4764" s="153"/>
      <c r="AG4764" s="81"/>
      <c r="AJ4764" s="153"/>
      <c r="AL4764" s="154"/>
      <c r="AM4764" s="153"/>
      <c r="AN4764" s="81"/>
      <c r="AO4764" s="153"/>
      <c r="AQ4764" s="154"/>
      <c r="AR4764" s="153"/>
      <c r="AS4764" s="81"/>
      <c r="AT4764" s="153"/>
      <c r="AV4764" s="154"/>
      <c r="AW4764" s="153"/>
      <c r="BB4764" s="81"/>
      <c r="CB4764" s="82"/>
      <c r="CC4764" s="82"/>
      <c r="CM4764" s="81"/>
      <c r="CN4764" s="81"/>
      <c r="CO4764" s="81"/>
      <c r="CY4764" s="124"/>
      <c r="CZ4764" s="81"/>
      <c r="DE4764" s="125"/>
      <c r="DF4764" s="81"/>
    </row>
    <row r="4765" spans="15:110" x14ac:dyDescent="0.25">
      <c r="O4765" s="156"/>
      <c r="P4765" s="157"/>
      <c r="Q4765" s="105"/>
      <c r="R4765" s="158"/>
      <c r="S4765" s="159"/>
      <c r="T4765" s="153"/>
      <c r="Y4765" s="81"/>
      <c r="Z4765" s="153"/>
      <c r="AG4765" s="81"/>
      <c r="AJ4765" s="153"/>
      <c r="AL4765" s="154"/>
      <c r="AM4765" s="153"/>
      <c r="AN4765" s="81"/>
      <c r="AO4765" s="153"/>
      <c r="AQ4765" s="154"/>
      <c r="AR4765" s="153"/>
      <c r="AS4765" s="81"/>
      <c r="AT4765" s="153"/>
      <c r="AV4765" s="154"/>
      <c r="AW4765" s="153"/>
      <c r="BB4765" s="81"/>
      <c r="CB4765" s="82"/>
      <c r="CC4765" s="82"/>
      <c r="CM4765" s="81"/>
      <c r="CN4765" s="81"/>
      <c r="CO4765" s="81"/>
      <c r="CY4765" s="124"/>
      <c r="CZ4765" s="81"/>
      <c r="DE4765" s="125"/>
      <c r="DF4765" s="81"/>
    </row>
    <row r="4766" spans="15:110" x14ac:dyDescent="0.25">
      <c r="O4766" s="156"/>
      <c r="P4766" s="157"/>
      <c r="Q4766" s="105"/>
      <c r="R4766" s="158"/>
      <c r="S4766" s="159"/>
      <c r="T4766" s="153"/>
      <c r="Y4766" s="81"/>
      <c r="Z4766" s="153"/>
      <c r="AG4766" s="81"/>
      <c r="AJ4766" s="153"/>
      <c r="AL4766" s="154"/>
      <c r="AM4766" s="153"/>
      <c r="AN4766" s="81"/>
      <c r="AO4766" s="153"/>
      <c r="AQ4766" s="154"/>
      <c r="AR4766" s="153"/>
      <c r="AS4766" s="81"/>
      <c r="AT4766" s="153"/>
      <c r="AV4766" s="154"/>
      <c r="AW4766" s="153"/>
      <c r="BB4766" s="81"/>
      <c r="CB4766" s="82"/>
      <c r="CC4766" s="82"/>
      <c r="CM4766" s="81"/>
      <c r="CN4766" s="81"/>
      <c r="CO4766" s="81"/>
      <c r="CY4766" s="124"/>
      <c r="CZ4766" s="81"/>
      <c r="DE4766" s="125"/>
      <c r="DF4766" s="81"/>
    </row>
    <row r="4767" spans="15:110" x14ac:dyDescent="0.25">
      <c r="O4767" s="156"/>
      <c r="P4767" s="157"/>
      <c r="Q4767" s="105"/>
      <c r="R4767" s="158"/>
      <c r="S4767" s="159"/>
      <c r="T4767" s="153"/>
      <c r="Y4767" s="81"/>
      <c r="Z4767" s="153"/>
      <c r="AG4767" s="81"/>
      <c r="AJ4767" s="153"/>
      <c r="AL4767" s="154"/>
      <c r="AM4767" s="153"/>
      <c r="AN4767" s="81"/>
      <c r="AO4767" s="153"/>
      <c r="AQ4767" s="154"/>
      <c r="AR4767" s="153"/>
      <c r="AS4767" s="81"/>
      <c r="AT4767" s="153"/>
      <c r="AV4767" s="154"/>
      <c r="AW4767" s="153"/>
      <c r="BB4767" s="81"/>
      <c r="CB4767" s="82"/>
      <c r="CC4767" s="82"/>
      <c r="CM4767" s="81"/>
      <c r="CN4767" s="81"/>
      <c r="CO4767" s="81"/>
      <c r="CY4767" s="124"/>
      <c r="CZ4767" s="81"/>
      <c r="DE4767" s="125"/>
      <c r="DF4767" s="81"/>
    </row>
    <row r="4768" spans="15:110" x14ac:dyDescent="0.25">
      <c r="O4768" s="156"/>
      <c r="P4768" s="157"/>
      <c r="Q4768" s="105"/>
      <c r="R4768" s="158"/>
      <c r="S4768" s="159"/>
      <c r="T4768" s="153"/>
      <c r="Y4768" s="81"/>
      <c r="Z4768" s="153"/>
      <c r="AG4768" s="81"/>
      <c r="AJ4768" s="153"/>
      <c r="AL4768" s="154"/>
      <c r="AM4768" s="153"/>
      <c r="AN4768" s="81"/>
      <c r="AO4768" s="153"/>
      <c r="AQ4768" s="154"/>
      <c r="AR4768" s="153"/>
      <c r="AS4768" s="81"/>
      <c r="AT4768" s="153"/>
      <c r="AV4768" s="154"/>
      <c r="AW4768" s="153"/>
      <c r="BB4768" s="81"/>
      <c r="CB4768" s="82"/>
      <c r="CC4768" s="82"/>
      <c r="CM4768" s="81"/>
      <c r="CN4768" s="81"/>
      <c r="CO4768" s="81"/>
      <c r="CY4768" s="124"/>
      <c r="CZ4768" s="81"/>
      <c r="DE4768" s="125"/>
      <c r="DF4768" s="81"/>
    </row>
    <row r="4769" spans="15:110" x14ac:dyDescent="0.25">
      <c r="O4769" s="156"/>
      <c r="P4769" s="157"/>
      <c r="Q4769" s="105"/>
      <c r="R4769" s="158"/>
      <c r="S4769" s="159"/>
      <c r="T4769" s="153"/>
      <c r="Y4769" s="81"/>
      <c r="Z4769" s="153"/>
      <c r="AG4769" s="81"/>
      <c r="AJ4769" s="153"/>
      <c r="AL4769" s="154"/>
      <c r="AM4769" s="153"/>
      <c r="AN4769" s="81"/>
      <c r="AO4769" s="153"/>
      <c r="AQ4769" s="154"/>
      <c r="AR4769" s="153"/>
      <c r="AS4769" s="81"/>
      <c r="AT4769" s="153"/>
      <c r="AV4769" s="154"/>
      <c r="AW4769" s="153"/>
      <c r="BB4769" s="81"/>
      <c r="CB4769" s="82"/>
      <c r="CC4769" s="82"/>
      <c r="CM4769" s="81"/>
      <c r="CN4769" s="81"/>
      <c r="CO4769" s="81"/>
      <c r="CY4769" s="124"/>
      <c r="CZ4769" s="81"/>
      <c r="DE4769" s="125"/>
      <c r="DF4769" s="81"/>
    </row>
    <row r="4770" spans="15:110" x14ac:dyDescent="0.25">
      <c r="O4770" s="156"/>
      <c r="P4770" s="157"/>
      <c r="Q4770" s="105"/>
      <c r="R4770" s="158"/>
      <c r="S4770" s="159"/>
      <c r="T4770" s="153"/>
      <c r="Y4770" s="81"/>
      <c r="Z4770" s="153"/>
      <c r="AG4770" s="81"/>
      <c r="AJ4770" s="153"/>
      <c r="AL4770" s="154"/>
      <c r="AM4770" s="153"/>
      <c r="AN4770" s="81"/>
      <c r="AO4770" s="153"/>
      <c r="AQ4770" s="154"/>
      <c r="AR4770" s="153"/>
      <c r="AS4770" s="81"/>
      <c r="AT4770" s="153"/>
      <c r="AV4770" s="154"/>
      <c r="AW4770" s="153"/>
      <c r="BB4770" s="81"/>
      <c r="CB4770" s="82"/>
      <c r="CC4770" s="82"/>
      <c r="CM4770" s="81"/>
      <c r="CN4770" s="81"/>
      <c r="CO4770" s="81"/>
      <c r="CY4770" s="124"/>
      <c r="CZ4770" s="81"/>
      <c r="DE4770" s="125"/>
      <c r="DF4770" s="81"/>
    </row>
    <row r="4771" spans="15:110" x14ac:dyDescent="0.25">
      <c r="O4771" s="156"/>
      <c r="P4771" s="157"/>
      <c r="Q4771" s="105"/>
      <c r="R4771" s="158"/>
      <c r="S4771" s="159"/>
      <c r="T4771" s="153"/>
      <c r="Y4771" s="81"/>
      <c r="Z4771" s="153"/>
      <c r="AG4771" s="81"/>
      <c r="AJ4771" s="153"/>
      <c r="AL4771" s="154"/>
      <c r="AM4771" s="153"/>
      <c r="AN4771" s="81"/>
      <c r="AO4771" s="153"/>
      <c r="AQ4771" s="154"/>
      <c r="AR4771" s="153"/>
      <c r="AS4771" s="81"/>
      <c r="AT4771" s="153"/>
      <c r="AV4771" s="154"/>
      <c r="AW4771" s="153"/>
      <c r="BB4771" s="81"/>
      <c r="CB4771" s="82"/>
      <c r="CC4771" s="82"/>
      <c r="CM4771" s="81"/>
      <c r="CN4771" s="81"/>
      <c r="CO4771" s="81"/>
      <c r="CY4771" s="124"/>
      <c r="CZ4771" s="81"/>
      <c r="DE4771" s="125"/>
      <c r="DF4771" s="81"/>
    </row>
    <row r="4772" spans="15:110" x14ac:dyDescent="0.25">
      <c r="O4772" s="156"/>
      <c r="P4772" s="157"/>
      <c r="Q4772" s="105"/>
      <c r="R4772" s="158"/>
      <c r="S4772" s="159"/>
      <c r="T4772" s="153"/>
      <c r="Y4772" s="81"/>
      <c r="Z4772" s="153"/>
      <c r="AG4772" s="81"/>
      <c r="AJ4772" s="153"/>
      <c r="AL4772" s="154"/>
      <c r="AM4772" s="153"/>
      <c r="AN4772" s="81"/>
      <c r="AO4772" s="153"/>
      <c r="AQ4772" s="154"/>
      <c r="AR4772" s="153"/>
      <c r="AS4772" s="81"/>
      <c r="AT4772" s="153"/>
      <c r="AV4772" s="154"/>
      <c r="AW4772" s="153"/>
      <c r="BB4772" s="81"/>
      <c r="CB4772" s="82"/>
      <c r="CC4772" s="82"/>
      <c r="CM4772" s="81"/>
      <c r="CN4772" s="81"/>
      <c r="CO4772" s="81"/>
      <c r="CY4772" s="124"/>
      <c r="CZ4772" s="81"/>
      <c r="DE4772" s="125"/>
      <c r="DF4772" s="81"/>
    </row>
    <row r="4773" spans="15:110" x14ac:dyDescent="0.25">
      <c r="O4773" s="156"/>
      <c r="P4773" s="157"/>
      <c r="Q4773" s="105"/>
      <c r="R4773" s="158"/>
      <c r="S4773" s="159"/>
      <c r="T4773" s="153"/>
      <c r="Y4773" s="81"/>
      <c r="Z4773" s="153"/>
      <c r="AG4773" s="81"/>
      <c r="AJ4773" s="153"/>
      <c r="AL4773" s="154"/>
      <c r="AM4773" s="153"/>
      <c r="AN4773" s="81"/>
      <c r="AO4773" s="153"/>
      <c r="AQ4773" s="154"/>
      <c r="AR4773" s="153"/>
      <c r="AS4773" s="81"/>
      <c r="AT4773" s="153"/>
      <c r="AV4773" s="154"/>
      <c r="AW4773" s="153"/>
      <c r="BB4773" s="81"/>
      <c r="CB4773" s="82"/>
      <c r="CC4773" s="82"/>
      <c r="CM4773" s="81"/>
      <c r="CN4773" s="81"/>
      <c r="CO4773" s="81"/>
      <c r="CY4773" s="124"/>
      <c r="CZ4773" s="81"/>
      <c r="DE4773" s="125"/>
      <c r="DF4773" s="81"/>
    </row>
    <row r="4774" spans="15:110" x14ac:dyDescent="0.25">
      <c r="O4774" s="156"/>
      <c r="P4774" s="157"/>
      <c r="Q4774" s="105"/>
      <c r="R4774" s="158"/>
      <c r="S4774" s="159"/>
      <c r="T4774" s="153"/>
      <c r="Y4774" s="81"/>
      <c r="Z4774" s="153"/>
      <c r="AG4774" s="81"/>
      <c r="AJ4774" s="153"/>
      <c r="AL4774" s="154"/>
      <c r="AM4774" s="153"/>
      <c r="AN4774" s="81"/>
      <c r="AO4774" s="153"/>
      <c r="AQ4774" s="154"/>
      <c r="AR4774" s="153"/>
      <c r="AS4774" s="81"/>
      <c r="AT4774" s="153"/>
      <c r="AV4774" s="154"/>
      <c r="AW4774" s="153"/>
      <c r="BB4774" s="81"/>
      <c r="CB4774" s="82"/>
      <c r="CC4774" s="82"/>
      <c r="CM4774" s="81"/>
      <c r="CN4774" s="81"/>
      <c r="CO4774" s="81"/>
      <c r="CY4774" s="124"/>
      <c r="CZ4774" s="81"/>
      <c r="DE4774" s="125"/>
      <c r="DF4774" s="81"/>
    </row>
    <row r="4775" spans="15:110" x14ac:dyDescent="0.25">
      <c r="O4775" s="156"/>
      <c r="P4775" s="157"/>
      <c r="Q4775" s="105"/>
      <c r="R4775" s="158"/>
      <c r="S4775" s="159"/>
      <c r="T4775" s="153"/>
      <c r="Y4775" s="81"/>
      <c r="Z4775" s="153"/>
      <c r="AG4775" s="81"/>
      <c r="AJ4775" s="153"/>
      <c r="AL4775" s="154"/>
      <c r="AM4775" s="153"/>
      <c r="AN4775" s="81"/>
      <c r="AO4775" s="153"/>
      <c r="AQ4775" s="154"/>
      <c r="AR4775" s="153"/>
      <c r="AS4775" s="81"/>
      <c r="AT4775" s="153"/>
      <c r="AV4775" s="154"/>
      <c r="AW4775" s="153"/>
      <c r="BB4775" s="81"/>
      <c r="CB4775" s="82"/>
      <c r="CC4775" s="82"/>
      <c r="CM4775" s="81"/>
      <c r="CN4775" s="81"/>
      <c r="CO4775" s="81"/>
      <c r="CY4775" s="124"/>
      <c r="CZ4775" s="81"/>
      <c r="DE4775" s="125"/>
      <c r="DF4775" s="81"/>
    </row>
    <row r="4776" spans="15:110" x14ac:dyDescent="0.25">
      <c r="O4776" s="156"/>
      <c r="P4776" s="157"/>
      <c r="Q4776" s="105"/>
      <c r="R4776" s="158"/>
      <c r="S4776" s="159"/>
      <c r="T4776" s="153"/>
      <c r="Y4776" s="81"/>
      <c r="Z4776" s="153"/>
      <c r="AG4776" s="81"/>
      <c r="AJ4776" s="153"/>
      <c r="AL4776" s="154"/>
      <c r="AM4776" s="153"/>
      <c r="AN4776" s="81"/>
      <c r="AO4776" s="153"/>
      <c r="AQ4776" s="154"/>
      <c r="AR4776" s="153"/>
      <c r="AS4776" s="81"/>
      <c r="AT4776" s="153"/>
      <c r="AV4776" s="154"/>
      <c r="AW4776" s="153"/>
      <c r="BB4776" s="81"/>
      <c r="CB4776" s="82"/>
      <c r="CC4776" s="82"/>
      <c r="CM4776" s="81"/>
      <c r="CN4776" s="81"/>
      <c r="CO4776" s="81"/>
      <c r="CY4776" s="124"/>
      <c r="CZ4776" s="81"/>
      <c r="DE4776" s="125"/>
      <c r="DF4776" s="81"/>
    </row>
    <row r="4777" spans="15:110" x14ac:dyDescent="0.25">
      <c r="O4777" s="156"/>
      <c r="P4777" s="157"/>
      <c r="Q4777" s="105"/>
      <c r="R4777" s="158"/>
      <c r="S4777" s="159"/>
      <c r="T4777" s="153"/>
      <c r="Y4777" s="81"/>
      <c r="Z4777" s="153"/>
      <c r="AG4777" s="81"/>
      <c r="AJ4777" s="153"/>
      <c r="AL4777" s="154"/>
      <c r="AM4777" s="153"/>
      <c r="AN4777" s="81"/>
      <c r="AO4777" s="153"/>
      <c r="AQ4777" s="154"/>
      <c r="AR4777" s="153"/>
      <c r="AS4777" s="81"/>
      <c r="AT4777" s="153"/>
      <c r="AV4777" s="154"/>
      <c r="AW4777" s="153"/>
      <c r="BB4777" s="81"/>
      <c r="CB4777" s="82"/>
      <c r="CC4777" s="82"/>
      <c r="CM4777" s="81"/>
      <c r="CN4777" s="81"/>
      <c r="CO4777" s="81"/>
      <c r="CY4777" s="124"/>
      <c r="CZ4777" s="81"/>
      <c r="DE4777" s="125"/>
      <c r="DF4777" s="81"/>
    </row>
    <row r="4778" spans="15:110" x14ac:dyDescent="0.25">
      <c r="O4778" s="156"/>
      <c r="P4778" s="157"/>
      <c r="Q4778" s="105"/>
      <c r="R4778" s="158"/>
      <c r="S4778" s="159"/>
      <c r="T4778" s="153"/>
      <c r="Y4778" s="81"/>
      <c r="Z4778" s="153"/>
      <c r="AG4778" s="81"/>
      <c r="AJ4778" s="153"/>
      <c r="AL4778" s="154"/>
      <c r="AM4778" s="153"/>
      <c r="AN4778" s="81"/>
      <c r="AO4778" s="153"/>
      <c r="AQ4778" s="154"/>
      <c r="AR4778" s="153"/>
      <c r="AS4778" s="81"/>
      <c r="AT4778" s="153"/>
      <c r="AV4778" s="154"/>
      <c r="AW4778" s="153"/>
      <c r="BB4778" s="81"/>
      <c r="CB4778" s="82"/>
      <c r="CC4778" s="82"/>
      <c r="CM4778" s="81"/>
      <c r="CN4778" s="81"/>
      <c r="CO4778" s="81"/>
      <c r="CY4778" s="124"/>
      <c r="CZ4778" s="81"/>
      <c r="DE4778" s="125"/>
      <c r="DF4778" s="81"/>
    </row>
    <row r="4779" spans="15:110" x14ac:dyDescent="0.25">
      <c r="O4779" s="156"/>
      <c r="P4779" s="157"/>
      <c r="Q4779" s="105"/>
      <c r="R4779" s="158"/>
      <c r="S4779" s="159"/>
      <c r="T4779" s="153"/>
      <c r="Y4779" s="81"/>
      <c r="Z4779" s="153"/>
      <c r="AG4779" s="81"/>
      <c r="AJ4779" s="153"/>
      <c r="AL4779" s="154"/>
      <c r="AM4779" s="153"/>
      <c r="AN4779" s="81"/>
      <c r="AO4779" s="153"/>
      <c r="AQ4779" s="154"/>
      <c r="AR4779" s="153"/>
      <c r="AS4779" s="81"/>
      <c r="AT4779" s="153"/>
      <c r="AV4779" s="154"/>
      <c r="AW4779" s="153"/>
      <c r="BB4779" s="81"/>
      <c r="CB4779" s="82"/>
      <c r="CC4779" s="82"/>
      <c r="CM4779" s="81"/>
      <c r="CN4779" s="81"/>
      <c r="CO4779" s="81"/>
      <c r="CY4779" s="124"/>
      <c r="CZ4779" s="81"/>
      <c r="DE4779" s="125"/>
      <c r="DF4779" s="81"/>
    </row>
    <row r="4780" spans="15:110" x14ac:dyDescent="0.25">
      <c r="O4780" s="156"/>
      <c r="P4780" s="157"/>
      <c r="Q4780" s="105"/>
      <c r="R4780" s="158"/>
      <c r="S4780" s="159"/>
      <c r="T4780" s="153"/>
      <c r="Y4780" s="81"/>
      <c r="Z4780" s="153"/>
      <c r="AG4780" s="81"/>
      <c r="AJ4780" s="153"/>
      <c r="AL4780" s="154"/>
      <c r="AM4780" s="153"/>
      <c r="AN4780" s="81"/>
      <c r="AO4780" s="153"/>
      <c r="AQ4780" s="154"/>
      <c r="AR4780" s="153"/>
      <c r="AS4780" s="81"/>
      <c r="AT4780" s="153"/>
      <c r="AV4780" s="154"/>
      <c r="AW4780" s="153"/>
      <c r="BB4780" s="81"/>
      <c r="CB4780" s="82"/>
      <c r="CC4780" s="82"/>
      <c r="CM4780" s="81"/>
      <c r="CN4780" s="81"/>
      <c r="CO4780" s="81"/>
      <c r="CY4780" s="124"/>
      <c r="CZ4780" s="81"/>
      <c r="DE4780" s="125"/>
      <c r="DF4780" s="81"/>
    </row>
    <row r="4781" spans="15:110" x14ac:dyDescent="0.25">
      <c r="O4781" s="156"/>
      <c r="P4781" s="157"/>
      <c r="Q4781" s="105"/>
      <c r="R4781" s="158"/>
      <c r="S4781" s="159"/>
      <c r="T4781" s="153"/>
      <c r="Y4781" s="81"/>
      <c r="Z4781" s="153"/>
      <c r="AG4781" s="81"/>
      <c r="AJ4781" s="153"/>
      <c r="AL4781" s="154"/>
      <c r="AM4781" s="153"/>
      <c r="AN4781" s="81"/>
      <c r="AO4781" s="153"/>
      <c r="AQ4781" s="154"/>
      <c r="AR4781" s="153"/>
      <c r="AS4781" s="81"/>
      <c r="AT4781" s="153"/>
      <c r="AV4781" s="154"/>
      <c r="AW4781" s="153"/>
      <c r="BB4781" s="81"/>
      <c r="CB4781" s="82"/>
      <c r="CC4781" s="82"/>
      <c r="CM4781" s="81"/>
      <c r="CN4781" s="81"/>
      <c r="CO4781" s="81"/>
      <c r="CY4781" s="124"/>
      <c r="CZ4781" s="81"/>
      <c r="DE4781" s="125"/>
      <c r="DF4781" s="81"/>
    </row>
    <row r="4782" spans="15:110" x14ac:dyDescent="0.25">
      <c r="O4782" s="156"/>
      <c r="P4782" s="157"/>
      <c r="Q4782" s="105"/>
      <c r="R4782" s="158"/>
      <c r="S4782" s="159"/>
      <c r="T4782" s="153"/>
      <c r="Y4782" s="81"/>
      <c r="Z4782" s="153"/>
      <c r="AG4782" s="81"/>
      <c r="AJ4782" s="153"/>
      <c r="AL4782" s="154"/>
      <c r="AM4782" s="153"/>
      <c r="AN4782" s="81"/>
      <c r="AO4782" s="153"/>
      <c r="AQ4782" s="154"/>
      <c r="AR4782" s="153"/>
      <c r="AS4782" s="81"/>
      <c r="AT4782" s="153"/>
      <c r="AV4782" s="154"/>
      <c r="AW4782" s="153"/>
      <c r="BB4782" s="81"/>
      <c r="CB4782" s="82"/>
      <c r="CC4782" s="82"/>
      <c r="CM4782" s="81"/>
      <c r="CN4782" s="81"/>
      <c r="CO4782" s="81"/>
      <c r="CY4782" s="124"/>
      <c r="CZ4782" s="81"/>
      <c r="DE4782" s="125"/>
      <c r="DF4782" s="81"/>
    </row>
    <row r="4783" spans="15:110" x14ac:dyDescent="0.25">
      <c r="O4783" s="156"/>
      <c r="P4783" s="157"/>
      <c r="Q4783" s="105"/>
      <c r="R4783" s="158"/>
      <c r="S4783" s="159"/>
      <c r="T4783" s="153"/>
      <c r="Y4783" s="81"/>
      <c r="Z4783" s="153"/>
      <c r="AG4783" s="81"/>
      <c r="AJ4783" s="153"/>
      <c r="AL4783" s="154"/>
      <c r="AM4783" s="153"/>
      <c r="AN4783" s="81"/>
      <c r="AO4783" s="153"/>
      <c r="AQ4783" s="154"/>
      <c r="AR4783" s="153"/>
      <c r="AS4783" s="81"/>
      <c r="AT4783" s="153"/>
      <c r="AV4783" s="154"/>
      <c r="AW4783" s="153"/>
      <c r="BB4783" s="81"/>
      <c r="CB4783" s="82"/>
      <c r="CC4783" s="82"/>
      <c r="CM4783" s="81"/>
      <c r="CN4783" s="81"/>
      <c r="CO4783" s="81"/>
      <c r="CY4783" s="124"/>
      <c r="CZ4783" s="81"/>
      <c r="DE4783" s="125"/>
      <c r="DF4783" s="81"/>
    </row>
    <row r="4784" spans="15:110" x14ac:dyDescent="0.25">
      <c r="O4784" s="156"/>
      <c r="P4784" s="157"/>
      <c r="Q4784" s="105"/>
      <c r="R4784" s="158"/>
      <c r="S4784" s="159"/>
      <c r="T4784" s="153"/>
      <c r="Y4784" s="81"/>
      <c r="Z4784" s="153"/>
      <c r="AG4784" s="81"/>
      <c r="AJ4784" s="153"/>
      <c r="AL4784" s="154"/>
      <c r="AM4784" s="153"/>
      <c r="AN4784" s="81"/>
      <c r="AO4784" s="153"/>
      <c r="AQ4784" s="154"/>
      <c r="AR4784" s="153"/>
      <c r="AS4784" s="81"/>
      <c r="AT4784" s="153"/>
      <c r="AV4784" s="154"/>
      <c r="AW4784" s="153"/>
      <c r="BB4784" s="81"/>
      <c r="CB4784" s="82"/>
      <c r="CC4784" s="82"/>
      <c r="CM4784" s="81"/>
      <c r="CN4784" s="81"/>
      <c r="CO4784" s="81"/>
      <c r="CY4784" s="124"/>
      <c r="CZ4784" s="81"/>
      <c r="DE4784" s="125"/>
      <c r="DF4784" s="81"/>
    </row>
    <row r="4785" spans="15:110" x14ac:dyDescent="0.25">
      <c r="O4785" s="156"/>
      <c r="P4785" s="157"/>
      <c r="Q4785" s="105"/>
      <c r="R4785" s="158"/>
      <c r="S4785" s="159"/>
      <c r="T4785" s="153"/>
      <c r="Y4785" s="81"/>
      <c r="Z4785" s="153"/>
      <c r="AG4785" s="81"/>
      <c r="AJ4785" s="153"/>
      <c r="AL4785" s="154"/>
      <c r="AM4785" s="153"/>
      <c r="AN4785" s="81"/>
      <c r="AO4785" s="153"/>
      <c r="AQ4785" s="154"/>
      <c r="AR4785" s="153"/>
      <c r="AS4785" s="81"/>
      <c r="AT4785" s="153"/>
      <c r="AV4785" s="154"/>
      <c r="AW4785" s="153"/>
      <c r="BB4785" s="81"/>
      <c r="CB4785" s="82"/>
      <c r="CC4785" s="82"/>
      <c r="CM4785" s="81"/>
      <c r="CN4785" s="81"/>
      <c r="CO4785" s="81"/>
      <c r="CY4785" s="124"/>
      <c r="CZ4785" s="81"/>
      <c r="DE4785" s="125"/>
      <c r="DF4785" s="81"/>
    </row>
    <row r="4786" spans="15:110" x14ac:dyDescent="0.25">
      <c r="O4786" s="156"/>
      <c r="P4786" s="157"/>
      <c r="Q4786" s="105"/>
      <c r="R4786" s="158"/>
      <c r="S4786" s="159"/>
      <c r="T4786" s="153"/>
      <c r="Y4786" s="81"/>
      <c r="Z4786" s="153"/>
      <c r="AG4786" s="81"/>
      <c r="AJ4786" s="153"/>
      <c r="AL4786" s="154"/>
      <c r="AM4786" s="153"/>
      <c r="AN4786" s="81"/>
      <c r="AO4786" s="153"/>
      <c r="AQ4786" s="154"/>
      <c r="AR4786" s="153"/>
      <c r="AS4786" s="81"/>
      <c r="AT4786" s="153"/>
      <c r="AV4786" s="154"/>
      <c r="AW4786" s="153"/>
      <c r="BB4786" s="81"/>
      <c r="CB4786" s="82"/>
      <c r="CC4786" s="82"/>
      <c r="CM4786" s="81"/>
      <c r="CN4786" s="81"/>
      <c r="CO4786" s="81"/>
      <c r="CY4786" s="124"/>
      <c r="CZ4786" s="81"/>
      <c r="DE4786" s="125"/>
      <c r="DF4786" s="81"/>
    </row>
    <row r="4787" spans="15:110" x14ac:dyDescent="0.25">
      <c r="O4787" s="156"/>
      <c r="P4787" s="157"/>
      <c r="Q4787" s="105"/>
      <c r="R4787" s="158"/>
      <c r="S4787" s="159"/>
      <c r="T4787" s="153"/>
      <c r="Y4787" s="81"/>
      <c r="Z4787" s="153"/>
      <c r="AG4787" s="81"/>
      <c r="AJ4787" s="153"/>
      <c r="AL4787" s="154"/>
      <c r="AM4787" s="153"/>
      <c r="AN4787" s="81"/>
      <c r="AO4787" s="153"/>
      <c r="AQ4787" s="154"/>
      <c r="AR4787" s="153"/>
      <c r="AS4787" s="81"/>
      <c r="AT4787" s="153"/>
      <c r="AV4787" s="154"/>
      <c r="AW4787" s="153"/>
      <c r="BB4787" s="81"/>
      <c r="CB4787" s="82"/>
      <c r="CC4787" s="82"/>
      <c r="CM4787" s="81"/>
      <c r="CN4787" s="81"/>
      <c r="CO4787" s="81"/>
      <c r="CY4787" s="124"/>
      <c r="CZ4787" s="81"/>
      <c r="DE4787" s="125"/>
      <c r="DF4787" s="81"/>
    </row>
    <row r="4788" spans="15:110" x14ac:dyDescent="0.25">
      <c r="O4788" s="156"/>
      <c r="P4788" s="157"/>
      <c r="Q4788" s="105"/>
      <c r="R4788" s="158"/>
      <c r="S4788" s="159"/>
      <c r="T4788" s="153"/>
      <c r="Y4788" s="81"/>
      <c r="Z4788" s="153"/>
      <c r="AG4788" s="81"/>
      <c r="AJ4788" s="153"/>
      <c r="AL4788" s="154"/>
      <c r="AM4788" s="153"/>
      <c r="AN4788" s="81"/>
      <c r="AO4788" s="153"/>
      <c r="AQ4788" s="154"/>
      <c r="AR4788" s="153"/>
      <c r="AS4788" s="81"/>
      <c r="AT4788" s="153"/>
      <c r="AV4788" s="154"/>
      <c r="AW4788" s="153"/>
      <c r="BB4788" s="81"/>
      <c r="CB4788" s="82"/>
      <c r="CC4788" s="82"/>
      <c r="CM4788" s="81"/>
      <c r="CN4788" s="81"/>
      <c r="CO4788" s="81"/>
      <c r="CY4788" s="124"/>
      <c r="CZ4788" s="81"/>
      <c r="DE4788" s="125"/>
      <c r="DF4788" s="81"/>
    </row>
    <row r="4789" spans="15:110" x14ac:dyDescent="0.25">
      <c r="O4789" s="156"/>
      <c r="P4789" s="157"/>
      <c r="Q4789" s="105"/>
      <c r="R4789" s="158"/>
      <c r="S4789" s="159"/>
      <c r="T4789" s="153"/>
      <c r="Y4789" s="81"/>
      <c r="Z4789" s="153"/>
      <c r="AG4789" s="81"/>
      <c r="AJ4789" s="153"/>
      <c r="AL4789" s="154"/>
      <c r="AM4789" s="153"/>
      <c r="AN4789" s="81"/>
      <c r="AO4789" s="153"/>
      <c r="AQ4789" s="154"/>
      <c r="AR4789" s="153"/>
      <c r="AS4789" s="81"/>
      <c r="AT4789" s="153"/>
      <c r="AV4789" s="154"/>
      <c r="AW4789" s="153"/>
      <c r="BB4789" s="81"/>
      <c r="CB4789" s="82"/>
      <c r="CC4789" s="82"/>
      <c r="CM4789" s="81"/>
      <c r="CN4789" s="81"/>
      <c r="CO4789" s="81"/>
      <c r="CY4789" s="124"/>
      <c r="CZ4789" s="81"/>
      <c r="DE4789" s="125"/>
      <c r="DF4789" s="81"/>
    </row>
    <row r="4790" spans="15:110" x14ac:dyDescent="0.25">
      <c r="O4790" s="156"/>
      <c r="P4790" s="157"/>
      <c r="Q4790" s="105"/>
      <c r="R4790" s="158"/>
      <c r="S4790" s="159"/>
      <c r="T4790" s="153"/>
      <c r="Y4790" s="81"/>
      <c r="Z4790" s="153"/>
      <c r="AG4790" s="81"/>
      <c r="AJ4790" s="153"/>
      <c r="AL4790" s="154"/>
      <c r="AM4790" s="153"/>
      <c r="AN4790" s="81"/>
      <c r="AO4790" s="153"/>
      <c r="AQ4790" s="154"/>
      <c r="AR4790" s="153"/>
      <c r="AS4790" s="81"/>
      <c r="AT4790" s="153"/>
      <c r="AV4790" s="154"/>
      <c r="AW4790" s="153"/>
      <c r="BB4790" s="81"/>
      <c r="CB4790" s="82"/>
      <c r="CC4790" s="82"/>
      <c r="CM4790" s="81"/>
      <c r="CN4790" s="81"/>
      <c r="CO4790" s="81"/>
      <c r="CY4790" s="124"/>
      <c r="CZ4790" s="81"/>
      <c r="DE4790" s="125"/>
      <c r="DF4790" s="81"/>
    </row>
    <row r="4791" spans="15:110" x14ac:dyDescent="0.25">
      <c r="O4791" s="156"/>
      <c r="P4791" s="157"/>
      <c r="Q4791" s="105"/>
      <c r="R4791" s="158"/>
      <c r="S4791" s="159"/>
      <c r="T4791" s="153"/>
      <c r="Y4791" s="81"/>
      <c r="Z4791" s="153"/>
      <c r="AG4791" s="81"/>
      <c r="AJ4791" s="153"/>
      <c r="AL4791" s="154"/>
      <c r="AM4791" s="153"/>
      <c r="AN4791" s="81"/>
      <c r="AO4791" s="153"/>
      <c r="AQ4791" s="154"/>
      <c r="AR4791" s="153"/>
      <c r="AS4791" s="81"/>
      <c r="AT4791" s="153"/>
      <c r="AV4791" s="154"/>
      <c r="AW4791" s="153"/>
      <c r="BB4791" s="81"/>
      <c r="CB4791" s="82"/>
      <c r="CC4791" s="82"/>
      <c r="CM4791" s="81"/>
      <c r="CN4791" s="81"/>
      <c r="CO4791" s="81"/>
      <c r="CY4791" s="124"/>
      <c r="CZ4791" s="81"/>
      <c r="DE4791" s="125"/>
      <c r="DF4791" s="81"/>
    </row>
    <row r="4792" spans="15:110" x14ac:dyDescent="0.25">
      <c r="O4792" s="156"/>
      <c r="P4792" s="157"/>
      <c r="Q4792" s="105"/>
      <c r="R4792" s="158"/>
      <c r="S4792" s="159"/>
      <c r="T4792" s="153"/>
      <c r="Y4792" s="81"/>
      <c r="Z4792" s="153"/>
      <c r="AG4792" s="81"/>
      <c r="AJ4792" s="153"/>
      <c r="AL4792" s="154"/>
      <c r="AM4792" s="153"/>
      <c r="AN4792" s="81"/>
      <c r="AO4792" s="153"/>
      <c r="AQ4792" s="154"/>
      <c r="AR4792" s="153"/>
      <c r="AS4792" s="81"/>
      <c r="AT4792" s="153"/>
      <c r="AV4792" s="154"/>
      <c r="AW4792" s="153"/>
      <c r="BB4792" s="81"/>
      <c r="CB4792" s="82"/>
      <c r="CC4792" s="82"/>
      <c r="CM4792" s="81"/>
      <c r="CN4792" s="81"/>
      <c r="CO4792" s="81"/>
      <c r="CY4792" s="124"/>
      <c r="CZ4792" s="81"/>
      <c r="DE4792" s="125"/>
      <c r="DF4792" s="81"/>
    </row>
    <row r="4793" spans="15:110" x14ac:dyDescent="0.25">
      <c r="O4793" s="156"/>
      <c r="P4793" s="157"/>
      <c r="Q4793" s="105"/>
      <c r="R4793" s="158"/>
      <c r="S4793" s="159"/>
      <c r="T4793" s="153"/>
      <c r="Y4793" s="81"/>
      <c r="Z4793" s="153"/>
      <c r="AG4793" s="81"/>
      <c r="AJ4793" s="153"/>
      <c r="AL4793" s="154"/>
      <c r="AM4793" s="153"/>
      <c r="AN4793" s="81"/>
      <c r="AO4793" s="153"/>
      <c r="AQ4793" s="154"/>
      <c r="AR4793" s="153"/>
      <c r="AS4793" s="81"/>
      <c r="AT4793" s="153"/>
      <c r="AV4793" s="154"/>
      <c r="AW4793" s="153"/>
      <c r="BB4793" s="81"/>
      <c r="CB4793" s="82"/>
      <c r="CC4793" s="82"/>
      <c r="CM4793" s="81"/>
      <c r="CN4793" s="81"/>
      <c r="CO4793" s="81"/>
      <c r="CY4793" s="124"/>
      <c r="CZ4793" s="81"/>
      <c r="DE4793" s="125"/>
      <c r="DF4793" s="81"/>
    </row>
    <row r="4794" spans="15:110" x14ac:dyDescent="0.25">
      <c r="O4794" s="156"/>
      <c r="P4794" s="157"/>
      <c r="Q4794" s="105"/>
      <c r="R4794" s="158"/>
      <c r="S4794" s="159"/>
      <c r="T4794" s="153"/>
      <c r="Y4794" s="81"/>
      <c r="Z4794" s="153"/>
      <c r="AG4794" s="81"/>
      <c r="AJ4794" s="153"/>
      <c r="AL4794" s="154"/>
      <c r="AM4794" s="153"/>
      <c r="AN4794" s="81"/>
      <c r="AO4794" s="153"/>
      <c r="AQ4794" s="154"/>
      <c r="AR4794" s="153"/>
      <c r="AS4794" s="81"/>
      <c r="AT4794" s="153"/>
      <c r="AV4794" s="154"/>
      <c r="AW4794" s="153"/>
      <c r="BB4794" s="81"/>
      <c r="CB4794" s="82"/>
      <c r="CC4794" s="82"/>
      <c r="CM4794" s="81"/>
      <c r="CN4794" s="81"/>
      <c r="CO4794" s="81"/>
      <c r="CY4794" s="124"/>
      <c r="CZ4794" s="81"/>
      <c r="DE4794" s="125"/>
      <c r="DF4794" s="81"/>
    </row>
    <row r="4795" spans="15:110" x14ac:dyDescent="0.25">
      <c r="O4795" s="156"/>
      <c r="P4795" s="157"/>
      <c r="Q4795" s="105"/>
      <c r="R4795" s="158"/>
      <c r="S4795" s="159"/>
      <c r="T4795" s="153"/>
      <c r="Y4795" s="81"/>
      <c r="Z4795" s="153"/>
      <c r="AG4795" s="81"/>
      <c r="AJ4795" s="153"/>
      <c r="AL4795" s="154"/>
      <c r="AM4795" s="153"/>
      <c r="AN4795" s="81"/>
      <c r="AO4795" s="153"/>
      <c r="AQ4795" s="154"/>
      <c r="AR4795" s="153"/>
      <c r="AS4795" s="81"/>
      <c r="AT4795" s="153"/>
      <c r="AV4795" s="154"/>
      <c r="AW4795" s="153"/>
      <c r="BB4795" s="81"/>
      <c r="CB4795" s="82"/>
      <c r="CC4795" s="82"/>
      <c r="CM4795" s="81"/>
      <c r="CN4795" s="81"/>
      <c r="CO4795" s="81"/>
      <c r="CY4795" s="124"/>
      <c r="CZ4795" s="81"/>
      <c r="DE4795" s="125"/>
      <c r="DF4795" s="81"/>
    </row>
    <row r="4796" spans="15:110" x14ac:dyDescent="0.25">
      <c r="O4796" s="156"/>
      <c r="P4796" s="157"/>
      <c r="Q4796" s="105"/>
      <c r="R4796" s="158"/>
      <c r="S4796" s="159"/>
      <c r="T4796" s="153"/>
      <c r="Y4796" s="81"/>
      <c r="Z4796" s="153"/>
      <c r="AG4796" s="81"/>
      <c r="AJ4796" s="153"/>
      <c r="AL4796" s="154"/>
      <c r="AM4796" s="153"/>
      <c r="AN4796" s="81"/>
      <c r="AO4796" s="153"/>
      <c r="AQ4796" s="154"/>
      <c r="AR4796" s="153"/>
      <c r="AS4796" s="81"/>
      <c r="AT4796" s="153"/>
      <c r="AV4796" s="154"/>
      <c r="AW4796" s="153"/>
      <c r="BB4796" s="81"/>
      <c r="CB4796" s="82"/>
      <c r="CC4796" s="82"/>
      <c r="CM4796" s="81"/>
      <c r="CN4796" s="81"/>
      <c r="CO4796" s="81"/>
      <c r="CY4796" s="124"/>
      <c r="CZ4796" s="81"/>
      <c r="DE4796" s="125"/>
      <c r="DF4796" s="81"/>
    </row>
    <row r="4797" spans="15:110" x14ac:dyDescent="0.25">
      <c r="O4797" s="156"/>
      <c r="P4797" s="157"/>
      <c r="Q4797" s="105"/>
      <c r="R4797" s="158"/>
      <c r="S4797" s="159"/>
      <c r="T4797" s="153"/>
      <c r="Y4797" s="81"/>
      <c r="Z4797" s="153"/>
      <c r="AG4797" s="81"/>
      <c r="AJ4797" s="153"/>
      <c r="AL4797" s="154"/>
      <c r="AM4797" s="153"/>
      <c r="AN4797" s="81"/>
      <c r="AO4797" s="153"/>
      <c r="AQ4797" s="154"/>
      <c r="AR4797" s="153"/>
      <c r="AS4797" s="81"/>
      <c r="AT4797" s="153"/>
      <c r="AV4797" s="154"/>
      <c r="AW4797" s="153"/>
      <c r="BB4797" s="81"/>
      <c r="CB4797" s="82"/>
      <c r="CC4797" s="82"/>
      <c r="CM4797" s="81"/>
      <c r="CN4797" s="81"/>
      <c r="CO4797" s="81"/>
      <c r="CY4797" s="124"/>
      <c r="CZ4797" s="81"/>
      <c r="DE4797" s="125"/>
      <c r="DF4797" s="81"/>
    </row>
    <row r="4798" spans="15:110" x14ac:dyDescent="0.25">
      <c r="O4798" s="156"/>
      <c r="P4798" s="157"/>
      <c r="Q4798" s="105"/>
      <c r="R4798" s="158"/>
      <c r="S4798" s="159"/>
      <c r="T4798" s="153"/>
      <c r="Y4798" s="81"/>
      <c r="Z4798" s="153"/>
      <c r="AG4798" s="81"/>
      <c r="AJ4798" s="153"/>
      <c r="AL4798" s="154"/>
      <c r="AM4798" s="153"/>
      <c r="AN4798" s="81"/>
      <c r="AO4798" s="153"/>
      <c r="AQ4798" s="154"/>
      <c r="AR4798" s="153"/>
      <c r="AS4798" s="81"/>
      <c r="AT4798" s="153"/>
      <c r="AV4798" s="154"/>
      <c r="AW4798" s="153"/>
      <c r="BB4798" s="81"/>
      <c r="CB4798" s="82"/>
      <c r="CC4798" s="82"/>
      <c r="CM4798" s="81"/>
      <c r="CN4798" s="81"/>
      <c r="CO4798" s="81"/>
      <c r="CY4798" s="124"/>
      <c r="CZ4798" s="81"/>
      <c r="DE4798" s="125"/>
      <c r="DF4798" s="81"/>
    </row>
    <row r="4799" spans="15:110" x14ac:dyDescent="0.25">
      <c r="O4799" s="156"/>
      <c r="P4799" s="157"/>
      <c r="Q4799" s="105"/>
      <c r="R4799" s="158"/>
      <c r="S4799" s="159"/>
      <c r="T4799" s="153"/>
      <c r="Y4799" s="81"/>
      <c r="Z4799" s="153"/>
      <c r="AG4799" s="81"/>
      <c r="AJ4799" s="153"/>
      <c r="AL4799" s="154"/>
      <c r="AM4799" s="153"/>
      <c r="AN4799" s="81"/>
      <c r="AO4799" s="153"/>
      <c r="AQ4799" s="154"/>
      <c r="AR4799" s="153"/>
      <c r="AS4799" s="81"/>
      <c r="AT4799" s="153"/>
      <c r="AV4799" s="154"/>
      <c r="AW4799" s="153"/>
      <c r="BB4799" s="81"/>
      <c r="CB4799" s="82"/>
      <c r="CC4799" s="82"/>
      <c r="CM4799" s="81"/>
      <c r="CN4799" s="81"/>
      <c r="CO4799" s="81"/>
      <c r="CY4799" s="124"/>
      <c r="CZ4799" s="81"/>
      <c r="DE4799" s="125"/>
      <c r="DF4799" s="81"/>
    </row>
    <row r="4800" spans="15:110" x14ac:dyDescent="0.25">
      <c r="O4800" s="156"/>
      <c r="P4800" s="157"/>
      <c r="Q4800" s="105"/>
      <c r="R4800" s="158"/>
      <c r="S4800" s="159"/>
      <c r="T4800" s="153"/>
      <c r="Y4800" s="81"/>
      <c r="Z4800" s="153"/>
      <c r="AG4800" s="81"/>
      <c r="AJ4800" s="153"/>
      <c r="AL4800" s="154"/>
      <c r="AM4800" s="153"/>
      <c r="AN4800" s="81"/>
      <c r="AO4800" s="153"/>
      <c r="AQ4800" s="154"/>
      <c r="AR4800" s="153"/>
      <c r="AS4800" s="81"/>
      <c r="AT4800" s="153"/>
      <c r="AV4800" s="154"/>
      <c r="AW4800" s="153"/>
      <c r="BB4800" s="81"/>
      <c r="CB4800" s="82"/>
      <c r="CC4800" s="82"/>
      <c r="CM4800" s="81"/>
      <c r="CN4800" s="81"/>
      <c r="CO4800" s="81"/>
      <c r="CY4800" s="124"/>
      <c r="CZ4800" s="81"/>
      <c r="DE4800" s="125"/>
      <c r="DF4800" s="81"/>
    </row>
    <row r="4801" spans="15:110" x14ac:dyDescent="0.25">
      <c r="O4801" s="156"/>
      <c r="P4801" s="157"/>
      <c r="Q4801" s="105"/>
      <c r="R4801" s="158"/>
      <c r="S4801" s="159"/>
      <c r="T4801" s="153"/>
      <c r="Y4801" s="81"/>
      <c r="Z4801" s="153"/>
      <c r="AG4801" s="81"/>
      <c r="AJ4801" s="153"/>
      <c r="AL4801" s="154"/>
      <c r="AM4801" s="153"/>
      <c r="AN4801" s="81"/>
      <c r="AO4801" s="153"/>
      <c r="AQ4801" s="154"/>
      <c r="AR4801" s="153"/>
      <c r="AS4801" s="81"/>
      <c r="AT4801" s="153"/>
      <c r="AV4801" s="154"/>
      <c r="AW4801" s="153"/>
      <c r="BB4801" s="81"/>
      <c r="CB4801" s="82"/>
      <c r="CC4801" s="82"/>
      <c r="CM4801" s="81"/>
      <c r="CN4801" s="81"/>
      <c r="CO4801" s="81"/>
      <c r="CY4801" s="124"/>
      <c r="CZ4801" s="81"/>
      <c r="DE4801" s="125"/>
      <c r="DF4801" s="81"/>
    </row>
    <row r="4802" spans="15:110" x14ac:dyDescent="0.25">
      <c r="O4802" s="156"/>
      <c r="P4802" s="157"/>
      <c r="Q4802" s="105"/>
      <c r="R4802" s="158"/>
      <c r="S4802" s="159"/>
      <c r="T4802" s="153"/>
      <c r="Y4802" s="81"/>
      <c r="Z4802" s="153"/>
      <c r="AG4802" s="81"/>
      <c r="AJ4802" s="153"/>
      <c r="AL4802" s="154"/>
      <c r="AM4802" s="153"/>
      <c r="AN4802" s="81"/>
      <c r="AO4802" s="153"/>
      <c r="AQ4802" s="154"/>
      <c r="AR4802" s="153"/>
      <c r="AS4802" s="81"/>
      <c r="AT4802" s="153"/>
      <c r="AV4802" s="154"/>
      <c r="AW4802" s="153"/>
      <c r="BB4802" s="81"/>
      <c r="CB4802" s="82"/>
      <c r="CC4802" s="82"/>
      <c r="CM4802" s="81"/>
      <c r="CN4802" s="81"/>
      <c r="CO4802" s="81"/>
      <c r="CY4802" s="124"/>
      <c r="CZ4802" s="81"/>
      <c r="DE4802" s="125"/>
      <c r="DF4802" s="81"/>
    </row>
    <row r="4803" spans="15:110" x14ac:dyDescent="0.25">
      <c r="O4803" s="156"/>
      <c r="P4803" s="157"/>
      <c r="Q4803" s="105"/>
      <c r="R4803" s="158"/>
      <c r="S4803" s="159"/>
      <c r="T4803" s="153"/>
      <c r="Y4803" s="81"/>
      <c r="Z4803" s="153"/>
      <c r="AG4803" s="81"/>
      <c r="AJ4803" s="153"/>
      <c r="AL4803" s="154"/>
      <c r="AM4803" s="153"/>
      <c r="AN4803" s="81"/>
      <c r="AO4803" s="153"/>
      <c r="AQ4803" s="154"/>
      <c r="AR4803" s="153"/>
      <c r="AS4803" s="81"/>
      <c r="AT4803" s="153"/>
      <c r="AV4803" s="154"/>
      <c r="AW4803" s="153"/>
      <c r="BB4803" s="81"/>
      <c r="CB4803" s="82"/>
      <c r="CC4803" s="82"/>
      <c r="CM4803" s="81"/>
      <c r="CN4803" s="81"/>
      <c r="CO4803" s="81"/>
      <c r="CY4803" s="124"/>
      <c r="CZ4803" s="81"/>
      <c r="DE4803" s="125"/>
      <c r="DF4803" s="81"/>
    </row>
    <row r="4804" spans="15:110" x14ac:dyDescent="0.25">
      <c r="O4804" s="156"/>
      <c r="P4804" s="157"/>
      <c r="Q4804" s="105"/>
      <c r="R4804" s="158"/>
      <c r="S4804" s="159"/>
      <c r="T4804" s="153"/>
      <c r="Y4804" s="81"/>
      <c r="Z4804" s="153"/>
      <c r="AG4804" s="81"/>
      <c r="AJ4804" s="153"/>
      <c r="AL4804" s="154"/>
      <c r="AM4804" s="153"/>
      <c r="AN4804" s="81"/>
      <c r="AO4804" s="153"/>
      <c r="AQ4804" s="154"/>
      <c r="AR4804" s="153"/>
      <c r="AS4804" s="81"/>
      <c r="AT4804" s="153"/>
      <c r="AV4804" s="154"/>
      <c r="AW4804" s="153"/>
      <c r="BB4804" s="81"/>
      <c r="CB4804" s="82"/>
      <c r="CC4804" s="82"/>
      <c r="CM4804" s="81"/>
      <c r="CN4804" s="81"/>
      <c r="CO4804" s="81"/>
      <c r="CY4804" s="124"/>
      <c r="CZ4804" s="81"/>
      <c r="DE4804" s="125"/>
      <c r="DF4804" s="81"/>
    </row>
    <row r="4805" spans="15:110" x14ac:dyDescent="0.25">
      <c r="O4805" s="156"/>
      <c r="P4805" s="157"/>
      <c r="Q4805" s="105"/>
      <c r="R4805" s="158"/>
      <c r="S4805" s="159"/>
      <c r="T4805" s="153"/>
      <c r="Y4805" s="81"/>
      <c r="Z4805" s="153"/>
      <c r="AG4805" s="81"/>
      <c r="AJ4805" s="153"/>
      <c r="AL4805" s="154"/>
      <c r="AM4805" s="153"/>
      <c r="AN4805" s="81"/>
      <c r="AO4805" s="153"/>
      <c r="AQ4805" s="154"/>
      <c r="AR4805" s="153"/>
      <c r="AS4805" s="81"/>
      <c r="AT4805" s="153"/>
      <c r="AV4805" s="154"/>
      <c r="AW4805" s="153"/>
      <c r="BB4805" s="81"/>
      <c r="CB4805" s="82"/>
      <c r="CC4805" s="82"/>
      <c r="CM4805" s="81"/>
      <c r="CN4805" s="81"/>
      <c r="CO4805" s="81"/>
      <c r="CY4805" s="124"/>
      <c r="CZ4805" s="81"/>
      <c r="DE4805" s="125"/>
      <c r="DF4805" s="81"/>
    </row>
    <row r="4806" spans="15:110" x14ac:dyDescent="0.25">
      <c r="O4806" s="156"/>
      <c r="P4806" s="157"/>
      <c r="Q4806" s="105"/>
      <c r="R4806" s="158"/>
      <c r="S4806" s="159"/>
      <c r="T4806" s="153"/>
      <c r="Y4806" s="81"/>
      <c r="Z4806" s="153"/>
      <c r="AG4806" s="81"/>
      <c r="AJ4806" s="153"/>
      <c r="AL4806" s="154"/>
      <c r="AM4806" s="153"/>
      <c r="AN4806" s="81"/>
      <c r="AO4806" s="153"/>
      <c r="AQ4806" s="154"/>
      <c r="AR4806" s="153"/>
      <c r="AS4806" s="81"/>
      <c r="AT4806" s="153"/>
      <c r="AV4806" s="154"/>
      <c r="AW4806" s="153"/>
      <c r="BB4806" s="81"/>
      <c r="CB4806" s="82"/>
      <c r="CC4806" s="82"/>
      <c r="CM4806" s="81"/>
      <c r="CN4806" s="81"/>
      <c r="CO4806" s="81"/>
      <c r="CY4806" s="124"/>
      <c r="CZ4806" s="81"/>
      <c r="DE4806" s="125"/>
      <c r="DF4806" s="81"/>
    </row>
    <row r="4807" spans="15:110" x14ac:dyDescent="0.25">
      <c r="O4807" s="156"/>
      <c r="P4807" s="157"/>
      <c r="Q4807" s="105"/>
      <c r="R4807" s="158"/>
      <c r="S4807" s="159"/>
      <c r="T4807" s="153"/>
      <c r="Y4807" s="81"/>
      <c r="Z4807" s="153"/>
      <c r="AG4807" s="81"/>
      <c r="AJ4807" s="153"/>
      <c r="AL4807" s="154"/>
      <c r="AM4807" s="153"/>
      <c r="AN4807" s="81"/>
      <c r="AO4807" s="153"/>
      <c r="AQ4807" s="154"/>
      <c r="AR4807" s="153"/>
      <c r="AS4807" s="81"/>
      <c r="AT4807" s="153"/>
      <c r="AV4807" s="154"/>
      <c r="AW4807" s="153"/>
      <c r="BB4807" s="81"/>
      <c r="CB4807" s="82"/>
      <c r="CC4807" s="82"/>
      <c r="CM4807" s="81"/>
      <c r="CN4807" s="81"/>
      <c r="CO4807" s="81"/>
      <c r="CY4807" s="124"/>
      <c r="CZ4807" s="81"/>
      <c r="DE4807" s="125"/>
      <c r="DF4807" s="81"/>
    </row>
    <row r="4808" spans="15:110" x14ac:dyDescent="0.25">
      <c r="O4808" s="156"/>
      <c r="P4808" s="157"/>
      <c r="Q4808" s="105"/>
      <c r="R4808" s="158"/>
      <c r="S4808" s="159"/>
      <c r="T4808" s="153"/>
      <c r="Y4808" s="81"/>
      <c r="Z4808" s="153"/>
      <c r="AG4808" s="81"/>
      <c r="AJ4808" s="153"/>
      <c r="AL4808" s="154"/>
      <c r="AM4808" s="153"/>
      <c r="AN4808" s="81"/>
      <c r="AO4808" s="153"/>
      <c r="AQ4808" s="154"/>
      <c r="AR4808" s="153"/>
      <c r="AS4808" s="81"/>
      <c r="AT4808" s="153"/>
      <c r="AV4808" s="154"/>
      <c r="AW4808" s="153"/>
      <c r="BB4808" s="81"/>
      <c r="CB4808" s="82"/>
      <c r="CC4808" s="82"/>
      <c r="CM4808" s="81"/>
      <c r="CN4808" s="81"/>
      <c r="CO4808" s="81"/>
      <c r="CY4808" s="124"/>
      <c r="CZ4808" s="81"/>
      <c r="DE4808" s="125"/>
      <c r="DF4808" s="81"/>
    </row>
    <row r="4809" spans="15:110" x14ac:dyDescent="0.25">
      <c r="O4809" s="156"/>
      <c r="P4809" s="157"/>
      <c r="Q4809" s="105"/>
      <c r="R4809" s="158"/>
      <c r="S4809" s="159"/>
      <c r="T4809" s="153"/>
      <c r="Y4809" s="81"/>
      <c r="Z4809" s="153"/>
      <c r="AG4809" s="81"/>
      <c r="AJ4809" s="153"/>
      <c r="AL4809" s="154"/>
      <c r="AM4809" s="153"/>
      <c r="AN4809" s="81"/>
      <c r="AO4809" s="153"/>
      <c r="AQ4809" s="154"/>
      <c r="AR4809" s="153"/>
      <c r="AS4809" s="81"/>
      <c r="AT4809" s="153"/>
      <c r="AV4809" s="154"/>
      <c r="AW4809" s="153"/>
      <c r="BB4809" s="81"/>
      <c r="CB4809" s="82"/>
      <c r="CC4809" s="82"/>
      <c r="CM4809" s="81"/>
      <c r="CN4809" s="81"/>
      <c r="CO4809" s="81"/>
      <c r="CY4809" s="124"/>
      <c r="CZ4809" s="81"/>
      <c r="DE4809" s="125"/>
      <c r="DF4809" s="81"/>
    </row>
    <row r="4810" spans="15:110" x14ac:dyDescent="0.25">
      <c r="O4810" s="156"/>
      <c r="P4810" s="157"/>
      <c r="Q4810" s="105"/>
      <c r="R4810" s="158"/>
      <c r="S4810" s="159"/>
      <c r="T4810" s="153"/>
      <c r="Y4810" s="81"/>
      <c r="Z4810" s="153"/>
      <c r="AG4810" s="81"/>
      <c r="AJ4810" s="153"/>
      <c r="AL4810" s="154"/>
      <c r="AM4810" s="153"/>
      <c r="AN4810" s="81"/>
      <c r="AO4810" s="153"/>
      <c r="AQ4810" s="154"/>
      <c r="AR4810" s="153"/>
      <c r="AS4810" s="81"/>
      <c r="AT4810" s="153"/>
      <c r="AV4810" s="154"/>
      <c r="AW4810" s="153"/>
      <c r="BB4810" s="81"/>
      <c r="CB4810" s="82"/>
      <c r="CC4810" s="82"/>
      <c r="CM4810" s="81"/>
      <c r="CN4810" s="81"/>
      <c r="CO4810" s="81"/>
      <c r="CY4810" s="124"/>
      <c r="CZ4810" s="81"/>
      <c r="DE4810" s="125"/>
      <c r="DF4810" s="81"/>
    </row>
    <row r="4811" spans="15:110" x14ac:dyDescent="0.25">
      <c r="O4811" s="156"/>
      <c r="P4811" s="157"/>
      <c r="Q4811" s="105"/>
      <c r="R4811" s="158"/>
      <c r="S4811" s="159"/>
      <c r="T4811" s="153"/>
      <c r="Y4811" s="81"/>
      <c r="Z4811" s="153"/>
      <c r="AG4811" s="81"/>
      <c r="AJ4811" s="153"/>
      <c r="AL4811" s="154"/>
      <c r="AM4811" s="153"/>
      <c r="AN4811" s="81"/>
      <c r="AO4811" s="153"/>
      <c r="AQ4811" s="154"/>
      <c r="AR4811" s="153"/>
      <c r="AS4811" s="81"/>
      <c r="AT4811" s="153"/>
      <c r="AV4811" s="154"/>
      <c r="AW4811" s="153"/>
      <c r="BB4811" s="81"/>
      <c r="CB4811" s="82"/>
      <c r="CC4811" s="82"/>
      <c r="CM4811" s="81"/>
      <c r="CN4811" s="81"/>
      <c r="CO4811" s="81"/>
      <c r="CY4811" s="124"/>
      <c r="CZ4811" s="81"/>
      <c r="DE4811" s="125"/>
      <c r="DF4811" s="81"/>
    </row>
    <row r="4812" spans="15:110" x14ac:dyDescent="0.25">
      <c r="O4812" s="156"/>
      <c r="P4812" s="157"/>
      <c r="Q4812" s="105"/>
      <c r="R4812" s="158"/>
      <c r="S4812" s="159"/>
      <c r="T4812" s="153"/>
      <c r="Y4812" s="81"/>
      <c r="Z4812" s="153"/>
      <c r="AG4812" s="81"/>
      <c r="AJ4812" s="153"/>
      <c r="AL4812" s="154"/>
      <c r="AM4812" s="153"/>
      <c r="AN4812" s="81"/>
      <c r="AO4812" s="153"/>
      <c r="AQ4812" s="154"/>
      <c r="AR4812" s="153"/>
      <c r="AS4812" s="81"/>
      <c r="AT4812" s="153"/>
      <c r="AV4812" s="154"/>
      <c r="AW4812" s="153"/>
      <c r="BB4812" s="81"/>
      <c r="CB4812" s="82"/>
      <c r="CC4812" s="82"/>
      <c r="CM4812" s="81"/>
      <c r="CN4812" s="81"/>
      <c r="CO4812" s="81"/>
      <c r="CY4812" s="124"/>
      <c r="CZ4812" s="81"/>
      <c r="DE4812" s="125"/>
      <c r="DF4812" s="81"/>
    </row>
    <row r="4813" spans="15:110" x14ac:dyDescent="0.25">
      <c r="O4813" s="156"/>
      <c r="P4813" s="157"/>
      <c r="Q4813" s="105"/>
      <c r="R4813" s="158"/>
      <c r="S4813" s="159"/>
      <c r="T4813" s="153"/>
      <c r="Y4813" s="81"/>
      <c r="Z4813" s="153"/>
      <c r="AG4813" s="81"/>
      <c r="AJ4813" s="153"/>
      <c r="AL4813" s="154"/>
      <c r="AM4813" s="153"/>
      <c r="AN4813" s="81"/>
      <c r="AO4813" s="153"/>
      <c r="AQ4813" s="154"/>
      <c r="AR4813" s="153"/>
      <c r="AS4813" s="81"/>
      <c r="AT4813" s="153"/>
      <c r="AV4813" s="154"/>
      <c r="AW4813" s="153"/>
      <c r="BB4813" s="81"/>
      <c r="CB4813" s="82"/>
      <c r="CC4813" s="82"/>
      <c r="CM4813" s="81"/>
      <c r="CN4813" s="81"/>
      <c r="CO4813" s="81"/>
      <c r="CY4813" s="124"/>
      <c r="CZ4813" s="81"/>
      <c r="DE4813" s="125"/>
      <c r="DF4813" s="81"/>
    </row>
    <row r="4814" spans="15:110" x14ac:dyDescent="0.25">
      <c r="O4814" s="156"/>
      <c r="P4814" s="157"/>
      <c r="Q4814" s="105"/>
      <c r="R4814" s="158"/>
      <c r="S4814" s="159"/>
      <c r="T4814" s="153"/>
      <c r="Y4814" s="81"/>
      <c r="Z4814" s="153"/>
      <c r="AG4814" s="81"/>
      <c r="AJ4814" s="153"/>
      <c r="AL4814" s="154"/>
      <c r="AM4814" s="153"/>
      <c r="AN4814" s="81"/>
      <c r="AO4814" s="153"/>
      <c r="AQ4814" s="154"/>
      <c r="AR4814" s="153"/>
      <c r="AS4814" s="81"/>
      <c r="AT4814" s="153"/>
      <c r="AV4814" s="154"/>
      <c r="AW4814" s="153"/>
      <c r="BB4814" s="81"/>
      <c r="CB4814" s="82"/>
      <c r="CC4814" s="82"/>
      <c r="CM4814" s="81"/>
      <c r="CN4814" s="81"/>
      <c r="CO4814" s="81"/>
      <c r="CY4814" s="124"/>
      <c r="CZ4814" s="81"/>
      <c r="DE4814" s="125"/>
      <c r="DF4814" s="81"/>
    </row>
    <row r="4815" spans="15:110" x14ac:dyDescent="0.25">
      <c r="O4815" s="156"/>
      <c r="P4815" s="157"/>
      <c r="Q4815" s="105"/>
      <c r="R4815" s="158"/>
      <c r="S4815" s="159"/>
      <c r="T4815" s="153"/>
      <c r="Y4815" s="81"/>
      <c r="Z4815" s="153"/>
      <c r="AG4815" s="81"/>
      <c r="AJ4815" s="153"/>
      <c r="AL4815" s="154"/>
      <c r="AM4815" s="153"/>
      <c r="AN4815" s="81"/>
      <c r="AO4815" s="153"/>
      <c r="AQ4815" s="154"/>
      <c r="AR4815" s="153"/>
      <c r="AS4815" s="81"/>
      <c r="AT4815" s="153"/>
      <c r="AV4815" s="154"/>
      <c r="AW4815" s="153"/>
      <c r="BB4815" s="81"/>
      <c r="CB4815" s="82"/>
      <c r="CC4815" s="82"/>
      <c r="CM4815" s="81"/>
      <c r="CN4815" s="81"/>
      <c r="CO4815" s="81"/>
      <c r="CY4815" s="124"/>
      <c r="CZ4815" s="81"/>
      <c r="DE4815" s="125"/>
      <c r="DF4815" s="81"/>
    </row>
    <row r="4816" spans="15:110" x14ac:dyDescent="0.25">
      <c r="O4816" s="156"/>
      <c r="P4816" s="157"/>
      <c r="Q4816" s="105"/>
      <c r="R4816" s="158"/>
      <c r="S4816" s="159"/>
      <c r="T4816" s="153"/>
      <c r="Y4816" s="81"/>
      <c r="Z4816" s="153"/>
      <c r="AG4816" s="81"/>
      <c r="AJ4816" s="153"/>
      <c r="AL4816" s="154"/>
      <c r="AM4816" s="153"/>
      <c r="AN4816" s="81"/>
      <c r="AO4816" s="153"/>
      <c r="AQ4816" s="154"/>
      <c r="AR4816" s="153"/>
      <c r="AS4816" s="81"/>
      <c r="AT4816" s="153"/>
      <c r="AV4816" s="154"/>
      <c r="AW4816" s="153"/>
      <c r="BB4816" s="81"/>
      <c r="CB4816" s="82"/>
      <c r="CC4816" s="82"/>
      <c r="CM4816" s="81"/>
      <c r="CN4816" s="81"/>
      <c r="CO4816" s="81"/>
      <c r="CY4816" s="124"/>
      <c r="CZ4816" s="81"/>
      <c r="DE4816" s="125"/>
      <c r="DF4816" s="81"/>
    </row>
    <row r="4817" spans="15:110" x14ac:dyDescent="0.25">
      <c r="O4817" s="156"/>
      <c r="P4817" s="157"/>
      <c r="Q4817" s="105"/>
      <c r="R4817" s="158"/>
      <c r="S4817" s="159"/>
      <c r="T4817" s="153"/>
      <c r="Y4817" s="81"/>
      <c r="Z4817" s="153"/>
      <c r="AG4817" s="81"/>
      <c r="AJ4817" s="153"/>
      <c r="AL4817" s="154"/>
      <c r="AM4817" s="153"/>
      <c r="AN4817" s="81"/>
      <c r="AO4817" s="153"/>
      <c r="AQ4817" s="154"/>
      <c r="AR4817" s="153"/>
      <c r="AS4817" s="81"/>
      <c r="AT4817" s="153"/>
      <c r="AV4817" s="154"/>
      <c r="AW4817" s="153"/>
      <c r="BB4817" s="81"/>
      <c r="CB4817" s="82"/>
      <c r="CC4817" s="82"/>
      <c r="CM4817" s="81"/>
      <c r="CN4817" s="81"/>
      <c r="CO4817" s="81"/>
      <c r="CY4817" s="124"/>
      <c r="CZ4817" s="81"/>
      <c r="DE4817" s="125"/>
      <c r="DF4817" s="81"/>
    </row>
    <row r="4818" spans="15:110" x14ac:dyDescent="0.25">
      <c r="O4818" s="156"/>
      <c r="P4818" s="157"/>
      <c r="Q4818" s="105"/>
      <c r="R4818" s="158"/>
      <c r="S4818" s="159"/>
      <c r="T4818" s="153"/>
      <c r="Y4818" s="81"/>
      <c r="Z4818" s="153"/>
      <c r="AG4818" s="81"/>
      <c r="AJ4818" s="153"/>
      <c r="AL4818" s="154"/>
      <c r="AM4818" s="153"/>
      <c r="AN4818" s="81"/>
      <c r="AO4818" s="153"/>
      <c r="AQ4818" s="154"/>
      <c r="AR4818" s="153"/>
      <c r="AS4818" s="81"/>
      <c r="AT4818" s="153"/>
      <c r="AV4818" s="154"/>
      <c r="AW4818" s="153"/>
      <c r="BB4818" s="81"/>
      <c r="CB4818" s="82"/>
      <c r="CC4818" s="82"/>
      <c r="CM4818" s="81"/>
      <c r="CN4818" s="81"/>
      <c r="CO4818" s="81"/>
      <c r="CY4818" s="124"/>
      <c r="CZ4818" s="81"/>
      <c r="DE4818" s="125"/>
      <c r="DF4818" s="81"/>
    </row>
    <row r="4819" spans="15:110" x14ac:dyDescent="0.25">
      <c r="O4819" s="156"/>
      <c r="P4819" s="157"/>
      <c r="Q4819" s="105"/>
      <c r="R4819" s="158"/>
      <c r="S4819" s="159"/>
      <c r="T4819" s="153"/>
      <c r="Y4819" s="81"/>
      <c r="Z4819" s="153"/>
      <c r="AG4819" s="81"/>
      <c r="AJ4819" s="153"/>
      <c r="AL4819" s="154"/>
      <c r="AM4819" s="153"/>
      <c r="AN4819" s="81"/>
      <c r="AO4819" s="153"/>
      <c r="AQ4819" s="154"/>
      <c r="AR4819" s="153"/>
      <c r="AS4819" s="81"/>
      <c r="AT4819" s="153"/>
      <c r="AV4819" s="154"/>
      <c r="AW4819" s="153"/>
      <c r="BB4819" s="81"/>
      <c r="CB4819" s="82"/>
      <c r="CC4819" s="82"/>
      <c r="CM4819" s="81"/>
      <c r="CN4819" s="81"/>
      <c r="CO4819" s="81"/>
      <c r="CY4819" s="124"/>
      <c r="CZ4819" s="81"/>
      <c r="DE4819" s="125"/>
      <c r="DF4819" s="81"/>
    </row>
    <row r="4820" spans="15:110" x14ac:dyDescent="0.25">
      <c r="O4820" s="156"/>
      <c r="P4820" s="157"/>
      <c r="Q4820" s="105"/>
      <c r="R4820" s="158"/>
      <c r="S4820" s="159"/>
      <c r="T4820" s="153"/>
      <c r="Y4820" s="81"/>
      <c r="Z4820" s="153"/>
      <c r="AG4820" s="81"/>
      <c r="AJ4820" s="153"/>
      <c r="AL4820" s="154"/>
      <c r="AM4820" s="153"/>
      <c r="AN4820" s="81"/>
      <c r="AO4820" s="153"/>
      <c r="AQ4820" s="154"/>
      <c r="AR4820" s="153"/>
      <c r="AS4820" s="81"/>
      <c r="AT4820" s="153"/>
      <c r="AV4820" s="154"/>
      <c r="AW4820" s="153"/>
      <c r="BB4820" s="81"/>
      <c r="CB4820" s="82"/>
      <c r="CC4820" s="82"/>
      <c r="CM4820" s="81"/>
      <c r="CN4820" s="81"/>
      <c r="CO4820" s="81"/>
      <c r="CY4820" s="124"/>
      <c r="CZ4820" s="81"/>
      <c r="DE4820" s="125"/>
      <c r="DF4820" s="81"/>
    </row>
    <row r="4821" spans="15:110" x14ac:dyDescent="0.25">
      <c r="O4821" s="156"/>
      <c r="P4821" s="157"/>
      <c r="Q4821" s="105"/>
      <c r="R4821" s="158"/>
      <c r="S4821" s="159"/>
      <c r="T4821" s="153"/>
      <c r="Y4821" s="81"/>
      <c r="Z4821" s="153"/>
      <c r="AG4821" s="81"/>
      <c r="AJ4821" s="153"/>
      <c r="AL4821" s="154"/>
      <c r="AM4821" s="153"/>
      <c r="AN4821" s="81"/>
      <c r="AO4821" s="153"/>
      <c r="AQ4821" s="154"/>
      <c r="AR4821" s="153"/>
      <c r="AS4821" s="81"/>
      <c r="AT4821" s="153"/>
      <c r="AV4821" s="154"/>
      <c r="AW4821" s="153"/>
      <c r="BB4821" s="81"/>
      <c r="CB4821" s="82"/>
      <c r="CC4821" s="82"/>
      <c r="CM4821" s="81"/>
      <c r="CN4821" s="81"/>
      <c r="CO4821" s="81"/>
      <c r="CY4821" s="124"/>
      <c r="CZ4821" s="81"/>
      <c r="DE4821" s="125"/>
      <c r="DF4821" s="81"/>
    </row>
    <row r="4822" spans="15:110" x14ac:dyDescent="0.25">
      <c r="O4822" s="156"/>
      <c r="P4822" s="157"/>
      <c r="Q4822" s="105"/>
      <c r="R4822" s="158"/>
      <c r="S4822" s="159"/>
      <c r="T4822" s="153"/>
      <c r="Y4822" s="81"/>
      <c r="Z4822" s="153"/>
      <c r="AG4822" s="81"/>
      <c r="AJ4822" s="153"/>
      <c r="AL4822" s="154"/>
      <c r="AM4822" s="153"/>
      <c r="AN4822" s="81"/>
      <c r="AO4822" s="153"/>
      <c r="AQ4822" s="154"/>
      <c r="AR4822" s="153"/>
      <c r="AS4822" s="81"/>
      <c r="AT4822" s="153"/>
      <c r="AV4822" s="154"/>
      <c r="AW4822" s="153"/>
      <c r="BB4822" s="81"/>
      <c r="CB4822" s="82"/>
      <c r="CC4822" s="82"/>
      <c r="CM4822" s="81"/>
      <c r="CN4822" s="81"/>
      <c r="CO4822" s="81"/>
      <c r="CY4822" s="124"/>
      <c r="CZ4822" s="81"/>
      <c r="DE4822" s="125"/>
      <c r="DF4822" s="81"/>
    </row>
    <row r="4823" spans="15:110" x14ac:dyDescent="0.25">
      <c r="O4823" s="156"/>
      <c r="P4823" s="157"/>
      <c r="Q4823" s="105"/>
      <c r="R4823" s="158"/>
      <c r="S4823" s="159"/>
      <c r="T4823" s="153"/>
      <c r="Y4823" s="81"/>
      <c r="Z4823" s="153"/>
      <c r="AG4823" s="81"/>
      <c r="AJ4823" s="153"/>
      <c r="AL4823" s="154"/>
      <c r="AM4823" s="153"/>
      <c r="AN4823" s="81"/>
      <c r="AO4823" s="153"/>
      <c r="AQ4823" s="154"/>
      <c r="AR4823" s="153"/>
      <c r="AS4823" s="81"/>
      <c r="AT4823" s="153"/>
      <c r="AV4823" s="154"/>
      <c r="AW4823" s="153"/>
      <c r="BB4823" s="81"/>
      <c r="CB4823" s="82"/>
      <c r="CC4823" s="82"/>
      <c r="CM4823" s="81"/>
      <c r="CN4823" s="81"/>
      <c r="CO4823" s="81"/>
      <c r="CY4823" s="124"/>
      <c r="CZ4823" s="81"/>
      <c r="DE4823" s="125"/>
      <c r="DF4823" s="81"/>
    </row>
    <row r="4824" spans="15:110" x14ac:dyDescent="0.25">
      <c r="O4824" s="156"/>
      <c r="P4824" s="157"/>
      <c r="Q4824" s="105"/>
      <c r="R4824" s="158"/>
      <c r="S4824" s="159"/>
      <c r="T4824" s="153"/>
      <c r="Y4824" s="81"/>
      <c r="Z4824" s="153"/>
      <c r="AG4824" s="81"/>
      <c r="AJ4824" s="153"/>
      <c r="AL4824" s="154"/>
      <c r="AM4824" s="153"/>
      <c r="AN4824" s="81"/>
      <c r="AO4824" s="153"/>
      <c r="AQ4824" s="154"/>
      <c r="AR4824" s="153"/>
      <c r="AS4824" s="81"/>
      <c r="AT4824" s="153"/>
      <c r="AV4824" s="154"/>
      <c r="AW4824" s="153"/>
      <c r="BB4824" s="81"/>
      <c r="CB4824" s="82"/>
      <c r="CC4824" s="82"/>
      <c r="CM4824" s="81"/>
      <c r="CN4824" s="81"/>
      <c r="CO4824" s="81"/>
      <c r="CY4824" s="124"/>
      <c r="CZ4824" s="81"/>
      <c r="DE4824" s="125"/>
      <c r="DF4824" s="81"/>
    </row>
    <row r="4825" spans="15:110" x14ac:dyDescent="0.25">
      <c r="O4825" s="156"/>
      <c r="P4825" s="157"/>
      <c r="Q4825" s="105"/>
      <c r="R4825" s="158"/>
      <c r="S4825" s="159"/>
      <c r="T4825" s="153"/>
      <c r="Y4825" s="81"/>
      <c r="Z4825" s="153"/>
      <c r="AG4825" s="81"/>
      <c r="AJ4825" s="153"/>
      <c r="AL4825" s="154"/>
      <c r="AM4825" s="153"/>
      <c r="AN4825" s="81"/>
      <c r="AO4825" s="153"/>
      <c r="AQ4825" s="154"/>
      <c r="AR4825" s="153"/>
      <c r="AS4825" s="81"/>
      <c r="AT4825" s="153"/>
      <c r="AV4825" s="154"/>
      <c r="AW4825" s="153"/>
      <c r="BB4825" s="81"/>
      <c r="CB4825" s="82"/>
      <c r="CC4825" s="82"/>
      <c r="CM4825" s="81"/>
      <c r="CN4825" s="81"/>
      <c r="CO4825" s="81"/>
      <c r="CY4825" s="124"/>
      <c r="CZ4825" s="81"/>
      <c r="DE4825" s="125"/>
      <c r="DF4825" s="81"/>
    </row>
    <row r="4826" spans="15:110" x14ac:dyDescent="0.25">
      <c r="O4826" s="156"/>
      <c r="P4826" s="157"/>
      <c r="Q4826" s="105"/>
      <c r="R4826" s="158"/>
      <c r="S4826" s="159"/>
      <c r="T4826" s="153"/>
      <c r="Y4826" s="81"/>
      <c r="Z4826" s="153"/>
      <c r="AG4826" s="81"/>
      <c r="AJ4826" s="153"/>
      <c r="AL4826" s="154"/>
      <c r="AM4826" s="153"/>
      <c r="AN4826" s="81"/>
      <c r="AO4826" s="153"/>
      <c r="AQ4826" s="154"/>
      <c r="AR4826" s="153"/>
      <c r="AS4826" s="81"/>
      <c r="AT4826" s="153"/>
      <c r="AV4826" s="154"/>
      <c r="AW4826" s="153"/>
      <c r="BB4826" s="81"/>
      <c r="CB4826" s="82"/>
      <c r="CC4826" s="82"/>
      <c r="CM4826" s="81"/>
      <c r="CN4826" s="81"/>
      <c r="CO4826" s="81"/>
      <c r="CY4826" s="124"/>
      <c r="CZ4826" s="81"/>
      <c r="DE4826" s="125"/>
      <c r="DF4826" s="81"/>
    </row>
    <row r="4827" spans="15:110" x14ac:dyDescent="0.25">
      <c r="O4827" s="156"/>
      <c r="P4827" s="157"/>
      <c r="Q4827" s="105"/>
      <c r="R4827" s="158"/>
      <c r="S4827" s="159"/>
      <c r="T4827" s="153"/>
      <c r="Y4827" s="81"/>
      <c r="Z4827" s="153"/>
      <c r="AG4827" s="81"/>
      <c r="AJ4827" s="153"/>
      <c r="AL4827" s="154"/>
      <c r="AM4827" s="153"/>
      <c r="AN4827" s="81"/>
      <c r="AO4827" s="153"/>
      <c r="AQ4827" s="154"/>
      <c r="AR4827" s="153"/>
      <c r="AS4827" s="81"/>
      <c r="AT4827" s="153"/>
      <c r="AV4827" s="154"/>
      <c r="AW4827" s="153"/>
      <c r="BB4827" s="81"/>
      <c r="CB4827" s="82"/>
      <c r="CC4827" s="82"/>
      <c r="CM4827" s="81"/>
      <c r="CN4827" s="81"/>
      <c r="CO4827" s="81"/>
      <c r="CY4827" s="124"/>
      <c r="CZ4827" s="81"/>
      <c r="DE4827" s="125"/>
      <c r="DF4827" s="81"/>
    </row>
    <row r="4828" spans="15:110" x14ac:dyDescent="0.25">
      <c r="O4828" s="156"/>
      <c r="P4828" s="157"/>
      <c r="Q4828" s="105"/>
      <c r="R4828" s="158"/>
      <c r="S4828" s="159"/>
      <c r="T4828" s="153"/>
      <c r="Y4828" s="81"/>
      <c r="Z4828" s="153"/>
      <c r="AG4828" s="81"/>
      <c r="AJ4828" s="153"/>
      <c r="AL4828" s="154"/>
      <c r="AM4828" s="153"/>
      <c r="AN4828" s="81"/>
      <c r="AO4828" s="153"/>
      <c r="AQ4828" s="154"/>
      <c r="AR4828" s="153"/>
      <c r="AS4828" s="81"/>
      <c r="AT4828" s="153"/>
      <c r="AV4828" s="154"/>
      <c r="AW4828" s="153"/>
      <c r="BB4828" s="81"/>
      <c r="CB4828" s="82"/>
      <c r="CC4828" s="82"/>
      <c r="CM4828" s="81"/>
      <c r="CN4828" s="81"/>
      <c r="CO4828" s="81"/>
      <c r="CY4828" s="124"/>
      <c r="CZ4828" s="81"/>
      <c r="DE4828" s="125"/>
      <c r="DF4828" s="81"/>
    </row>
    <row r="4829" spans="15:110" x14ac:dyDescent="0.25">
      <c r="O4829" s="156"/>
      <c r="P4829" s="157"/>
      <c r="Q4829" s="105"/>
      <c r="R4829" s="158"/>
      <c r="S4829" s="159"/>
      <c r="T4829" s="153"/>
      <c r="Y4829" s="81"/>
      <c r="Z4829" s="153"/>
      <c r="AG4829" s="81"/>
      <c r="AJ4829" s="153"/>
      <c r="AL4829" s="154"/>
      <c r="AM4829" s="153"/>
      <c r="AN4829" s="81"/>
      <c r="AO4829" s="153"/>
      <c r="AQ4829" s="154"/>
      <c r="AR4829" s="153"/>
      <c r="AS4829" s="81"/>
      <c r="AT4829" s="153"/>
      <c r="AV4829" s="154"/>
      <c r="AW4829" s="153"/>
      <c r="BB4829" s="81"/>
      <c r="CB4829" s="82"/>
      <c r="CC4829" s="82"/>
      <c r="CM4829" s="81"/>
      <c r="CN4829" s="81"/>
      <c r="CO4829" s="81"/>
      <c r="CY4829" s="124"/>
      <c r="CZ4829" s="81"/>
      <c r="DE4829" s="125"/>
      <c r="DF4829" s="81"/>
    </row>
    <row r="4830" spans="15:110" x14ac:dyDescent="0.25">
      <c r="O4830" s="156"/>
      <c r="P4830" s="157"/>
      <c r="Q4830" s="105"/>
      <c r="R4830" s="158"/>
      <c r="S4830" s="159"/>
      <c r="T4830" s="153"/>
      <c r="Y4830" s="81"/>
      <c r="Z4830" s="153"/>
      <c r="AG4830" s="81"/>
      <c r="AJ4830" s="153"/>
      <c r="AL4830" s="154"/>
      <c r="AM4830" s="153"/>
      <c r="AN4830" s="81"/>
      <c r="AO4830" s="153"/>
      <c r="AQ4830" s="154"/>
      <c r="AR4830" s="153"/>
      <c r="AS4830" s="81"/>
      <c r="AT4830" s="153"/>
      <c r="AV4830" s="154"/>
      <c r="AW4830" s="153"/>
      <c r="BB4830" s="81"/>
      <c r="CB4830" s="82"/>
      <c r="CC4830" s="82"/>
      <c r="CM4830" s="81"/>
      <c r="CN4830" s="81"/>
      <c r="CO4830" s="81"/>
      <c r="CY4830" s="124"/>
      <c r="CZ4830" s="81"/>
      <c r="DE4830" s="125"/>
      <c r="DF4830" s="81"/>
    </row>
    <row r="4831" spans="15:110" x14ac:dyDescent="0.25">
      <c r="O4831" s="156"/>
      <c r="P4831" s="157"/>
      <c r="Q4831" s="105"/>
      <c r="R4831" s="158"/>
      <c r="S4831" s="159"/>
      <c r="T4831" s="153"/>
      <c r="Y4831" s="81"/>
      <c r="Z4831" s="153"/>
      <c r="AG4831" s="81"/>
      <c r="AJ4831" s="153"/>
      <c r="AL4831" s="154"/>
      <c r="AM4831" s="153"/>
      <c r="AN4831" s="81"/>
      <c r="AO4831" s="153"/>
      <c r="AQ4831" s="154"/>
      <c r="AR4831" s="153"/>
      <c r="AS4831" s="81"/>
      <c r="AT4831" s="153"/>
      <c r="AV4831" s="154"/>
      <c r="AW4831" s="153"/>
      <c r="BB4831" s="81"/>
      <c r="CB4831" s="82"/>
      <c r="CC4831" s="82"/>
      <c r="CM4831" s="81"/>
      <c r="CN4831" s="81"/>
      <c r="CO4831" s="81"/>
      <c r="CY4831" s="124"/>
      <c r="CZ4831" s="81"/>
      <c r="DE4831" s="125"/>
      <c r="DF4831" s="81"/>
    </row>
    <row r="4832" spans="15:110" x14ac:dyDescent="0.25">
      <c r="O4832" s="156"/>
      <c r="P4832" s="157"/>
      <c r="Q4832" s="105"/>
      <c r="R4832" s="158"/>
      <c r="S4832" s="159"/>
      <c r="T4832" s="153"/>
      <c r="Y4832" s="81"/>
      <c r="Z4832" s="153"/>
      <c r="AG4832" s="81"/>
      <c r="AJ4832" s="153"/>
      <c r="AL4832" s="154"/>
      <c r="AM4832" s="153"/>
      <c r="AN4832" s="81"/>
      <c r="AO4832" s="153"/>
      <c r="AQ4832" s="154"/>
      <c r="AR4832" s="153"/>
      <c r="AS4832" s="81"/>
      <c r="AT4832" s="153"/>
      <c r="AV4832" s="154"/>
      <c r="AW4832" s="153"/>
      <c r="BB4832" s="81"/>
      <c r="CB4832" s="82"/>
      <c r="CC4832" s="82"/>
      <c r="CM4832" s="81"/>
      <c r="CN4832" s="81"/>
      <c r="CO4832" s="81"/>
      <c r="CY4832" s="124"/>
      <c r="CZ4832" s="81"/>
      <c r="DE4832" s="125"/>
      <c r="DF4832" s="81"/>
    </row>
    <row r="4833" spans="15:110" x14ac:dyDescent="0.25">
      <c r="O4833" s="156"/>
      <c r="P4833" s="157"/>
      <c r="Q4833" s="105"/>
      <c r="R4833" s="158"/>
      <c r="S4833" s="159"/>
      <c r="T4833" s="153"/>
      <c r="Y4833" s="81"/>
      <c r="Z4833" s="153"/>
      <c r="AG4833" s="81"/>
      <c r="AJ4833" s="153"/>
      <c r="AL4833" s="154"/>
      <c r="AM4833" s="153"/>
      <c r="AN4833" s="81"/>
      <c r="AO4833" s="153"/>
      <c r="AQ4833" s="154"/>
      <c r="AR4833" s="153"/>
      <c r="AS4833" s="81"/>
      <c r="AT4833" s="153"/>
      <c r="AV4833" s="154"/>
      <c r="AW4833" s="153"/>
      <c r="BB4833" s="81"/>
      <c r="CB4833" s="82"/>
      <c r="CC4833" s="82"/>
      <c r="CM4833" s="81"/>
      <c r="CN4833" s="81"/>
      <c r="CO4833" s="81"/>
      <c r="CY4833" s="124"/>
      <c r="CZ4833" s="81"/>
      <c r="DE4833" s="125"/>
      <c r="DF4833" s="81"/>
    </row>
    <row r="4834" spans="15:110" x14ac:dyDescent="0.25">
      <c r="O4834" s="156"/>
      <c r="P4834" s="157"/>
      <c r="Q4834" s="105"/>
      <c r="R4834" s="158"/>
      <c r="S4834" s="159"/>
      <c r="T4834" s="153"/>
      <c r="Y4834" s="81"/>
      <c r="Z4834" s="153"/>
      <c r="AG4834" s="81"/>
      <c r="AJ4834" s="153"/>
      <c r="AL4834" s="154"/>
      <c r="AM4834" s="153"/>
      <c r="AN4834" s="81"/>
      <c r="AO4834" s="153"/>
      <c r="AQ4834" s="154"/>
      <c r="AR4834" s="153"/>
      <c r="AS4834" s="81"/>
      <c r="AT4834" s="153"/>
      <c r="AV4834" s="154"/>
      <c r="AW4834" s="153"/>
      <c r="BB4834" s="81"/>
      <c r="CB4834" s="82"/>
      <c r="CC4834" s="82"/>
      <c r="CM4834" s="81"/>
      <c r="CN4834" s="81"/>
      <c r="CO4834" s="81"/>
      <c r="CY4834" s="124"/>
      <c r="CZ4834" s="81"/>
      <c r="DE4834" s="125"/>
      <c r="DF4834" s="81"/>
    </row>
    <row r="4835" spans="15:110" x14ac:dyDescent="0.25">
      <c r="O4835" s="156"/>
      <c r="P4835" s="157"/>
      <c r="Q4835" s="105"/>
      <c r="R4835" s="158"/>
      <c r="S4835" s="159"/>
      <c r="T4835" s="153"/>
      <c r="Y4835" s="81"/>
      <c r="Z4835" s="153"/>
      <c r="AG4835" s="81"/>
      <c r="AJ4835" s="153"/>
      <c r="AL4835" s="154"/>
      <c r="AM4835" s="153"/>
      <c r="AN4835" s="81"/>
      <c r="AO4835" s="153"/>
      <c r="AQ4835" s="154"/>
      <c r="AR4835" s="153"/>
      <c r="AS4835" s="81"/>
      <c r="AT4835" s="153"/>
      <c r="AV4835" s="154"/>
      <c r="AW4835" s="153"/>
      <c r="BB4835" s="81"/>
      <c r="CB4835" s="82"/>
      <c r="CC4835" s="82"/>
      <c r="CM4835" s="81"/>
      <c r="CN4835" s="81"/>
      <c r="CO4835" s="81"/>
      <c r="CY4835" s="124"/>
      <c r="CZ4835" s="81"/>
      <c r="DE4835" s="125"/>
      <c r="DF4835" s="81"/>
    </row>
    <row r="4836" spans="15:110" x14ac:dyDescent="0.25">
      <c r="O4836" s="156"/>
      <c r="P4836" s="157"/>
      <c r="Q4836" s="105"/>
      <c r="R4836" s="158"/>
      <c r="S4836" s="159"/>
      <c r="T4836" s="153"/>
      <c r="Y4836" s="81"/>
      <c r="Z4836" s="153"/>
      <c r="AG4836" s="81"/>
      <c r="AJ4836" s="153"/>
      <c r="AL4836" s="154"/>
      <c r="AM4836" s="153"/>
      <c r="AN4836" s="81"/>
      <c r="AO4836" s="153"/>
      <c r="AQ4836" s="154"/>
      <c r="AR4836" s="153"/>
      <c r="AS4836" s="81"/>
      <c r="AT4836" s="153"/>
      <c r="AV4836" s="154"/>
      <c r="AW4836" s="153"/>
      <c r="BB4836" s="81"/>
      <c r="CB4836" s="82"/>
      <c r="CC4836" s="82"/>
      <c r="CM4836" s="81"/>
      <c r="CN4836" s="81"/>
      <c r="CO4836" s="81"/>
      <c r="CY4836" s="124"/>
      <c r="CZ4836" s="81"/>
      <c r="DE4836" s="125"/>
      <c r="DF4836" s="81"/>
    </row>
    <row r="4837" spans="15:110" x14ac:dyDescent="0.25">
      <c r="O4837" s="156"/>
      <c r="P4837" s="157"/>
      <c r="Q4837" s="105"/>
      <c r="R4837" s="158"/>
      <c r="S4837" s="159"/>
      <c r="T4837" s="153"/>
      <c r="Y4837" s="81"/>
      <c r="Z4837" s="153"/>
      <c r="AG4837" s="81"/>
      <c r="AJ4837" s="153"/>
      <c r="AL4837" s="154"/>
      <c r="AM4837" s="153"/>
      <c r="AN4837" s="81"/>
      <c r="AO4837" s="153"/>
      <c r="AQ4837" s="154"/>
      <c r="AR4837" s="153"/>
      <c r="AS4837" s="81"/>
      <c r="AT4837" s="153"/>
      <c r="AV4837" s="154"/>
      <c r="AW4837" s="153"/>
      <c r="BB4837" s="81"/>
      <c r="CB4837" s="82"/>
      <c r="CC4837" s="82"/>
      <c r="CM4837" s="81"/>
      <c r="CN4837" s="81"/>
      <c r="CO4837" s="81"/>
      <c r="CY4837" s="124"/>
      <c r="CZ4837" s="81"/>
      <c r="DE4837" s="125"/>
      <c r="DF4837" s="81"/>
    </row>
    <row r="4838" spans="15:110" x14ac:dyDescent="0.25">
      <c r="O4838" s="156"/>
      <c r="P4838" s="157"/>
      <c r="Q4838" s="105"/>
      <c r="R4838" s="158"/>
      <c r="S4838" s="159"/>
      <c r="T4838" s="153"/>
      <c r="Y4838" s="81"/>
      <c r="Z4838" s="153"/>
      <c r="AG4838" s="81"/>
      <c r="AJ4838" s="153"/>
      <c r="AL4838" s="154"/>
      <c r="AM4838" s="153"/>
      <c r="AN4838" s="81"/>
      <c r="AO4838" s="153"/>
      <c r="AQ4838" s="154"/>
      <c r="AR4838" s="153"/>
      <c r="AS4838" s="81"/>
      <c r="AT4838" s="153"/>
      <c r="AV4838" s="154"/>
      <c r="AW4838" s="153"/>
      <c r="BB4838" s="81"/>
      <c r="CB4838" s="82"/>
      <c r="CC4838" s="82"/>
      <c r="CM4838" s="81"/>
      <c r="CN4838" s="81"/>
      <c r="CO4838" s="81"/>
      <c r="CY4838" s="124"/>
      <c r="CZ4838" s="81"/>
      <c r="DE4838" s="125"/>
      <c r="DF4838" s="81"/>
    </row>
    <row r="4839" spans="15:110" x14ac:dyDescent="0.25">
      <c r="O4839" s="156"/>
      <c r="P4839" s="157"/>
      <c r="Q4839" s="105"/>
      <c r="R4839" s="158"/>
      <c r="S4839" s="159"/>
      <c r="T4839" s="153"/>
      <c r="Y4839" s="81"/>
      <c r="Z4839" s="153"/>
      <c r="AG4839" s="81"/>
      <c r="AJ4839" s="153"/>
      <c r="AL4839" s="154"/>
      <c r="AM4839" s="153"/>
      <c r="AN4839" s="81"/>
      <c r="AO4839" s="153"/>
      <c r="AQ4839" s="154"/>
      <c r="AR4839" s="153"/>
      <c r="AS4839" s="81"/>
      <c r="AT4839" s="153"/>
      <c r="AV4839" s="154"/>
      <c r="AW4839" s="153"/>
      <c r="BB4839" s="81"/>
      <c r="CB4839" s="82"/>
      <c r="CC4839" s="82"/>
      <c r="CM4839" s="81"/>
      <c r="CN4839" s="81"/>
      <c r="CO4839" s="81"/>
      <c r="CY4839" s="124"/>
      <c r="CZ4839" s="81"/>
      <c r="DE4839" s="125"/>
      <c r="DF4839" s="81"/>
    </row>
    <row r="4840" spans="15:110" x14ac:dyDescent="0.25">
      <c r="O4840" s="156"/>
      <c r="P4840" s="157"/>
      <c r="Q4840" s="105"/>
      <c r="R4840" s="158"/>
      <c r="S4840" s="159"/>
      <c r="T4840" s="153"/>
      <c r="Y4840" s="81"/>
      <c r="Z4840" s="153"/>
      <c r="AG4840" s="81"/>
      <c r="AJ4840" s="153"/>
      <c r="AL4840" s="154"/>
      <c r="AM4840" s="153"/>
      <c r="AN4840" s="81"/>
      <c r="AO4840" s="153"/>
      <c r="AQ4840" s="154"/>
      <c r="AR4840" s="153"/>
      <c r="AS4840" s="81"/>
      <c r="AT4840" s="153"/>
      <c r="AV4840" s="154"/>
      <c r="AW4840" s="153"/>
      <c r="BB4840" s="81"/>
      <c r="CB4840" s="82"/>
      <c r="CC4840" s="82"/>
      <c r="CM4840" s="81"/>
      <c r="CN4840" s="81"/>
      <c r="CO4840" s="81"/>
      <c r="CY4840" s="124"/>
      <c r="CZ4840" s="81"/>
      <c r="DE4840" s="125"/>
      <c r="DF4840" s="81"/>
    </row>
    <row r="4841" spans="15:110" x14ac:dyDescent="0.25">
      <c r="O4841" s="156"/>
      <c r="P4841" s="157"/>
      <c r="Q4841" s="105"/>
      <c r="R4841" s="158"/>
      <c r="S4841" s="159"/>
      <c r="T4841" s="153"/>
      <c r="Y4841" s="81"/>
      <c r="Z4841" s="153"/>
      <c r="AG4841" s="81"/>
      <c r="AJ4841" s="153"/>
      <c r="AL4841" s="154"/>
      <c r="AM4841" s="153"/>
      <c r="AN4841" s="81"/>
      <c r="AO4841" s="153"/>
      <c r="AQ4841" s="154"/>
      <c r="AR4841" s="153"/>
      <c r="AS4841" s="81"/>
      <c r="AT4841" s="153"/>
      <c r="AV4841" s="154"/>
      <c r="AW4841" s="153"/>
      <c r="BB4841" s="81"/>
      <c r="CB4841" s="82"/>
      <c r="CC4841" s="82"/>
      <c r="CM4841" s="81"/>
      <c r="CN4841" s="81"/>
      <c r="CO4841" s="81"/>
      <c r="CY4841" s="124"/>
      <c r="CZ4841" s="81"/>
      <c r="DE4841" s="125"/>
      <c r="DF4841" s="81"/>
    </row>
    <row r="4842" spans="15:110" x14ac:dyDescent="0.25">
      <c r="O4842" s="156"/>
      <c r="P4842" s="157"/>
      <c r="Q4842" s="105"/>
      <c r="R4842" s="158"/>
      <c r="S4842" s="159"/>
      <c r="T4842" s="153"/>
      <c r="Y4842" s="81"/>
      <c r="Z4842" s="153"/>
      <c r="AG4842" s="81"/>
      <c r="AJ4842" s="153"/>
      <c r="AL4842" s="154"/>
      <c r="AM4842" s="153"/>
      <c r="AN4842" s="81"/>
      <c r="AO4842" s="153"/>
      <c r="AQ4842" s="154"/>
      <c r="AR4842" s="153"/>
      <c r="AS4842" s="81"/>
      <c r="AT4842" s="153"/>
      <c r="AV4842" s="154"/>
      <c r="AW4842" s="153"/>
      <c r="BB4842" s="81"/>
      <c r="CB4842" s="82"/>
      <c r="CC4842" s="82"/>
      <c r="CM4842" s="81"/>
      <c r="CN4842" s="81"/>
      <c r="CO4842" s="81"/>
      <c r="CY4842" s="124"/>
      <c r="CZ4842" s="81"/>
      <c r="DE4842" s="125"/>
      <c r="DF4842" s="81"/>
    </row>
    <row r="4843" spans="15:110" x14ac:dyDescent="0.25">
      <c r="O4843" s="156"/>
      <c r="P4843" s="157"/>
      <c r="Q4843" s="105"/>
      <c r="R4843" s="158"/>
      <c r="S4843" s="159"/>
      <c r="T4843" s="153"/>
      <c r="Y4843" s="81"/>
      <c r="Z4843" s="153"/>
      <c r="AG4843" s="81"/>
      <c r="AJ4843" s="153"/>
      <c r="AL4843" s="154"/>
      <c r="AM4843" s="153"/>
      <c r="AN4843" s="81"/>
      <c r="AO4843" s="153"/>
      <c r="AQ4843" s="154"/>
      <c r="AR4843" s="153"/>
      <c r="AS4843" s="81"/>
      <c r="AT4843" s="153"/>
      <c r="AV4843" s="154"/>
      <c r="AW4843" s="153"/>
      <c r="BB4843" s="81"/>
      <c r="CB4843" s="82"/>
      <c r="CC4843" s="82"/>
      <c r="CM4843" s="81"/>
      <c r="CN4843" s="81"/>
      <c r="CO4843" s="81"/>
      <c r="CY4843" s="124"/>
      <c r="CZ4843" s="81"/>
      <c r="DE4843" s="125"/>
      <c r="DF4843" s="81"/>
    </row>
    <row r="4844" spans="15:110" x14ac:dyDescent="0.25">
      <c r="O4844" s="156"/>
      <c r="P4844" s="157"/>
      <c r="Q4844" s="105"/>
      <c r="R4844" s="158"/>
      <c r="S4844" s="159"/>
      <c r="T4844" s="153"/>
      <c r="Y4844" s="81"/>
      <c r="Z4844" s="153"/>
      <c r="AG4844" s="81"/>
      <c r="AJ4844" s="153"/>
      <c r="AL4844" s="154"/>
      <c r="AM4844" s="153"/>
      <c r="AN4844" s="81"/>
      <c r="AO4844" s="153"/>
      <c r="AQ4844" s="154"/>
      <c r="AR4844" s="153"/>
      <c r="AS4844" s="81"/>
      <c r="AT4844" s="153"/>
      <c r="AV4844" s="154"/>
      <c r="AW4844" s="153"/>
      <c r="BB4844" s="81"/>
      <c r="CB4844" s="82"/>
      <c r="CC4844" s="82"/>
      <c r="CM4844" s="81"/>
      <c r="CN4844" s="81"/>
      <c r="CO4844" s="81"/>
      <c r="CY4844" s="124"/>
      <c r="CZ4844" s="81"/>
      <c r="DE4844" s="125"/>
      <c r="DF4844" s="81"/>
    </row>
    <row r="4845" spans="15:110" x14ac:dyDescent="0.25">
      <c r="O4845" s="156"/>
      <c r="P4845" s="157"/>
      <c r="Q4845" s="105"/>
      <c r="R4845" s="158"/>
      <c r="S4845" s="159"/>
      <c r="T4845" s="153"/>
      <c r="Y4845" s="81"/>
      <c r="Z4845" s="153"/>
      <c r="AG4845" s="81"/>
      <c r="AJ4845" s="153"/>
      <c r="AL4845" s="154"/>
      <c r="AM4845" s="153"/>
      <c r="AN4845" s="81"/>
      <c r="AO4845" s="153"/>
      <c r="AQ4845" s="154"/>
      <c r="AR4845" s="153"/>
      <c r="AS4845" s="81"/>
      <c r="AT4845" s="153"/>
      <c r="AV4845" s="154"/>
      <c r="AW4845" s="153"/>
      <c r="BB4845" s="81"/>
      <c r="CB4845" s="82"/>
      <c r="CC4845" s="82"/>
      <c r="CM4845" s="81"/>
      <c r="CN4845" s="81"/>
      <c r="CO4845" s="81"/>
      <c r="CY4845" s="124"/>
      <c r="CZ4845" s="81"/>
      <c r="DE4845" s="125"/>
      <c r="DF4845" s="81"/>
    </row>
    <row r="4846" spans="15:110" x14ac:dyDescent="0.25">
      <c r="O4846" s="156"/>
      <c r="P4846" s="157"/>
      <c r="Q4846" s="105"/>
      <c r="R4846" s="158"/>
      <c r="S4846" s="159"/>
      <c r="T4846" s="153"/>
      <c r="Y4846" s="81"/>
      <c r="Z4846" s="153"/>
      <c r="AG4846" s="81"/>
      <c r="AJ4846" s="153"/>
      <c r="AL4846" s="154"/>
      <c r="AM4846" s="153"/>
      <c r="AN4846" s="81"/>
      <c r="AO4846" s="153"/>
      <c r="AQ4846" s="154"/>
      <c r="AR4846" s="153"/>
      <c r="AS4846" s="81"/>
      <c r="AT4846" s="153"/>
      <c r="AV4846" s="154"/>
      <c r="AW4846" s="153"/>
      <c r="BB4846" s="81"/>
      <c r="CB4846" s="82"/>
      <c r="CC4846" s="82"/>
      <c r="CM4846" s="81"/>
      <c r="CN4846" s="81"/>
      <c r="CO4846" s="81"/>
      <c r="CY4846" s="124"/>
      <c r="CZ4846" s="81"/>
      <c r="DE4846" s="125"/>
      <c r="DF4846" s="81"/>
    </row>
    <row r="4847" spans="15:110" x14ac:dyDescent="0.25">
      <c r="O4847" s="156"/>
      <c r="P4847" s="157"/>
      <c r="Q4847" s="105"/>
      <c r="R4847" s="158"/>
      <c r="S4847" s="159"/>
      <c r="T4847" s="153"/>
      <c r="Y4847" s="81"/>
      <c r="Z4847" s="153"/>
      <c r="AG4847" s="81"/>
      <c r="AJ4847" s="153"/>
      <c r="AL4847" s="154"/>
      <c r="AM4847" s="153"/>
      <c r="AN4847" s="81"/>
      <c r="AO4847" s="153"/>
      <c r="AQ4847" s="154"/>
      <c r="AR4847" s="153"/>
      <c r="AS4847" s="81"/>
      <c r="AT4847" s="153"/>
      <c r="AV4847" s="154"/>
      <c r="AW4847" s="153"/>
      <c r="BB4847" s="81"/>
      <c r="CB4847" s="82"/>
      <c r="CC4847" s="82"/>
      <c r="CM4847" s="81"/>
      <c r="CN4847" s="81"/>
      <c r="CO4847" s="81"/>
      <c r="CY4847" s="124"/>
      <c r="CZ4847" s="81"/>
      <c r="DE4847" s="125"/>
      <c r="DF4847" s="81"/>
    </row>
    <row r="4848" spans="15:110" x14ac:dyDescent="0.25">
      <c r="O4848" s="156"/>
      <c r="P4848" s="157"/>
      <c r="Q4848" s="105"/>
      <c r="R4848" s="158"/>
      <c r="S4848" s="159"/>
      <c r="T4848" s="153"/>
      <c r="Y4848" s="81"/>
      <c r="Z4848" s="153"/>
      <c r="AG4848" s="81"/>
      <c r="AJ4848" s="153"/>
      <c r="AL4848" s="154"/>
      <c r="AM4848" s="153"/>
      <c r="AN4848" s="81"/>
      <c r="AO4848" s="153"/>
      <c r="AQ4848" s="154"/>
      <c r="AR4848" s="153"/>
      <c r="AS4848" s="81"/>
      <c r="AT4848" s="153"/>
      <c r="AV4848" s="154"/>
      <c r="AW4848" s="153"/>
      <c r="BB4848" s="81"/>
      <c r="CB4848" s="82"/>
      <c r="CC4848" s="82"/>
      <c r="CM4848" s="81"/>
      <c r="CN4848" s="81"/>
      <c r="CO4848" s="81"/>
      <c r="CY4848" s="124"/>
      <c r="CZ4848" s="81"/>
      <c r="DE4848" s="125"/>
      <c r="DF4848" s="81"/>
    </row>
    <row r="4849" spans="15:110" x14ac:dyDescent="0.25">
      <c r="O4849" s="156"/>
      <c r="P4849" s="157"/>
      <c r="Q4849" s="105"/>
      <c r="R4849" s="158"/>
      <c r="S4849" s="159"/>
      <c r="T4849" s="153"/>
      <c r="Y4849" s="81"/>
      <c r="Z4849" s="153"/>
      <c r="AG4849" s="81"/>
      <c r="AJ4849" s="153"/>
      <c r="AL4849" s="154"/>
      <c r="AM4849" s="153"/>
      <c r="AN4849" s="81"/>
      <c r="AO4849" s="153"/>
      <c r="AQ4849" s="154"/>
      <c r="AR4849" s="153"/>
      <c r="AS4849" s="81"/>
      <c r="AT4849" s="153"/>
      <c r="AV4849" s="154"/>
      <c r="AW4849" s="153"/>
      <c r="BB4849" s="81"/>
      <c r="CB4849" s="82"/>
      <c r="CC4849" s="82"/>
      <c r="CM4849" s="81"/>
      <c r="CN4849" s="81"/>
      <c r="CO4849" s="81"/>
      <c r="CY4849" s="124"/>
      <c r="CZ4849" s="81"/>
      <c r="DE4849" s="125"/>
      <c r="DF4849" s="81"/>
    </row>
    <row r="4850" spans="15:110" x14ac:dyDescent="0.25">
      <c r="O4850" s="156"/>
      <c r="P4850" s="157"/>
      <c r="Q4850" s="105"/>
      <c r="R4850" s="158"/>
      <c r="S4850" s="159"/>
      <c r="T4850" s="153"/>
      <c r="Y4850" s="81"/>
      <c r="Z4850" s="153"/>
      <c r="AG4850" s="81"/>
      <c r="AJ4850" s="153"/>
      <c r="AL4850" s="154"/>
      <c r="AM4850" s="153"/>
      <c r="AN4850" s="81"/>
      <c r="AO4850" s="153"/>
      <c r="AQ4850" s="154"/>
      <c r="AR4850" s="153"/>
      <c r="AS4850" s="81"/>
      <c r="AT4850" s="153"/>
      <c r="AV4850" s="154"/>
      <c r="AW4850" s="153"/>
      <c r="BB4850" s="81"/>
      <c r="CB4850" s="82"/>
      <c r="CC4850" s="82"/>
      <c r="CM4850" s="81"/>
      <c r="CN4850" s="81"/>
      <c r="CO4850" s="81"/>
      <c r="CY4850" s="124"/>
      <c r="CZ4850" s="81"/>
      <c r="DE4850" s="125"/>
      <c r="DF4850" s="81"/>
    </row>
    <row r="4851" spans="15:110" x14ac:dyDescent="0.25">
      <c r="O4851" s="156"/>
      <c r="P4851" s="157"/>
      <c r="Q4851" s="105"/>
      <c r="R4851" s="158"/>
      <c r="S4851" s="159"/>
      <c r="T4851" s="153"/>
      <c r="Y4851" s="81"/>
      <c r="Z4851" s="153"/>
      <c r="AG4851" s="81"/>
      <c r="AJ4851" s="153"/>
      <c r="AL4851" s="154"/>
      <c r="AM4851" s="153"/>
      <c r="AN4851" s="81"/>
      <c r="AO4851" s="153"/>
      <c r="AQ4851" s="154"/>
      <c r="AR4851" s="153"/>
      <c r="AS4851" s="81"/>
      <c r="AT4851" s="153"/>
      <c r="AV4851" s="154"/>
      <c r="AW4851" s="153"/>
      <c r="BB4851" s="81"/>
      <c r="CB4851" s="82"/>
      <c r="CC4851" s="82"/>
      <c r="CM4851" s="81"/>
      <c r="CN4851" s="81"/>
      <c r="CO4851" s="81"/>
      <c r="CY4851" s="124"/>
      <c r="CZ4851" s="81"/>
      <c r="DE4851" s="125"/>
      <c r="DF4851" s="81"/>
    </row>
    <row r="4852" spans="15:110" x14ac:dyDescent="0.25">
      <c r="O4852" s="156"/>
      <c r="P4852" s="157"/>
      <c r="Q4852" s="105"/>
      <c r="R4852" s="158"/>
      <c r="S4852" s="159"/>
      <c r="T4852" s="153"/>
      <c r="Y4852" s="81"/>
      <c r="Z4852" s="153"/>
      <c r="AG4852" s="81"/>
      <c r="AJ4852" s="153"/>
      <c r="AL4852" s="154"/>
      <c r="AM4852" s="153"/>
      <c r="AN4852" s="81"/>
      <c r="AO4852" s="153"/>
      <c r="AQ4852" s="154"/>
      <c r="AR4852" s="153"/>
      <c r="AS4852" s="81"/>
      <c r="AT4852" s="153"/>
      <c r="AV4852" s="154"/>
      <c r="AW4852" s="153"/>
      <c r="BB4852" s="81"/>
      <c r="CB4852" s="82"/>
      <c r="CC4852" s="82"/>
      <c r="CM4852" s="81"/>
      <c r="CN4852" s="81"/>
      <c r="CO4852" s="81"/>
      <c r="CY4852" s="124"/>
      <c r="CZ4852" s="81"/>
      <c r="DE4852" s="125"/>
      <c r="DF4852" s="81"/>
    </row>
    <row r="4853" spans="15:110" x14ac:dyDescent="0.25">
      <c r="O4853" s="156"/>
      <c r="P4853" s="157"/>
      <c r="Q4853" s="105"/>
      <c r="R4853" s="158"/>
      <c r="S4853" s="159"/>
      <c r="T4853" s="153"/>
      <c r="Y4853" s="81"/>
      <c r="Z4853" s="153"/>
      <c r="AG4853" s="81"/>
      <c r="AJ4853" s="153"/>
      <c r="AL4853" s="154"/>
      <c r="AM4853" s="153"/>
      <c r="AN4853" s="81"/>
      <c r="AO4853" s="153"/>
      <c r="AQ4853" s="154"/>
      <c r="AR4853" s="153"/>
      <c r="AS4853" s="81"/>
      <c r="AT4853" s="153"/>
      <c r="AV4853" s="154"/>
      <c r="AW4853" s="153"/>
      <c r="BB4853" s="81"/>
      <c r="CB4853" s="82"/>
      <c r="CC4853" s="82"/>
      <c r="CM4853" s="81"/>
      <c r="CN4853" s="81"/>
      <c r="CO4853" s="81"/>
      <c r="CY4853" s="124"/>
      <c r="CZ4853" s="81"/>
      <c r="DE4853" s="125"/>
      <c r="DF4853" s="81"/>
    </row>
    <row r="4854" spans="15:110" x14ac:dyDescent="0.25">
      <c r="O4854" s="156"/>
      <c r="P4854" s="157"/>
      <c r="Q4854" s="105"/>
      <c r="R4854" s="158"/>
      <c r="S4854" s="159"/>
      <c r="T4854" s="153"/>
      <c r="Y4854" s="81"/>
      <c r="Z4854" s="153"/>
      <c r="AG4854" s="81"/>
      <c r="AJ4854" s="153"/>
      <c r="AL4854" s="154"/>
      <c r="AM4854" s="153"/>
      <c r="AN4854" s="81"/>
      <c r="AO4854" s="153"/>
      <c r="AQ4854" s="154"/>
      <c r="AR4854" s="153"/>
      <c r="AS4854" s="81"/>
      <c r="AT4854" s="153"/>
      <c r="AV4854" s="154"/>
      <c r="AW4854" s="153"/>
      <c r="BB4854" s="81"/>
      <c r="CB4854" s="82"/>
      <c r="CC4854" s="82"/>
      <c r="CM4854" s="81"/>
      <c r="CN4854" s="81"/>
      <c r="CO4854" s="81"/>
      <c r="CY4854" s="124"/>
      <c r="CZ4854" s="81"/>
      <c r="DE4854" s="125"/>
      <c r="DF4854" s="81"/>
    </row>
    <row r="4855" spans="15:110" x14ac:dyDescent="0.25">
      <c r="O4855" s="156"/>
      <c r="P4855" s="157"/>
      <c r="Q4855" s="105"/>
      <c r="R4855" s="158"/>
      <c r="S4855" s="159"/>
      <c r="T4855" s="153"/>
      <c r="Y4855" s="81"/>
      <c r="Z4855" s="153"/>
      <c r="AG4855" s="81"/>
      <c r="AJ4855" s="153"/>
      <c r="AL4855" s="154"/>
      <c r="AM4855" s="153"/>
      <c r="AN4855" s="81"/>
      <c r="AO4855" s="153"/>
      <c r="AQ4855" s="154"/>
      <c r="AR4855" s="153"/>
      <c r="AS4855" s="81"/>
      <c r="AT4855" s="153"/>
      <c r="AV4855" s="154"/>
      <c r="AW4855" s="153"/>
      <c r="BB4855" s="81"/>
      <c r="CB4855" s="82"/>
      <c r="CC4855" s="82"/>
      <c r="CM4855" s="81"/>
      <c r="CN4855" s="81"/>
      <c r="CO4855" s="81"/>
      <c r="CY4855" s="124"/>
      <c r="CZ4855" s="81"/>
      <c r="DE4855" s="125"/>
      <c r="DF4855" s="81"/>
    </row>
    <row r="4856" spans="15:110" x14ac:dyDescent="0.25">
      <c r="O4856" s="156"/>
      <c r="P4856" s="157"/>
      <c r="Q4856" s="105"/>
      <c r="R4856" s="158"/>
      <c r="S4856" s="159"/>
      <c r="T4856" s="153"/>
      <c r="Y4856" s="81"/>
      <c r="Z4856" s="153"/>
      <c r="AG4856" s="81"/>
      <c r="AJ4856" s="153"/>
      <c r="AL4856" s="154"/>
      <c r="AM4856" s="153"/>
      <c r="AN4856" s="81"/>
      <c r="AO4856" s="153"/>
      <c r="AQ4856" s="154"/>
      <c r="AR4856" s="153"/>
      <c r="AS4856" s="81"/>
      <c r="AT4856" s="153"/>
      <c r="AV4856" s="154"/>
      <c r="AW4856" s="153"/>
      <c r="BB4856" s="81"/>
      <c r="CB4856" s="82"/>
      <c r="CC4856" s="82"/>
      <c r="CM4856" s="81"/>
      <c r="CN4856" s="81"/>
      <c r="CO4856" s="81"/>
      <c r="CY4856" s="124"/>
      <c r="CZ4856" s="81"/>
      <c r="DE4856" s="125"/>
      <c r="DF4856" s="81"/>
    </row>
    <row r="4857" spans="15:110" x14ac:dyDescent="0.25">
      <c r="O4857" s="156"/>
      <c r="P4857" s="157"/>
      <c r="Q4857" s="105"/>
      <c r="R4857" s="158"/>
      <c r="S4857" s="159"/>
      <c r="T4857" s="153"/>
      <c r="Y4857" s="81"/>
      <c r="Z4857" s="153"/>
      <c r="AG4857" s="81"/>
      <c r="AJ4857" s="153"/>
      <c r="AL4857" s="154"/>
      <c r="AM4857" s="153"/>
      <c r="AN4857" s="81"/>
      <c r="AO4857" s="153"/>
      <c r="AQ4857" s="154"/>
      <c r="AR4857" s="153"/>
      <c r="AS4857" s="81"/>
      <c r="AT4857" s="153"/>
      <c r="AV4857" s="154"/>
      <c r="AW4857" s="153"/>
      <c r="BB4857" s="81"/>
      <c r="CB4857" s="82"/>
      <c r="CC4857" s="82"/>
      <c r="CM4857" s="81"/>
      <c r="CN4857" s="81"/>
      <c r="CO4857" s="81"/>
      <c r="CY4857" s="124"/>
      <c r="CZ4857" s="81"/>
      <c r="DE4857" s="125"/>
      <c r="DF4857" s="81"/>
    </row>
    <row r="4858" spans="15:110" x14ac:dyDescent="0.25">
      <c r="O4858" s="156"/>
      <c r="P4858" s="157"/>
      <c r="Q4858" s="105"/>
      <c r="R4858" s="158"/>
      <c r="S4858" s="159"/>
      <c r="T4858" s="153"/>
      <c r="Y4858" s="81"/>
      <c r="Z4858" s="153"/>
      <c r="AG4858" s="81"/>
      <c r="AJ4858" s="153"/>
      <c r="AL4858" s="154"/>
      <c r="AM4858" s="153"/>
      <c r="AN4858" s="81"/>
      <c r="AO4858" s="153"/>
      <c r="AQ4858" s="154"/>
      <c r="AR4858" s="153"/>
      <c r="AS4858" s="81"/>
      <c r="AT4858" s="153"/>
      <c r="AV4858" s="154"/>
      <c r="AW4858" s="153"/>
      <c r="BB4858" s="81"/>
      <c r="CB4858" s="82"/>
      <c r="CC4858" s="82"/>
      <c r="CM4858" s="81"/>
      <c r="CN4858" s="81"/>
      <c r="CO4858" s="81"/>
      <c r="CY4858" s="124"/>
      <c r="CZ4858" s="81"/>
      <c r="DE4858" s="125"/>
      <c r="DF4858" s="81"/>
    </row>
    <row r="4859" spans="15:110" x14ac:dyDescent="0.25">
      <c r="O4859" s="156"/>
      <c r="P4859" s="157"/>
      <c r="Q4859" s="105"/>
      <c r="R4859" s="158"/>
      <c r="S4859" s="159"/>
      <c r="T4859" s="153"/>
      <c r="Y4859" s="81"/>
      <c r="Z4859" s="153"/>
      <c r="AG4859" s="81"/>
      <c r="AJ4859" s="153"/>
      <c r="AL4859" s="154"/>
      <c r="AM4859" s="153"/>
      <c r="AN4859" s="81"/>
      <c r="AO4859" s="153"/>
      <c r="AQ4859" s="154"/>
      <c r="AR4859" s="153"/>
      <c r="AS4859" s="81"/>
      <c r="AT4859" s="153"/>
      <c r="AV4859" s="154"/>
      <c r="AW4859" s="153"/>
      <c r="BB4859" s="81"/>
      <c r="CB4859" s="82"/>
      <c r="CC4859" s="82"/>
      <c r="CM4859" s="81"/>
      <c r="CN4859" s="81"/>
      <c r="CO4859" s="81"/>
      <c r="CY4859" s="124"/>
      <c r="CZ4859" s="81"/>
      <c r="DE4859" s="125"/>
      <c r="DF4859" s="81"/>
    </row>
    <row r="4860" spans="15:110" x14ac:dyDescent="0.25">
      <c r="O4860" s="156"/>
      <c r="P4860" s="157"/>
      <c r="Q4860" s="105"/>
      <c r="R4860" s="158"/>
      <c r="S4860" s="159"/>
      <c r="T4860" s="153"/>
      <c r="Y4860" s="81"/>
      <c r="Z4860" s="153"/>
      <c r="AG4860" s="81"/>
      <c r="AJ4860" s="153"/>
      <c r="AL4860" s="154"/>
      <c r="AM4860" s="153"/>
      <c r="AN4860" s="81"/>
      <c r="AO4860" s="153"/>
      <c r="AQ4860" s="154"/>
      <c r="AR4860" s="153"/>
      <c r="AS4860" s="81"/>
      <c r="AT4860" s="153"/>
      <c r="AV4860" s="154"/>
      <c r="AW4860" s="153"/>
      <c r="BB4860" s="81"/>
      <c r="CB4860" s="82"/>
      <c r="CC4860" s="82"/>
      <c r="CM4860" s="81"/>
      <c r="CN4860" s="81"/>
      <c r="CO4860" s="81"/>
      <c r="CY4860" s="124"/>
      <c r="CZ4860" s="81"/>
      <c r="DE4860" s="125"/>
      <c r="DF4860" s="81"/>
    </row>
    <row r="4861" spans="15:110" x14ac:dyDescent="0.25">
      <c r="O4861" s="156"/>
      <c r="P4861" s="157"/>
      <c r="Q4861" s="105"/>
      <c r="R4861" s="158"/>
      <c r="S4861" s="159"/>
      <c r="T4861" s="153"/>
      <c r="Y4861" s="81"/>
      <c r="Z4861" s="153"/>
      <c r="AG4861" s="81"/>
      <c r="AJ4861" s="153"/>
      <c r="AL4861" s="154"/>
      <c r="AM4861" s="153"/>
      <c r="AN4861" s="81"/>
      <c r="AO4861" s="153"/>
      <c r="AQ4861" s="154"/>
      <c r="AR4861" s="153"/>
      <c r="AS4861" s="81"/>
      <c r="AT4861" s="153"/>
      <c r="AV4861" s="154"/>
      <c r="AW4861" s="153"/>
      <c r="BB4861" s="81"/>
      <c r="CB4861" s="82"/>
      <c r="CC4861" s="82"/>
      <c r="CM4861" s="81"/>
      <c r="CN4861" s="81"/>
      <c r="CO4861" s="81"/>
      <c r="CY4861" s="124"/>
      <c r="CZ4861" s="81"/>
      <c r="DE4861" s="125"/>
      <c r="DF4861" s="81"/>
    </row>
    <row r="4862" spans="15:110" x14ac:dyDescent="0.25">
      <c r="O4862" s="156"/>
      <c r="P4862" s="157"/>
      <c r="Q4862" s="105"/>
      <c r="R4862" s="158"/>
      <c r="S4862" s="159"/>
      <c r="T4862" s="153"/>
      <c r="Y4862" s="81"/>
      <c r="Z4862" s="153"/>
      <c r="AG4862" s="81"/>
      <c r="AJ4862" s="153"/>
      <c r="AL4862" s="154"/>
      <c r="AM4862" s="153"/>
      <c r="AN4862" s="81"/>
      <c r="AO4862" s="153"/>
      <c r="AQ4862" s="154"/>
      <c r="AR4862" s="153"/>
      <c r="AS4862" s="81"/>
      <c r="AT4862" s="153"/>
      <c r="AV4862" s="154"/>
      <c r="AW4862" s="153"/>
      <c r="BB4862" s="81"/>
      <c r="CB4862" s="82"/>
      <c r="CC4862" s="82"/>
      <c r="CM4862" s="81"/>
      <c r="CN4862" s="81"/>
      <c r="CO4862" s="81"/>
      <c r="CY4862" s="124"/>
      <c r="CZ4862" s="81"/>
      <c r="DE4862" s="125"/>
      <c r="DF4862" s="81"/>
    </row>
    <row r="4863" spans="15:110" x14ac:dyDescent="0.25">
      <c r="O4863" s="156"/>
      <c r="P4863" s="157"/>
      <c r="Q4863" s="105"/>
      <c r="R4863" s="158"/>
      <c r="S4863" s="159"/>
      <c r="T4863" s="153"/>
      <c r="Y4863" s="81"/>
      <c r="Z4863" s="153"/>
      <c r="AG4863" s="81"/>
      <c r="AJ4863" s="153"/>
      <c r="AL4863" s="154"/>
      <c r="AM4863" s="153"/>
      <c r="AN4863" s="81"/>
      <c r="AO4863" s="153"/>
      <c r="AQ4863" s="154"/>
      <c r="AR4863" s="153"/>
      <c r="AS4863" s="81"/>
      <c r="AT4863" s="153"/>
      <c r="AV4863" s="154"/>
      <c r="AW4863" s="153"/>
      <c r="BB4863" s="81"/>
      <c r="CB4863" s="82"/>
      <c r="CC4863" s="82"/>
      <c r="CM4863" s="81"/>
      <c r="CN4863" s="81"/>
      <c r="CO4863" s="81"/>
      <c r="CY4863" s="124"/>
      <c r="CZ4863" s="81"/>
      <c r="DE4863" s="125"/>
      <c r="DF4863" s="81"/>
    </row>
    <row r="4864" spans="15:110" x14ac:dyDescent="0.25">
      <c r="O4864" s="156"/>
      <c r="P4864" s="157"/>
      <c r="Q4864" s="105"/>
      <c r="R4864" s="158"/>
      <c r="S4864" s="159"/>
      <c r="T4864" s="153"/>
      <c r="Y4864" s="81"/>
      <c r="Z4864" s="153"/>
      <c r="AG4864" s="81"/>
      <c r="AJ4864" s="153"/>
      <c r="AL4864" s="154"/>
      <c r="AM4864" s="153"/>
      <c r="AN4864" s="81"/>
      <c r="AO4864" s="153"/>
      <c r="AQ4864" s="154"/>
      <c r="AR4864" s="153"/>
      <c r="AS4864" s="81"/>
      <c r="AT4864" s="153"/>
      <c r="AV4864" s="154"/>
      <c r="AW4864" s="153"/>
      <c r="BB4864" s="81"/>
      <c r="CB4864" s="82"/>
      <c r="CC4864" s="82"/>
      <c r="CM4864" s="81"/>
      <c r="CN4864" s="81"/>
      <c r="CO4864" s="81"/>
      <c r="CY4864" s="124"/>
      <c r="CZ4864" s="81"/>
      <c r="DE4864" s="125"/>
      <c r="DF4864" s="81"/>
    </row>
    <row r="4865" spans="15:110" x14ac:dyDescent="0.25">
      <c r="O4865" s="156"/>
      <c r="P4865" s="157"/>
      <c r="Q4865" s="105"/>
      <c r="R4865" s="158"/>
      <c r="S4865" s="159"/>
      <c r="T4865" s="153"/>
      <c r="Y4865" s="81"/>
      <c r="Z4865" s="153"/>
      <c r="AG4865" s="81"/>
      <c r="AJ4865" s="153"/>
      <c r="AL4865" s="154"/>
      <c r="AM4865" s="153"/>
      <c r="AN4865" s="81"/>
      <c r="AO4865" s="153"/>
      <c r="AQ4865" s="154"/>
      <c r="AR4865" s="153"/>
      <c r="AS4865" s="81"/>
      <c r="AT4865" s="153"/>
      <c r="AV4865" s="154"/>
      <c r="AW4865" s="153"/>
      <c r="BB4865" s="81"/>
      <c r="CB4865" s="82"/>
      <c r="CC4865" s="82"/>
      <c r="CM4865" s="81"/>
      <c r="CN4865" s="81"/>
      <c r="CO4865" s="81"/>
      <c r="CY4865" s="124"/>
      <c r="CZ4865" s="81"/>
      <c r="DE4865" s="125"/>
      <c r="DF4865" s="81"/>
    </row>
    <row r="4866" spans="15:110" x14ac:dyDescent="0.25">
      <c r="O4866" s="156"/>
      <c r="P4866" s="157"/>
      <c r="Q4866" s="105"/>
      <c r="R4866" s="158"/>
      <c r="S4866" s="159"/>
      <c r="T4866" s="153"/>
      <c r="Y4866" s="81"/>
      <c r="Z4866" s="153"/>
      <c r="AG4866" s="81"/>
      <c r="AJ4866" s="153"/>
      <c r="AL4866" s="154"/>
      <c r="AM4866" s="153"/>
      <c r="AN4866" s="81"/>
      <c r="AO4866" s="153"/>
      <c r="AQ4866" s="154"/>
      <c r="AR4866" s="153"/>
      <c r="AS4866" s="81"/>
      <c r="AT4866" s="153"/>
      <c r="AV4866" s="154"/>
      <c r="AW4866" s="153"/>
      <c r="BB4866" s="81"/>
      <c r="CB4866" s="82"/>
      <c r="CC4866" s="82"/>
      <c r="CM4866" s="81"/>
      <c r="CN4866" s="81"/>
      <c r="CO4866" s="81"/>
      <c r="CY4866" s="124"/>
      <c r="CZ4866" s="81"/>
      <c r="DE4866" s="125"/>
      <c r="DF4866" s="81"/>
    </row>
    <row r="4867" spans="15:110" x14ac:dyDescent="0.25">
      <c r="O4867" s="156"/>
      <c r="P4867" s="157"/>
      <c r="Q4867" s="105"/>
      <c r="R4867" s="158"/>
      <c r="S4867" s="159"/>
      <c r="T4867" s="153"/>
      <c r="Y4867" s="81"/>
      <c r="Z4867" s="153"/>
      <c r="AG4867" s="81"/>
      <c r="AJ4867" s="153"/>
      <c r="AL4867" s="154"/>
      <c r="AM4867" s="153"/>
      <c r="AN4867" s="81"/>
      <c r="AO4867" s="153"/>
      <c r="AQ4867" s="154"/>
      <c r="AR4867" s="153"/>
      <c r="AS4867" s="81"/>
      <c r="AT4867" s="153"/>
      <c r="AV4867" s="154"/>
      <c r="AW4867" s="153"/>
      <c r="BB4867" s="81"/>
      <c r="CB4867" s="82"/>
      <c r="CC4867" s="82"/>
      <c r="CM4867" s="81"/>
      <c r="CN4867" s="81"/>
      <c r="CO4867" s="81"/>
      <c r="CY4867" s="124"/>
      <c r="CZ4867" s="81"/>
      <c r="DE4867" s="125"/>
      <c r="DF4867" s="81"/>
    </row>
    <row r="4868" spans="15:110" x14ac:dyDescent="0.25">
      <c r="O4868" s="156"/>
      <c r="P4868" s="157"/>
      <c r="Q4868" s="105"/>
      <c r="R4868" s="158"/>
      <c r="S4868" s="159"/>
      <c r="T4868" s="153"/>
      <c r="Y4868" s="81"/>
      <c r="Z4868" s="153"/>
      <c r="AG4868" s="81"/>
      <c r="AJ4868" s="153"/>
      <c r="AL4868" s="154"/>
      <c r="AM4868" s="153"/>
      <c r="AN4868" s="81"/>
      <c r="AO4868" s="153"/>
      <c r="AQ4868" s="154"/>
      <c r="AR4868" s="153"/>
      <c r="AS4868" s="81"/>
      <c r="AT4868" s="153"/>
      <c r="AV4868" s="154"/>
      <c r="AW4868" s="153"/>
      <c r="BB4868" s="81"/>
      <c r="CB4868" s="82"/>
      <c r="CC4868" s="82"/>
      <c r="CM4868" s="81"/>
      <c r="CN4868" s="81"/>
      <c r="CO4868" s="81"/>
      <c r="CY4868" s="124"/>
      <c r="CZ4868" s="81"/>
      <c r="DE4868" s="125"/>
      <c r="DF4868" s="81"/>
    </row>
    <row r="4869" spans="15:110" x14ac:dyDescent="0.25">
      <c r="O4869" s="156"/>
      <c r="P4869" s="157"/>
      <c r="Q4869" s="105"/>
      <c r="R4869" s="158"/>
      <c r="S4869" s="159"/>
      <c r="T4869" s="153"/>
      <c r="Y4869" s="81"/>
      <c r="Z4869" s="153"/>
      <c r="AG4869" s="81"/>
      <c r="AJ4869" s="153"/>
      <c r="AL4869" s="154"/>
      <c r="AM4869" s="153"/>
      <c r="AN4869" s="81"/>
      <c r="AO4869" s="153"/>
      <c r="AQ4869" s="154"/>
      <c r="AR4869" s="153"/>
      <c r="AS4869" s="81"/>
      <c r="AT4869" s="153"/>
      <c r="AV4869" s="154"/>
      <c r="AW4869" s="153"/>
      <c r="BB4869" s="81"/>
      <c r="CB4869" s="82"/>
      <c r="CC4869" s="82"/>
      <c r="CM4869" s="81"/>
      <c r="CN4869" s="81"/>
      <c r="CO4869" s="81"/>
      <c r="CY4869" s="124"/>
      <c r="CZ4869" s="81"/>
      <c r="DE4869" s="125"/>
      <c r="DF4869" s="81"/>
    </row>
    <row r="4870" spans="15:110" x14ac:dyDescent="0.25">
      <c r="O4870" s="156"/>
      <c r="P4870" s="157"/>
      <c r="Q4870" s="105"/>
      <c r="R4870" s="158"/>
      <c r="S4870" s="159"/>
      <c r="T4870" s="153"/>
      <c r="Y4870" s="81"/>
      <c r="Z4870" s="153"/>
      <c r="AG4870" s="81"/>
      <c r="AJ4870" s="153"/>
      <c r="AL4870" s="154"/>
      <c r="AM4870" s="153"/>
      <c r="AN4870" s="81"/>
      <c r="AO4870" s="153"/>
      <c r="AQ4870" s="154"/>
      <c r="AR4870" s="153"/>
      <c r="AS4870" s="81"/>
      <c r="AT4870" s="153"/>
      <c r="AV4870" s="154"/>
      <c r="AW4870" s="153"/>
      <c r="BB4870" s="81"/>
      <c r="CB4870" s="82"/>
      <c r="CC4870" s="82"/>
      <c r="CM4870" s="81"/>
      <c r="CN4870" s="81"/>
      <c r="CO4870" s="81"/>
      <c r="CY4870" s="124"/>
      <c r="CZ4870" s="81"/>
      <c r="DE4870" s="125"/>
      <c r="DF4870" s="81"/>
    </row>
    <row r="4871" spans="15:110" x14ac:dyDescent="0.25">
      <c r="O4871" s="156"/>
      <c r="P4871" s="157"/>
      <c r="Q4871" s="105"/>
      <c r="R4871" s="158"/>
      <c r="S4871" s="159"/>
      <c r="T4871" s="153"/>
      <c r="Y4871" s="81"/>
      <c r="Z4871" s="153"/>
      <c r="AG4871" s="81"/>
      <c r="AJ4871" s="153"/>
      <c r="AL4871" s="154"/>
      <c r="AM4871" s="153"/>
      <c r="AN4871" s="81"/>
      <c r="AO4871" s="153"/>
      <c r="AQ4871" s="154"/>
      <c r="AR4871" s="153"/>
      <c r="AS4871" s="81"/>
      <c r="AT4871" s="153"/>
      <c r="AV4871" s="154"/>
      <c r="AW4871" s="153"/>
      <c r="BB4871" s="81"/>
      <c r="CB4871" s="82"/>
      <c r="CC4871" s="82"/>
      <c r="CM4871" s="81"/>
      <c r="CN4871" s="81"/>
      <c r="CO4871" s="81"/>
      <c r="CY4871" s="124"/>
      <c r="CZ4871" s="81"/>
      <c r="DE4871" s="125"/>
      <c r="DF4871" s="81"/>
    </row>
    <row r="4872" spans="15:110" x14ac:dyDescent="0.25">
      <c r="O4872" s="156"/>
      <c r="P4872" s="157"/>
      <c r="Q4872" s="105"/>
      <c r="R4872" s="158"/>
      <c r="S4872" s="159"/>
      <c r="T4872" s="153"/>
      <c r="Y4872" s="81"/>
      <c r="Z4872" s="153"/>
      <c r="AG4872" s="81"/>
      <c r="AJ4872" s="153"/>
      <c r="AL4872" s="154"/>
      <c r="AM4872" s="153"/>
      <c r="AN4872" s="81"/>
      <c r="AO4872" s="153"/>
      <c r="AQ4872" s="154"/>
      <c r="AR4872" s="153"/>
      <c r="AS4872" s="81"/>
      <c r="AT4872" s="153"/>
      <c r="AV4872" s="154"/>
      <c r="AW4872" s="153"/>
      <c r="BB4872" s="81"/>
      <c r="CB4872" s="82"/>
      <c r="CC4872" s="82"/>
      <c r="CM4872" s="81"/>
      <c r="CN4872" s="81"/>
      <c r="CO4872" s="81"/>
      <c r="CY4872" s="124"/>
      <c r="CZ4872" s="81"/>
      <c r="DE4872" s="125"/>
      <c r="DF4872" s="81"/>
    </row>
    <row r="4873" spans="15:110" x14ac:dyDescent="0.25">
      <c r="O4873" s="156"/>
      <c r="P4873" s="157"/>
      <c r="Q4873" s="105"/>
      <c r="R4873" s="158"/>
      <c r="S4873" s="159"/>
      <c r="T4873" s="153"/>
      <c r="Y4873" s="81"/>
      <c r="Z4873" s="153"/>
      <c r="AG4873" s="81"/>
      <c r="AJ4873" s="153"/>
      <c r="AL4873" s="154"/>
      <c r="AM4873" s="153"/>
      <c r="AN4873" s="81"/>
      <c r="AO4873" s="153"/>
      <c r="AQ4873" s="154"/>
      <c r="AR4873" s="153"/>
      <c r="AS4873" s="81"/>
      <c r="AT4873" s="153"/>
      <c r="AV4873" s="154"/>
      <c r="AW4873" s="153"/>
      <c r="BB4873" s="81"/>
      <c r="CB4873" s="82"/>
      <c r="CC4873" s="82"/>
      <c r="CM4873" s="81"/>
      <c r="CN4873" s="81"/>
      <c r="CO4873" s="81"/>
      <c r="CY4873" s="124"/>
      <c r="CZ4873" s="81"/>
      <c r="DE4873" s="125"/>
      <c r="DF4873" s="81"/>
    </row>
    <row r="4874" spans="15:110" x14ac:dyDescent="0.25">
      <c r="O4874" s="156"/>
      <c r="P4874" s="157"/>
      <c r="Q4874" s="105"/>
      <c r="R4874" s="158"/>
      <c r="S4874" s="159"/>
      <c r="T4874" s="153"/>
      <c r="Y4874" s="81"/>
      <c r="Z4874" s="153"/>
      <c r="AG4874" s="81"/>
      <c r="AJ4874" s="153"/>
      <c r="AL4874" s="154"/>
      <c r="AM4874" s="153"/>
      <c r="AN4874" s="81"/>
      <c r="AO4874" s="153"/>
      <c r="AQ4874" s="154"/>
      <c r="AR4874" s="153"/>
      <c r="AS4874" s="81"/>
      <c r="AT4874" s="153"/>
      <c r="AV4874" s="154"/>
      <c r="AW4874" s="153"/>
      <c r="BB4874" s="81"/>
      <c r="CB4874" s="82"/>
      <c r="CC4874" s="82"/>
      <c r="CM4874" s="81"/>
      <c r="CN4874" s="81"/>
      <c r="CO4874" s="81"/>
      <c r="CY4874" s="124"/>
      <c r="CZ4874" s="81"/>
      <c r="DE4874" s="125"/>
      <c r="DF4874" s="81"/>
    </row>
    <row r="4875" spans="15:110" x14ac:dyDescent="0.25">
      <c r="O4875" s="156"/>
      <c r="P4875" s="157"/>
      <c r="Q4875" s="105"/>
      <c r="R4875" s="158"/>
      <c r="S4875" s="159"/>
      <c r="T4875" s="153"/>
      <c r="Y4875" s="81"/>
      <c r="Z4875" s="153"/>
      <c r="AG4875" s="81"/>
      <c r="AJ4875" s="153"/>
      <c r="AL4875" s="154"/>
      <c r="AM4875" s="153"/>
      <c r="AN4875" s="81"/>
      <c r="AO4875" s="153"/>
      <c r="AQ4875" s="154"/>
      <c r="AR4875" s="153"/>
      <c r="AS4875" s="81"/>
      <c r="AT4875" s="153"/>
      <c r="AV4875" s="154"/>
      <c r="AW4875" s="153"/>
      <c r="BB4875" s="81"/>
      <c r="CB4875" s="82"/>
      <c r="CC4875" s="82"/>
      <c r="CM4875" s="81"/>
      <c r="CN4875" s="81"/>
      <c r="CO4875" s="81"/>
      <c r="CY4875" s="124"/>
      <c r="CZ4875" s="81"/>
      <c r="DE4875" s="125"/>
      <c r="DF4875" s="81"/>
    </row>
    <row r="4876" spans="15:110" x14ac:dyDescent="0.25">
      <c r="O4876" s="156"/>
      <c r="P4876" s="157"/>
      <c r="Q4876" s="105"/>
      <c r="R4876" s="158"/>
      <c r="S4876" s="159"/>
      <c r="T4876" s="153"/>
      <c r="Y4876" s="81"/>
      <c r="Z4876" s="153"/>
      <c r="AG4876" s="81"/>
      <c r="AJ4876" s="153"/>
      <c r="AL4876" s="154"/>
      <c r="AM4876" s="153"/>
      <c r="AN4876" s="81"/>
      <c r="AO4876" s="153"/>
      <c r="AQ4876" s="154"/>
      <c r="AR4876" s="153"/>
      <c r="AS4876" s="81"/>
      <c r="AT4876" s="153"/>
      <c r="AV4876" s="154"/>
      <c r="AW4876" s="153"/>
      <c r="BB4876" s="81"/>
      <c r="CB4876" s="82"/>
      <c r="CC4876" s="82"/>
      <c r="CM4876" s="81"/>
      <c r="CN4876" s="81"/>
      <c r="CO4876" s="81"/>
      <c r="CY4876" s="124"/>
      <c r="CZ4876" s="81"/>
      <c r="DE4876" s="125"/>
      <c r="DF4876" s="81"/>
    </row>
    <row r="4877" spans="15:110" x14ac:dyDescent="0.25">
      <c r="O4877" s="156"/>
      <c r="P4877" s="157"/>
      <c r="Q4877" s="105"/>
      <c r="R4877" s="158"/>
      <c r="S4877" s="159"/>
      <c r="T4877" s="153"/>
      <c r="Y4877" s="81"/>
      <c r="Z4877" s="153"/>
      <c r="AG4877" s="81"/>
      <c r="AJ4877" s="153"/>
      <c r="AL4877" s="154"/>
      <c r="AM4877" s="153"/>
      <c r="AN4877" s="81"/>
      <c r="AO4877" s="153"/>
      <c r="AQ4877" s="154"/>
      <c r="AR4877" s="153"/>
      <c r="AS4877" s="81"/>
      <c r="AT4877" s="153"/>
      <c r="AV4877" s="154"/>
      <c r="AW4877" s="153"/>
      <c r="BB4877" s="81"/>
      <c r="CB4877" s="82"/>
      <c r="CC4877" s="82"/>
      <c r="CM4877" s="81"/>
      <c r="CN4877" s="81"/>
      <c r="CO4877" s="81"/>
      <c r="CY4877" s="124"/>
      <c r="CZ4877" s="81"/>
      <c r="DE4877" s="125"/>
      <c r="DF4877" s="81"/>
    </row>
    <row r="4878" spans="15:110" x14ac:dyDescent="0.25">
      <c r="O4878" s="156"/>
      <c r="P4878" s="157"/>
      <c r="Q4878" s="105"/>
      <c r="R4878" s="158"/>
      <c r="S4878" s="159"/>
      <c r="T4878" s="153"/>
      <c r="Y4878" s="81"/>
      <c r="Z4878" s="153"/>
      <c r="AG4878" s="81"/>
      <c r="AJ4878" s="153"/>
      <c r="AL4878" s="154"/>
      <c r="AM4878" s="153"/>
      <c r="AN4878" s="81"/>
      <c r="AO4878" s="153"/>
      <c r="AQ4878" s="154"/>
      <c r="AR4878" s="153"/>
      <c r="AS4878" s="81"/>
      <c r="AT4878" s="153"/>
      <c r="AV4878" s="154"/>
      <c r="AW4878" s="153"/>
      <c r="BB4878" s="81"/>
      <c r="CB4878" s="82"/>
      <c r="CC4878" s="82"/>
      <c r="CM4878" s="81"/>
      <c r="CN4878" s="81"/>
      <c r="CO4878" s="81"/>
      <c r="CY4878" s="124"/>
      <c r="CZ4878" s="81"/>
      <c r="DE4878" s="125"/>
      <c r="DF4878" s="81"/>
    </row>
    <row r="4879" spans="15:110" x14ac:dyDescent="0.25">
      <c r="O4879" s="156"/>
      <c r="P4879" s="157"/>
      <c r="Q4879" s="105"/>
      <c r="R4879" s="158"/>
      <c r="S4879" s="159"/>
      <c r="T4879" s="153"/>
      <c r="Y4879" s="81"/>
      <c r="Z4879" s="153"/>
      <c r="AG4879" s="81"/>
      <c r="AJ4879" s="153"/>
      <c r="AL4879" s="154"/>
      <c r="AM4879" s="153"/>
      <c r="AN4879" s="81"/>
      <c r="AO4879" s="153"/>
      <c r="AQ4879" s="154"/>
      <c r="AR4879" s="153"/>
      <c r="AS4879" s="81"/>
      <c r="AT4879" s="153"/>
      <c r="AV4879" s="154"/>
      <c r="AW4879" s="153"/>
      <c r="BB4879" s="81"/>
      <c r="CB4879" s="82"/>
      <c r="CC4879" s="82"/>
      <c r="CM4879" s="81"/>
      <c r="CN4879" s="81"/>
      <c r="CO4879" s="81"/>
      <c r="CY4879" s="124"/>
      <c r="CZ4879" s="81"/>
      <c r="DE4879" s="125"/>
      <c r="DF4879" s="81"/>
    </row>
    <row r="4880" spans="15:110" x14ac:dyDescent="0.25">
      <c r="O4880" s="156"/>
      <c r="P4880" s="157"/>
      <c r="Q4880" s="105"/>
      <c r="R4880" s="158"/>
      <c r="S4880" s="159"/>
      <c r="T4880" s="153"/>
      <c r="Y4880" s="81"/>
      <c r="Z4880" s="153"/>
      <c r="AG4880" s="81"/>
      <c r="AJ4880" s="153"/>
      <c r="AL4880" s="154"/>
      <c r="AM4880" s="153"/>
      <c r="AN4880" s="81"/>
      <c r="AO4880" s="153"/>
      <c r="AQ4880" s="154"/>
      <c r="AR4880" s="153"/>
      <c r="AS4880" s="81"/>
      <c r="AT4880" s="153"/>
      <c r="AV4880" s="154"/>
      <c r="AW4880" s="153"/>
      <c r="BB4880" s="81"/>
      <c r="CB4880" s="82"/>
      <c r="CC4880" s="82"/>
      <c r="CM4880" s="81"/>
      <c r="CN4880" s="81"/>
      <c r="CO4880" s="81"/>
      <c r="CY4880" s="124"/>
      <c r="CZ4880" s="81"/>
      <c r="DE4880" s="125"/>
      <c r="DF4880" s="81"/>
    </row>
    <row r="4881" spans="15:110" x14ac:dyDescent="0.25">
      <c r="O4881" s="156"/>
      <c r="P4881" s="157"/>
      <c r="Q4881" s="105"/>
      <c r="R4881" s="158"/>
      <c r="S4881" s="159"/>
      <c r="T4881" s="153"/>
      <c r="Y4881" s="81"/>
      <c r="Z4881" s="153"/>
      <c r="AG4881" s="81"/>
      <c r="AJ4881" s="153"/>
      <c r="AL4881" s="154"/>
      <c r="AM4881" s="153"/>
      <c r="AN4881" s="81"/>
      <c r="AO4881" s="153"/>
      <c r="AQ4881" s="154"/>
      <c r="AR4881" s="153"/>
      <c r="AS4881" s="81"/>
      <c r="AT4881" s="153"/>
      <c r="AV4881" s="154"/>
      <c r="AW4881" s="153"/>
      <c r="BB4881" s="81"/>
      <c r="CB4881" s="82"/>
      <c r="CC4881" s="82"/>
      <c r="CM4881" s="81"/>
      <c r="CN4881" s="81"/>
      <c r="CO4881" s="81"/>
      <c r="CY4881" s="124"/>
      <c r="CZ4881" s="81"/>
      <c r="DE4881" s="125"/>
      <c r="DF4881" s="81"/>
    </row>
    <row r="4882" spans="15:110" x14ac:dyDescent="0.25">
      <c r="O4882" s="156"/>
      <c r="P4882" s="157"/>
      <c r="Q4882" s="105"/>
      <c r="R4882" s="158"/>
      <c r="S4882" s="159"/>
      <c r="T4882" s="153"/>
      <c r="Y4882" s="81"/>
      <c r="Z4882" s="153"/>
      <c r="AG4882" s="81"/>
      <c r="AJ4882" s="153"/>
      <c r="AL4882" s="154"/>
      <c r="AM4882" s="153"/>
      <c r="AN4882" s="81"/>
      <c r="AO4882" s="153"/>
      <c r="AQ4882" s="154"/>
      <c r="AR4882" s="153"/>
      <c r="AS4882" s="81"/>
      <c r="AT4882" s="153"/>
      <c r="AV4882" s="154"/>
      <c r="AW4882" s="153"/>
      <c r="BB4882" s="81"/>
      <c r="CB4882" s="82"/>
      <c r="CC4882" s="82"/>
      <c r="CM4882" s="81"/>
      <c r="CN4882" s="81"/>
      <c r="CO4882" s="81"/>
      <c r="CY4882" s="124"/>
      <c r="CZ4882" s="81"/>
      <c r="DE4882" s="125"/>
      <c r="DF4882" s="81"/>
    </row>
    <row r="4883" spans="15:110" x14ac:dyDescent="0.25">
      <c r="O4883" s="156"/>
      <c r="P4883" s="157"/>
      <c r="Q4883" s="105"/>
      <c r="R4883" s="158"/>
      <c r="S4883" s="159"/>
      <c r="T4883" s="153"/>
      <c r="Y4883" s="81"/>
      <c r="Z4883" s="153"/>
      <c r="AG4883" s="81"/>
      <c r="AJ4883" s="153"/>
      <c r="AL4883" s="154"/>
      <c r="AM4883" s="153"/>
      <c r="AN4883" s="81"/>
      <c r="AO4883" s="153"/>
      <c r="AQ4883" s="154"/>
      <c r="AR4883" s="153"/>
      <c r="AS4883" s="81"/>
      <c r="AT4883" s="153"/>
      <c r="AV4883" s="154"/>
      <c r="AW4883" s="153"/>
      <c r="BB4883" s="81"/>
      <c r="CB4883" s="82"/>
      <c r="CC4883" s="82"/>
      <c r="CM4883" s="81"/>
      <c r="CN4883" s="81"/>
      <c r="CO4883" s="81"/>
      <c r="CY4883" s="124"/>
      <c r="CZ4883" s="81"/>
      <c r="DE4883" s="125"/>
      <c r="DF4883" s="81"/>
    </row>
    <row r="4884" spans="15:110" x14ac:dyDescent="0.25">
      <c r="O4884" s="156"/>
      <c r="P4884" s="157"/>
      <c r="Q4884" s="105"/>
      <c r="R4884" s="158"/>
      <c r="S4884" s="159"/>
      <c r="T4884" s="153"/>
      <c r="Y4884" s="81"/>
      <c r="Z4884" s="153"/>
      <c r="AG4884" s="81"/>
      <c r="AJ4884" s="153"/>
      <c r="AL4884" s="154"/>
      <c r="AM4884" s="153"/>
      <c r="AN4884" s="81"/>
      <c r="AO4884" s="153"/>
      <c r="AQ4884" s="154"/>
      <c r="AR4884" s="153"/>
      <c r="AS4884" s="81"/>
      <c r="AT4884" s="153"/>
      <c r="AV4884" s="154"/>
      <c r="AW4884" s="153"/>
      <c r="BB4884" s="81"/>
      <c r="CB4884" s="82"/>
      <c r="CC4884" s="82"/>
      <c r="CM4884" s="81"/>
      <c r="CN4884" s="81"/>
      <c r="CO4884" s="81"/>
      <c r="CY4884" s="124"/>
      <c r="CZ4884" s="81"/>
      <c r="DE4884" s="125"/>
      <c r="DF4884" s="81"/>
    </row>
    <row r="4885" spans="15:110" x14ac:dyDescent="0.25">
      <c r="O4885" s="156"/>
      <c r="P4885" s="157"/>
      <c r="Q4885" s="105"/>
      <c r="R4885" s="158"/>
      <c r="S4885" s="159"/>
      <c r="T4885" s="153"/>
      <c r="Y4885" s="81"/>
      <c r="Z4885" s="153"/>
      <c r="AG4885" s="81"/>
      <c r="AJ4885" s="153"/>
      <c r="AL4885" s="154"/>
      <c r="AM4885" s="153"/>
      <c r="AN4885" s="81"/>
      <c r="AO4885" s="153"/>
      <c r="AQ4885" s="154"/>
      <c r="AR4885" s="153"/>
      <c r="AS4885" s="81"/>
      <c r="AT4885" s="153"/>
      <c r="AV4885" s="154"/>
      <c r="AW4885" s="153"/>
      <c r="BB4885" s="81"/>
      <c r="CB4885" s="82"/>
      <c r="CC4885" s="82"/>
      <c r="CM4885" s="81"/>
      <c r="CN4885" s="81"/>
      <c r="CO4885" s="81"/>
      <c r="CY4885" s="124"/>
      <c r="CZ4885" s="81"/>
      <c r="DE4885" s="125"/>
      <c r="DF4885" s="81"/>
    </row>
    <row r="4886" spans="15:110" x14ac:dyDescent="0.25">
      <c r="O4886" s="156"/>
      <c r="P4886" s="157"/>
      <c r="Q4886" s="105"/>
      <c r="R4886" s="158"/>
      <c r="S4886" s="159"/>
      <c r="T4886" s="153"/>
      <c r="Y4886" s="81"/>
      <c r="Z4886" s="153"/>
      <c r="AG4886" s="81"/>
      <c r="AJ4886" s="153"/>
      <c r="AL4886" s="154"/>
      <c r="AM4886" s="153"/>
      <c r="AN4886" s="81"/>
      <c r="AO4886" s="153"/>
      <c r="AQ4886" s="154"/>
      <c r="AR4886" s="153"/>
      <c r="AS4886" s="81"/>
      <c r="AT4886" s="153"/>
      <c r="AV4886" s="154"/>
      <c r="AW4886" s="153"/>
      <c r="BB4886" s="81"/>
      <c r="CB4886" s="82"/>
      <c r="CC4886" s="82"/>
      <c r="CM4886" s="81"/>
      <c r="CN4886" s="81"/>
      <c r="CO4886" s="81"/>
      <c r="CY4886" s="124"/>
      <c r="CZ4886" s="81"/>
      <c r="DE4886" s="125"/>
      <c r="DF4886" s="81"/>
    </row>
    <row r="4887" spans="15:110" x14ac:dyDescent="0.25">
      <c r="O4887" s="156"/>
      <c r="P4887" s="157"/>
      <c r="Q4887" s="105"/>
      <c r="R4887" s="158"/>
      <c r="S4887" s="159"/>
      <c r="T4887" s="153"/>
      <c r="Y4887" s="81"/>
      <c r="Z4887" s="153"/>
      <c r="AG4887" s="81"/>
      <c r="AJ4887" s="153"/>
      <c r="AL4887" s="154"/>
      <c r="AM4887" s="153"/>
      <c r="AN4887" s="81"/>
      <c r="AO4887" s="153"/>
      <c r="AQ4887" s="154"/>
      <c r="AR4887" s="153"/>
      <c r="AS4887" s="81"/>
      <c r="AT4887" s="153"/>
      <c r="AV4887" s="154"/>
      <c r="AW4887" s="153"/>
      <c r="BB4887" s="81"/>
      <c r="CB4887" s="82"/>
      <c r="CC4887" s="82"/>
      <c r="CM4887" s="81"/>
      <c r="CN4887" s="81"/>
      <c r="CO4887" s="81"/>
      <c r="CY4887" s="124"/>
      <c r="CZ4887" s="81"/>
      <c r="DE4887" s="125"/>
      <c r="DF4887" s="81"/>
    </row>
    <row r="4888" spans="15:110" x14ac:dyDescent="0.25">
      <c r="O4888" s="156"/>
      <c r="P4888" s="157"/>
      <c r="Q4888" s="105"/>
      <c r="R4888" s="158"/>
      <c r="S4888" s="159"/>
      <c r="T4888" s="153"/>
      <c r="Y4888" s="81"/>
      <c r="Z4888" s="153"/>
      <c r="AG4888" s="81"/>
      <c r="AJ4888" s="153"/>
      <c r="AL4888" s="154"/>
      <c r="AM4888" s="153"/>
      <c r="AN4888" s="81"/>
      <c r="AO4888" s="153"/>
      <c r="AQ4888" s="154"/>
      <c r="AR4888" s="153"/>
      <c r="AS4888" s="81"/>
      <c r="AT4888" s="153"/>
      <c r="AV4888" s="154"/>
      <c r="AW4888" s="153"/>
      <c r="BB4888" s="81"/>
      <c r="CB4888" s="82"/>
      <c r="CC4888" s="82"/>
      <c r="CM4888" s="81"/>
      <c r="CN4888" s="81"/>
      <c r="CO4888" s="81"/>
      <c r="CY4888" s="124"/>
      <c r="CZ4888" s="81"/>
      <c r="DE4888" s="125"/>
      <c r="DF4888" s="81"/>
    </row>
    <row r="4889" spans="15:110" x14ac:dyDescent="0.25">
      <c r="O4889" s="156"/>
      <c r="P4889" s="157"/>
      <c r="Q4889" s="105"/>
      <c r="R4889" s="158"/>
      <c r="S4889" s="159"/>
      <c r="T4889" s="153"/>
      <c r="Y4889" s="81"/>
      <c r="Z4889" s="153"/>
      <c r="AG4889" s="81"/>
      <c r="AJ4889" s="153"/>
      <c r="AL4889" s="154"/>
      <c r="AM4889" s="153"/>
      <c r="AN4889" s="81"/>
      <c r="AO4889" s="153"/>
      <c r="AQ4889" s="154"/>
      <c r="AR4889" s="153"/>
      <c r="AS4889" s="81"/>
      <c r="AT4889" s="153"/>
      <c r="AV4889" s="154"/>
      <c r="AW4889" s="153"/>
      <c r="BB4889" s="81"/>
      <c r="CB4889" s="82"/>
      <c r="CC4889" s="82"/>
      <c r="CM4889" s="81"/>
      <c r="CN4889" s="81"/>
      <c r="CO4889" s="81"/>
      <c r="CY4889" s="124"/>
      <c r="CZ4889" s="81"/>
      <c r="DE4889" s="125"/>
      <c r="DF4889" s="81"/>
    </row>
    <row r="4890" spans="15:110" x14ac:dyDescent="0.25">
      <c r="O4890" s="156"/>
      <c r="P4890" s="157"/>
      <c r="Q4890" s="105"/>
      <c r="R4890" s="158"/>
      <c r="S4890" s="159"/>
      <c r="T4890" s="153"/>
      <c r="Y4890" s="81"/>
      <c r="Z4890" s="153"/>
      <c r="AG4890" s="81"/>
      <c r="AJ4890" s="153"/>
      <c r="AL4890" s="154"/>
      <c r="AM4890" s="153"/>
      <c r="AN4890" s="81"/>
      <c r="AO4890" s="153"/>
      <c r="AQ4890" s="154"/>
      <c r="AR4890" s="153"/>
      <c r="AS4890" s="81"/>
      <c r="AT4890" s="153"/>
      <c r="AV4890" s="154"/>
      <c r="AW4890" s="153"/>
      <c r="BB4890" s="81"/>
      <c r="CB4890" s="82"/>
      <c r="CC4890" s="82"/>
      <c r="CM4890" s="81"/>
      <c r="CN4890" s="81"/>
      <c r="CO4890" s="81"/>
      <c r="CY4890" s="124"/>
      <c r="CZ4890" s="81"/>
      <c r="DE4890" s="125"/>
      <c r="DF4890" s="81"/>
    </row>
    <row r="4891" spans="15:110" x14ac:dyDescent="0.25">
      <c r="O4891" s="156"/>
      <c r="P4891" s="157"/>
      <c r="Q4891" s="105"/>
      <c r="R4891" s="158"/>
      <c r="S4891" s="159"/>
      <c r="T4891" s="153"/>
      <c r="Y4891" s="81"/>
      <c r="Z4891" s="153"/>
      <c r="AG4891" s="81"/>
      <c r="AJ4891" s="153"/>
      <c r="AL4891" s="154"/>
      <c r="AM4891" s="153"/>
      <c r="AN4891" s="81"/>
      <c r="AO4891" s="153"/>
      <c r="AQ4891" s="154"/>
      <c r="AR4891" s="153"/>
      <c r="AS4891" s="81"/>
      <c r="AT4891" s="153"/>
      <c r="AV4891" s="154"/>
      <c r="AW4891" s="153"/>
      <c r="BB4891" s="81"/>
      <c r="CB4891" s="82"/>
      <c r="CC4891" s="82"/>
      <c r="CM4891" s="81"/>
      <c r="CN4891" s="81"/>
      <c r="CO4891" s="81"/>
      <c r="CY4891" s="124"/>
      <c r="CZ4891" s="81"/>
      <c r="DE4891" s="125"/>
      <c r="DF4891" s="81"/>
    </row>
    <row r="4892" spans="15:110" x14ac:dyDescent="0.25">
      <c r="O4892" s="156"/>
      <c r="P4892" s="157"/>
      <c r="Q4892" s="105"/>
      <c r="R4892" s="158"/>
      <c r="S4892" s="159"/>
      <c r="T4892" s="153"/>
      <c r="Y4892" s="81"/>
      <c r="Z4892" s="153"/>
      <c r="AG4892" s="81"/>
      <c r="AJ4892" s="153"/>
      <c r="AL4892" s="154"/>
      <c r="AM4892" s="153"/>
      <c r="AN4892" s="81"/>
      <c r="AO4892" s="153"/>
      <c r="AQ4892" s="154"/>
      <c r="AR4892" s="153"/>
      <c r="AS4892" s="81"/>
      <c r="AT4892" s="153"/>
      <c r="AV4892" s="154"/>
      <c r="AW4892" s="153"/>
      <c r="BB4892" s="81"/>
      <c r="CB4892" s="82"/>
      <c r="CC4892" s="82"/>
      <c r="CM4892" s="81"/>
      <c r="CN4892" s="81"/>
      <c r="CO4892" s="81"/>
      <c r="CY4892" s="124"/>
      <c r="CZ4892" s="81"/>
      <c r="DE4892" s="125"/>
      <c r="DF4892" s="81"/>
    </row>
    <row r="4893" spans="15:110" x14ac:dyDescent="0.25">
      <c r="O4893" s="156"/>
      <c r="P4893" s="157"/>
      <c r="Q4893" s="105"/>
      <c r="R4893" s="158"/>
      <c r="S4893" s="159"/>
      <c r="T4893" s="153"/>
      <c r="Y4893" s="81"/>
      <c r="Z4893" s="153"/>
      <c r="AG4893" s="81"/>
      <c r="AJ4893" s="153"/>
      <c r="AL4893" s="154"/>
      <c r="AM4893" s="153"/>
      <c r="AN4893" s="81"/>
      <c r="AO4893" s="153"/>
      <c r="AQ4893" s="154"/>
      <c r="AR4893" s="153"/>
      <c r="AS4893" s="81"/>
      <c r="AT4893" s="153"/>
      <c r="AV4893" s="154"/>
      <c r="AW4893" s="153"/>
      <c r="BB4893" s="81"/>
      <c r="CB4893" s="82"/>
      <c r="CC4893" s="82"/>
      <c r="CM4893" s="81"/>
      <c r="CN4893" s="81"/>
      <c r="CO4893" s="81"/>
      <c r="CY4893" s="124"/>
      <c r="CZ4893" s="81"/>
      <c r="DE4893" s="125"/>
      <c r="DF4893" s="81"/>
    </row>
    <row r="4894" spans="15:110" x14ac:dyDescent="0.25">
      <c r="O4894" s="156"/>
      <c r="P4894" s="157"/>
      <c r="Q4894" s="105"/>
      <c r="R4894" s="158"/>
      <c r="S4894" s="159"/>
      <c r="T4894" s="153"/>
      <c r="Y4894" s="81"/>
      <c r="Z4894" s="153"/>
      <c r="AG4894" s="81"/>
      <c r="AJ4894" s="153"/>
      <c r="AL4894" s="154"/>
      <c r="AM4894" s="153"/>
      <c r="AN4894" s="81"/>
      <c r="AO4894" s="153"/>
      <c r="AQ4894" s="154"/>
      <c r="AR4894" s="153"/>
      <c r="AS4894" s="81"/>
      <c r="AT4894" s="153"/>
      <c r="AV4894" s="154"/>
      <c r="AW4894" s="153"/>
      <c r="BB4894" s="81"/>
      <c r="CB4894" s="82"/>
      <c r="CC4894" s="82"/>
      <c r="CM4894" s="81"/>
      <c r="CN4894" s="81"/>
      <c r="CO4894" s="81"/>
      <c r="CY4894" s="124"/>
      <c r="CZ4894" s="81"/>
      <c r="DE4894" s="125"/>
      <c r="DF4894" s="81"/>
    </row>
    <row r="4895" spans="15:110" x14ac:dyDescent="0.25">
      <c r="O4895" s="156"/>
      <c r="P4895" s="157"/>
      <c r="Q4895" s="105"/>
      <c r="R4895" s="158"/>
      <c r="S4895" s="159"/>
      <c r="T4895" s="153"/>
      <c r="Y4895" s="81"/>
      <c r="Z4895" s="153"/>
      <c r="AG4895" s="81"/>
      <c r="AJ4895" s="153"/>
      <c r="AL4895" s="154"/>
      <c r="AM4895" s="153"/>
      <c r="AN4895" s="81"/>
      <c r="AO4895" s="153"/>
      <c r="AQ4895" s="154"/>
      <c r="AR4895" s="153"/>
      <c r="AS4895" s="81"/>
      <c r="AT4895" s="153"/>
      <c r="AV4895" s="154"/>
      <c r="AW4895" s="153"/>
      <c r="BB4895" s="81"/>
      <c r="CB4895" s="82"/>
      <c r="CC4895" s="82"/>
      <c r="CM4895" s="81"/>
      <c r="CN4895" s="81"/>
      <c r="CO4895" s="81"/>
      <c r="CY4895" s="124"/>
      <c r="CZ4895" s="81"/>
      <c r="DE4895" s="125"/>
      <c r="DF4895" s="81"/>
    </row>
    <row r="4896" spans="15:110" x14ac:dyDescent="0.25">
      <c r="O4896" s="156"/>
      <c r="P4896" s="157"/>
      <c r="Q4896" s="105"/>
      <c r="R4896" s="158"/>
      <c r="S4896" s="159"/>
      <c r="T4896" s="153"/>
      <c r="Y4896" s="81"/>
      <c r="Z4896" s="153"/>
      <c r="AG4896" s="81"/>
      <c r="AJ4896" s="153"/>
      <c r="AL4896" s="154"/>
      <c r="AM4896" s="153"/>
      <c r="AN4896" s="81"/>
      <c r="AO4896" s="153"/>
      <c r="AQ4896" s="154"/>
      <c r="AR4896" s="153"/>
      <c r="AS4896" s="81"/>
      <c r="AT4896" s="153"/>
      <c r="AV4896" s="154"/>
      <c r="AW4896" s="153"/>
      <c r="BB4896" s="81"/>
      <c r="CB4896" s="82"/>
      <c r="CC4896" s="82"/>
      <c r="CM4896" s="81"/>
      <c r="CN4896" s="81"/>
      <c r="CO4896" s="81"/>
      <c r="CY4896" s="124"/>
      <c r="CZ4896" s="81"/>
      <c r="DE4896" s="125"/>
      <c r="DF4896" s="81"/>
    </row>
    <row r="4897" spans="15:110" x14ac:dyDescent="0.25">
      <c r="O4897" s="156"/>
      <c r="P4897" s="157"/>
      <c r="Q4897" s="105"/>
      <c r="R4897" s="158"/>
      <c r="S4897" s="159"/>
      <c r="T4897" s="153"/>
      <c r="Y4897" s="81"/>
      <c r="Z4897" s="153"/>
      <c r="AG4897" s="81"/>
      <c r="AJ4897" s="153"/>
      <c r="AL4897" s="154"/>
      <c r="AM4897" s="153"/>
      <c r="AN4897" s="81"/>
      <c r="AO4897" s="153"/>
      <c r="AQ4897" s="154"/>
      <c r="AR4897" s="153"/>
      <c r="AS4897" s="81"/>
      <c r="AT4897" s="153"/>
      <c r="AV4897" s="154"/>
      <c r="AW4897" s="153"/>
      <c r="BB4897" s="81"/>
      <c r="CB4897" s="82"/>
      <c r="CC4897" s="82"/>
      <c r="CM4897" s="81"/>
      <c r="CN4897" s="81"/>
      <c r="CO4897" s="81"/>
      <c r="CY4897" s="124"/>
      <c r="CZ4897" s="81"/>
      <c r="DE4897" s="125"/>
      <c r="DF4897" s="81"/>
    </row>
    <row r="4898" spans="15:110" x14ac:dyDescent="0.25">
      <c r="O4898" s="156"/>
      <c r="P4898" s="157"/>
      <c r="Q4898" s="105"/>
      <c r="R4898" s="158"/>
      <c r="S4898" s="159"/>
      <c r="T4898" s="153"/>
      <c r="Y4898" s="81"/>
      <c r="Z4898" s="153"/>
      <c r="AG4898" s="81"/>
      <c r="AJ4898" s="153"/>
      <c r="AL4898" s="154"/>
      <c r="AM4898" s="153"/>
      <c r="AN4898" s="81"/>
      <c r="AO4898" s="153"/>
      <c r="AQ4898" s="154"/>
      <c r="AR4898" s="153"/>
      <c r="AS4898" s="81"/>
      <c r="AT4898" s="153"/>
      <c r="AV4898" s="154"/>
      <c r="AW4898" s="153"/>
      <c r="BB4898" s="81"/>
      <c r="CB4898" s="82"/>
      <c r="CC4898" s="82"/>
      <c r="CM4898" s="81"/>
      <c r="CN4898" s="81"/>
      <c r="CO4898" s="81"/>
      <c r="CY4898" s="124"/>
      <c r="CZ4898" s="81"/>
      <c r="DE4898" s="125"/>
      <c r="DF4898" s="81"/>
    </row>
    <row r="4899" spans="15:110" x14ac:dyDescent="0.25">
      <c r="O4899" s="156"/>
      <c r="P4899" s="157"/>
      <c r="Q4899" s="105"/>
      <c r="R4899" s="158"/>
      <c r="S4899" s="159"/>
      <c r="T4899" s="153"/>
      <c r="Y4899" s="81"/>
      <c r="Z4899" s="153"/>
      <c r="AG4899" s="81"/>
      <c r="AJ4899" s="153"/>
      <c r="AL4899" s="154"/>
      <c r="AM4899" s="153"/>
      <c r="AN4899" s="81"/>
      <c r="AO4899" s="153"/>
      <c r="AQ4899" s="154"/>
      <c r="AR4899" s="153"/>
      <c r="AS4899" s="81"/>
      <c r="AT4899" s="153"/>
      <c r="AV4899" s="154"/>
      <c r="AW4899" s="153"/>
      <c r="BB4899" s="81"/>
      <c r="CB4899" s="82"/>
      <c r="CC4899" s="82"/>
      <c r="CM4899" s="81"/>
      <c r="CN4899" s="81"/>
      <c r="CO4899" s="81"/>
      <c r="CY4899" s="124"/>
      <c r="CZ4899" s="81"/>
      <c r="DE4899" s="125"/>
      <c r="DF4899" s="81"/>
    </row>
    <row r="4900" spans="15:110" x14ac:dyDescent="0.25">
      <c r="O4900" s="156"/>
      <c r="P4900" s="157"/>
      <c r="Q4900" s="105"/>
      <c r="R4900" s="158"/>
      <c r="S4900" s="159"/>
      <c r="T4900" s="153"/>
      <c r="Y4900" s="81"/>
      <c r="Z4900" s="153"/>
      <c r="AG4900" s="81"/>
      <c r="AJ4900" s="153"/>
      <c r="AL4900" s="154"/>
      <c r="AM4900" s="153"/>
      <c r="AN4900" s="81"/>
      <c r="AO4900" s="153"/>
      <c r="AQ4900" s="154"/>
      <c r="AR4900" s="153"/>
      <c r="AS4900" s="81"/>
      <c r="AT4900" s="153"/>
      <c r="AV4900" s="154"/>
      <c r="AW4900" s="153"/>
      <c r="BB4900" s="81"/>
      <c r="CB4900" s="82"/>
      <c r="CC4900" s="82"/>
      <c r="CM4900" s="81"/>
      <c r="CN4900" s="81"/>
      <c r="CO4900" s="81"/>
      <c r="CY4900" s="124"/>
      <c r="CZ4900" s="81"/>
      <c r="DE4900" s="125"/>
      <c r="DF4900" s="81"/>
    </row>
    <row r="4901" spans="15:110" x14ac:dyDescent="0.25">
      <c r="O4901" s="156"/>
      <c r="P4901" s="157"/>
      <c r="Q4901" s="105"/>
      <c r="R4901" s="158"/>
      <c r="S4901" s="159"/>
      <c r="T4901" s="153"/>
      <c r="Y4901" s="81"/>
      <c r="Z4901" s="153"/>
      <c r="AG4901" s="81"/>
      <c r="AJ4901" s="153"/>
      <c r="AL4901" s="154"/>
      <c r="AM4901" s="153"/>
      <c r="AN4901" s="81"/>
      <c r="AO4901" s="153"/>
      <c r="AQ4901" s="154"/>
      <c r="AR4901" s="153"/>
      <c r="AS4901" s="81"/>
      <c r="AT4901" s="153"/>
      <c r="AV4901" s="154"/>
      <c r="AW4901" s="153"/>
      <c r="BB4901" s="81"/>
      <c r="CB4901" s="82"/>
      <c r="CC4901" s="82"/>
      <c r="CM4901" s="81"/>
      <c r="CN4901" s="81"/>
      <c r="CO4901" s="81"/>
      <c r="CY4901" s="124"/>
      <c r="CZ4901" s="81"/>
      <c r="DE4901" s="125"/>
      <c r="DF4901" s="81"/>
    </row>
    <row r="4902" spans="15:110" x14ac:dyDescent="0.25">
      <c r="O4902" s="156"/>
      <c r="P4902" s="157"/>
      <c r="Q4902" s="105"/>
      <c r="R4902" s="158"/>
      <c r="S4902" s="159"/>
      <c r="T4902" s="153"/>
      <c r="Y4902" s="81"/>
      <c r="Z4902" s="153"/>
      <c r="AG4902" s="81"/>
      <c r="AJ4902" s="153"/>
      <c r="AL4902" s="154"/>
      <c r="AM4902" s="153"/>
      <c r="AN4902" s="81"/>
      <c r="AO4902" s="153"/>
      <c r="AQ4902" s="154"/>
      <c r="AR4902" s="153"/>
      <c r="AS4902" s="81"/>
      <c r="AT4902" s="153"/>
      <c r="AV4902" s="154"/>
      <c r="AW4902" s="153"/>
      <c r="BB4902" s="81"/>
      <c r="CB4902" s="82"/>
      <c r="CC4902" s="82"/>
      <c r="CM4902" s="81"/>
      <c r="CN4902" s="81"/>
      <c r="CO4902" s="81"/>
      <c r="CY4902" s="124"/>
      <c r="CZ4902" s="81"/>
      <c r="DE4902" s="125"/>
      <c r="DF4902" s="81"/>
    </row>
    <row r="4903" spans="15:110" x14ac:dyDescent="0.25">
      <c r="O4903" s="156"/>
      <c r="P4903" s="157"/>
      <c r="Q4903" s="105"/>
      <c r="R4903" s="158"/>
      <c r="S4903" s="159"/>
      <c r="T4903" s="153"/>
      <c r="Y4903" s="81"/>
      <c r="Z4903" s="153"/>
      <c r="AG4903" s="81"/>
      <c r="AJ4903" s="153"/>
      <c r="AL4903" s="154"/>
      <c r="AM4903" s="153"/>
      <c r="AN4903" s="81"/>
      <c r="AO4903" s="153"/>
      <c r="AQ4903" s="154"/>
      <c r="AR4903" s="153"/>
      <c r="AS4903" s="81"/>
      <c r="AT4903" s="153"/>
      <c r="AV4903" s="154"/>
      <c r="AW4903" s="153"/>
      <c r="BB4903" s="81"/>
      <c r="CB4903" s="82"/>
      <c r="CC4903" s="82"/>
      <c r="CM4903" s="81"/>
      <c r="CN4903" s="81"/>
      <c r="CO4903" s="81"/>
      <c r="CY4903" s="124"/>
      <c r="CZ4903" s="81"/>
      <c r="DE4903" s="125"/>
      <c r="DF4903" s="81"/>
    </row>
    <row r="4904" spans="15:110" x14ac:dyDescent="0.25">
      <c r="O4904" s="156"/>
      <c r="P4904" s="157"/>
      <c r="Q4904" s="105"/>
      <c r="R4904" s="158"/>
      <c r="S4904" s="159"/>
      <c r="T4904" s="153"/>
      <c r="Y4904" s="81"/>
      <c r="Z4904" s="153"/>
      <c r="AG4904" s="81"/>
      <c r="AJ4904" s="153"/>
      <c r="AL4904" s="154"/>
      <c r="AM4904" s="153"/>
      <c r="AN4904" s="81"/>
      <c r="AO4904" s="153"/>
      <c r="AQ4904" s="154"/>
      <c r="AR4904" s="153"/>
      <c r="AS4904" s="81"/>
      <c r="AT4904" s="153"/>
      <c r="AV4904" s="154"/>
      <c r="AW4904" s="153"/>
      <c r="BB4904" s="81"/>
      <c r="CB4904" s="82"/>
      <c r="CC4904" s="82"/>
      <c r="CM4904" s="81"/>
      <c r="CN4904" s="81"/>
      <c r="CO4904" s="81"/>
      <c r="CY4904" s="124"/>
      <c r="CZ4904" s="81"/>
      <c r="DE4904" s="125"/>
      <c r="DF4904" s="81"/>
    </row>
    <row r="4905" spans="15:110" x14ac:dyDescent="0.25">
      <c r="O4905" s="156"/>
      <c r="P4905" s="157"/>
      <c r="Q4905" s="105"/>
      <c r="R4905" s="158"/>
      <c r="S4905" s="159"/>
      <c r="T4905" s="153"/>
      <c r="Y4905" s="81"/>
      <c r="Z4905" s="153"/>
      <c r="AG4905" s="81"/>
      <c r="AJ4905" s="153"/>
      <c r="AL4905" s="154"/>
      <c r="AM4905" s="153"/>
      <c r="AN4905" s="81"/>
      <c r="AO4905" s="153"/>
      <c r="AQ4905" s="154"/>
      <c r="AR4905" s="153"/>
      <c r="AS4905" s="81"/>
      <c r="AT4905" s="153"/>
      <c r="AV4905" s="154"/>
      <c r="AW4905" s="153"/>
      <c r="BB4905" s="81"/>
      <c r="CB4905" s="82"/>
      <c r="CC4905" s="82"/>
      <c r="CM4905" s="81"/>
      <c r="CN4905" s="81"/>
      <c r="CO4905" s="81"/>
      <c r="CY4905" s="124"/>
      <c r="CZ4905" s="81"/>
      <c r="DE4905" s="125"/>
      <c r="DF4905" s="81"/>
    </row>
    <row r="4906" spans="15:110" x14ac:dyDescent="0.25">
      <c r="O4906" s="156"/>
      <c r="P4906" s="157"/>
      <c r="Q4906" s="105"/>
      <c r="R4906" s="158"/>
      <c r="S4906" s="159"/>
      <c r="T4906" s="153"/>
      <c r="Y4906" s="81"/>
      <c r="Z4906" s="153"/>
      <c r="AG4906" s="81"/>
      <c r="AJ4906" s="153"/>
      <c r="AL4906" s="154"/>
      <c r="AM4906" s="153"/>
      <c r="AN4906" s="81"/>
      <c r="AO4906" s="153"/>
      <c r="AQ4906" s="154"/>
      <c r="AR4906" s="153"/>
      <c r="AS4906" s="81"/>
      <c r="AT4906" s="153"/>
      <c r="AV4906" s="154"/>
      <c r="AW4906" s="153"/>
      <c r="BB4906" s="81"/>
      <c r="CB4906" s="82"/>
      <c r="CC4906" s="82"/>
      <c r="CM4906" s="81"/>
      <c r="CN4906" s="81"/>
      <c r="CO4906" s="81"/>
      <c r="CY4906" s="124"/>
      <c r="CZ4906" s="81"/>
      <c r="DE4906" s="125"/>
      <c r="DF4906" s="81"/>
    </row>
    <row r="4907" spans="15:110" x14ac:dyDescent="0.25">
      <c r="O4907" s="156"/>
      <c r="P4907" s="157"/>
      <c r="Q4907" s="105"/>
      <c r="R4907" s="158"/>
      <c r="S4907" s="159"/>
      <c r="T4907" s="153"/>
      <c r="Y4907" s="81"/>
      <c r="Z4907" s="153"/>
      <c r="AG4907" s="81"/>
      <c r="AJ4907" s="153"/>
      <c r="AL4907" s="154"/>
      <c r="AM4907" s="153"/>
      <c r="AN4907" s="81"/>
      <c r="AO4907" s="153"/>
      <c r="AQ4907" s="154"/>
      <c r="AR4907" s="153"/>
      <c r="AS4907" s="81"/>
      <c r="AT4907" s="153"/>
      <c r="AV4907" s="154"/>
      <c r="AW4907" s="153"/>
      <c r="BB4907" s="81"/>
      <c r="CB4907" s="82"/>
      <c r="CC4907" s="82"/>
      <c r="CM4907" s="81"/>
      <c r="CN4907" s="81"/>
      <c r="CO4907" s="81"/>
      <c r="CY4907" s="124"/>
      <c r="CZ4907" s="81"/>
      <c r="DE4907" s="125"/>
      <c r="DF4907" s="81"/>
    </row>
    <row r="4908" spans="15:110" x14ac:dyDescent="0.25">
      <c r="O4908" s="156"/>
      <c r="P4908" s="157"/>
      <c r="Q4908" s="105"/>
      <c r="R4908" s="158"/>
      <c r="S4908" s="159"/>
      <c r="T4908" s="153"/>
      <c r="Y4908" s="81"/>
      <c r="Z4908" s="153"/>
      <c r="AG4908" s="81"/>
      <c r="AJ4908" s="153"/>
      <c r="AL4908" s="154"/>
      <c r="AM4908" s="153"/>
      <c r="AN4908" s="81"/>
      <c r="AO4908" s="153"/>
      <c r="AQ4908" s="154"/>
      <c r="AR4908" s="153"/>
      <c r="AS4908" s="81"/>
      <c r="AT4908" s="153"/>
      <c r="AV4908" s="154"/>
      <c r="AW4908" s="153"/>
      <c r="BB4908" s="81"/>
      <c r="CB4908" s="82"/>
      <c r="CC4908" s="82"/>
      <c r="CM4908" s="81"/>
      <c r="CN4908" s="81"/>
      <c r="CO4908" s="81"/>
      <c r="CY4908" s="124"/>
      <c r="CZ4908" s="81"/>
      <c r="DE4908" s="125"/>
      <c r="DF4908" s="81"/>
    </row>
    <row r="4909" spans="15:110" x14ac:dyDescent="0.25">
      <c r="O4909" s="156"/>
      <c r="P4909" s="157"/>
      <c r="Q4909" s="105"/>
      <c r="R4909" s="158"/>
      <c r="S4909" s="159"/>
      <c r="T4909" s="153"/>
      <c r="Y4909" s="81"/>
      <c r="Z4909" s="153"/>
      <c r="AG4909" s="81"/>
      <c r="AJ4909" s="153"/>
      <c r="AL4909" s="154"/>
      <c r="AM4909" s="153"/>
      <c r="AN4909" s="81"/>
      <c r="AO4909" s="153"/>
      <c r="AQ4909" s="154"/>
      <c r="AR4909" s="153"/>
      <c r="AS4909" s="81"/>
      <c r="AT4909" s="153"/>
      <c r="AV4909" s="154"/>
      <c r="AW4909" s="153"/>
      <c r="BB4909" s="81"/>
      <c r="CB4909" s="82"/>
      <c r="CC4909" s="82"/>
      <c r="CM4909" s="81"/>
      <c r="CN4909" s="81"/>
      <c r="CO4909" s="81"/>
      <c r="CY4909" s="124"/>
      <c r="CZ4909" s="81"/>
      <c r="DE4909" s="125"/>
      <c r="DF4909" s="81"/>
    </row>
    <row r="4910" spans="15:110" x14ac:dyDescent="0.25">
      <c r="O4910" s="156"/>
      <c r="P4910" s="157"/>
      <c r="Q4910" s="105"/>
      <c r="R4910" s="158"/>
      <c r="S4910" s="159"/>
      <c r="T4910" s="153"/>
      <c r="Y4910" s="81"/>
      <c r="Z4910" s="153"/>
      <c r="AG4910" s="81"/>
      <c r="AJ4910" s="153"/>
      <c r="AL4910" s="154"/>
      <c r="AM4910" s="153"/>
      <c r="AN4910" s="81"/>
      <c r="AO4910" s="153"/>
      <c r="AQ4910" s="154"/>
      <c r="AR4910" s="153"/>
      <c r="AS4910" s="81"/>
      <c r="AT4910" s="153"/>
      <c r="AV4910" s="154"/>
      <c r="AW4910" s="153"/>
      <c r="BB4910" s="81"/>
      <c r="CB4910" s="82"/>
      <c r="CC4910" s="82"/>
      <c r="CM4910" s="81"/>
      <c r="CN4910" s="81"/>
      <c r="CO4910" s="81"/>
      <c r="CY4910" s="124"/>
      <c r="CZ4910" s="81"/>
      <c r="DE4910" s="125"/>
      <c r="DF4910" s="81"/>
    </row>
    <row r="4911" spans="15:110" x14ac:dyDescent="0.25">
      <c r="O4911" s="156"/>
      <c r="P4911" s="157"/>
      <c r="Q4911" s="105"/>
      <c r="R4911" s="158"/>
      <c r="S4911" s="159"/>
      <c r="T4911" s="153"/>
      <c r="Y4911" s="81"/>
      <c r="Z4911" s="153"/>
      <c r="AG4911" s="81"/>
      <c r="AJ4911" s="153"/>
      <c r="AL4911" s="154"/>
      <c r="AM4911" s="153"/>
      <c r="AN4911" s="81"/>
      <c r="AO4911" s="153"/>
      <c r="AQ4911" s="154"/>
      <c r="AR4911" s="153"/>
      <c r="AS4911" s="81"/>
      <c r="AT4911" s="153"/>
      <c r="AV4911" s="154"/>
      <c r="AW4911" s="153"/>
      <c r="BB4911" s="81"/>
      <c r="CB4911" s="82"/>
      <c r="CC4911" s="82"/>
      <c r="CM4911" s="81"/>
      <c r="CN4911" s="81"/>
      <c r="CO4911" s="81"/>
      <c r="CY4911" s="124"/>
      <c r="CZ4911" s="81"/>
      <c r="DE4911" s="125"/>
      <c r="DF4911" s="81"/>
    </row>
    <row r="4912" spans="15:110" x14ac:dyDescent="0.25">
      <c r="O4912" s="156"/>
      <c r="P4912" s="157"/>
      <c r="Q4912" s="105"/>
      <c r="R4912" s="158"/>
      <c r="S4912" s="159"/>
      <c r="T4912" s="153"/>
      <c r="Y4912" s="81"/>
      <c r="Z4912" s="153"/>
      <c r="AG4912" s="81"/>
      <c r="AJ4912" s="153"/>
      <c r="AL4912" s="154"/>
      <c r="AM4912" s="153"/>
      <c r="AN4912" s="81"/>
      <c r="AO4912" s="153"/>
      <c r="AQ4912" s="154"/>
      <c r="AR4912" s="153"/>
      <c r="AS4912" s="81"/>
      <c r="AT4912" s="153"/>
      <c r="AV4912" s="154"/>
      <c r="AW4912" s="153"/>
      <c r="BB4912" s="81"/>
      <c r="CB4912" s="82"/>
      <c r="CC4912" s="82"/>
      <c r="CM4912" s="81"/>
      <c r="CN4912" s="81"/>
      <c r="CO4912" s="81"/>
      <c r="CY4912" s="124"/>
      <c r="CZ4912" s="81"/>
      <c r="DE4912" s="125"/>
      <c r="DF4912" s="81"/>
    </row>
    <row r="4913" spans="15:110" x14ac:dyDescent="0.25">
      <c r="O4913" s="156"/>
      <c r="P4913" s="157"/>
      <c r="Q4913" s="105"/>
      <c r="R4913" s="158"/>
      <c r="S4913" s="159"/>
      <c r="T4913" s="153"/>
      <c r="Y4913" s="81"/>
      <c r="Z4913" s="153"/>
      <c r="AG4913" s="81"/>
      <c r="AJ4913" s="153"/>
      <c r="AL4913" s="154"/>
      <c r="AM4913" s="153"/>
      <c r="AN4913" s="81"/>
      <c r="AO4913" s="153"/>
      <c r="AQ4913" s="154"/>
      <c r="AR4913" s="153"/>
      <c r="AS4913" s="81"/>
      <c r="AT4913" s="153"/>
      <c r="AV4913" s="154"/>
      <c r="AW4913" s="153"/>
      <c r="BB4913" s="81"/>
      <c r="CB4913" s="82"/>
      <c r="CC4913" s="82"/>
      <c r="CM4913" s="81"/>
      <c r="CN4913" s="81"/>
      <c r="CO4913" s="81"/>
      <c r="CY4913" s="124"/>
      <c r="CZ4913" s="81"/>
      <c r="DE4913" s="125"/>
      <c r="DF4913" s="81"/>
    </row>
    <row r="4914" spans="15:110" x14ac:dyDescent="0.25">
      <c r="O4914" s="156"/>
      <c r="P4914" s="157"/>
      <c r="Q4914" s="105"/>
      <c r="R4914" s="158"/>
      <c r="S4914" s="159"/>
      <c r="T4914" s="153"/>
      <c r="Y4914" s="81"/>
      <c r="Z4914" s="153"/>
      <c r="AG4914" s="81"/>
      <c r="AJ4914" s="153"/>
      <c r="AL4914" s="154"/>
      <c r="AM4914" s="153"/>
      <c r="AN4914" s="81"/>
      <c r="AO4914" s="153"/>
      <c r="AQ4914" s="154"/>
      <c r="AR4914" s="153"/>
      <c r="AS4914" s="81"/>
      <c r="AT4914" s="153"/>
      <c r="AV4914" s="154"/>
      <c r="AW4914" s="153"/>
      <c r="BB4914" s="81"/>
      <c r="CB4914" s="82"/>
      <c r="CC4914" s="82"/>
      <c r="CM4914" s="81"/>
      <c r="CN4914" s="81"/>
      <c r="CO4914" s="81"/>
      <c r="CY4914" s="124"/>
      <c r="CZ4914" s="81"/>
      <c r="DE4914" s="125"/>
      <c r="DF4914" s="81"/>
    </row>
    <row r="4915" spans="15:110" x14ac:dyDescent="0.25">
      <c r="O4915" s="156"/>
      <c r="P4915" s="157"/>
      <c r="Q4915" s="105"/>
      <c r="R4915" s="158"/>
      <c r="S4915" s="159"/>
      <c r="T4915" s="153"/>
      <c r="Y4915" s="81"/>
      <c r="Z4915" s="153"/>
      <c r="AG4915" s="81"/>
      <c r="AJ4915" s="153"/>
      <c r="AL4915" s="154"/>
      <c r="AM4915" s="153"/>
      <c r="AN4915" s="81"/>
      <c r="AO4915" s="153"/>
      <c r="AQ4915" s="154"/>
      <c r="AR4915" s="153"/>
      <c r="AS4915" s="81"/>
      <c r="AT4915" s="153"/>
      <c r="AV4915" s="154"/>
      <c r="AW4915" s="153"/>
      <c r="BB4915" s="81"/>
      <c r="CB4915" s="82"/>
      <c r="CC4915" s="82"/>
      <c r="CM4915" s="81"/>
      <c r="CN4915" s="81"/>
      <c r="CO4915" s="81"/>
      <c r="CY4915" s="124"/>
      <c r="CZ4915" s="81"/>
      <c r="DE4915" s="125"/>
      <c r="DF4915" s="81"/>
    </row>
    <row r="4916" spans="15:110" x14ac:dyDescent="0.25">
      <c r="O4916" s="156"/>
      <c r="P4916" s="157"/>
      <c r="Q4916" s="105"/>
      <c r="R4916" s="158"/>
      <c r="S4916" s="159"/>
      <c r="T4916" s="153"/>
      <c r="Y4916" s="81"/>
      <c r="Z4916" s="153"/>
      <c r="AG4916" s="81"/>
      <c r="AJ4916" s="153"/>
      <c r="AL4916" s="154"/>
      <c r="AM4916" s="153"/>
      <c r="AN4916" s="81"/>
      <c r="AO4916" s="153"/>
      <c r="AQ4916" s="154"/>
      <c r="AR4916" s="153"/>
      <c r="AS4916" s="81"/>
      <c r="AT4916" s="153"/>
      <c r="AV4916" s="154"/>
      <c r="AW4916" s="153"/>
      <c r="BB4916" s="81"/>
      <c r="CB4916" s="82"/>
      <c r="CC4916" s="82"/>
      <c r="CM4916" s="81"/>
      <c r="CN4916" s="81"/>
      <c r="CO4916" s="81"/>
      <c r="CY4916" s="124"/>
      <c r="CZ4916" s="81"/>
      <c r="DE4916" s="125"/>
      <c r="DF4916" s="81"/>
    </row>
    <row r="4917" spans="15:110" x14ac:dyDescent="0.25">
      <c r="O4917" s="156"/>
      <c r="P4917" s="157"/>
      <c r="Q4917" s="105"/>
      <c r="R4917" s="158"/>
      <c r="S4917" s="159"/>
      <c r="T4917" s="153"/>
      <c r="Y4917" s="81"/>
      <c r="Z4917" s="153"/>
      <c r="AG4917" s="81"/>
      <c r="AJ4917" s="153"/>
      <c r="AL4917" s="154"/>
      <c r="AM4917" s="153"/>
      <c r="AN4917" s="81"/>
      <c r="AO4917" s="153"/>
      <c r="AQ4917" s="154"/>
      <c r="AR4917" s="153"/>
      <c r="AS4917" s="81"/>
      <c r="AT4917" s="153"/>
      <c r="AV4917" s="154"/>
      <c r="AW4917" s="153"/>
      <c r="BB4917" s="81"/>
      <c r="CB4917" s="82"/>
      <c r="CC4917" s="82"/>
      <c r="CM4917" s="81"/>
      <c r="CN4917" s="81"/>
      <c r="CO4917" s="81"/>
      <c r="CY4917" s="124"/>
      <c r="CZ4917" s="81"/>
      <c r="DE4917" s="125"/>
      <c r="DF4917" s="81"/>
    </row>
    <row r="4918" spans="15:110" x14ac:dyDescent="0.25">
      <c r="O4918" s="156"/>
      <c r="P4918" s="157"/>
      <c r="Q4918" s="105"/>
      <c r="R4918" s="158"/>
      <c r="S4918" s="159"/>
      <c r="T4918" s="153"/>
      <c r="Y4918" s="81"/>
      <c r="Z4918" s="153"/>
      <c r="AG4918" s="81"/>
      <c r="AJ4918" s="153"/>
      <c r="AL4918" s="154"/>
      <c r="AM4918" s="153"/>
      <c r="AN4918" s="81"/>
      <c r="AO4918" s="153"/>
      <c r="AQ4918" s="154"/>
      <c r="AR4918" s="153"/>
      <c r="AS4918" s="81"/>
      <c r="AT4918" s="153"/>
      <c r="AV4918" s="154"/>
      <c r="AW4918" s="153"/>
      <c r="BB4918" s="81"/>
      <c r="CB4918" s="82"/>
      <c r="CC4918" s="82"/>
      <c r="CM4918" s="81"/>
      <c r="CN4918" s="81"/>
      <c r="CO4918" s="81"/>
      <c r="CY4918" s="124"/>
      <c r="CZ4918" s="81"/>
      <c r="DE4918" s="125"/>
      <c r="DF4918" s="81"/>
    </row>
    <row r="4919" spans="15:110" x14ac:dyDescent="0.25">
      <c r="O4919" s="156"/>
      <c r="P4919" s="157"/>
      <c r="Q4919" s="105"/>
      <c r="R4919" s="158"/>
      <c r="S4919" s="159"/>
      <c r="T4919" s="153"/>
      <c r="Y4919" s="81"/>
      <c r="Z4919" s="153"/>
      <c r="AG4919" s="81"/>
      <c r="AJ4919" s="153"/>
      <c r="AL4919" s="154"/>
      <c r="AM4919" s="153"/>
      <c r="AN4919" s="81"/>
      <c r="AO4919" s="153"/>
      <c r="AQ4919" s="154"/>
      <c r="AR4919" s="153"/>
      <c r="AS4919" s="81"/>
      <c r="AT4919" s="153"/>
      <c r="AV4919" s="154"/>
      <c r="AW4919" s="153"/>
      <c r="BB4919" s="81"/>
      <c r="CB4919" s="82"/>
      <c r="CC4919" s="82"/>
      <c r="CM4919" s="81"/>
      <c r="CN4919" s="81"/>
      <c r="CO4919" s="81"/>
      <c r="CY4919" s="124"/>
      <c r="CZ4919" s="81"/>
      <c r="DE4919" s="125"/>
      <c r="DF4919" s="81"/>
    </row>
    <row r="4920" spans="15:110" x14ac:dyDescent="0.25">
      <c r="O4920" s="156"/>
      <c r="P4920" s="157"/>
      <c r="Q4920" s="105"/>
      <c r="R4920" s="158"/>
      <c r="S4920" s="159"/>
      <c r="T4920" s="153"/>
      <c r="Y4920" s="81"/>
      <c r="Z4920" s="153"/>
      <c r="AG4920" s="81"/>
      <c r="AJ4920" s="153"/>
      <c r="AL4920" s="154"/>
      <c r="AM4920" s="153"/>
      <c r="AN4920" s="81"/>
      <c r="AO4920" s="153"/>
      <c r="AQ4920" s="154"/>
      <c r="AR4920" s="153"/>
      <c r="AS4920" s="81"/>
      <c r="AT4920" s="153"/>
      <c r="AV4920" s="154"/>
      <c r="AW4920" s="153"/>
      <c r="BB4920" s="81"/>
      <c r="CB4920" s="82"/>
      <c r="CC4920" s="82"/>
      <c r="CM4920" s="81"/>
      <c r="CN4920" s="81"/>
      <c r="CO4920" s="81"/>
      <c r="CY4920" s="124"/>
      <c r="CZ4920" s="81"/>
      <c r="DE4920" s="125"/>
      <c r="DF4920" s="81"/>
    </row>
    <row r="4921" spans="15:110" x14ac:dyDescent="0.25">
      <c r="O4921" s="156"/>
      <c r="P4921" s="157"/>
      <c r="Q4921" s="105"/>
      <c r="R4921" s="158"/>
      <c r="S4921" s="159"/>
      <c r="T4921" s="153"/>
      <c r="Y4921" s="81"/>
      <c r="Z4921" s="153"/>
      <c r="AG4921" s="81"/>
      <c r="AJ4921" s="153"/>
      <c r="AL4921" s="154"/>
      <c r="AM4921" s="153"/>
      <c r="AN4921" s="81"/>
      <c r="AO4921" s="153"/>
      <c r="AQ4921" s="154"/>
      <c r="AR4921" s="153"/>
      <c r="AS4921" s="81"/>
      <c r="AT4921" s="153"/>
      <c r="AV4921" s="154"/>
      <c r="AW4921" s="153"/>
      <c r="BB4921" s="81"/>
      <c r="CB4921" s="82"/>
      <c r="CC4921" s="82"/>
      <c r="CM4921" s="81"/>
      <c r="CN4921" s="81"/>
      <c r="CO4921" s="81"/>
      <c r="CY4921" s="124"/>
      <c r="CZ4921" s="81"/>
      <c r="DE4921" s="125"/>
      <c r="DF4921" s="81"/>
    </row>
    <row r="4922" spans="15:110" x14ac:dyDescent="0.25">
      <c r="O4922" s="156"/>
      <c r="P4922" s="157"/>
      <c r="Q4922" s="105"/>
      <c r="R4922" s="158"/>
      <c r="S4922" s="159"/>
      <c r="T4922" s="153"/>
      <c r="Y4922" s="81"/>
      <c r="Z4922" s="153"/>
      <c r="AG4922" s="81"/>
      <c r="AJ4922" s="153"/>
      <c r="AL4922" s="154"/>
      <c r="AM4922" s="153"/>
      <c r="AN4922" s="81"/>
      <c r="AO4922" s="153"/>
      <c r="AQ4922" s="154"/>
      <c r="AR4922" s="153"/>
      <c r="AS4922" s="81"/>
      <c r="AT4922" s="153"/>
      <c r="AV4922" s="154"/>
      <c r="AW4922" s="153"/>
      <c r="BB4922" s="81"/>
      <c r="CB4922" s="82"/>
      <c r="CC4922" s="82"/>
      <c r="CM4922" s="81"/>
      <c r="CN4922" s="81"/>
      <c r="CO4922" s="81"/>
      <c r="CY4922" s="124"/>
      <c r="CZ4922" s="81"/>
      <c r="DE4922" s="125"/>
      <c r="DF4922" s="81"/>
    </row>
    <row r="4923" spans="15:110" x14ac:dyDescent="0.25">
      <c r="O4923" s="156"/>
      <c r="P4923" s="157"/>
      <c r="Q4923" s="105"/>
      <c r="R4923" s="158"/>
      <c r="S4923" s="159"/>
      <c r="T4923" s="153"/>
      <c r="Y4923" s="81"/>
      <c r="Z4923" s="153"/>
      <c r="AG4923" s="81"/>
      <c r="AJ4923" s="153"/>
      <c r="AL4923" s="154"/>
      <c r="AM4923" s="153"/>
      <c r="AN4923" s="81"/>
      <c r="AO4923" s="153"/>
      <c r="AQ4923" s="154"/>
      <c r="AR4923" s="153"/>
      <c r="AS4923" s="81"/>
      <c r="AT4923" s="153"/>
      <c r="AV4923" s="154"/>
      <c r="AW4923" s="153"/>
      <c r="BB4923" s="81"/>
      <c r="CB4923" s="82"/>
      <c r="CC4923" s="82"/>
      <c r="CM4923" s="81"/>
      <c r="CN4923" s="81"/>
      <c r="CO4923" s="81"/>
      <c r="CY4923" s="124"/>
      <c r="CZ4923" s="81"/>
      <c r="DE4923" s="125"/>
      <c r="DF4923" s="81"/>
    </row>
    <row r="4924" spans="15:110" x14ac:dyDescent="0.25">
      <c r="O4924" s="156"/>
      <c r="P4924" s="157"/>
      <c r="Q4924" s="105"/>
      <c r="R4924" s="158"/>
      <c r="S4924" s="159"/>
      <c r="T4924" s="153"/>
      <c r="Y4924" s="81"/>
      <c r="Z4924" s="153"/>
      <c r="AG4924" s="81"/>
      <c r="AJ4924" s="153"/>
      <c r="AL4924" s="154"/>
      <c r="AM4924" s="153"/>
      <c r="AN4924" s="81"/>
      <c r="AO4924" s="153"/>
      <c r="AQ4924" s="154"/>
      <c r="AR4924" s="153"/>
      <c r="AS4924" s="81"/>
      <c r="AT4924" s="153"/>
      <c r="AV4924" s="154"/>
      <c r="AW4924" s="153"/>
      <c r="BB4924" s="81"/>
      <c r="CB4924" s="82"/>
      <c r="CC4924" s="82"/>
      <c r="CM4924" s="81"/>
      <c r="CN4924" s="81"/>
      <c r="CO4924" s="81"/>
      <c r="CY4924" s="124"/>
      <c r="CZ4924" s="81"/>
      <c r="DE4924" s="125"/>
      <c r="DF4924" s="81"/>
    </row>
    <row r="4925" spans="15:110" x14ac:dyDescent="0.25">
      <c r="O4925" s="156"/>
      <c r="P4925" s="157"/>
      <c r="Q4925" s="105"/>
      <c r="R4925" s="158"/>
      <c r="S4925" s="159"/>
      <c r="T4925" s="153"/>
      <c r="Y4925" s="81"/>
      <c r="Z4925" s="153"/>
      <c r="AG4925" s="81"/>
      <c r="AJ4925" s="153"/>
      <c r="AL4925" s="154"/>
      <c r="AM4925" s="153"/>
      <c r="AN4925" s="81"/>
      <c r="AO4925" s="153"/>
      <c r="AQ4925" s="154"/>
      <c r="AR4925" s="153"/>
      <c r="AS4925" s="81"/>
      <c r="AT4925" s="153"/>
      <c r="AV4925" s="154"/>
      <c r="AW4925" s="153"/>
      <c r="BB4925" s="81"/>
      <c r="CB4925" s="82"/>
      <c r="CC4925" s="82"/>
      <c r="CM4925" s="81"/>
      <c r="CN4925" s="81"/>
      <c r="CO4925" s="81"/>
      <c r="CY4925" s="124"/>
      <c r="CZ4925" s="81"/>
      <c r="DE4925" s="125"/>
      <c r="DF4925" s="81"/>
    </row>
    <row r="4926" spans="15:110" x14ac:dyDescent="0.25">
      <c r="O4926" s="156"/>
      <c r="P4926" s="157"/>
      <c r="Q4926" s="105"/>
      <c r="R4926" s="158"/>
      <c r="S4926" s="159"/>
      <c r="T4926" s="153"/>
      <c r="Y4926" s="81"/>
      <c r="Z4926" s="153"/>
      <c r="AG4926" s="81"/>
      <c r="AJ4926" s="153"/>
      <c r="AL4926" s="154"/>
      <c r="AM4926" s="153"/>
      <c r="AN4926" s="81"/>
      <c r="AO4926" s="153"/>
      <c r="AQ4926" s="154"/>
      <c r="AR4926" s="153"/>
      <c r="AS4926" s="81"/>
      <c r="AT4926" s="153"/>
      <c r="AV4926" s="154"/>
      <c r="AW4926" s="153"/>
      <c r="BB4926" s="81"/>
      <c r="CB4926" s="82"/>
      <c r="CC4926" s="82"/>
      <c r="CM4926" s="81"/>
      <c r="CN4926" s="81"/>
      <c r="CO4926" s="81"/>
      <c r="CY4926" s="124"/>
      <c r="CZ4926" s="81"/>
      <c r="DE4926" s="125"/>
      <c r="DF4926" s="81"/>
    </row>
    <row r="4927" spans="15:110" x14ac:dyDescent="0.25">
      <c r="O4927" s="156"/>
      <c r="P4927" s="157"/>
      <c r="Q4927" s="105"/>
      <c r="R4927" s="158"/>
      <c r="S4927" s="159"/>
      <c r="T4927" s="153"/>
      <c r="Y4927" s="81"/>
      <c r="Z4927" s="153"/>
      <c r="AG4927" s="81"/>
      <c r="AJ4927" s="153"/>
      <c r="AL4927" s="154"/>
      <c r="AM4927" s="153"/>
      <c r="AN4927" s="81"/>
      <c r="AO4927" s="153"/>
      <c r="AQ4927" s="154"/>
      <c r="AR4927" s="153"/>
      <c r="AS4927" s="81"/>
      <c r="AT4927" s="153"/>
      <c r="AV4927" s="154"/>
      <c r="AW4927" s="153"/>
      <c r="BB4927" s="81"/>
      <c r="CB4927" s="82"/>
      <c r="CC4927" s="82"/>
      <c r="CM4927" s="81"/>
      <c r="CN4927" s="81"/>
      <c r="CO4927" s="81"/>
      <c r="CY4927" s="124"/>
      <c r="CZ4927" s="81"/>
      <c r="DE4927" s="125"/>
      <c r="DF4927" s="81"/>
    </row>
    <row r="4928" spans="15:110" x14ac:dyDescent="0.25">
      <c r="O4928" s="156"/>
      <c r="P4928" s="157"/>
      <c r="Q4928" s="105"/>
      <c r="R4928" s="158"/>
      <c r="S4928" s="159"/>
      <c r="T4928" s="153"/>
      <c r="Y4928" s="81"/>
      <c r="Z4928" s="153"/>
      <c r="AG4928" s="81"/>
      <c r="AJ4928" s="153"/>
      <c r="AL4928" s="154"/>
      <c r="AM4928" s="153"/>
      <c r="AN4928" s="81"/>
      <c r="AO4928" s="153"/>
      <c r="AQ4928" s="154"/>
      <c r="AR4928" s="153"/>
      <c r="AS4928" s="81"/>
      <c r="AT4928" s="153"/>
      <c r="AV4928" s="154"/>
      <c r="AW4928" s="153"/>
      <c r="BB4928" s="81"/>
      <c r="CB4928" s="82"/>
      <c r="CC4928" s="82"/>
      <c r="CM4928" s="81"/>
      <c r="CN4928" s="81"/>
      <c r="CO4928" s="81"/>
      <c r="CY4928" s="124"/>
      <c r="CZ4928" s="81"/>
      <c r="DE4928" s="125"/>
      <c r="DF4928" s="81"/>
    </row>
    <row r="4929" spans="15:110" x14ac:dyDescent="0.25">
      <c r="O4929" s="156"/>
      <c r="P4929" s="157"/>
      <c r="Q4929" s="105"/>
      <c r="R4929" s="158"/>
      <c r="S4929" s="159"/>
      <c r="T4929" s="153"/>
      <c r="Y4929" s="81"/>
      <c r="Z4929" s="153"/>
      <c r="AG4929" s="81"/>
      <c r="AJ4929" s="153"/>
      <c r="AL4929" s="154"/>
      <c r="AM4929" s="153"/>
      <c r="AN4929" s="81"/>
      <c r="AO4929" s="153"/>
      <c r="AQ4929" s="154"/>
      <c r="AR4929" s="153"/>
      <c r="AS4929" s="81"/>
      <c r="AT4929" s="153"/>
      <c r="AV4929" s="154"/>
      <c r="AW4929" s="153"/>
      <c r="BB4929" s="81"/>
      <c r="CB4929" s="82"/>
      <c r="CC4929" s="82"/>
      <c r="CM4929" s="81"/>
      <c r="CN4929" s="81"/>
      <c r="CO4929" s="81"/>
      <c r="CY4929" s="124"/>
      <c r="CZ4929" s="81"/>
      <c r="DE4929" s="125"/>
      <c r="DF4929" s="81"/>
    </row>
    <row r="4930" spans="15:110" x14ac:dyDescent="0.25">
      <c r="O4930" s="156"/>
      <c r="P4930" s="157"/>
      <c r="Q4930" s="105"/>
      <c r="R4930" s="158"/>
      <c r="S4930" s="159"/>
      <c r="T4930" s="153"/>
      <c r="Y4930" s="81"/>
      <c r="Z4930" s="153"/>
      <c r="AG4930" s="81"/>
      <c r="AJ4930" s="153"/>
      <c r="AL4930" s="154"/>
      <c r="AM4930" s="153"/>
      <c r="AN4930" s="81"/>
      <c r="AO4930" s="153"/>
      <c r="AQ4930" s="154"/>
      <c r="AR4930" s="153"/>
      <c r="AS4930" s="81"/>
      <c r="AT4930" s="153"/>
      <c r="AV4930" s="154"/>
      <c r="AW4930" s="153"/>
      <c r="BB4930" s="81"/>
      <c r="CB4930" s="82"/>
      <c r="CC4930" s="82"/>
      <c r="CM4930" s="81"/>
      <c r="CN4930" s="81"/>
      <c r="CO4930" s="81"/>
      <c r="CY4930" s="124"/>
      <c r="CZ4930" s="81"/>
      <c r="DE4930" s="125"/>
      <c r="DF4930" s="81"/>
    </row>
    <row r="4931" spans="15:110" x14ac:dyDescent="0.25">
      <c r="O4931" s="156"/>
      <c r="P4931" s="157"/>
      <c r="Q4931" s="105"/>
      <c r="R4931" s="158"/>
      <c r="S4931" s="159"/>
      <c r="T4931" s="153"/>
      <c r="Y4931" s="81"/>
      <c r="Z4931" s="153"/>
      <c r="AG4931" s="81"/>
      <c r="AJ4931" s="153"/>
      <c r="AL4931" s="154"/>
      <c r="AM4931" s="153"/>
      <c r="AN4931" s="81"/>
      <c r="AO4931" s="153"/>
      <c r="AQ4931" s="154"/>
      <c r="AR4931" s="153"/>
      <c r="AS4931" s="81"/>
      <c r="AT4931" s="153"/>
      <c r="AV4931" s="154"/>
      <c r="AW4931" s="153"/>
      <c r="BB4931" s="81"/>
      <c r="CB4931" s="82"/>
      <c r="CC4931" s="82"/>
      <c r="CM4931" s="81"/>
      <c r="CN4931" s="81"/>
      <c r="CO4931" s="81"/>
      <c r="CY4931" s="124"/>
      <c r="CZ4931" s="81"/>
      <c r="DE4931" s="125"/>
      <c r="DF4931" s="81"/>
    </row>
    <row r="4932" spans="15:110" x14ac:dyDescent="0.25">
      <c r="O4932" s="156"/>
      <c r="P4932" s="157"/>
      <c r="Q4932" s="105"/>
      <c r="R4932" s="158"/>
      <c r="S4932" s="159"/>
      <c r="T4932" s="153"/>
      <c r="Y4932" s="81"/>
      <c r="Z4932" s="153"/>
      <c r="AG4932" s="81"/>
      <c r="AJ4932" s="153"/>
      <c r="AL4932" s="154"/>
      <c r="AM4932" s="153"/>
      <c r="AN4932" s="81"/>
      <c r="AO4932" s="153"/>
      <c r="AQ4932" s="154"/>
      <c r="AR4932" s="153"/>
      <c r="AS4932" s="81"/>
      <c r="AT4932" s="153"/>
      <c r="AV4932" s="154"/>
      <c r="AW4932" s="153"/>
      <c r="BB4932" s="81"/>
      <c r="CB4932" s="82"/>
      <c r="CC4932" s="82"/>
      <c r="CM4932" s="81"/>
      <c r="CN4932" s="81"/>
      <c r="CO4932" s="81"/>
      <c r="CY4932" s="124"/>
      <c r="CZ4932" s="81"/>
      <c r="DE4932" s="125"/>
      <c r="DF4932" s="81"/>
    </row>
    <row r="4933" spans="15:110" x14ac:dyDescent="0.25">
      <c r="O4933" s="156"/>
      <c r="P4933" s="157"/>
      <c r="Q4933" s="105"/>
      <c r="R4933" s="158"/>
      <c r="S4933" s="159"/>
      <c r="T4933" s="153"/>
      <c r="Y4933" s="81"/>
      <c r="Z4933" s="153"/>
      <c r="AG4933" s="81"/>
      <c r="AJ4933" s="153"/>
      <c r="AL4933" s="154"/>
      <c r="AM4933" s="153"/>
      <c r="AN4933" s="81"/>
      <c r="AO4933" s="153"/>
      <c r="AQ4933" s="154"/>
      <c r="AR4933" s="153"/>
      <c r="AS4933" s="81"/>
      <c r="AT4933" s="153"/>
      <c r="AV4933" s="154"/>
      <c r="AW4933" s="153"/>
      <c r="BB4933" s="81"/>
      <c r="CB4933" s="82"/>
      <c r="CC4933" s="82"/>
      <c r="CM4933" s="81"/>
      <c r="CN4933" s="81"/>
      <c r="CO4933" s="81"/>
      <c r="CY4933" s="124"/>
      <c r="CZ4933" s="81"/>
      <c r="DE4933" s="125"/>
      <c r="DF4933" s="81"/>
    </row>
    <row r="4934" spans="15:110" x14ac:dyDescent="0.25">
      <c r="O4934" s="156"/>
      <c r="P4934" s="157"/>
      <c r="Q4934" s="105"/>
      <c r="R4934" s="158"/>
      <c r="S4934" s="159"/>
      <c r="T4934" s="153"/>
      <c r="Y4934" s="81"/>
      <c r="Z4934" s="153"/>
      <c r="AG4934" s="81"/>
      <c r="AJ4934" s="153"/>
      <c r="AL4934" s="154"/>
      <c r="AM4934" s="153"/>
      <c r="AN4934" s="81"/>
      <c r="AO4934" s="153"/>
      <c r="AQ4934" s="154"/>
      <c r="AR4934" s="153"/>
      <c r="AS4934" s="81"/>
      <c r="AT4934" s="153"/>
      <c r="AV4934" s="154"/>
      <c r="AW4934" s="153"/>
      <c r="BB4934" s="81"/>
      <c r="CB4934" s="82"/>
      <c r="CC4934" s="82"/>
      <c r="CM4934" s="81"/>
      <c r="CN4934" s="81"/>
      <c r="CO4934" s="81"/>
      <c r="CY4934" s="124"/>
      <c r="CZ4934" s="81"/>
      <c r="DE4934" s="125"/>
      <c r="DF4934" s="81"/>
    </row>
    <row r="4935" spans="15:110" x14ac:dyDescent="0.25">
      <c r="O4935" s="156"/>
      <c r="P4935" s="157"/>
      <c r="Q4935" s="105"/>
      <c r="R4935" s="158"/>
      <c r="S4935" s="159"/>
      <c r="T4935" s="153"/>
      <c r="Y4935" s="81"/>
      <c r="Z4935" s="153"/>
      <c r="AG4935" s="81"/>
      <c r="AJ4935" s="153"/>
      <c r="AL4935" s="154"/>
      <c r="AM4935" s="153"/>
      <c r="AN4935" s="81"/>
      <c r="AO4935" s="153"/>
      <c r="AQ4935" s="154"/>
      <c r="AR4935" s="153"/>
      <c r="AS4935" s="81"/>
      <c r="AT4935" s="153"/>
      <c r="AV4935" s="154"/>
      <c r="AW4935" s="153"/>
      <c r="BB4935" s="81"/>
      <c r="CB4935" s="82"/>
      <c r="CC4935" s="82"/>
      <c r="CM4935" s="81"/>
      <c r="CN4935" s="81"/>
      <c r="CO4935" s="81"/>
      <c r="CY4935" s="124"/>
      <c r="CZ4935" s="81"/>
      <c r="DE4935" s="125"/>
      <c r="DF4935" s="81"/>
    </row>
    <row r="4936" spans="15:110" x14ac:dyDescent="0.25">
      <c r="O4936" s="156"/>
      <c r="P4936" s="157"/>
      <c r="Q4936" s="105"/>
      <c r="R4936" s="158"/>
      <c r="S4936" s="159"/>
      <c r="T4936" s="153"/>
      <c r="Y4936" s="81"/>
      <c r="Z4936" s="153"/>
      <c r="AG4936" s="81"/>
      <c r="AJ4936" s="153"/>
      <c r="AL4936" s="154"/>
      <c r="AM4936" s="153"/>
      <c r="AN4936" s="81"/>
      <c r="AO4936" s="153"/>
      <c r="AQ4936" s="154"/>
      <c r="AR4936" s="153"/>
      <c r="AS4936" s="81"/>
      <c r="AT4936" s="153"/>
      <c r="AV4936" s="154"/>
      <c r="AW4936" s="153"/>
      <c r="BB4936" s="81"/>
      <c r="CB4936" s="82"/>
      <c r="CC4936" s="82"/>
      <c r="CM4936" s="81"/>
      <c r="CN4936" s="81"/>
      <c r="CO4936" s="81"/>
      <c r="CY4936" s="124"/>
      <c r="CZ4936" s="81"/>
      <c r="DE4936" s="125"/>
      <c r="DF4936" s="81"/>
    </row>
    <row r="4937" spans="15:110" x14ac:dyDescent="0.25">
      <c r="O4937" s="156"/>
      <c r="P4937" s="157"/>
      <c r="Q4937" s="105"/>
      <c r="R4937" s="158"/>
      <c r="S4937" s="159"/>
      <c r="T4937" s="153"/>
      <c r="Y4937" s="81"/>
      <c r="Z4937" s="153"/>
      <c r="AG4937" s="81"/>
      <c r="AJ4937" s="153"/>
      <c r="AL4937" s="154"/>
      <c r="AM4937" s="153"/>
      <c r="AN4937" s="81"/>
      <c r="AO4937" s="153"/>
      <c r="AQ4937" s="154"/>
      <c r="AR4937" s="153"/>
      <c r="AS4937" s="81"/>
      <c r="AT4937" s="153"/>
      <c r="AV4937" s="154"/>
      <c r="AW4937" s="153"/>
      <c r="BB4937" s="81"/>
      <c r="CB4937" s="82"/>
      <c r="CC4937" s="82"/>
      <c r="CM4937" s="81"/>
      <c r="CN4937" s="81"/>
      <c r="CO4937" s="81"/>
      <c r="CY4937" s="124"/>
      <c r="CZ4937" s="81"/>
      <c r="DE4937" s="125"/>
      <c r="DF4937" s="81"/>
    </row>
    <row r="4938" spans="15:110" x14ac:dyDescent="0.25">
      <c r="O4938" s="156"/>
      <c r="P4938" s="157"/>
      <c r="Q4938" s="105"/>
      <c r="R4938" s="158"/>
      <c r="S4938" s="159"/>
      <c r="T4938" s="153"/>
      <c r="Y4938" s="81"/>
      <c r="Z4938" s="153"/>
      <c r="AG4938" s="81"/>
      <c r="AJ4938" s="153"/>
      <c r="AL4938" s="154"/>
      <c r="AM4938" s="153"/>
      <c r="AN4938" s="81"/>
      <c r="AO4938" s="153"/>
      <c r="AQ4938" s="154"/>
      <c r="AR4938" s="153"/>
      <c r="AS4938" s="81"/>
      <c r="AT4938" s="153"/>
      <c r="AV4938" s="154"/>
      <c r="AW4938" s="153"/>
      <c r="BB4938" s="81"/>
      <c r="CB4938" s="82"/>
      <c r="CC4938" s="82"/>
      <c r="CM4938" s="81"/>
      <c r="CN4938" s="81"/>
      <c r="CO4938" s="81"/>
      <c r="CY4938" s="124"/>
      <c r="CZ4938" s="81"/>
      <c r="DE4938" s="125"/>
      <c r="DF4938" s="81"/>
    </row>
    <row r="4939" spans="15:110" x14ac:dyDescent="0.25">
      <c r="O4939" s="156"/>
      <c r="P4939" s="157"/>
      <c r="Q4939" s="105"/>
      <c r="R4939" s="158"/>
      <c r="S4939" s="159"/>
      <c r="T4939" s="153"/>
      <c r="Y4939" s="81"/>
      <c r="Z4939" s="153"/>
      <c r="AG4939" s="81"/>
      <c r="AJ4939" s="153"/>
      <c r="AL4939" s="154"/>
      <c r="AM4939" s="153"/>
      <c r="AN4939" s="81"/>
      <c r="AO4939" s="153"/>
      <c r="AQ4939" s="154"/>
      <c r="AR4939" s="153"/>
      <c r="AS4939" s="81"/>
      <c r="AT4939" s="153"/>
      <c r="AV4939" s="154"/>
      <c r="AW4939" s="153"/>
      <c r="BB4939" s="81"/>
      <c r="CB4939" s="82"/>
      <c r="CC4939" s="82"/>
      <c r="CM4939" s="81"/>
      <c r="CN4939" s="81"/>
      <c r="CO4939" s="81"/>
      <c r="CY4939" s="124"/>
      <c r="CZ4939" s="81"/>
      <c r="DE4939" s="125"/>
      <c r="DF4939" s="81"/>
    </row>
    <row r="4940" spans="15:110" x14ac:dyDescent="0.25">
      <c r="O4940" s="156"/>
      <c r="P4940" s="157"/>
      <c r="Q4940" s="105"/>
      <c r="R4940" s="158"/>
      <c r="S4940" s="159"/>
      <c r="T4940" s="153"/>
      <c r="Y4940" s="81"/>
      <c r="Z4940" s="153"/>
      <c r="AG4940" s="81"/>
      <c r="AJ4940" s="153"/>
      <c r="AL4940" s="154"/>
      <c r="AM4940" s="153"/>
      <c r="AN4940" s="81"/>
      <c r="AO4940" s="153"/>
      <c r="AQ4940" s="154"/>
      <c r="AR4940" s="153"/>
      <c r="AS4940" s="81"/>
      <c r="AT4940" s="153"/>
      <c r="AV4940" s="154"/>
      <c r="AW4940" s="153"/>
      <c r="BB4940" s="81"/>
      <c r="CB4940" s="82"/>
      <c r="CC4940" s="82"/>
      <c r="CM4940" s="81"/>
      <c r="CN4940" s="81"/>
      <c r="CO4940" s="81"/>
      <c r="CY4940" s="124"/>
      <c r="CZ4940" s="81"/>
      <c r="DE4940" s="125"/>
      <c r="DF4940" s="81"/>
    </row>
    <row r="4941" spans="15:110" x14ac:dyDescent="0.25">
      <c r="O4941" s="156"/>
      <c r="P4941" s="157"/>
      <c r="Q4941" s="105"/>
      <c r="R4941" s="158"/>
      <c r="S4941" s="159"/>
      <c r="T4941" s="153"/>
      <c r="Y4941" s="81"/>
      <c r="Z4941" s="153"/>
      <c r="AG4941" s="81"/>
      <c r="AJ4941" s="153"/>
      <c r="AL4941" s="154"/>
      <c r="AM4941" s="153"/>
      <c r="AN4941" s="81"/>
      <c r="AO4941" s="153"/>
      <c r="AQ4941" s="154"/>
      <c r="AR4941" s="153"/>
      <c r="AS4941" s="81"/>
      <c r="AT4941" s="153"/>
      <c r="AV4941" s="154"/>
      <c r="AW4941" s="153"/>
      <c r="BB4941" s="81"/>
      <c r="CB4941" s="82"/>
      <c r="CC4941" s="82"/>
      <c r="CM4941" s="81"/>
      <c r="CN4941" s="81"/>
      <c r="CO4941" s="81"/>
      <c r="CY4941" s="124"/>
      <c r="CZ4941" s="81"/>
      <c r="DE4941" s="125"/>
      <c r="DF4941" s="81"/>
    </row>
    <row r="4942" spans="15:110" x14ac:dyDescent="0.25">
      <c r="O4942" s="156"/>
      <c r="P4942" s="157"/>
      <c r="Q4942" s="105"/>
      <c r="R4942" s="158"/>
      <c r="S4942" s="159"/>
      <c r="T4942" s="153"/>
      <c r="Y4942" s="81"/>
      <c r="Z4942" s="153"/>
      <c r="AG4942" s="81"/>
      <c r="AJ4942" s="153"/>
      <c r="AL4942" s="154"/>
      <c r="AM4942" s="153"/>
      <c r="AN4942" s="81"/>
      <c r="AO4942" s="153"/>
      <c r="AQ4942" s="154"/>
      <c r="AR4942" s="153"/>
      <c r="AS4942" s="81"/>
      <c r="AT4942" s="153"/>
      <c r="AV4942" s="154"/>
      <c r="AW4942" s="153"/>
      <c r="BB4942" s="81"/>
      <c r="CB4942" s="82"/>
      <c r="CC4942" s="82"/>
      <c r="CM4942" s="81"/>
      <c r="CN4942" s="81"/>
      <c r="CO4942" s="81"/>
      <c r="CY4942" s="124"/>
      <c r="CZ4942" s="81"/>
      <c r="DE4942" s="125"/>
      <c r="DF4942" s="81"/>
    </row>
    <row r="4943" spans="15:110" x14ac:dyDescent="0.25">
      <c r="O4943" s="156"/>
      <c r="P4943" s="157"/>
      <c r="Q4943" s="105"/>
      <c r="R4943" s="158"/>
      <c r="S4943" s="159"/>
      <c r="T4943" s="153"/>
      <c r="Y4943" s="81"/>
      <c r="Z4943" s="153"/>
      <c r="AG4943" s="81"/>
      <c r="AJ4943" s="153"/>
      <c r="AL4943" s="154"/>
      <c r="AM4943" s="153"/>
      <c r="AN4943" s="81"/>
      <c r="AO4943" s="153"/>
      <c r="AQ4943" s="154"/>
      <c r="AR4943" s="153"/>
      <c r="AS4943" s="81"/>
      <c r="AT4943" s="153"/>
      <c r="AV4943" s="154"/>
      <c r="AW4943" s="153"/>
      <c r="BB4943" s="81"/>
      <c r="CB4943" s="82"/>
      <c r="CC4943" s="82"/>
      <c r="CM4943" s="81"/>
      <c r="CN4943" s="81"/>
      <c r="CO4943" s="81"/>
      <c r="CY4943" s="124"/>
      <c r="CZ4943" s="81"/>
      <c r="DE4943" s="125"/>
      <c r="DF4943" s="81"/>
    </row>
    <row r="4944" spans="15:110" x14ac:dyDescent="0.25">
      <c r="O4944" s="156"/>
      <c r="P4944" s="157"/>
      <c r="Q4944" s="105"/>
      <c r="R4944" s="158"/>
      <c r="S4944" s="159"/>
      <c r="T4944" s="153"/>
      <c r="Y4944" s="81"/>
      <c r="Z4944" s="153"/>
      <c r="AG4944" s="81"/>
      <c r="AJ4944" s="153"/>
      <c r="AL4944" s="154"/>
      <c r="AM4944" s="153"/>
      <c r="AN4944" s="81"/>
      <c r="AO4944" s="153"/>
      <c r="AQ4944" s="154"/>
      <c r="AR4944" s="153"/>
      <c r="AS4944" s="81"/>
      <c r="AT4944" s="153"/>
      <c r="AV4944" s="154"/>
      <c r="AW4944" s="153"/>
      <c r="BB4944" s="81"/>
      <c r="CB4944" s="82"/>
      <c r="CC4944" s="82"/>
      <c r="CM4944" s="81"/>
      <c r="CN4944" s="81"/>
      <c r="CO4944" s="81"/>
      <c r="CY4944" s="124"/>
      <c r="CZ4944" s="81"/>
      <c r="DE4944" s="125"/>
      <c r="DF4944" s="81"/>
    </row>
    <row r="4945" spans="15:110" x14ac:dyDescent="0.25">
      <c r="O4945" s="156"/>
      <c r="P4945" s="157"/>
      <c r="Q4945" s="105"/>
      <c r="R4945" s="158"/>
      <c r="S4945" s="159"/>
      <c r="T4945" s="153"/>
      <c r="Y4945" s="81"/>
      <c r="Z4945" s="153"/>
      <c r="AG4945" s="81"/>
      <c r="AJ4945" s="153"/>
      <c r="AL4945" s="154"/>
      <c r="AM4945" s="153"/>
      <c r="AN4945" s="81"/>
      <c r="AO4945" s="153"/>
      <c r="AQ4945" s="154"/>
      <c r="AR4945" s="153"/>
      <c r="AS4945" s="81"/>
      <c r="AT4945" s="153"/>
      <c r="AV4945" s="154"/>
      <c r="AW4945" s="153"/>
      <c r="BB4945" s="81"/>
      <c r="CB4945" s="82"/>
      <c r="CC4945" s="82"/>
      <c r="CM4945" s="81"/>
      <c r="CN4945" s="81"/>
      <c r="CO4945" s="81"/>
      <c r="CY4945" s="124"/>
      <c r="CZ4945" s="81"/>
      <c r="DE4945" s="125"/>
      <c r="DF4945" s="81"/>
    </row>
    <row r="4946" spans="15:110" x14ac:dyDescent="0.25">
      <c r="O4946" s="156"/>
      <c r="P4946" s="157"/>
      <c r="Q4946" s="105"/>
      <c r="R4946" s="158"/>
      <c r="S4946" s="159"/>
      <c r="T4946" s="153"/>
      <c r="Y4946" s="81"/>
      <c r="Z4946" s="153"/>
      <c r="AG4946" s="81"/>
      <c r="AJ4946" s="153"/>
      <c r="AL4946" s="154"/>
      <c r="AM4946" s="153"/>
      <c r="AN4946" s="81"/>
      <c r="AO4946" s="153"/>
      <c r="AQ4946" s="154"/>
      <c r="AR4946" s="153"/>
      <c r="AS4946" s="81"/>
      <c r="AT4946" s="153"/>
      <c r="AV4946" s="154"/>
      <c r="AW4946" s="153"/>
      <c r="BB4946" s="81"/>
      <c r="CB4946" s="82"/>
      <c r="CC4946" s="82"/>
      <c r="CM4946" s="81"/>
      <c r="CN4946" s="81"/>
      <c r="CO4946" s="81"/>
      <c r="CY4946" s="124"/>
      <c r="CZ4946" s="81"/>
      <c r="DE4946" s="125"/>
      <c r="DF4946" s="81"/>
    </row>
    <row r="4947" spans="15:110" x14ac:dyDescent="0.25">
      <c r="O4947" s="156"/>
      <c r="P4947" s="157"/>
      <c r="Q4947" s="105"/>
      <c r="R4947" s="158"/>
      <c r="S4947" s="159"/>
      <c r="T4947" s="153"/>
      <c r="Y4947" s="81"/>
      <c r="Z4947" s="153"/>
      <c r="AG4947" s="81"/>
      <c r="AJ4947" s="153"/>
      <c r="AL4947" s="154"/>
      <c r="AM4947" s="153"/>
      <c r="AN4947" s="81"/>
      <c r="AO4947" s="153"/>
      <c r="AQ4947" s="154"/>
      <c r="AR4947" s="153"/>
      <c r="AS4947" s="81"/>
      <c r="AT4947" s="153"/>
      <c r="AV4947" s="154"/>
      <c r="AW4947" s="153"/>
      <c r="BB4947" s="81"/>
      <c r="CB4947" s="82"/>
      <c r="CC4947" s="82"/>
      <c r="CM4947" s="81"/>
      <c r="CN4947" s="81"/>
      <c r="CO4947" s="81"/>
      <c r="CY4947" s="124"/>
      <c r="CZ4947" s="81"/>
      <c r="DE4947" s="125"/>
      <c r="DF4947" s="81"/>
    </row>
    <row r="4948" spans="15:110" x14ac:dyDescent="0.25">
      <c r="O4948" s="156"/>
      <c r="P4948" s="157"/>
      <c r="Q4948" s="105"/>
      <c r="R4948" s="158"/>
      <c r="S4948" s="159"/>
      <c r="T4948" s="153"/>
      <c r="Y4948" s="81"/>
      <c r="Z4948" s="153"/>
      <c r="AG4948" s="81"/>
      <c r="AJ4948" s="153"/>
      <c r="AL4948" s="154"/>
      <c r="AM4948" s="153"/>
      <c r="AN4948" s="81"/>
      <c r="AO4948" s="153"/>
      <c r="AQ4948" s="154"/>
      <c r="AR4948" s="153"/>
      <c r="AS4948" s="81"/>
      <c r="AT4948" s="153"/>
      <c r="AV4948" s="154"/>
      <c r="AW4948" s="153"/>
      <c r="BB4948" s="81"/>
      <c r="CB4948" s="82"/>
      <c r="CC4948" s="82"/>
      <c r="CM4948" s="81"/>
      <c r="CN4948" s="81"/>
      <c r="CO4948" s="81"/>
      <c r="CY4948" s="124"/>
      <c r="CZ4948" s="81"/>
      <c r="DE4948" s="125"/>
      <c r="DF4948" s="81"/>
    </row>
    <row r="4949" spans="15:110" x14ac:dyDescent="0.25">
      <c r="O4949" s="156"/>
      <c r="P4949" s="157"/>
      <c r="Q4949" s="105"/>
      <c r="R4949" s="158"/>
      <c r="S4949" s="159"/>
      <c r="T4949" s="153"/>
      <c r="Y4949" s="81"/>
      <c r="Z4949" s="153"/>
      <c r="AG4949" s="81"/>
      <c r="AJ4949" s="153"/>
      <c r="AL4949" s="154"/>
      <c r="AM4949" s="153"/>
      <c r="AN4949" s="81"/>
      <c r="AO4949" s="153"/>
      <c r="AQ4949" s="154"/>
      <c r="AR4949" s="153"/>
      <c r="AS4949" s="81"/>
      <c r="AT4949" s="153"/>
      <c r="AV4949" s="154"/>
      <c r="AW4949" s="153"/>
      <c r="BB4949" s="81"/>
      <c r="CB4949" s="82"/>
      <c r="CC4949" s="82"/>
      <c r="CM4949" s="81"/>
      <c r="CN4949" s="81"/>
      <c r="CO4949" s="81"/>
      <c r="CY4949" s="124"/>
      <c r="CZ4949" s="81"/>
      <c r="DE4949" s="125"/>
      <c r="DF4949" s="81"/>
    </row>
    <row r="4950" spans="15:110" x14ac:dyDescent="0.25">
      <c r="O4950" s="156"/>
      <c r="P4950" s="157"/>
      <c r="Q4950" s="105"/>
      <c r="R4950" s="158"/>
      <c r="S4950" s="159"/>
      <c r="T4950" s="153"/>
      <c r="Y4950" s="81"/>
      <c r="Z4950" s="153"/>
      <c r="AG4950" s="81"/>
      <c r="AJ4950" s="153"/>
      <c r="AL4950" s="154"/>
      <c r="AM4950" s="153"/>
      <c r="AN4950" s="81"/>
      <c r="AO4950" s="153"/>
      <c r="AQ4950" s="154"/>
      <c r="AR4950" s="153"/>
      <c r="AS4950" s="81"/>
      <c r="AT4950" s="153"/>
      <c r="AV4950" s="154"/>
      <c r="AW4950" s="153"/>
      <c r="BB4950" s="81"/>
      <c r="CB4950" s="82"/>
      <c r="CC4950" s="82"/>
      <c r="CM4950" s="81"/>
      <c r="CN4950" s="81"/>
      <c r="CO4950" s="81"/>
      <c r="CY4950" s="124"/>
      <c r="CZ4950" s="81"/>
      <c r="DE4950" s="125"/>
      <c r="DF4950" s="81"/>
    </row>
    <row r="4951" spans="15:110" x14ac:dyDescent="0.25">
      <c r="O4951" s="156"/>
      <c r="P4951" s="157"/>
      <c r="Q4951" s="105"/>
      <c r="R4951" s="158"/>
      <c r="S4951" s="159"/>
      <c r="T4951" s="153"/>
      <c r="Y4951" s="81"/>
      <c r="Z4951" s="153"/>
      <c r="AG4951" s="81"/>
      <c r="AJ4951" s="153"/>
      <c r="AL4951" s="154"/>
      <c r="AM4951" s="153"/>
      <c r="AN4951" s="81"/>
      <c r="AO4951" s="153"/>
      <c r="AQ4951" s="154"/>
      <c r="AR4951" s="153"/>
      <c r="AS4951" s="81"/>
      <c r="AT4951" s="153"/>
      <c r="AV4951" s="154"/>
      <c r="AW4951" s="153"/>
      <c r="BB4951" s="81"/>
      <c r="CB4951" s="82"/>
      <c r="CC4951" s="82"/>
      <c r="CM4951" s="81"/>
      <c r="CN4951" s="81"/>
      <c r="CO4951" s="81"/>
      <c r="CY4951" s="124"/>
      <c r="CZ4951" s="81"/>
      <c r="DE4951" s="125"/>
      <c r="DF4951" s="81"/>
    </row>
    <row r="4952" spans="15:110" x14ac:dyDescent="0.25">
      <c r="O4952" s="156"/>
      <c r="P4952" s="157"/>
      <c r="Q4952" s="105"/>
      <c r="R4952" s="158"/>
      <c r="S4952" s="159"/>
      <c r="T4952" s="153"/>
      <c r="Y4952" s="81"/>
      <c r="Z4952" s="153"/>
      <c r="AG4952" s="81"/>
      <c r="AJ4952" s="153"/>
      <c r="AL4952" s="154"/>
      <c r="AM4952" s="153"/>
      <c r="AN4952" s="81"/>
      <c r="AO4952" s="153"/>
      <c r="AQ4952" s="154"/>
      <c r="AR4952" s="153"/>
      <c r="AS4952" s="81"/>
      <c r="AT4952" s="153"/>
      <c r="AV4952" s="154"/>
      <c r="AW4952" s="153"/>
      <c r="BB4952" s="81"/>
      <c r="CB4952" s="82"/>
      <c r="CC4952" s="82"/>
      <c r="CM4952" s="81"/>
      <c r="CN4952" s="81"/>
      <c r="CO4952" s="81"/>
      <c r="CY4952" s="124"/>
      <c r="CZ4952" s="81"/>
      <c r="DE4952" s="125"/>
      <c r="DF4952" s="81"/>
    </row>
    <row r="4953" spans="15:110" x14ac:dyDescent="0.25">
      <c r="O4953" s="156"/>
      <c r="P4953" s="157"/>
      <c r="Q4953" s="105"/>
      <c r="R4953" s="158"/>
      <c r="S4953" s="159"/>
      <c r="T4953" s="153"/>
      <c r="Y4953" s="81"/>
      <c r="Z4953" s="153"/>
      <c r="AG4953" s="81"/>
      <c r="AJ4953" s="153"/>
      <c r="AL4953" s="154"/>
      <c r="AM4953" s="153"/>
      <c r="AN4953" s="81"/>
      <c r="AO4953" s="153"/>
      <c r="AQ4953" s="154"/>
      <c r="AR4953" s="153"/>
      <c r="AS4953" s="81"/>
      <c r="AT4953" s="153"/>
      <c r="AV4953" s="154"/>
      <c r="AW4953" s="153"/>
      <c r="BB4953" s="81"/>
      <c r="CB4953" s="82"/>
      <c r="CC4953" s="82"/>
      <c r="CM4953" s="81"/>
      <c r="CN4953" s="81"/>
      <c r="CO4953" s="81"/>
      <c r="CY4953" s="124"/>
      <c r="CZ4953" s="81"/>
      <c r="DE4953" s="125"/>
      <c r="DF4953" s="81"/>
    </row>
    <row r="4954" spans="15:110" x14ac:dyDescent="0.25">
      <c r="O4954" s="156"/>
      <c r="P4954" s="157"/>
      <c r="Q4954" s="105"/>
      <c r="R4954" s="158"/>
      <c r="S4954" s="159"/>
      <c r="T4954" s="153"/>
      <c r="Y4954" s="81"/>
      <c r="Z4954" s="153"/>
      <c r="AG4954" s="81"/>
      <c r="AJ4954" s="153"/>
      <c r="AL4954" s="154"/>
      <c r="AM4954" s="153"/>
      <c r="AN4954" s="81"/>
      <c r="AO4954" s="153"/>
      <c r="AQ4954" s="154"/>
      <c r="AR4954" s="153"/>
      <c r="AS4954" s="81"/>
      <c r="AT4954" s="153"/>
      <c r="AV4954" s="154"/>
      <c r="AW4954" s="153"/>
      <c r="BB4954" s="81"/>
      <c r="CB4954" s="82"/>
      <c r="CC4954" s="82"/>
      <c r="CM4954" s="81"/>
      <c r="CN4954" s="81"/>
      <c r="CO4954" s="81"/>
      <c r="CY4954" s="124"/>
      <c r="CZ4954" s="81"/>
      <c r="DE4954" s="125"/>
      <c r="DF4954" s="81"/>
    </row>
    <row r="4955" spans="15:110" x14ac:dyDescent="0.25">
      <c r="O4955" s="156"/>
      <c r="P4955" s="157"/>
      <c r="Q4955" s="105"/>
      <c r="R4955" s="158"/>
      <c r="S4955" s="159"/>
      <c r="T4955" s="153"/>
      <c r="Y4955" s="81"/>
      <c r="Z4955" s="153"/>
      <c r="AG4955" s="81"/>
      <c r="AJ4955" s="153"/>
      <c r="AL4955" s="154"/>
      <c r="AM4955" s="153"/>
      <c r="AN4955" s="81"/>
      <c r="AO4955" s="153"/>
      <c r="AQ4955" s="154"/>
      <c r="AR4955" s="153"/>
      <c r="AS4955" s="81"/>
      <c r="AT4955" s="153"/>
      <c r="AV4955" s="154"/>
      <c r="AW4955" s="153"/>
      <c r="BB4955" s="81"/>
      <c r="CB4955" s="82"/>
      <c r="CC4955" s="82"/>
      <c r="CM4955" s="81"/>
      <c r="CN4955" s="81"/>
      <c r="CO4955" s="81"/>
      <c r="CY4955" s="124"/>
      <c r="CZ4955" s="81"/>
      <c r="DE4955" s="125"/>
      <c r="DF4955" s="81"/>
    </row>
    <row r="4956" spans="15:110" x14ac:dyDescent="0.25">
      <c r="O4956" s="156"/>
      <c r="P4956" s="157"/>
      <c r="Q4956" s="105"/>
      <c r="R4956" s="158"/>
      <c r="S4956" s="159"/>
      <c r="T4956" s="153"/>
      <c r="Y4956" s="81"/>
      <c r="Z4956" s="153"/>
      <c r="AG4956" s="81"/>
      <c r="AJ4956" s="153"/>
      <c r="AL4956" s="154"/>
      <c r="AM4956" s="153"/>
      <c r="AN4956" s="81"/>
      <c r="AO4956" s="153"/>
      <c r="AQ4956" s="154"/>
      <c r="AR4956" s="153"/>
      <c r="AS4956" s="81"/>
      <c r="AT4956" s="153"/>
      <c r="AV4956" s="154"/>
      <c r="AW4956" s="153"/>
      <c r="BB4956" s="81"/>
      <c r="CB4956" s="82"/>
      <c r="CC4956" s="82"/>
      <c r="CM4956" s="81"/>
      <c r="CN4956" s="81"/>
      <c r="CO4956" s="81"/>
      <c r="CY4956" s="124"/>
      <c r="CZ4956" s="81"/>
      <c r="DE4956" s="125"/>
      <c r="DF4956" s="81"/>
    </row>
    <row r="4957" spans="15:110" x14ac:dyDescent="0.25">
      <c r="O4957" s="156"/>
      <c r="P4957" s="157"/>
      <c r="Q4957" s="105"/>
      <c r="R4957" s="158"/>
      <c r="S4957" s="159"/>
      <c r="T4957" s="153"/>
      <c r="Y4957" s="81"/>
      <c r="Z4957" s="153"/>
      <c r="AG4957" s="81"/>
      <c r="AJ4957" s="153"/>
      <c r="AL4957" s="154"/>
      <c r="AM4957" s="153"/>
      <c r="AN4957" s="81"/>
      <c r="AO4957" s="153"/>
      <c r="AQ4957" s="154"/>
      <c r="AR4957" s="153"/>
      <c r="AS4957" s="81"/>
      <c r="AT4957" s="153"/>
      <c r="AV4957" s="154"/>
      <c r="AW4957" s="153"/>
      <c r="BB4957" s="81"/>
      <c r="CB4957" s="82"/>
      <c r="CC4957" s="82"/>
      <c r="CM4957" s="81"/>
      <c r="CN4957" s="81"/>
      <c r="CO4957" s="81"/>
      <c r="CY4957" s="124"/>
      <c r="CZ4957" s="81"/>
      <c r="DE4957" s="125"/>
      <c r="DF4957" s="81"/>
    </row>
    <row r="4958" spans="15:110" x14ac:dyDescent="0.25">
      <c r="O4958" s="156"/>
      <c r="P4958" s="157"/>
      <c r="Q4958" s="105"/>
      <c r="R4958" s="158"/>
      <c r="S4958" s="159"/>
      <c r="T4958" s="153"/>
      <c r="Y4958" s="81"/>
      <c r="Z4958" s="153"/>
      <c r="AG4958" s="81"/>
      <c r="AJ4958" s="153"/>
      <c r="AL4958" s="154"/>
      <c r="AM4958" s="153"/>
      <c r="AN4958" s="81"/>
      <c r="AO4958" s="153"/>
      <c r="AQ4958" s="154"/>
      <c r="AR4958" s="153"/>
      <c r="AS4958" s="81"/>
      <c r="AT4958" s="153"/>
      <c r="AV4958" s="154"/>
      <c r="AW4958" s="153"/>
      <c r="BB4958" s="81"/>
      <c r="CB4958" s="82"/>
      <c r="CC4958" s="82"/>
      <c r="CM4958" s="81"/>
      <c r="CN4958" s="81"/>
      <c r="CO4958" s="81"/>
      <c r="CY4958" s="124"/>
      <c r="CZ4958" s="81"/>
      <c r="DE4958" s="125"/>
      <c r="DF4958" s="81"/>
    </row>
    <row r="4959" spans="15:110" x14ac:dyDescent="0.25">
      <c r="O4959" s="156"/>
      <c r="P4959" s="157"/>
      <c r="Q4959" s="105"/>
      <c r="R4959" s="158"/>
      <c r="S4959" s="159"/>
      <c r="T4959" s="153"/>
      <c r="Y4959" s="81"/>
      <c r="Z4959" s="153"/>
      <c r="AG4959" s="81"/>
      <c r="AJ4959" s="153"/>
      <c r="AL4959" s="154"/>
      <c r="AM4959" s="153"/>
      <c r="AN4959" s="81"/>
      <c r="AO4959" s="153"/>
      <c r="AQ4959" s="154"/>
      <c r="AR4959" s="153"/>
      <c r="AS4959" s="81"/>
      <c r="AT4959" s="153"/>
      <c r="AV4959" s="154"/>
      <c r="AW4959" s="153"/>
      <c r="BB4959" s="81"/>
      <c r="CB4959" s="82"/>
      <c r="CC4959" s="82"/>
      <c r="CM4959" s="81"/>
      <c r="CN4959" s="81"/>
      <c r="CO4959" s="81"/>
      <c r="CY4959" s="124"/>
      <c r="CZ4959" s="81"/>
      <c r="DE4959" s="125"/>
      <c r="DF4959" s="81"/>
    </row>
    <row r="4960" spans="15:110" x14ac:dyDescent="0.25">
      <c r="O4960" s="156"/>
      <c r="P4960" s="157"/>
      <c r="Q4960" s="105"/>
      <c r="R4960" s="158"/>
      <c r="S4960" s="159"/>
      <c r="T4960" s="153"/>
      <c r="Y4960" s="81"/>
      <c r="Z4960" s="153"/>
      <c r="AG4960" s="81"/>
      <c r="AJ4960" s="153"/>
      <c r="AL4960" s="154"/>
      <c r="AM4960" s="153"/>
      <c r="AN4960" s="81"/>
      <c r="AO4960" s="153"/>
      <c r="AQ4960" s="154"/>
      <c r="AR4960" s="153"/>
      <c r="AS4960" s="81"/>
      <c r="AT4960" s="153"/>
      <c r="AV4960" s="154"/>
      <c r="AW4960" s="153"/>
      <c r="BB4960" s="81"/>
      <c r="CB4960" s="82"/>
      <c r="CC4960" s="82"/>
      <c r="CM4960" s="81"/>
      <c r="CN4960" s="81"/>
      <c r="CO4960" s="81"/>
      <c r="CY4960" s="124"/>
      <c r="CZ4960" s="81"/>
      <c r="DE4960" s="125"/>
      <c r="DF4960" s="81"/>
    </row>
    <row r="4961" spans="15:110" x14ac:dyDescent="0.25">
      <c r="O4961" s="156"/>
      <c r="P4961" s="157"/>
      <c r="Q4961" s="105"/>
      <c r="R4961" s="158"/>
      <c r="S4961" s="159"/>
      <c r="T4961" s="153"/>
      <c r="Y4961" s="81"/>
      <c r="Z4961" s="153"/>
      <c r="AG4961" s="81"/>
      <c r="AJ4961" s="153"/>
      <c r="AL4961" s="154"/>
      <c r="AM4961" s="153"/>
      <c r="AN4961" s="81"/>
      <c r="AO4961" s="153"/>
      <c r="AQ4961" s="154"/>
      <c r="AR4961" s="153"/>
      <c r="AS4961" s="81"/>
      <c r="AT4961" s="153"/>
      <c r="AV4961" s="154"/>
      <c r="AW4961" s="153"/>
      <c r="BB4961" s="81"/>
      <c r="CB4961" s="82"/>
      <c r="CC4961" s="82"/>
      <c r="CM4961" s="81"/>
      <c r="CN4961" s="81"/>
      <c r="CO4961" s="81"/>
      <c r="CY4961" s="124"/>
      <c r="CZ4961" s="81"/>
      <c r="DE4961" s="125"/>
      <c r="DF4961" s="81"/>
    </row>
    <row r="4962" spans="15:110" x14ac:dyDescent="0.25">
      <c r="O4962" s="156"/>
      <c r="P4962" s="157"/>
      <c r="Q4962" s="105"/>
      <c r="R4962" s="158"/>
      <c r="S4962" s="159"/>
      <c r="T4962" s="153"/>
      <c r="Y4962" s="81"/>
      <c r="Z4962" s="153"/>
      <c r="AG4962" s="81"/>
      <c r="AJ4962" s="153"/>
      <c r="AL4962" s="154"/>
      <c r="AM4962" s="153"/>
      <c r="AN4962" s="81"/>
      <c r="AO4962" s="153"/>
      <c r="AQ4962" s="154"/>
      <c r="AR4962" s="153"/>
      <c r="AS4962" s="81"/>
      <c r="AT4962" s="153"/>
      <c r="AV4962" s="154"/>
      <c r="AW4962" s="153"/>
      <c r="BB4962" s="81"/>
      <c r="CB4962" s="82"/>
      <c r="CC4962" s="82"/>
      <c r="CM4962" s="81"/>
      <c r="CN4962" s="81"/>
      <c r="CO4962" s="81"/>
      <c r="CY4962" s="124"/>
      <c r="CZ4962" s="81"/>
      <c r="DE4962" s="125"/>
      <c r="DF4962" s="81"/>
    </row>
    <row r="4963" spans="15:110" x14ac:dyDescent="0.25">
      <c r="O4963" s="156"/>
      <c r="P4963" s="157"/>
      <c r="Q4963" s="105"/>
      <c r="R4963" s="158"/>
      <c r="S4963" s="159"/>
      <c r="T4963" s="153"/>
      <c r="Y4963" s="81"/>
      <c r="Z4963" s="153"/>
      <c r="AG4963" s="81"/>
      <c r="AJ4963" s="153"/>
      <c r="AL4963" s="154"/>
      <c r="AM4963" s="153"/>
      <c r="AN4963" s="81"/>
      <c r="AO4963" s="153"/>
      <c r="AQ4963" s="154"/>
      <c r="AR4963" s="153"/>
      <c r="AS4963" s="81"/>
      <c r="AT4963" s="153"/>
      <c r="AV4963" s="154"/>
      <c r="AW4963" s="153"/>
      <c r="BB4963" s="81"/>
      <c r="CB4963" s="82"/>
      <c r="CC4963" s="82"/>
      <c r="CM4963" s="81"/>
      <c r="CN4963" s="81"/>
      <c r="CO4963" s="81"/>
      <c r="CY4963" s="124"/>
      <c r="CZ4963" s="81"/>
      <c r="DE4963" s="125"/>
      <c r="DF4963" s="81"/>
    </row>
    <row r="4964" spans="15:110" x14ac:dyDescent="0.25">
      <c r="O4964" s="156"/>
      <c r="P4964" s="157"/>
      <c r="Q4964" s="105"/>
      <c r="R4964" s="158"/>
      <c r="S4964" s="159"/>
      <c r="T4964" s="153"/>
      <c r="Y4964" s="81"/>
      <c r="Z4964" s="153"/>
      <c r="AG4964" s="81"/>
      <c r="AJ4964" s="153"/>
      <c r="AL4964" s="154"/>
      <c r="AM4964" s="153"/>
      <c r="AN4964" s="81"/>
      <c r="AO4964" s="153"/>
      <c r="AQ4964" s="154"/>
      <c r="AR4964" s="153"/>
      <c r="AS4964" s="81"/>
      <c r="AT4964" s="153"/>
      <c r="AV4964" s="154"/>
      <c r="AW4964" s="153"/>
      <c r="BB4964" s="81"/>
      <c r="CB4964" s="82"/>
      <c r="CC4964" s="82"/>
      <c r="CM4964" s="81"/>
      <c r="CN4964" s="81"/>
      <c r="CO4964" s="81"/>
      <c r="CY4964" s="124"/>
      <c r="CZ4964" s="81"/>
      <c r="DE4964" s="125"/>
      <c r="DF4964" s="81"/>
    </row>
    <row r="4965" spans="15:110" x14ac:dyDescent="0.25">
      <c r="O4965" s="156"/>
      <c r="P4965" s="157"/>
      <c r="Q4965" s="105"/>
      <c r="R4965" s="158"/>
      <c r="S4965" s="159"/>
      <c r="T4965" s="153"/>
      <c r="Y4965" s="81"/>
      <c r="Z4965" s="153"/>
      <c r="AG4965" s="81"/>
      <c r="AJ4965" s="153"/>
      <c r="AL4965" s="154"/>
      <c r="AM4965" s="153"/>
      <c r="AN4965" s="81"/>
      <c r="AO4965" s="153"/>
      <c r="AQ4965" s="154"/>
      <c r="AR4965" s="153"/>
      <c r="AS4965" s="81"/>
      <c r="AT4965" s="153"/>
      <c r="AV4965" s="154"/>
      <c r="AW4965" s="153"/>
      <c r="BB4965" s="81"/>
      <c r="CB4965" s="82"/>
      <c r="CC4965" s="82"/>
      <c r="CM4965" s="81"/>
      <c r="CN4965" s="81"/>
      <c r="CO4965" s="81"/>
      <c r="CY4965" s="124"/>
      <c r="CZ4965" s="81"/>
      <c r="DE4965" s="125"/>
      <c r="DF4965" s="81"/>
    </row>
    <row r="4966" spans="15:110" x14ac:dyDescent="0.25">
      <c r="O4966" s="156"/>
      <c r="P4966" s="157"/>
      <c r="Q4966" s="105"/>
      <c r="R4966" s="158"/>
      <c r="S4966" s="159"/>
      <c r="T4966" s="153"/>
      <c r="Y4966" s="81"/>
      <c r="Z4966" s="153"/>
      <c r="AG4966" s="81"/>
      <c r="AJ4966" s="153"/>
      <c r="AL4966" s="154"/>
      <c r="AM4966" s="153"/>
      <c r="AN4966" s="81"/>
      <c r="AO4966" s="153"/>
      <c r="AQ4966" s="154"/>
      <c r="AR4966" s="153"/>
      <c r="AS4966" s="81"/>
      <c r="AT4966" s="153"/>
      <c r="AV4966" s="154"/>
      <c r="AW4966" s="153"/>
      <c r="BB4966" s="81"/>
      <c r="CB4966" s="82"/>
      <c r="CC4966" s="82"/>
      <c r="CM4966" s="81"/>
      <c r="CN4966" s="81"/>
      <c r="CO4966" s="81"/>
      <c r="CY4966" s="124"/>
      <c r="CZ4966" s="81"/>
      <c r="DE4966" s="125"/>
      <c r="DF4966" s="81"/>
    </row>
    <row r="4967" spans="15:110" x14ac:dyDescent="0.25">
      <c r="O4967" s="156"/>
      <c r="P4967" s="157"/>
      <c r="Q4967" s="105"/>
      <c r="R4967" s="158"/>
      <c r="S4967" s="159"/>
      <c r="T4967" s="153"/>
      <c r="Y4967" s="81"/>
      <c r="Z4967" s="153"/>
      <c r="AG4967" s="81"/>
      <c r="AJ4967" s="153"/>
      <c r="AL4967" s="154"/>
      <c r="AM4967" s="153"/>
      <c r="AN4967" s="81"/>
      <c r="AO4967" s="153"/>
      <c r="AQ4967" s="154"/>
      <c r="AR4967" s="153"/>
      <c r="AS4967" s="81"/>
      <c r="AT4967" s="153"/>
      <c r="AV4967" s="154"/>
      <c r="AW4967" s="153"/>
      <c r="BB4967" s="81"/>
      <c r="CB4967" s="82"/>
      <c r="CC4967" s="82"/>
      <c r="CM4967" s="81"/>
      <c r="CN4967" s="81"/>
      <c r="CO4967" s="81"/>
      <c r="CY4967" s="124"/>
      <c r="CZ4967" s="81"/>
      <c r="DE4967" s="125"/>
      <c r="DF4967" s="81"/>
    </row>
    <row r="4968" spans="15:110" x14ac:dyDescent="0.25">
      <c r="O4968" s="156"/>
      <c r="P4968" s="157"/>
      <c r="Q4968" s="105"/>
      <c r="R4968" s="158"/>
      <c r="S4968" s="159"/>
      <c r="T4968" s="153"/>
      <c r="Y4968" s="81"/>
      <c r="Z4968" s="153"/>
      <c r="AG4968" s="81"/>
      <c r="AJ4968" s="153"/>
      <c r="AL4968" s="154"/>
      <c r="AM4968" s="153"/>
      <c r="AN4968" s="81"/>
      <c r="AO4968" s="153"/>
      <c r="AQ4968" s="154"/>
      <c r="AR4968" s="153"/>
      <c r="AS4968" s="81"/>
      <c r="AT4968" s="153"/>
      <c r="AV4968" s="154"/>
      <c r="AW4968" s="153"/>
      <c r="BB4968" s="81"/>
      <c r="CB4968" s="82"/>
      <c r="CC4968" s="82"/>
      <c r="CM4968" s="81"/>
      <c r="CN4968" s="81"/>
      <c r="CO4968" s="81"/>
      <c r="CY4968" s="124"/>
      <c r="CZ4968" s="81"/>
      <c r="DE4968" s="125"/>
      <c r="DF4968" s="81"/>
    </row>
    <row r="4969" spans="15:110" x14ac:dyDescent="0.25">
      <c r="O4969" s="156"/>
      <c r="P4969" s="157"/>
      <c r="Q4969" s="105"/>
      <c r="R4969" s="158"/>
      <c r="S4969" s="159"/>
      <c r="T4969" s="153"/>
      <c r="Y4969" s="81"/>
      <c r="Z4969" s="153"/>
      <c r="AG4969" s="81"/>
      <c r="AJ4969" s="153"/>
      <c r="AL4969" s="154"/>
      <c r="AM4969" s="153"/>
      <c r="AN4969" s="81"/>
      <c r="AO4969" s="153"/>
      <c r="AQ4969" s="154"/>
      <c r="AR4969" s="153"/>
      <c r="AS4969" s="81"/>
      <c r="AT4969" s="153"/>
      <c r="AV4969" s="154"/>
      <c r="AW4969" s="153"/>
      <c r="BB4969" s="81"/>
      <c r="CB4969" s="82"/>
      <c r="CC4969" s="82"/>
      <c r="CM4969" s="81"/>
      <c r="CN4969" s="81"/>
      <c r="CO4969" s="81"/>
      <c r="CY4969" s="124"/>
      <c r="CZ4969" s="81"/>
      <c r="DE4969" s="125"/>
      <c r="DF4969" s="81"/>
    </row>
    <row r="4970" spans="15:110" x14ac:dyDescent="0.25">
      <c r="O4970" s="156"/>
      <c r="P4970" s="157"/>
      <c r="Q4970" s="105"/>
      <c r="R4970" s="158"/>
      <c r="S4970" s="159"/>
      <c r="T4970" s="153"/>
      <c r="Y4970" s="81"/>
      <c r="Z4970" s="153"/>
      <c r="AG4970" s="81"/>
      <c r="AJ4970" s="153"/>
      <c r="AL4970" s="154"/>
      <c r="AM4970" s="153"/>
      <c r="AN4970" s="81"/>
      <c r="AO4970" s="153"/>
      <c r="AQ4970" s="154"/>
      <c r="AR4970" s="153"/>
      <c r="AS4970" s="81"/>
      <c r="AT4970" s="153"/>
      <c r="AV4970" s="154"/>
      <c r="AW4970" s="153"/>
      <c r="BB4970" s="81"/>
      <c r="CB4970" s="82"/>
      <c r="CC4970" s="82"/>
      <c r="CM4970" s="81"/>
      <c r="CN4970" s="81"/>
      <c r="CO4970" s="81"/>
      <c r="CY4970" s="124"/>
      <c r="CZ4970" s="81"/>
      <c r="DE4970" s="125"/>
      <c r="DF4970" s="81"/>
    </row>
    <row r="4971" spans="15:110" x14ac:dyDescent="0.25">
      <c r="O4971" s="156"/>
      <c r="P4971" s="157"/>
      <c r="Q4971" s="105"/>
      <c r="R4971" s="158"/>
      <c r="S4971" s="159"/>
      <c r="T4971" s="153"/>
      <c r="Y4971" s="81"/>
      <c r="Z4971" s="153"/>
      <c r="AG4971" s="81"/>
      <c r="AJ4971" s="153"/>
      <c r="AL4971" s="154"/>
      <c r="AM4971" s="153"/>
      <c r="AN4971" s="81"/>
      <c r="AO4971" s="153"/>
      <c r="AQ4971" s="154"/>
      <c r="AR4971" s="153"/>
      <c r="AS4971" s="81"/>
      <c r="AT4971" s="153"/>
      <c r="AV4971" s="154"/>
      <c r="AW4971" s="153"/>
      <c r="BB4971" s="81"/>
      <c r="CB4971" s="82"/>
      <c r="CC4971" s="82"/>
      <c r="CM4971" s="81"/>
      <c r="CN4971" s="81"/>
      <c r="CO4971" s="81"/>
      <c r="CY4971" s="124"/>
      <c r="CZ4971" s="81"/>
      <c r="DE4971" s="125"/>
      <c r="DF4971" s="81"/>
    </row>
    <row r="4972" spans="15:110" x14ac:dyDescent="0.25">
      <c r="O4972" s="156"/>
      <c r="P4972" s="157"/>
      <c r="Q4972" s="105"/>
      <c r="R4972" s="158"/>
      <c r="S4972" s="159"/>
      <c r="T4972" s="153"/>
      <c r="Y4972" s="81"/>
      <c r="Z4972" s="153"/>
      <c r="AG4972" s="81"/>
      <c r="AJ4972" s="153"/>
      <c r="AL4972" s="154"/>
      <c r="AM4972" s="153"/>
      <c r="AN4972" s="81"/>
      <c r="AO4972" s="153"/>
      <c r="AQ4972" s="154"/>
      <c r="AR4972" s="153"/>
      <c r="AS4972" s="81"/>
      <c r="AT4972" s="153"/>
      <c r="AV4972" s="154"/>
      <c r="AW4972" s="153"/>
      <c r="BB4972" s="81"/>
      <c r="CB4972" s="82"/>
      <c r="CC4972" s="82"/>
      <c r="CM4972" s="81"/>
      <c r="CN4972" s="81"/>
      <c r="CO4972" s="81"/>
      <c r="CY4972" s="124"/>
      <c r="CZ4972" s="81"/>
      <c r="DE4972" s="125"/>
      <c r="DF4972" s="81"/>
    </row>
    <row r="4973" spans="15:110" x14ac:dyDescent="0.25">
      <c r="O4973" s="156"/>
      <c r="P4973" s="157"/>
      <c r="Q4973" s="105"/>
      <c r="R4973" s="158"/>
      <c r="S4973" s="159"/>
      <c r="T4973" s="153"/>
      <c r="Y4973" s="81"/>
      <c r="Z4973" s="153"/>
      <c r="AG4973" s="81"/>
      <c r="AJ4973" s="153"/>
      <c r="AL4973" s="154"/>
      <c r="AM4973" s="153"/>
      <c r="AN4973" s="81"/>
      <c r="AO4973" s="153"/>
      <c r="AQ4973" s="154"/>
      <c r="AR4973" s="153"/>
      <c r="AS4973" s="81"/>
      <c r="AT4973" s="153"/>
      <c r="AV4973" s="154"/>
      <c r="AW4973" s="153"/>
      <c r="BB4973" s="81"/>
      <c r="CB4973" s="82"/>
      <c r="CC4973" s="82"/>
      <c r="CM4973" s="81"/>
      <c r="CN4973" s="81"/>
      <c r="CO4973" s="81"/>
      <c r="CY4973" s="124"/>
      <c r="CZ4973" s="81"/>
      <c r="DE4973" s="125"/>
      <c r="DF4973" s="81"/>
    </row>
    <row r="4974" spans="15:110" x14ac:dyDescent="0.25">
      <c r="O4974" s="156"/>
      <c r="P4974" s="157"/>
      <c r="Q4974" s="105"/>
      <c r="R4974" s="158"/>
      <c r="S4974" s="159"/>
      <c r="T4974" s="153"/>
      <c r="Y4974" s="81"/>
      <c r="Z4974" s="153"/>
      <c r="AG4974" s="81"/>
      <c r="AJ4974" s="153"/>
      <c r="AL4974" s="154"/>
      <c r="AM4974" s="153"/>
      <c r="AN4974" s="81"/>
      <c r="AO4974" s="153"/>
      <c r="AQ4974" s="154"/>
      <c r="AR4974" s="153"/>
      <c r="AS4974" s="81"/>
      <c r="AT4974" s="153"/>
      <c r="AV4974" s="154"/>
      <c r="AW4974" s="153"/>
      <c r="BB4974" s="81"/>
      <c r="CB4974" s="82"/>
      <c r="CC4974" s="82"/>
      <c r="CM4974" s="81"/>
      <c r="CN4974" s="81"/>
      <c r="CO4974" s="81"/>
      <c r="CY4974" s="124"/>
      <c r="CZ4974" s="81"/>
      <c r="DE4974" s="125"/>
      <c r="DF4974" s="81"/>
    </row>
    <row r="4975" spans="15:110" x14ac:dyDescent="0.25">
      <c r="O4975" s="156"/>
      <c r="P4975" s="157"/>
      <c r="Q4975" s="105"/>
      <c r="R4975" s="158"/>
      <c r="S4975" s="159"/>
      <c r="T4975" s="153"/>
      <c r="Y4975" s="81"/>
      <c r="Z4975" s="153"/>
      <c r="AG4975" s="81"/>
      <c r="AJ4975" s="153"/>
      <c r="AL4975" s="154"/>
      <c r="AM4975" s="153"/>
      <c r="AN4975" s="81"/>
      <c r="AO4975" s="153"/>
      <c r="AQ4975" s="154"/>
      <c r="AR4975" s="153"/>
      <c r="AS4975" s="81"/>
      <c r="AT4975" s="153"/>
      <c r="AV4975" s="154"/>
      <c r="AW4975" s="153"/>
      <c r="BB4975" s="81"/>
      <c r="CB4975" s="82"/>
      <c r="CC4975" s="82"/>
      <c r="CM4975" s="81"/>
      <c r="CN4975" s="81"/>
      <c r="CO4975" s="81"/>
      <c r="CY4975" s="124"/>
      <c r="CZ4975" s="81"/>
      <c r="DE4975" s="125"/>
      <c r="DF4975" s="81"/>
    </row>
    <row r="4976" spans="15:110" x14ac:dyDescent="0.25">
      <c r="O4976" s="156"/>
      <c r="P4976" s="157"/>
      <c r="Q4976" s="105"/>
      <c r="R4976" s="158"/>
      <c r="S4976" s="159"/>
      <c r="T4976" s="153"/>
      <c r="Y4976" s="81"/>
      <c r="Z4976" s="153"/>
      <c r="AG4976" s="81"/>
      <c r="AJ4976" s="153"/>
      <c r="AL4976" s="154"/>
      <c r="AM4976" s="153"/>
      <c r="AN4976" s="81"/>
      <c r="AO4976" s="153"/>
      <c r="AQ4976" s="154"/>
      <c r="AR4976" s="153"/>
      <c r="AS4976" s="81"/>
      <c r="AT4976" s="153"/>
      <c r="AV4976" s="154"/>
      <c r="AW4976" s="153"/>
      <c r="BB4976" s="81"/>
      <c r="CB4976" s="82"/>
      <c r="CC4976" s="82"/>
      <c r="CM4976" s="81"/>
      <c r="CN4976" s="81"/>
      <c r="CO4976" s="81"/>
      <c r="CY4976" s="124"/>
      <c r="CZ4976" s="81"/>
      <c r="DE4976" s="125"/>
      <c r="DF4976" s="81"/>
    </row>
    <row r="4977" spans="15:110" x14ac:dyDescent="0.25">
      <c r="O4977" s="156"/>
      <c r="P4977" s="157"/>
      <c r="Q4977" s="105"/>
      <c r="R4977" s="158"/>
      <c r="S4977" s="159"/>
      <c r="T4977" s="153"/>
      <c r="Y4977" s="81"/>
      <c r="Z4977" s="153"/>
      <c r="AG4977" s="81"/>
      <c r="AJ4977" s="153"/>
      <c r="AL4977" s="154"/>
      <c r="AM4977" s="153"/>
      <c r="AN4977" s="81"/>
      <c r="AO4977" s="153"/>
      <c r="AQ4977" s="154"/>
      <c r="AR4977" s="153"/>
      <c r="AS4977" s="81"/>
      <c r="AT4977" s="153"/>
      <c r="AV4977" s="154"/>
      <c r="AW4977" s="153"/>
      <c r="BB4977" s="81"/>
      <c r="CB4977" s="82"/>
      <c r="CC4977" s="82"/>
      <c r="CM4977" s="81"/>
      <c r="CN4977" s="81"/>
      <c r="CO4977" s="81"/>
      <c r="CY4977" s="124"/>
      <c r="CZ4977" s="81"/>
      <c r="DE4977" s="125"/>
      <c r="DF4977" s="81"/>
    </row>
    <row r="4978" spans="15:110" x14ac:dyDescent="0.25">
      <c r="O4978" s="156"/>
      <c r="P4978" s="157"/>
      <c r="Q4978" s="105"/>
      <c r="R4978" s="158"/>
      <c r="S4978" s="159"/>
      <c r="T4978" s="153"/>
      <c r="Y4978" s="81"/>
      <c r="Z4978" s="153"/>
      <c r="AG4978" s="81"/>
      <c r="AJ4978" s="153"/>
      <c r="AL4978" s="154"/>
      <c r="AM4978" s="153"/>
      <c r="AN4978" s="81"/>
      <c r="AO4978" s="153"/>
      <c r="AQ4978" s="154"/>
      <c r="AR4978" s="153"/>
      <c r="AS4978" s="81"/>
      <c r="AT4978" s="153"/>
      <c r="AV4978" s="154"/>
      <c r="AW4978" s="153"/>
      <c r="BB4978" s="81"/>
      <c r="CB4978" s="82"/>
      <c r="CC4978" s="82"/>
      <c r="CM4978" s="81"/>
      <c r="CN4978" s="81"/>
      <c r="CO4978" s="81"/>
      <c r="CY4978" s="124"/>
      <c r="CZ4978" s="81"/>
      <c r="DE4978" s="125"/>
      <c r="DF4978" s="81"/>
    </row>
    <row r="4979" spans="15:110" x14ac:dyDescent="0.25">
      <c r="O4979" s="156"/>
      <c r="P4979" s="157"/>
      <c r="Q4979" s="105"/>
      <c r="R4979" s="158"/>
      <c r="S4979" s="159"/>
      <c r="T4979" s="153"/>
      <c r="Y4979" s="81"/>
      <c r="Z4979" s="153"/>
      <c r="AG4979" s="81"/>
      <c r="AJ4979" s="153"/>
      <c r="AL4979" s="154"/>
      <c r="AM4979" s="153"/>
      <c r="AN4979" s="81"/>
      <c r="AO4979" s="153"/>
      <c r="AQ4979" s="154"/>
      <c r="AR4979" s="153"/>
      <c r="AS4979" s="81"/>
      <c r="AT4979" s="153"/>
      <c r="AV4979" s="154"/>
      <c r="AW4979" s="153"/>
      <c r="BB4979" s="81"/>
      <c r="CB4979" s="82"/>
      <c r="CC4979" s="82"/>
      <c r="CM4979" s="81"/>
      <c r="CN4979" s="81"/>
      <c r="CO4979" s="81"/>
      <c r="CY4979" s="124"/>
      <c r="CZ4979" s="81"/>
      <c r="DE4979" s="125"/>
      <c r="DF4979" s="81"/>
    </row>
    <row r="4980" spans="15:110" x14ac:dyDescent="0.25">
      <c r="O4980" s="156"/>
      <c r="P4980" s="157"/>
      <c r="Q4980" s="105"/>
      <c r="R4980" s="158"/>
      <c r="S4980" s="159"/>
      <c r="T4980" s="153"/>
      <c r="Y4980" s="81"/>
      <c r="Z4980" s="153"/>
      <c r="AG4980" s="81"/>
      <c r="AJ4980" s="153"/>
      <c r="AL4980" s="154"/>
      <c r="AM4980" s="153"/>
      <c r="AN4980" s="81"/>
      <c r="AO4980" s="153"/>
      <c r="AQ4980" s="154"/>
      <c r="AR4980" s="153"/>
      <c r="AS4980" s="81"/>
      <c r="AT4980" s="153"/>
      <c r="AV4980" s="154"/>
      <c r="AW4980" s="153"/>
      <c r="BB4980" s="81"/>
      <c r="CB4980" s="82"/>
      <c r="CC4980" s="82"/>
      <c r="CM4980" s="81"/>
      <c r="CN4980" s="81"/>
      <c r="CO4980" s="81"/>
      <c r="CY4980" s="124"/>
      <c r="CZ4980" s="81"/>
      <c r="DE4980" s="125"/>
      <c r="DF4980" s="81"/>
    </row>
    <row r="4981" spans="15:110" x14ac:dyDescent="0.25">
      <c r="O4981" s="156"/>
      <c r="P4981" s="157"/>
      <c r="Q4981" s="105"/>
      <c r="R4981" s="158"/>
      <c r="S4981" s="159"/>
      <c r="T4981" s="153"/>
      <c r="Y4981" s="81"/>
      <c r="Z4981" s="153"/>
      <c r="AG4981" s="81"/>
      <c r="AJ4981" s="153"/>
      <c r="AL4981" s="154"/>
      <c r="AM4981" s="153"/>
      <c r="AN4981" s="81"/>
      <c r="AO4981" s="153"/>
      <c r="AQ4981" s="154"/>
      <c r="AR4981" s="153"/>
      <c r="AS4981" s="81"/>
      <c r="AT4981" s="153"/>
      <c r="AV4981" s="154"/>
      <c r="AW4981" s="153"/>
      <c r="BB4981" s="81"/>
      <c r="CB4981" s="82"/>
      <c r="CC4981" s="82"/>
      <c r="CM4981" s="81"/>
      <c r="CN4981" s="81"/>
      <c r="CO4981" s="81"/>
      <c r="CY4981" s="124"/>
      <c r="CZ4981" s="81"/>
      <c r="DE4981" s="125"/>
      <c r="DF4981" s="81"/>
    </row>
    <row r="4982" spans="15:110" x14ac:dyDescent="0.25">
      <c r="O4982" s="156"/>
      <c r="P4982" s="157"/>
      <c r="Q4982" s="105"/>
      <c r="R4982" s="158"/>
      <c r="S4982" s="159"/>
      <c r="T4982" s="153"/>
      <c r="Y4982" s="81"/>
      <c r="Z4982" s="153"/>
      <c r="AG4982" s="81"/>
      <c r="AJ4982" s="153"/>
      <c r="AL4982" s="154"/>
      <c r="AM4982" s="153"/>
      <c r="AN4982" s="81"/>
      <c r="AO4982" s="153"/>
      <c r="AQ4982" s="154"/>
      <c r="AR4982" s="153"/>
      <c r="AS4982" s="81"/>
      <c r="AT4982" s="153"/>
      <c r="AV4982" s="154"/>
      <c r="AW4982" s="153"/>
      <c r="BB4982" s="81"/>
      <c r="CB4982" s="82"/>
      <c r="CC4982" s="82"/>
      <c r="CM4982" s="81"/>
      <c r="CN4982" s="81"/>
      <c r="CO4982" s="81"/>
      <c r="CY4982" s="124"/>
      <c r="CZ4982" s="81"/>
      <c r="DE4982" s="125"/>
      <c r="DF4982" s="81"/>
    </row>
    <row r="4983" spans="15:110" x14ac:dyDescent="0.25">
      <c r="O4983" s="156"/>
      <c r="P4983" s="157"/>
      <c r="Q4983" s="105"/>
      <c r="R4983" s="158"/>
      <c r="S4983" s="159"/>
      <c r="T4983" s="153"/>
      <c r="Y4983" s="81"/>
      <c r="Z4983" s="153"/>
      <c r="AG4983" s="81"/>
      <c r="AJ4983" s="153"/>
      <c r="AL4983" s="154"/>
      <c r="AM4983" s="153"/>
      <c r="AN4983" s="81"/>
      <c r="AO4983" s="153"/>
      <c r="AQ4983" s="154"/>
      <c r="AR4983" s="153"/>
      <c r="AS4983" s="81"/>
      <c r="AT4983" s="153"/>
      <c r="AV4983" s="154"/>
      <c r="AW4983" s="153"/>
      <c r="BB4983" s="81"/>
      <c r="CB4983" s="82"/>
      <c r="CC4983" s="82"/>
      <c r="CM4983" s="81"/>
      <c r="CN4983" s="81"/>
      <c r="CO4983" s="81"/>
      <c r="CY4983" s="124"/>
      <c r="CZ4983" s="81"/>
      <c r="DE4983" s="125"/>
      <c r="DF4983" s="81"/>
    </row>
    <row r="4984" spans="15:110" x14ac:dyDescent="0.25">
      <c r="O4984" s="156"/>
      <c r="P4984" s="157"/>
      <c r="Q4984" s="105"/>
      <c r="R4984" s="158"/>
      <c r="S4984" s="159"/>
      <c r="T4984" s="153"/>
      <c r="Y4984" s="81"/>
      <c r="Z4984" s="153"/>
      <c r="AG4984" s="81"/>
      <c r="AJ4984" s="153"/>
      <c r="AL4984" s="154"/>
      <c r="AM4984" s="153"/>
      <c r="AN4984" s="81"/>
      <c r="AO4984" s="153"/>
      <c r="AQ4984" s="154"/>
      <c r="AR4984" s="153"/>
      <c r="AS4984" s="81"/>
      <c r="AT4984" s="153"/>
      <c r="AV4984" s="154"/>
      <c r="AW4984" s="153"/>
      <c r="BB4984" s="81"/>
      <c r="CB4984" s="82"/>
      <c r="CC4984" s="82"/>
      <c r="CM4984" s="81"/>
      <c r="CN4984" s="81"/>
      <c r="CO4984" s="81"/>
      <c r="CY4984" s="124"/>
      <c r="CZ4984" s="81"/>
      <c r="DE4984" s="125"/>
      <c r="DF4984" s="81"/>
    </row>
    <row r="4985" spans="15:110" x14ac:dyDescent="0.25">
      <c r="O4985" s="156"/>
      <c r="P4985" s="157"/>
      <c r="Q4985" s="105"/>
      <c r="R4985" s="158"/>
      <c r="S4985" s="159"/>
      <c r="T4985" s="153"/>
      <c r="Y4985" s="81"/>
      <c r="Z4985" s="153"/>
      <c r="AG4985" s="81"/>
      <c r="AJ4985" s="153"/>
      <c r="AL4985" s="154"/>
      <c r="AM4985" s="153"/>
      <c r="AN4985" s="81"/>
      <c r="AO4985" s="153"/>
      <c r="AQ4985" s="154"/>
      <c r="AR4985" s="153"/>
      <c r="AS4985" s="81"/>
      <c r="AT4985" s="153"/>
      <c r="AV4985" s="154"/>
      <c r="AW4985" s="153"/>
      <c r="BB4985" s="81"/>
      <c r="CB4985" s="82"/>
      <c r="CC4985" s="82"/>
      <c r="CM4985" s="81"/>
      <c r="CN4985" s="81"/>
      <c r="CO4985" s="81"/>
      <c r="CY4985" s="124"/>
      <c r="CZ4985" s="81"/>
      <c r="DE4985" s="125"/>
      <c r="DF4985" s="81"/>
    </row>
    <row r="4986" spans="15:110" x14ac:dyDescent="0.25">
      <c r="O4986" s="156"/>
      <c r="P4986" s="157"/>
      <c r="Q4986" s="105"/>
      <c r="R4986" s="158"/>
      <c r="S4986" s="159"/>
      <c r="T4986" s="153"/>
      <c r="Y4986" s="81"/>
      <c r="Z4986" s="153"/>
      <c r="AG4986" s="81"/>
      <c r="AJ4986" s="153"/>
      <c r="AL4986" s="154"/>
      <c r="AM4986" s="153"/>
      <c r="AN4986" s="81"/>
      <c r="AO4986" s="153"/>
      <c r="AQ4986" s="154"/>
      <c r="AR4986" s="153"/>
      <c r="AS4986" s="81"/>
      <c r="AT4986" s="153"/>
      <c r="AV4986" s="154"/>
      <c r="AW4986" s="153"/>
      <c r="BB4986" s="81"/>
      <c r="CB4986" s="82"/>
      <c r="CC4986" s="82"/>
      <c r="CM4986" s="81"/>
      <c r="CN4986" s="81"/>
      <c r="CO4986" s="81"/>
      <c r="CY4986" s="124"/>
      <c r="CZ4986" s="81"/>
      <c r="DE4986" s="125"/>
      <c r="DF4986" s="81"/>
    </row>
    <row r="4987" spans="15:110" x14ac:dyDescent="0.25">
      <c r="O4987" s="156"/>
      <c r="P4987" s="157"/>
      <c r="Q4987" s="105"/>
      <c r="R4987" s="158"/>
      <c r="S4987" s="159"/>
      <c r="T4987" s="153"/>
      <c r="Y4987" s="81"/>
      <c r="Z4987" s="153"/>
      <c r="AG4987" s="81"/>
      <c r="AJ4987" s="153"/>
      <c r="AL4987" s="154"/>
      <c r="AM4987" s="153"/>
      <c r="AN4987" s="81"/>
      <c r="AO4987" s="153"/>
      <c r="AQ4987" s="154"/>
      <c r="AR4987" s="153"/>
      <c r="AS4987" s="81"/>
      <c r="AT4987" s="153"/>
      <c r="AV4987" s="154"/>
      <c r="AW4987" s="153"/>
      <c r="BB4987" s="81"/>
      <c r="CB4987" s="82"/>
      <c r="CC4987" s="82"/>
      <c r="CM4987" s="81"/>
      <c r="CN4987" s="81"/>
      <c r="CO4987" s="81"/>
      <c r="CY4987" s="124"/>
      <c r="CZ4987" s="81"/>
      <c r="DE4987" s="125"/>
      <c r="DF4987" s="81"/>
    </row>
    <row r="4988" spans="15:110" x14ac:dyDescent="0.25">
      <c r="O4988" s="156"/>
      <c r="P4988" s="157"/>
      <c r="Q4988" s="105"/>
      <c r="R4988" s="158"/>
      <c r="S4988" s="159"/>
      <c r="T4988" s="153"/>
      <c r="Y4988" s="81"/>
      <c r="Z4988" s="153"/>
      <c r="AG4988" s="81"/>
      <c r="AJ4988" s="153"/>
      <c r="AL4988" s="154"/>
      <c r="AM4988" s="153"/>
      <c r="AN4988" s="81"/>
      <c r="AO4988" s="153"/>
      <c r="AQ4988" s="154"/>
      <c r="AR4988" s="153"/>
      <c r="AS4988" s="81"/>
      <c r="AT4988" s="153"/>
      <c r="AV4988" s="154"/>
      <c r="AW4988" s="153"/>
      <c r="BB4988" s="81"/>
      <c r="CB4988" s="82"/>
      <c r="CC4988" s="82"/>
      <c r="CM4988" s="81"/>
      <c r="CN4988" s="81"/>
      <c r="CO4988" s="81"/>
      <c r="CY4988" s="124"/>
      <c r="CZ4988" s="81"/>
      <c r="DE4988" s="125"/>
      <c r="DF4988" s="81"/>
    </row>
    <row r="4989" spans="15:110" x14ac:dyDescent="0.25">
      <c r="O4989" s="156"/>
      <c r="P4989" s="157"/>
      <c r="Q4989" s="105"/>
      <c r="R4989" s="158"/>
      <c r="S4989" s="159"/>
      <c r="T4989" s="153"/>
      <c r="Y4989" s="81"/>
      <c r="Z4989" s="153"/>
      <c r="AG4989" s="81"/>
      <c r="AJ4989" s="153"/>
      <c r="AL4989" s="154"/>
      <c r="AM4989" s="153"/>
      <c r="AN4989" s="81"/>
      <c r="AO4989" s="153"/>
      <c r="AQ4989" s="154"/>
      <c r="AR4989" s="153"/>
      <c r="AS4989" s="81"/>
      <c r="AT4989" s="153"/>
      <c r="AV4989" s="154"/>
      <c r="AW4989" s="153"/>
      <c r="BB4989" s="81"/>
      <c r="CB4989" s="82"/>
      <c r="CC4989" s="82"/>
      <c r="CM4989" s="81"/>
      <c r="CN4989" s="81"/>
      <c r="CO4989" s="81"/>
      <c r="CY4989" s="124"/>
      <c r="CZ4989" s="81"/>
      <c r="DE4989" s="125"/>
      <c r="DF4989" s="81"/>
    </row>
    <row r="4990" spans="15:110" x14ac:dyDescent="0.25">
      <c r="O4990" s="156"/>
      <c r="P4990" s="157"/>
      <c r="Q4990" s="105"/>
      <c r="R4990" s="158"/>
      <c r="S4990" s="159"/>
      <c r="T4990" s="153"/>
      <c r="Y4990" s="81"/>
      <c r="Z4990" s="153"/>
      <c r="AG4990" s="81"/>
      <c r="AJ4990" s="153"/>
      <c r="AL4990" s="154"/>
      <c r="AM4990" s="153"/>
      <c r="AN4990" s="81"/>
      <c r="AO4990" s="153"/>
      <c r="AQ4990" s="154"/>
      <c r="AR4990" s="153"/>
      <c r="AS4990" s="81"/>
      <c r="AT4990" s="153"/>
      <c r="AV4990" s="154"/>
      <c r="AW4990" s="153"/>
      <c r="BB4990" s="81"/>
      <c r="CB4990" s="82"/>
      <c r="CC4990" s="82"/>
      <c r="CM4990" s="81"/>
      <c r="CN4990" s="81"/>
      <c r="CO4990" s="81"/>
      <c r="CY4990" s="124"/>
      <c r="CZ4990" s="81"/>
      <c r="DE4990" s="125"/>
      <c r="DF4990" s="81"/>
    </row>
    <row r="4991" spans="15:110" x14ac:dyDescent="0.25">
      <c r="O4991" s="156"/>
      <c r="P4991" s="157"/>
      <c r="Q4991" s="105"/>
      <c r="R4991" s="158"/>
      <c r="S4991" s="159"/>
      <c r="T4991" s="153"/>
      <c r="Y4991" s="81"/>
      <c r="Z4991" s="153"/>
      <c r="AG4991" s="81"/>
      <c r="AJ4991" s="153"/>
      <c r="AL4991" s="154"/>
      <c r="AM4991" s="153"/>
      <c r="AN4991" s="81"/>
      <c r="AO4991" s="153"/>
      <c r="AQ4991" s="154"/>
      <c r="AR4991" s="153"/>
      <c r="AS4991" s="81"/>
      <c r="AT4991" s="153"/>
      <c r="AV4991" s="154"/>
      <c r="AW4991" s="153"/>
      <c r="BB4991" s="81"/>
      <c r="CB4991" s="82"/>
      <c r="CC4991" s="82"/>
      <c r="CM4991" s="81"/>
      <c r="CN4991" s="81"/>
      <c r="CO4991" s="81"/>
      <c r="CY4991" s="124"/>
      <c r="CZ4991" s="81"/>
      <c r="DE4991" s="125"/>
      <c r="DF4991" s="81"/>
    </row>
    <row r="4992" spans="15:110" x14ac:dyDescent="0.25">
      <c r="O4992" s="156"/>
      <c r="P4992" s="157"/>
      <c r="Q4992" s="105"/>
      <c r="R4992" s="158"/>
      <c r="S4992" s="159"/>
      <c r="T4992" s="153"/>
      <c r="Y4992" s="81"/>
      <c r="Z4992" s="153"/>
      <c r="AG4992" s="81"/>
      <c r="AJ4992" s="153"/>
      <c r="AL4992" s="154"/>
      <c r="AM4992" s="153"/>
      <c r="AN4992" s="81"/>
      <c r="AO4992" s="153"/>
      <c r="AQ4992" s="154"/>
      <c r="AR4992" s="153"/>
      <c r="AS4992" s="81"/>
      <c r="AT4992" s="153"/>
      <c r="AV4992" s="154"/>
      <c r="AW4992" s="153"/>
      <c r="BB4992" s="81"/>
      <c r="CB4992" s="82"/>
      <c r="CC4992" s="82"/>
      <c r="CM4992" s="81"/>
      <c r="CN4992" s="81"/>
      <c r="CO4992" s="81"/>
      <c r="CY4992" s="124"/>
      <c r="CZ4992" s="81"/>
      <c r="DE4992" s="125"/>
      <c r="DF4992" s="81"/>
    </row>
    <row r="4993" spans="15:110" x14ac:dyDescent="0.25">
      <c r="O4993" s="156"/>
      <c r="P4993" s="157"/>
      <c r="Q4993" s="105"/>
      <c r="R4993" s="158"/>
      <c r="S4993" s="159"/>
      <c r="T4993" s="153"/>
      <c r="Y4993" s="81"/>
      <c r="Z4993" s="153"/>
      <c r="AG4993" s="81"/>
      <c r="AJ4993" s="153"/>
      <c r="AL4993" s="154"/>
      <c r="AM4993" s="153"/>
      <c r="AN4993" s="81"/>
      <c r="AO4993" s="153"/>
      <c r="AQ4993" s="154"/>
      <c r="AR4993" s="153"/>
      <c r="AS4993" s="81"/>
      <c r="AT4993" s="153"/>
      <c r="AV4993" s="154"/>
      <c r="AW4993" s="153"/>
      <c r="BB4993" s="81"/>
      <c r="CB4993" s="82"/>
      <c r="CC4993" s="82"/>
      <c r="CM4993" s="81"/>
      <c r="CN4993" s="81"/>
      <c r="CO4993" s="81"/>
      <c r="CY4993" s="124"/>
      <c r="CZ4993" s="81"/>
      <c r="DE4993" s="125"/>
      <c r="DF4993" s="81"/>
    </row>
    <row r="4994" spans="15:110" x14ac:dyDescent="0.25">
      <c r="O4994" s="156"/>
      <c r="P4994" s="157"/>
      <c r="Q4994" s="105"/>
      <c r="R4994" s="158"/>
      <c r="S4994" s="159"/>
      <c r="T4994" s="153"/>
      <c r="Y4994" s="81"/>
      <c r="Z4994" s="153"/>
      <c r="AG4994" s="81"/>
      <c r="AJ4994" s="153"/>
      <c r="AL4994" s="154"/>
      <c r="AM4994" s="153"/>
      <c r="AN4994" s="81"/>
      <c r="AO4994" s="153"/>
      <c r="AQ4994" s="154"/>
      <c r="AR4994" s="153"/>
      <c r="AS4994" s="81"/>
      <c r="AT4994" s="153"/>
      <c r="AV4994" s="154"/>
      <c r="AW4994" s="153"/>
      <c r="BB4994" s="81"/>
      <c r="CB4994" s="82"/>
      <c r="CC4994" s="82"/>
      <c r="CM4994" s="81"/>
      <c r="CN4994" s="81"/>
      <c r="CO4994" s="81"/>
      <c r="CY4994" s="124"/>
      <c r="CZ4994" s="81"/>
      <c r="DE4994" s="125"/>
      <c r="DF4994" s="81"/>
    </row>
    <row r="4995" spans="15:110" x14ac:dyDescent="0.25">
      <c r="O4995" s="156"/>
      <c r="P4995" s="157"/>
      <c r="Q4995" s="105"/>
      <c r="R4995" s="158"/>
      <c r="S4995" s="159"/>
      <c r="T4995" s="153"/>
      <c r="Y4995" s="81"/>
      <c r="Z4995" s="153"/>
      <c r="AG4995" s="81"/>
      <c r="AJ4995" s="153"/>
      <c r="AL4995" s="154"/>
      <c r="AM4995" s="153"/>
      <c r="AN4995" s="81"/>
      <c r="AO4995" s="153"/>
      <c r="AQ4995" s="154"/>
      <c r="AR4995" s="153"/>
      <c r="AS4995" s="81"/>
      <c r="AT4995" s="153"/>
      <c r="AV4995" s="154"/>
      <c r="AW4995" s="153"/>
      <c r="BB4995" s="81"/>
      <c r="CB4995" s="82"/>
      <c r="CC4995" s="82"/>
      <c r="CM4995" s="81"/>
      <c r="CN4995" s="81"/>
      <c r="CO4995" s="81"/>
      <c r="CY4995" s="124"/>
      <c r="CZ4995" s="81"/>
      <c r="DE4995" s="125"/>
      <c r="DF4995" s="81"/>
    </row>
    <row r="4996" spans="15:110" x14ac:dyDescent="0.25">
      <c r="O4996" s="156"/>
      <c r="P4996" s="157"/>
      <c r="Q4996" s="105"/>
      <c r="R4996" s="158"/>
      <c r="S4996" s="159"/>
      <c r="T4996" s="153"/>
      <c r="Y4996" s="81"/>
      <c r="Z4996" s="153"/>
      <c r="AG4996" s="81"/>
      <c r="AJ4996" s="153"/>
      <c r="AL4996" s="154"/>
      <c r="AM4996" s="153"/>
      <c r="AN4996" s="81"/>
      <c r="AO4996" s="153"/>
      <c r="AQ4996" s="154"/>
      <c r="AR4996" s="153"/>
      <c r="AS4996" s="81"/>
      <c r="AT4996" s="153"/>
      <c r="AV4996" s="154"/>
      <c r="AW4996" s="153"/>
      <c r="BB4996" s="81"/>
      <c r="CB4996" s="82"/>
      <c r="CC4996" s="82"/>
      <c r="CM4996" s="81"/>
      <c r="CN4996" s="81"/>
      <c r="CO4996" s="81"/>
      <c r="CY4996" s="124"/>
      <c r="CZ4996" s="81"/>
      <c r="DE4996" s="125"/>
      <c r="DF4996" s="81"/>
    </row>
    <row r="4997" spans="15:110" x14ac:dyDescent="0.25">
      <c r="O4997" s="156"/>
      <c r="P4997" s="157"/>
      <c r="Q4997" s="105"/>
      <c r="R4997" s="158"/>
      <c r="S4997" s="159"/>
      <c r="T4997" s="153"/>
      <c r="Y4997" s="81"/>
      <c r="Z4997" s="153"/>
      <c r="AG4997" s="81"/>
      <c r="AJ4997" s="153"/>
      <c r="AL4997" s="154"/>
      <c r="AM4997" s="153"/>
      <c r="AN4997" s="81"/>
      <c r="AO4997" s="153"/>
      <c r="AQ4997" s="154"/>
      <c r="AR4997" s="153"/>
      <c r="AS4997" s="81"/>
      <c r="AT4997" s="153"/>
      <c r="AV4997" s="154"/>
      <c r="AW4997" s="153"/>
      <c r="BB4997" s="81"/>
      <c r="CB4997" s="82"/>
      <c r="CC4997" s="82"/>
      <c r="CM4997" s="81"/>
      <c r="CN4997" s="81"/>
      <c r="CO4997" s="81"/>
      <c r="CY4997" s="124"/>
      <c r="CZ4997" s="81"/>
      <c r="DE4997" s="125"/>
      <c r="DF4997" s="81"/>
    </row>
    <row r="4998" spans="15:110" x14ac:dyDescent="0.25">
      <c r="O4998" s="156"/>
      <c r="P4998" s="157"/>
      <c r="Q4998" s="105"/>
      <c r="R4998" s="158"/>
      <c r="S4998" s="159"/>
      <c r="T4998" s="153"/>
      <c r="Y4998" s="81"/>
      <c r="Z4998" s="153"/>
      <c r="AG4998" s="81"/>
      <c r="AJ4998" s="153"/>
      <c r="AL4998" s="154"/>
      <c r="AM4998" s="153"/>
      <c r="AN4998" s="81"/>
      <c r="AO4998" s="153"/>
      <c r="AQ4998" s="154"/>
      <c r="AR4998" s="153"/>
      <c r="AS4998" s="81"/>
      <c r="AT4998" s="153"/>
      <c r="AV4998" s="154"/>
      <c r="AW4998" s="153"/>
      <c r="BB4998" s="81"/>
      <c r="CB4998" s="82"/>
      <c r="CC4998" s="82"/>
      <c r="CM4998" s="81"/>
      <c r="CN4998" s="81"/>
      <c r="CO4998" s="81"/>
      <c r="CY4998" s="124"/>
      <c r="CZ4998" s="81"/>
      <c r="DE4998" s="125"/>
      <c r="DF4998" s="81"/>
    </row>
    <row r="4999" spans="15:110" x14ac:dyDescent="0.25">
      <c r="O4999" s="156"/>
      <c r="P4999" s="157"/>
      <c r="Q4999" s="105"/>
      <c r="R4999" s="158"/>
      <c r="S4999" s="159"/>
      <c r="T4999" s="153"/>
      <c r="Y4999" s="81"/>
      <c r="Z4999" s="153"/>
      <c r="AG4999" s="81"/>
      <c r="AJ4999" s="153"/>
      <c r="AL4999" s="154"/>
      <c r="AM4999" s="153"/>
      <c r="AN4999" s="81"/>
      <c r="AO4999" s="153"/>
      <c r="AQ4999" s="154"/>
      <c r="AR4999" s="153"/>
      <c r="AS4999" s="81"/>
      <c r="AT4999" s="153"/>
      <c r="AV4999" s="154"/>
      <c r="AW4999" s="153"/>
      <c r="BB4999" s="81"/>
      <c r="CB4999" s="82"/>
      <c r="CC4999" s="82"/>
      <c r="CM4999" s="81"/>
      <c r="CN4999" s="81"/>
      <c r="CO4999" s="81"/>
      <c r="CY4999" s="124"/>
      <c r="CZ4999" s="81"/>
      <c r="DE4999" s="125"/>
      <c r="DF4999" s="81"/>
    </row>
    <row r="5000" spans="15:110" x14ac:dyDescent="0.25">
      <c r="O5000" s="156"/>
      <c r="P5000" s="157"/>
      <c r="Q5000" s="105"/>
      <c r="R5000" s="158"/>
      <c r="S5000" s="159"/>
      <c r="T5000" s="153"/>
      <c r="Y5000" s="81"/>
      <c r="Z5000" s="153"/>
      <c r="AG5000" s="81"/>
      <c r="AJ5000" s="153"/>
      <c r="AL5000" s="154"/>
      <c r="AM5000" s="153"/>
      <c r="AN5000" s="81"/>
      <c r="AO5000" s="153"/>
      <c r="AQ5000" s="154"/>
      <c r="AR5000" s="153"/>
      <c r="AS5000" s="81"/>
      <c r="AT5000" s="153"/>
      <c r="AV5000" s="154"/>
      <c r="AW5000" s="153"/>
      <c r="BB5000" s="81"/>
      <c r="CB5000" s="82"/>
      <c r="CC5000" s="82"/>
      <c r="CM5000" s="81"/>
      <c r="CN5000" s="81"/>
      <c r="CO5000" s="81"/>
      <c r="CY5000" s="124"/>
      <c r="CZ5000" s="81"/>
      <c r="DE5000" s="125"/>
      <c r="DF5000" s="81"/>
    </row>
    <row r="5001" spans="15:110" x14ac:dyDescent="0.25">
      <c r="O5001" s="156"/>
      <c r="P5001" s="157"/>
      <c r="Q5001" s="105"/>
      <c r="R5001" s="158"/>
      <c r="S5001" s="159"/>
      <c r="T5001" s="153"/>
      <c r="Y5001" s="81"/>
      <c r="Z5001" s="153"/>
      <c r="AG5001" s="81"/>
      <c r="AJ5001" s="153"/>
      <c r="AL5001" s="154"/>
      <c r="AM5001" s="153"/>
      <c r="AN5001" s="81"/>
      <c r="AO5001" s="153"/>
      <c r="AQ5001" s="154"/>
      <c r="AR5001" s="153"/>
      <c r="AS5001" s="81"/>
      <c r="AT5001" s="153"/>
      <c r="AV5001" s="154"/>
      <c r="AW5001" s="153"/>
      <c r="BB5001" s="81"/>
      <c r="CB5001" s="82"/>
      <c r="CC5001" s="82"/>
      <c r="CM5001" s="81"/>
      <c r="CN5001" s="81"/>
      <c r="CO5001" s="81"/>
      <c r="CY5001" s="124"/>
      <c r="CZ5001" s="81"/>
      <c r="DE5001" s="125"/>
      <c r="DF5001" s="81"/>
    </row>
    <row r="5002" spans="15:110" x14ac:dyDescent="0.25">
      <c r="O5002" s="156"/>
      <c r="P5002" s="157"/>
      <c r="Q5002" s="105"/>
      <c r="R5002" s="158"/>
      <c r="S5002" s="159"/>
      <c r="T5002" s="153"/>
      <c r="Y5002" s="81"/>
      <c r="Z5002" s="153"/>
      <c r="AG5002" s="81"/>
      <c r="AJ5002" s="153"/>
      <c r="AL5002" s="154"/>
      <c r="AM5002" s="153"/>
      <c r="AN5002" s="81"/>
      <c r="AO5002" s="153"/>
      <c r="AQ5002" s="154"/>
      <c r="AR5002" s="153"/>
      <c r="AS5002" s="81"/>
      <c r="AT5002" s="153"/>
      <c r="AV5002" s="154"/>
      <c r="AW5002" s="153"/>
      <c r="BB5002" s="81"/>
      <c r="CB5002" s="82"/>
      <c r="CC5002" s="82"/>
      <c r="CM5002" s="81"/>
      <c r="CN5002" s="81"/>
      <c r="CO5002" s="81"/>
      <c r="CY5002" s="124"/>
      <c r="CZ5002" s="81"/>
      <c r="DE5002" s="125"/>
      <c r="DF5002" s="81"/>
    </row>
    <row r="5003" spans="15:110" x14ac:dyDescent="0.25">
      <c r="O5003" s="156"/>
      <c r="P5003" s="157"/>
      <c r="Q5003" s="105"/>
      <c r="R5003" s="158"/>
      <c r="S5003" s="159"/>
      <c r="T5003" s="153"/>
      <c r="Y5003" s="81"/>
      <c r="Z5003" s="153"/>
      <c r="AG5003" s="81"/>
      <c r="AJ5003" s="153"/>
      <c r="AL5003" s="154"/>
      <c r="AM5003" s="153"/>
      <c r="AN5003" s="81"/>
      <c r="AO5003" s="153"/>
      <c r="AQ5003" s="154"/>
      <c r="AR5003" s="153"/>
      <c r="AS5003" s="81"/>
      <c r="AT5003" s="153"/>
      <c r="AV5003" s="154"/>
      <c r="AW5003" s="153"/>
      <c r="BB5003" s="81"/>
      <c r="CB5003" s="82"/>
      <c r="CC5003" s="82"/>
      <c r="CM5003" s="81"/>
      <c r="CN5003" s="81"/>
      <c r="CO5003" s="81"/>
      <c r="CY5003" s="124"/>
      <c r="CZ5003" s="81"/>
      <c r="DE5003" s="125"/>
      <c r="DF5003" s="81"/>
    </row>
    <row r="5004" spans="15:110" x14ac:dyDescent="0.25">
      <c r="O5004" s="156"/>
      <c r="P5004" s="157"/>
      <c r="Q5004" s="105"/>
      <c r="R5004" s="158"/>
      <c r="S5004" s="159"/>
      <c r="T5004" s="153"/>
      <c r="Y5004" s="81"/>
      <c r="Z5004" s="153"/>
      <c r="AG5004" s="81"/>
      <c r="AJ5004" s="153"/>
      <c r="AL5004" s="154"/>
      <c r="AM5004" s="153"/>
      <c r="AN5004" s="81"/>
      <c r="AO5004" s="153"/>
      <c r="AQ5004" s="154"/>
      <c r="AR5004" s="153"/>
      <c r="AS5004" s="81"/>
      <c r="AT5004" s="153"/>
      <c r="AV5004" s="154"/>
      <c r="AW5004" s="153"/>
      <c r="BB5004" s="81"/>
      <c r="CB5004" s="82"/>
      <c r="CC5004" s="82"/>
      <c r="CM5004" s="81"/>
      <c r="CN5004" s="81"/>
      <c r="CO5004" s="81"/>
      <c r="CY5004" s="124"/>
      <c r="CZ5004" s="81"/>
      <c r="DE5004" s="125"/>
      <c r="DF5004" s="81"/>
    </row>
    <row r="5005" spans="15:110" x14ac:dyDescent="0.25">
      <c r="O5005" s="156"/>
      <c r="P5005" s="157"/>
      <c r="Q5005" s="105"/>
      <c r="R5005" s="158"/>
      <c r="S5005" s="159"/>
      <c r="T5005" s="153"/>
      <c r="Y5005" s="81"/>
      <c r="Z5005" s="153"/>
      <c r="AG5005" s="81"/>
      <c r="AJ5005" s="153"/>
      <c r="AL5005" s="154"/>
      <c r="AM5005" s="153"/>
      <c r="AN5005" s="81"/>
      <c r="AO5005" s="153"/>
      <c r="AQ5005" s="154"/>
      <c r="AR5005" s="153"/>
      <c r="AS5005" s="81"/>
      <c r="AT5005" s="153"/>
      <c r="AV5005" s="154"/>
      <c r="AW5005" s="153"/>
      <c r="BB5005" s="81"/>
      <c r="CB5005" s="82"/>
      <c r="CC5005" s="82"/>
      <c r="CM5005" s="81"/>
      <c r="CN5005" s="81"/>
      <c r="CO5005" s="81"/>
      <c r="CY5005" s="124"/>
      <c r="CZ5005" s="81"/>
      <c r="DE5005" s="125"/>
      <c r="DF5005" s="81"/>
    </row>
    <row r="5006" spans="15:110" x14ac:dyDescent="0.25">
      <c r="O5006" s="156"/>
      <c r="P5006" s="157"/>
      <c r="Q5006" s="105"/>
      <c r="R5006" s="158"/>
      <c r="S5006" s="159"/>
      <c r="T5006" s="153"/>
      <c r="Y5006" s="81"/>
      <c r="Z5006" s="153"/>
      <c r="AG5006" s="81"/>
      <c r="AJ5006" s="153"/>
      <c r="AL5006" s="154"/>
      <c r="AM5006" s="153"/>
      <c r="AN5006" s="81"/>
      <c r="AO5006" s="153"/>
      <c r="AQ5006" s="154"/>
      <c r="AR5006" s="153"/>
      <c r="AS5006" s="81"/>
      <c r="AT5006" s="153"/>
      <c r="AV5006" s="154"/>
      <c r="AW5006" s="153"/>
      <c r="BB5006" s="81"/>
      <c r="CB5006" s="82"/>
      <c r="CC5006" s="82"/>
      <c r="CM5006" s="81"/>
      <c r="CN5006" s="81"/>
      <c r="CO5006" s="81"/>
      <c r="CY5006" s="124"/>
      <c r="CZ5006" s="81"/>
      <c r="DE5006" s="125"/>
      <c r="DF5006" s="81"/>
    </row>
    <row r="5007" spans="15:110" x14ac:dyDescent="0.25">
      <c r="O5007" s="156"/>
      <c r="P5007" s="157"/>
      <c r="Q5007" s="105"/>
      <c r="R5007" s="158"/>
      <c r="S5007" s="159"/>
      <c r="T5007" s="153"/>
      <c r="Y5007" s="81"/>
      <c r="Z5007" s="153"/>
      <c r="AG5007" s="81"/>
      <c r="AJ5007" s="153"/>
      <c r="AL5007" s="154"/>
      <c r="AM5007" s="153"/>
      <c r="AN5007" s="81"/>
      <c r="AO5007" s="153"/>
      <c r="AQ5007" s="154"/>
      <c r="AR5007" s="153"/>
      <c r="AS5007" s="81"/>
      <c r="AT5007" s="153"/>
      <c r="AV5007" s="154"/>
      <c r="AW5007" s="153"/>
      <c r="BB5007" s="81"/>
      <c r="CB5007" s="82"/>
      <c r="CC5007" s="82"/>
      <c r="CM5007" s="81"/>
      <c r="CN5007" s="81"/>
      <c r="CO5007" s="81"/>
      <c r="CY5007" s="124"/>
      <c r="CZ5007" s="81"/>
      <c r="DE5007" s="125"/>
      <c r="DF5007" s="81"/>
    </row>
    <row r="5008" spans="15:110" x14ac:dyDescent="0.25">
      <c r="O5008" s="156"/>
      <c r="P5008" s="157"/>
      <c r="Q5008" s="105"/>
      <c r="R5008" s="158"/>
      <c r="S5008" s="159"/>
      <c r="T5008" s="153"/>
      <c r="Y5008" s="81"/>
      <c r="Z5008" s="153"/>
      <c r="AG5008" s="81"/>
      <c r="AJ5008" s="153"/>
      <c r="AL5008" s="154"/>
      <c r="AM5008" s="153"/>
      <c r="AN5008" s="81"/>
      <c r="AO5008" s="153"/>
      <c r="AQ5008" s="154"/>
      <c r="AR5008" s="153"/>
      <c r="AS5008" s="81"/>
      <c r="AT5008" s="153"/>
      <c r="AV5008" s="154"/>
      <c r="AW5008" s="153"/>
      <c r="BB5008" s="81"/>
      <c r="CB5008" s="82"/>
      <c r="CC5008" s="82"/>
      <c r="CM5008" s="81"/>
      <c r="CN5008" s="81"/>
      <c r="CO5008" s="81"/>
      <c r="CY5008" s="124"/>
      <c r="CZ5008" s="81"/>
      <c r="DE5008" s="125"/>
      <c r="DF5008" s="81"/>
    </row>
    <row r="5009" spans="15:110" x14ac:dyDescent="0.25">
      <c r="O5009" s="156"/>
      <c r="P5009" s="157"/>
      <c r="Q5009" s="105"/>
      <c r="R5009" s="158"/>
      <c r="S5009" s="159"/>
      <c r="T5009" s="153"/>
      <c r="Y5009" s="81"/>
      <c r="Z5009" s="153"/>
      <c r="AG5009" s="81"/>
      <c r="AJ5009" s="153"/>
      <c r="AL5009" s="154"/>
      <c r="AM5009" s="153"/>
      <c r="AN5009" s="81"/>
      <c r="AO5009" s="153"/>
      <c r="AQ5009" s="154"/>
      <c r="AR5009" s="153"/>
      <c r="AS5009" s="81"/>
      <c r="AT5009" s="153"/>
      <c r="AV5009" s="154"/>
      <c r="AW5009" s="153"/>
      <c r="BB5009" s="81"/>
      <c r="CB5009" s="82"/>
      <c r="CC5009" s="82"/>
      <c r="CM5009" s="81"/>
      <c r="CN5009" s="81"/>
      <c r="CO5009" s="81"/>
      <c r="CY5009" s="124"/>
      <c r="CZ5009" s="81"/>
      <c r="DE5009" s="125"/>
      <c r="DF5009" s="81"/>
    </row>
    <row r="5010" spans="15:110" x14ac:dyDescent="0.25">
      <c r="O5010" s="156"/>
      <c r="P5010" s="157"/>
      <c r="Q5010" s="105"/>
      <c r="R5010" s="158"/>
      <c r="S5010" s="159"/>
      <c r="T5010" s="153"/>
      <c r="Y5010" s="81"/>
      <c r="Z5010" s="153"/>
      <c r="AG5010" s="81"/>
      <c r="AJ5010" s="153"/>
      <c r="AL5010" s="154"/>
      <c r="AM5010" s="153"/>
      <c r="AN5010" s="81"/>
      <c r="AO5010" s="153"/>
      <c r="AQ5010" s="154"/>
      <c r="AR5010" s="153"/>
      <c r="AS5010" s="81"/>
      <c r="AT5010" s="153"/>
      <c r="AV5010" s="154"/>
      <c r="AW5010" s="153"/>
      <c r="BB5010" s="81"/>
      <c r="CB5010" s="82"/>
      <c r="CC5010" s="82"/>
      <c r="CM5010" s="81"/>
      <c r="CN5010" s="81"/>
      <c r="CO5010" s="81"/>
      <c r="CY5010" s="124"/>
      <c r="CZ5010" s="81"/>
      <c r="DE5010" s="125"/>
      <c r="DF5010" s="81"/>
    </row>
    <row r="5011" spans="15:110" x14ac:dyDescent="0.25">
      <c r="O5011" s="156"/>
      <c r="P5011" s="157"/>
      <c r="Q5011" s="105"/>
      <c r="R5011" s="158"/>
      <c r="S5011" s="159"/>
      <c r="T5011" s="153"/>
      <c r="Y5011" s="81"/>
      <c r="Z5011" s="153"/>
      <c r="AG5011" s="81"/>
      <c r="AJ5011" s="153"/>
      <c r="AL5011" s="154"/>
      <c r="AM5011" s="153"/>
      <c r="AN5011" s="81"/>
      <c r="AO5011" s="153"/>
      <c r="AQ5011" s="154"/>
      <c r="AR5011" s="153"/>
      <c r="AS5011" s="81"/>
      <c r="AT5011" s="153"/>
      <c r="AV5011" s="154"/>
      <c r="AW5011" s="153"/>
      <c r="BB5011" s="81"/>
      <c r="CB5011" s="82"/>
      <c r="CC5011" s="82"/>
      <c r="CM5011" s="81"/>
      <c r="CN5011" s="81"/>
      <c r="CO5011" s="81"/>
      <c r="CY5011" s="124"/>
      <c r="CZ5011" s="81"/>
      <c r="DE5011" s="125"/>
      <c r="DF5011" s="81"/>
    </row>
    <row r="5012" spans="15:110" x14ac:dyDescent="0.25">
      <c r="O5012" s="156"/>
      <c r="P5012" s="157"/>
      <c r="Q5012" s="105"/>
      <c r="R5012" s="158"/>
      <c r="S5012" s="159"/>
      <c r="T5012" s="153"/>
      <c r="Y5012" s="81"/>
      <c r="Z5012" s="153"/>
      <c r="AG5012" s="81"/>
      <c r="AJ5012" s="153"/>
      <c r="AL5012" s="154"/>
      <c r="AM5012" s="153"/>
      <c r="AN5012" s="81"/>
      <c r="AO5012" s="153"/>
      <c r="AQ5012" s="154"/>
      <c r="AR5012" s="153"/>
      <c r="AS5012" s="81"/>
      <c r="AT5012" s="153"/>
      <c r="AV5012" s="154"/>
      <c r="AW5012" s="153"/>
      <c r="BB5012" s="81"/>
      <c r="CB5012" s="82"/>
      <c r="CC5012" s="82"/>
      <c r="CM5012" s="81"/>
      <c r="CN5012" s="81"/>
      <c r="CO5012" s="81"/>
      <c r="CY5012" s="124"/>
      <c r="CZ5012" s="81"/>
      <c r="DE5012" s="125"/>
      <c r="DF5012" s="81"/>
    </row>
    <row r="5013" spans="15:110" x14ac:dyDescent="0.25">
      <c r="O5013" s="156"/>
      <c r="P5013" s="157"/>
      <c r="Q5013" s="105"/>
      <c r="R5013" s="158"/>
      <c r="S5013" s="159"/>
      <c r="T5013" s="153"/>
      <c r="Y5013" s="81"/>
      <c r="Z5013" s="153"/>
      <c r="AG5013" s="81"/>
      <c r="AJ5013" s="153"/>
      <c r="AL5013" s="154"/>
      <c r="AM5013" s="153"/>
      <c r="AN5013" s="81"/>
      <c r="AO5013" s="153"/>
      <c r="AQ5013" s="154"/>
      <c r="AR5013" s="153"/>
      <c r="AS5013" s="81"/>
      <c r="AT5013" s="153"/>
      <c r="AV5013" s="154"/>
      <c r="AW5013" s="153"/>
      <c r="BB5013" s="81"/>
      <c r="CB5013" s="82"/>
      <c r="CC5013" s="82"/>
      <c r="CM5013" s="81"/>
      <c r="CN5013" s="81"/>
      <c r="CO5013" s="81"/>
      <c r="CY5013" s="124"/>
      <c r="CZ5013" s="81"/>
      <c r="DE5013" s="125"/>
      <c r="DF5013" s="81"/>
    </row>
    <row r="5014" spans="15:110" x14ac:dyDescent="0.25">
      <c r="O5014" s="156"/>
      <c r="P5014" s="157"/>
      <c r="Q5014" s="105"/>
      <c r="R5014" s="158"/>
      <c r="S5014" s="159"/>
      <c r="T5014" s="153"/>
      <c r="Y5014" s="81"/>
      <c r="Z5014" s="153"/>
      <c r="AG5014" s="81"/>
      <c r="AJ5014" s="153"/>
      <c r="AL5014" s="154"/>
      <c r="AM5014" s="153"/>
      <c r="AN5014" s="81"/>
      <c r="AO5014" s="153"/>
      <c r="AQ5014" s="154"/>
      <c r="AR5014" s="153"/>
      <c r="AS5014" s="81"/>
      <c r="AT5014" s="153"/>
      <c r="AV5014" s="154"/>
      <c r="AW5014" s="153"/>
      <c r="BB5014" s="81"/>
      <c r="CB5014" s="82"/>
      <c r="CC5014" s="82"/>
      <c r="CM5014" s="81"/>
      <c r="CN5014" s="81"/>
      <c r="CO5014" s="81"/>
      <c r="CY5014" s="124"/>
      <c r="CZ5014" s="81"/>
      <c r="DE5014" s="125"/>
      <c r="DF5014" s="81"/>
    </row>
    <row r="5015" spans="15:110" x14ac:dyDescent="0.25">
      <c r="O5015" s="156"/>
      <c r="P5015" s="157"/>
      <c r="Q5015" s="105"/>
      <c r="R5015" s="158"/>
      <c r="S5015" s="159"/>
      <c r="T5015" s="153"/>
      <c r="Y5015" s="81"/>
      <c r="Z5015" s="153"/>
      <c r="AG5015" s="81"/>
      <c r="AJ5015" s="153"/>
      <c r="AL5015" s="154"/>
      <c r="AM5015" s="153"/>
      <c r="AN5015" s="81"/>
      <c r="AO5015" s="153"/>
      <c r="AQ5015" s="154"/>
      <c r="AR5015" s="153"/>
      <c r="AS5015" s="81"/>
      <c r="AT5015" s="153"/>
      <c r="AV5015" s="154"/>
      <c r="AW5015" s="153"/>
      <c r="BB5015" s="81"/>
      <c r="CB5015" s="82"/>
      <c r="CC5015" s="82"/>
      <c r="CM5015" s="81"/>
      <c r="CN5015" s="81"/>
      <c r="CO5015" s="81"/>
      <c r="CY5015" s="124"/>
      <c r="CZ5015" s="81"/>
      <c r="DE5015" s="125"/>
      <c r="DF5015" s="81"/>
    </row>
    <row r="5016" spans="15:110" x14ac:dyDescent="0.25">
      <c r="O5016" s="156"/>
      <c r="P5016" s="157"/>
      <c r="Q5016" s="105"/>
      <c r="R5016" s="158"/>
      <c r="S5016" s="159"/>
      <c r="T5016" s="153"/>
      <c r="Y5016" s="81"/>
      <c r="Z5016" s="153"/>
      <c r="AG5016" s="81"/>
      <c r="AJ5016" s="153"/>
      <c r="AL5016" s="154"/>
      <c r="AM5016" s="153"/>
      <c r="AN5016" s="81"/>
      <c r="AO5016" s="153"/>
      <c r="AQ5016" s="154"/>
      <c r="AR5016" s="153"/>
      <c r="AS5016" s="81"/>
      <c r="AT5016" s="153"/>
      <c r="AV5016" s="154"/>
      <c r="AW5016" s="153"/>
      <c r="BB5016" s="81"/>
      <c r="CB5016" s="82"/>
      <c r="CC5016" s="82"/>
      <c r="CM5016" s="81"/>
      <c r="CN5016" s="81"/>
      <c r="CO5016" s="81"/>
      <c r="CY5016" s="124"/>
      <c r="CZ5016" s="81"/>
      <c r="DE5016" s="125"/>
      <c r="DF5016" s="81"/>
    </row>
    <row r="5017" spans="15:110" x14ac:dyDescent="0.25">
      <c r="O5017" s="156"/>
      <c r="P5017" s="157"/>
      <c r="Q5017" s="105"/>
      <c r="R5017" s="158"/>
      <c r="S5017" s="159"/>
      <c r="T5017" s="153"/>
      <c r="Y5017" s="81"/>
      <c r="Z5017" s="153"/>
      <c r="AG5017" s="81"/>
      <c r="AJ5017" s="153"/>
      <c r="AL5017" s="154"/>
      <c r="AM5017" s="153"/>
      <c r="AN5017" s="81"/>
      <c r="AO5017" s="153"/>
      <c r="AQ5017" s="154"/>
      <c r="AR5017" s="153"/>
      <c r="AS5017" s="81"/>
      <c r="AT5017" s="153"/>
      <c r="AV5017" s="154"/>
      <c r="AW5017" s="153"/>
      <c r="BB5017" s="81"/>
      <c r="CB5017" s="82"/>
      <c r="CC5017" s="82"/>
      <c r="CM5017" s="81"/>
      <c r="CN5017" s="81"/>
      <c r="CO5017" s="81"/>
      <c r="CY5017" s="124"/>
      <c r="CZ5017" s="81"/>
      <c r="DE5017" s="125"/>
      <c r="DF5017" s="81"/>
    </row>
    <row r="5018" spans="15:110" x14ac:dyDescent="0.25">
      <c r="O5018" s="156"/>
      <c r="P5018" s="157"/>
      <c r="Q5018" s="105"/>
      <c r="R5018" s="158"/>
      <c r="S5018" s="159"/>
      <c r="T5018" s="153"/>
      <c r="Y5018" s="81"/>
      <c r="Z5018" s="153"/>
      <c r="AG5018" s="81"/>
      <c r="AJ5018" s="153"/>
      <c r="AL5018" s="154"/>
      <c r="AM5018" s="153"/>
      <c r="AN5018" s="81"/>
      <c r="AO5018" s="153"/>
      <c r="AQ5018" s="154"/>
      <c r="AR5018" s="153"/>
      <c r="AS5018" s="81"/>
      <c r="AT5018" s="153"/>
      <c r="AV5018" s="154"/>
      <c r="AW5018" s="153"/>
      <c r="BB5018" s="81"/>
      <c r="CB5018" s="82"/>
      <c r="CC5018" s="82"/>
      <c r="CM5018" s="81"/>
      <c r="CN5018" s="81"/>
      <c r="CO5018" s="81"/>
      <c r="CY5018" s="124"/>
      <c r="CZ5018" s="81"/>
      <c r="DE5018" s="125"/>
      <c r="DF5018" s="81"/>
    </row>
    <row r="5019" spans="15:110" x14ac:dyDescent="0.25">
      <c r="O5019" s="156"/>
      <c r="P5019" s="157"/>
      <c r="Q5019" s="105"/>
      <c r="R5019" s="158"/>
      <c r="S5019" s="159"/>
      <c r="T5019" s="153"/>
      <c r="Y5019" s="81"/>
      <c r="Z5019" s="153"/>
      <c r="AG5019" s="81"/>
      <c r="AJ5019" s="153"/>
      <c r="AL5019" s="154"/>
      <c r="AM5019" s="153"/>
      <c r="AN5019" s="81"/>
      <c r="AO5019" s="153"/>
      <c r="AQ5019" s="154"/>
      <c r="AR5019" s="153"/>
      <c r="AS5019" s="81"/>
      <c r="AT5019" s="153"/>
      <c r="AV5019" s="154"/>
      <c r="AW5019" s="153"/>
      <c r="BB5019" s="81"/>
      <c r="CB5019" s="82"/>
      <c r="CC5019" s="82"/>
      <c r="CM5019" s="81"/>
      <c r="CN5019" s="81"/>
      <c r="CO5019" s="81"/>
      <c r="CY5019" s="124"/>
      <c r="CZ5019" s="81"/>
      <c r="DE5019" s="125"/>
      <c r="DF5019" s="81"/>
    </row>
    <row r="5020" spans="15:110" x14ac:dyDescent="0.25">
      <c r="O5020" s="156"/>
      <c r="P5020" s="157"/>
      <c r="Q5020" s="105"/>
      <c r="R5020" s="158"/>
      <c r="S5020" s="159"/>
      <c r="T5020" s="153"/>
      <c r="Y5020" s="81"/>
      <c r="Z5020" s="153"/>
      <c r="AG5020" s="81"/>
      <c r="AJ5020" s="153"/>
      <c r="AL5020" s="154"/>
      <c r="AM5020" s="153"/>
      <c r="AN5020" s="81"/>
      <c r="AO5020" s="153"/>
      <c r="AQ5020" s="154"/>
      <c r="AR5020" s="153"/>
      <c r="AS5020" s="81"/>
      <c r="AT5020" s="153"/>
      <c r="AV5020" s="154"/>
      <c r="AW5020" s="153"/>
      <c r="BB5020" s="81"/>
      <c r="CB5020" s="82"/>
      <c r="CC5020" s="82"/>
      <c r="CM5020" s="81"/>
      <c r="CN5020" s="81"/>
      <c r="CO5020" s="81"/>
      <c r="CY5020" s="124"/>
      <c r="CZ5020" s="81"/>
      <c r="DE5020" s="125"/>
      <c r="DF5020" s="81"/>
    </row>
    <row r="5021" spans="15:110" x14ac:dyDescent="0.25">
      <c r="O5021" s="156"/>
      <c r="P5021" s="157"/>
      <c r="Q5021" s="105"/>
      <c r="R5021" s="158"/>
      <c r="S5021" s="159"/>
      <c r="T5021" s="153"/>
      <c r="Y5021" s="81"/>
      <c r="Z5021" s="153"/>
      <c r="AG5021" s="81"/>
      <c r="AJ5021" s="153"/>
      <c r="AL5021" s="154"/>
      <c r="AM5021" s="153"/>
      <c r="AN5021" s="81"/>
      <c r="AO5021" s="153"/>
      <c r="AQ5021" s="154"/>
      <c r="AR5021" s="153"/>
      <c r="AS5021" s="81"/>
      <c r="AT5021" s="153"/>
      <c r="AV5021" s="154"/>
      <c r="AW5021" s="153"/>
      <c r="BB5021" s="81"/>
      <c r="CB5021" s="82"/>
      <c r="CC5021" s="82"/>
      <c r="CM5021" s="81"/>
      <c r="CN5021" s="81"/>
      <c r="CO5021" s="81"/>
      <c r="CY5021" s="124"/>
      <c r="CZ5021" s="81"/>
      <c r="DE5021" s="125"/>
      <c r="DF5021" s="81"/>
    </row>
    <row r="5022" spans="15:110" x14ac:dyDescent="0.25">
      <c r="O5022" s="156"/>
      <c r="P5022" s="157"/>
      <c r="Q5022" s="105"/>
      <c r="R5022" s="158"/>
      <c r="S5022" s="159"/>
      <c r="T5022" s="153"/>
      <c r="Y5022" s="81"/>
      <c r="Z5022" s="153"/>
      <c r="AG5022" s="81"/>
      <c r="AJ5022" s="153"/>
      <c r="AL5022" s="154"/>
      <c r="AM5022" s="153"/>
      <c r="AN5022" s="81"/>
      <c r="AO5022" s="153"/>
      <c r="AQ5022" s="154"/>
      <c r="AR5022" s="153"/>
      <c r="AS5022" s="81"/>
      <c r="AT5022" s="153"/>
      <c r="AV5022" s="154"/>
      <c r="AW5022" s="153"/>
      <c r="BB5022" s="81"/>
      <c r="CB5022" s="82"/>
      <c r="CC5022" s="82"/>
      <c r="CM5022" s="81"/>
      <c r="CN5022" s="81"/>
      <c r="CO5022" s="81"/>
      <c r="CY5022" s="124"/>
      <c r="CZ5022" s="81"/>
      <c r="DE5022" s="125"/>
      <c r="DF5022" s="81"/>
    </row>
    <row r="5023" spans="15:110" x14ac:dyDescent="0.25">
      <c r="O5023" s="156"/>
      <c r="P5023" s="157"/>
      <c r="Q5023" s="105"/>
      <c r="R5023" s="158"/>
      <c r="S5023" s="159"/>
      <c r="T5023" s="153"/>
      <c r="Y5023" s="81"/>
      <c r="Z5023" s="153"/>
      <c r="AG5023" s="81"/>
      <c r="AJ5023" s="153"/>
      <c r="AL5023" s="154"/>
      <c r="AM5023" s="153"/>
      <c r="AN5023" s="81"/>
      <c r="AO5023" s="153"/>
      <c r="AQ5023" s="154"/>
      <c r="AR5023" s="153"/>
      <c r="AS5023" s="81"/>
      <c r="AT5023" s="153"/>
      <c r="AV5023" s="154"/>
      <c r="AW5023" s="153"/>
      <c r="BB5023" s="81"/>
      <c r="CB5023" s="82"/>
      <c r="CC5023" s="82"/>
      <c r="CM5023" s="81"/>
      <c r="CN5023" s="81"/>
      <c r="CO5023" s="81"/>
      <c r="CY5023" s="124"/>
      <c r="CZ5023" s="81"/>
      <c r="DE5023" s="125"/>
      <c r="DF5023" s="81"/>
    </row>
    <row r="5024" spans="15:110" x14ac:dyDescent="0.25">
      <c r="O5024" s="156"/>
      <c r="P5024" s="157"/>
      <c r="Q5024" s="105"/>
      <c r="R5024" s="158"/>
      <c r="S5024" s="159"/>
      <c r="T5024" s="153"/>
      <c r="Y5024" s="81"/>
      <c r="Z5024" s="153"/>
      <c r="AG5024" s="81"/>
      <c r="AJ5024" s="153"/>
      <c r="AL5024" s="154"/>
      <c r="AM5024" s="153"/>
      <c r="AN5024" s="81"/>
      <c r="AO5024" s="153"/>
      <c r="AQ5024" s="154"/>
      <c r="AR5024" s="153"/>
      <c r="AS5024" s="81"/>
      <c r="AT5024" s="153"/>
      <c r="AV5024" s="154"/>
      <c r="AW5024" s="153"/>
      <c r="BB5024" s="81"/>
      <c r="CB5024" s="82"/>
      <c r="CC5024" s="82"/>
      <c r="CM5024" s="81"/>
      <c r="CN5024" s="81"/>
      <c r="CO5024" s="81"/>
      <c r="CY5024" s="124"/>
      <c r="CZ5024" s="81"/>
      <c r="DE5024" s="125"/>
      <c r="DF5024" s="81"/>
    </row>
    <row r="5025" spans="15:110" x14ac:dyDescent="0.25">
      <c r="O5025" s="156"/>
      <c r="P5025" s="157"/>
      <c r="Q5025" s="105"/>
      <c r="R5025" s="158"/>
      <c r="S5025" s="159"/>
      <c r="T5025" s="153"/>
      <c r="Y5025" s="81"/>
      <c r="Z5025" s="153"/>
      <c r="AG5025" s="81"/>
      <c r="AJ5025" s="153"/>
      <c r="AL5025" s="154"/>
      <c r="AM5025" s="153"/>
      <c r="AN5025" s="81"/>
      <c r="AO5025" s="153"/>
      <c r="AQ5025" s="154"/>
      <c r="AR5025" s="153"/>
      <c r="AS5025" s="81"/>
      <c r="AT5025" s="153"/>
      <c r="AV5025" s="154"/>
      <c r="AW5025" s="153"/>
      <c r="BB5025" s="81"/>
      <c r="CB5025" s="82"/>
      <c r="CC5025" s="82"/>
      <c r="CM5025" s="81"/>
      <c r="CN5025" s="81"/>
      <c r="CO5025" s="81"/>
      <c r="CY5025" s="124"/>
      <c r="CZ5025" s="81"/>
      <c r="DE5025" s="125"/>
      <c r="DF5025" s="81"/>
    </row>
    <row r="5026" spans="15:110" x14ac:dyDescent="0.25">
      <c r="O5026" s="156"/>
      <c r="P5026" s="157"/>
      <c r="Q5026" s="105"/>
      <c r="R5026" s="158"/>
      <c r="S5026" s="159"/>
      <c r="T5026" s="153"/>
      <c r="Y5026" s="81"/>
      <c r="Z5026" s="153"/>
      <c r="AG5026" s="81"/>
      <c r="AJ5026" s="153"/>
      <c r="AL5026" s="154"/>
      <c r="AM5026" s="153"/>
      <c r="AN5026" s="81"/>
      <c r="AO5026" s="153"/>
      <c r="AQ5026" s="154"/>
      <c r="AR5026" s="153"/>
      <c r="AS5026" s="81"/>
      <c r="AT5026" s="153"/>
      <c r="AV5026" s="154"/>
      <c r="AW5026" s="153"/>
      <c r="BB5026" s="81"/>
      <c r="CB5026" s="82"/>
      <c r="CC5026" s="82"/>
      <c r="CM5026" s="81"/>
      <c r="CN5026" s="81"/>
      <c r="CO5026" s="81"/>
      <c r="CY5026" s="124"/>
      <c r="CZ5026" s="81"/>
      <c r="DE5026" s="125"/>
      <c r="DF5026" s="81"/>
    </row>
    <row r="5027" spans="15:110" x14ac:dyDescent="0.25">
      <c r="O5027" s="156"/>
      <c r="P5027" s="157"/>
      <c r="Q5027" s="105"/>
      <c r="R5027" s="158"/>
      <c r="S5027" s="159"/>
      <c r="T5027" s="153"/>
      <c r="Y5027" s="81"/>
      <c r="Z5027" s="153"/>
      <c r="AG5027" s="81"/>
      <c r="AJ5027" s="153"/>
      <c r="AL5027" s="154"/>
      <c r="AM5027" s="153"/>
      <c r="AN5027" s="81"/>
      <c r="AO5027" s="153"/>
      <c r="AQ5027" s="154"/>
      <c r="AR5027" s="153"/>
      <c r="AS5027" s="81"/>
      <c r="AT5027" s="153"/>
      <c r="AV5027" s="154"/>
      <c r="AW5027" s="153"/>
      <c r="BB5027" s="81"/>
      <c r="CB5027" s="82"/>
      <c r="CC5027" s="82"/>
      <c r="CM5027" s="81"/>
      <c r="CN5027" s="81"/>
      <c r="CO5027" s="81"/>
      <c r="CY5027" s="124"/>
      <c r="CZ5027" s="81"/>
      <c r="DE5027" s="125"/>
      <c r="DF5027" s="81"/>
    </row>
    <row r="5028" spans="15:110" x14ac:dyDescent="0.25">
      <c r="O5028" s="156"/>
      <c r="P5028" s="157"/>
      <c r="Q5028" s="105"/>
      <c r="R5028" s="158"/>
      <c r="S5028" s="159"/>
      <c r="T5028" s="153"/>
      <c r="Y5028" s="81"/>
      <c r="Z5028" s="153"/>
      <c r="AG5028" s="81"/>
      <c r="AJ5028" s="153"/>
      <c r="AL5028" s="154"/>
      <c r="AM5028" s="153"/>
      <c r="AN5028" s="81"/>
      <c r="AO5028" s="153"/>
      <c r="AQ5028" s="154"/>
      <c r="AR5028" s="153"/>
      <c r="AS5028" s="81"/>
      <c r="AT5028" s="153"/>
      <c r="AV5028" s="154"/>
      <c r="AW5028" s="153"/>
      <c r="BB5028" s="81"/>
      <c r="CB5028" s="82"/>
      <c r="CC5028" s="82"/>
      <c r="CM5028" s="81"/>
      <c r="CN5028" s="81"/>
      <c r="CO5028" s="81"/>
      <c r="CY5028" s="124"/>
      <c r="CZ5028" s="81"/>
      <c r="DE5028" s="125"/>
      <c r="DF5028" s="81"/>
    </row>
    <row r="5029" spans="15:110" x14ac:dyDescent="0.25">
      <c r="O5029" s="156"/>
      <c r="P5029" s="157"/>
      <c r="Q5029" s="105"/>
      <c r="R5029" s="158"/>
      <c r="S5029" s="159"/>
      <c r="T5029" s="153"/>
      <c r="Y5029" s="81"/>
      <c r="Z5029" s="153"/>
      <c r="AG5029" s="81"/>
      <c r="AJ5029" s="153"/>
      <c r="AL5029" s="154"/>
      <c r="AM5029" s="153"/>
      <c r="AN5029" s="81"/>
      <c r="AO5029" s="153"/>
      <c r="AQ5029" s="154"/>
      <c r="AR5029" s="153"/>
      <c r="AS5029" s="81"/>
      <c r="AT5029" s="153"/>
      <c r="AV5029" s="154"/>
      <c r="AW5029" s="153"/>
      <c r="BB5029" s="81"/>
      <c r="CB5029" s="82"/>
      <c r="CC5029" s="82"/>
      <c r="CM5029" s="81"/>
      <c r="CN5029" s="81"/>
      <c r="CO5029" s="81"/>
      <c r="CY5029" s="124"/>
      <c r="CZ5029" s="81"/>
      <c r="DE5029" s="125"/>
      <c r="DF5029" s="81"/>
    </row>
    <row r="5030" spans="15:110" x14ac:dyDescent="0.25">
      <c r="O5030" s="156"/>
      <c r="P5030" s="157"/>
      <c r="Q5030" s="105"/>
      <c r="R5030" s="158"/>
      <c r="S5030" s="159"/>
      <c r="T5030" s="153"/>
      <c r="Y5030" s="81"/>
      <c r="Z5030" s="153"/>
      <c r="AG5030" s="81"/>
      <c r="AJ5030" s="153"/>
      <c r="AL5030" s="154"/>
      <c r="AM5030" s="153"/>
      <c r="AN5030" s="81"/>
      <c r="AO5030" s="153"/>
      <c r="AQ5030" s="154"/>
      <c r="AR5030" s="153"/>
      <c r="AS5030" s="81"/>
      <c r="AT5030" s="153"/>
      <c r="AV5030" s="154"/>
      <c r="AW5030" s="153"/>
      <c r="BB5030" s="81"/>
      <c r="CB5030" s="82"/>
      <c r="CC5030" s="82"/>
      <c r="CM5030" s="81"/>
      <c r="CN5030" s="81"/>
      <c r="CO5030" s="81"/>
      <c r="CY5030" s="124"/>
      <c r="CZ5030" s="81"/>
      <c r="DE5030" s="125"/>
      <c r="DF5030" s="81"/>
    </row>
    <row r="5031" spans="15:110" x14ac:dyDescent="0.25">
      <c r="O5031" s="156"/>
      <c r="P5031" s="157"/>
      <c r="Q5031" s="105"/>
      <c r="R5031" s="158"/>
      <c r="S5031" s="159"/>
      <c r="T5031" s="153"/>
      <c r="Y5031" s="81"/>
      <c r="Z5031" s="153"/>
      <c r="AG5031" s="81"/>
      <c r="AJ5031" s="153"/>
      <c r="AL5031" s="154"/>
      <c r="AM5031" s="153"/>
      <c r="AN5031" s="81"/>
      <c r="AO5031" s="153"/>
      <c r="AQ5031" s="154"/>
      <c r="AR5031" s="153"/>
      <c r="AS5031" s="81"/>
      <c r="AT5031" s="153"/>
      <c r="AV5031" s="154"/>
      <c r="AW5031" s="153"/>
      <c r="BB5031" s="81"/>
      <c r="CB5031" s="82"/>
      <c r="CC5031" s="82"/>
      <c r="CM5031" s="81"/>
      <c r="CN5031" s="81"/>
      <c r="CO5031" s="81"/>
      <c r="CY5031" s="124"/>
      <c r="CZ5031" s="81"/>
      <c r="DE5031" s="125"/>
      <c r="DF5031" s="81"/>
    </row>
    <row r="5032" spans="15:110" x14ac:dyDescent="0.25">
      <c r="O5032" s="156"/>
      <c r="P5032" s="157"/>
      <c r="Q5032" s="105"/>
      <c r="R5032" s="158"/>
      <c r="S5032" s="159"/>
      <c r="T5032" s="153"/>
      <c r="Y5032" s="81"/>
      <c r="Z5032" s="153"/>
      <c r="AG5032" s="81"/>
      <c r="AJ5032" s="153"/>
      <c r="AL5032" s="154"/>
      <c r="AM5032" s="153"/>
      <c r="AN5032" s="81"/>
      <c r="AO5032" s="153"/>
      <c r="AQ5032" s="154"/>
      <c r="AR5032" s="153"/>
      <c r="AS5032" s="81"/>
      <c r="AT5032" s="153"/>
      <c r="AV5032" s="154"/>
      <c r="AW5032" s="153"/>
      <c r="BB5032" s="81"/>
      <c r="CB5032" s="82"/>
      <c r="CC5032" s="82"/>
      <c r="CM5032" s="81"/>
      <c r="CN5032" s="81"/>
      <c r="CO5032" s="81"/>
      <c r="CY5032" s="124"/>
      <c r="CZ5032" s="81"/>
      <c r="DE5032" s="125"/>
      <c r="DF5032" s="81"/>
    </row>
    <row r="5033" spans="15:110" x14ac:dyDescent="0.25">
      <c r="O5033" s="156"/>
      <c r="P5033" s="157"/>
      <c r="Q5033" s="105"/>
      <c r="R5033" s="158"/>
      <c r="S5033" s="159"/>
      <c r="T5033" s="153"/>
      <c r="Y5033" s="81"/>
      <c r="Z5033" s="153"/>
      <c r="AG5033" s="81"/>
      <c r="AJ5033" s="153"/>
      <c r="AL5033" s="154"/>
      <c r="AM5033" s="153"/>
      <c r="AN5033" s="81"/>
      <c r="AO5033" s="153"/>
      <c r="AQ5033" s="154"/>
      <c r="AR5033" s="153"/>
      <c r="AS5033" s="81"/>
      <c r="AT5033" s="153"/>
      <c r="AV5033" s="154"/>
      <c r="AW5033" s="153"/>
      <c r="BB5033" s="81"/>
      <c r="CB5033" s="82"/>
      <c r="CC5033" s="82"/>
      <c r="CM5033" s="81"/>
      <c r="CN5033" s="81"/>
      <c r="CO5033" s="81"/>
      <c r="CY5033" s="124"/>
      <c r="CZ5033" s="81"/>
      <c r="DE5033" s="125"/>
      <c r="DF5033" s="81"/>
    </row>
    <row r="5034" spans="15:110" x14ac:dyDescent="0.25">
      <c r="O5034" s="156"/>
      <c r="P5034" s="157"/>
      <c r="Q5034" s="105"/>
      <c r="R5034" s="158"/>
      <c r="S5034" s="159"/>
      <c r="T5034" s="153"/>
      <c r="Y5034" s="81"/>
      <c r="Z5034" s="153"/>
      <c r="AG5034" s="81"/>
      <c r="AJ5034" s="153"/>
      <c r="AL5034" s="154"/>
      <c r="AM5034" s="153"/>
      <c r="AN5034" s="81"/>
      <c r="AO5034" s="153"/>
      <c r="AQ5034" s="154"/>
      <c r="AR5034" s="153"/>
      <c r="AS5034" s="81"/>
      <c r="AT5034" s="153"/>
      <c r="AV5034" s="154"/>
      <c r="AW5034" s="153"/>
      <c r="BB5034" s="81"/>
      <c r="CB5034" s="82"/>
      <c r="CC5034" s="82"/>
      <c r="CM5034" s="81"/>
      <c r="CN5034" s="81"/>
      <c r="CO5034" s="81"/>
      <c r="CY5034" s="124"/>
      <c r="CZ5034" s="81"/>
      <c r="DE5034" s="125"/>
      <c r="DF5034" s="81"/>
    </row>
    <row r="5035" spans="15:110" x14ac:dyDescent="0.25">
      <c r="O5035" s="156"/>
      <c r="P5035" s="157"/>
      <c r="Q5035" s="105"/>
      <c r="R5035" s="158"/>
      <c r="S5035" s="159"/>
      <c r="T5035" s="153"/>
      <c r="Y5035" s="81"/>
      <c r="Z5035" s="153"/>
      <c r="AG5035" s="81"/>
      <c r="AJ5035" s="153"/>
      <c r="AL5035" s="154"/>
      <c r="AM5035" s="153"/>
      <c r="AN5035" s="81"/>
      <c r="AO5035" s="153"/>
      <c r="AQ5035" s="154"/>
      <c r="AR5035" s="153"/>
      <c r="AS5035" s="81"/>
      <c r="AT5035" s="153"/>
      <c r="AV5035" s="154"/>
      <c r="AW5035" s="153"/>
      <c r="BB5035" s="81"/>
      <c r="CB5035" s="82"/>
      <c r="CC5035" s="82"/>
      <c r="CM5035" s="81"/>
      <c r="CN5035" s="81"/>
      <c r="CO5035" s="81"/>
      <c r="CY5035" s="124"/>
      <c r="CZ5035" s="81"/>
      <c r="DE5035" s="125"/>
      <c r="DF5035" s="81"/>
    </row>
    <row r="5036" spans="15:110" x14ac:dyDescent="0.25">
      <c r="O5036" s="156"/>
      <c r="P5036" s="157"/>
      <c r="Q5036" s="105"/>
      <c r="R5036" s="158"/>
      <c r="S5036" s="159"/>
      <c r="T5036" s="153"/>
      <c r="Y5036" s="81"/>
      <c r="Z5036" s="153"/>
      <c r="AG5036" s="81"/>
      <c r="AJ5036" s="153"/>
      <c r="AL5036" s="154"/>
      <c r="AM5036" s="153"/>
      <c r="AN5036" s="81"/>
      <c r="AO5036" s="153"/>
      <c r="AQ5036" s="154"/>
      <c r="AR5036" s="153"/>
      <c r="AS5036" s="81"/>
      <c r="AT5036" s="153"/>
      <c r="AV5036" s="154"/>
      <c r="AW5036" s="153"/>
      <c r="BB5036" s="81"/>
      <c r="CB5036" s="82"/>
      <c r="CC5036" s="82"/>
      <c r="CM5036" s="81"/>
      <c r="CN5036" s="81"/>
      <c r="CO5036" s="81"/>
      <c r="CY5036" s="124"/>
      <c r="CZ5036" s="81"/>
      <c r="DE5036" s="125"/>
      <c r="DF5036" s="81"/>
    </row>
    <row r="5037" spans="15:110" x14ac:dyDescent="0.25">
      <c r="O5037" s="156"/>
      <c r="P5037" s="157"/>
      <c r="Q5037" s="105"/>
      <c r="R5037" s="158"/>
      <c r="S5037" s="159"/>
      <c r="T5037" s="153"/>
      <c r="Y5037" s="81"/>
      <c r="Z5037" s="153"/>
      <c r="AG5037" s="81"/>
      <c r="AJ5037" s="153"/>
      <c r="AL5037" s="154"/>
      <c r="AM5037" s="153"/>
      <c r="AN5037" s="81"/>
      <c r="AO5037" s="153"/>
      <c r="AQ5037" s="154"/>
      <c r="AR5037" s="153"/>
      <c r="AS5037" s="81"/>
      <c r="AT5037" s="153"/>
      <c r="AV5037" s="154"/>
      <c r="AW5037" s="153"/>
      <c r="BB5037" s="81"/>
      <c r="CB5037" s="82"/>
      <c r="CC5037" s="82"/>
      <c r="CM5037" s="81"/>
      <c r="CN5037" s="81"/>
      <c r="CO5037" s="81"/>
      <c r="CY5037" s="124"/>
      <c r="CZ5037" s="81"/>
      <c r="DE5037" s="125"/>
      <c r="DF5037" s="81"/>
    </row>
    <row r="5038" spans="15:110" x14ac:dyDescent="0.25">
      <c r="O5038" s="156"/>
      <c r="P5038" s="157"/>
      <c r="Q5038" s="105"/>
      <c r="R5038" s="158"/>
      <c r="S5038" s="159"/>
      <c r="T5038" s="153"/>
      <c r="Y5038" s="81"/>
      <c r="Z5038" s="153"/>
      <c r="AG5038" s="81"/>
      <c r="AJ5038" s="153"/>
      <c r="AL5038" s="154"/>
      <c r="AM5038" s="153"/>
      <c r="AN5038" s="81"/>
      <c r="AO5038" s="153"/>
      <c r="AQ5038" s="154"/>
      <c r="AR5038" s="153"/>
      <c r="AS5038" s="81"/>
      <c r="AT5038" s="153"/>
      <c r="AV5038" s="154"/>
      <c r="AW5038" s="153"/>
      <c r="BB5038" s="81"/>
      <c r="CB5038" s="82"/>
      <c r="CC5038" s="82"/>
      <c r="CM5038" s="81"/>
      <c r="CN5038" s="81"/>
      <c r="CO5038" s="81"/>
      <c r="CY5038" s="124"/>
      <c r="CZ5038" s="81"/>
      <c r="DE5038" s="125"/>
      <c r="DF5038" s="81"/>
    </row>
    <row r="5039" spans="15:110" x14ac:dyDescent="0.25">
      <c r="O5039" s="156"/>
      <c r="P5039" s="157"/>
      <c r="Q5039" s="105"/>
      <c r="R5039" s="158"/>
      <c r="S5039" s="159"/>
      <c r="T5039" s="153"/>
      <c r="Y5039" s="81"/>
      <c r="Z5039" s="153"/>
      <c r="AG5039" s="81"/>
      <c r="AJ5039" s="153"/>
      <c r="AL5039" s="154"/>
      <c r="AM5039" s="153"/>
      <c r="AN5039" s="81"/>
      <c r="AO5039" s="153"/>
      <c r="AQ5039" s="154"/>
      <c r="AR5039" s="153"/>
      <c r="AS5039" s="81"/>
      <c r="AT5039" s="153"/>
      <c r="AV5039" s="154"/>
      <c r="AW5039" s="153"/>
      <c r="BB5039" s="81"/>
      <c r="CB5039" s="82"/>
      <c r="CC5039" s="82"/>
      <c r="CM5039" s="81"/>
      <c r="CN5039" s="81"/>
      <c r="CO5039" s="81"/>
      <c r="CY5039" s="124"/>
      <c r="CZ5039" s="81"/>
      <c r="DE5039" s="125"/>
      <c r="DF5039" s="81"/>
    </row>
    <row r="5040" spans="15:110" x14ac:dyDescent="0.25">
      <c r="O5040" s="156"/>
      <c r="P5040" s="157"/>
      <c r="Q5040" s="105"/>
      <c r="R5040" s="158"/>
      <c r="S5040" s="159"/>
      <c r="T5040" s="153"/>
      <c r="Y5040" s="81"/>
      <c r="Z5040" s="153"/>
      <c r="AG5040" s="81"/>
      <c r="AJ5040" s="153"/>
      <c r="AL5040" s="154"/>
      <c r="AM5040" s="153"/>
      <c r="AN5040" s="81"/>
      <c r="AO5040" s="153"/>
      <c r="AQ5040" s="154"/>
      <c r="AR5040" s="153"/>
      <c r="AS5040" s="81"/>
      <c r="AT5040" s="153"/>
      <c r="AV5040" s="154"/>
      <c r="AW5040" s="153"/>
      <c r="BB5040" s="81"/>
      <c r="CB5040" s="82"/>
      <c r="CC5040" s="82"/>
      <c r="CM5040" s="81"/>
      <c r="CN5040" s="81"/>
      <c r="CO5040" s="81"/>
      <c r="CY5040" s="124"/>
      <c r="CZ5040" s="81"/>
      <c r="DE5040" s="125"/>
      <c r="DF5040" s="81"/>
    </row>
    <row r="5041" spans="15:110" x14ac:dyDescent="0.25">
      <c r="O5041" s="156"/>
      <c r="P5041" s="157"/>
      <c r="Q5041" s="105"/>
      <c r="R5041" s="158"/>
      <c r="S5041" s="159"/>
      <c r="T5041" s="153"/>
      <c r="Y5041" s="81"/>
      <c r="Z5041" s="153"/>
      <c r="AG5041" s="81"/>
      <c r="AJ5041" s="153"/>
      <c r="AL5041" s="154"/>
      <c r="AM5041" s="153"/>
      <c r="AN5041" s="81"/>
      <c r="AO5041" s="153"/>
      <c r="AQ5041" s="154"/>
      <c r="AR5041" s="153"/>
      <c r="AS5041" s="81"/>
      <c r="AT5041" s="153"/>
      <c r="AV5041" s="154"/>
      <c r="AW5041" s="153"/>
      <c r="BB5041" s="81"/>
      <c r="CB5041" s="82"/>
      <c r="CC5041" s="82"/>
      <c r="CM5041" s="81"/>
      <c r="CN5041" s="81"/>
      <c r="CO5041" s="81"/>
      <c r="CY5041" s="124"/>
      <c r="CZ5041" s="81"/>
      <c r="DE5041" s="125"/>
      <c r="DF5041" s="81"/>
    </row>
    <row r="5042" spans="15:110" x14ac:dyDescent="0.25">
      <c r="O5042" s="156"/>
      <c r="P5042" s="157"/>
      <c r="Q5042" s="105"/>
      <c r="R5042" s="158"/>
      <c r="S5042" s="159"/>
      <c r="T5042" s="153"/>
      <c r="Y5042" s="81"/>
      <c r="Z5042" s="153"/>
      <c r="AG5042" s="81"/>
      <c r="AJ5042" s="153"/>
      <c r="AL5042" s="154"/>
      <c r="AM5042" s="153"/>
      <c r="AN5042" s="81"/>
      <c r="AO5042" s="153"/>
      <c r="AQ5042" s="154"/>
      <c r="AR5042" s="153"/>
      <c r="AS5042" s="81"/>
      <c r="AT5042" s="153"/>
      <c r="AV5042" s="154"/>
      <c r="AW5042" s="153"/>
      <c r="BB5042" s="81"/>
      <c r="CB5042" s="82"/>
      <c r="CC5042" s="82"/>
      <c r="CM5042" s="81"/>
      <c r="CN5042" s="81"/>
      <c r="CO5042" s="81"/>
      <c r="CY5042" s="124"/>
      <c r="CZ5042" s="81"/>
      <c r="DE5042" s="125"/>
      <c r="DF5042" s="81"/>
    </row>
    <row r="5043" spans="15:110" x14ac:dyDescent="0.25">
      <c r="O5043" s="156"/>
      <c r="P5043" s="157"/>
      <c r="Q5043" s="105"/>
      <c r="R5043" s="158"/>
      <c r="S5043" s="159"/>
      <c r="T5043" s="153"/>
      <c r="Y5043" s="81"/>
      <c r="Z5043" s="153"/>
      <c r="AG5043" s="81"/>
      <c r="AJ5043" s="153"/>
      <c r="AL5043" s="154"/>
      <c r="AM5043" s="153"/>
      <c r="AN5043" s="81"/>
      <c r="AO5043" s="153"/>
      <c r="AQ5043" s="154"/>
      <c r="AR5043" s="153"/>
      <c r="AS5043" s="81"/>
      <c r="AT5043" s="153"/>
      <c r="AV5043" s="154"/>
      <c r="AW5043" s="153"/>
      <c r="BB5043" s="81"/>
      <c r="CB5043" s="82"/>
      <c r="CC5043" s="82"/>
      <c r="CM5043" s="81"/>
      <c r="CN5043" s="81"/>
      <c r="CO5043" s="81"/>
      <c r="CY5043" s="124"/>
      <c r="CZ5043" s="81"/>
      <c r="DE5043" s="125"/>
      <c r="DF5043" s="81"/>
    </row>
    <row r="5044" spans="15:110" x14ac:dyDescent="0.25">
      <c r="O5044" s="156"/>
      <c r="P5044" s="157"/>
      <c r="Q5044" s="105"/>
      <c r="R5044" s="158"/>
      <c r="S5044" s="159"/>
      <c r="T5044" s="153"/>
      <c r="Y5044" s="81"/>
      <c r="Z5044" s="153"/>
      <c r="AG5044" s="81"/>
      <c r="AJ5044" s="153"/>
      <c r="AL5044" s="154"/>
      <c r="AM5044" s="153"/>
      <c r="AN5044" s="81"/>
      <c r="AO5044" s="153"/>
      <c r="AQ5044" s="154"/>
      <c r="AR5044" s="153"/>
      <c r="AS5044" s="81"/>
      <c r="AT5044" s="153"/>
      <c r="AV5044" s="154"/>
      <c r="AW5044" s="153"/>
      <c r="BB5044" s="81"/>
      <c r="CB5044" s="82"/>
      <c r="CC5044" s="82"/>
      <c r="CM5044" s="81"/>
      <c r="CN5044" s="81"/>
      <c r="CO5044" s="81"/>
      <c r="CY5044" s="124"/>
      <c r="CZ5044" s="81"/>
      <c r="DE5044" s="125"/>
      <c r="DF5044" s="81"/>
    </row>
    <row r="5045" spans="15:110" x14ac:dyDescent="0.25">
      <c r="O5045" s="156"/>
      <c r="P5045" s="157"/>
      <c r="Q5045" s="105"/>
      <c r="R5045" s="158"/>
      <c r="S5045" s="159"/>
      <c r="T5045" s="153"/>
      <c r="Y5045" s="81"/>
      <c r="Z5045" s="153"/>
      <c r="AG5045" s="81"/>
      <c r="AJ5045" s="153"/>
      <c r="AL5045" s="154"/>
      <c r="AM5045" s="153"/>
      <c r="AN5045" s="81"/>
      <c r="AO5045" s="153"/>
      <c r="AQ5045" s="154"/>
      <c r="AR5045" s="153"/>
      <c r="AS5045" s="81"/>
      <c r="AT5045" s="153"/>
      <c r="AV5045" s="154"/>
      <c r="AW5045" s="153"/>
      <c r="BB5045" s="81"/>
      <c r="CB5045" s="82"/>
      <c r="CC5045" s="82"/>
      <c r="CM5045" s="81"/>
      <c r="CN5045" s="81"/>
      <c r="CO5045" s="81"/>
      <c r="CY5045" s="124"/>
      <c r="CZ5045" s="81"/>
      <c r="DE5045" s="125"/>
      <c r="DF5045" s="81"/>
    </row>
    <row r="5046" spans="15:110" x14ac:dyDescent="0.25">
      <c r="O5046" s="156"/>
      <c r="P5046" s="157"/>
      <c r="Q5046" s="105"/>
      <c r="R5046" s="158"/>
      <c r="S5046" s="159"/>
      <c r="T5046" s="153"/>
      <c r="Y5046" s="81"/>
      <c r="Z5046" s="153"/>
      <c r="AG5046" s="81"/>
      <c r="AJ5046" s="153"/>
      <c r="AL5046" s="154"/>
      <c r="AM5046" s="153"/>
      <c r="AN5046" s="81"/>
      <c r="AO5046" s="153"/>
      <c r="AQ5046" s="154"/>
      <c r="AR5046" s="153"/>
      <c r="AS5046" s="81"/>
      <c r="AT5046" s="153"/>
      <c r="AV5046" s="154"/>
      <c r="AW5046" s="153"/>
      <c r="BB5046" s="81"/>
      <c r="CB5046" s="82"/>
      <c r="CC5046" s="82"/>
      <c r="CM5046" s="81"/>
      <c r="CN5046" s="81"/>
      <c r="CO5046" s="81"/>
      <c r="CY5046" s="124"/>
      <c r="CZ5046" s="81"/>
      <c r="DE5046" s="125"/>
      <c r="DF5046" s="81"/>
    </row>
    <row r="5047" spans="15:110" x14ac:dyDescent="0.25">
      <c r="O5047" s="156"/>
      <c r="P5047" s="157"/>
      <c r="Q5047" s="105"/>
      <c r="R5047" s="158"/>
      <c r="S5047" s="159"/>
      <c r="T5047" s="153"/>
      <c r="Y5047" s="81"/>
      <c r="Z5047" s="153"/>
      <c r="AG5047" s="81"/>
      <c r="AJ5047" s="153"/>
      <c r="AL5047" s="154"/>
      <c r="AM5047" s="153"/>
      <c r="AN5047" s="81"/>
      <c r="AO5047" s="153"/>
      <c r="AQ5047" s="154"/>
      <c r="AR5047" s="153"/>
      <c r="AS5047" s="81"/>
      <c r="AT5047" s="153"/>
      <c r="AV5047" s="154"/>
      <c r="AW5047" s="153"/>
      <c r="BB5047" s="81"/>
      <c r="CB5047" s="82"/>
      <c r="CC5047" s="82"/>
      <c r="CM5047" s="81"/>
      <c r="CN5047" s="81"/>
      <c r="CO5047" s="81"/>
      <c r="CY5047" s="124"/>
      <c r="CZ5047" s="81"/>
      <c r="DE5047" s="125"/>
      <c r="DF5047" s="81"/>
    </row>
    <row r="5048" spans="15:110" x14ac:dyDescent="0.25">
      <c r="O5048" s="156"/>
      <c r="P5048" s="157"/>
      <c r="Q5048" s="105"/>
      <c r="R5048" s="158"/>
      <c r="S5048" s="159"/>
      <c r="T5048" s="153"/>
      <c r="Y5048" s="81"/>
      <c r="Z5048" s="153"/>
      <c r="AG5048" s="81"/>
      <c r="AJ5048" s="153"/>
      <c r="AL5048" s="154"/>
      <c r="AM5048" s="153"/>
      <c r="AN5048" s="81"/>
      <c r="AO5048" s="153"/>
      <c r="AQ5048" s="154"/>
      <c r="AR5048" s="153"/>
      <c r="AS5048" s="81"/>
      <c r="AT5048" s="153"/>
      <c r="AV5048" s="154"/>
      <c r="AW5048" s="153"/>
      <c r="BB5048" s="81"/>
      <c r="CB5048" s="82"/>
      <c r="CC5048" s="82"/>
      <c r="CM5048" s="81"/>
      <c r="CN5048" s="81"/>
      <c r="CO5048" s="81"/>
      <c r="CY5048" s="124"/>
      <c r="CZ5048" s="81"/>
      <c r="DE5048" s="125"/>
      <c r="DF5048" s="81"/>
    </row>
    <row r="5049" spans="15:110" x14ac:dyDescent="0.25">
      <c r="O5049" s="156"/>
      <c r="P5049" s="157"/>
      <c r="Q5049" s="105"/>
      <c r="R5049" s="158"/>
      <c r="S5049" s="159"/>
      <c r="T5049" s="153"/>
      <c r="Y5049" s="81"/>
      <c r="Z5049" s="153"/>
      <c r="AG5049" s="81"/>
      <c r="AJ5049" s="153"/>
      <c r="AL5049" s="154"/>
      <c r="AM5049" s="153"/>
      <c r="AN5049" s="81"/>
      <c r="AO5049" s="153"/>
      <c r="AQ5049" s="154"/>
      <c r="AR5049" s="153"/>
      <c r="AS5049" s="81"/>
      <c r="AT5049" s="153"/>
      <c r="AV5049" s="154"/>
      <c r="AW5049" s="153"/>
      <c r="BB5049" s="81"/>
      <c r="CB5049" s="82"/>
      <c r="CC5049" s="82"/>
      <c r="CM5049" s="81"/>
      <c r="CN5049" s="81"/>
      <c r="CO5049" s="81"/>
      <c r="CY5049" s="124"/>
      <c r="CZ5049" s="81"/>
      <c r="DE5049" s="125"/>
      <c r="DF5049" s="81"/>
    </row>
    <row r="5050" spans="15:110" x14ac:dyDescent="0.25">
      <c r="O5050" s="156"/>
      <c r="P5050" s="157"/>
      <c r="Q5050" s="105"/>
      <c r="R5050" s="158"/>
      <c r="S5050" s="159"/>
      <c r="T5050" s="153"/>
      <c r="Y5050" s="81"/>
      <c r="Z5050" s="153"/>
      <c r="AG5050" s="81"/>
      <c r="AJ5050" s="153"/>
      <c r="AL5050" s="154"/>
      <c r="AM5050" s="153"/>
      <c r="AN5050" s="81"/>
      <c r="AO5050" s="153"/>
      <c r="AQ5050" s="154"/>
      <c r="AR5050" s="153"/>
      <c r="AS5050" s="81"/>
      <c r="AT5050" s="153"/>
      <c r="AV5050" s="154"/>
      <c r="AW5050" s="153"/>
      <c r="BB5050" s="81"/>
      <c r="CB5050" s="82"/>
      <c r="CC5050" s="82"/>
      <c r="CM5050" s="81"/>
      <c r="CN5050" s="81"/>
      <c r="CO5050" s="81"/>
      <c r="CY5050" s="124"/>
      <c r="CZ5050" s="81"/>
      <c r="DE5050" s="125"/>
      <c r="DF5050" s="81"/>
    </row>
    <row r="5051" spans="15:110" x14ac:dyDescent="0.25">
      <c r="O5051" s="156"/>
      <c r="P5051" s="157"/>
      <c r="Q5051" s="105"/>
      <c r="R5051" s="158"/>
      <c r="S5051" s="159"/>
      <c r="T5051" s="153"/>
      <c r="Y5051" s="81"/>
      <c r="Z5051" s="153"/>
      <c r="AG5051" s="81"/>
      <c r="AJ5051" s="153"/>
      <c r="AL5051" s="154"/>
      <c r="AM5051" s="153"/>
      <c r="AN5051" s="81"/>
      <c r="AO5051" s="153"/>
      <c r="AQ5051" s="154"/>
      <c r="AR5051" s="153"/>
      <c r="AS5051" s="81"/>
      <c r="AT5051" s="153"/>
      <c r="AV5051" s="154"/>
      <c r="AW5051" s="153"/>
      <c r="BB5051" s="81"/>
      <c r="CB5051" s="82"/>
      <c r="CC5051" s="82"/>
      <c r="CM5051" s="81"/>
      <c r="CN5051" s="81"/>
      <c r="CO5051" s="81"/>
      <c r="CY5051" s="124"/>
      <c r="CZ5051" s="81"/>
      <c r="DE5051" s="125"/>
      <c r="DF5051" s="81"/>
    </row>
    <row r="5052" spans="15:110" x14ac:dyDescent="0.25">
      <c r="O5052" s="156"/>
      <c r="P5052" s="157"/>
      <c r="Q5052" s="105"/>
      <c r="R5052" s="158"/>
      <c r="S5052" s="159"/>
      <c r="T5052" s="153"/>
      <c r="Y5052" s="81"/>
      <c r="Z5052" s="153"/>
      <c r="AG5052" s="81"/>
      <c r="AJ5052" s="153"/>
      <c r="AL5052" s="154"/>
      <c r="AM5052" s="153"/>
      <c r="AN5052" s="81"/>
      <c r="AO5052" s="153"/>
      <c r="AQ5052" s="154"/>
      <c r="AR5052" s="153"/>
      <c r="AS5052" s="81"/>
      <c r="AT5052" s="153"/>
      <c r="AV5052" s="154"/>
      <c r="AW5052" s="153"/>
      <c r="BB5052" s="81"/>
      <c r="CB5052" s="82"/>
      <c r="CC5052" s="82"/>
      <c r="CM5052" s="81"/>
      <c r="CN5052" s="81"/>
      <c r="CO5052" s="81"/>
      <c r="CY5052" s="124"/>
      <c r="CZ5052" s="81"/>
      <c r="DE5052" s="125"/>
      <c r="DF5052" s="81"/>
    </row>
    <row r="5053" spans="15:110" x14ac:dyDescent="0.25">
      <c r="O5053" s="156"/>
      <c r="P5053" s="157"/>
      <c r="Q5053" s="105"/>
      <c r="R5053" s="158"/>
      <c r="S5053" s="159"/>
      <c r="T5053" s="153"/>
      <c r="Y5053" s="81"/>
      <c r="Z5053" s="153"/>
      <c r="AG5053" s="81"/>
      <c r="AJ5053" s="153"/>
      <c r="AL5053" s="154"/>
      <c r="AM5053" s="153"/>
      <c r="AN5053" s="81"/>
      <c r="AO5053" s="153"/>
      <c r="AQ5053" s="154"/>
      <c r="AR5053" s="153"/>
      <c r="AS5053" s="81"/>
      <c r="AT5053" s="153"/>
      <c r="AV5053" s="154"/>
      <c r="AW5053" s="153"/>
      <c r="BB5053" s="81"/>
      <c r="CB5053" s="82"/>
      <c r="CC5053" s="82"/>
      <c r="CM5053" s="81"/>
      <c r="CN5053" s="81"/>
      <c r="CO5053" s="81"/>
      <c r="CY5053" s="124"/>
      <c r="CZ5053" s="81"/>
      <c r="DE5053" s="125"/>
      <c r="DF5053" s="81"/>
    </row>
    <row r="5054" spans="15:110" x14ac:dyDescent="0.25">
      <c r="O5054" s="156"/>
      <c r="P5054" s="157"/>
      <c r="Q5054" s="105"/>
      <c r="R5054" s="158"/>
      <c r="S5054" s="159"/>
      <c r="T5054" s="153"/>
      <c r="Y5054" s="81"/>
      <c r="Z5054" s="153"/>
      <c r="AG5054" s="81"/>
      <c r="AJ5054" s="153"/>
      <c r="AL5054" s="154"/>
      <c r="AM5054" s="153"/>
      <c r="AN5054" s="81"/>
      <c r="AO5054" s="153"/>
      <c r="AQ5054" s="154"/>
      <c r="AR5054" s="153"/>
      <c r="AS5054" s="81"/>
      <c r="AT5054" s="153"/>
      <c r="AV5054" s="154"/>
      <c r="AW5054" s="153"/>
      <c r="BB5054" s="81"/>
      <c r="CB5054" s="82"/>
      <c r="CC5054" s="82"/>
      <c r="CM5054" s="81"/>
      <c r="CN5054" s="81"/>
      <c r="CO5054" s="81"/>
      <c r="CY5054" s="124"/>
      <c r="CZ5054" s="81"/>
      <c r="DE5054" s="125"/>
      <c r="DF5054" s="81"/>
    </row>
    <row r="5055" spans="15:110" x14ac:dyDescent="0.25">
      <c r="O5055" s="156"/>
      <c r="P5055" s="157"/>
      <c r="Q5055" s="105"/>
      <c r="R5055" s="158"/>
      <c r="S5055" s="159"/>
      <c r="T5055" s="153"/>
      <c r="Y5055" s="81"/>
      <c r="Z5055" s="153"/>
      <c r="AG5055" s="81"/>
      <c r="AJ5055" s="153"/>
      <c r="AL5055" s="154"/>
      <c r="AM5055" s="153"/>
      <c r="AN5055" s="81"/>
      <c r="AO5055" s="153"/>
      <c r="AQ5055" s="154"/>
      <c r="AR5055" s="153"/>
      <c r="AS5055" s="81"/>
      <c r="AT5055" s="153"/>
      <c r="AV5055" s="154"/>
      <c r="AW5055" s="153"/>
      <c r="BB5055" s="81"/>
      <c r="CB5055" s="82"/>
      <c r="CC5055" s="82"/>
      <c r="CM5055" s="81"/>
      <c r="CN5055" s="81"/>
      <c r="CO5055" s="81"/>
      <c r="CY5055" s="124"/>
      <c r="CZ5055" s="81"/>
      <c r="DE5055" s="125"/>
      <c r="DF5055" s="81"/>
    </row>
    <row r="5056" spans="15:110" x14ac:dyDescent="0.25">
      <c r="O5056" s="156"/>
      <c r="P5056" s="157"/>
      <c r="Q5056" s="105"/>
      <c r="R5056" s="158"/>
      <c r="S5056" s="159"/>
      <c r="T5056" s="153"/>
      <c r="Y5056" s="81"/>
      <c r="Z5056" s="153"/>
      <c r="AG5056" s="81"/>
      <c r="AJ5056" s="153"/>
      <c r="AL5056" s="154"/>
      <c r="AM5056" s="153"/>
      <c r="AN5056" s="81"/>
      <c r="AO5056" s="153"/>
      <c r="AQ5056" s="154"/>
      <c r="AR5056" s="153"/>
      <c r="AS5056" s="81"/>
      <c r="AT5056" s="153"/>
      <c r="AV5056" s="154"/>
      <c r="AW5056" s="153"/>
      <c r="BB5056" s="81"/>
      <c r="CB5056" s="82"/>
      <c r="CC5056" s="82"/>
      <c r="CM5056" s="81"/>
      <c r="CN5056" s="81"/>
      <c r="CO5056" s="81"/>
      <c r="CY5056" s="124"/>
      <c r="CZ5056" s="81"/>
      <c r="DE5056" s="125"/>
      <c r="DF5056" s="81"/>
    </row>
    <row r="5057" spans="15:110" x14ac:dyDescent="0.25">
      <c r="O5057" s="156"/>
      <c r="P5057" s="157"/>
      <c r="Q5057" s="105"/>
      <c r="R5057" s="158"/>
      <c r="S5057" s="159"/>
      <c r="T5057" s="153"/>
      <c r="Y5057" s="81"/>
      <c r="Z5057" s="153"/>
      <c r="AG5057" s="81"/>
      <c r="AJ5057" s="153"/>
      <c r="AL5057" s="154"/>
      <c r="AM5057" s="153"/>
      <c r="AN5057" s="81"/>
      <c r="AO5057" s="153"/>
      <c r="AQ5057" s="154"/>
      <c r="AR5057" s="153"/>
      <c r="AS5057" s="81"/>
      <c r="AT5057" s="153"/>
      <c r="AV5057" s="154"/>
      <c r="AW5057" s="153"/>
      <c r="BB5057" s="81"/>
      <c r="CB5057" s="82"/>
      <c r="CC5057" s="82"/>
      <c r="CM5057" s="81"/>
      <c r="CN5057" s="81"/>
      <c r="CO5057" s="81"/>
      <c r="CY5057" s="124"/>
      <c r="CZ5057" s="81"/>
      <c r="DE5057" s="125"/>
      <c r="DF5057" s="81"/>
    </row>
    <row r="5058" spans="15:110" x14ac:dyDescent="0.25">
      <c r="O5058" s="156"/>
      <c r="P5058" s="157"/>
      <c r="Q5058" s="105"/>
      <c r="R5058" s="158"/>
      <c r="S5058" s="159"/>
      <c r="T5058" s="153"/>
      <c r="Y5058" s="81"/>
      <c r="Z5058" s="153"/>
      <c r="AG5058" s="81"/>
      <c r="AJ5058" s="153"/>
      <c r="AL5058" s="154"/>
      <c r="AM5058" s="153"/>
      <c r="AN5058" s="81"/>
      <c r="AO5058" s="153"/>
      <c r="AQ5058" s="154"/>
      <c r="AR5058" s="153"/>
      <c r="AS5058" s="81"/>
      <c r="AT5058" s="153"/>
      <c r="AV5058" s="154"/>
      <c r="AW5058" s="153"/>
      <c r="BB5058" s="81"/>
      <c r="CB5058" s="82"/>
      <c r="CC5058" s="82"/>
      <c r="CM5058" s="81"/>
      <c r="CN5058" s="81"/>
      <c r="CO5058" s="81"/>
      <c r="CY5058" s="124"/>
      <c r="CZ5058" s="81"/>
      <c r="DE5058" s="125"/>
      <c r="DF5058" s="81"/>
    </row>
    <row r="5059" spans="15:110" x14ac:dyDescent="0.25">
      <c r="O5059" s="156"/>
      <c r="P5059" s="157"/>
      <c r="Q5059" s="105"/>
      <c r="R5059" s="158"/>
      <c r="S5059" s="159"/>
      <c r="T5059" s="153"/>
      <c r="Y5059" s="81"/>
      <c r="Z5059" s="153"/>
      <c r="AG5059" s="81"/>
      <c r="AJ5059" s="153"/>
      <c r="AL5059" s="154"/>
      <c r="AM5059" s="153"/>
      <c r="AN5059" s="81"/>
      <c r="AO5059" s="153"/>
      <c r="AQ5059" s="154"/>
      <c r="AR5059" s="153"/>
      <c r="AS5059" s="81"/>
      <c r="AT5059" s="153"/>
      <c r="AV5059" s="154"/>
      <c r="AW5059" s="153"/>
      <c r="BB5059" s="81"/>
      <c r="CB5059" s="82"/>
      <c r="CC5059" s="82"/>
      <c r="CM5059" s="81"/>
      <c r="CN5059" s="81"/>
      <c r="CO5059" s="81"/>
      <c r="CY5059" s="124"/>
      <c r="CZ5059" s="81"/>
      <c r="DE5059" s="125"/>
      <c r="DF5059" s="81"/>
    </row>
    <row r="5060" spans="15:110" x14ac:dyDescent="0.25">
      <c r="O5060" s="156"/>
      <c r="P5060" s="157"/>
      <c r="Q5060" s="105"/>
      <c r="R5060" s="158"/>
      <c r="S5060" s="159"/>
      <c r="T5060" s="153"/>
      <c r="Y5060" s="81"/>
      <c r="Z5060" s="153"/>
      <c r="AG5060" s="81"/>
      <c r="AJ5060" s="153"/>
      <c r="AL5060" s="154"/>
      <c r="AM5060" s="153"/>
      <c r="AN5060" s="81"/>
      <c r="AO5060" s="153"/>
      <c r="AQ5060" s="154"/>
      <c r="AR5060" s="153"/>
      <c r="AS5060" s="81"/>
      <c r="AT5060" s="153"/>
      <c r="AV5060" s="154"/>
      <c r="AW5060" s="153"/>
      <c r="BB5060" s="81"/>
      <c r="CB5060" s="82"/>
      <c r="CC5060" s="82"/>
      <c r="CM5060" s="81"/>
      <c r="CN5060" s="81"/>
      <c r="CO5060" s="81"/>
      <c r="CY5060" s="124"/>
      <c r="CZ5060" s="81"/>
      <c r="DE5060" s="125"/>
      <c r="DF5060" s="81"/>
    </row>
    <row r="5061" spans="15:110" x14ac:dyDescent="0.25">
      <c r="O5061" s="156"/>
      <c r="P5061" s="157"/>
      <c r="Q5061" s="105"/>
      <c r="R5061" s="158"/>
      <c r="S5061" s="159"/>
      <c r="T5061" s="153"/>
      <c r="Y5061" s="81"/>
      <c r="Z5061" s="153"/>
      <c r="AG5061" s="81"/>
      <c r="AJ5061" s="153"/>
      <c r="AL5061" s="154"/>
      <c r="AM5061" s="153"/>
      <c r="AN5061" s="81"/>
      <c r="AO5061" s="153"/>
      <c r="AQ5061" s="154"/>
      <c r="AR5061" s="153"/>
      <c r="AS5061" s="81"/>
      <c r="AT5061" s="153"/>
      <c r="AV5061" s="154"/>
      <c r="AW5061" s="153"/>
      <c r="BB5061" s="81"/>
      <c r="CB5061" s="82"/>
      <c r="CC5061" s="82"/>
      <c r="CM5061" s="81"/>
      <c r="CN5061" s="81"/>
      <c r="CO5061" s="81"/>
      <c r="CY5061" s="124"/>
      <c r="CZ5061" s="81"/>
      <c r="DE5061" s="125"/>
      <c r="DF5061" s="81"/>
    </row>
    <row r="5062" spans="15:110" x14ac:dyDescent="0.25">
      <c r="O5062" s="156"/>
      <c r="P5062" s="157"/>
      <c r="Q5062" s="105"/>
      <c r="R5062" s="158"/>
      <c r="S5062" s="159"/>
      <c r="T5062" s="153"/>
      <c r="Y5062" s="81"/>
      <c r="Z5062" s="153"/>
      <c r="AG5062" s="81"/>
      <c r="AJ5062" s="153"/>
      <c r="AL5062" s="154"/>
      <c r="AM5062" s="153"/>
      <c r="AN5062" s="81"/>
      <c r="AO5062" s="153"/>
      <c r="AQ5062" s="154"/>
      <c r="AR5062" s="153"/>
      <c r="AS5062" s="81"/>
      <c r="AT5062" s="153"/>
      <c r="AV5062" s="154"/>
      <c r="AW5062" s="153"/>
      <c r="BB5062" s="81"/>
      <c r="CB5062" s="82"/>
      <c r="CC5062" s="82"/>
      <c r="CM5062" s="81"/>
      <c r="CN5062" s="81"/>
      <c r="CO5062" s="81"/>
      <c r="CY5062" s="124"/>
      <c r="CZ5062" s="81"/>
      <c r="DE5062" s="125"/>
      <c r="DF5062" s="81"/>
    </row>
    <row r="5063" spans="15:110" x14ac:dyDescent="0.25">
      <c r="O5063" s="156"/>
      <c r="P5063" s="157"/>
      <c r="Q5063" s="105"/>
      <c r="R5063" s="158"/>
      <c r="S5063" s="159"/>
      <c r="T5063" s="153"/>
      <c r="Y5063" s="81"/>
      <c r="Z5063" s="153"/>
      <c r="AG5063" s="81"/>
      <c r="AJ5063" s="153"/>
      <c r="AL5063" s="154"/>
      <c r="AM5063" s="153"/>
      <c r="AN5063" s="81"/>
      <c r="AO5063" s="153"/>
      <c r="AQ5063" s="154"/>
      <c r="AR5063" s="153"/>
      <c r="AS5063" s="81"/>
      <c r="AT5063" s="153"/>
      <c r="AV5063" s="154"/>
      <c r="AW5063" s="153"/>
      <c r="BB5063" s="81"/>
      <c r="CB5063" s="82"/>
      <c r="CC5063" s="82"/>
      <c r="CM5063" s="81"/>
      <c r="CN5063" s="81"/>
      <c r="CO5063" s="81"/>
      <c r="CY5063" s="124"/>
      <c r="CZ5063" s="81"/>
      <c r="DE5063" s="125"/>
      <c r="DF5063" s="81"/>
    </row>
    <row r="5064" spans="15:110" x14ac:dyDescent="0.25">
      <c r="O5064" s="156"/>
      <c r="P5064" s="157"/>
      <c r="Q5064" s="105"/>
      <c r="R5064" s="158"/>
      <c r="S5064" s="159"/>
      <c r="T5064" s="153"/>
      <c r="Y5064" s="81"/>
      <c r="Z5064" s="153"/>
      <c r="AG5064" s="81"/>
      <c r="AJ5064" s="153"/>
      <c r="AL5064" s="154"/>
      <c r="AM5064" s="153"/>
      <c r="AN5064" s="81"/>
      <c r="AO5064" s="153"/>
      <c r="AQ5064" s="154"/>
      <c r="AR5064" s="153"/>
      <c r="AS5064" s="81"/>
      <c r="AT5064" s="153"/>
      <c r="AV5064" s="154"/>
      <c r="AW5064" s="153"/>
      <c r="BB5064" s="81"/>
      <c r="CB5064" s="82"/>
      <c r="CC5064" s="82"/>
      <c r="CM5064" s="81"/>
      <c r="CN5064" s="81"/>
      <c r="CO5064" s="81"/>
      <c r="CY5064" s="124"/>
      <c r="CZ5064" s="81"/>
      <c r="DE5064" s="125"/>
      <c r="DF5064" s="81"/>
    </row>
    <row r="5065" spans="15:110" x14ac:dyDescent="0.25">
      <c r="O5065" s="156"/>
      <c r="P5065" s="157"/>
      <c r="Q5065" s="105"/>
      <c r="R5065" s="158"/>
      <c r="S5065" s="159"/>
      <c r="T5065" s="153"/>
      <c r="Y5065" s="81"/>
      <c r="Z5065" s="153"/>
      <c r="AG5065" s="81"/>
      <c r="AJ5065" s="153"/>
      <c r="AL5065" s="154"/>
      <c r="AM5065" s="153"/>
      <c r="AN5065" s="81"/>
      <c r="AO5065" s="153"/>
      <c r="AQ5065" s="154"/>
      <c r="AR5065" s="153"/>
      <c r="AS5065" s="81"/>
      <c r="AT5065" s="153"/>
      <c r="AV5065" s="154"/>
      <c r="AW5065" s="153"/>
      <c r="BB5065" s="81"/>
      <c r="CB5065" s="82"/>
      <c r="CC5065" s="82"/>
      <c r="CM5065" s="81"/>
      <c r="CN5065" s="81"/>
      <c r="CO5065" s="81"/>
      <c r="CY5065" s="124"/>
      <c r="CZ5065" s="81"/>
      <c r="DE5065" s="125"/>
      <c r="DF5065" s="81"/>
    </row>
    <row r="5066" spans="15:110" x14ac:dyDescent="0.25">
      <c r="O5066" s="156"/>
      <c r="P5066" s="157"/>
      <c r="Q5066" s="105"/>
      <c r="R5066" s="158"/>
      <c r="S5066" s="159"/>
      <c r="T5066" s="153"/>
      <c r="Y5066" s="81"/>
      <c r="Z5066" s="153"/>
      <c r="AG5066" s="81"/>
      <c r="AJ5066" s="153"/>
      <c r="AL5066" s="154"/>
      <c r="AM5066" s="153"/>
      <c r="AN5066" s="81"/>
      <c r="AO5066" s="153"/>
      <c r="AQ5066" s="154"/>
      <c r="AR5066" s="153"/>
      <c r="AS5066" s="81"/>
      <c r="AT5066" s="153"/>
      <c r="AV5066" s="154"/>
      <c r="AW5066" s="153"/>
      <c r="BB5066" s="81"/>
      <c r="CB5066" s="82"/>
      <c r="CC5066" s="82"/>
      <c r="CM5066" s="81"/>
      <c r="CN5066" s="81"/>
      <c r="CO5066" s="81"/>
      <c r="CY5066" s="124"/>
      <c r="CZ5066" s="81"/>
      <c r="DE5066" s="125"/>
      <c r="DF5066" s="81"/>
    </row>
    <row r="5067" spans="15:110" x14ac:dyDescent="0.25">
      <c r="O5067" s="156"/>
      <c r="P5067" s="157"/>
      <c r="Q5067" s="105"/>
      <c r="R5067" s="158"/>
      <c r="S5067" s="159"/>
      <c r="T5067" s="153"/>
      <c r="Y5067" s="81"/>
      <c r="Z5067" s="153"/>
      <c r="AG5067" s="81"/>
      <c r="AJ5067" s="153"/>
      <c r="AL5067" s="154"/>
      <c r="AM5067" s="153"/>
      <c r="AN5067" s="81"/>
      <c r="AO5067" s="153"/>
      <c r="AQ5067" s="154"/>
      <c r="AR5067" s="153"/>
      <c r="AS5067" s="81"/>
      <c r="AT5067" s="153"/>
      <c r="AV5067" s="154"/>
      <c r="AW5067" s="153"/>
      <c r="BB5067" s="81"/>
      <c r="CB5067" s="82"/>
      <c r="CC5067" s="82"/>
      <c r="CM5067" s="81"/>
      <c r="CN5067" s="81"/>
      <c r="CO5067" s="81"/>
      <c r="CY5067" s="124"/>
      <c r="CZ5067" s="81"/>
      <c r="DE5067" s="125"/>
      <c r="DF5067" s="81"/>
    </row>
    <row r="5068" spans="15:110" x14ac:dyDescent="0.25">
      <c r="O5068" s="156"/>
      <c r="P5068" s="157"/>
      <c r="Q5068" s="105"/>
      <c r="R5068" s="158"/>
      <c r="S5068" s="159"/>
      <c r="T5068" s="153"/>
      <c r="Y5068" s="81"/>
      <c r="Z5068" s="153"/>
      <c r="AG5068" s="81"/>
      <c r="AJ5068" s="153"/>
      <c r="AL5068" s="154"/>
      <c r="AM5068" s="153"/>
      <c r="AN5068" s="81"/>
      <c r="AO5068" s="153"/>
      <c r="AQ5068" s="154"/>
      <c r="AR5068" s="153"/>
      <c r="AS5068" s="81"/>
      <c r="AT5068" s="153"/>
      <c r="AV5068" s="154"/>
      <c r="AW5068" s="153"/>
      <c r="BB5068" s="81"/>
      <c r="CB5068" s="82"/>
      <c r="CC5068" s="82"/>
      <c r="CM5068" s="81"/>
      <c r="CN5068" s="81"/>
      <c r="CO5068" s="81"/>
      <c r="CY5068" s="124"/>
      <c r="CZ5068" s="81"/>
      <c r="DE5068" s="125"/>
      <c r="DF5068" s="81"/>
    </row>
    <row r="5069" spans="15:110" x14ac:dyDescent="0.25">
      <c r="O5069" s="156"/>
      <c r="P5069" s="157"/>
      <c r="Q5069" s="105"/>
      <c r="R5069" s="158"/>
      <c r="S5069" s="159"/>
      <c r="T5069" s="153"/>
      <c r="Y5069" s="81"/>
      <c r="Z5069" s="153"/>
      <c r="AG5069" s="81"/>
      <c r="AJ5069" s="153"/>
      <c r="AL5069" s="154"/>
      <c r="AM5069" s="153"/>
      <c r="AN5069" s="81"/>
      <c r="AO5069" s="153"/>
      <c r="AQ5069" s="154"/>
      <c r="AR5069" s="153"/>
      <c r="AS5069" s="81"/>
      <c r="AT5069" s="153"/>
      <c r="AV5069" s="154"/>
      <c r="AW5069" s="153"/>
      <c r="BB5069" s="81"/>
      <c r="CB5069" s="82"/>
      <c r="CC5069" s="82"/>
      <c r="CM5069" s="81"/>
      <c r="CN5069" s="81"/>
      <c r="CO5069" s="81"/>
      <c r="CY5069" s="124"/>
      <c r="CZ5069" s="81"/>
      <c r="DE5069" s="125"/>
      <c r="DF5069" s="81"/>
    </row>
    <row r="5070" spans="15:110" x14ac:dyDescent="0.25">
      <c r="O5070" s="156"/>
      <c r="P5070" s="157"/>
      <c r="Q5070" s="105"/>
      <c r="R5070" s="158"/>
      <c r="S5070" s="159"/>
      <c r="T5070" s="153"/>
      <c r="Y5070" s="81"/>
      <c r="Z5070" s="153"/>
      <c r="AG5070" s="81"/>
      <c r="AJ5070" s="153"/>
      <c r="AL5070" s="154"/>
      <c r="AM5070" s="153"/>
      <c r="AN5070" s="81"/>
      <c r="AO5070" s="153"/>
      <c r="AQ5070" s="154"/>
      <c r="AR5070" s="153"/>
      <c r="AS5070" s="81"/>
      <c r="AT5070" s="153"/>
      <c r="AV5070" s="154"/>
      <c r="AW5070" s="153"/>
      <c r="BB5070" s="81"/>
      <c r="CB5070" s="82"/>
      <c r="CC5070" s="82"/>
      <c r="CM5070" s="81"/>
      <c r="CN5070" s="81"/>
      <c r="CO5070" s="81"/>
      <c r="CY5070" s="124"/>
      <c r="CZ5070" s="81"/>
      <c r="DE5070" s="125"/>
      <c r="DF5070" s="81"/>
    </row>
    <row r="5071" spans="15:110" x14ac:dyDescent="0.25">
      <c r="O5071" s="156"/>
      <c r="P5071" s="157"/>
      <c r="Q5071" s="105"/>
      <c r="R5071" s="158"/>
      <c r="S5071" s="159"/>
      <c r="T5071" s="153"/>
      <c r="Y5071" s="81"/>
      <c r="Z5071" s="153"/>
      <c r="AG5071" s="81"/>
      <c r="AJ5071" s="153"/>
      <c r="AL5071" s="154"/>
      <c r="AM5071" s="153"/>
      <c r="AN5071" s="81"/>
      <c r="AO5071" s="153"/>
      <c r="AQ5071" s="154"/>
      <c r="AR5071" s="153"/>
      <c r="AS5071" s="81"/>
      <c r="AT5071" s="153"/>
      <c r="AV5071" s="154"/>
      <c r="AW5071" s="153"/>
      <c r="BB5071" s="81"/>
      <c r="CB5071" s="82"/>
      <c r="CC5071" s="82"/>
      <c r="CM5071" s="81"/>
      <c r="CN5071" s="81"/>
      <c r="CO5071" s="81"/>
      <c r="CY5071" s="124"/>
      <c r="CZ5071" s="81"/>
      <c r="DE5071" s="125"/>
      <c r="DF5071" s="81"/>
    </row>
    <row r="5072" spans="15:110" x14ac:dyDescent="0.25">
      <c r="O5072" s="156"/>
      <c r="P5072" s="157"/>
      <c r="Q5072" s="105"/>
      <c r="R5072" s="158"/>
      <c r="S5072" s="159"/>
      <c r="T5072" s="153"/>
      <c r="Y5072" s="81"/>
      <c r="Z5072" s="153"/>
      <c r="AG5072" s="81"/>
      <c r="AJ5072" s="153"/>
      <c r="AL5072" s="154"/>
      <c r="AM5072" s="153"/>
      <c r="AN5072" s="81"/>
      <c r="AO5072" s="153"/>
      <c r="AQ5072" s="154"/>
      <c r="AR5072" s="153"/>
      <c r="AS5072" s="81"/>
      <c r="AT5072" s="153"/>
      <c r="AV5072" s="154"/>
      <c r="AW5072" s="153"/>
      <c r="BB5072" s="81"/>
      <c r="CB5072" s="82"/>
      <c r="CC5072" s="82"/>
      <c r="CM5072" s="81"/>
      <c r="CN5072" s="81"/>
      <c r="CO5072" s="81"/>
      <c r="CY5072" s="124"/>
      <c r="CZ5072" s="81"/>
      <c r="DE5072" s="125"/>
      <c r="DF5072" s="81"/>
    </row>
    <row r="5073" spans="15:110" x14ac:dyDescent="0.25">
      <c r="O5073" s="156"/>
      <c r="P5073" s="157"/>
      <c r="Q5073" s="105"/>
      <c r="R5073" s="158"/>
      <c r="S5073" s="159"/>
      <c r="T5073" s="153"/>
      <c r="Y5073" s="81"/>
      <c r="Z5073" s="153"/>
      <c r="AG5073" s="81"/>
      <c r="AJ5073" s="153"/>
      <c r="AL5073" s="154"/>
      <c r="AM5073" s="153"/>
      <c r="AN5073" s="81"/>
      <c r="AO5073" s="153"/>
      <c r="AQ5073" s="154"/>
      <c r="AR5073" s="153"/>
      <c r="AS5073" s="81"/>
      <c r="AT5073" s="153"/>
      <c r="AV5073" s="154"/>
      <c r="AW5073" s="153"/>
      <c r="BB5073" s="81"/>
      <c r="CB5073" s="82"/>
      <c r="CC5073" s="82"/>
      <c r="CM5073" s="81"/>
      <c r="CN5073" s="81"/>
      <c r="CO5073" s="81"/>
      <c r="CY5073" s="124"/>
      <c r="CZ5073" s="81"/>
      <c r="DE5073" s="125"/>
      <c r="DF5073" s="81"/>
    </row>
    <row r="5074" spans="15:110" x14ac:dyDescent="0.25">
      <c r="O5074" s="156"/>
      <c r="P5074" s="157"/>
      <c r="Q5074" s="105"/>
      <c r="R5074" s="158"/>
      <c r="S5074" s="159"/>
      <c r="T5074" s="153"/>
      <c r="Y5074" s="81"/>
      <c r="Z5074" s="153"/>
      <c r="AG5074" s="81"/>
      <c r="AJ5074" s="153"/>
      <c r="AL5074" s="154"/>
      <c r="AM5074" s="153"/>
      <c r="AN5074" s="81"/>
      <c r="AO5074" s="153"/>
      <c r="AQ5074" s="154"/>
      <c r="AR5074" s="153"/>
      <c r="AS5074" s="81"/>
      <c r="AT5074" s="153"/>
      <c r="AV5074" s="154"/>
      <c r="AW5074" s="153"/>
      <c r="BB5074" s="81"/>
      <c r="CB5074" s="82"/>
      <c r="CC5074" s="82"/>
      <c r="CM5074" s="81"/>
      <c r="CN5074" s="81"/>
      <c r="CO5074" s="81"/>
      <c r="CY5074" s="124"/>
      <c r="CZ5074" s="81"/>
      <c r="DE5074" s="125"/>
      <c r="DF5074" s="81"/>
    </row>
    <row r="5075" spans="15:110" x14ac:dyDescent="0.25">
      <c r="O5075" s="156"/>
      <c r="P5075" s="157"/>
      <c r="Q5075" s="105"/>
      <c r="R5075" s="158"/>
      <c r="S5075" s="159"/>
      <c r="T5075" s="153"/>
      <c r="Y5075" s="81"/>
      <c r="Z5075" s="153"/>
      <c r="AG5075" s="81"/>
      <c r="AJ5075" s="153"/>
      <c r="AL5075" s="154"/>
      <c r="AM5075" s="153"/>
      <c r="AN5075" s="81"/>
      <c r="AO5075" s="153"/>
      <c r="AQ5075" s="154"/>
      <c r="AR5075" s="153"/>
      <c r="AS5075" s="81"/>
      <c r="AT5075" s="153"/>
      <c r="AV5075" s="154"/>
      <c r="AW5075" s="153"/>
      <c r="BB5075" s="81"/>
      <c r="CB5075" s="82"/>
      <c r="CC5075" s="82"/>
      <c r="CM5075" s="81"/>
      <c r="CN5075" s="81"/>
      <c r="CO5075" s="81"/>
      <c r="CY5075" s="124"/>
      <c r="CZ5075" s="81"/>
      <c r="DE5075" s="125"/>
      <c r="DF5075" s="81"/>
    </row>
    <row r="5076" spans="15:110" x14ac:dyDescent="0.25">
      <c r="O5076" s="156"/>
      <c r="P5076" s="157"/>
      <c r="Q5076" s="105"/>
      <c r="R5076" s="158"/>
      <c r="S5076" s="159"/>
      <c r="T5076" s="153"/>
      <c r="Y5076" s="81"/>
      <c r="Z5076" s="153"/>
      <c r="AG5076" s="81"/>
      <c r="AJ5076" s="153"/>
      <c r="AL5076" s="154"/>
      <c r="AM5076" s="153"/>
      <c r="AN5076" s="81"/>
      <c r="AO5076" s="153"/>
      <c r="AQ5076" s="154"/>
      <c r="AR5076" s="153"/>
      <c r="AS5076" s="81"/>
      <c r="AT5076" s="153"/>
      <c r="AV5076" s="154"/>
      <c r="AW5076" s="153"/>
      <c r="BB5076" s="81"/>
      <c r="CB5076" s="82"/>
      <c r="CC5076" s="82"/>
      <c r="CM5076" s="81"/>
      <c r="CN5076" s="81"/>
      <c r="CO5076" s="81"/>
      <c r="CY5076" s="124"/>
      <c r="CZ5076" s="81"/>
      <c r="DE5076" s="125"/>
      <c r="DF5076" s="81"/>
    </row>
    <row r="5077" spans="15:110" x14ac:dyDescent="0.25">
      <c r="O5077" s="156"/>
      <c r="P5077" s="157"/>
      <c r="Q5077" s="105"/>
      <c r="R5077" s="158"/>
      <c r="S5077" s="159"/>
      <c r="T5077" s="153"/>
      <c r="Y5077" s="81"/>
      <c r="Z5077" s="153"/>
      <c r="AG5077" s="81"/>
      <c r="AJ5077" s="153"/>
      <c r="AL5077" s="154"/>
      <c r="AM5077" s="153"/>
      <c r="AN5077" s="81"/>
      <c r="AO5077" s="153"/>
      <c r="AQ5077" s="154"/>
      <c r="AR5077" s="153"/>
      <c r="AS5077" s="81"/>
      <c r="AT5077" s="153"/>
      <c r="AV5077" s="154"/>
      <c r="AW5077" s="153"/>
      <c r="BB5077" s="81"/>
      <c r="CB5077" s="82"/>
      <c r="CC5077" s="82"/>
      <c r="CM5077" s="81"/>
      <c r="CN5077" s="81"/>
      <c r="CO5077" s="81"/>
      <c r="CY5077" s="124"/>
      <c r="CZ5077" s="81"/>
      <c r="DE5077" s="125"/>
      <c r="DF5077" s="81"/>
    </row>
    <row r="5078" spans="15:110" x14ac:dyDescent="0.25">
      <c r="O5078" s="156"/>
      <c r="P5078" s="157"/>
      <c r="Q5078" s="105"/>
      <c r="R5078" s="158"/>
      <c r="S5078" s="159"/>
      <c r="T5078" s="153"/>
      <c r="Y5078" s="81"/>
      <c r="Z5078" s="153"/>
      <c r="AG5078" s="81"/>
      <c r="AJ5078" s="153"/>
      <c r="AL5078" s="154"/>
      <c r="AM5078" s="153"/>
      <c r="AN5078" s="81"/>
      <c r="AO5078" s="153"/>
      <c r="AQ5078" s="154"/>
      <c r="AR5078" s="153"/>
      <c r="AS5078" s="81"/>
      <c r="AT5078" s="153"/>
      <c r="AV5078" s="154"/>
      <c r="AW5078" s="153"/>
      <c r="BB5078" s="81"/>
      <c r="CB5078" s="82"/>
      <c r="CC5078" s="82"/>
      <c r="CM5078" s="81"/>
      <c r="CN5078" s="81"/>
      <c r="CO5078" s="81"/>
      <c r="CY5078" s="124"/>
      <c r="CZ5078" s="81"/>
      <c r="DE5078" s="125"/>
      <c r="DF5078" s="81"/>
    </row>
    <row r="5079" spans="15:110" x14ac:dyDescent="0.25">
      <c r="O5079" s="156"/>
      <c r="P5079" s="157"/>
      <c r="Q5079" s="105"/>
      <c r="R5079" s="158"/>
      <c r="S5079" s="159"/>
      <c r="T5079" s="153"/>
      <c r="Y5079" s="81"/>
      <c r="Z5079" s="153"/>
      <c r="AG5079" s="81"/>
      <c r="AJ5079" s="153"/>
      <c r="AL5079" s="154"/>
      <c r="AM5079" s="153"/>
      <c r="AN5079" s="81"/>
      <c r="AO5079" s="153"/>
      <c r="AQ5079" s="154"/>
      <c r="AR5079" s="153"/>
      <c r="AS5079" s="81"/>
      <c r="AT5079" s="153"/>
      <c r="AV5079" s="154"/>
      <c r="AW5079" s="153"/>
      <c r="BB5079" s="81"/>
      <c r="CB5079" s="82"/>
      <c r="CC5079" s="82"/>
      <c r="CM5079" s="81"/>
      <c r="CN5079" s="81"/>
      <c r="CO5079" s="81"/>
      <c r="CY5079" s="124"/>
      <c r="CZ5079" s="81"/>
      <c r="DE5079" s="125"/>
      <c r="DF5079" s="81"/>
    </row>
    <row r="5080" spans="15:110" x14ac:dyDescent="0.25">
      <c r="O5080" s="156"/>
      <c r="P5080" s="157"/>
      <c r="Q5080" s="105"/>
      <c r="R5080" s="158"/>
      <c r="S5080" s="159"/>
      <c r="T5080" s="153"/>
      <c r="Y5080" s="81"/>
      <c r="Z5080" s="153"/>
      <c r="AG5080" s="81"/>
      <c r="AJ5080" s="153"/>
      <c r="AL5080" s="154"/>
      <c r="AM5080" s="153"/>
      <c r="AN5080" s="81"/>
      <c r="AO5080" s="153"/>
      <c r="AQ5080" s="154"/>
      <c r="AR5080" s="153"/>
      <c r="AS5080" s="81"/>
      <c r="AT5080" s="153"/>
      <c r="AV5080" s="154"/>
      <c r="AW5080" s="153"/>
      <c r="BB5080" s="81"/>
      <c r="CB5080" s="82"/>
      <c r="CC5080" s="82"/>
      <c r="CM5080" s="81"/>
      <c r="CN5080" s="81"/>
      <c r="CO5080" s="81"/>
      <c r="CY5080" s="124"/>
      <c r="CZ5080" s="81"/>
      <c r="DE5080" s="125"/>
      <c r="DF5080" s="81"/>
    </row>
    <row r="5081" spans="15:110" x14ac:dyDescent="0.25">
      <c r="O5081" s="156"/>
      <c r="P5081" s="157"/>
      <c r="Q5081" s="105"/>
      <c r="R5081" s="158"/>
      <c r="S5081" s="159"/>
      <c r="T5081" s="153"/>
      <c r="Y5081" s="81"/>
      <c r="Z5081" s="153"/>
      <c r="AG5081" s="81"/>
      <c r="AJ5081" s="153"/>
      <c r="AL5081" s="154"/>
      <c r="AM5081" s="153"/>
      <c r="AN5081" s="81"/>
      <c r="AO5081" s="153"/>
      <c r="AQ5081" s="154"/>
      <c r="AR5081" s="153"/>
      <c r="AS5081" s="81"/>
      <c r="AT5081" s="153"/>
      <c r="AV5081" s="154"/>
      <c r="AW5081" s="153"/>
      <c r="BB5081" s="81"/>
      <c r="CB5081" s="82"/>
      <c r="CC5081" s="82"/>
      <c r="CM5081" s="81"/>
      <c r="CN5081" s="81"/>
      <c r="CO5081" s="81"/>
      <c r="CY5081" s="124"/>
      <c r="CZ5081" s="81"/>
      <c r="DE5081" s="125"/>
      <c r="DF5081" s="81"/>
    </row>
    <row r="5082" spans="15:110" x14ac:dyDescent="0.25">
      <c r="O5082" s="156"/>
      <c r="P5082" s="157"/>
      <c r="Q5082" s="105"/>
      <c r="R5082" s="158"/>
      <c r="S5082" s="159"/>
      <c r="T5082" s="153"/>
      <c r="Y5082" s="81"/>
      <c r="Z5082" s="153"/>
      <c r="AG5082" s="81"/>
      <c r="AJ5082" s="153"/>
      <c r="AL5082" s="154"/>
      <c r="AM5082" s="153"/>
      <c r="AN5082" s="81"/>
      <c r="AO5082" s="153"/>
      <c r="AQ5082" s="154"/>
      <c r="AR5082" s="153"/>
      <c r="AS5082" s="81"/>
      <c r="AT5082" s="153"/>
      <c r="AV5082" s="154"/>
      <c r="AW5082" s="153"/>
      <c r="BB5082" s="81"/>
      <c r="CB5082" s="82"/>
      <c r="CC5082" s="82"/>
      <c r="CM5082" s="81"/>
      <c r="CN5082" s="81"/>
      <c r="CO5082" s="81"/>
      <c r="CY5082" s="124"/>
      <c r="CZ5082" s="81"/>
      <c r="DE5082" s="125"/>
      <c r="DF5082" s="81"/>
    </row>
    <row r="5083" spans="15:110" x14ac:dyDescent="0.25">
      <c r="O5083" s="156"/>
      <c r="P5083" s="157"/>
      <c r="Q5083" s="105"/>
      <c r="R5083" s="158"/>
      <c r="S5083" s="159"/>
      <c r="T5083" s="153"/>
      <c r="Y5083" s="81"/>
      <c r="Z5083" s="153"/>
      <c r="AG5083" s="81"/>
      <c r="AJ5083" s="153"/>
      <c r="AL5083" s="154"/>
      <c r="AM5083" s="153"/>
      <c r="AN5083" s="81"/>
      <c r="AO5083" s="153"/>
      <c r="AQ5083" s="154"/>
      <c r="AR5083" s="153"/>
      <c r="AS5083" s="81"/>
      <c r="AT5083" s="153"/>
      <c r="AV5083" s="154"/>
      <c r="AW5083" s="153"/>
      <c r="BB5083" s="81"/>
      <c r="CB5083" s="82"/>
      <c r="CC5083" s="82"/>
      <c r="CM5083" s="81"/>
      <c r="CN5083" s="81"/>
      <c r="CO5083" s="81"/>
      <c r="CY5083" s="124"/>
      <c r="CZ5083" s="81"/>
      <c r="DE5083" s="125"/>
      <c r="DF5083" s="81"/>
    </row>
    <row r="5084" spans="15:110" x14ac:dyDescent="0.25">
      <c r="O5084" s="156"/>
      <c r="P5084" s="157"/>
      <c r="Q5084" s="105"/>
      <c r="R5084" s="158"/>
      <c r="S5084" s="159"/>
      <c r="T5084" s="153"/>
      <c r="Y5084" s="81"/>
      <c r="Z5084" s="153"/>
      <c r="AG5084" s="81"/>
      <c r="AJ5084" s="153"/>
      <c r="AL5084" s="154"/>
      <c r="AM5084" s="153"/>
      <c r="AN5084" s="81"/>
      <c r="AO5084" s="153"/>
      <c r="AQ5084" s="154"/>
      <c r="AR5084" s="153"/>
      <c r="AS5084" s="81"/>
      <c r="AT5084" s="153"/>
      <c r="AV5084" s="154"/>
      <c r="AW5084" s="153"/>
      <c r="BB5084" s="81"/>
      <c r="CB5084" s="82"/>
      <c r="CC5084" s="82"/>
      <c r="CM5084" s="81"/>
      <c r="CN5084" s="81"/>
      <c r="CO5084" s="81"/>
      <c r="CY5084" s="124"/>
      <c r="CZ5084" s="81"/>
      <c r="DE5084" s="125"/>
      <c r="DF5084" s="81"/>
    </row>
    <row r="5085" spans="15:110" x14ac:dyDescent="0.25">
      <c r="O5085" s="156"/>
      <c r="P5085" s="157"/>
      <c r="Q5085" s="105"/>
      <c r="R5085" s="158"/>
      <c r="S5085" s="159"/>
      <c r="T5085" s="153"/>
      <c r="Y5085" s="81"/>
      <c r="Z5085" s="153"/>
      <c r="AG5085" s="81"/>
      <c r="AJ5085" s="153"/>
      <c r="AL5085" s="154"/>
      <c r="AM5085" s="153"/>
      <c r="AN5085" s="81"/>
      <c r="AO5085" s="153"/>
      <c r="AQ5085" s="154"/>
      <c r="AR5085" s="153"/>
      <c r="AS5085" s="81"/>
      <c r="AT5085" s="153"/>
      <c r="AV5085" s="154"/>
      <c r="AW5085" s="153"/>
      <c r="BB5085" s="81"/>
      <c r="CB5085" s="82"/>
      <c r="CC5085" s="82"/>
      <c r="CM5085" s="81"/>
      <c r="CN5085" s="81"/>
      <c r="CO5085" s="81"/>
      <c r="CY5085" s="124"/>
      <c r="CZ5085" s="81"/>
      <c r="DE5085" s="125"/>
      <c r="DF5085" s="81"/>
    </row>
    <row r="5086" spans="15:110" x14ac:dyDescent="0.25">
      <c r="O5086" s="156"/>
      <c r="P5086" s="157"/>
      <c r="Q5086" s="105"/>
      <c r="R5086" s="158"/>
      <c r="S5086" s="159"/>
      <c r="T5086" s="153"/>
      <c r="Y5086" s="81"/>
      <c r="Z5086" s="153"/>
      <c r="AG5086" s="81"/>
      <c r="AJ5086" s="153"/>
      <c r="AL5086" s="154"/>
      <c r="AM5086" s="153"/>
      <c r="AN5086" s="81"/>
      <c r="AO5086" s="153"/>
      <c r="AQ5086" s="154"/>
      <c r="AR5086" s="153"/>
      <c r="AS5086" s="81"/>
      <c r="AT5086" s="153"/>
      <c r="AV5086" s="154"/>
      <c r="AW5086" s="153"/>
      <c r="BB5086" s="81"/>
      <c r="CB5086" s="82"/>
      <c r="CC5086" s="82"/>
      <c r="CM5086" s="81"/>
      <c r="CN5086" s="81"/>
      <c r="CO5086" s="81"/>
      <c r="CY5086" s="124"/>
      <c r="CZ5086" s="81"/>
      <c r="DE5086" s="125"/>
      <c r="DF5086" s="81"/>
    </row>
    <row r="5087" spans="15:110" x14ac:dyDescent="0.25">
      <c r="O5087" s="156"/>
      <c r="P5087" s="157"/>
      <c r="Q5087" s="105"/>
      <c r="R5087" s="158"/>
      <c r="S5087" s="159"/>
      <c r="T5087" s="153"/>
      <c r="Y5087" s="81"/>
      <c r="Z5087" s="153"/>
      <c r="AG5087" s="81"/>
      <c r="AJ5087" s="153"/>
      <c r="AL5087" s="154"/>
      <c r="AM5087" s="153"/>
      <c r="AN5087" s="81"/>
      <c r="AO5087" s="153"/>
      <c r="AQ5087" s="154"/>
      <c r="AR5087" s="153"/>
      <c r="AS5087" s="81"/>
      <c r="AT5087" s="153"/>
      <c r="AV5087" s="154"/>
      <c r="AW5087" s="153"/>
      <c r="BB5087" s="81"/>
      <c r="CB5087" s="82"/>
      <c r="CC5087" s="82"/>
      <c r="CM5087" s="81"/>
      <c r="CN5087" s="81"/>
      <c r="CO5087" s="81"/>
      <c r="CY5087" s="124"/>
      <c r="CZ5087" s="81"/>
      <c r="DE5087" s="125"/>
      <c r="DF5087" s="81"/>
    </row>
    <row r="5088" spans="15:110" x14ac:dyDescent="0.25">
      <c r="O5088" s="156"/>
      <c r="P5088" s="157"/>
      <c r="Q5088" s="105"/>
      <c r="R5088" s="158"/>
      <c r="S5088" s="159"/>
      <c r="T5088" s="153"/>
      <c r="Y5088" s="81"/>
      <c r="Z5088" s="153"/>
      <c r="AG5088" s="81"/>
      <c r="AJ5088" s="153"/>
      <c r="AL5088" s="154"/>
      <c r="AM5088" s="153"/>
      <c r="AN5088" s="81"/>
      <c r="AO5088" s="153"/>
      <c r="AQ5088" s="154"/>
      <c r="AR5088" s="153"/>
      <c r="AS5088" s="81"/>
      <c r="AT5088" s="153"/>
      <c r="AV5088" s="154"/>
      <c r="AW5088" s="153"/>
      <c r="BB5088" s="81"/>
      <c r="CB5088" s="82"/>
      <c r="CC5088" s="82"/>
      <c r="CM5088" s="81"/>
      <c r="CN5088" s="81"/>
      <c r="CO5088" s="81"/>
      <c r="CY5088" s="124"/>
      <c r="CZ5088" s="81"/>
      <c r="DE5088" s="125"/>
      <c r="DF5088" s="81"/>
    </row>
    <row r="5089" spans="15:110" x14ac:dyDescent="0.25">
      <c r="O5089" s="156"/>
      <c r="P5089" s="157"/>
      <c r="Q5089" s="105"/>
      <c r="R5089" s="158"/>
      <c r="S5089" s="159"/>
      <c r="T5089" s="153"/>
      <c r="Y5089" s="81"/>
      <c r="Z5089" s="153"/>
      <c r="AG5089" s="81"/>
      <c r="AJ5089" s="153"/>
      <c r="AL5089" s="154"/>
      <c r="AM5089" s="153"/>
      <c r="AN5089" s="81"/>
      <c r="AO5089" s="153"/>
      <c r="AQ5089" s="154"/>
      <c r="AR5089" s="153"/>
      <c r="AS5089" s="81"/>
      <c r="AT5089" s="153"/>
      <c r="AV5089" s="154"/>
      <c r="AW5089" s="153"/>
      <c r="BB5089" s="81"/>
      <c r="CB5089" s="82"/>
      <c r="CC5089" s="82"/>
      <c r="CM5089" s="81"/>
      <c r="CN5089" s="81"/>
      <c r="CO5089" s="81"/>
      <c r="CY5089" s="124"/>
      <c r="CZ5089" s="81"/>
      <c r="DE5089" s="125"/>
      <c r="DF5089" s="81"/>
    </row>
    <row r="5090" spans="15:110" x14ac:dyDescent="0.25">
      <c r="O5090" s="156"/>
      <c r="P5090" s="157"/>
      <c r="Q5090" s="105"/>
      <c r="R5090" s="158"/>
      <c r="S5090" s="159"/>
      <c r="T5090" s="153"/>
      <c r="Y5090" s="81"/>
      <c r="Z5090" s="153"/>
      <c r="AG5090" s="81"/>
      <c r="AJ5090" s="153"/>
      <c r="AL5090" s="154"/>
      <c r="AM5090" s="153"/>
      <c r="AN5090" s="81"/>
      <c r="AO5090" s="153"/>
      <c r="AQ5090" s="154"/>
      <c r="AR5090" s="153"/>
      <c r="AS5090" s="81"/>
      <c r="AT5090" s="153"/>
      <c r="AV5090" s="154"/>
      <c r="AW5090" s="153"/>
      <c r="BB5090" s="81"/>
      <c r="CB5090" s="82"/>
      <c r="CC5090" s="82"/>
      <c r="CM5090" s="81"/>
      <c r="CN5090" s="81"/>
      <c r="CO5090" s="81"/>
      <c r="CY5090" s="124"/>
      <c r="CZ5090" s="81"/>
      <c r="DE5090" s="125"/>
      <c r="DF5090" s="81"/>
    </row>
    <row r="5091" spans="15:110" x14ac:dyDescent="0.25">
      <c r="O5091" s="156"/>
      <c r="P5091" s="157"/>
      <c r="Q5091" s="105"/>
      <c r="R5091" s="158"/>
      <c r="S5091" s="159"/>
      <c r="T5091" s="153"/>
      <c r="Y5091" s="81"/>
      <c r="Z5091" s="153"/>
      <c r="AG5091" s="81"/>
      <c r="AJ5091" s="153"/>
      <c r="AL5091" s="154"/>
      <c r="AM5091" s="153"/>
      <c r="AN5091" s="81"/>
      <c r="AO5091" s="153"/>
      <c r="AQ5091" s="154"/>
      <c r="AR5091" s="153"/>
      <c r="AS5091" s="81"/>
      <c r="AT5091" s="153"/>
      <c r="AV5091" s="154"/>
      <c r="AW5091" s="153"/>
      <c r="BB5091" s="81"/>
      <c r="CB5091" s="82"/>
      <c r="CC5091" s="82"/>
      <c r="CM5091" s="81"/>
      <c r="CN5091" s="81"/>
      <c r="CO5091" s="81"/>
      <c r="CY5091" s="124"/>
      <c r="CZ5091" s="81"/>
      <c r="DE5091" s="125"/>
      <c r="DF5091" s="81"/>
    </row>
    <row r="5092" spans="15:110" x14ac:dyDescent="0.25">
      <c r="O5092" s="156"/>
      <c r="P5092" s="157"/>
      <c r="Q5092" s="105"/>
      <c r="R5092" s="158"/>
      <c r="S5092" s="159"/>
      <c r="T5092" s="153"/>
      <c r="Y5092" s="81"/>
      <c r="Z5092" s="153"/>
      <c r="AG5092" s="81"/>
      <c r="AJ5092" s="153"/>
      <c r="AL5092" s="154"/>
      <c r="AM5092" s="153"/>
      <c r="AN5092" s="81"/>
      <c r="AO5092" s="153"/>
      <c r="AQ5092" s="154"/>
      <c r="AR5092" s="153"/>
      <c r="AS5092" s="81"/>
      <c r="AT5092" s="153"/>
      <c r="AV5092" s="154"/>
      <c r="AW5092" s="153"/>
      <c r="BB5092" s="81"/>
      <c r="CB5092" s="82"/>
      <c r="CC5092" s="82"/>
      <c r="CM5092" s="81"/>
      <c r="CN5092" s="81"/>
      <c r="CO5092" s="81"/>
      <c r="CY5092" s="124"/>
      <c r="CZ5092" s="81"/>
      <c r="DE5092" s="125"/>
      <c r="DF5092" s="81"/>
    </row>
    <row r="5093" spans="15:110" x14ac:dyDescent="0.25">
      <c r="O5093" s="156"/>
      <c r="P5093" s="157"/>
      <c r="Q5093" s="105"/>
      <c r="R5093" s="158"/>
      <c r="S5093" s="159"/>
      <c r="T5093" s="153"/>
      <c r="Y5093" s="81"/>
      <c r="Z5093" s="153"/>
      <c r="AG5093" s="81"/>
      <c r="AJ5093" s="153"/>
      <c r="AL5093" s="154"/>
      <c r="AM5093" s="153"/>
      <c r="AN5093" s="81"/>
      <c r="AO5093" s="153"/>
      <c r="AQ5093" s="154"/>
      <c r="AR5093" s="153"/>
      <c r="AS5093" s="81"/>
      <c r="AT5093" s="153"/>
      <c r="AV5093" s="154"/>
      <c r="AW5093" s="153"/>
      <c r="BB5093" s="81"/>
      <c r="CB5093" s="82"/>
      <c r="CC5093" s="82"/>
      <c r="CM5093" s="81"/>
      <c r="CN5093" s="81"/>
      <c r="CO5093" s="81"/>
      <c r="CY5093" s="124"/>
      <c r="CZ5093" s="81"/>
      <c r="DE5093" s="125"/>
      <c r="DF5093" s="81"/>
    </row>
    <row r="5094" spans="15:110" x14ac:dyDescent="0.25">
      <c r="O5094" s="156"/>
      <c r="P5094" s="157"/>
      <c r="Q5094" s="105"/>
      <c r="R5094" s="158"/>
      <c r="S5094" s="159"/>
      <c r="T5094" s="153"/>
      <c r="Y5094" s="81"/>
      <c r="Z5094" s="153"/>
      <c r="AG5094" s="81"/>
      <c r="AJ5094" s="153"/>
      <c r="AL5094" s="154"/>
      <c r="AM5094" s="153"/>
      <c r="AN5094" s="81"/>
      <c r="AO5094" s="153"/>
      <c r="AQ5094" s="154"/>
      <c r="AR5094" s="153"/>
      <c r="AS5094" s="81"/>
      <c r="AT5094" s="153"/>
      <c r="AV5094" s="154"/>
      <c r="AW5094" s="153"/>
      <c r="BB5094" s="81"/>
      <c r="CB5094" s="82"/>
      <c r="CC5094" s="82"/>
      <c r="CM5094" s="81"/>
      <c r="CN5094" s="81"/>
      <c r="CO5094" s="81"/>
      <c r="CY5094" s="124"/>
      <c r="CZ5094" s="81"/>
      <c r="DE5094" s="125"/>
      <c r="DF5094" s="81"/>
    </row>
    <row r="5095" spans="15:110" x14ac:dyDescent="0.25">
      <c r="O5095" s="156"/>
      <c r="P5095" s="157"/>
      <c r="Q5095" s="105"/>
      <c r="R5095" s="158"/>
      <c r="S5095" s="159"/>
      <c r="T5095" s="153"/>
      <c r="Y5095" s="81"/>
      <c r="Z5095" s="153"/>
      <c r="AG5095" s="81"/>
      <c r="AJ5095" s="153"/>
      <c r="AL5095" s="154"/>
      <c r="AM5095" s="153"/>
      <c r="AN5095" s="81"/>
      <c r="AO5095" s="153"/>
      <c r="AQ5095" s="154"/>
      <c r="AR5095" s="153"/>
      <c r="AS5095" s="81"/>
      <c r="AT5095" s="153"/>
      <c r="AV5095" s="154"/>
      <c r="AW5095" s="153"/>
      <c r="BB5095" s="81"/>
      <c r="CB5095" s="82"/>
      <c r="CC5095" s="82"/>
      <c r="CM5095" s="81"/>
      <c r="CN5095" s="81"/>
      <c r="CO5095" s="81"/>
      <c r="CY5095" s="124"/>
      <c r="CZ5095" s="81"/>
      <c r="DE5095" s="125"/>
      <c r="DF5095" s="81"/>
    </row>
    <row r="5096" spans="15:110" x14ac:dyDescent="0.25">
      <c r="O5096" s="156"/>
      <c r="P5096" s="157"/>
      <c r="Q5096" s="105"/>
      <c r="R5096" s="158"/>
      <c r="S5096" s="159"/>
      <c r="T5096" s="153"/>
      <c r="Y5096" s="81"/>
      <c r="Z5096" s="153"/>
      <c r="AG5096" s="81"/>
      <c r="AJ5096" s="153"/>
      <c r="AL5096" s="154"/>
      <c r="AM5096" s="153"/>
      <c r="AN5096" s="81"/>
      <c r="AO5096" s="153"/>
      <c r="AQ5096" s="154"/>
      <c r="AR5096" s="153"/>
      <c r="AS5096" s="81"/>
      <c r="AT5096" s="153"/>
      <c r="AV5096" s="154"/>
      <c r="AW5096" s="153"/>
      <c r="BB5096" s="81"/>
      <c r="CB5096" s="82"/>
      <c r="CC5096" s="82"/>
      <c r="CM5096" s="81"/>
      <c r="CN5096" s="81"/>
      <c r="CO5096" s="81"/>
      <c r="CY5096" s="124"/>
      <c r="CZ5096" s="81"/>
      <c r="DE5096" s="125"/>
      <c r="DF5096" s="81"/>
    </row>
    <row r="5097" spans="15:110" x14ac:dyDescent="0.25">
      <c r="O5097" s="156"/>
      <c r="P5097" s="157"/>
      <c r="Q5097" s="105"/>
      <c r="R5097" s="158"/>
      <c r="S5097" s="159"/>
      <c r="T5097" s="153"/>
      <c r="Y5097" s="81"/>
      <c r="Z5097" s="153"/>
      <c r="AG5097" s="81"/>
      <c r="AJ5097" s="153"/>
      <c r="AL5097" s="154"/>
      <c r="AM5097" s="153"/>
      <c r="AN5097" s="81"/>
      <c r="AO5097" s="153"/>
      <c r="AQ5097" s="154"/>
      <c r="AR5097" s="153"/>
      <c r="AS5097" s="81"/>
      <c r="AT5097" s="153"/>
      <c r="AV5097" s="154"/>
      <c r="AW5097" s="153"/>
      <c r="BB5097" s="81"/>
      <c r="CB5097" s="82"/>
      <c r="CC5097" s="82"/>
      <c r="CM5097" s="81"/>
      <c r="CN5097" s="81"/>
      <c r="CO5097" s="81"/>
      <c r="CY5097" s="124"/>
      <c r="CZ5097" s="81"/>
      <c r="DE5097" s="125"/>
      <c r="DF5097" s="81"/>
    </row>
    <row r="5098" spans="15:110" x14ac:dyDescent="0.25">
      <c r="O5098" s="156"/>
      <c r="P5098" s="157"/>
      <c r="Q5098" s="105"/>
      <c r="R5098" s="158"/>
      <c r="S5098" s="159"/>
      <c r="T5098" s="153"/>
      <c r="Y5098" s="81"/>
      <c r="Z5098" s="153"/>
      <c r="AG5098" s="81"/>
      <c r="AJ5098" s="153"/>
      <c r="AL5098" s="154"/>
      <c r="AM5098" s="153"/>
      <c r="AN5098" s="81"/>
      <c r="AO5098" s="153"/>
      <c r="AQ5098" s="154"/>
      <c r="AR5098" s="153"/>
      <c r="AS5098" s="81"/>
      <c r="AT5098" s="153"/>
      <c r="AV5098" s="154"/>
      <c r="AW5098" s="153"/>
      <c r="BB5098" s="81"/>
      <c r="CB5098" s="82"/>
      <c r="CC5098" s="82"/>
      <c r="CM5098" s="81"/>
      <c r="CN5098" s="81"/>
      <c r="CO5098" s="81"/>
      <c r="CY5098" s="124"/>
      <c r="CZ5098" s="81"/>
      <c r="DE5098" s="125"/>
      <c r="DF5098" s="81"/>
    </row>
    <row r="5099" spans="15:110" x14ac:dyDescent="0.25">
      <c r="O5099" s="156"/>
      <c r="P5099" s="157"/>
      <c r="Q5099" s="105"/>
      <c r="R5099" s="158"/>
      <c r="S5099" s="159"/>
      <c r="T5099" s="153"/>
      <c r="Y5099" s="81"/>
      <c r="Z5099" s="153"/>
      <c r="AG5099" s="81"/>
      <c r="AJ5099" s="153"/>
      <c r="AL5099" s="154"/>
      <c r="AM5099" s="153"/>
      <c r="AN5099" s="81"/>
      <c r="AO5099" s="153"/>
      <c r="AQ5099" s="154"/>
      <c r="AR5099" s="153"/>
      <c r="AS5099" s="81"/>
      <c r="AT5099" s="153"/>
      <c r="AV5099" s="154"/>
      <c r="AW5099" s="153"/>
      <c r="BB5099" s="81"/>
      <c r="CB5099" s="82"/>
      <c r="CC5099" s="82"/>
      <c r="CM5099" s="81"/>
      <c r="CN5099" s="81"/>
      <c r="CO5099" s="81"/>
      <c r="CY5099" s="124"/>
      <c r="CZ5099" s="81"/>
      <c r="DE5099" s="125"/>
      <c r="DF5099" s="81"/>
    </row>
    <row r="5100" spans="15:110" x14ac:dyDescent="0.25">
      <c r="O5100" s="156"/>
      <c r="P5100" s="157"/>
      <c r="Q5100" s="105"/>
      <c r="R5100" s="158"/>
      <c r="S5100" s="159"/>
      <c r="T5100" s="153"/>
      <c r="Y5100" s="81"/>
      <c r="Z5100" s="153"/>
      <c r="AG5100" s="81"/>
      <c r="AJ5100" s="153"/>
      <c r="AL5100" s="154"/>
      <c r="AM5100" s="153"/>
      <c r="AN5100" s="81"/>
      <c r="AO5100" s="153"/>
      <c r="AQ5100" s="154"/>
      <c r="AR5100" s="153"/>
      <c r="AS5100" s="81"/>
      <c r="AT5100" s="153"/>
      <c r="AV5100" s="154"/>
      <c r="AW5100" s="153"/>
      <c r="BB5100" s="81"/>
      <c r="CB5100" s="82"/>
      <c r="CC5100" s="82"/>
      <c r="CM5100" s="81"/>
      <c r="CN5100" s="81"/>
      <c r="CO5100" s="81"/>
      <c r="CY5100" s="124"/>
      <c r="CZ5100" s="81"/>
      <c r="DE5100" s="125"/>
      <c r="DF5100" s="81"/>
    </row>
    <row r="5101" spans="15:110" x14ac:dyDescent="0.25">
      <c r="O5101" s="156"/>
      <c r="P5101" s="157"/>
      <c r="Q5101" s="105"/>
      <c r="R5101" s="158"/>
      <c r="S5101" s="159"/>
      <c r="T5101" s="153"/>
      <c r="Y5101" s="81"/>
      <c r="Z5101" s="153"/>
      <c r="AG5101" s="81"/>
      <c r="AJ5101" s="153"/>
      <c r="AL5101" s="154"/>
      <c r="AM5101" s="153"/>
      <c r="AN5101" s="81"/>
      <c r="AO5101" s="153"/>
      <c r="AQ5101" s="154"/>
      <c r="AR5101" s="153"/>
      <c r="AS5101" s="81"/>
      <c r="AT5101" s="153"/>
      <c r="AV5101" s="154"/>
      <c r="AW5101" s="153"/>
      <c r="BB5101" s="81"/>
      <c r="CB5101" s="82"/>
      <c r="CC5101" s="82"/>
      <c r="CM5101" s="81"/>
      <c r="CN5101" s="81"/>
      <c r="CO5101" s="81"/>
      <c r="CY5101" s="124"/>
      <c r="CZ5101" s="81"/>
      <c r="DE5101" s="125"/>
      <c r="DF5101" s="81"/>
    </row>
    <row r="5102" spans="15:110" x14ac:dyDescent="0.25">
      <c r="O5102" s="156"/>
      <c r="P5102" s="157"/>
      <c r="Q5102" s="105"/>
      <c r="R5102" s="158"/>
      <c r="S5102" s="159"/>
      <c r="T5102" s="153"/>
      <c r="Y5102" s="81"/>
      <c r="Z5102" s="153"/>
      <c r="AG5102" s="81"/>
      <c r="AJ5102" s="153"/>
      <c r="AL5102" s="154"/>
      <c r="AM5102" s="153"/>
      <c r="AN5102" s="81"/>
      <c r="AO5102" s="153"/>
      <c r="AQ5102" s="154"/>
      <c r="AR5102" s="153"/>
      <c r="AS5102" s="81"/>
      <c r="AT5102" s="153"/>
      <c r="AV5102" s="154"/>
      <c r="AW5102" s="153"/>
      <c r="BB5102" s="81"/>
      <c r="CB5102" s="82"/>
      <c r="CC5102" s="82"/>
      <c r="CM5102" s="81"/>
      <c r="CN5102" s="81"/>
      <c r="CO5102" s="81"/>
      <c r="CY5102" s="124"/>
      <c r="CZ5102" s="81"/>
      <c r="DE5102" s="125"/>
      <c r="DF5102" s="81"/>
    </row>
    <row r="5103" spans="15:110" x14ac:dyDescent="0.25">
      <c r="O5103" s="156"/>
      <c r="P5103" s="157"/>
      <c r="Q5103" s="105"/>
      <c r="R5103" s="158"/>
      <c r="S5103" s="159"/>
      <c r="T5103" s="153"/>
      <c r="Y5103" s="81"/>
      <c r="Z5103" s="153"/>
      <c r="AG5103" s="81"/>
      <c r="AJ5103" s="153"/>
      <c r="AL5103" s="154"/>
      <c r="AM5103" s="153"/>
      <c r="AN5103" s="81"/>
      <c r="AO5103" s="153"/>
      <c r="AQ5103" s="154"/>
      <c r="AR5103" s="153"/>
      <c r="AS5103" s="81"/>
      <c r="AT5103" s="153"/>
      <c r="AV5103" s="154"/>
      <c r="AW5103" s="153"/>
      <c r="BB5103" s="81"/>
      <c r="CB5103" s="82"/>
      <c r="CC5103" s="82"/>
      <c r="CM5103" s="81"/>
      <c r="CN5103" s="81"/>
      <c r="CO5103" s="81"/>
      <c r="CY5103" s="124"/>
      <c r="CZ5103" s="81"/>
      <c r="DE5103" s="125"/>
      <c r="DF5103" s="81"/>
    </row>
    <row r="5104" spans="15:110" x14ac:dyDescent="0.25">
      <c r="O5104" s="156"/>
      <c r="P5104" s="157"/>
      <c r="Q5104" s="105"/>
      <c r="R5104" s="158"/>
      <c r="S5104" s="159"/>
      <c r="T5104" s="153"/>
      <c r="Y5104" s="81"/>
      <c r="Z5104" s="153"/>
      <c r="AG5104" s="81"/>
      <c r="AJ5104" s="153"/>
      <c r="AL5104" s="154"/>
      <c r="AM5104" s="153"/>
      <c r="AN5104" s="81"/>
      <c r="AO5104" s="153"/>
      <c r="AQ5104" s="154"/>
      <c r="AR5104" s="153"/>
      <c r="AS5104" s="81"/>
      <c r="AT5104" s="153"/>
      <c r="AV5104" s="154"/>
      <c r="AW5104" s="153"/>
      <c r="BB5104" s="81"/>
      <c r="CB5104" s="82"/>
      <c r="CC5104" s="82"/>
      <c r="CM5104" s="81"/>
      <c r="CN5104" s="81"/>
      <c r="CO5104" s="81"/>
      <c r="CY5104" s="124"/>
      <c r="CZ5104" s="81"/>
      <c r="DE5104" s="125"/>
      <c r="DF5104" s="81"/>
    </row>
    <row r="5105" spans="15:110" x14ac:dyDescent="0.25">
      <c r="O5105" s="156"/>
      <c r="P5105" s="157"/>
      <c r="Q5105" s="105"/>
      <c r="R5105" s="158"/>
      <c r="S5105" s="159"/>
      <c r="T5105" s="153"/>
      <c r="Y5105" s="81"/>
      <c r="Z5105" s="153"/>
      <c r="AG5105" s="81"/>
      <c r="AJ5105" s="153"/>
      <c r="AL5105" s="154"/>
      <c r="AM5105" s="153"/>
      <c r="AN5105" s="81"/>
      <c r="AO5105" s="153"/>
      <c r="AQ5105" s="154"/>
      <c r="AR5105" s="153"/>
      <c r="AS5105" s="81"/>
      <c r="AT5105" s="153"/>
      <c r="AV5105" s="154"/>
      <c r="AW5105" s="153"/>
      <c r="BB5105" s="81"/>
      <c r="CB5105" s="82"/>
      <c r="CC5105" s="82"/>
      <c r="CM5105" s="81"/>
      <c r="CN5105" s="81"/>
      <c r="CO5105" s="81"/>
      <c r="CY5105" s="124"/>
      <c r="CZ5105" s="81"/>
      <c r="DE5105" s="125"/>
      <c r="DF5105" s="81"/>
    </row>
    <row r="5106" spans="15:110" x14ac:dyDescent="0.25">
      <c r="O5106" s="156"/>
      <c r="P5106" s="157"/>
      <c r="Q5106" s="105"/>
      <c r="R5106" s="158"/>
      <c r="S5106" s="159"/>
      <c r="T5106" s="153"/>
      <c r="Y5106" s="81"/>
      <c r="Z5106" s="153"/>
      <c r="AG5106" s="81"/>
      <c r="AJ5106" s="153"/>
      <c r="AL5106" s="154"/>
      <c r="AM5106" s="153"/>
      <c r="AN5106" s="81"/>
      <c r="AO5106" s="153"/>
      <c r="AQ5106" s="154"/>
      <c r="AR5106" s="153"/>
      <c r="AS5106" s="81"/>
      <c r="AT5106" s="153"/>
      <c r="AV5106" s="154"/>
      <c r="AW5106" s="153"/>
      <c r="BB5106" s="81"/>
      <c r="CB5106" s="82"/>
      <c r="CC5106" s="82"/>
      <c r="CM5106" s="81"/>
      <c r="CN5106" s="81"/>
      <c r="CO5106" s="81"/>
      <c r="CY5106" s="124"/>
      <c r="CZ5106" s="81"/>
      <c r="DE5106" s="125"/>
      <c r="DF5106" s="81"/>
    </row>
    <row r="5107" spans="15:110" x14ac:dyDescent="0.25">
      <c r="O5107" s="156"/>
      <c r="P5107" s="157"/>
      <c r="Q5107" s="105"/>
      <c r="R5107" s="158"/>
      <c r="S5107" s="159"/>
      <c r="T5107" s="153"/>
      <c r="Y5107" s="81"/>
      <c r="Z5107" s="153"/>
      <c r="AG5107" s="81"/>
      <c r="AJ5107" s="153"/>
      <c r="AL5107" s="154"/>
      <c r="AM5107" s="153"/>
      <c r="AN5107" s="81"/>
      <c r="AO5107" s="153"/>
      <c r="AQ5107" s="154"/>
      <c r="AR5107" s="153"/>
      <c r="AS5107" s="81"/>
      <c r="AT5107" s="153"/>
      <c r="AV5107" s="154"/>
      <c r="AW5107" s="153"/>
      <c r="BB5107" s="81"/>
      <c r="CB5107" s="82"/>
      <c r="CC5107" s="82"/>
      <c r="CM5107" s="81"/>
      <c r="CN5107" s="81"/>
      <c r="CO5107" s="81"/>
      <c r="CY5107" s="124"/>
      <c r="CZ5107" s="81"/>
      <c r="DE5107" s="125"/>
      <c r="DF5107" s="81"/>
    </row>
    <row r="5108" spans="15:110" x14ac:dyDescent="0.25">
      <c r="O5108" s="156"/>
      <c r="P5108" s="157"/>
      <c r="Q5108" s="105"/>
      <c r="R5108" s="158"/>
      <c r="S5108" s="159"/>
      <c r="T5108" s="153"/>
      <c r="Y5108" s="81"/>
      <c r="Z5108" s="153"/>
      <c r="AG5108" s="81"/>
      <c r="AJ5108" s="153"/>
      <c r="AL5108" s="154"/>
      <c r="AM5108" s="153"/>
      <c r="AN5108" s="81"/>
      <c r="AO5108" s="153"/>
      <c r="AQ5108" s="154"/>
      <c r="AR5108" s="153"/>
      <c r="AS5108" s="81"/>
      <c r="AT5108" s="153"/>
      <c r="AV5108" s="154"/>
      <c r="AW5108" s="153"/>
      <c r="BB5108" s="81"/>
      <c r="CB5108" s="82"/>
      <c r="CC5108" s="82"/>
      <c r="CM5108" s="81"/>
      <c r="CN5108" s="81"/>
      <c r="CO5108" s="81"/>
      <c r="CY5108" s="124"/>
      <c r="CZ5108" s="81"/>
      <c r="DE5108" s="125"/>
      <c r="DF5108" s="81"/>
    </row>
    <row r="5109" spans="15:110" x14ac:dyDescent="0.25">
      <c r="O5109" s="156"/>
      <c r="P5109" s="157"/>
      <c r="Q5109" s="105"/>
      <c r="R5109" s="158"/>
      <c r="S5109" s="159"/>
      <c r="T5109" s="153"/>
      <c r="Y5109" s="81"/>
      <c r="Z5109" s="153"/>
      <c r="AG5109" s="81"/>
      <c r="AJ5109" s="153"/>
      <c r="AL5109" s="154"/>
      <c r="AM5109" s="153"/>
      <c r="AN5109" s="81"/>
      <c r="AO5109" s="153"/>
      <c r="AQ5109" s="154"/>
      <c r="AR5109" s="153"/>
      <c r="AS5109" s="81"/>
      <c r="AT5109" s="153"/>
      <c r="AV5109" s="154"/>
      <c r="AW5109" s="153"/>
      <c r="BB5109" s="81"/>
      <c r="CB5109" s="82"/>
      <c r="CC5109" s="82"/>
      <c r="CM5109" s="81"/>
      <c r="CN5109" s="81"/>
      <c r="CO5109" s="81"/>
      <c r="CY5109" s="124"/>
      <c r="CZ5109" s="81"/>
      <c r="DE5109" s="125"/>
      <c r="DF5109" s="81"/>
    </row>
    <row r="5110" spans="15:110" x14ac:dyDescent="0.25">
      <c r="O5110" s="156"/>
      <c r="P5110" s="157"/>
      <c r="Q5110" s="105"/>
      <c r="R5110" s="158"/>
      <c r="S5110" s="159"/>
      <c r="T5110" s="153"/>
      <c r="Y5110" s="81"/>
      <c r="Z5110" s="153"/>
      <c r="AG5110" s="81"/>
      <c r="AJ5110" s="153"/>
      <c r="AL5110" s="154"/>
      <c r="AM5110" s="153"/>
      <c r="AN5110" s="81"/>
      <c r="AO5110" s="153"/>
      <c r="AQ5110" s="154"/>
      <c r="AR5110" s="153"/>
      <c r="AS5110" s="81"/>
      <c r="AT5110" s="153"/>
      <c r="AV5110" s="154"/>
      <c r="AW5110" s="153"/>
      <c r="BB5110" s="81"/>
      <c r="CB5110" s="82"/>
      <c r="CC5110" s="82"/>
      <c r="CM5110" s="81"/>
      <c r="CN5110" s="81"/>
      <c r="CO5110" s="81"/>
      <c r="CY5110" s="124"/>
      <c r="CZ5110" s="81"/>
      <c r="DE5110" s="125"/>
      <c r="DF5110" s="81"/>
    </row>
    <row r="5111" spans="15:110" x14ac:dyDescent="0.25">
      <c r="O5111" s="156"/>
      <c r="P5111" s="157"/>
      <c r="Q5111" s="105"/>
      <c r="R5111" s="158"/>
      <c r="S5111" s="159"/>
      <c r="T5111" s="153"/>
      <c r="Y5111" s="81"/>
      <c r="Z5111" s="153"/>
      <c r="AG5111" s="81"/>
      <c r="AJ5111" s="153"/>
      <c r="AL5111" s="154"/>
      <c r="AM5111" s="153"/>
      <c r="AN5111" s="81"/>
      <c r="AO5111" s="153"/>
      <c r="AQ5111" s="154"/>
      <c r="AR5111" s="153"/>
      <c r="AS5111" s="81"/>
      <c r="AT5111" s="153"/>
      <c r="AV5111" s="154"/>
      <c r="AW5111" s="153"/>
      <c r="BB5111" s="81"/>
      <c r="CB5111" s="82"/>
      <c r="CC5111" s="82"/>
      <c r="CM5111" s="81"/>
      <c r="CN5111" s="81"/>
      <c r="CO5111" s="81"/>
      <c r="CY5111" s="124"/>
      <c r="CZ5111" s="81"/>
      <c r="DE5111" s="125"/>
      <c r="DF5111" s="81"/>
    </row>
    <row r="5112" spans="15:110" x14ac:dyDescent="0.25">
      <c r="O5112" s="156"/>
      <c r="P5112" s="157"/>
      <c r="Q5112" s="105"/>
      <c r="R5112" s="158"/>
      <c r="S5112" s="159"/>
      <c r="T5112" s="153"/>
      <c r="Y5112" s="81"/>
      <c r="Z5112" s="153"/>
      <c r="AG5112" s="81"/>
      <c r="AJ5112" s="153"/>
      <c r="AL5112" s="154"/>
      <c r="AM5112" s="153"/>
      <c r="AN5112" s="81"/>
      <c r="AO5112" s="153"/>
      <c r="AQ5112" s="154"/>
      <c r="AR5112" s="153"/>
      <c r="AS5112" s="81"/>
      <c r="AT5112" s="153"/>
      <c r="AV5112" s="154"/>
      <c r="AW5112" s="153"/>
      <c r="BB5112" s="81"/>
      <c r="CB5112" s="82"/>
      <c r="CC5112" s="82"/>
      <c r="CM5112" s="81"/>
      <c r="CN5112" s="81"/>
      <c r="CO5112" s="81"/>
      <c r="CY5112" s="124"/>
      <c r="CZ5112" s="81"/>
      <c r="DE5112" s="125"/>
      <c r="DF5112" s="81"/>
    </row>
    <row r="5113" spans="15:110" x14ac:dyDescent="0.25">
      <c r="O5113" s="156"/>
      <c r="P5113" s="157"/>
      <c r="Q5113" s="105"/>
      <c r="R5113" s="158"/>
      <c r="S5113" s="159"/>
      <c r="T5113" s="153"/>
      <c r="Y5113" s="81"/>
      <c r="Z5113" s="153"/>
      <c r="AG5113" s="81"/>
      <c r="AJ5113" s="153"/>
      <c r="AL5113" s="154"/>
      <c r="AM5113" s="153"/>
      <c r="AN5113" s="81"/>
      <c r="AO5113" s="153"/>
      <c r="AQ5113" s="154"/>
      <c r="AR5113" s="153"/>
      <c r="AS5113" s="81"/>
      <c r="AT5113" s="153"/>
      <c r="AV5113" s="154"/>
      <c r="AW5113" s="153"/>
      <c r="BB5113" s="81"/>
      <c r="CB5113" s="82"/>
      <c r="CC5113" s="82"/>
      <c r="CM5113" s="81"/>
      <c r="CN5113" s="81"/>
      <c r="CO5113" s="81"/>
      <c r="CY5113" s="124"/>
      <c r="CZ5113" s="81"/>
      <c r="DE5113" s="125"/>
      <c r="DF5113" s="81"/>
    </row>
    <row r="5114" spans="15:110" x14ac:dyDescent="0.25">
      <c r="O5114" s="156"/>
      <c r="P5114" s="157"/>
      <c r="Q5114" s="105"/>
      <c r="R5114" s="158"/>
      <c r="S5114" s="159"/>
      <c r="T5114" s="153"/>
      <c r="Y5114" s="81"/>
      <c r="Z5114" s="153"/>
      <c r="AG5114" s="81"/>
      <c r="AJ5114" s="153"/>
      <c r="AL5114" s="154"/>
      <c r="AM5114" s="153"/>
      <c r="AN5114" s="81"/>
      <c r="AO5114" s="153"/>
      <c r="AQ5114" s="154"/>
      <c r="AR5114" s="153"/>
      <c r="AS5114" s="81"/>
      <c r="AT5114" s="153"/>
      <c r="AV5114" s="154"/>
      <c r="AW5114" s="153"/>
      <c r="BB5114" s="81"/>
      <c r="CB5114" s="82"/>
      <c r="CC5114" s="82"/>
      <c r="CM5114" s="81"/>
      <c r="CN5114" s="81"/>
      <c r="CO5114" s="81"/>
      <c r="CY5114" s="124"/>
      <c r="CZ5114" s="81"/>
      <c r="DE5114" s="125"/>
      <c r="DF5114" s="81"/>
    </row>
    <row r="5115" spans="15:110" x14ac:dyDescent="0.25">
      <c r="O5115" s="156"/>
      <c r="P5115" s="157"/>
      <c r="Q5115" s="105"/>
      <c r="R5115" s="158"/>
      <c r="S5115" s="159"/>
      <c r="T5115" s="153"/>
      <c r="Y5115" s="81"/>
      <c r="Z5115" s="153"/>
      <c r="AG5115" s="81"/>
      <c r="AJ5115" s="153"/>
      <c r="AL5115" s="154"/>
      <c r="AM5115" s="153"/>
      <c r="AN5115" s="81"/>
      <c r="AO5115" s="153"/>
      <c r="AQ5115" s="154"/>
      <c r="AR5115" s="153"/>
      <c r="AS5115" s="81"/>
      <c r="AT5115" s="153"/>
      <c r="AV5115" s="154"/>
      <c r="AW5115" s="153"/>
      <c r="BB5115" s="81"/>
      <c r="CB5115" s="82"/>
      <c r="CC5115" s="82"/>
      <c r="CM5115" s="81"/>
      <c r="CN5115" s="81"/>
      <c r="CO5115" s="81"/>
      <c r="CY5115" s="124"/>
      <c r="CZ5115" s="81"/>
      <c r="DE5115" s="125"/>
      <c r="DF5115" s="81"/>
    </row>
    <row r="5116" spans="15:110" x14ac:dyDescent="0.25">
      <c r="O5116" s="156"/>
      <c r="P5116" s="157"/>
      <c r="Q5116" s="105"/>
      <c r="R5116" s="158"/>
      <c r="S5116" s="159"/>
      <c r="T5116" s="153"/>
      <c r="Y5116" s="81"/>
      <c r="Z5116" s="153"/>
      <c r="AG5116" s="81"/>
      <c r="AJ5116" s="153"/>
      <c r="AL5116" s="154"/>
      <c r="AM5116" s="153"/>
      <c r="AN5116" s="81"/>
      <c r="AO5116" s="153"/>
      <c r="AQ5116" s="154"/>
      <c r="AR5116" s="153"/>
      <c r="AS5116" s="81"/>
      <c r="AT5116" s="153"/>
      <c r="AV5116" s="154"/>
      <c r="AW5116" s="153"/>
      <c r="BB5116" s="81"/>
      <c r="CB5116" s="82"/>
      <c r="CC5116" s="82"/>
      <c r="CM5116" s="81"/>
      <c r="CN5116" s="81"/>
      <c r="CO5116" s="81"/>
      <c r="CY5116" s="124"/>
      <c r="CZ5116" s="81"/>
      <c r="DE5116" s="125"/>
      <c r="DF5116" s="81"/>
    </row>
    <row r="5117" spans="15:110" x14ac:dyDescent="0.25">
      <c r="O5117" s="156"/>
      <c r="P5117" s="157"/>
      <c r="Q5117" s="105"/>
      <c r="R5117" s="158"/>
      <c r="S5117" s="159"/>
      <c r="T5117" s="153"/>
      <c r="Y5117" s="81"/>
      <c r="Z5117" s="153"/>
      <c r="AG5117" s="81"/>
      <c r="AJ5117" s="153"/>
      <c r="AL5117" s="154"/>
      <c r="AM5117" s="153"/>
      <c r="AN5117" s="81"/>
      <c r="AO5117" s="153"/>
      <c r="AQ5117" s="154"/>
      <c r="AR5117" s="153"/>
      <c r="AS5117" s="81"/>
      <c r="AT5117" s="153"/>
      <c r="AV5117" s="154"/>
      <c r="AW5117" s="153"/>
      <c r="BB5117" s="81"/>
      <c r="CB5117" s="82"/>
      <c r="CC5117" s="82"/>
      <c r="CM5117" s="81"/>
      <c r="CN5117" s="81"/>
      <c r="CO5117" s="81"/>
      <c r="CY5117" s="124"/>
      <c r="CZ5117" s="81"/>
      <c r="DE5117" s="125"/>
      <c r="DF5117" s="81"/>
    </row>
    <row r="5118" spans="15:110" x14ac:dyDescent="0.25">
      <c r="O5118" s="156"/>
      <c r="P5118" s="157"/>
      <c r="Q5118" s="105"/>
      <c r="R5118" s="158"/>
      <c r="S5118" s="159"/>
      <c r="T5118" s="153"/>
      <c r="Y5118" s="81"/>
      <c r="Z5118" s="153"/>
      <c r="AG5118" s="81"/>
      <c r="AJ5118" s="153"/>
      <c r="AL5118" s="154"/>
      <c r="AM5118" s="153"/>
      <c r="AN5118" s="81"/>
      <c r="AO5118" s="153"/>
      <c r="AQ5118" s="154"/>
      <c r="AR5118" s="153"/>
      <c r="AS5118" s="81"/>
      <c r="AT5118" s="153"/>
      <c r="AV5118" s="154"/>
      <c r="AW5118" s="153"/>
      <c r="BB5118" s="81"/>
      <c r="CB5118" s="82"/>
      <c r="CC5118" s="82"/>
      <c r="CM5118" s="81"/>
      <c r="CN5118" s="81"/>
      <c r="CO5118" s="81"/>
      <c r="CY5118" s="124"/>
      <c r="CZ5118" s="81"/>
      <c r="DE5118" s="125"/>
      <c r="DF5118" s="81"/>
    </row>
    <row r="5119" spans="15:110" x14ac:dyDescent="0.25">
      <c r="O5119" s="156"/>
      <c r="P5119" s="157"/>
      <c r="Q5119" s="105"/>
      <c r="R5119" s="158"/>
      <c r="S5119" s="159"/>
      <c r="T5119" s="153"/>
      <c r="Y5119" s="81"/>
      <c r="Z5119" s="153"/>
      <c r="AG5119" s="81"/>
      <c r="AJ5119" s="153"/>
      <c r="AL5119" s="154"/>
      <c r="AM5119" s="153"/>
      <c r="AN5119" s="81"/>
      <c r="AO5119" s="153"/>
      <c r="AQ5119" s="154"/>
      <c r="AR5119" s="153"/>
      <c r="AS5119" s="81"/>
      <c r="AT5119" s="153"/>
      <c r="AV5119" s="154"/>
      <c r="AW5119" s="153"/>
      <c r="BB5119" s="81"/>
      <c r="CB5119" s="82"/>
      <c r="CC5119" s="82"/>
      <c r="CM5119" s="81"/>
      <c r="CN5119" s="81"/>
      <c r="CO5119" s="81"/>
      <c r="CY5119" s="124"/>
      <c r="CZ5119" s="81"/>
      <c r="DE5119" s="125"/>
      <c r="DF5119" s="81"/>
    </row>
    <row r="5120" spans="15:110" x14ac:dyDescent="0.25">
      <c r="O5120" s="156"/>
      <c r="P5120" s="157"/>
      <c r="Q5120" s="105"/>
      <c r="R5120" s="158"/>
      <c r="S5120" s="159"/>
      <c r="T5120" s="153"/>
      <c r="Y5120" s="81"/>
      <c r="Z5120" s="153"/>
      <c r="AG5120" s="81"/>
      <c r="AJ5120" s="153"/>
      <c r="AL5120" s="154"/>
      <c r="AM5120" s="153"/>
      <c r="AN5120" s="81"/>
      <c r="AO5120" s="153"/>
      <c r="AQ5120" s="154"/>
      <c r="AR5120" s="153"/>
      <c r="AS5120" s="81"/>
      <c r="AT5120" s="153"/>
      <c r="AV5120" s="154"/>
      <c r="AW5120" s="153"/>
      <c r="BB5120" s="81"/>
      <c r="CB5120" s="82"/>
      <c r="CC5120" s="82"/>
      <c r="CM5120" s="81"/>
      <c r="CN5120" s="81"/>
      <c r="CO5120" s="81"/>
      <c r="CY5120" s="124"/>
      <c r="CZ5120" s="81"/>
      <c r="DE5120" s="125"/>
      <c r="DF5120" s="81"/>
    </row>
    <row r="5121" spans="15:110" x14ac:dyDescent="0.25">
      <c r="O5121" s="156"/>
      <c r="P5121" s="157"/>
      <c r="Q5121" s="105"/>
      <c r="R5121" s="158"/>
      <c r="S5121" s="159"/>
      <c r="T5121" s="153"/>
      <c r="Y5121" s="81"/>
      <c r="Z5121" s="153"/>
      <c r="AG5121" s="81"/>
      <c r="AJ5121" s="153"/>
      <c r="AL5121" s="154"/>
      <c r="AM5121" s="153"/>
      <c r="AN5121" s="81"/>
      <c r="AO5121" s="153"/>
      <c r="AQ5121" s="154"/>
      <c r="AR5121" s="153"/>
      <c r="AS5121" s="81"/>
      <c r="AT5121" s="153"/>
      <c r="AV5121" s="154"/>
      <c r="AW5121" s="153"/>
      <c r="BB5121" s="81"/>
      <c r="CB5121" s="82"/>
      <c r="CC5121" s="82"/>
      <c r="CM5121" s="81"/>
      <c r="CN5121" s="81"/>
      <c r="CO5121" s="81"/>
      <c r="CY5121" s="124"/>
      <c r="CZ5121" s="81"/>
      <c r="DE5121" s="125"/>
      <c r="DF5121" s="81"/>
    </row>
    <row r="5122" spans="15:110" x14ac:dyDescent="0.25">
      <c r="O5122" s="156"/>
      <c r="P5122" s="157"/>
      <c r="Q5122" s="105"/>
      <c r="R5122" s="158"/>
      <c r="S5122" s="159"/>
      <c r="T5122" s="153"/>
      <c r="Y5122" s="81"/>
      <c r="Z5122" s="153"/>
      <c r="AG5122" s="81"/>
      <c r="AJ5122" s="153"/>
      <c r="AL5122" s="154"/>
      <c r="AM5122" s="153"/>
      <c r="AN5122" s="81"/>
      <c r="AO5122" s="153"/>
      <c r="AQ5122" s="154"/>
      <c r="AR5122" s="153"/>
      <c r="AS5122" s="81"/>
      <c r="AT5122" s="153"/>
      <c r="AV5122" s="154"/>
      <c r="AW5122" s="153"/>
      <c r="BB5122" s="81"/>
      <c r="CB5122" s="82"/>
      <c r="CC5122" s="82"/>
      <c r="CM5122" s="81"/>
      <c r="CN5122" s="81"/>
      <c r="CO5122" s="81"/>
      <c r="CY5122" s="124"/>
      <c r="CZ5122" s="81"/>
      <c r="DE5122" s="125"/>
      <c r="DF5122" s="81"/>
    </row>
    <row r="5123" spans="15:110" x14ac:dyDescent="0.25">
      <c r="O5123" s="156"/>
      <c r="P5123" s="157"/>
      <c r="Q5123" s="105"/>
      <c r="R5123" s="158"/>
      <c r="S5123" s="159"/>
      <c r="T5123" s="153"/>
      <c r="Y5123" s="81"/>
      <c r="Z5123" s="153"/>
      <c r="AG5123" s="81"/>
      <c r="AJ5123" s="153"/>
      <c r="AL5123" s="154"/>
      <c r="AM5123" s="153"/>
      <c r="AN5123" s="81"/>
      <c r="AO5123" s="153"/>
      <c r="AQ5123" s="154"/>
      <c r="AR5123" s="153"/>
      <c r="AS5123" s="81"/>
      <c r="AT5123" s="153"/>
      <c r="AV5123" s="154"/>
      <c r="AW5123" s="153"/>
      <c r="BB5123" s="81"/>
      <c r="CB5123" s="82"/>
      <c r="CC5123" s="82"/>
      <c r="CM5123" s="81"/>
      <c r="CN5123" s="81"/>
      <c r="CO5123" s="81"/>
      <c r="CY5123" s="124"/>
      <c r="CZ5123" s="81"/>
      <c r="DE5123" s="125"/>
      <c r="DF5123" s="81"/>
    </row>
    <row r="5124" spans="15:110" x14ac:dyDescent="0.25">
      <c r="O5124" s="156"/>
      <c r="P5124" s="157"/>
      <c r="Q5124" s="105"/>
      <c r="R5124" s="158"/>
      <c r="S5124" s="159"/>
      <c r="T5124" s="153"/>
      <c r="Y5124" s="81"/>
      <c r="Z5124" s="153"/>
      <c r="AG5124" s="81"/>
      <c r="AJ5124" s="153"/>
      <c r="AL5124" s="154"/>
      <c r="AM5124" s="153"/>
      <c r="AN5124" s="81"/>
      <c r="AO5124" s="153"/>
      <c r="AQ5124" s="154"/>
      <c r="AR5124" s="153"/>
      <c r="AS5124" s="81"/>
      <c r="AT5124" s="153"/>
      <c r="AV5124" s="154"/>
      <c r="AW5124" s="153"/>
      <c r="BB5124" s="81"/>
      <c r="CB5124" s="82"/>
      <c r="CC5124" s="82"/>
      <c r="CM5124" s="81"/>
      <c r="CN5124" s="81"/>
      <c r="CO5124" s="81"/>
      <c r="CY5124" s="124"/>
      <c r="CZ5124" s="81"/>
      <c r="DE5124" s="125"/>
      <c r="DF5124" s="81"/>
    </row>
    <row r="5125" spans="15:110" x14ac:dyDescent="0.25">
      <c r="O5125" s="156"/>
      <c r="P5125" s="157"/>
      <c r="Q5125" s="105"/>
      <c r="R5125" s="158"/>
      <c r="S5125" s="159"/>
      <c r="T5125" s="153"/>
      <c r="Y5125" s="81"/>
      <c r="Z5125" s="153"/>
      <c r="AG5125" s="81"/>
      <c r="AJ5125" s="153"/>
      <c r="AL5125" s="154"/>
      <c r="AM5125" s="153"/>
      <c r="AN5125" s="81"/>
      <c r="AO5125" s="153"/>
      <c r="AQ5125" s="154"/>
      <c r="AR5125" s="153"/>
      <c r="AS5125" s="81"/>
      <c r="AT5125" s="153"/>
      <c r="AV5125" s="154"/>
      <c r="AW5125" s="153"/>
      <c r="BB5125" s="81"/>
      <c r="CB5125" s="82"/>
      <c r="CC5125" s="82"/>
      <c r="CM5125" s="81"/>
      <c r="CN5125" s="81"/>
      <c r="CO5125" s="81"/>
      <c r="CY5125" s="124"/>
      <c r="CZ5125" s="81"/>
      <c r="DE5125" s="125"/>
      <c r="DF5125" s="81"/>
    </row>
    <row r="5126" spans="15:110" x14ac:dyDescent="0.25">
      <c r="O5126" s="156"/>
      <c r="P5126" s="157"/>
      <c r="Q5126" s="105"/>
      <c r="R5126" s="158"/>
      <c r="S5126" s="159"/>
      <c r="T5126" s="153"/>
      <c r="Y5126" s="81"/>
      <c r="Z5126" s="153"/>
      <c r="AG5126" s="81"/>
      <c r="AJ5126" s="153"/>
      <c r="AL5126" s="154"/>
      <c r="AM5126" s="153"/>
      <c r="AN5126" s="81"/>
      <c r="AO5126" s="153"/>
      <c r="AQ5126" s="154"/>
      <c r="AR5126" s="153"/>
      <c r="AS5126" s="81"/>
      <c r="AT5126" s="153"/>
      <c r="AV5126" s="154"/>
      <c r="AW5126" s="153"/>
      <c r="BB5126" s="81"/>
      <c r="CB5126" s="82"/>
      <c r="CC5126" s="82"/>
      <c r="CM5126" s="81"/>
      <c r="CN5126" s="81"/>
      <c r="CO5126" s="81"/>
      <c r="CY5126" s="124"/>
      <c r="CZ5126" s="81"/>
      <c r="DE5126" s="125"/>
      <c r="DF5126" s="81"/>
    </row>
    <row r="5127" spans="15:110" x14ac:dyDescent="0.25">
      <c r="O5127" s="156"/>
      <c r="P5127" s="157"/>
      <c r="Q5127" s="105"/>
      <c r="R5127" s="158"/>
      <c r="S5127" s="159"/>
      <c r="T5127" s="153"/>
      <c r="Y5127" s="81"/>
      <c r="Z5127" s="153"/>
      <c r="AG5127" s="81"/>
      <c r="AJ5127" s="153"/>
      <c r="AL5127" s="154"/>
      <c r="AM5127" s="153"/>
      <c r="AN5127" s="81"/>
      <c r="AO5127" s="153"/>
      <c r="AQ5127" s="154"/>
      <c r="AR5127" s="153"/>
      <c r="AS5127" s="81"/>
      <c r="AT5127" s="153"/>
      <c r="AV5127" s="154"/>
      <c r="AW5127" s="153"/>
      <c r="BB5127" s="81"/>
      <c r="CB5127" s="82"/>
      <c r="CC5127" s="82"/>
      <c r="CM5127" s="81"/>
      <c r="CN5127" s="81"/>
      <c r="CO5127" s="81"/>
      <c r="CY5127" s="124"/>
      <c r="CZ5127" s="81"/>
      <c r="DE5127" s="125"/>
      <c r="DF5127" s="81"/>
    </row>
    <row r="5128" spans="15:110" x14ac:dyDescent="0.25">
      <c r="O5128" s="156"/>
      <c r="P5128" s="157"/>
      <c r="Q5128" s="105"/>
      <c r="R5128" s="158"/>
      <c r="S5128" s="159"/>
      <c r="T5128" s="153"/>
      <c r="Y5128" s="81"/>
      <c r="Z5128" s="153"/>
      <c r="AG5128" s="81"/>
      <c r="AJ5128" s="153"/>
      <c r="AL5128" s="154"/>
      <c r="AM5128" s="153"/>
      <c r="AN5128" s="81"/>
      <c r="AO5128" s="153"/>
      <c r="AQ5128" s="154"/>
      <c r="AR5128" s="153"/>
      <c r="AS5128" s="81"/>
      <c r="AT5128" s="153"/>
      <c r="AV5128" s="154"/>
      <c r="AW5128" s="153"/>
      <c r="BB5128" s="81"/>
      <c r="CB5128" s="82"/>
      <c r="CC5128" s="82"/>
      <c r="CM5128" s="81"/>
      <c r="CN5128" s="81"/>
      <c r="CO5128" s="81"/>
      <c r="CY5128" s="124"/>
      <c r="CZ5128" s="81"/>
      <c r="DE5128" s="125"/>
      <c r="DF5128" s="81"/>
    </row>
    <row r="5129" spans="15:110" x14ac:dyDescent="0.25">
      <c r="O5129" s="156"/>
      <c r="P5129" s="157"/>
      <c r="Q5129" s="105"/>
      <c r="R5129" s="158"/>
      <c r="S5129" s="159"/>
      <c r="T5129" s="153"/>
      <c r="Y5129" s="81"/>
      <c r="Z5129" s="153"/>
      <c r="AG5129" s="81"/>
      <c r="AJ5129" s="153"/>
      <c r="AL5129" s="154"/>
      <c r="AM5129" s="153"/>
      <c r="AN5129" s="81"/>
      <c r="AO5129" s="153"/>
      <c r="AQ5129" s="154"/>
      <c r="AR5129" s="153"/>
      <c r="AS5129" s="81"/>
      <c r="AT5129" s="153"/>
      <c r="AV5129" s="154"/>
      <c r="AW5129" s="153"/>
      <c r="BB5129" s="81"/>
      <c r="CB5129" s="82"/>
      <c r="CC5129" s="82"/>
      <c r="CM5129" s="81"/>
      <c r="CN5129" s="81"/>
      <c r="CO5129" s="81"/>
      <c r="CY5129" s="124"/>
      <c r="CZ5129" s="81"/>
      <c r="DE5129" s="125"/>
      <c r="DF5129" s="81"/>
    </row>
    <row r="5130" spans="15:110" x14ac:dyDescent="0.25">
      <c r="O5130" s="156"/>
      <c r="P5130" s="157"/>
      <c r="Q5130" s="105"/>
      <c r="R5130" s="158"/>
      <c r="S5130" s="159"/>
      <c r="T5130" s="153"/>
      <c r="Y5130" s="81"/>
      <c r="Z5130" s="153"/>
      <c r="AG5130" s="81"/>
      <c r="AJ5130" s="153"/>
      <c r="AL5130" s="154"/>
      <c r="AM5130" s="153"/>
      <c r="AN5130" s="81"/>
      <c r="AO5130" s="153"/>
      <c r="AQ5130" s="154"/>
      <c r="AR5130" s="153"/>
      <c r="AS5130" s="81"/>
      <c r="AT5130" s="153"/>
      <c r="AV5130" s="154"/>
      <c r="AW5130" s="153"/>
      <c r="BB5130" s="81"/>
      <c r="CB5130" s="82"/>
      <c r="CC5130" s="82"/>
      <c r="CM5130" s="81"/>
      <c r="CN5130" s="81"/>
      <c r="CO5130" s="81"/>
      <c r="CY5130" s="124"/>
      <c r="CZ5130" s="81"/>
      <c r="DE5130" s="125"/>
      <c r="DF5130" s="81"/>
    </row>
    <row r="5131" spans="15:110" x14ac:dyDescent="0.25">
      <c r="O5131" s="156"/>
      <c r="P5131" s="157"/>
      <c r="Q5131" s="105"/>
      <c r="R5131" s="158"/>
      <c r="S5131" s="159"/>
      <c r="T5131" s="153"/>
      <c r="Y5131" s="81"/>
      <c r="Z5131" s="153"/>
      <c r="AG5131" s="81"/>
      <c r="AJ5131" s="153"/>
      <c r="AL5131" s="154"/>
      <c r="AM5131" s="153"/>
      <c r="AN5131" s="81"/>
      <c r="AO5131" s="153"/>
      <c r="AQ5131" s="154"/>
      <c r="AR5131" s="153"/>
      <c r="AS5131" s="81"/>
      <c r="AT5131" s="153"/>
      <c r="AV5131" s="154"/>
      <c r="AW5131" s="153"/>
      <c r="BB5131" s="81"/>
      <c r="CB5131" s="82"/>
      <c r="CC5131" s="82"/>
      <c r="CM5131" s="81"/>
      <c r="CN5131" s="81"/>
      <c r="CO5131" s="81"/>
      <c r="CY5131" s="124"/>
      <c r="CZ5131" s="81"/>
      <c r="DE5131" s="125"/>
      <c r="DF5131" s="81"/>
    </row>
    <row r="5132" spans="15:110" x14ac:dyDescent="0.25">
      <c r="O5132" s="156"/>
      <c r="P5132" s="157"/>
      <c r="Q5132" s="105"/>
      <c r="R5132" s="158"/>
      <c r="S5132" s="159"/>
      <c r="T5132" s="153"/>
      <c r="Y5132" s="81"/>
      <c r="Z5132" s="153"/>
      <c r="AG5132" s="81"/>
      <c r="AJ5132" s="153"/>
      <c r="AL5132" s="154"/>
      <c r="AM5132" s="153"/>
      <c r="AN5132" s="81"/>
      <c r="AO5132" s="153"/>
      <c r="AQ5132" s="154"/>
      <c r="AR5132" s="153"/>
      <c r="AS5132" s="81"/>
      <c r="AT5132" s="153"/>
      <c r="AV5132" s="154"/>
      <c r="AW5132" s="153"/>
      <c r="BB5132" s="81"/>
      <c r="CB5132" s="82"/>
      <c r="CC5132" s="82"/>
      <c r="CM5132" s="81"/>
      <c r="CN5132" s="81"/>
      <c r="CO5132" s="81"/>
      <c r="CY5132" s="124"/>
      <c r="CZ5132" s="81"/>
      <c r="DE5132" s="125"/>
      <c r="DF5132" s="81"/>
    </row>
    <row r="5133" spans="15:110" x14ac:dyDescent="0.25">
      <c r="O5133" s="156"/>
      <c r="P5133" s="157"/>
      <c r="Q5133" s="105"/>
      <c r="R5133" s="158"/>
      <c r="S5133" s="159"/>
      <c r="T5133" s="153"/>
      <c r="Y5133" s="81"/>
      <c r="Z5133" s="153"/>
      <c r="AG5133" s="81"/>
      <c r="AJ5133" s="153"/>
      <c r="AL5133" s="154"/>
      <c r="AM5133" s="153"/>
      <c r="AN5133" s="81"/>
      <c r="AO5133" s="153"/>
      <c r="AQ5133" s="154"/>
      <c r="AR5133" s="153"/>
      <c r="AS5133" s="81"/>
      <c r="AT5133" s="153"/>
      <c r="AV5133" s="154"/>
      <c r="AW5133" s="153"/>
      <c r="BB5133" s="81"/>
      <c r="CB5133" s="82"/>
      <c r="CC5133" s="82"/>
      <c r="CM5133" s="81"/>
      <c r="CN5133" s="81"/>
      <c r="CO5133" s="81"/>
      <c r="CY5133" s="124"/>
      <c r="CZ5133" s="81"/>
      <c r="DE5133" s="125"/>
      <c r="DF5133" s="81"/>
    </row>
    <row r="5134" spans="15:110" x14ac:dyDescent="0.25">
      <c r="O5134" s="156"/>
      <c r="P5134" s="157"/>
      <c r="Q5134" s="105"/>
      <c r="R5134" s="158"/>
      <c r="S5134" s="159"/>
      <c r="T5134" s="153"/>
      <c r="Y5134" s="81"/>
      <c r="Z5134" s="153"/>
      <c r="AG5134" s="81"/>
      <c r="AJ5134" s="153"/>
      <c r="AL5134" s="154"/>
      <c r="AM5134" s="153"/>
      <c r="AN5134" s="81"/>
      <c r="AO5134" s="153"/>
      <c r="AQ5134" s="154"/>
      <c r="AR5134" s="153"/>
      <c r="AS5134" s="81"/>
      <c r="AT5134" s="153"/>
      <c r="AV5134" s="154"/>
      <c r="AW5134" s="153"/>
      <c r="BB5134" s="81"/>
      <c r="CB5134" s="82"/>
      <c r="CC5134" s="82"/>
      <c r="CM5134" s="81"/>
      <c r="CN5134" s="81"/>
      <c r="CO5134" s="81"/>
      <c r="CY5134" s="124"/>
      <c r="CZ5134" s="81"/>
      <c r="DE5134" s="125"/>
      <c r="DF5134" s="81"/>
    </row>
    <row r="5135" spans="15:110" x14ac:dyDescent="0.25">
      <c r="O5135" s="156"/>
      <c r="P5135" s="157"/>
      <c r="Q5135" s="105"/>
      <c r="R5135" s="158"/>
      <c r="S5135" s="159"/>
      <c r="T5135" s="153"/>
      <c r="Y5135" s="81"/>
      <c r="Z5135" s="153"/>
      <c r="AG5135" s="81"/>
      <c r="AJ5135" s="153"/>
      <c r="AL5135" s="154"/>
      <c r="AM5135" s="153"/>
      <c r="AN5135" s="81"/>
      <c r="AO5135" s="153"/>
      <c r="AQ5135" s="154"/>
      <c r="AR5135" s="153"/>
      <c r="AS5135" s="81"/>
      <c r="AT5135" s="153"/>
      <c r="AV5135" s="154"/>
      <c r="AW5135" s="153"/>
      <c r="BB5135" s="81"/>
      <c r="CB5135" s="82"/>
      <c r="CC5135" s="82"/>
      <c r="CM5135" s="81"/>
      <c r="CN5135" s="81"/>
      <c r="CO5135" s="81"/>
      <c r="CY5135" s="124"/>
      <c r="CZ5135" s="81"/>
      <c r="DE5135" s="125"/>
      <c r="DF5135" s="81"/>
    </row>
    <row r="5136" spans="15:110" x14ac:dyDescent="0.25">
      <c r="O5136" s="156"/>
      <c r="P5136" s="157"/>
      <c r="Q5136" s="105"/>
      <c r="R5136" s="158"/>
      <c r="S5136" s="159"/>
      <c r="T5136" s="153"/>
      <c r="Y5136" s="81"/>
      <c r="Z5136" s="153"/>
      <c r="AG5136" s="81"/>
      <c r="AJ5136" s="153"/>
      <c r="AL5136" s="154"/>
      <c r="AM5136" s="153"/>
      <c r="AN5136" s="81"/>
      <c r="AO5136" s="153"/>
      <c r="AQ5136" s="154"/>
      <c r="AR5136" s="153"/>
      <c r="AS5136" s="81"/>
      <c r="AT5136" s="153"/>
      <c r="AV5136" s="154"/>
      <c r="AW5136" s="153"/>
      <c r="BB5136" s="81"/>
      <c r="CB5136" s="82"/>
      <c r="CC5136" s="82"/>
      <c r="CM5136" s="81"/>
      <c r="CN5136" s="81"/>
      <c r="CO5136" s="81"/>
      <c r="CY5136" s="124"/>
      <c r="CZ5136" s="81"/>
      <c r="DE5136" s="125"/>
      <c r="DF5136" s="81"/>
    </row>
    <row r="5137" spans="15:110" x14ac:dyDescent="0.25">
      <c r="O5137" s="156"/>
      <c r="P5137" s="157"/>
      <c r="Q5137" s="105"/>
      <c r="R5137" s="158"/>
      <c r="S5137" s="159"/>
      <c r="T5137" s="153"/>
      <c r="Y5137" s="81"/>
      <c r="Z5137" s="153"/>
      <c r="AG5137" s="81"/>
      <c r="AJ5137" s="153"/>
      <c r="AL5137" s="154"/>
      <c r="AM5137" s="153"/>
      <c r="AN5137" s="81"/>
      <c r="AO5137" s="153"/>
      <c r="AQ5137" s="154"/>
      <c r="AR5137" s="153"/>
      <c r="AS5137" s="81"/>
      <c r="AT5137" s="153"/>
      <c r="AV5137" s="154"/>
      <c r="AW5137" s="153"/>
      <c r="BB5137" s="81"/>
      <c r="CB5137" s="82"/>
      <c r="CC5137" s="82"/>
      <c r="CM5137" s="81"/>
      <c r="CN5137" s="81"/>
      <c r="CO5137" s="81"/>
      <c r="CY5137" s="124"/>
      <c r="CZ5137" s="81"/>
      <c r="DE5137" s="125"/>
      <c r="DF5137" s="81"/>
    </row>
    <row r="5138" spans="15:110" x14ac:dyDescent="0.25">
      <c r="O5138" s="156"/>
      <c r="P5138" s="157"/>
      <c r="Q5138" s="105"/>
      <c r="R5138" s="158"/>
      <c r="S5138" s="159"/>
      <c r="T5138" s="153"/>
      <c r="Y5138" s="81"/>
      <c r="Z5138" s="153"/>
      <c r="AG5138" s="81"/>
      <c r="AJ5138" s="153"/>
      <c r="AL5138" s="154"/>
      <c r="AM5138" s="153"/>
      <c r="AN5138" s="81"/>
      <c r="AO5138" s="153"/>
      <c r="AQ5138" s="154"/>
      <c r="AR5138" s="153"/>
      <c r="AS5138" s="81"/>
      <c r="AT5138" s="153"/>
      <c r="AV5138" s="154"/>
      <c r="AW5138" s="153"/>
      <c r="BB5138" s="81"/>
      <c r="CB5138" s="82"/>
      <c r="CC5138" s="82"/>
      <c r="CM5138" s="81"/>
      <c r="CN5138" s="81"/>
      <c r="CO5138" s="81"/>
      <c r="CY5138" s="124"/>
      <c r="CZ5138" s="81"/>
      <c r="DE5138" s="125"/>
      <c r="DF5138" s="81"/>
    </row>
    <row r="5139" spans="15:110" x14ac:dyDescent="0.25">
      <c r="O5139" s="156"/>
      <c r="P5139" s="157"/>
      <c r="Q5139" s="105"/>
      <c r="R5139" s="158"/>
      <c r="S5139" s="159"/>
      <c r="T5139" s="153"/>
      <c r="Y5139" s="81"/>
      <c r="Z5139" s="153"/>
      <c r="AG5139" s="81"/>
      <c r="AJ5139" s="153"/>
      <c r="AL5139" s="154"/>
      <c r="AM5139" s="153"/>
      <c r="AN5139" s="81"/>
      <c r="AO5139" s="153"/>
      <c r="AQ5139" s="154"/>
      <c r="AR5139" s="153"/>
      <c r="AS5139" s="81"/>
      <c r="AT5139" s="153"/>
      <c r="AV5139" s="154"/>
      <c r="AW5139" s="153"/>
      <c r="BB5139" s="81"/>
      <c r="CB5139" s="82"/>
      <c r="CC5139" s="82"/>
      <c r="CM5139" s="81"/>
      <c r="CN5139" s="81"/>
      <c r="CO5139" s="81"/>
      <c r="CY5139" s="124"/>
      <c r="CZ5139" s="81"/>
      <c r="DE5139" s="125"/>
      <c r="DF5139" s="81"/>
    </row>
    <row r="5140" spans="15:110" x14ac:dyDescent="0.25">
      <c r="O5140" s="156"/>
      <c r="P5140" s="157"/>
      <c r="Q5140" s="105"/>
      <c r="R5140" s="158"/>
      <c r="S5140" s="159"/>
      <c r="T5140" s="153"/>
      <c r="Y5140" s="81"/>
      <c r="Z5140" s="153"/>
      <c r="AG5140" s="81"/>
      <c r="AJ5140" s="153"/>
      <c r="AL5140" s="154"/>
      <c r="AM5140" s="153"/>
      <c r="AN5140" s="81"/>
      <c r="AO5140" s="153"/>
      <c r="AQ5140" s="154"/>
      <c r="AR5140" s="153"/>
      <c r="AS5140" s="81"/>
      <c r="AT5140" s="153"/>
      <c r="AV5140" s="154"/>
      <c r="AW5140" s="153"/>
      <c r="BB5140" s="81"/>
      <c r="CB5140" s="82"/>
      <c r="CC5140" s="82"/>
      <c r="CM5140" s="81"/>
      <c r="CN5140" s="81"/>
      <c r="CO5140" s="81"/>
      <c r="CY5140" s="124"/>
      <c r="CZ5140" s="81"/>
      <c r="DE5140" s="125"/>
      <c r="DF5140" s="81"/>
    </row>
    <row r="5141" spans="15:110" x14ac:dyDescent="0.25">
      <c r="O5141" s="156"/>
      <c r="P5141" s="157"/>
      <c r="Q5141" s="105"/>
      <c r="R5141" s="158"/>
      <c r="S5141" s="159"/>
      <c r="T5141" s="153"/>
      <c r="Y5141" s="81"/>
      <c r="Z5141" s="153"/>
      <c r="AG5141" s="81"/>
      <c r="AJ5141" s="153"/>
      <c r="AL5141" s="154"/>
      <c r="AM5141" s="153"/>
      <c r="AN5141" s="81"/>
      <c r="AO5141" s="153"/>
      <c r="AQ5141" s="154"/>
      <c r="AR5141" s="153"/>
      <c r="AS5141" s="81"/>
      <c r="AT5141" s="153"/>
      <c r="AV5141" s="154"/>
      <c r="AW5141" s="153"/>
      <c r="BB5141" s="81"/>
      <c r="CB5141" s="82"/>
      <c r="CC5141" s="82"/>
      <c r="CM5141" s="81"/>
      <c r="CN5141" s="81"/>
      <c r="CO5141" s="81"/>
      <c r="CY5141" s="124"/>
      <c r="CZ5141" s="81"/>
      <c r="DE5141" s="125"/>
      <c r="DF5141" s="81"/>
    </row>
    <row r="5142" spans="15:110" x14ac:dyDescent="0.25">
      <c r="O5142" s="156"/>
      <c r="P5142" s="157"/>
      <c r="Q5142" s="105"/>
      <c r="R5142" s="158"/>
      <c r="S5142" s="159"/>
      <c r="T5142" s="153"/>
      <c r="Y5142" s="81"/>
      <c r="Z5142" s="153"/>
      <c r="AG5142" s="81"/>
      <c r="AJ5142" s="153"/>
      <c r="AL5142" s="154"/>
      <c r="AM5142" s="153"/>
      <c r="AN5142" s="81"/>
      <c r="AO5142" s="153"/>
      <c r="AQ5142" s="154"/>
      <c r="AR5142" s="153"/>
      <c r="AS5142" s="81"/>
      <c r="AT5142" s="153"/>
      <c r="AV5142" s="154"/>
      <c r="AW5142" s="153"/>
      <c r="BB5142" s="81"/>
      <c r="CB5142" s="82"/>
      <c r="CC5142" s="82"/>
      <c r="CM5142" s="81"/>
      <c r="CN5142" s="81"/>
      <c r="CO5142" s="81"/>
      <c r="CY5142" s="124"/>
      <c r="CZ5142" s="81"/>
      <c r="DE5142" s="125"/>
      <c r="DF5142" s="81"/>
    </row>
    <row r="5143" spans="15:110" x14ac:dyDescent="0.25">
      <c r="O5143" s="156"/>
      <c r="P5143" s="157"/>
      <c r="Q5143" s="105"/>
      <c r="R5143" s="158"/>
      <c r="S5143" s="159"/>
      <c r="T5143" s="153"/>
      <c r="Y5143" s="81"/>
      <c r="Z5143" s="153"/>
      <c r="AG5143" s="81"/>
      <c r="AJ5143" s="153"/>
      <c r="AL5143" s="154"/>
      <c r="AM5143" s="153"/>
      <c r="AN5143" s="81"/>
      <c r="AO5143" s="153"/>
      <c r="AQ5143" s="154"/>
      <c r="AR5143" s="153"/>
      <c r="AS5143" s="81"/>
      <c r="AT5143" s="153"/>
      <c r="AV5143" s="154"/>
      <c r="AW5143" s="153"/>
      <c r="BB5143" s="81"/>
      <c r="CB5143" s="82"/>
      <c r="CC5143" s="82"/>
      <c r="CM5143" s="81"/>
      <c r="CN5143" s="81"/>
      <c r="CO5143" s="81"/>
      <c r="CY5143" s="124"/>
      <c r="CZ5143" s="81"/>
      <c r="DE5143" s="125"/>
      <c r="DF5143" s="81"/>
    </row>
    <row r="5144" spans="15:110" x14ac:dyDescent="0.25">
      <c r="O5144" s="156"/>
      <c r="P5144" s="157"/>
      <c r="Q5144" s="105"/>
      <c r="R5144" s="158"/>
      <c r="S5144" s="159"/>
      <c r="T5144" s="153"/>
      <c r="Y5144" s="81"/>
      <c r="Z5144" s="153"/>
      <c r="AG5144" s="81"/>
      <c r="AJ5144" s="153"/>
      <c r="AL5144" s="154"/>
      <c r="AM5144" s="153"/>
      <c r="AN5144" s="81"/>
      <c r="AO5144" s="153"/>
      <c r="AQ5144" s="154"/>
      <c r="AR5144" s="153"/>
      <c r="AS5144" s="81"/>
      <c r="AT5144" s="153"/>
      <c r="AV5144" s="154"/>
      <c r="AW5144" s="153"/>
      <c r="BB5144" s="81"/>
      <c r="CB5144" s="82"/>
      <c r="CC5144" s="82"/>
      <c r="CM5144" s="81"/>
      <c r="CN5144" s="81"/>
      <c r="CO5144" s="81"/>
      <c r="CY5144" s="124"/>
      <c r="CZ5144" s="81"/>
      <c r="DE5144" s="125"/>
      <c r="DF5144" s="81"/>
    </row>
    <row r="5145" spans="15:110" x14ac:dyDescent="0.25">
      <c r="O5145" s="156"/>
      <c r="P5145" s="157"/>
      <c r="Q5145" s="105"/>
      <c r="R5145" s="158"/>
      <c r="S5145" s="159"/>
      <c r="T5145" s="153"/>
      <c r="Y5145" s="81"/>
      <c r="Z5145" s="153"/>
      <c r="AG5145" s="81"/>
      <c r="AJ5145" s="153"/>
      <c r="AL5145" s="154"/>
      <c r="AM5145" s="153"/>
      <c r="AN5145" s="81"/>
      <c r="AO5145" s="153"/>
      <c r="AQ5145" s="154"/>
      <c r="AR5145" s="153"/>
      <c r="AS5145" s="81"/>
      <c r="AT5145" s="153"/>
      <c r="AV5145" s="154"/>
      <c r="AW5145" s="153"/>
      <c r="BB5145" s="81"/>
      <c r="CB5145" s="82"/>
      <c r="CC5145" s="82"/>
      <c r="CM5145" s="81"/>
      <c r="CN5145" s="81"/>
      <c r="CO5145" s="81"/>
      <c r="CY5145" s="124"/>
      <c r="CZ5145" s="81"/>
      <c r="DE5145" s="125"/>
      <c r="DF5145" s="81"/>
    </row>
    <row r="5146" spans="15:110" x14ac:dyDescent="0.25">
      <c r="O5146" s="156"/>
      <c r="P5146" s="157"/>
      <c r="Q5146" s="105"/>
      <c r="R5146" s="158"/>
      <c r="S5146" s="159"/>
      <c r="T5146" s="153"/>
      <c r="Y5146" s="81"/>
      <c r="Z5146" s="153"/>
      <c r="AG5146" s="81"/>
      <c r="AJ5146" s="153"/>
      <c r="AL5146" s="154"/>
      <c r="AM5146" s="153"/>
      <c r="AN5146" s="81"/>
      <c r="AO5146" s="153"/>
      <c r="AQ5146" s="154"/>
      <c r="AR5146" s="153"/>
      <c r="AS5146" s="81"/>
      <c r="AT5146" s="153"/>
      <c r="AV5146" s="154"/>
      <c r="AW5146" s="153"/>
      <c r="BB5146" s="81"/>
      <c r="CB5146" s="82"/>
      <c r="CC5146" s="82"/>
      <c r="CM5146" s="81"/>
      <c r="CN5146" s="81"/>
      <c r="CO5146" s="81"/>
      <c r="CY5146" s="124"/>
      <c r="CZ5146" s="81"/>
      <c r="DE5146" s="125"/>
      <c r="DF5146" s="81"/>
    </row>
    <row r="5147" spans="15:110" x14ac:dyDescent="0.25">
      <c r="O5147" s="156"/>
      <c r="P5147" s="157"/>
      <c r="Q5147" s="105"/>
      <c r="R5147" s="158"/>
      <c r="S5147" s="159"/>
      <c r="T5147" s="153"/>
      <c r="Y5147" s="81"/>
      <c r="Z5147" s="153"/>
      <c r="AG5147" s="81"/>
      <c r="AJ5147" s="153"/>
      <c r="AL5147" s="154"/>
      <c r="AM5147" s="153"/>
      <c r="AN5147" s="81"/>
      <c r="AO5147" s="153"/>
      <c r="AQ5147" s="154"/>
      <c r="AR5147" s="153"/>
      <c r="AS5147" s="81"/>
      <c r="AT5147" s="153"/>
      <c r="AV5147" s="154"/>
      <c r="AW5147" s="153"/>
      <c r="BB5147" s="81"/>
      <c r="CB5147" s="82"/>
      <c r="CC5147" s="82"/>
      <c r="CM5147" s="81"/>
      <c r="CN5147" s="81"/>
      <c r="CO5147" s="81"/>
      <c r="CY5147" s="124"/>
      <c r="CZ5147" s="81"/>
      <c r="DE5147" s="125"/>
      <c r="DF5147" s="81"/>
    </row>
    <row r="5148" spans="15:110" x14ac:dyDescent="0.25">
      <c r="O5148" s="156"/>
      <c r="P5148" s="157"/>
      <c r="Q5148" s="105"/>
      <c r="R5148" s="158"/>
      <c r="S5148" s="159"/>
      <c r="T5148" s="153"/>
      <c r="Y5148" s="81"/>
      <c r="Z5148" s="153"/>
      <c r="AG5148" s="81"/>
      <c r="AJ5148" s="153"/>
      <c r="AL5148" s="154"/>
      <c r="AM5148" s="153"/>
      <c r="AN5148" s="81"/>
      <c r="AO5148" s="153"/>
      <c r="AQ5148" s="154"/>
      <c r="AR5148" s="153"/>
      <c r="AS5148" s="81"/>
      <c r="AT5148" s="153"/>
      <c r="AV5148" s="154"/>
      <c r="AW5148" s="153"/>
      <c r="BB5148" s="81"/>
      <c r="CB5148" s="82"/>
      <c r="CC5148" s="82"/>
      <c r="CM5148" s="81"/>
      <c r="CN5148" s="81"/>
      <c r="CO5148" s="81"/>
      <c r="CY5148" s="124"/>
      <c r="CZ5148" s="81"/>
      <c r="DE5148" s="125"/>
      <c r="DF5148" s="81"/>
    </row>
    <row r="5149" spans="15:110" x14ac:dyDescent="0.25">
      <c r="O5149" s="156"/>
      <c r="P5149" s="157"/>
      <c r="Q5149" s="105"/>
      <c r="R5149" s="158"/>
      <c r="S5149" s="159"/>
      <c r="T5149" s="153"/>
      <c r="Y5149" s="81"/>
      <c r="Z5149" s="153"/>
      <c r="AG5149" s="81"/>
      <c r="AJ5149" s="153"/>
      <c r="AL5149" s="154"/>
      <c r="AM5149" s="153"/>
      <c r="AN5149" s="81"/>
      <c r="AO5149" s="153"/>
      <c r="AQ5149" s="154"/>
      <c r="AR5149" s="153"/>
      <c r="AS5149" s="81"/>
      <c r="AT5149" s="153"/>
      <c r="AV5149" s="154"/>
      <c r="AW5149" s="153"/>
      <c r="BB5149" s="81"/>
      <c r="CB5149" s="82"/>
      <c r="CC5149" s="82"/>
      <c r="CM5149" s="81"/>
      <c r="CN5149" s="81"/>
      <c r="CO5149" s="81"/>
      <c r="CY5149" s="124"/>
      <c r="CZ5149" s="81"/>
      <c r="DE5149" s="125"/>
      <c r="DF5149" s="81"/>
    </row>
    <row r="5150" spans="15:110" x14ac:dyDescent="0.25">
      <c r="O5150" s="156"/>
      <c r="P5150" s="157"/>
      <c r="Q5150" s="105"/>
      <c r="R5150" s="158"/>
      <c r="S5150" s="159"/>
      <c r="T5150" s="153"/>
      <c r="Y5150" s="81"/>
      <c r="Z5150" s="153"/>
      <c r="AG5150" s="81"/>
      <c r="AJ5150" s="153"/>
      <c r="AL5150" s="154"/>
      <c r="AM5150" s="153"/>
      <c r="AN5150" s="81"/>
      <c r="AO5150" s="153"/>
      <c r="AQ5150" s="154"/>
      <c r="AR5150" s="153"/>
      <c r="AS5150" s="81"/>
      <c r="AT5150" s="153"/>
      <c r="AV5150" s="154"/>
      <c r="AW5150" s="153"/>
      <c r="BB5150" s="81"/>
      <c r="CB5150" s="82"/>
      <c r="CC5150" s="82"/>
      <c r="CM5150" s="81"/>
      <c r="CN5150" s="81"/>
      <c r="CO5150" s="81"/>
      <c r="CY5150" s="124"/>
      <c r="CZ5150" s="81"/>
      <c r="DE5150" s="125"/>
      <c r="DF5150" s="81"/>
    </row>
    <row r="5151" spans="15:110" x14ac:dyDescent="0.25">
      <c r="O5151" s="156"/>
      <c r="P5151" s="157"/>
      <c r="Q5151" s="105"/>
      <c r="R5151" s="158"/>
      <c r="S5151" s="159"/>
      <c r="T5151" s="153"/>
      <c r="Y5151" s="81"/>
      <c r="Z5151" s="153"/>
      <c r="AG5151" s="81"/>
      <c r="AJ5151" s="153"/>
      <c r="AL5151" s="154"/>
      <c r="AM5151" s="153"/>
      <c r="AN5151" s="81"/>
      <c r="AO5151" s="153"/>
      <c r="AQ5151" s="154"/>
      <c r="AR5151" s="153"/>
      <c r="AS5151" s="81"/>
      <c r="AT5151" s="153"/>
      <c r="AV5151" s="154"/>
      <c r="AW5151" s="153"/>
      <c r="BB5151" s="81"/>
      <c r="CB5151" s="82"/>
      <c r="CC5151" s="82"/>
      <c r="CM5151" s="81"/>
      <c r="CN5151" s="81"/>
      <c r="CO5151" s="81"/>
      <c r="CY5151" s="124"/>
      <c r="CZ5151" s="81"/>
      <c r="DE5151" s="125"/>
      <c r="DF5151" s="81"/>
    </row>
    <row r="5152" spans="15:110" x14ac:dyDescent="0.25">
      <c r="O5152" s="156"/>
      <c r="P5152" s="157"/>
      <c r="Q5152" s="105"/>
      <c r="R5152" s="158"/>
      <c r="S5152" s="159"/>
      <c r="T5152" s="153"/>
      <c r="Y5152" s="81"/>
      <c r="Z5152" s="153"/>
      <c r="AG5152" s="81"/>
      <c r="AJ5152" s="153"/>
      <c r="AL5152" s="154"/>
      <c r="AM5152" s="153"/>
      <c r="AN5152" s="81"/>
      <c r="AO5152" s="153"/>
      <c r="AQ5152" s="154"/>
      <c r="AR5152" s="153"/>
      <c r="AS5152" s="81"/>
      <c r="AT5152" s="153"/>
      <c r="AV5152" s="154"/>
      <c r="AW5152" s="153"/>
      <c r="BB5152" s="81"/>
      <c r="CB5152" s="82"/>
      <c r="CC5152" s="82"/>
      <c r="CM5152" s="81"/>
      <c r="CN5152" s="81"/>
      <c r="CO5152" s="81"/>
      <c r="CY5152" s="124"/>
      <c r="CZ5152" s="81"/>
      <c r="DE5152" s="125"/>
      <c r="DF5152" s="81"/>
    </row>
    <row r="5153" spans="15:110" x14ac:dyDescent="0.25">
      <c r="O5153" s="156"/>
      <c r="P5153" s="157"/>
      <c r="Q5153" s="105"/>
      <c r="R5153" s="158"/>
      <c r="S5153" s="159"/>
      <c r="T5153" s="153"/>
      <c r="Y5153" s="81"/>
      <c r="Z5153" s="153"/>
      <c r="AG5153" s="81"/>
      <c r="AJ5153" s="153"/>
      <c r="AL5153" s="154"/>
      <c r="AM5153" s="153"/>
      <c r="AN5153" s="81"/>
      <c r="AO5153" s="153"/>
      <c r="AQ5153" s="154"/>
      <c r="AR5153" s="153"/>
      <c r="AS5153" s="81"/>
      <c r="AT5153" s="153"/>
      <c r="AV5153" s="154"/>
      <c r="AW5153" s="153"/>
      <c r="BB5153" s="81"/>
      <c r="CB5153" s="82"/>
      <c r="CC5153" s="82"/>
      <c r="CM5153" s="81"/>
      <c r="CN5153" s="81"/>
      <c r="CO5153" s="81"/>
      <c r="CY5153" s="124"/>
      <c r="CZ5153" s="81"/>
      <c r="DE5153" s="125"/>
      <c r="DF5153" s="81"/>
    </row>
    <row r="5154" spans="15:110" x14ac:dyDescent="0.25">
      <c r="O5154" s="156"/>
      <c r="P5154" s="157"/>
      <c r="Q5154" s="105"/>
      <c r="R5154" s="158"/>
      <c r="S5154" s="159"/>
      <c r="T5154" s="153"/>
      <c r="Y5154" s="81"/>
      <c r="Z5154" s="153"/>
      <c r="AG5154" s="81"/>
      <c r="AJ5154" s="153"/>
      <c r="AL5154" s="154"/>
      <c r="AM5154" s="153"/>
      <c r="AN5154" s="81"/>
      <c r="AO5154" s="153"/>
      <c r="AQ5154" s="154"/>
      <c r="AR5154" s="153"/>
      <c r="AS5154" s="81"/>
      <c r="AT5154" s="153"/>
      <c r="AV5154" s="154"/>
      <c r="AW5154" s="153"/>
      <c r="BB5154" s="81"/>
      <c r="CB5154" s="82"/>
      <c r="CC5154" s="82"/>
      <c r="CM5154" s="81"/>
      <c r="CN5154" s="81"/>
      <c r="CO5154" s="81"/>
      <c r="CY5154" s="124"/>
      <c r="CZ5154" s="81"/>
      <c r="DE5154" s="125"/>
      <c r="DF5154" s="81"/>
    </row>
    <row r="5155" spans="15:110" x14ac:dyDescent="0.25">
      <c r="O5155" s="156"/>
      <c r="P5155" s="157"/>
      <c r="Q5155" s="105"/>
      <c r="R5155" s="158"/>
      <c r="S5155" s="159"/>
      <c r="T5155" s="153"/>
      <c r="Y5155" s="81"/>
      <c r="Z5155" s="153"/>
      <c r="AG5155" s="81"/>
      <c r="AJ5155" s="153"/>
      <c r="AL5155" s="154"/>
      <c r="AM5155" s="153"/>
      <c r="AN5155" s="81"/>
      <c r="AO5155" s="153"/>
      <c r="AQ5155" s="154"/>
      <c r="AR5155" s="153"/>
      <c r="AS5155" s="81"/>
      <c r="AT5155" s="153"/>
      <c r="AV5155" s="154"/>
      <c r="AW5155" s="153"/>
      <c r="BB5155" s="81"/>
      <c r="CB5155" s="82"/>
      <c r="CC5155" s="82"/>
      <c r="CM5155" s="81"/>
      <c r="CN5155" s="81"/>
      <c r="CO5155" s="81"/>
      <c r="CY5155" s="124"/>
      <c r="CZ5155" s="81"/>
      <c r="DE5155" s="125"/>
      <c r="DF5155" s="81"/>
    </row>
    <row r="5156" spans="15:110" x14ac:dyDescent="0.25">
      <c r="O5156" s="156"/>
      <c r="P5156" s="157"/>
      <c r="Q5156" s="105"/>
      <c r="R5156" s="158"/>
      <c r="S5156" s="159"/>
      <c r="T5156" s="153"/>
      <c r="Y5156" s="81"/>
      <c r="Z5156" s="153"/>
      <c r="AG5156" s="81"/>
      <c r="AJ5156" s="153"/>
      <c r="AL5156" s="154"/>
      <c r="AM5156" s="153"/>
      <c r="AN5156" s="81"/>
      <c r="AO5156" s="153"/>
      <c r="AQ5156" s="154"/>
      <c r="AR5156" s="153"/>
      <c r="AS5156" s="81"/>
      <c r="AT5156" s="153"/>
      <c r="AV5156" s="154"/>
      <c r="AW5156" s="153"/>
      <c r="BB5156" s="81"/>
      <c r="CB5156" s="82"/>
      <c r="CC5156" s="82"/>
      <c r="CM5156" s="81"/>
      <c r="CN5156" s="81"/>
      <c r="CO5156" s="81"/>
      <c r="CY5156" s="124"/>
      <c r="CZ5156" s="81"/>
      <c r="DE5156" s="125"/>
      <c r="DF5156" s="81"/>
    </row>
    <row r="5157" spans="15:110" x14ac:dyDescent="0.25">
      <c r="O5157" s="156"/>
      <c r="P5157" s="157"/>
      <c r="Q5157" s="105"/>
      <c r="R5157" s="158"/>
      <c r="S5157" s="159"/>
      <c r="T5157" s="153"/>
      <c r="Y5157" s="81"/>
      <c r="Z5157" s="153"/>
      <c r="AG5157" s="81"/>
      <c r="AJ5157" s="153"/>
      <c r="AL5157" s="154"/>
      <c r="AM5157" s="153"/>
      <c r="AN5157" s="81"/>
      <c r="AO5157" s="153"/>
      <c r="AQ5157" s="154"/>
      <c r="AR5157" s="153"/>
      <c r="AS5157" s="81"/>
      <c r="AT5157" s="153"/>
      <c r="AV5157" s="154"/>
      <c r="AW5157" s="153"/>
      <c r="BB5157" s="81"/>
      <c r="CB5157" s="82"/>
      <c r="CC5157" s="82"/>
      <c r="CM5157" s="81"/>
      <c r="CN5157" s="81"/>
      <c r="CO5157" s="81"/>
      <c r="CY5157" s="124"/>
      <c r="CZ5157" s="81"/>
      <c r="DE5157" s="125"/>
      <c r="DF5157" s="81"/>
    </row>
    <row r="5158" spans="15:110" x14ac:dyDescent="0.25">
      <c r="O5158" s="156"/>
      <c r="P5158" s="157"/>
      <c r="Q5158" s="105"/>
      <c r="R5158" s="158"/>
      <c r="S5158" s="159"/>
      <c r="T5158" s="153"/>
      <c r="Y5158" s="81"/>
      <c r="Z5158" s="153"/>
      <c r="AG5158" s="81"/>
      <c r="AJ5158" s="153"/>
      <c r="AL5158" s="154"/>
      <c r="AM5158" s="153"/>
      <c r="AN5158" s="81"/>
      <c r="AO5158" s="153"/>
      <c r="AQ5158" s="154"/>
      <c r="AR5158" s="153"/>
      <c r="AS5158" s="81"/>
      <c r="AT5158" s="153"/>
      <c r="AV5158" s="154"/>
      <c r="AW5158" s="153"/>
      <c r="BB5158" s="81"/>
      <c r="CB5158" s="82"/>
      <c r="CC5158" s="82"/>
      <c r="CM5158" s="81"/>
      <c r="CN5158" s="81"/>
      <c r="CO5158" s="81"/>
      <c r="CY5158" s="124"/>
      <c r="CZ5158" s="81"/>
      <c r="DE5158" s="125"/>
      <c r="DF5158" s="81"/>
    </row>
    <row r="5159" spans="15:110" x14ac:dyDescent="0.25">
      <c r="O5159" s="156"/>
      <c r="P5159" s="157"/>
      <c r="Q5159" s="105"/>
      <c r="R5159" s="158"/>
      <c r="S5159" s="159"/>
      <c r="T5159" s="153"/>
      <c r="Y5159" s="81"/>
      <c r="Z5159" s="153"/>
      <c r="AG5159" s="81"/>
      <c r="AJ5159" s="153"/>
      <c r="AL5159" s="154"/>
      <c r="AM5159" s="153"/>
      <c r="AN5159" s="81"/>
      <c r="AO5159" s="153"/>
      <c r="AQ5159" s="154"/>
      <c r="AR5159" s="153"/>
      <c r="AS5159" s="81"/>
      <c r="AT5159" s="153"/>
      <c r="AV5159" s="154"/>
      <c r="AW5159" s="153"/>
      <c r="BB5159" s="81"/>
      <c r="CB5159" s="82"/>
      <c r="CC5159" s="82"/>
      <c r="CM5159" s="81"/>
      <c r="CN5159" s="81"/>
      <c r="CO5159" s="81"/>
      <c r="CY5159" s="124"/>
      <c r="CZ5159" s="81"/>
      <c r="DE5159" s="125"/>
      <c r="DF5159" s="81"/>
    </row>
    <row r="5160" spans="15:110" x14ac:dyDescent="0.25">
      <c r="O5160" s="156"/>
      <c r="P5160" s="157"/>
      <c r="Q5160" s="105"/>
      <c r="R5160" s="158"/>
      <c r="S5160" s="159"/>
      <c r="T5160" s="153"/>
      <c r="Y5160" s="81"/>
      <c r="Z5160" s="153"/>
      <c r="AG5160" s="81"/>
      <c r="AJ5160" s="153"/>
      <c r="AL5160" s="154"/>
      <c r="AM5160" s="153"/>
      <c r="AN5160" s="81"/>
      <c r="AO5160" s="153"/>
      <c r="AQ5160" s="154"/>
      <c r="AR5160" s="153"/>
      <c r="AS5160" s="81"/>
      <c r="AT5160" s="153"/>
      <c r="AV5160" s="154"/>
      <c r="AW5160" s="153"/>
      <c r="BB5160" s="81"/>
      <c r="CB5160" s="82"/>
      <c r="CC5160" s="82"/>
      <c r="CM5160" s="81"/>
      <c r="CN5160" s="81"/>
      <c r="CO5160" s="81"/>
      <c r="CY5160" s="124"/>
      <c r="CZ5160" s="81"/>
      <c r="DE5160" s="125"/>
      <c r="DF5160" s="81"/>
    </row>
    <row r="5161" spans="15:110" x14ac:dyDescent="0.25">
      <c r="O5161" s="156"/>
      <c r="P5161" s="157"/>
      <c r="Q5161" s="105"/>
      <c r="R5161" s="158"/>
      <c r="S5161" s="159"/>
      <c r="T5161" s="153"/>
      <c r="Y5161" s="81"/>
      <c r="Z5161" s="153"/>
      <c r="AG5161" s="81"/>
      <c r="AJ5161" s="153"/>
      <c r="AL5161" s="154"/>
      <c r="AM5161" s="153"/>
      <c r="AN5161" s="81"/>
      <c r="AO5161" s="153"/>
      <c r="AQ5161" s="154"/>
      <c r="AR5161" s="153"/>
      <c r="AS5161" s="81"/>
      <c r="AT5161" s="153"/>
      <c r="AV5161" s="154"/>
      <c r="AW5161" s="153"/>
      <c r="BB5161" s="81"/>
      <c r="CB5161" s="82"/>
      <c r="CC5161" s="82"/>
      <c r="CM5161" s="81"/>
      <c r="CN5161" s="81"/>
      <c r="CO5161" s="81"/>
      <c r="CY5161" s="124"/>
      <c r="CZ5161" s="81"/>
      <c r="DE5161" s="125"/>
      <c r="DF5161" s="81"/>
    </row>
    <row r="5162" spans="15:110" x14ac:dyDescent="0.25">
      <c r="O5162" s="156"/>
      <c r="P5162" s="157"/>
      <c r="Q5162" s="105"/>
      <c r="R5162" s="158"/>
      <c r="S5162" s="159"/>
      <c r="T5162" s="153"/>
      <c r="Y5162" s="81"/>
      <c r="Z5162" s="153"/>
      <c r="AG5162" s="81"/>
      <c r="AJ5162" s="153"/>
      <c r="AL5162" s="154"/>
      <c r="AM5162" s="153"/>
      <c r="AN5162" s="81"/>
      <c r="AO5162" s="153"/>
      <c r="AQ5162" s="154"/>
      <c r="AR5162" s="153"/>
      <c r="AS5162" s="81"/>
      <c r="AT5162" s="153"/>
      <c r="AV5162" s="154"/>
      <c r="AW5162" s="153"/>
      <c r="BB5162" s="81"/>
      <c r="CB5162" s="82"/>
      <c r="CC5162" s="82"/>
      <c r="CM5162" s="81"/>
      <c r="CN5162" s="81"/>
      <c r="CO5162" s="81"/>
      <c r="CY5162" s="124"/>
      <c r="CZ5162" s="81"/>
      <c r="DE5162" s="125"/>
      <c r="DF5162" s="81"/>
    </row>
    <row r="5163" spans="15:110" x14ac:dyDescent="0.25">
      <c r="O5163" s="156"/>
      <c r="P5163" s="157"/>
      <c r="Q5163" s="105"/>
      <c r="R5163" s="158"/>
      <c r="S5163" s="159"/>
      <c r="T5163" s="153"/>
      <c r="Y5163" s="81"/>
      <c r="Z5163" s="153"/>
      <c r="AG5163" s="81"/>
      <c r="AJ5163" s="153"/>
      <c r="AL5163" s="154"/>
      <c r="AM5163" s="153"/>
      <c r="AN5163" s="81"/>
      <c r="AO5163" s="153"/>
      <c r="AQ5163" s="154"/>
      <c r="AR5163" s="153"/>
      <c r="AS5163" s="81"/>
      <c r="AT5163" s="153"/>
      <c r="AV5163" s="154"/>
      <c r="AW5163" s="153"/>
      <c r="BB5163" s="81"/>
      <c r="CB5163" s="82"/>
      <c r="CC5163" s="82"/>
      <c r="CM5163" s="81"/>
      <c r="CN5163" s="81"/>
      <c r="CO5163" s="81"/>
      <c r="CY5163" s="124"/>
      <c r="CZ5163" s="81"/>
      <c r="DE5163" s="125"/>
      <c r="DF5163" s="81"/>
    </row>
    <row r="5164" spans="15:110" x14ac:dyDescent="0.25">
      <c r="O5164" s="156"/>
      <c r="P5164" s="157"/>
      <c r="Q5164" s="105"/>
      <c r="R5164" s="158"/>
      <c r="S5164" s="159"/>
      <c r="T5164" s="153"/>
      <c r="Y5164" s="81"/>
      <c r="Z5164" s="153"/>
      <c r="AG5164" s="81"/>
      <c r="AJ5164" s="153"/>
      <c r="AL5164" s="154"/>
      <c r="AM5164" s="153"/>
      <c r="AN5164" s="81"/>
      <c r="AO5164" s="153"/>
      <c r="AQ5164" s="154"/>
      <c r="AR5164" s="153"/>
      <c r="AS5164" s="81"/>
      <c r="AT5164" s="153"/>
      <c r="AV5164" s="154"/>
      <c r="AW5164" s="153"/>
      <c r="BB5164" s="81"/>
      <c r="CB5164" s="82"/>
      <c r="CC5164" s="82"/>
      <c r="CM5164" s="81"/>
      <c r="CN5164" s="81"/>
      <c r="CO5164" s="81"/>
      <c r="CY5164" s="124"/>
      <c r="CZ5164" s="81"/>
      <c r="DE5164" s="125"/>
      <c r="DF5164" s="81"/>
    </row>
    <row r="5165" spans="15:110" x14ac:dyDescent="0.25">
      <c r="O5165" s="156"/>
      <c r="P5165" s="157"/>
      <c r="Q5165" s="105"/>
      <c r="R5165" s="158"/>
      <c r="S5165" s="159"/>
      <c r="T5165" s="153"/>
      <c r="Y5165" s="81"/>
      <c r="Z5165" s="153"/>
      <c r="AG5165" s="81"/>
      <c r="AJ5165" s="153"/>
      <c r="AL5165" s="154"/>
      <c r="AM5165" s="153"/>
      <c r="AN5165" s="81"/>
      <c r="AO5165" s="153"/>
      <c r="AQ5165" s="154"/>
      <c r="AR5165" s="153"/>
      <c r="AS5165" s="81"/>
      <c r="AT5165" s="153"/>
      <c r="AV5165" s="154"/>
      <c r="AW5165" s="153"/>
      <c r="BB5165" s="81"/>
      <c r="CB5165" s="82"/>
      <c r="CC5165" s="82"/>
      <c r="CM5165" s="81"/>
      <c r="CN5165" s="81"/>
      <c r="CO5165" s="81"/>
      <c r="CY5165" s="124"/>
      <c r="CZ5165" s="81"/>
      <c r="DE5165" s="125"/>
      <c r="DF5165" s="81"/>
    </row>
    <row r="5166" spans="15:110" x14ac:dyDescent="0.25">
      <c r="O5166" s="156"/>
      <c r="P5166" s="157"/>
      <c r="Q5166" s="105"/>
      <c r="R5166" s="158"/>
      <c r="S5166" s="159"/>
      <c r="T5166" s="153"/>
      <c r="Y5166" s="81"/>
      <c r="Z5166" s="153"/>
      <c r="AG5166" s="81"/>
      <c r="AJ5166" s="153"/>
      <c r="AL5166" s="154"/>
      <c r="AM5166" s="153"/>
      <c r="AN5166" s="81"/>
      <c r="AO5166" s="153"/>
      <c r="AQ5166" s="154"/>
      <c r="AR5166" s="153"/>
      <c r="AS5166" s="81"/>
      <c r="AT5166" s="153"/>
      <c r="AV5166" s="154"/>
      <c r="AW5166" s="153"/>
      <c r="BB5166" s="81"/>
      <c r="CB5166" s="82"/>
      <c r="CC5166" s="82"/>
      <c r="CM5166" s="81"/>
      <c r="CN5166" s="81"/>
      <c r="CO5166" s="81"/>
      <c r="CY5166" s="124"/>
      <c r="CZ5166" s="81"/>
      <c r="DE5166" s="125"/>
      <c r="DF5166" s="81"/>
    </row>
    <row r="5167" spans="15:110" x14ac:dyDescent="0.25">
      <c r="O5167" s="156"/>
      <c r="P5167" s="157"/>
      <c r="Q5167" s="105"/>
      <c r="R5167" s="158"/>
      <c r="S5167" s="159"/>
      <c r="T5167" s="153"/>
      <c r="Y5167" s="81"/>
      <c r="Z5167" s="153"/>
      <c r="AG5167" s="81"/>
      <c r="AJ5167" s="153"/>
      <c r="AL5167" s="154"/>
      <c r="AM5167" s="153"/>
      <c r="AN5167" s="81"/>
      <c r="AO5167" s="153"/>
      <c r="AQ5167" s="154"/>
      <c r="AR5167" s="153"/>
      <c r="AS5167" s="81"/>
      <c r="AT5167" s="153"/>
      <c r="AV5167" s="154"/>
      <c r="AW5167" s="153"/>
      <c r="BB5167" s="81"/>
      <c r="CB5167" s="82"/>
      <c r="CC5167" s="82"/>
      <c r="CM5167" s="81"/>
      <c r="CN5167" s="81"/>
      <c r="CO5167" s="81"/>
      <c r="CY5167" s="124"/>
      <c r="CZ5167" s="81"/>
      <c r="DE5167" s="125"/>
      <c r="DF5167" s="81"/>
    </row>
    <row r="5168" spans="15:110" x14ac:dyDescent="0.25">
      <c r="O5168" s="156"/>
      <c r="P5168" s="157"/>
      <c r="Q5168" s="105"/>
      <c r="R5168" s="158"/>
      <c r="S5168" s="159"/>
      <c r="T5168" s="153"/>
      <c r="Y5168" s="81"/>
      <c r="Z5168" s="153"/>
      <c r="AG5168" s="81"/>
      <c r="AJ5168" s="153"/>
      <c r="AL5168" s="154"/>
      <c r="AM5168" s="153"/>
      <c r="AN5168" s="81"/>
      <c r="AO5168" s="153"/>
      <c r="AQ5168" s="154"/>
      <c r="AR5168" s="153"/>
      <c r="AS5168" s="81"/>
      <c r="AT5168" s="153"/>
      <c r="AV5168" s="154"/>
      <c r="AW5168" s="153"/>
      <c r="BB5168" s="81"/>
      <c r="CB5168" s="82"/>
      <c r="CC5168" s="82"/>
      <c r="CM5168" s="81"/>
      <c r="CN5168" s="81"/>
      <c r="CO5168" s="81"/>
      <c r="CY5168" s="124"/>
      <c r="CZ5168" s="81"/>
      <c r="DE5168" s="125"/>
      <c r="DF5168" s="81"/>
    </row>
    <row r="5169" spans="15:110" x14ac:dyDescent="0.25">
      <c r="O5169" s="156"/>
      <c r="P5169" s="157"/>
      <c r="Q5169" s="105"/>
      <c r="R5169" s="158"/>
      <c r="S5169" s="159"/>
      <c r="T5169" s="153"/>
      <c r="Y5169" s="81"/>
      <c r="Z5169" s="153"/>
      <c r="AG5169" s="81"/>
      <c r="AJ5169" s="153"/>
      <c r="AL5169" s="154"/>
      <c r="AM5169" s="153"/>
      <c r="AN5169" s="81"/>
      <c r="AO5169" s="153"/>
      <c r="AQ5169" s="154"/>
      <c r="AR5169" s="153"/>
      <c r="AS5169" s="81"/>
      <c r="AT5169" s="153"/>
      <c r="AV5169" s="154"/>
      <c r="AW5169" s="153"/>
      <c r="BB5169" s="81"/>
      <c r="CB5169" s="82"/>
      <c r="CC5169" s="82"/>
      <c r="CM5169" s="81"/>
      <c r="CN5169" s="81"/>
      <c r="CO5169" s="81"/>
      <c r="CY5169" s="124"/>
      <c r="CZ5169" s="81"/>
      <c r="DE5169" s="125"/>
      <c r="DF5169" s="81"/>
    </row>
    <row r="5170" spans="15:110" x14ac:dyDescent="0.25">
      <c r="O5170" s="156"/>
      <c r="P5170" s="157"/>
      <c r="Q5170" s="105"/>
      <c r="R5170" s="158"/>
      <c r="S5170" s="159"/>
      <c r="T5170" s="153"/>
      <c r="Y5170" s="81"/>
      <c r="Z5170" s="153"/>
      <c r="AG5170" s="81"/>
      <c r="AJ5170" s="153"/>
      <c r="AL5170" s="154"/>
      <c r="AM5170" s="153"/>
      <c r="AN5170" s="81"/>
      <c r="AO5170" s="153"/>
      <c r="AQ5170" s="154"/>
      <c r="AR5170" s="153"/>
      <c r="AS5170" s="81"/>
      <c r="AT5170" s="153"/>
      <c r="AV5170" s="154"/>
      <c r="AW5170" s="153"/>
      <c r="BB5170" s="81"/>
      <c r="CB5170" s="82"/>
      <c r="CC5170" s="82"/>
      <c r="CM5170" s="81"/>
      <c r="CN5170" s="81"/>
      <c r="CO5170" s="81"/>
      <c r="CY5170" s="124"/>
      <c r="CZ5170" s="81"/>
      <c r="DE5170" s="125"/>
      <c r="DF5170" s="81"/>
    </row>
    <row r="5171" spans="15:110" x14ac:dyDescent="0.25">
      <c r="O5171" s="156"/>
      <c r="P5171" s="157"/>
      <c r="Q5171" s="105"/>
      <c r="R5171" s="158"/>
      <c r="S5171" s="159"/>
      <c r="T5171" s="153"/>
      <c r="Y5171" s="81"/>
      <c r="Z5171" s="153"/>
      <c r="AG5171" s="81"/>
      <c r="AJ5171" s="153"/>
      <c r="AL5171" s="154"/>
      <c r="AM5171" s="153"/>
      <c r="AN5171" s="81"/>
      <c r="AO5171" s="153"/>
      <c r="AQ5171" s="154"/>
      <c r="AR5171" s="153"/>
      <c r="AS5171" s="81"/>
      <c r="AT5171" s="153"/>
      <c r="AV5171" s="154"/>
      <c r="AW5171" s="153"/>
      <c r="BB5171" s="81"/>
      <c r="CB5171" s="82"/>
      <c r="CC5171" s="82"/>
      <c r="CM5171" s="81"/>
      <c r="CN5171" s="81"/>
      <c r="CO5171" s="81"/>
      <c r="CY5171" s="124"/>
      <c r="CZ5171" s="81"/>
      <c r="DE5171" s="125"/>
      <c r="DF5171" s="81"/>
    </row>
    <row r="5172" spans="15:110" x14ac:dyDescent="0.25">
      <c r="O5172" s="156"/>
      <c r="P5172" s="157"/>
      <c r="Q5172" s="105"/>
      <c r="R5172" s="158"/>
      <c r="S5172" s="159"/>
      <c r="T5172" s="153"/>
      <c r="Y5172" s="81"/>
      <c r="Z5172" s="153"/>
      <c r="AG5172" s="81"/>
      <c r="AJ5172" s="153"/>
      <c r="AL5172" s="154"/>
      <c r="AM5172" s="153"/>
      <c r="AN5172" s="81"/>
      <c r="AO5172" s="153"/>
      <c r="AQ5172" s="154"/>
      <c r="AR5172" s="153"/>
      <c r="AS5172" s="81"/>
      <c r="AT5172" s="153"/>
      <c r="AV5172" s="154"/>
      <c r="AW5172" s="153"/>
      <c r="BB5172" s="81"/>
      <c r="CB5172" s="82"/>
      <c r="CC5172" s="82"/>
      <c r="CM5172" s="81"/>
      <c r="CN5172" s="81"/>
      <c r="CO5172" s="81"/>
      <c r="CY5172" s="124"/>
      <c r="CZ5172" s="81"/>
      <c r="DE5172" s="125"/>
      <c r="DF5172" s="81"/>
    </row>
    <row r="5173" spans="15:110" x14ac:dyDescent="0.25">
      <c r="O5173" s="156"/>
      <c r="P5173" s="157"/>
      <c r="Q5173" s="105"/>
      <c r="R5173" s="158"/>
      <c r="S5173" s="159"/>
      <c r="T5173" s="153"/>
      <c r="Y5173" s="81"/>
      <c r="Z5173" s="153"/>
      <c r="AG5173" s="81"/>
      <c r="AJ5173" s="153"/>
      <c r="AL5173" s="154"/>
      <c r="AM5173" s="153"/>
      <c r="AN5173" s="81"/>
      <c r="AO5173" s="153"/>
      <c r="AQ5173" s="154"/>
      <c r="AR5173" s="153"/>
      <c r="AS5173" s="81"/>
      <c r="AT5173" s="153"/>
      <c r="AV5173" s="154"/>
      <c r="AW5173" s="153"/>
      <c r="BB5173" s="81"/>
      <c r="CB5173" s="82"/>
      <c r="CC5173" s="82"/>
      <c r="CM5173" s="81"/>
      <c r="CN5173" s="81"/>
      <c r="CO5173" s="81"/>
      <c r="CY5173" s="124"/>
      <c r="CZ5173" s="81"/>
      <c r="DE5173" s="125"/>
      <c r="DF5173" s="81"/>
    </row>
    <row r="5174" spans="15:110" x14ac:dyDescent="0.25">
      <c r="O5174" s="156"/>
      <c r="P5174" s="157"/>
      <c r="Q5174" s="105"/>
      <c r="R5174" s="158"/>
      <c r="S5174" s="159"/>
      <c r="T5174" s="153"/>
      <c r="Y5174" s="81"/>
      <c r="Z5174" s="153"/>
      <c r="AG5174" s="81"/>
      <c r="AJ5174" s="153"/>
      <c r="AL5174" s="154"/>
      <c r="AM5174" s="153"/>
      <c r="AN5174" s="81"/>
      <c r="AO5174" s="153"/>
      <c r="AQ5174" s="154"/>
      <c r="AR5174" s="153"/>
      <c r="AS5174" s="81"/>
      <c r="AT5174" s="153"/>
      <c r="AV5174" s="154"/>
      <c r="AW5174" s="153"/>
      <c r="BB5174" s="81"/>
      <c r="CB5174" s="82"/>
      <c r="CC5174" s="82"/>
      <c r="CM5174" s="81"/>
      <c r="CN5174" s="81"/>
      <c r="CO5174" s="81"/>
      <c r="CY5174" s="124"/>
      <c r="CZ5174" s="81"/>
      <c r="DE5174" s="125"/>
      <c r="DF5174" s="81"/>
    </row>
    <row r="5175" spans="15:110" x14ac:dyDescent="0.25">
      <c r="O5175" s="156"/>
      <c r="P5175" s="157"/>
      <c r="Q5175" s="105"/>
      <c r="R5175" s="158"/>
      <c r="S5175" s="159"/>
      <c r="T5175" s="153"/>
      <c r="Y5175" s="81"/>
      <c r="Z5175" s="153"/>
      <c r="AG5175" s="81"/>
      <c r="AJ5175" s="153"/>
      <c r="AL5175" s="154"/>
      <c r="AM5175" s="153"/>
      <c r="AN5175" s="81"/>
      <c r="AO5175" s="153"/>
      <c r="AQ5175" s="154"/>
      <c r="AR5175" s="153"/>
      <c r="AS5175" s="81"/>
      <c r="AT5175" s="153"/>
      <c r="AV5175" s="154"/>
      <c r="AW5175" s="153"/>
      <c r="BB5175" s="81"/>
      <c r="CB5175" s="82"/>
      <c r="CC5175" s="82"/>
      <c r="CM5175" s="81"/>
      <c r="CN5175" s="81"/>
      <c r="CO5175" s="81"/>
      <c r="CY5175" s="124"/>
      <c r="CZ5175" s="81"/>
      <c r="DE5175" s="125"/>
      <c r="DF5175" s="81"/>
    </row>
    <row r="5176" spans="15:110" x14ac:dyDescent="0.25">
      <c r="O5176" s="156"/>
      <c r="P5176" s="157"/>
      <c r="Q5176" s="105"/>
      <c r="R5176" s="158"/>
      <c r="S5176" s="159"/>
      <c r="T5176" s="153"/>
      <c r="Y5176" s="81"/>
      <c r="Z5176" s="153"/>
      <c r="AG5176" s="81"/>
      <c r="AJ5176" s="153"/>
      <c r="AL5176" s="154"/>
      <c r="AM5176" s="153"/>
      <c r="AN5176" s="81"/>
      <c r="AO5176" s="153"/>
      <c r="AQ5176" s="154"/>
      <c r="AR5176" s="153"/>
      <c r="AS5176" s="81"/>
      <c r="AT5176" s="153"/>
      <c r="AV5176" s="154"/>
      <c r="AW5176" s="153"/>
      <c r="BB5176" s="81"/>
      <c r="CB5176" s="82"/>
      <c r="CC5176" s="82"/>
      <c r="CM5176" s="81"/>
      <c r="CN5176" s="81"/>
      <c r="CO5176" s="81"/>
      <c r="CY5176" s="124"/>
      <c r="CZ5176" s="81"/>
      <c r="DE5176" s="125"/>
      <c r="DF5176" s="81"/>
    </row>
    <row r="5177" spans="15:110" x14ac:dyDescent="0.25">
      <c r="O5177" s="156"/>
      <c r="P5177" s="157"/>
      <c r="Q5177" s="105"/>
      <c r="R5177" s="158"/>
      <c r="S5177" s="159"/>
      <c r="T5177" s="153"/>
      <c r="Y5177" s="81"/>
      <c r="Z5177" s="153"/>
      <c r="AG5177" s="81"/>
      <c r="AJ5177" s="153"/>
      <c r="AL5177" s="154"/>
      <c r="AM5177" s="153"/>
      <c r="AN5177" s="81"/>
      <c r="AO5177" s="153"/>
      <c r="AQ5177" s="154"/>
      <c r="AR5177" s="153"/>
      <c r="AS5177" s="81"/>
      <c r="AT5177" s="153"/>
      <c r="AV5177" s="154"/>
      <c r="AW5177" s="153"/>
      <c r="BB5177" s="81"/>
      <c r="CB5177" s="82"/>
      <c r="CC5177" s="82"/>
      <c r="CM5177" s="81"/>
      <c r="CN5177" s="81"/>
      <c r="CO5177" s="81"/>
      <c r="CY5177" s="124"/>
      <c r="CZ5177" s="81"/>
      <c r="DE5177" s="125"/>
      <c r="DF5177" s="81"/>
    </row>
    <row r="5178" spans="15:110" x14ac:dyDescent="0.25">
      <c r="O5178" s="156"/>
      <c r="P5178" s="157"/>
      <c r="Q5178" s="105"/>
      <c r="R5178" s="158"/>
      <c r="S5178" s="159"/>
      <c r="T5178" s="153"/>
      <c r="Y5178" s="81"/>
      <c r="Z5178" s="153"/>
      <c r="AG5178" s="81"/>
      <c r="AJ5178" s="153"/>
      <c r="AL5178" s="154"/>
      <c r="AM5178" s="153"/>
      <c r="AN5178" s="81"/>
      <c r="AO5178" s="153"/>
      <c r="AQ5178" s="154"/>
      <c r="AR5178" s="153"/>
      <c r="AS5178" s="81"/>
      <c r="AT5178" s="153"/>
      <c r="AV5178" s="154"/>
      <c r="AW5178" s="153"/>
      <c r="BB5178" s="81"/>
      <c r="CB5178" s="82"/>
      <c r="CC5178" s="82"/>
      <c r="CM5178" s="81"/>
      <c r="CN5178" s="81"/>
      <c r="CO5178" s="81"/>
      <c r="CY5178" s="124"/>
      <c r="CZ5178" s="81"/>
      <c r="DE5178" s="125"/>
      <c r="DF5178" s="81"/>
    </row>
    <row r="5179" spans="15:110" x14ac:dyDescent="0.25">
      <c r="O5179" s="156"/>
      <c r="P5179" s="157"/>
      <c r="Q5179" s="105"/>
      <c r="R5179" s="158"/>
      <c r="S5179" s="159"/>
      <c r="T5179" s="153"/>
      <c r="Y5179" s="81"/>
      <c r="Z5179" s="153"/>
      <c r="AG5179" s="81"/>
      <c r="AJ5179" s="153"/>
      <c r="AL5179" s="154"/>
      <c r="AM5179" s="153"/>
      <c r="AN5179" s="81"/>
      <c r="AO5179" s="153"/>
      <c r="AQ5179" s="154"/>
      <c r="AR5179" s="153"/>
      <c r="AS5179" s="81"/>
      <c r="AT5179" s="153"/>
      <c r="AV5179" s="154"/>
      <c r="AW5179" s="153"/>
      <c r="BB5179" s="81"/>
      <c r="CB5179" s="82"/>
      <c r="CC5179" s="82"/>
      <c r="CM5179" s="81"/>
      <c r="CN5179" s="81"/>
      <c r="CO5179" s="81"/>
      <c r="CY5179" s="124"/>
      <c r="CZ5179" s="81"/>
      <c r="DE5179" s="125"/>
      <c r="DF5179" s="81"/>
    </row>
    <row r="5180" spans="15:110" x14ac:dyDescent="0.25">
      <c r="O5180" s="156"/>
      <c r="P5180" s="157"/>
      <c r="Q5180" s="105"/>
      <c r="R5180" s="158"/>
      <c r="S5180" s="159"/>
      <c r="T5180" s="153"/>
      <c r="Y5180" s="81"/>
      <c r="Z5180" s="153"/>
      <c r="AG5180" s="81"/>
      <c r="AJ5180" s="153"/>
      <c r="AL5180" s="154"/>
      <c r="AM5180" s="153"/>
      <c r="AN5180" s="81"/>
      <c r="AO5180" s="153"/>
      <c r="AQ5180" s="154"/>
      <c r="AR5180" s="153"/>
      <c r="AS5180" s="81"/>
      <c r="AT5180" s="153"/>
      <c r="AV5180" s="154"/>
      <c r="AW5180" s="153"/>
      <c r="BB5180" s="81"/>
      <c r="CB5180" s="82"/>
      <c r="CC5180" s="82"/>
      <c r="CM5180" s="81"/>
      <c r="CN5180" s="81"/>
      <c r="CO5180" s="81"/>
      <c r="CY5180" s="124"/>
      <c r="CZ5180" s="81"/>
      <c r="DE5180" s="125"/>
      <c r="DF5180" s="81"/>
    </row>
    <row r="5181" spans="15:110" x14ac:dyDescent="0.25">
      <c r="O5181" s="156"/>
      <c r="P5181" s="157"/>
      <c r="Q5181" s="105"/>
      <c r="R5181" s="158"/>
      <c r="S5181" s="159"/>
      <c r="T5181" s="153"/>
      <c r="Y5181" s="81"/>
      <c r="Z5181" s="153"/>
      <c r="AG5181" s="81"/>
      <c r="AJ5181" s="153"/>
      <c r="AL5181" s="154"/>
      <c r="AM5181" s="153"/>
      <c r="AN5181" s="81"/>
      <c r="AO5181" s="153"/>
      <c r="AQ5181" s="154"/>
      <c r="AR5181" s="153"/>
      <c r="AS5181" s="81"/>
      <c r="AT5181" s="153"/>
      <c r="AV5181" s="154"/>
      <c r="AW5181" s="153"/>
      <c r="BB5181" s="81"/>
      <c r="CB5181" s="82"/>
      <c r="CC5181" s="82"/>
      <c r="CM5181" s="81"/>
      <c r="CN5181" s="81"/>
      <c r="CO5181" s="81"/>
      <c r="CY5181" s="124"/>
      <c r="CZ5181" s="81"/>
      <c r="DE5181" s="125"/>
      <c r="DF5181" s="81"/>
    </row>
    <row r="5182" spans="15:110" x14ac:dyDescent="0.25">
      <c r="O5182" s="156"/>
      <c r="P5182" s="157"/>
      <c r="Q5182" s="105"/>
      <c r="R5182" s="158"/>
      <c r="S5182" s="159"/>
      <c r="T5182" s="153"/>
      <c r="Y5182" s="81"/>
      <c r="Z5182" s="153"/>
      <c r="AG5182" s="81"/>
      <c r="AJ5182" s="153"/>
      <c r="AL5182" s="154"/>
      <c r="AM5182" s="153"/>
      <c r="AN5182" s="81"/>
      <c r="AO5182" s="153"/>
      <c r="AQ5182" s="154"/>
      <c r="AR5182" s="153"/>
      <c r="AS5182" s="81"/>
      <c r="AT5182" s="153"/>
      <c r="AV5182" s="154"/>
      <c r="AW5182" s="153"/>
      <c r="BB5182" s="81"/>
      <c r="CB5182" s="82"/>
      <c r="CC5182" s="82"/>
      <c r="CM5182" s="81"/>
      <c r="CN5182" s="81"/>
      <c r="CO5182" s="81"/>
      <c r="CY5182" s="124"/>
      <c r="CZ5182" s="81"/>
      <c r="DE5182" s="125"/>
      <c r="DF5182" s="81"/>
    </row>
    <row r="5183" spans="15:110" x14ac:dyDescent="0.25">
      <c r="O5183" s="156"/>
      <c r="P5183" s="157"/>
      <c r="Q5183" s="105"/>
      <c r="R5183" s="158"/>
      <c r="S5183" s="159"/>
      <c r="T5183" s="153"/>
      <c r="Y5183" s="81"/>
      <c r="Z5183" s="153"/>
      <c r="AG5183" s="81"/>
      <c r="AJ5183" s="153"/>
      <c r="AL5183" s="154"/>
      <c r="AM5183" s="153"/>
      <c r="AN5183" s="81"/>
      <c r="AO5183" s="153"/>
      <c r="AQ5183" s="154"/>
      <c r="AR5183" s="153"/>
      <c r="AS5183" s="81"/>
      <c r="AT5183" s="153"/>
      <c r="AV5183" s="154"/>
      <c r="AW5183" s="153"/>
      <c r="BB5183" s="81"/>
      <c r="CB5183" s="82"/>
      <c r="CC5183" s="82"/>
      <c r="CM5183" s="81"/>
      <c r="CN5183" s="81"/>
      <c r="CO5183" s="81"/>
      <c r="CY5183" s="124"/>
      <c r="CZ5183" s="81"/>
      <c r="DE5183" s="125"/>
      <c r="DF5183" s="81"/>
    </row>
    <row r="5184" spans="15:110" x14ac:dyDescent="0.25">
      <c r="O5184" s="156"/>
      <c r="P5184" s="157"/>
      <c r="Q5184" s="105"/>
      <c r="R5184" s="158"/>
      <c r="S5184" s="159"/>
      <c r="T5184" s="153"/>
      <c r="Y5184" s="81"/>
      <c r="Z5184" s="153"/>
      <c r="AG5184" s="81"/>
      <c r="AJ5184" s="153"/>
      <c r="AL5184" s="154"/>
      <c r="AM5184" s="153"/>
      <c r="AN5184" s="81"/>
      <c r="AO5184" s="153"/>
      <c r="AQ5184" s="154"/>
      <c r="AR5184" s="153"/>
      <c r="AS5184" s="81"/>
      <c r="AT5184" s="153"/>
      <c r="AV5184" s="154"/>
      <c r="AW5184" s="153"/>
      <c r="BB5184" s="81"/>
      <c r="CB5184" s="82"/>
      <c r="CC5184" s="82"/>
      <c r="CM5184" s="81"/>
      <c r="CN5184" s="81"/>
      <c r="CO5184" s="81"/>
      <c r="CY5184" s="124"/>
      <c r="CZ5184" s="81"/>
      <c r="DE5184" s="125"/>
      <c r="DF5184" s="81"/>
    </row>
    <row r="5185" spans="15:110" x14ac:dyDescent="0.25">
      <c r="O5185" s="156"/>
      <c r="P5185" s="157"/>
      <c r="Q5185" s="105"/>
      <c r="R5185" s="158"/>
      <c r="S5185" s="159"/>
      <c r="T5185" s="153"/>
      <c r="Y5185" s="81"/>
      <c r="Z5185" s="153"/>
      <c r="AG5185" s="81"/>
      <c r="AJ5185" s="153"/>
      <c r="AL5185" s="154"/>
      <c r="AM5185" s="153"/>
      <c r="AN5185" s="81"/>
      <c r="AO5185" s="153"/>
      <c r="AQ5185" s="154"/>
      <c r="AR5185" s="153"/>
      <c r="AS5185" s="81"/>
      <c r="AT5185" s="153"/>
      <c r="AV5185" s="154"/>
      <c r="AW5185" s="153"/>
      <c r="BB5185" s="81"/>
      <c r="CB5185" s="82"/>
      <c r="CC5185" s="82"/>
      <c r="CM5185" s="81"/>
      <c r="CN5185" s="81"/>
      <c r="CO5185" s="81"/>
      <c r="CY5185" s="124"/>
      <c r="CZ5185" s="81"/>
      <c r="DE5185" s="125"/>
      <c r="DF5185" s="81"/>
    </row>
    <row r="5186" spans="15:110" x14ac:dyDescent="0.25">
      <c r="O5186" s="156"/>
      <c r="P5186" s="157"/>
      <c r="Q5186" s="105"/>
      <c r="R5186" s="158"/>
      <c r="S5186" s="159"/>
      <c r="T5186" s="153"/>
      <c r="Y5186" s="81"/>
      <c r="Z5186" s="153"/>
      <c r="AG5186" s="81"/>
      <c r="AJ5186" s="153"/>
      <c r="AL5186" s="154"/>
      <c r="AM5186" s="153"/>
      <c r="AN5186" s="81"/>
      <c r="AO5186" s="153"/>
      <c r="AQ5186" s="154"/>
      <c r="AR5186" s="153"/>
      <c r="AS5186" s="81"/>
      <c r="AT5186" s="153"/>
      <c r="AV5186" s="154"/>
      <c r="AW5186" s="153"/>
      <c r="BB5186" s="81"/>
      <c r="CB5186" s="82"/>
      <c r="CC5186" s="82"/>
      <c r="CM5186" s="81"/>
      <c r="CN5186" s="81"/>
      <c r="CO5186" s="81"/>
      <c r="CY5186" s="124"/>
      <c r="CZ5186" s="81"/>
      <c r="DE5186" s="125"/>
      <c r="DF5186" s="81"/>
    </row>
    <row r="5187" spans="15:110" x14ac:dyDescent="0.25">
      <c r="O5187" s="156"/>
      <c r="P5187" s="157"/>
      <c r="Q5187" s="105"/>
      <c r="R5187" s="158"/>
      <c r="S5187" s="159"/>
      <c r="T5187" s="153"/>
      <c r="Y5187" s="81"/>
      <c r="Z5187" s="153"/>
      <c r="AG5187" s="81"/>
      <c r="AJ5187" s="153"/>
      <c r="AL5187" s="154"/>
      <c r="AM5187" s="153"/>
      <c r="AN5187" s="81"/>
      <c r="AO5187" s="153"/>
      <c r="AQ5187" s="154"/>
      <c r="AR5187" s="153"/>
      <c r="AS5187" s="81"/>
      <c r="AT5187" s="153"/>
      <c r="AV5187" s="154"/>
      <c r="AW5187" s="153"/>
      <c r="BB5187" s="81"/>
      <c r="CB5187" s="82"/>
      <c r="CC5187" s="82"/>
      <c r="CM5187" s="81"/>
      <c r="CN5187" s="81"/>
      <c r="CO5187" s="81"/>
      <c r="CY5187" s="124"/>
      <c r="CZ5187" s="81"/>
      <c r="DE5187" s="125"/>
      <c r="DF5187" s="81"/>
    </row>
    <row r="5188" spans="15:110" x14ac:dyDescent="0.25">
      <c r="O5188" s="156"/>
      <c r="P5188" s="157"/>
      <c r="Q5188" s="105"/>
      <c r="R5188" s="158"/>
      <c r="S5188" s="159"/>
      <c r="T5188" s="153"/>
      <c r="Y5188" s="81"/>
      <c r="Z5188" s="153"/>
      <c r="AG5188" s="81"/>
      <c r="AJ5188" s="153"/>
      <c r="AL5188" s="154"/>
      <c r="AM5188" s="153"/>
      <c r="AN5188" s="81"/>
      <c r="AO5188" s="153"/>
      <c r="AQ5188" s="154"/>
      <c r="AR5188" s="153"/>
      <c r="AS5188" s="81"/>
      <c r="AT5188" s="153"/>
      <c r="AV5188" s="154"/>
      <c r="AW5188" s="153"/>
      <c r="BB5188" s="81"/>
      <c r="CB5188" s="82"/>
      <c r="CC5188" s="82"/>
      <c r="CM5188" s="81"/>
      <c r="CN5188" s="81"/>
      <c r="CO5188" s="81"/>
      <c r="CY5188" s="124"/>
      <c r="CZ5188" s="81"/>
      <c r="DE5188" s="125"/>
      <c r="DF5188" s="81"/>
    </row>
    <row r="5189" spans="15:110" x14ac:dyDescent="0.25">
      <c r="O5189" s="156"/>
      <c r="P5189" s="157"/>
      <c r="Q5189" s="105"/>
      <c r="R5189" s="158"/>
      <c r="S5189" s="159"/>
      <c r="T5189" s="153"/>
      <c r="Y5189" s="81"/>
      <c r="Z5189" s="153"/>
      <c r="AG5189" s="81"/>
      <c r="AJ5189" s="153"/>
      <c r="AL5189" s="154"/>
      <c r="AM5189" s="153"/>
      <c r="AN5189" s="81"/>
      <c r="AO5189" s="153"/>
      <c r="AQ5189" s="154"/>
      <c r="AR5189" s="153"/>
      <c r="AS5189" s="81"/>
      <c r="AT5189" s="153"/>
      <c r="AV5189" s="154"/>
      <c r="AW5189" s="153"/>
      <c r="BB5189" s="81"/>
      <c r="CB5189" s="82"/>
      <c r="CC5189" s="82"/>
      <c r="CM5189" s="81"/>
      <c r="CN5189" s="81"/>
      <c r="CO5189" s="81"/>
      <c r="CY5189" s="124"/>
      <c r="CZ5189" s="81"/>
      <c r="DE5189" s="125"/>
      <c r="DF5189" s="81"/>
    </row>
    <row r="5190" spans="15:110" x14ac:dyDescent="0.25">
      <c r="O5190" s="156"/>
      <c r="P5190" s="157"/>
      <c r="Q5190" s="105"/>
      <c r="R5190" s="158"/>
      <c r="S5190" s="159"/>
      <c r="T5190" s="153"/>
      <c r="Y5190" s="81"/>
      <c r="Z5190" s="153"/>
      <c r="AG5190" s="81"/>
      <c r="AJ5190" s="153"/>
      <c r="AL5190" s="154"/>
      <c r="AM5190" s="153"/>
      <c r="AN5190" s="81"/>
      <c r="AO5190" s="153"/>
      <c r="AQ5190" s="154"/>
      <c r="AR5190" s="153"/>
      <c r="AS5190" s="81"/>
      <c r="AT5190" s="153"/>
      <c r="AV5190" s="154"/>
      <c r="AW5190" s="153"/>
      <c r="BB5190" s="81"/>
      <c r="CB5190" s="82"/>
      <c r="CC5190" s="82"/>
      <c r="CM5190" s="81"/>
      <c r="CN5190" s="81"/>
      <c r="CO5190" s="81"/>
      <c r="CY5190" s="124"/>
      <c r="CZ5190" s="81"/>
      <c r="DE5190" s="125"/>
      <c r="DF5190" s="81"/>
    </row>
    <row r="5191" spans="15:110" x14ac:dyDescent="0.25">
      <c r="O5191" s="156"/>
      <c r="P5191" s="157"/>
      <c r="Q5191" s="105"/>
      <c r="R5191" s="158"/>
      <c r="S5191" s="159"/>
      <c r="T5191" s="153"/>
      <c r="Y5191" s="81"/>
      <c r="Z5191" s="153"/>
      <c r="AG5191" s="81"/>
      <c r="AJ5191" s="153"/>
      <c r="AL5191" s="154"/>
      <c r="AM5191" s="153"/>
      <c r="AN5191" s="81"/>
      <c r="AO5191" s="153"/>
      <c r="AQ5191" s="154"/>
      <c r="AR5191" s="153"/>
      <c r="AS5191" s="81"/>
      <c r="AT5191" s="153"/>
      <c r="AV5191" s="154"/>
      <c r="AW5191" s="153"/>
      <c r="BB5191" s="81"/>
      <c r="CB5191" s="82"/>
      <c r="CC5191" s="82"/>
      <c r="CM5191" s="81"/>
      <c r="CN5191" s="81"/>
      <c r="CO5191" s="81"/>
      <c r="CY5191" s="124"/>
      <c r="CZ5191" s="81"/>
      <c r="DE5191" s="125"/>
      <c r="DF5191" s="81"/>
    </row>
    <row r="5192" spans="15:110" x14ac:dyDescent="0.25">
      <c r="O5192" s="156"/>
      <c r="P5192" s="157"/>
      <c r="Q5192" s="105"/>
      <c r="R5192" s="158"/>
      <c r="S5192" s="159"/>
      <c r="T5192" s="153"/>
      <c r="Y5192" s="81"/>
      <c r="Z5192" s="153"/>
      <c r="AG5192" s="81"/>
      <c r="AJ5192" s="153"/>
      <c r="AL5192" s="154"/>
      <c r="AM5192" s="153"/>
      <c r="AN5192" s="81"/>
      <c r="AO5192" s="153"/>
      <c r="AQ5192" s="154"/>
      <c r="AR5192" s="153"/>
      <c r="AS5192" s="81"/>
      <c r="AT5192" s="153"/>
      <c r="AV5192" s="154"/>
      <c r="AW5192" s="153"/>
      <c r="BB5192" s="81"/>
      <c r="CB5192" s="82"/>
      <c r="CC5192" s="82"/>
      <c r="CM5192" s="81"/>
      <c r="CN5192" s="81"/>
      <c r="CO5192" s="81"/>
      <c r="CY5192" s="124"/>
      <c r="CZ5192" s="81"/>
      <c r="DE5192" s="125"/>
      <c r="DF5192" s="81"/>
    </row>
    <row r="5193" spans="15:110" x14ac:dyDescent="0.25">
      <c r="O5193" s="156"/>
      <c r="P5193" s="157"/>
      <c r="Q5193" s="105"/>
      <c r="R5193" s="158"/>
      <c r="S5193" s="159"/>
      <c r="T5193" s="153"/>
      <c r="Y5193" s="81"/>
      <c r="Z5193" s="153"/>
      <c r="AG5193" s="81"/>
      <c r="AJ5193" s="153"/>
      <c r="AL5193" s="154"/>
      <c r="AM5193" s="153"/>
      <c r="AN5193" s="81"/>
      <c r="AO5193" s="153"/>
      <c r="AQ5193" s="154"/>
      <c r="AR5193" s="153"/>
      <c r="AS5193" s="81"/>
      <c r="AT5193" s="153"/>
      <c r="AV5193" s="154"/>
      <c r="AW5193" s="153"/>
      <c r="BB5193" s="81"/>
      <c r="CB5193" s="82"/>
      <c r="CC5193" s="82"/>
      <c r="CM5193" s="81"/>
      <c r="CN5193" s="81"/>
      <c r="CO5193" s="81"/>
      <c r="CY5193" s="124"/>
      <c r="CZ5193" s="81"/>
      <c r="DE5193" s="125"/>
      <c r="DF5193" s="81"/>
    </row>
    <row r="5194" spans="15:110" x14ac:dyDescent="0.25">
      <c r="O5194" s="156"/>
      <c r="P5194" s="157"/>
      <c r="Q5194" s="105"/>
      <c r="R5194" s="158"/>
      <c r="S5194" s="159"/>
      <c r="T5194" s="153"/>
      <c r="Y5194" s="81"/>
      <c r="Z5194" s="153"/>
      <c r="AG5194" s="81"/>
      <c r="AJ5194" s="153"/>
      <c r="AL5194" s="154"/>
      <c r="AM5194" s="153"/>
      <c r="AN5194" s="81"/>
      <c r="AO5194" s="153"/>
      <c r="AQ5194" s="154"/>
      <c r="AR5194" s="153"/>
      <c r="AS5194" s="81"/>
      <c r="AT5194" s="153"/>
      <c r="AV5194" s="154"/>
      <c r="AW5194" s="153"/>
      <c r="BB5194" s="81"/>
      <c r="CB5194" s="82"/>
      <c r="CC5194" s="82"/>
      <c r="CM5194" s="81"/>
      <c r="CN5194" s="81"/>
      <c r="CO5194" s="81"/>
      <c r="CY5194" s="124"/>
      <c r="CZ5194" s="81"/>
      <c r="DE5194" s="125"/>
      <c r="DF5194" s="81"/>
    </row>
    <row r="5195" spans="15:110" x14ac:dyDescent="0.25">
      <c r="O5195" s="156"/>
      <c r="P5195" s="157"/>
      <c r="Q5195" s="105"/>
      <c r="R5195" s="158"/>
      <c r="S5195" s="159"/>
      <c r="T5195" s="153"/>
      <c r="Y5195" s="81"/>
      <c r="Z5195" s="153"/>
      <c r="AG5195" s="81"/>
      <c r="AJ5195" s="153"/>
      <c r="AL5195" s="154"/>
      <c r="AM5195" s="153"/>
      <c r="AN5195" s="81"/>
      <c r="AO5195" s="153"/>
      <c r="AQ5195" s="154"/>
      <c r="AR5195" s="153"/>
      <c r="AS5195" s="81"/>
      <c r="AT5195" s="153"/>
      <c r="AV5195" s="154"/>
      <c r="AW5195" s="153"/>
      <c r="BB5195" s="81"/>
      <c r="CB5195" s="82"/>
      <c r="CC5195" s="82"/>
      <c r="CM5195" s="81"/>
      <c r="CN5195" s="81"/>
      <c r="CO5195" s="81"/>
      <c r="CY5195" s="124"/>
      <c r="CZ5195" s="81"/>
      <c r="DE5195" s="125"/>
      <c r="DF5195" s="81"/>
    </row>
    <row r="5196" spans="15:110" x14ac:dyDescent="0.25">
      <c r="O5196" s="156"/>
      <c r="P5196" s="157"/>
      <c r="Q5196" s="105"/>
      <c r="R5196" s="158"/>
      <c r="S5196" s="159"/>
      <c r="T5196" s="153"/>
      <c r="Y5196" s="81"/>
      <c r="Z5196" s="153"/>
      <c r="AG5196" s="81"/>
      <c r="AJ5196" s="153"/>
      <c r="AL5196" s="154"/>
      <c r="AM5196" s="153"/>
      <c r="AN5196" s="81"/>
      <c r="AO5196" s="153"/>
      <c r="AQ5196" s="154"/>
      <c r="AR5196" s="153"/>
      <c r="AS5196" s="81"/>
      <c r="AT5196" s="153"/>
      <c r="AV5196" s="154"/>
      <c r="AW5196" s="153"/>
      <c r="BB5196" s="81"/>
      <c r="CB5196" s="82"/>
      <c r="CC5196" s="82"/>
      <c r="CM5196" s="81"/>
      <c r="CN5196" s="81"/>
      <c r="CO5196" s="81"/>
      <c r="CY5196" s="124"/>
      <c r="CZ5196" s="81"/>
      <c r="DE5196" s="125"/>
      <c r="DF5196" s="81"/>
    </row>
    <row r="5197" spans="15:110" x14ac:dyDescent="0.25">
      <c r="O5197" s="156"/>
      <c r="P5197" s="157"/>
      <c r="Q5197" s="105"/>
      <c r="R5197" s="158"/>
      <c r="S5197" s="159"/>
      <c r="T5197" s="153"/>
      <c r="Y5197" s="81"/>
      <c r="Z5197" s="153"/>
      <c r="AG5197" s="81"/>
      <c r="AJ5197" s="153"/>
      <c r="AL5197" s="154"/>
      <c r="AM5197" s="153"/>
      <c r="AN5197" s="81"/>
      <c r="AO5197" s="153"/>
      <c r="AQ5197" s="154"/>
      <c r="AR5197" s="153"/>
      <c r="AS5197" s="81"/>
      <c r="AT5197" s="153"/>
      <c r="AV5197" s="154"/>
      <c r="AW5197" s="153"/>
      <c r="BB5197" s="81"/>
      <c r="CB5197" s="82"/>
      <c r="CC5197" s="82"/>
      <c r="CM5197" s="81"/>
      <c r="CN5197" s="81"/>
      <c r="CO5197" s="81"/>
      <c r="CY5197" s="124"/>
      <c r="CZ5197" s="81"/>
      <c r="DE5197" s="125"/>
      <c r="DF5197" s="81"/>
    </row>
    <row r="5198" spans="15:110" x14ac:dyDescent="0.25">
      <c r="O5198" s="156"/>
      <c r="P5198" s="157"/>
      <c r="Q5198" s="105"/>
      <c r="R5198" s="158"/>
      <c r="S5198" s="159"/>
      <c r="T5198" s="153"/>
      <c r="Y5198" s="81"/>
      <c r="Z5198" s="153"/>
      <c r="AG5198" s="81"/>
      <c r="AJ5198" s="153"/>
      <c r="AL5198" s="154"/>
      <c r="AM5198" s="153"/>
      <c r="AN5198" s="81"/>
      <c r="AO5198" s="153"/>
      <c r="AQ5198" s="154"/>
      <c r="AR5198" s="153"/>
      <c r="AS5198" s="81"/>
      <c r="AT5198" s="153"/>
      <c r="AV5198" s="154"/>
      <c r="AW5198" s="153"/>
      <c r="BB5198" s="81"/>
      <c r="CB5198" s="82"/>
      <c r="CC5198" s="82"/>
      <c r="CM5198" s="81"/>
      <c r="CN5198" s="81"/>
      <c r="CO5198" s="81"/>
      <c r="CY5198" s="124"/>
      <c r="CZ5198" s="81"/>
      <c r="DE5198" s="125"/>
      <c r="DF5198" s="81"/>
    </row>
    <row r="5199" spans="15:110" x14ac:dyDescent="0.25">
      <c r="O5199" s="156"/>
      <c r="P5199" s="157"/>
      <c r="Q5199" s="105"/>
      <c r="R5199" s="158"/>
      <c r="S5199" s="159"/>
      <c r="T5199" s="153"/>
      <c r="Y5199" s="81"/>
      <c r="Z5199" s="153"/>
      <c r="AG5199" s="81"/>
      <c r="AJ5199" s="153"/>
      <c r="AL5199" s="154"/>
      <c r="AM5199" s="153"/>
      <c r="AN5199" s="81"/>
      <c r="AO5199" s="153"/>
      <c r="AQ5199" s="154"/>
      <c r="AR5199" s="153"/>
      <c r="AS5199" s="81"/>
      <c r="AT5199" s="153"/>
      <c r="AV5199" s="154"/>
      <c r="AW5199" s="153"/>
      <c r="BB5199" s="81"/>
      <c r="CB5199" s="82"/>
      <c r="CC5199" s="82"/>
      <c r="CM5199" s="81"/>
      <c r="CN5199" s="81"/>
      <c r="CO5199" s="81"/>
      <c r="CY5199" s="124"/>
      <c r="CZ5199" s="81"/>
      <c r="DE5199" s="125"/>
      <c r="DF5199" s="81"/>
    </row>
    <row r="5200" spans="15:110" x14ac:dyDescent="0.25">
      <c r="O5200" s="156"/>
      <c r="P5200" s="157"/>
      <c r="Q5200" s="105"/>
      <c r="R5200" s="158"/>
      <c r="S5200" s="159"/>
      <c r="T5200" s="153"/>
      <c r="Y5200" s="81"/>
      <c r="Z5200" s="153"/>
      <c r="AG5200" s="81"/>
      <c r="AJ5200" s="153"/>
      <c r="AL5200" s="154"/>
      <c r="AM5200" s="153"/>
      <c r="AN5200" s="81"/>
      <c r="AO5200" s="153"/>
      <c r="AQ5200" s="154"/>
      <c r="AR5200" s="153"/>
      <c r="AS5200" s="81"/>
      <c r="AT5200" s="153"/>
      <c r="AV5200" s="154"/>
      <c r="AW5200" s="153"/>
      <c r="BB5200" s="81"/>
      <c r="CB5200" s="82"/>
      <c r="CC5200" s="82"/>
      <c r="CM5200" s="81"/>
      <c r="CN5200" s="81"/>
      <c r="CO5200" s="81"/>
      <c r="CY5200" s="124"/>
      <c r="CZ5200" s="81"/>
      <c r="DE5200" s="125"/>
      <c r="DF5200" s="81"/>
    </row>
    <row r="5201" spans="15:110" x14ac:dyDescent="0.25">
      <c r="O5201" s="156"/>
      <c r="P5201" s="157"/>
      <c r="Q5201" s="105"/>
      <c r="R5201" s="158"/>
      <c r="S5201" s="159"/>
      <c r="T5201" s="153"/>
      <c r="Y5201" s="81"/>
      <c r="Z5201" s="153"/>
      <c r="AG5201" s="81"/>
      <c r="AJ5201" s="153"/>
      <c r="AL5201" s="154"/>
      <c r="AM5201" s="153"/>
      <c r="AN5201" s="81"/>
      <c r="AO5201" s="153"/>
      <c r="AQ5201" s="154"/>
      <c r="AR5201" s="153"/>
      <c r="AS5201" s="81"/>
      <c r="AT5201" s="153"/>
      <c r="AV5201" s="154"/>
      <c r="AW5201" s="153"/>
      <c r="BB5201" s="81"/>
      <c r="CB5201" s="82"/>
      <c r="CC5201" s="82"/>
      <c r="CM5201" s="81"/>
      <c r="CN5201" s="81"/>
      <c r="CO5201" s="81"/>
      <c r="CY5201" s="124"/>
      <c r="CZ5201" s="81"/>
      <c r="DE5201" s="125"/>
      <c r="DF5201" s="81"/>
    </row>
    <row r="5202" spans="15:110" x14ac:dyDescent="0.25">
      <c r="O5202" s="156"/>
      <c r="P5202" s="157"/>
      <c r="Q5202" s="105"/>
      <c r="R5202" s="158"/>
      <c r="S5202" s="159"/>
      <c r="T5202" s="153"/>
      <c r="Y5202" s="81"/>
      <c r="Z5202" s="153"/>
      <c r="AG5202" s="81"/>
      <c r="AJ5202" s="153"/>
      <c r="AL5202" s="154"/>
      <c r="AM5202" s="153"/>
      <c r="AN5202" s="81"/>
      <c r="AO5202" s="153"/>
      <c r="AQ5202" s="154"/>
      <c r="AR5202" s="153"/>
      <c r="AS5202" s="81"/>
      <c r="AT5202" s="153"/>
      <c r="AV5202" s="154"/>
      <c r="AW5202" s="153"/>
      <c r="BB5202" s="81"/>
      <c r="CB5202" s="82"/>
      <c r="CC5202" s="82"/>
      <c r="CM5202" s="81"/>
      <c r="CN5202" s="81"/>
      <c r="CO5202" s="81"/>
      <c r="CY5202" s="124"/>
      <c r="CZ5202" s="81"/>
      <c r="DE5202" s="125"/>
      <c r="DF5202" s="81"/>
    </row>
    <row r="5203" spans="15:110" x14ac:dyDescent="0.25">
      <c r="O5203" s="156"/>
      <c r="P5203" s="157"/>
      <c r="Q5203" s="105"/>
      <c r="R5203" s="158"/>
      <c r="S5203" s="159"/>
      <c r="T5203" s="153"/>
      <c r="Y5203" s="81"/>
      <c r="Z5203" s="153"/>
      <c r="AG5203" s="81"/>
      <c r="AJ5203" s="153"/>
      <c r="AL5203" s="154"/>
      <c r="AM5203" s="153"/>
      <c r="AN5203" s="81"/>
      <c r="AO5203" s="153"/>
      <c r="AQ5203" s="154"/>
      <c r="AR5203" s="153"/>
      <c r="AS5203" s="81"/>
      <c r="AT5203" s="153"/>
      <c r="AV5203" s="154"/>
      <c r="AW5203" s="153"/>
      <c r="BB5203" s="81"/>
      <c r="CB5203" s="82"/>
      <c r="CC5203" s="82"/>
      <c r="CM5203" s="81"/>
      <c r="CN5203" s="81"/>
      <c r="CO5203" s="81"/>
      <c r="CY5203" s="124"/>
      <c r="CZ5203" s="81"/>
      <c r="DE5203" s="125"/>
      <c r="DF5203" s="81"/>
    </row>
    <row r="5204" spans="15:110" x14ac:dyDescent="0.25">
      <c r="O5204" s="156"/>
      <c r="P5204" s="157"/>
      <c r="Q5204" s="105"/>
      <c r="R5204" s="158"/>
      <c r="S5204" s="159"/>
      <c r="T5204" s="153"/>
      <c r="Y5204" s="81"/>
      <c r="Z5204" s="153"/>
      <c r="AG5204" s="81"/>
      <c r="AJ5204" s="153"/>
      <c r="AL5204" s="154"/>
      <c r="AM5204" s="153"/>
      <c r="AN5204" s="81"/>
      <c r="AO5204" s="153"/>
      <c r="AQ5204" s="154"/>
      <c r="AR5204" s="153"/>
      <c r="AS5204" s="81"/>
      <c r="AT5204" s="153"/>
      <c r="AV5204" s="154"/>
      <c r="AW5204" s="153"/>
      <c r="BB5204" s="81"/>
      <c r="CB5204" s="82"/>
      <c r="CC5204" s="82"/>
      <c r="CM5204" s="81"/>
      <c r="CN5204" s="81"/>
      <c r="CO5204" s="81"/>
      <c r="CY5204" s="124"/>
      <c r="CZ5204" s="81"/>
      <c r="DE5204" s="125"/>
      <c r="DF5204" s="81"/>
    </row>
    <row r="5205" spans="15:110" x14ac:dyDescent="0.25">
      <c r="O5205" s="156"/>
      <c r="P5205" s="157"/>
      <c r="Q5205" s="105"/>
      <c r="R5205" s="158"/>
      <c r="S5205" s="159"/>
      <c r="T5205" s="153"/>
      <c r="Y5205" s="81"/>
      <c r="Z5205" s="153"/>
      <c r="AG5205" s="81"/>
      <c r="AJ5205" s="153"/>
      <c r="AL5205" s="154"/>
      <c r="AM5205" s="153"/>
      <c r="AN5205" s="81"/>
      <c r="AO5205" s="153"/>
      <c r="AQ5205" s="154"/>
      <c r="AR5205" s="153"/>
      <c r="AS5205" s="81"/>
      <c r="AT5205" s="153"/>
      <c r="AV5205" s="154"/>
      <c r="AW5205" s="153"/>
      <c r="BB5205" s="81"/>
      <c r="CB5205" s="82"/>
      <c r="CC5205" s="82"/>
      <c r="CM5205" s="81"/>
      <c r="CN5205" s="81"/>
      <c r="CO5205" s="81"/>
      <c r="CY5205" s="124"/>
      <c r="CZ5205" s="81"/>
      <c r="DE5205" s="125"/>
      <c r="DF5205" s="81"/>
    </row>
    <row r="5206" spans="15:110" x14ac:dyDescent="0.25">
      <c r="O5206" s="156"/>
      <c r="P5206" s="157"/>
      <c r="Q5206" s="105"/>
      <c r="R5206" s="158"/>
      <c r="S5206" s="159"/>
      <c r="T5206" s="153"/>
      <c r="Y5206" s="81"/>
      <c r="Z5206" s="153"/>
      <c r="AG5206" s="81"/>
      <c r="AJ5206" s="153"/>
      <c r="AL5206" s="154"/>
      <c r="AM5206" s="153"/>
      <c r="AN5206" s="81"/>
      <c r="AO5206" s="153"/>
      <c r="AQ5206" s="154"/>
      <c r="AR5206" s="153"/>
      <c r="AS5206" s="81"/>
      <c r="AT5206" s="153"/>
      <c r="AV5206" s="154"/>
      <c r="AW5206" s="153"/>
      <c r="BB5206" s="81"/>
      <c r="CB5206" s="82"/>
      <c r="CC5206" s="82"/>
      <c r="CM5206" s="81"/>
      <c r="CN5206" s="81"/>
      <c r="CO5206" s="81"/>
      <c r="CY5206" s="124"/>
      <c r="CZ5206" s="81"/>
      <c r="DE5206" s="125"/>
      <c r="DF5206" s="81"/>
    </row>
    <row r="5207" spans="15:110" x14ac:dyDescent="0.25">
      <c r="O5207" s="156"/>
      <c r="P5207" s="157"/>
      <c r="Q5207" s="105"/>
      <c r="R5207" s="158"/>
      <c r="S5207" s="159"/>
      <c r="T5207" s="153"/>
      <c r="Y5207" s="81"/>
      <c r="Z5207" s="153"/>
      <c r="AG5207" s="81"/>
      <c r="AJ5207" s="153"/>
      <c r="AL5207" s="154"/>
      <c r="AM5207" s="153"/>
      <c r="AN5207" s="81"/>
      <c r="AO5207" s="153"/>
      <c r="AQ5207" s="154"/>
      <c r="AR5207" s="153"/>
      <c r="AS5207" s="81"/>
      <c r="AT5207" s="153"/>
      <c r="AV5207" s="154"/>
      <c r="AW5207" s="153"/>
      <c r="BB5207" s="81"/>
      <c r="CB5207" s="82"/>
      <c r="CC5207" s="82"/>
      <c r="CM5207" s="81"/>
      <c r="CN5207" s="81"/>
      <c r="CO5207" s="81"/>
      <c r="CY5207" s="124"/>
      <c r="CZ5207" s="81"/>
      <c r="DE5207" s="125"/>
      <c r="DF5207" s="81"/>
    </row>
    <row r="5208" spans="15:110" x14ac:dyDescent="0.25">
      <c r="O5208" s="156"/>
      <c r="P5208" s="157"/>
      <c r="Q5208" s="105"/>
      <c r="R5208" s="158"/>
      <c r="S5208" s="159"/>
      <c r="T5208" s="153"/>
      <c r="Y5208" s="81"/>
      <c r="Z5208" s="153"/>
      <c r="AG5208" s="81"/>
      <c r="AJ5208" s="153"/>
      <c r="AL5208" s="154"/>
      <c r="AM5208" s="153"/>
      <c r="AN5208" s="81"/>
      <c r="AO5208" s="153"/>
      <c r="AQ5208" s="154"/>
      <c r="AR5208" s="153"/>
      <c r="AS5208" s="81"/>
      <c r="AT5208" s="153"/>
      <c r="AV5208" s="154"/>
      <c r="AW5208" s="153"/>
      <c r="BB5208" s="81"/>
      <c r="CB5208" s="82"/>
      <c r="CC5208" s="82"/>
      <c r="CM5208" s="81"/>
      <c r="CN5208" s="81"/>
      <c r="CO5208" s="81"/>
      <c r="CY5208" s="124"/>
      <c r="CZ5208" s="81"/>
      <c r="DE5208" s="125"/>
      <c r="DF5208" s="81"/>
    </row>
    <row r="5209" spans="15:110" x14ac:dyDescent="0.25">
      <c r="O5209" s="156"/>
      <c r="P5209" s="157"/>
      <c r="Q5209" s="105"/>
      <c r="R5209" s="158"/>
      <c r="S5209" s="159"/>
      <c r="T5209" s="153"/>
      <c r="Y5209" s="81"/>
      <c r="Z5209" s="153"/>
      <c r="AG5209" s="81"/>
      <c r="AJ5209" s="153"/>
      <c r="AL5209" s="154"/>
      <c r="AM5209" s="153"/>
      <c r="AN5209" s="81"/>
      <c r="AO5209" s="153"/>
      <c r="AQ5209" s="154"/>
      <c r="AR5209" s="153"/>
      <c r="AS5209" s="81"/>
      <c r="AT5209" s="153"/>
      <c r="AV5209" s="154"/>
      <c r="AW5209" s="153"/>
      <c r="BB5209" s="81"/>
      <c r="CB5209" s="82"/>
      <c r="CC5209" s="82"/>
      <c r="CM5209" s="81"/>
      <c r="CN5209" s="81"/>
      <c r="CO5209" s="81"/>
      <c r="CY5209" s="124"/>
      <c r="CZ5209" s="81"/>
      <c r="DE5209" s="125"/>
      <c r="DF5209" s="81"/>
    </row>
    <row r="5210" spans="15:110" x14ac:dyDescent="0.25">
      <c r="O5210" s="156"/>
      <c r="P5210" s="157"/>
      <c r="Q5210" s="105"/>
      <c r="R5210" s="158"/>
      <c r="S5210" s="159"/>
      <c r="T5210" s="153"/>
      <c r="Y5210" s="81"/>
      <c r="Z5210" s="153"/>
      <c r="AG5210" s="81"/>
      <c r="AJ5210" s="153"/>
      <c r="AL5210" s="154"/>
      <c r="AM5210" s="153"/>
      <c r="AN5210" s="81"/>
      <c r="AO5210" s="153"/>
      <c r="AQ5210" s="154"/>
      <c r="AR5210" s="153"/>
      <c r="AS5210" s="81"/>
      <c r="AT5210" s="153"/>
      <c r="AV5210" s="154"/>
      <c r="AW5210" s="153"/>
      <c r="BB5210" s="81"/>
      <c r="CB5210" s="82"/>
      <c r="CC5210" s="82"/>
      <c r="CM5210" s="81"/>
      <c r="CN5210" s="81"/>
      <c r="CO5210" s="81"/>
      <c r="CY5210" s="124"/>
      <c r="CZ5210" s="81"/>
      <c r="DE5210" s="125"/>
      <c r="DF5210" s="81"/>
    </row>
    <row r="5211" spans="15:110" x14ac:dyDescent="0.25">
      <c r="O5211" s="156"/>
      <c r="P5211" s="157"/>
      <c r="Q5211" s="105"/>
      <c r="R5211" s="158"/>
      <c r="S5211" s="159"/>
      <c r="T5211" s="153"/>
      <c r="Y5211" s="81"/>
      <c r="Z5211" s="153"/>
      <c r="AG5211" s="81"/>
      <c r="AJ5211" s="153"/>
      <c r="AL5211" s="154"/>
      <c r="AM5211" s="153"/>
      <c r="AN5211" s="81"/>
      <c r="AO5211" s="153"/>
      <c r="AQ5211" s="154"/>
      <c r="AR5211" s="153"/>
      <c r="AS5211" s="81"/>
      <c r="AT5211" s="153"/>
      <c r="AV5211" s="154"/>
      <c r="AW5211" s="153"/>
      <c r="BB5211" s="81"/>
      <c r="CB5211" s="82"/>
      <c r="CC5211" s="82"/>
      <c r="CM5211" s="81"/>
      <c r="CN5211" s="81"/>
      <c r="CO5211" s="81"/>
      <c r="CY5211" s="124"/>
      <c r="CZ5211" s="81"/>
      <c r="DE5211" s="125"/>
      <c r="DF5211" s="81"/>
    </row>
    <row r="5212" spans="15:110" x14ac:dyDescent="0.25">
      <c r="O5212" s="156"/>
      <c r="P5212" s="157"/>
      <c r="Q5212" s="105"/>
      <c r="R5212" s="158"/>
      <c r="S5212" s="159"/>
      <c r="T5212" s="153"/>
      <c r="Y5212" s="81"/>
      <c r="Z5212" s="153"/>
      <c r="AG5212" s="81"/>
      <c r="AJ5212" s="153"/>
      <c r="AL5212" s="154"/>
      <c r="AM5212" s="153"/>
      <c r="AN5212" s="81"/>
      <c r="AO5212" s="153"/>
      <c r="AQ5212" s="154"/>
      <c r="AR5212" s="153"/>
      <c r="AS5212" s="81"/>
      <c r="AT5212" s="153"/>
      <c r="AV5212" s="154"/>
      <c r="AW5212" s="153"/>
      <c r="BB5212" s="81"/>
      <c r="CB5212" s="82"/>
      <c r="CC5212" s="82"/>
      <c r="CM5212" s="81"/>
      <c r="CN5212" s="81"/>
      <c r="CO5212" s="81"/>
      <c r="CY5212" s="124"/>
      <c r="CZ5212" s="81"/>
      <c r="DE5212" s="125"/>
      <c r="DF5212" s="81"/>
    </row>
    <row r="5213" spans="15:110" x14ac:dyDescent="0.25">
      <c r="O5213" s="156"/>
      <c r="P5213" s="157"/>
      <c r="Q5213" s="105"/>
      <c r="R5213" s="158"/>
      <c r="S5213" s="159"/>
      <c r="T5213" s="153"/>
      <c r="Y5213" s="81"/>
      <c r="Z5213" s="153"/>
      <c r="AG5213" s="81"/>
      <c r="AJ5213" s="153"/>
      <c r="AL5213" s="154"/>
      <c r="AM5213" s="153"/>
      <c r="AN5213" s="81"/>
      <c r="AO5213" s="153"/>
      <c r="AQ5213" s="154"/>
      <c r="AR5213" s="153"/>
      <c r="AS5213" s="81"/>
      <c r="AT5213" s="153"/>
      <c r="AV5213" s="154"/>
      <c r="AW5213" s="153"/>
      <c r="BB5213" s="81"/>
      <c r="CB5213" s="82"/>
      <c r="CC5213" s="82"/>
      <c r="CM5213" s="81"/>
      <c r="CN5213" s="81"/>
      <c r="CO5213" s="81"/>
      <c r="CY5213" s="124"/>
      <c r="CZ5213" s="81"/>
      <c r="DE5213" s="125"/>
      <c r="DF5213" s="81"/>
    </row>
    <row r="5214" spans="15:110" x14ac:dyDescent="0.25">
      <c r="O5214" s="156"/>
      <c r="P5214" s="157"/>
      <c r="Q5214" s="105"/>
      <c r="R5214" s="158"/>
      <c r="S5214" s="159"/>
      <c r="T5214" s="153"/>
      <c r="Y5214" s="81"/>
      <c r="Z5214" s="153"/>
      <c r="AG5214" s="81"/>
      <c r="AJ5214" s="153"/>
      <c r="AL5214" s="154"/>
      <c r="AM5214" s="153"/>
      <c r="AN5214" s="81"/>
      <c r="AO5214" s="153"/>
      <c r="AQ5214" s="154"/>
      <c r="AR5214" s="153"/>
      <c r="AS5214" s="81"/>
      <c r="AT5214" s="153"/>
      <c r="AV5214" s="154"/>
      <c r="AW5214" s="153"/>
      <c r="BB5214" s="81"/>
      <c r="CB5214" s="82"/>
      <c r="CC5214" s="82"/>
      <c r="CM5214" s="81"/>
      <c r="CN5214" s="81"/>
      <c r="CO5214" s="81"/>
      <c r="CY5214" s="124"/>
      <c r="CZ5214" s="81"/>
      <c r="DE5214" s="125"/>
      <c r="DF5214" s="81"/>
    </row>
    <row r="5215" spans="15:110" x14ac:dyDescent="0.25">
      <c r="O5215" s="156"/>
      <c r="P5215" s="157"/>
      <c r="Q5215" s="105"/>
      <c r="R5215" s="158"/>
      <c r="S5215" s="159"/>
      <c r="T5215" s="153"/>
      <c r="Y5215" s="81"/>
      <c r="Z5215" s="153"/>
      <c r="AG5215" s="81"/>
      <c r="AJ5215" s="153"/>
      <c r="AL5215" s="154"/>
      <c r="AM5215" s="153"/>
      <c r="AN5215" s="81"/>
      <c r="AO5215" s="153"/>
      <c r="AQ5215" s="154"/>
      <c r="AR5215" s="153"/>
      <c r="AS5215" s="81"/>
      <c r="AT5215" s="153"/>
      <c r="AV5215" s="154"/>
      <c r="AW5215" s="153"/>
      <c r="BB5215" s="81"/>
      <c r="CB5215" s="82"/>
      <c r="CC5215" s="82"/>
      <c r="CM5215" s="81"/>
      <c r="CN5215" s="81"/>
      <c r="CO5215" s="81"/>
      <c r="CY5215" s="124"/>
      <c r="CZ5215" s="81"/>
      <c r="DE5215" s="125"/>
      <c r="DF5215" s="81"/>
    </row>
    <row r="5216" spans="15:110" x14ac:dyDescent="0.25">
      <c r="O5216" s="156"/>
      <c r="P5216" s="157"/>
      <c r="Q5216" s="105"/>
      <c r="R5216" s="158"/>
      <c r="S5216" s="159"/>
      <c r="T5216" s="153"/>
      <c r="Y5216" s="81"/>
      <c r="Z5216" s="153"/>
      <c r="AG5216" s="81"/>
      <c r="AJ5216" s="153"/>
      <c r="AL5216" s="154"/>
      <c r="AM5216" s="153"/>
      <c r="AN5216" s="81"/>
      <c r="AO5216" s="153"/>
      <c r="AQ5216" s="154"/>
      <c r="AR5216" s="153"/>
      <c r="AS5216" s="81"/>
      <c r="AT5216" s="153"/>
      <c r="AV5216" s="154"/>
      <c r="AW5216" s="153"/>
      <c r="BB5216" s="81"/>
      <c r="CB5216" s="82"/>
      <c r="CC5216" s="82"/>
      <c r="CM5216" s="81"/>
      <c r="CN5216" s="81"/>
      <c r="CO5216" s="81"/>
      <c r="CY5216" s="124"/>
      <c r="CZ5216" s="81"/>
      <c r="DE5216" s="125"/>
      <c r="DF5216" s="81"/>
    </row>
    <row r="5217" spans="15:110" x14ac:dyDescent="0.25">
      <c r="O5217" s="156"/>
      <c r="P5217" s="157"/>
      <c r="Q5217" s="105"/>
      <c r="R5217" s="158"/>
      <c r="S5217" s="159"/>
      <c r="T5217" s="153"/>
      <c r="Y5217" s="81"/>
      <c r="Z5217" s="153"/>
      <c r="AG5217" s="81"/>
      <c r="AJ5217" s="153"/>
      <c r="AL5217" s="154"/>
      <c r="AM5217" s="153"/>
      <c r="AN5217" s="81"/>
      <c r="AO5217" s="153"/>
      <c r="AQ5217" s="154"/>
      <c r="AR5217" s="153"/>
      <c r="AS5217" s="81"/>
      <c r="AT5217" s="153"/>
      <c r="AV5217" s="154"/>
      <c r="AW5217" s="153"/>
      <c r="BB5217" s="81"/>
      <c r="CB5217" s="82"/>
      <c r="CC5217" s="82"/>
      <c r="CM5217" s="81"/>
      <c r="CN5217" s="81"/>
      <c r="CO5217" s="81"/>
      <c r="CY5217" s="124"/>
      <c r="CZ5217" s="81"/>
      <c r="DE5217" s="125"/>
      <c r="DF5217" s="81"/>
    </row>
    <row r="5218" spans="15:110" x14ac:dyDescent="0.25">
      <c r="O5218" s="156"/>
      <c r="P5218" s="157"/>
      <c r="Q5218" s="105"/>
      <c r="R5218" s="158"/>
      <c r="S5218" s="159"/>
      <c r="T5218" s="153"/>
      <c r="Y5218" s="81"/>
      <c r="Z5218" s="153"/>
      <c r="AG5218" s="81"/>
      <c r="AJ5218" s="153"/>
      <c r="AL5218" s="154"/>
      <c r="AM5218" s="153"/>
      <c r="AN5218" s="81"/>
      <c r="AO5218" s="153"/>
      <c r="AQ5218" s="154"/>
      <c r="AR5218" s="153"/>
      <c r="AS5218" s="81"/>
      <c r="AT5218" s="153"/>
      <c r="AV5218" s="154"/>
      <c r="AW5218" s="153"/>
      <c r="BB5218" s="81"/>
      <c r="CB5218" s="82"/>
      <c r="CC5218" s="82"/>
      <c r="CM5218" s="81"/>
      <c r="CN5218" s="81"/>
      <c r="CO5218" s="81"/>
      <c r="CY5218" s="124"/>
      <c r="CZ5218" s="81"/>
      <c r="DE5218" s="125"/>
      <c r="DF5218" s="81"/>
    </row>
    <row r="5219" spans="15:110" x14ac:dyDescent="0.25">
      <c r="O5219" s="156"/>
      <c r="P5219" s="157"/>
      <c r="Q5219" s="105"/>
      <c r="R5219" s="158"/>
      <c r="S5219" s="159"/>
      <c r="T5219" s="153"/>
      <c r="Y5219" s="81"/>
      <c r="Z5219" s="153"/>
      <c r="AG5219" s="81"/>
      <c r="AJ5219" s="153"/>
      <c r="AL5219" s="154"/>
      <c r="AM5219" s="153"/>
      <c r="AN5219" s="81"/>
      <c r="AO5219" s="153"/>
      <c r="AQ5219" s="154"/>
      <c r="AR5219" s="153"/>
      <c r="AS5219" s="81"/>
      <c r="AT5219" s="153"/>
      <c r="AV5219" s="154"/>
      <c r="AW5219" s="153"/>
      <c r="BB5219" s="81"/>
      <c r="CB5219" s="82"/>
      <c r="CC5219" s="82"/>
      <c r="CM5219" s="81"/>
      <c r="CN5219" s="81"/>
      <c r="CO5219" s="81"/>
      <c r="CY5219" s="124"/>
      <c r="CZ5219" s="81"/>
      <c r="DE5219" s="125"/>
      <c r="DF5219" s="81"/>
    </row>
    <row r="5220" spans="15:110" x14ac:dyDescent="0.25">
      <c r="O5220" s="156"/>
      <c r="P5220" s="157"/>
      <c r="Q5220" s="105"/>
      <c r="R5220" s="158"/>
      <c r="S5220" s="159"/>
      <c r="T5220" s="153"/>
      <c r="Y5220" s="81"/>
      <c r="Z5220" s="153"/>
      <c r="AG5220" s="81"/>
      <c r="AJ5220" s="153"/>
      <c r="AL5220" s="154"/>
      <c r="AM5220" s="153"/>
      <c r="AN5220" s="81"/>
      <c r="AO5220" s="153"/>
      <c r="AQ5220" s="154"/>
      <c r="AR5220" s="153"/>
      <c r="AS5220" s="81"/>
      <c r="AT5220" s="153"/>
      <c r="AV5220" s="154"/>
      <c r="AW5220" s="153"/>
      <c r="BB5220" s="81"/>
      <c r="CB5220" s="82"/>
      <c r="CC5220" s="82"/>
      <c r="CM5220" s="81"/>
      <c r="CN5220" s="81"/>
      <c r="CO5220" s="81"/>
      <c r="CY5220" s="124"/>
      <c r="CZ5220" s="81"/>
      <c r="DE5220" s="125"/>
      <c r="DF5220" s="81"/>
    </row>
    <row r="5221" spans="15:110" x14ac:dyDescent="0.25">
      <c r="O5221" s="156"/>
      <c r="P5221" s="157"/>
      <c r="Q5221" s="105"/>
      <c r="R5221" s="158"/>
      <c r="S5221" s="159"/>
      <c r="T5221" s="153"/>
      <c r="Y5221" s="81"/>
      <c r="Z5221" s="153"/>
      <c r="AG5221" s="81"/>
      <c r="AJ5221" s="153"/>
      <c r="AL5221" s="154"/>
      <c r="AM5221" s="153"/>
      <c r="AN5221" s="81"/>
      <c r="AO5221" s="153"/>
      <c r="AQ5221" s="154"/>
      <c r="AR5221" s="153"/>
      <c r="AS5221" s="81"/>
      <c r="AT5221" s="153"/>
      <c r="AV5221" s="154"/>
      <c r="AW5221" s="153"/>
      <c r="BB5221" s="81"/>
      <c r="CB5221" s="82"/>
      <c r="CC5221" s="82"/>
      <c r="CM5221" s="81"/>
      <c r="CN5221" s="81"/>
      <c r="CO5221" s="81"/>
      <c r="CY5221" s="124"/>
      <c r="CZ5221" s="81"/>
      <c r="DE5221" s="125"/>
      <c r="DF5221" s="81"/>
    </row>
    <row r="5222" spans="15:110" x14ac:dyDescent="0.25">
      <c r="O5222" s="156"/>
      <c r="P5222" s="157"/>
      <c r="Q5222" s="105"/>
      <c r="R5222" s="158"/>
      <c r="S5222" s="159"/>
      <c r="T5222" s="153"/>
      <c r="Y5222" s="81"/>
      <c r="Z5222" s="153"/>
      <c r="AG5222" s="81"/>
      <c r="AJ5222" s="153"/>
      <c r="AL5222" s="154"/>
      <c r="AM5222" s="153"/>
      <c r="AN5222" s="81"/>
      <c r="AO5222" s="153"/>
      <c r="AQ5222" s="154"/>
      <c r="AR5222" s="153"/>
      <c r="AS5222" s="81"/>
      <c r="AT5222" s="153"/>
      <c r="AV5222" s="154"/>
      <c r="AW5222" s="153"/>
      <c r="BB5222" s="81"/>
      <c r="CB5222" s="82"/>
      <c r="CC5222" s="82"/>
      <c r="CM5222" s="81"/>
      <c r="CN5222" s="81"/>
      <c r="CO5222" s="81"/>
      <c r="CY5222" s="124"/>
      <c r="CZ5222" s="81"/>
      <c r="DE5222" s="125"/>
      <c r="DF5222" s="81"/>
    </row>
    <row r="5223" spans="15:110" x14ac:dyDescent="0.25">
      <c r="O5223" s="156"/>
      <c r="P5223" s="157"/>
      <c r="Q5223" s="105"/>
      <c r="R5223" s="158"/>
      <c r="S5223" s="159"/>
      <c r="T5223" s="153"/>
      <c r="Y5223" s="81"/>
      <c r="Z5223" s="153"/>
      <c r="AG5223" s="81"/>
      <c r="AJ5223" s="153"/>
      <c r="AL5223" s="154"/>
      <c r="AM5223" s="153"/>
      <c r="AN5223" s="81"/>
      <c r="AO5223" s="153"/>
      <c r="AQ5223" s="154"/>
      <c r="AR5223" s="153"/>
      <c r="AS5223" s="81"/>
      <c r="AT5223" s="153"/>
      <c r="AV5223" s="154"/>
      <c r="AW5223" s="153"/>
      <c r="BB5223" s="81"/>
      <c r="CB5223" s="82"/>
      <c r="CC5223" s="82"/>
      <c r="CM5223" s="81"/>
      <c r="CN5223" s="81"/>
      <c r="CO5223" s="81"/>
      <c r="CY5223" s="124"/>
      <c r="CZ5223" s="81"/>
      <c r="DE5223" s="125"/>
      <c r="DF5223" s="81"/>
    </row>
    <row r="5224" spans="15:110" x14ac:dyDescent="0.25">
      <c r="O5224" s="156"/>
      <c r="P5224" s="157"/>
      <c r="Q5224" s="105"/>
      <c r="R5224" s="158"/>
      <c r="S5224" s="159"/>
      <c r="T5224" s="153"/>
      <c r="Y5224" s="81"/>
      <c r="Z5224" s="153"/>
      <c r="AG5224" s="81"/>
      <c r="AJ5224" s="153"/>
      <c r="AL5224" s="154"/>
      <c r="AM5224" s="153"/>
      <c r="AN5224" s="81"/>
      <c r="AO5224" s="153"/>
      <c r="AQ5224" s="154"/>
      <c r="AR5224" s="153"/>
      <c r="AS5224" s="81"/>
      <c r="AT5224" s="153"/>
      <c r="AV5224" s="154"/>
      <c r="AW5224" s="153"/>
      <c r="BB5224" s="81"/>
      <c r="CB5224" s="82"/>
      <c r="CC5224" s="82"/>
      <c r="CM5224" s="81"/>
      <c r="CN5224" s="81"/>
      <c r="CO5224" s="81"/>
      <c r="CY5224" s="124"/>
      <c r="CZ5224" s="81"/>
      <c r="DE5224" s="125"/>
      <c r="DF5224" s="81"/>
    </row>
    <row r="5225" spans="15:110" x14ac:dyDescent="0.25">
      <c r="O5225" s="156"/>
      <c r="P5225" s="157"/>
      <c r="Q5225" s="105"/>
      <c r="R5225" s="158"/>
      <c r="S5225" s="159"/>
      <c r="T5225" s="153"/>
      <c r="Y5225" s="81"/>
      <c r="Z5225" s="153"/>
      <c r="AG5225" s="81"/>
      <c r="AJ5225" s="153"/>
      <c r="AL5225" s="154"/>
      <c r="AM5225" s="153"/>
      <c r="AN5225" s="81"/>
      <c r="AO5225" s="153"/>
      <c r="AQ5225" s="154"/>
      <c r="AR5225" s="153"/>
      <c r="AS5225" s="81"/>
      <c r="AT5225" s="153"/>
      <c r="AV5225" s="154"/>
      <c r="AW5225" s="153"/>
      <c r="BB5225" s="81"/>
      <c r="CB5225" s="82"/>
      <c r="CC5225" s="82"/>
      <c r="CM5225" s="81"/>
      <c r="CN5225" s="81"/>
      <c r="CO5225" s="81"/>
      <c r="CY5225" s="124"/>
      <c r="CZ5225" s="81"/>
      <c r="DE5225" s="125"/>
      <c r="DF5225" s="81"/>
    </row>
    <row r="5226" spans="15:110" x14ac:dyDescent="0.25">
      <c r="O5226" s="156"/>
      <c r="P5226" s="157"/>
      <c r="Q5226" s="105"/>
      <c r="R5226" s="158"/>
      <c r="S5226" s="159"/>
      <c r="T5226" s="153"/>
      <c r="Y5226" s="81"/>
      <c r="Z5226" s="153"/>
      <c r="AG5226" s="81"/>
      <c r="AJ5226" s="153"/>
      <c r="AL5226" s="154"/>
      <c r="AM5226" s="153"/>
      <c r="AN5226" s="81"/>
      <c r="AO5226" s="153"/>
      <c r="AQ5226" s="154"/>
      <c r="AR5226" s="153"/>
      <c r="AS5226" s="81"/>
      <c r="AT5226" s="153"/>
      <c r="AV5226" s="154"/>
      <c r="AW5226" s="153"/>
      <c r="BB5226" s="81"/>
      <c r="CB5226" s="82"/>
      <c r="CC5226" s="82"/>
      <c r="CM5226" s="81"/>
      <c r="CN5226" s="81"/>
      <c r="CO5226" s="81"/>
      <c r="CY5226" s="124"/>
      <c r="CZ5226" s="81"/>
      <c r="DE5226" s="125"/>
      <c r="DF5226" s="81"/>
    </row>
    <row r="5227" spans="15:110" x14ac:dyDescent="0.25">
      <c r="O5227" s="156"/>
      <c r="P5227" s="157"/>
      <c r="Q5227" s="105"/>
      <c r="R5227" s="158"/>
      <c r="S5227" s="159"/>
      <c r="T5227" s="153"/>
      <c r="Y5227" s="81"/>
      <c r="Z5227" s="153"/>
      <c r="AG5227" s="81"/>
      <c r="AJ5227" s="153"/>
      <c r="AL5227" s="154"/>
      <c r="AM5227" s="153"/>
      <c r="AN5227" s="81"/>
      <c r="AO5227" s="153"/>
      <c r="AQ5227" s="154"/>
      <c r="AR5227" s="153"/>
      <c r="AS5227" s="81"/>
      <c r="AT5227" s="153"/>
      <c r="AV5227" s="154"/>
      <c r="AW5227" s="153"/>
      <c r="BB5227" s="81"/>
      <c r="CB5227" s="82"/>
      <c r="CC5227" s="82"/>
      <c r="CM5227" s="81"/>
      <c r="CN5227" s="81"/>
      <c r="CO5227" s="81"/>
      <c r="CY5227" s="124"/>
      <c r="CZ5227" s="81"/>
      <c r="DE5227" s="125"/>
      <c r="DF5227" s="81"/>
    </row>
    <row r="5228" spans="15:110" x14ac:dyDescent="0.25">
      <c r="O5228" s="156"/>
      <c r="P5228" s="157"/>
      <c r="Q5228" s="105"/>
      <c r="R5228" s="158"/>
      <c r="S5228" s="159"/>
      <c r="T5228" s="153"/>
      <c r="Y5228" s="81"/>
      <c r="Z5228" s="153"/>
      <c r="AG5228" s="81"/>
      <c r="AJ5228" s="153"/>
      <c r="AL5228" s="154"/>
      <c r="AM5228" s="153"/>
      <c r="AN5228" s="81"/>
      <c r="AO5228" s="153"/>
      <c r="AQ5228" s="154"/>
      <c r="AR5228" s="153"/>
      <c r="AS5228" s="81"/>
      <c r="AT5228" s="153"/>
      <c r="AV5228" s="154"/>
      <c r="AW5228" s="153"/>
      <c r="BB5228" s="81"/>
      <c r="CB5228" s="82"/>
      <c r="CC5228" s="82"/>
      <c r="CM5228" s="81"/>
      <c r="CN5228" s="81"/>
      <c r="CO5228" s="81"/>
      <c r="CY5228" s="124"/>
      <c r="CZ5228" s="81"/>
      <c r="DE5228" s="125"/>
      <c r="DF5228" s="81"/>
    </row>
    <row r="5229" spans="15:110" x14ac:dyDescent="0.25">
      <c r="O5229" s="156"/>
      <c r="P5229" s="157"/>
      <c r="Q5229" s="105"/>
      <c r="R5229" s="158"/>
      <c r="S5229" s="159"/>
      <c r="T5229" s="153"/>
      <c r="Y5229" s="81"/>
      <c r="Z5229" s="153"/>
      <c r="AG5229" s="81"/>
      <c r="AJ5229" s="153"/>
      <c r="AL5229" s="154"/>
      <c r="AM5229" s="153"/>
      <c r="AN5229" s="81"/>
      <c r="AO5229" s="153"/>
      <c r="AQ5229" s="154"/>
      <c r="AR5229" s="153"/>
      <c r="AS5229" s="81"/>
      <c r="AT5229" s="153"/>
      <c r="AV5229" s="154"/>
      <c r="AW5229" s="153"/>
      <c r="BB5229" s="81"/>
      <c r="CB5229" s="82"/>
      <c r="CC5229" s="82"/>
      <c r="CM5229" s="81"/>
      <c r="CN5229" s="81"/>
      <c r="CO5229" s="81"/>
      <c r="CY5229" s="124"/>
      <c r="CZ5229" s="81"/>
      <c r="DE5229" s="125"/>
      <c r="DF5229" s="81"/>
    </row>
    <row r="5230" spans="15:110" x14ac:dyDescent="0.25">
      <c r="O5230" s="156"/>
      <c r="P5230" s="157"/>
      <c r="Q5230" s="105"/>
      <c r="R5230" s="158"/>
      <c r="S5230" s="159"/>
      <c r="T5230" s="153"/>
      <c r="Y5230" s="81"/>
      <c r="Z5230" s="153"/>
      <c r="AG5230" s="81"/>
      <c r="AJ5230" s="153"/>
      <c r="AL5230" s="154"/>
      <c r="AM5230" s="153"/>
      <c r="AN5230" s="81"/>
      <c r="AO5230" s="153"/>
      <c r="AQ5230" s="154"/>
      <c r="AR5230" s="153"/>
      <c r="AS5230" s="81"/>
      <c r="AT5230" s="153"/>
      <c r="AV5230" s="154"/>
      <c r="AW5230" s="153"/>
      <c r="BB5230" s="81"/>
      <c r="CB5230" s="82"/>
      <c r="CC5230" s="82"/>
      <c r="CM5230" s="81"/>
      <c r="CN5230" s="81"/>
      <c r="CO5230" s="81"/>
      <c r="CY5230" s="124"/>
      <c r="CZ5230" s="81"/>
      <c r="DE5230" s="125"/>
      <c r="DF5230" s="81"/>
    </row>
    <row r="5231" spans="15:110" x14ac:dyDescent="0.25">
      <c r="O5231" s="156"/>
      <c r="P5231" s="157"/>
      <c r="Q5231" s="105"/>
      <c r="R5231" s="158"/>
      <c r="S5231" s="159"/>
      <c r="T5231" s="153"/>
      <c r="Y5231" s="81"/>
      <c r="Z5231" s="153"/>
      <c r="AG5231" s="81"/>
      <c r="AJ5231" s="153"/>
      <c r="AL5231" s="154"/>
      <c r="AM5231" s="153"/>
      <c r="AN5231" s="81"/>
      <c r="AO5231" s="153"/>
      <c r="AQ5231" s="154"/>
      <c r="AR5231" s="153"/>
      <c r="AS5231" s="81"/>
      <c r="AT5231" s="153"/>
      <c r="AV5231" s="154"/>
      <c r="AW5231" s="153"/>
      <c r="BB5231" s="81"/>
      <c r="CB5231" s="82"/>
      <c r="CC5231" s="82"/>
      <c r="CM5231" s="81"/>
      <c r="CN5231" s="81"/>
      <c r="CO5231" s="81"/>
      <c r="CY5231" s="124"/>
      <c r="CZ5231" s="81"/>
      <c r="DE5231" s="125"/>
      <c r="DF5231" s="81"/>
    </row>
    <row r="5232" spans="15:110" x14ac:dyDescent="0.25">
      <c r="O5232" s="156"/>
      <c r="P5232" s="157"/>
      <c r="Q5232" s="105"/>
      <c r="R5232" s="158"/>
      <c r="S5232" s="159"/>
      <c r="T5232" s="153"/>
      <c r="Y5232" s="81"/>
      <c r="Z5232" s="153"/>
      <c r="AG5232" s="81"/>
      <c r="AJ5232" s="153"/>
      <c r="AL5232" s="154"/>
      <c r="AM5232" s="153"/>
      <c r="AN5232" s="81"/>
      <c r="AO5232" s="153"/>
      <c r="AQ5232" s="154"/>
      <c r="AR5232" s="153"/>
      <c r="AS5232" s="81"/>
      <c r="AT5232" s="153"/>
      <c r="AV5232" s="154"/>
      <c r="AW5232" s="153"/>
      <c r="BB5232" s="81"/>
      <c r="CB5232" s="82"/>
      <c r="CC5232" s="82"/>
      <c r="CM5232" s="81"/>
      <c r="CN5232" s="81"/>
      <c r="CO5232" s="81"/>
      <c r="CY5232" s="124"/>
      <c r="CZ5232" s="81"/>
      <c r="DE5232" s="125"/>
      <c r="DF5232" s="81"/>
    </row>
    <row r="5233" spans="15:110" x14ac:dyDescent="0.25">
      <c r="O5233" s="156"/>
      <c r="P5233" s="157"/>
      <c r="Q5233" s="105"/>
      <c r="R5233" s="158"/>
      <c r="S5233" s="159"/>
      <c r="T5233" s="153"/>
      <c r="Y5233" s="81"/>
      <c r="Z5233" s="153"/>
      <c r="AG5233" s="81"/>
      <c r="AJ5233" s="153"/>
      <c r="AL5233" s="154"/>
      <c r="AM5233" s="153"/>
      <c r="AN5233" s="81"/>
      <c r="AO5233" s="153"/>
      <c r="AQ5233" s="154"/>
      <c r="AR5233" s="153"/>
      <c r="AS5233" s="81"/>
      <c r="AT5233" s="153"/>
      <c r="AV5233" s="154"/>
      <c r="AW5233" s="153"/>
      <c r="BB5233" s="81"/>
      <c r="CB5233" s="82"/>
      <c r="CC5233" s="82"/>
      <c r="CM5233" s="81"/>
      <c r="CN5233" s="81"/>
      <c r="CO5233" s="81"/>
      <c r="CY5233" s="124"/>
      <c r="CZ5233" s="81"/>
      <c r="DE5233" s="125"/>
      <c r="DF5233" s="81"/>
    </row>
    <row r="5234" spans="15:110" x14ac:dyDescent="0.25">
      <c r="O5234" s="156"/>
      <c r="P5234" s="157"/>
      <c r="Q5234" s="105"/>
      <c r="R5234" s="158"/>
      <c r="S5234" s="159"/>
      <c r="T5234" s="153"/>
      <c r="Y5234" s="81"/>
      <c r="Z5234" s="153"/>
      <c r="AG5234" s="81"/>
      <c r="AJ5234" s="153"/>
      <c r="AL5234" s="154"/>
      <c r="AM5234" s="153"/>
      <c r="AN5234" s="81"/>
      <c r="AO5234" s="153"/>
      <c r="AQ5234" s="154"/>
      <c r="AR5234" s="153"/>
      <c r="AS5234" s="81"/>
      <c r="AT5234" s="153"/>
      <c r="AV5234" s="154"/>
      <c r="AW5234" s="153"/>
      <c r="BB5234" s="81"/>
      <c r="CB5234" s="82"/>
      <c r="CC5234" s="82"/>
      <c r="CM5234" s="81"/>
      <c r="CN5234" s="81"/>
      <c r="CO5234" s="81"/>
      <c r="CY5234" s="124"/>
      <c r="CZ5234" s="81"/>
      <c r="DE5234" s="125"/>
      <c r="DF5234" s="81"/>
    </row>
    <row r="5235" spans="15:110" x14ac:dyDescent="0.25">
      <c r="O5235" s="156"/>
      <c r="P5235" s="157"/>
      <c r="Q5235" s="105"/>
      <c r="R5235" s="158"/>
      <c r="S5235" s="159"/>
      <c r="T5235" s="153"/>
      <c r="Y5235" s="81"/>
      <c r="Z5235" s="153"/>
      <c r="AG5235" s="81"/>
      <c r="AJ5235" s="153"/>
      <c r="AL5235" s="154"/>
      <c r="AM5235" s="153"/>
      <c r="AN5235" s="81"/>
      <c r="AO5235" s="153"/>
      <c r="AQ5235" s="154"/>
      <c r="AR5235" s="153"/>
      <c r="AS5235" s="81"/>
      <c r="AT5235" s="153"/>
      <c r="AV5235" s="154"/>
      <c r="AW5235" s="153"/>
      <c r="BB5235" s="81"/>
      <c r="CB5235" s="82"/>
      <c r="CC5235" s="82"/>
      <c r="CM5235" s="81"/>
      <c r="CN5235" s="81"/>
      <c r="CO5235" s="81"/>
      <c r="CY5235" s="124"/>
      <c r="CZ5235" s="81"/>
      <c r="DE5235" s="125"/>
      <c r="DF5235" s="81"/>
    </row>
    <row r="5236" spans="15:110" x14ac:dyDescent="0.25">
      <c r="O5236" s="156"/>
      <c r="P5236" s="157"/>
      <c r="Q5236" s="105"/>
      <c r="R5236" s="158"/>
      <c r="S5236" s="159"/>
      <c r="T5236" s="153"/>
      <c r="Y5236" s="81"/>
      <c r="Z5236" s="153"/>
      <c r="AG5236" s="81"/>
      <c r="AJ5236" s="153"/>
      <c r="AL5236" s="154"/>
      <c r="AM5236" s="153"/>
      <c r="AN5236" s="81"/>
      <c r="AO5236" s="153"/>
      <c r="AQ5236" s="154"/>
      <c r="AR5236" s="153"/>
      <c r="AS5236" s="81"/>
      <c r="AT5236" s="153"/>
      <c r="AV5236" s="154"/>
      <c r="AW5236" s="153"/>
      <c r="BB5236" s="81"/>
      <c r="CB5236" s="82"/>
      <c r="CC5236" s="82"/>
      <c r="CM5236" s="81"/>
      <c r="CN5236" s="81"/>
      <c r="CO5236" s="81"/>
      <c r="CY5236" s="124"/>
      <c r="CZ5236" s="81"/>
      <c r="DE5236" s="125"/>
      <c r="DF5236" s="81"/>
    </row>
    <row r="5237" spans="15:110" x14ac:dyDescent="0.25">
      <c r="O5237" s="156"/>
      <c r="P5237" s="157"/>
      <c r="Q5237" s="105"/>
      <c r="R5237" s="158"/>
      <c r="S5237" s="159"/>
      <c r="T5237" s="153"/>
      <c r="Y5237" s="81"/>
      <c r="Z5237" s="153"/>
      <c r="AG5237" s="81"/>
      <c r="AJ5237" s="153"/>
      <c r="AL5237" s="154"/>
      <c r="AM5237" s="153"/>
      <c r="AN5237" s="81"/>
      <c r="AO5237" s="153"/>
      <c r="AQ5237" s="154"/>
      <c r="AR5237" s="153"/>
      <c r="AS5237" s="81"/>
      <c r="AT5237" s="153"/>
      <c r="AV5237" s="154"/>
      <c r="AW5237" s="153"/>
      <c r="BB5237" s="81"/>
      <c r="CB5237" s="82"/>
      <c r="CC5237" s="82"/>
      <c r="CM5237" s="81"/>
      <c r="CN5237" s="81"/>
      <c r="CO5237" s="81"/>
      <c r="CY5237" s="124"/>
      <c r="CZ5237" s="81"/>
      <c r="DE5237" s="125"/>
      <c r="DF5237" s="81"/>
    </row>
    <row r="5238" spans="15:110" x14ac:dyDescent="0.25">
      <c r="O5238" s="156"/>
      <c r="P5238" s="157"/>
      <c r="Q5238" s="105"/>
      <c r="R5238" s="158"/>
      <c r="S5238" s="159"/>
      <c r="T5238" s="153"/>
      <c r="Y5238" s="81"/>
      <c r="Z5238" s="153"/>
      <c r="AG5238" s="81"/>
      <c r="AJ5238" s="153"/>
      <c r="AL5238" s="154"/>
      <c r="AM5238" s="153"/>
      <c r="AN5238" s="81"/>
      <c r="AO5238" s="153"/>
      <c r="AQ5238" s="154"/>
      <c r="AR5238" s="153"/>
      <c r="AS5238" s="81"/>
      <c r="AT5238" s="153"/>
      <c r="AV5238" s="154"/>
      <c r="AW5238" s="153"/>
      <c r="BB5238" s="81"/>
      <c r="CB5238" s="82"/>
      <c r="CC5238" s="82"/>
      <c r="CM5238" s="81"/>
      <c r="CN5238" s="81"/>
      <c r="CO5238" s="81"/>
      <c r="CY5238" s="124"/>
      <c r="CZ5238" s="81"/>
      <c r="DE5238" s="125"/>
      <c r="DF5238" s="81"/>
    </row>
    <row r="5239" spans="15:110" x14ac:dyDescent="0.25">
      <c r="O5239" s="156"/>
      <c r="P5239" s="157"/>
      <c r="Q5239" s="105"/>
      <c r="R5239" s="158"/>
      <c r="S5239" s="159"/>
      <c r="T5239" s="153"/>
      <c r="Y5239" s="81"/>
      <c r="Z5239" s="153"/>
      <c r="AG5239" s="81"/>
      <c r="AJ5239" s="153"/>
      <c r="AL5239" s="154"/>
      <c r="AM5239" s="153"/>
      <c r="AN5239" s="81"/>
      <c r="AO5239" s="153"/>
      <c r="AQ5239" s="154"/>
      <c r="AR5239" s="153"/>
      <c r="AS5239" s="81"/>
      <c r="AT5239" s="153"/>
      <c r="AV5239" s="154"/>
      <c r="AW5239" s="153"/>
      <c r="BB5239" s="81"/>
      <c r="CB5239" s="82"/>
      <c r="CC5239" s="82"/>
      <c r="CM5239" s="81"/>
      <c r="CN5239" s="81"/>
      <c r="CO5239" s="81"/>
      <c r="CY5239" s="124"/>
      <c r="CZ5239" s="81"/>
      <c r="DE5239" s="125"/>
      <c r="DF5239" s="81"/>
    </row>
    <row r="5240" spans="15:110" x14ac:dyDescent="0.25">
      <c r="O5240" s="156"/>
      <c r="P5240" s="157"/>
      <c r="Q5240" s="105"/>
      <c r="R5240" s="158"/>
      <c r="S5240" s="159"/>
      <c r="T5240" s="153"/>
      <c r="Y5240" s="81"/>
      <c r="Z5240" s="153"/>
      <c r="AG5240" s="81"/>
      <c r="AJ5240" s="153"/>
      <c r="AL5240" s="154"/>
      <c r="AM5240" s="153"/>
      <c r="AN5240" s="81"/>
      <c r="AO5240" s="153"/>
      <c r="AQ5240" s="154"/>
      <c r="AR5240" s="153"/>
      <c r="AS5240" s="81"/>
      <c r="AT5240" s="153"/>
      <c r="AV5240" s="154"/>
      <c r="AW5240" s="153"/>
      <c r="BB5240" s="81"/>
      <c r="CB5240" s="82"/>
      <c r="CC5240" s="82"/>
      <c r="CM5240" s="81"/>
      <c r="CN5240" s="81"/>
      <c r="CO5240" s="81"/>
      <c r="CY5240" s="124"/>
      <c r="CZ5240" s="81"/>
      <c r="DE5240" s="125"/>
      <c r="DF5240" s="81"/>
    </row>
    <row r="5241" spans="15:110" x14ac:dyDescent="0.25">
      <c r="O5241" s="156"/>
      <c r="P5241" s="157"/>
      <c r="Q5241" s="105"/>
      <c r="R5241" s="158"/>
      <c r="S5241" s="159"/>
      <c r="T5241" s="153"/>
      <c r="Y5241" s="81"/>
      <c r="Z5241" s="153"/>
      <c r="AG5241" s="81"/>
      <c r="AJ5241" s="153"/>
      <c r="AL5241" s="154"/>
      <c r="AM5241" s="153"/>
      <c r="AN5241" s="81"/>
      <c r="AO5241" s="153"/>
      <c r="AQ5241" s="154"/>
      <c r="AR5241" s="153"/>
      <c r="AS5241" s="81"/>
      <c r="AT5241" s="153"/>
      <c r="AV5241" s="154"/>
      <c r="AW5241" s="153"/>
      <c r="BB5241" s="81"/>
      <c r="CB5241" s="82"/>
      <c r="CC5241" s="82"/>
      <c r="CM5241" s="81"/>
      <c r="CN5241" s="81"/>
      <c r="CO5241" s="81"/>
      <c r="CY5241" s="124"/>
      <c r="CZ5241" s="81"/>
      <c r="DE5241" s="125"/>
      <c r="DF5241" s="81"/>
    </row>
    <row r="5242" spans="15:110" x14ac:dyDescent="0.25">
      <c r="O5242" s="156"/>
      <c r="P5242" s="157"/>
      <c r="Q5242" s="105"/>
      <c r="R5242" s="158"/>
      <c r="S5242" s="159"/>
      <c r="T5242" s="153"/>
      <c r="Y5242" s="81"/>
      <c r="Z5242" s="153"/>
      <c r="AG5242" s="81"/>
      <c r="AJ5242" s="153"/>
      <c r="AL5242" s="154"/>
      <c r="AM5242" s="153"/>
      <c r="AN5242" s="81"/>
      <c r="AO5242" s="153"/>
      <c r="AQ5242" s="154"/>
      <c r="AR5242" s="153"/>
      <c r="AS5242" s="81"/>
      <c r="AT5242" s="153"/>
      <c r="AV5242" s="154"/>
      <c r="AW5242" s="153"/>
      <c r="BB5242" s="81"/>
      <c r="CB5242" s="82"/>
      <c r="CC5242" s="82"/>
      <c r="CM5242" s="81"/>
      <c r="CN5242" s="81"/>
      <c r="CO5242" s="81"/>
      <c r="CY5242" s="124"/>
      <c r="CZ5242" s="81"/>
      <c r="DE5242" s="125"/>
      <c r="DF5242" s="81"/>
    </row>
    <row r="5243" spans="15:110" x14ac:dyDescent="0.25">
      <c r="O5243" s="156"/>
      <c r="P5243" s="157"/>
      <c r="Q5243" s="105"/>
      <c r="R5243" s="158"/>
      <c r="S5243" s="159"/>
      <c r="T5243" s="153"/>
      <c r="Y5243" s="81"/>
      <c r="Z5243" s="153"/>
      <c r="AG5243" s="81"/>
      <c r="AJ5243" s="153"/>
      <c r="AL5243" s="154"/>
      <c r="AM5243" s="153"/>
      <c r="AN5243" s="81"/>
      <c r="AO5243" s="153"/>
      <c r="AQ5243" s="154"/>
      <c r="AR5243" s="153"/>
      <c r="AS5243" s="81"/>
      <c r="AT5243" s="153"/>
      <c r="AV5243" s="154"/>
      <c r="AW5243" s="153"/>
      <c r="BB5243" s="81"/>
      <c r="CB5243" s="82"/>
      <c r="CC5243" s="82"/>
      <c r="CM5243" s="81"/>
      <c r="CN5243" s="81"/>
      <c r="CO5243" s="81"/>
      <c r="CY5243" s="124"/>
      <c r="CZ5243" s="81"/>
      <c r="DE5243" s="125"/>
      <c r="DF5243" s="81"/>
    </row>
    <row r="5244" spans="15:110" x14ac:dyDescent="0.25">
      <c r="O5244" s="156"/>
      <c r="P5244" s="157"/>
      <c r="Q5244" s="105"/>
      <c r="R5244" s="158"/>
      <c r="S5244" s="159"/>
      <c r="T5244" s="153"/>
      <c r="Y5244" s="81"/>
      <c r="Z5244" s="153"/>
      <c r="AG5244" s="81"/>
      <c r="AJ5244" s="153"/>
      <c r="AL5244" s="154"/>
      <c r="AM5244" s="153"/>
      <c r="AN5244" s="81"/>
      <c r="AO5244" s="153"/>
      <c r="AQ5244" s="154"/>
      <c r="AR5244" s="153"/>
      <c r="AS5244" s="81"/>
      <c r="AT5244" s="153"/>
      <c r="AV5244" s="154"/>
      <c r="AW5244" s="153"/>
      <c r="BB5244" s="81"/>
      <c r="CB5244" s="82"/>
      <c r="CC5244" s="82"/>
      <c r="CM5244" s="81"/>
      <c r="CN5244" s="81"/>
      <c r="CO5244" s="81"/>
      <c r="CY5244" s="124"/>
      <c r="CZ5244" s="81"/>
      <c r="DE5244" s="125"/>
      <c r="DF5244" s="81"/>
    </row>
    <row r="5245" spans="15:110" x14ac:dyDescent="0.25">
      <c r="O5245" s="156"/>
      <c r="P5245" s="157"/>
      <c r="Q5245" s="105"/>
      <c r="R5245" s="158"/>
      <c r="S5245" s="159"/>
      <c r="T5245" s="153"/>
      <c r="Y5245" s="81"/>
      <c r="Z5245" s="153"/>
      <c r="AG5245" s="81"/>
      <c r="AJ5245" s="153"/>
      <c r="AL5245" s="154"/>
      <c r="AM5245" s="153"/>
      <c r="AN5245" s="81"/>
      <c r="AO5245" s="153"/>
      <c r="AQ5245" s="154"/>
      <c r="AR5245" s="153"/>
      <c r="AS5245" s="81"/>
      <c r="AT5245" s="153"/>
      <c r="AV5245" s="154"/>
      <c r="AW5245" s="153"/>
      <c r="BB5245" s="81"/>
      <c r="CB5245" s="82"/>
      <c r="CC5245" s="82"/>
      <c r="CM5245" s="81"/>
      <c r="CN5245" s="81"/>
      <c r="CO5245" s="81"/>
      <c r="CY5245" s="124"/>
      <c r="CZ5245" s="81"/>
      <c r="DE5245" s="125"/>
      <c r="DF5245" s="81"/>
    </row>
    <row r="5246" spans="15:110" x14ac:dyDescent="0.25">
      <c r="O5246" s="156"/>
      <c r="P5246" s="157"/>
      <c r="Q5246" s="105"/>
      <c r="R5246" s="158"/>
      <c r="S5246" s="159"/>
      <c r="T5246" s="153"/>
      <c r="Y5246" s="81"/>
      <c r="Z5246" s="153"/>
      <c r="AG5246" s="81"/>
      <c r="AJ5246" s="153"/>
      <c r="AL5246" s="154"/>
      <c r="AM5246" s="153"/>
      <c r="AN5246" s="81"/>
      <c r="AO5246" s="153"/>
      <c r="AQ5246" s="154"/>
      <c r="AR5246" s="153"/>
      <c r="AS5246" s="81"/>
      <c r="AT5246" s="153"/>
      <c r="AV5246" s="154"/>
      <c r="AW5246" s="153"/>
      <c r="BB5246" s="81"/>
      <c r="CB5246" s="82"/>
      <c r="CC5246" s="82"/>
      <c r="CM5246" s="81"/>
      <c r="CN5246" s="81"/>
      <c r="CO5246" s="81"/>
      <c r="CY5246" s="124"/>
      <c r="CZ5246" s="81"/>
      <c r="DE5246" s="125"/>
      <c r="DF5246" s="81"/>
    </row>
    <row r="5247" spans="15:110" x14ac:dyDescent="0.25">
      <c r="O5247" s="156"/>
      <c r="P5247" s="157"/>
      <c r="Q5247" s="105"/>
      <c r="R5247" s="158"/>
      <c r="S5247" s="159"/>
      <c r="T5247" s="153"/>
      <c r="Y5247" s="81"/>
      <c r="Z5247" s="153"/>
      <c r="AG5247" s="81"/>
      <c r="AJ5247" s="153"/>
      <c r="AL5247" s="154"/>
      <c r="AM5247" s="153"/>
      <c r="AN5247" s="81"/>
      <c r="AO5247" s="153"/>
      <c r="AQ5247" s="154"/>
      <c r="AR5247" s="153"/>
      <c r="AS5247" s="81"/>
      <c r="AT5247" s="153"/>
      <c r="AV5247" s="154"/>
      <c r="AW5247" s="153"/>
      <c r="BB5247" s="81"/>
      <c r="CB5247" s="82"/>
      <c r="CC5247" s="82"/>
      <c r="CM5247" s="81"/>
      <c r="CN5247" s="81"/>
      <c r="CO5247" s="81"/>
      <c r="CY5247" s="124"/>
      <c r="CZ5247" s="81"/>
      <c r="DE5247" s="125"/>
      <c r="DF5247" s="81"/>
    </row>
    <row r="5248" spans="15:110" x14ac:dyDescent="0.25">
      <c r="O5248" s="156"/>
      <c r="P5248" s="157"/>
      <c r="Q5248" s="105"/>
      <c r="R5248" s="158"/>
      <c r="S5248" s="159"/>
      <c r="T5248" s="153"/>
      <c r="Y5248" s="81"/>
      <c r="Z5248" s="153"/>
      <c r="AG5248" s="81"/>
      <c r="AJ5248" s="153"/>
      <c r="AL5248" s="154"/>
      <c r="AM5248" s="153"/>
      <c r="AN5248" s="81"/>
      <c r="AO5248" s="153"/>
      <c r="AQ5248" s="154"/>
      <c r="AR5248" s="153"/>
      <c r="AS5248" s="81"/>
      <c r="AT5248" s="153"/>
      <c r="AV5248" s="154"/>
      <c r="AW5248" s="153"/>
      <c r="BB5248" s="81"/>
      <c r="CB5248" s="82"/>
      <c r="CC5248" s="82"/>
      <c r="CM5248" s="81"/>
      <c r="CN5248" s="81"/>
      <c r="CO5248" s="81"/>
      <c r="CY5248" s="124"/>
      <c r="CZ5248" s="81"/>
      <c r="DE5248" s="125"/>
      <c r="DF5248" s="81"/>
    </row>
    <row r="5249" spans="15:110" x14ac:dyDescent="0.25">
      <c r="O5249" s="156"/>
      <c r="P5249" s="157"/>
      <c r="Q5249" s="105"/>
      <c r="R5249" s="158"/>
      <c r="S5249" s="159"/>
      <c r="T5249" s="153"/>
      <c r="Y5249" s="81"/>
      <c r="Z5249" s="153"/>
      <c r="AG5249" s="81"/>
      <c r="AJ5249" s="153"/>
      <c r="AL5249" s="154"/>
      <c r="AM5249" s="153"/>
      <c r="AN5249" s="81"/>
      <c r="AO5249" s="153"/>
      <c r="AQ5249" s="154"/>
      <c r="AR5249" s="153"/>
      <c r="AS5249" s="81"/>
      <c r="AT5249" s="153"/>
      <c r="AV5249" s="154"/>
      <c r="AW5249" s="153"/>
      <c r="BB5249" s="81"/>
      <c r="CB5249" s="82"/>
      <c r="CC5249" s="82"/>
      <c r="CM5249" s="81"/>
      <c r="CN5249" s="81"/>
      <c r="CO5249" s="81"/>
      <c r="CY5249" s="124"/>
      <c r="CZ5249" s="81"/>
      <c r="DE5249" s="125"/>
      <c r="DF5249" s="81"/>
    </row>
    <row r="5250" spans="15:110" x14ac:dyDescent="0.25">
      <c r="O5250" s="156"/>
      <c r="P5250" s="157"/>
      <c r="Q5250" s="105"/>
      <c r="R5250" s="158"/>
      <c r="S5250" s="159"/>
      <c r="T5250" s="153"/>
      <c r="Y5250" s="81"/>
      <c r="Z5250" s="153"/>
      <c r="AG5250" s="81"/>
      <c r="AJ5250" s="153"/>
      <c r="AL5250" s="154"/>
      <c r="AM5250" s="153"/>
      <c r="AN5250" s="81"/>
      <c r="AO5250" s="153"/>
      <c r="AQ5250" s="154"/>
      <c r="AR5250" s="153"/>
      <c r="AS5250" s="81"/>
      <c r="AT5250" s="153"/>
      <c r="AV5250" s="154"/>
      <c r="AW5250" s="153"/>
      <c r="BB5250" s="81"/>
      <c r="CB5250" s="82"/>
      <c r="CC5250" s="82"/>
      <c r="CM5250" s="81"/>
      <c r="CN5250" s="81"/>
      <c r="CO5250" s="81"/>
      <c r="CY5250" s="124"/>
      <c r="CZ5250" s="81"/>
      <c r="DE5250" s="125"/>
      <c r="DF5250" s="81"/>
    </row>
    <row r="5251" spans="15:110" x14ac:dyDescent="0.25">
      <c r="O5251" s="156"/>
      <c r="P5251" s="157"/>
      <c r="Q5251" s="105"/>
      <c r="R5251" s="158"/>
      <c r="S5251" s="159"/>
      <c r="T5251" s="153"/>
      <c r="Y5251" s="81"/>
      <c r="Z5251" s="153"/>
      <c r="AG5251" s="81"/>
      <c r="AJ5251" s="153"/>
      <c r="AL5251" s="154"/>
      <c r="AM5251" s="153"/>
      <c r="AN5251" s="81"/>
      <c r="AO5251" s="153"/>
      <c r="AQ5251" s="154"/>
      <c r="AR5251" s="153"/>
      <c r="AS5251" s="81"/>
      <c r="AT5251" s="153"/>
      <c r="AV5251" s="154"/>
      <c r="AW5251" s="153"/>
      <c r="BB5251" s="81"/>
      <c r="CB5251" s="82"/>
      <c r="CC5251" s="82"/>
      <c r="CM5251" s="81"/>
      <c r="CN5251" s="81"/>
      <c r="CO5251" s="81"/>
      <c r="CY5251" s="124"/>
      <c r="CZ5251" s="81"/>
      <c r="DE5251" s="125"/>
      <c r="DF5251" s="81"/>
    </row>
    <row r="5252" spans="15:110" x14ac:dyDescent="0.25">
      <c r="O5252" s="156"/>
      <c r="P5252" s="157"/>
      <c r="Q5252" s="105"/>
      <c r="R5252" s="158"/>
      <c r="S5252" s="159"/>
      <c r="T5252" s="153"/>
      <c r="Y5252" s="81"/>
      <c r="Z5252" s="153"/>
      <c r="AG5252" s="81"/>
      <c r="AJ5252" s="153"/>
      <c r="AL5252" s="154"/>
      <c r="AM5252" s="153"/>
      <c r="AN5252" s="81"/>
      <c r="AO5252" s="153"/>
      <c r="AQ5252" s="154"/>
      <c r="AR5252" s="153"/>
      <c r="AS5252" s="81"/>
      <c r="AT5252" s="153"/>
      <c r="AV5252" s="154"/>
      <c r="AW5252" s="153"/>
      <c r="BB5252" s="81"/>
      <c r="CB5252" s="82"/>
      <c r="CC5252" s="82"/>
      <c r="CM5252" s="81"/>
      <c r="CN5252" s="81"/>
      <c r="CO5252" s="81"/>
      <c r="CY5252" s="124"/>
      <c r="CZ5252" s="81"/>
      <c r="DE5252" s="125"/>
      <c r="DF5252" s="81"/>
    </row>
    <row r="5253" spans="15:110" x14ac:dyDescent="0.25">
      <c r="O5253" s="156"/>
      <c r="P5253" s="157"/>
      <c r="Q5253" s="105"/>
      <c r="R5253" s="158"/>
      <c r="S5253" s="159"/>
      <c r="T5253" s="153"/>
      <c r="Y5253" s="81"/>
      <c r="Z5253" s="153"/>
      <c r="AG5253" s="81"/>
      <c r="AJ5253" s="153"/>
      <c r="AL5253" s="154"/>
      <c r="AM5253" s="153"/>
      <c r="AN5253" s="81"/>
      <c r="AO5253" s="153"/>
      <c r="AQ5253" s="154"/>
      <c r="AR5253" s="153"/>
      <c r="AS5253" s="81"/>
      <c r="AT5253" s="153"/>
      <c r="AV5253" s="154"/>
      <c r="AW5253" s="153"/>
      <c r="BB5253" s="81"/>
      <c r="CB5253" s="82"/>
      <c r="CC5253" s="82"/>
      <c r="CM5253" s="81"/>
      <c r="CN5253" s="81"/>
      <c r="CO5253" s="81"/>
      <c r="CY5253" s="124"/>
      <c r="CZ5253" s="81"/>
      <c r="DE5253" s="125"/>
      <c r="DF5253" s="81"/>
    </row>
    <row r="5254" spans="15:110" x14ac:dyDescent="0.25">
      <c r="O5254" s="156"/>
      <c r="P5254" s="157"/>
      <c r="Q5254" s="105"/>
      <c r="R5254" s="158"/>
      <c r="S5254" s="159"/>
      <c r="T5254" s="153"/>
      <c r="Y5254" s="81"/>
      <c r="Z5254" s="153"/>
      <c r="AG5254" s="81"/>
      <c r="AJ5254" s="153"/>
      <c r="AL5254" s="154"/>
      <c r="AM5254" s="153"/>
      <c r="AN5254" s="81"/>
      <c r="AO5254" s="153"/>
      <c r="AQ5254" s="154"/>
      <c r="AR5254" s="153"/>
      <c r="AS5254" s="81"/>
      <c r="AT5254" s="153"/>
      <c r="AV5254" s="154"/>
      <c r="AW5254" s="153"/>
      <c r="BB5254" s="81"/>
      <c r="CB5254" s="82"/>
      <c r="CC5254" s="82"/>
      <c r="CM5254" s="81"/>
      <c r="CN5254" s="81"/>
      <c r="CO5254" s="81"/>
      <c r="CY5254" s="124"/>
      <c r="CZ5254" s="81"/>
      <c r="DE5254" s="125"/>
      <c r="DF5254" s="81"/>
    </row>
    <row r="5255" spans="15:110" x14ac:dyDescent="0.25">
      <c r="O5255" s="156"/>
      <c r="P5255" s="157"/>
      <c r="Q5255" s="105"/>
      <c r="R5255" s="158"/>
      <c r="S5255" s="159"/>
      <c r="T5255" s="153"/>
      <c r="Y5255" s="81"/>
      <c r="Z5255" s="153"/>
      <c r="AG5255" s="81"/>
      <c r="AJ5255" s="153"/>
      <c r="AL5255" s="154"/>
      <c r="AM5255" s="153"/>
      <c r="AN5255" s="81"/>
      <c r="AO5255" s="153"/>
      <c r="AQ5255" s="154"/>
      <c r="AR5255" s="153"/>
      <c r="AS5255" s="81"/>
      <c r="AT5255" s="153"/>
      <c r="AV5255" s="154"/>
      <c r="AW5255" s="153"/>
      <c r="BB5255" s="81"/>
      <c r="CB5255" s="82"/>
      <c r="CC5255" s="82"/>
      <c r="CM5255" s="81"/>
      <c r="CN5255" s="81"/>
      <c r="CO5255" s="81"/>
      <c r="CY5255" s="124"/>
      <c r="CZ5255" s="81"/>
      <c r="DE5255" s="125"/>
      <c r="DF5255" s="81"/>
    </row>
    <row r="5256" spans="15:110" x14ac:dyDescent="0.25">
      <c r="O5256" s="156"/>
      <c r="P5256" s="157"/>
      <c r="Q5256" s="105"/>
      <c r="R5256" s="158"/>
      <c r="S5256" s="159"/>
      <c r="T5256" s="153"/>
      <c r="Y5256" s="81"/>
      <c r="Z5256" s="153"/>
      <c r="AG5256" s="81"/>
      <c r="AJ5256" s="153"/>
      <c r="AL5256" s="154"/>
      <c r="AM5256" s="153"/>
      <c r="AN5256" s="81"/>
      <c r="AO5256" s="153"/>
      <c r="AQ5256" s="154"/>
      <c r="AR5256" s="153"/>
      <c r="AS5256" s="81"/>
      <c r="AT5256" s="153"/>
      <c r="AV5256" s="154"/>
      <c r="AW5256" s="153"/>
      <c r="BB5256" s="81"/>
      <c r="CB5256" s="82"/>
      <c r="CC5256" s="82"/>
      <c r="CM5256" s="81"/>
      <c r="CN5256" s="81"/>
      <c r="CO5256" s="81"/>
      <c r="CY5256" s="124"/>
      <c r="CZ5256" s="81"/>
      <c r="DE5256" s="125"/>
      <c r="DF5256" s="81"/>
    </row>
    <row r="5257" spans="15:110" x14ac:dyDescent="0.25">
      <c r="O5257" s="156"/>
      <c r="P5257" s="157"/>
      <c r="Q5257" s="105"/>
      <c r="R5257" s="158"/>
      <c r="S5257" s="159"/>
      <c r="T5257" s="153"/>
      <c r="Y5257" s="81"/>
      <c r="Z5257" s="153"/>
      <c r="AG5257" s="81"/>
      <c r="AJ5257" s="153"/>
      <c r="AL5257" s="154"/>
      <c r="AM5257" s="153"/>
      <c r="AN5257" s="81"/>
      <c r="AO5257" s="153"/>
      <c r="AQ5257" s="154"/>
      <c r="AR5257" s="153"/>
      <c r="AS5257" s="81"/>
      <c r="AT5257" s="153"/>
      <c r="AV5257" s="154"/>
      <c r="AW5257" s="153"/>
      <c r="BB5257" s="81"/>
      <c r="CB5257" s="82"/>
      <c r="CC5257" s="82"/>
      <c r="CM5257" s="81"/>
      <c r="CN5257" s="81"/>
      <c r="CO5257" s="81"/>
      <c r="CY5257" s="124"/>
      <c r="CZ5257" s="81"/>
      <c r="DE5257" s="125"/>
      <c r="DF5257" s="81"/>
    </row>
    <row r="5258" spans="15:110" x14ac:dyDescent="0.25">
      <c r="O5258" s="156"/>
      <c r="P5258" s="157"/>
      <c r="Q5258" s="105"/>
      <c r="R5258" s="158"/>
      <c r="S5258" s="159"/>
      <c r="T5258" s="153"/>
      <c r="Y5258" s="81"/>
      <c r="Z5258" s="153"/>
      <c r="AG5258" s="81"/>
      <c r="AJ5258" s="153"/>
      <c r="AL5258" s="154"/>
      <c r="AM5258" s="153"/>
      <c r="AN5258" s="81"/>
      <c r="AO5258" s="153"/>
      <c r="AQ5258" s="154"/>
      <c r="AR5258" s="153"/>
      <c r="AS5258" s="81"/>
      <c r="AT5258" s="153"/>
      <c r="AV5258" s="154"/>
      <c r="AW5258" s="153"/>
      <c r="BB5258" s="81"/>
      <c r="CB5258" s="82"/>
      <c r="CC5258" s="82"/>
      <c r="CM5258" s="81"/>
      <c r="CN5258" s="81"/>
      <c r="CO5258" s="81"/>
      <c r="CY5258" s="124"/>
      <c r="CZ5258" s="81"/>
      <c r="DE5258" s="125"/>
      <c r="DF5258" s="81"/>
    </row>
    <row r="5259" spans="15:110" x14ac:dyDescent="0.25">
      <c r="O5259" s="156"/>
      <c r="P5259" s="157"/>
      <c r="Q5259" s="105"/>
      <c r="R5259" s="158"/>
      <c r="S5259" s="159"/>
      <c r="T5259" s="153"/>
      <c r="Y5259" s="81"/>
      <c r="Z5259" s="153"/>
      <c r="AG5259" s="81"/>
      <c r="AJ5259" s="153"/>
      <c r="AL5259" s="154"/>
      <c r="AM5259" s="153"/>
      <c r="AN5259" s="81"/>
      <c r="AO5259" s="153"/>
      <c r="AQ5259" s="154"/>
      <c r="AR5259" s="153"/>
      <c r="AS5259" s="81"/>
      <c r="AT5259" s="153"/>
      <c r="AV5259" s="154"/>
      <c r="AW5259" s="153"/>
      <c r="BB5259" s="81"/>
      <c r="CB5259" s="82"/>
      <c r="CC5259" s="82"/>
      <c r="CM5259" s="81"/>
      <c r="CN5259" s="81"/>
      <c r="CO5259" s="81"/>
      <c r="CY5259" s="124"/>
      <c r="CZ5259" s="81"/>
      <c r="DE5259" s="125"/>
      <c r="DF5259" s="81"/>
    </row>
    <row r="5260" spans="15:110" x14ac:dyDescent="0.25">
      <c r="O5260" s="156"/>
      <c r="P5260" s="157"/>
      <c r="Q5260" s="105"/>
      <c r="R5260" s="158"/>
      <c r="S5260" s="159"/>
      <c r="T5260" s="153"/>
      <c r="Y5260" s="81"/>
      <c r="Z5260" s="153"/>
      <c r="AG5260" s="81"/>
      <c r="AJ5260" s="153"/>
      <c r="AL5260" s="154"/>
      <c r="AM5260" s="153"/>
      <c r="AN5260" s="81"/>
      <c r="AO5260" s="153"/>
      <c r="AQ5260" s="154"/>
      <c r="AR5260" s="153"/>
      <c r="AS5260" s="81"/>
      <c r="AT5260" s="153"/>
      <c r="AV5260" s="154"/>
      <c r="AW5260" s="153"/>
      <c r="BB5260" s="81"/>
      <c r="CB5260" s="82"/>
      <c r="CC5260" s="82"/>
      <c r="CM5260" s="81"/>
      <c r="CN5260" s="81"/>
      <c r="CO5260" s="81"/>
      <c r="CY5260" s="124"/>
      <c r="CZ5260" s="81"/>
      <c r="DE5260" s="125"/>
      <c r="DF5260" s="81"/>
    </row>
    <row r="5261" spans="15:110" x14ac:dyDescent="0.25">
      <c r="O5261" s="156"/>
      <c r="P5261" s="157"/>
      <c r="Q5261" s="105"/>
      <c r="R5261" s="158"/>
      <c r="S5261" s="159"/>
      <c r="T5261" s="153"/>
      <c r="Y5261" s="81"/>
      <c r="Z5261" s="153"/>
      <c r="AG5261" s="81"/>
      <c r="AJ5261" s="153"/>
      <c r="AL5261" s="154"/>
      <c r="AM5261" s="153"/>
      <c r="AN5261" s="81"/>
      <c r="AO5261" s="153"/>
      <c r="AQ5261" s="154"/>
      <c r="AR5261" s="153"/>
      <c r="AS5261" s="81"/>
      <c r="AT5261" s="153"/>
      <c r="AV5261" s="154"/>
      <c r="AW5261" s="153"/>
      <c r="BB5261" s="81"/>
      <c r="CB5261" s="82"/>
      <c r="CC5261" s="82"/>
      <c r="CM5261" s="81"/>
      <c r="CN5261" s="81"/>
      <c r="CO5261" s="81"/>
      <c r="CY5261" s="124"/>
      <c r="CZ5261" s="81"/>
      <c r="DE5261" s="125"/>
      <c r="DF5261" s="81"/>
    </row>
    <row r="5262" spans="15:110" x14ac:dyDescent="0.25">
      <c r="O5262" s="156"/>
      <c r="P5262" s="157"/>
      <c r="Q5262" s="105"/>
      <c r="R5262" s="158"/>
      <c r="S5262" s="159"/>
      <c r="T5262" s="153"/>
      <c r="Y5262" s="81"/>
      <c r="Z5262" s="153"/>
      <c r="AG5262" s="81"/>
      <c r="AJ5262" s="153"/>
      <c r="AL5262" s="154"/>
      <c r="AM5262" s="153"/>
      <c r="AN5262" s="81"/>
      <c r="AO5262" s="153"/>
      <c r="AQ5262" s="154"/>
      <c r="AR5262" s="153"/>
      <c r="AS5262" s="81"/>
      <c r="AT5262" s="153"/>
      <c r="AV5262" s="154"/>
      <c r="AW5262" s="153"/>
      <c r="BB5262" s="81"/>
      <c r="CB5262" s="82"/>
      <c r="CC5262" s="82"/>
      <c r="CM5262" s="81"/>
      <c r="CN5262" s="81"/>
      <c r="CO5262" s="81"/>
      <c r="CY5262" s="124"/>
      <c r="CZ5262" s="81"/>
      <c r="DE5262" s="125"/>
      <c r="DF5262" s="81"/>
    </row>
    <row r="5263" spans="15:110" x14ac:dyDescent="0.25">
      <c r="O5263" s="156"/>
      <c r="P5263" s="157"/>
      <c r="Q5263" s="105"/>
      <c r="R5263" s="158"/>
      <c r="S5263" s="159"/>
      <c r="T5263" s="153"/>
      <c r="Y5263" s="81"/>
      <c r="Z5263" s="153"/>
      <c r="AG5263" s="81"/>
      <c r="AJ5263" s="153"/>
      <c r="AL5263" s="154"/>
      <c r="AM5263" s="153"/>
      <c r="AN5263" s="81"/>
      <c r="AO5263" s="153"/>
      <c r="AQ5263" s="154"/>
      <c r="AR5263" s="153"/>
      <c r="AS5263" s="81"/>
      <c r="AT5263" s="153"/>
      <c r="AV5263" s="154"/>
      <c r="AW5263" s="153"/>
      <c r="BB5263" s="81"/>
      <c r="CB5263" s="82"/>
      <c r="CC5263" s="82"/>
      <c r="CM5263" s="81"/>
      <c r="CN5263" s="81"/>
      <c r="CO5263" s="81"/>
      <c r="CY5263" s="124"/>
      <c r="CZ5263" s="81"/>
      <c r="DE5263" s="125"/>
      <c r="DF5263" s="81"/>
    </row>
    <row r="5264" spans="15:110" x14ac:dyDescent="0.25">
      <c r="O5264" s="156"/>
      <c r="P5264" s="157"/>
      <c r="Q5264" s="105"/>
      <c r="R5264" s="158"/>
      <c r="S5264" s="159"/>
      <c r="T5264" s="153"/>
      <c r="Y5264" s="81"/>
      <c r="Z5264" s="153"/>
      <c r="AG5264" s="81"/>
      <c r="AJ5264" s="153"/>
      <c r="AL5264" s="154"/>
      <c r="AM5264" s="153"/>
      <c r="AN5264" s="81"/>
      <c r="AO5264" s="153"/>
      <c r="AQ5264" s="154"/>
      <c r="AR5264" s="153"/>
      <c r="AS5264" s="81"/>
      <c r="AT5264" s="153"/>
      <c r="AV5264" s="154"/>
      <c r="AW5264" s="153"/>
      <c r="BB5264" s="81"/>
      <c r="CB5264" s="82"/>
      <c r="CC5264" s="82"/>
      <c r="CM5264" s="81"/>
      <c r="CN5264" s="81"/>
      <c r="CO5264" s="81"/>
      <c r="CY5264" s="124"/>
      <c r="CZ5264" s="81"/>
      <c r="DE5264" s="125"/>
      <c r="DF5264" s="81"/>
    </row>
    <row r="5265" spans="15:110" x14ac:dyDescent="0.25">
      <c r="O5265" s="156"/>
      <c r="P5265" s="157"/>
      <c r="Q5265" s="105"/>
      <c r="R5265" s="158"/>
      <c r="S5265" s="159"/>
      <c r="T5265" s="153"/>
      <c r="Y5265" s="81"/>
      <c r="Z5265" s="153"/>
      <c r="AG5265" s="81"/>
      <c r="AJ5265" s="153"/>
      <c r="AL5265" s="154"/>
      <c r="AM5265" s="153"/>
      <c r="AN5265" s="81"/>
      <c r="AO5265" s="153"/>
      <c r="AQ5265" s="154"/>
      <c r="AR5265" s="153"/>
      <c r="AS5265" s="81"/>
      <c r="AT5265" s="153"/>
      <c r="AV5265" s="154"/>
      <c r="AW5265" s="153"/>
      <c r="BB5265" s="81"/>
      <c r="CB5265" s="82"/>
      <c r="CC5265" s="82"/>
      <c r="CM5265" s="81"/>
      <c r="CN5265" s="81"/>
      <c r="CO5265" s="81"/>
      <c r="CY5265" s="124"/>
      <c r="CZ5265" s="81"/>
      <c r="DE5265" s="125"/>
      <c r="DF5265" s="81"/>
    </row>
    <row r="5266" spans="15:110" x14ac:dyDescent="0.25">
      <c r="O5266" s="156"/>
      <c r="P5266" s="157"/>
      <c r="Q5266" s="105"/>
      <c r="R5266" s="158"/>
      <c r="S5266" s="159"/>
      <c r="T5266" s="153"/>
      <c r="Y5266" s="81"/>
      <c r="Z5266" s="153"/>
      <c r="AG5266" s="81"/>
      <c r="AJ5266" s="153"/>
      <c r="AL5266" s="154"/>
      <c r="AM5266" s="153"/>
      <c r="AN5266" s="81"/>
      <c r="AO5266" s="153"/>
      <c r="AQ5266" s="154"/>
      <c r="AR5266" s="153"/>
      <c r="AS5266" s="81"/>
      <c r="AT5266" s="153"/>
      <c r="AV5266" s="154"/>
      <c r="AW5266" s="153"/>
      <c r="BB5266" s="81"/>
      <c r="CB5266" s="82"/>
      <c r="CC5266" s="82"/>
      <c r="CM5266" s="81"/>
      <c r="CN5266" s="81"/>
      <c r="CO5266" s="81"/>
      <c r="CY5266" s="124"/>
      <c r="CZ5266" s="81"/>
      <c r="DE5266" s="125"/>
      <c r="DF5266" s="81"/>
    </row>
    <row r="5267" spans="15:110" x14ac:dyDescent="0.25">
      <c r="O5267" s="156"/>
      <c r="P5267" s="157"/>
      <c r="Q5267" s="105"/>
      <c r="R5267" s="158"/>
      <c r="S5267" s="159"/>
      <c r="T5267" s="153"/>
      <c r="Y5267" s="81"/>
      <c r="Z5267" s="153"/>
      <c r="AG5267" s="81"/>
      <c r="AJ5267" s="153"/>
      <c r="AL5267" s="154"/>
      <c r="AM5267" s="153"/>
      <c r="AN5267" s="81"/>
      <c r="AO5267" s="153"/>
      <c r="AQ5267" s="154"/>
      <c r="AR5267" s="153"/>
      <c r="AS5267" s="81"/>
      <c r="AT5267" s="153"/>
      <c r="AV5267" s="154"/>
      <c r="AW5267" s="153"/>
      <c r="BB5267" s="81"/>
      <c r="CB5267" s="82"/>
      <c r="CC5267" s="82"/>
      <c r="CM5267" s="81"/>
      <c r="CN5267" s="81"/>
      <c r="CO5267" s="81"/>
      <c r="CY5267" s="124"/>
      <c r="CZ5267" s="81"/>
      <c r="DE5267" s="125"/>
      <c r="DF5267" s="81"/>
    </row>
    <row r="5268" spans="15:110" x14ac:dyDescent="0.25">
      <c r="O5268" s="156"/>
      <c r="P5268" s="157"/>
      <c r="Q5268" s="105"/>
      <c r="R5268" s="158"/>
      <c r="S5268" s="159"/>
      <c r="T5268" s="153"/>
      <c r="Y5268" s="81"/>
      <c r="Z5268" s="153"/>
      <c r="AG5268" s="81"/>
      <c r="AJ5268" s="153"/>
      <c r="AL5268" s="154"/>
      <c r="AM5268" s="153"/>
      <c r="AN5268" s="81"/>
      <c r="AO5268" s="153"/>
      <c r="AQ5268" s="154"/>
      <c r="AR5268" s="153"/>
      <c r="AS5268" s="81"/>
      <c r="AT5268" s="153"/>
      <c r="AV5268" s="154"/>
      <c r="AW5268" s="153"/>
      <c r="BB5268" s="81"/>
      <c r="CB5268" s="82"/>
      <c r="CC5268" s="82"/>
      <c r="CM5268" s="81"/>
      <c r="CN5268" s="81"/>
      <c r="CO5268" s="81"/>
      <c r="CY5268" s="124"/>
      <c r="CZ5268" s="81"/>
      <c r="DE5268" s="125"/>
      <c r="DF5268" s="81"/>
    </row>
    <row r="5269" spans="15:110" x14ac:dyDescent="0.25">
      <c r="O5269" s="156"/>
      <c r="P5269" s="157"/>
      <c r="Q5269" s="105"/>
      <c r="R5269" s="158"/>
      <c r="S5269" s="159"/>
      <c r="T5269" s="153"/>
      <c r="Y5269" s="81"/>
      <c r="Z5269" s="153"/>
      <c r="AG5269" s="81"/>
      <c r="AJ5269" s="153"/>
      <c r="AL5269" s="154"/>
      <c r="AM5269" s="153"/>
      <c r="AN5269" s="81"/>
      <c r="AO5269" s="153"/>
      <c r="AQ5269" s="154"/>
      <c r="AR5269" s="153"/>
      <c r="AS5269" s="81"/>
      <c r="AT5269" s="153"/>
      <c r="AV5269" s="154"/>
      <c r="AW5269" s="153"/>
      <c r="BB5269" s="81"/>
      <c r="CB5269" s="82"/>
      <c r="CC5269" s="82"/>
      <c r="CM5269" s="81"/>
      <c r="CN5269" s="81"/>
      <c r="CO5269" s="81"/>
      <c r="CY5269" s="124"/>
      <c r="CZ5269" s="81"/>
      <c r="DE5269" s="125"/>
      <c r="DF5269" s="81"/>
    </row>
    <row r="5270" spans="15:110" x14ac:dyDescent="0.25">
      <c r="O5270" s="156"/>
      <c r="P5270" s="157"/>
      <c r="Q5270" s="105"/>
      <c r="R5270" s="158"/>
      <c r="S5270" s="159"/>
      <c r="T5270" s="153"/>
      <c r="Y5270" s="81"/>
      <c r="Z5270" s="153"/>
      <c r="AG5270" s="81"/>
      <c r="AJ5270" s="153"/>
      <c r="AL5270" s="154"/>
      <c r="AM5270" s="153"/>
      <c r="AN5270" s="81"/>
      <c r="AO5270" s="153"/>
      <c r="AQ5270" s="154"/>
      <c r="AR5270" s="153"/>
      <c r="AS5270" s="81"/>
      <c r="AT5270" s="153"/>
      <c r="AV5270" s="154"/>
      <c r="AW5270" s="153"/>
      <c r="BB5270" s="81"/>
      <c r="CB5270" s="82"/>
      <c r="CC5270" s="82"/>
      <c r="CM5270" s="81"/>
      <c r="CN5270" s="81"/>
      <c r="CO5270" s="81"/>
      <c r="CY5270" s="124"/>
      <c r="CZ5270" s="81"/>
      <c r="DE5270" s="125"/>
      <c r="DF5270" s="81"/>
    </row>
    <row r="5271" spans="15:110" x14ac:dyDescent="0.25">
      <c r="O5271" s="156"/>
      <c r="P5271" s="157"/>
      <c r="Q5271" s="105"/>
      <c r="R5271" s="158"/>
      <c r="S5271" s="159"/>
      <c r="T5271" s="153"/>
      <c r="Y5271" s="81"/>
      <c r="Z5271" s="153"/>
      <c r="AG5271" s="81"/>
      <c r="AJ5271" s="153"/>
      <c r="AL5271" s="154"/>
      <c r="AM5271" s="153"/>
      <c r="AN5271" s="81"/>
      <c r="AO5271" s="153"/>
      <c r="AQ5271" s="154"/>
      <c r="AR5271" s="153"/>
      <c r="AS5271" s="81"/>
      <c r="AT5271" s="153"/>
      <c r="AV5271" s="154"/>
      <c r="AW5271" s="153"/>
      <c r="BB5271" s="81"/>
      <c r="CB5271" s="82"/>
      <c r="CC5271" s="82"/>
      <c r="CM5271" s="81"/>
      <c r="CN5271" s="81"/>
      <c r="CO5271" s="81"/>
      <c r="CY5271" s="124"/>
      <c r="CZ5271" s="81"/>
      <c r="DE5271" s="125"/>
      <c r="DF5271" s="81"/>
    </row>
    <row r="5272" spans="15:110" x14ac:dyDescent="0.25">
      <c r="O5272" s="156"/>
      <c r="P5272" s="157"/>
      <c r="Q5272" s="105"/>
      <c r="R5272" s="158"/>
      <c r="S5272" s="159"/>
      <c r="T5272" s="153"/>
      <c r="Y5272" s="81"/>
      <c r="Z5272" s="153"/>
      <c r="AG5272" s="81"/>
      <c r="AJ5272" s="153"/>
      <c r="AL5272" s="154"/>
      <c r="AM5272" s="153"/>
      <c r="AN5272" s="81"/>
      <c r="AO5272" s="153"/>
      <c r="AQ5272" s="154"/>
      <c r="AR5272" s="153"/>
      <c r="AS5272" s="81"/>
      <c r="AT5272" s="153"/>
      <c r="AV5272" s="154"/>
      <c r="AW5272" s="153"/>
      <c r="BB5272" s="81"/>
      <c r="CB5272" s="82"/>
      <c r="CC5272" s="82"/>
      <c r="CM5272" s="81"/>
      <c r="CN5272" s="81"/>
      <c r="CO5272" s="81"/>
      <c r="CY5272" s="124"/>
      <c r="CZ5272" s="81"/>
      <c r="DE5272" s="125"/>
      <c r="DF5272" s="81"/>
    </row>
    <row r="5273" spans="15:110" x14ac:dyDescent="0.25">
      <c r="O5273" s="156"/>
      <c r="P5273" s="157"/>
      <c r="Q5273" s="105"/>
      <c r="R5273" s="158"/>
      <c r="S5273" s="159"/>
      <c r="T5273" s="153"/>
      <c r="Y5273" s="81"/>
      <c r="Z5273" s="153"/>
      <c r="AG5273" s="81"/>
      <c r="AJ5273" s="153"/>
      <c r="AL5273" s="154"/>
      <c r="AM5273" s="153"/>
      <c r="AN5273" s="81"/>
      <c r="AO5273" s="153"/>
      <c r="AQ5273" s="154"/>
      <c r="AR5273" s="153"/>
      <c r="AS5273" s="81"/>
      <c r="AT5273" s="153"/>
      <c r="AV5273" s="154"/>
      <c r="AW5273" s="153"/>
      <c r="BB5273" s="81"/>
      <c r="CB5273" s="82"/>
      <c r="CC5273" s="82"/>
      <c r="CM5273" s="81"/>
      <c r="CN5273" s="81"/>
      <c r="CO5273" s="81"/>
      <c r="CY5273" s="124"/>
      <c r="CZ5273" s="81"/>
      <c r="DE5273" s="125"/>
      <c r="DF5273" s="81"/>
    </row>
    <row r="5274" spans="15:110" x14ac:dyDescent="0.25">
      <c r="O5274" s="156"/>
      <c r="P5274" s="157"/>
      <c r="Q5274" s="105"/>
      <c r="R5274" s="158"/>
      <c r="S5274" s="159"/>
      <c r="T5274" s="153"/>
      <c r="Y5274" s="81"/>
      <c r="Z5274" s="153"/>
      <c r="AG5274" s="81"/>
      <c r="AJ5274" s="153"/>
      <c r="AL5274" s="154"/>
      <c r="AM5274" s="153"/>
      <c r="AN5274" s="81"/>
      <c r="AO5274" s="153"/>
      <c r="AQ5274" s="154"/>
      <c r="AR5274" s="153"/>
      <c r="AS5274" s="81"/>
      <c r="AT5274" s="153"/>
      <c r="AV5274" s="154"/>
      <c r="AW5274" s="153"/>
      <c r="BB5274" s="81"/>
      <c r="CB5274" s="82"/>
      <c r="CC5274" s="82"/>
      <c r="CM5274" s="81"/>
      <c r="CN5274" s="81"/>
      <c r="CO5274" s="81"/>
      <c r="CY5274" s="124"/>
      <c r="CZ5274" s="81"/>
      <c r="DE5274" s="125"/>
      <c r="DF5274" s="81"/>
    </row>
    <row r="5275" spans="15:110" x14ac:dyDescent="0.25">
      <c r="O5275" s="156"/>
      <c r="P5275" s="157"/>
      <c r="Q5275" s="105"/>
      <c r="R5275" s="158"/>
      <c r="S5275" s="159"/>
      <c r="T5275" s="153"/>
      <c r="Y5275" s="81"/>
      <c r="Z5275" s="153"/>
      <c r="AG5275" s="81"/>
      <c r="AJ5275" s="153"/>
      <c r="AL5275" s="154"/>
      <c r="AM5275" s="153"/>
      <c r="AN5275" s="81"/>
      <c r="AO5275" s="153"/>
      <c r="AQ5275" s="154"/>
      <c r="AR5275" s="153"/>
      <c r="AS5275" s="81"/>
      <c r="AT5275" s="153"/>
      <c r="AV5275" s="154"/>
      <c r="AW5275" s="153"/>
      <c r="BB5275" s="81"/>
      <c r="CB5275" s="82"/>
      <c r="CC5275" s="82"/>
      <c r="CM5275" s="81"/>
      <c r="CN5275" s="81"/>
      <c r="CO5275" s="81"/>
      <c r="CY5275" s="124"/>
      <c r="CZ5275" s="81"/>
      <c r="DE5275" s="125"/>
      <c r="DF5275" s="81"/>
    </row>
    <row r="5276" spans="15:110" x14ac:dyDescent="0.25">
      <c r="O5276" s="156"/>
      <c r="P5276" s="157"/>
      <c r="Q5276" s="105"/>
      <c r="R5276" s="158"/>
      <c r="S5276" s="159"/>
      <c r="T5276" s="153"/>
      <c r="Y5276" s="81"/>
      <c r="Z5276" s="153"/>
      <c r="AG5276" s="81"/>
      <c r="AJ5276" s="153"/>
      <c r="AL5276" s="154"/>
      <c r="AM5276" s="153"/>
      <c r="AN5276" s="81"/>
      <c r="AO5276" s="153"/>
      <c r="AQ5276" s="154"/>
      <c r="AR5276" s="153"/>
      <c r="AS5276" s="81"/>
      <c r="AT5276" s="153"/>
      <c r="AV5276" s="154"/>
      <c r="AW5276" s="153"/>
      <c r="BB5276" s="81"/>
      <c r="CB5276" s="82"/>
      <c r="CC5276" s="82"/>
      <c r="CM5276" s="81"/>
      <c r="CN5276" s="81"/>
      <c r="CO5276" s="81"/>
      <c r="CY5276" s="124"/>
      <c r="CZ5276" s="81"/>
      <c r="DE5276" s="125"/>
      <c r="DF5276" s="81"/>
    </row>
    <row r="5277" spans="15:110" x14ac:dyDescent="0.25">
      <c r="O5277" s="156"/>
      <c r="P5277" s="157"/>
      <c r="Q5277" s="105"/>
      <c r="R5277" s="158"/>
      <c r="S5277" s="159"/>
      <c r="T5277" s="153"/>
      <c r="Y5277" s="81"/>
      <c r="Z5277" s="153"/>
      <c r="AG5277" s="81"/>
      <c r="AJ5277" s="153"/>
      <c r="AL5277" s="154"/>
      <c r="AM5277" s="153"/>
      <c r="AN5277" s="81"/>
      <c r="AO5277" s="153"/>
      <c r="AQ5277" s="154"/>
      <c r="AR5277" s="153"/>
      <c r="AS5277" s="81"/>
      <c r="AT5277" s="153"/>
      <c r="AV5277" s="154"/>
      <c r="AW5277" s="153"/>
      <c r="BB5277" s="81"/>
      <c r="CB5277" s="82"/>
      <c r="CC5277" s="82"/>
      <c r="CM5277" s="81"/>
      <c r="CN5277" s="81"/>
      <c r="CO5277" s="81"/>
      <c r="CY5277" s="124"/>
      <c r="CZ5277" s="81"/>
      <c r="DE5277" s="125"/>
      <c r="DF5277" s="81"/>
    </row>
    <row r="5278" spans="15:110" x14ac:dyDescent="0.25">
      <c r="O5278" s="156"/>
      <c r="P5278" s="157"/>
      <c r="Q5278" s="105"/>
      <c r="R5278" s="158"/>
      <c r="S5278" s="159"/>
      <c r="T5278" s="153"/>
      <c r="Y5278" s="81"/>
      <c r="Z5278" s="153"/>
      <c r="AG5278" s="81"/>
      <c r="AJ5278" s="153"/>
      <c r="AL5278" s="154"/>
      <c r="AM5278" s="153"/>
      <c r="AN5278" s="81"/>
      <c r="AO5278" s="153"/>
      <c r="AQ5278" s="154"/>
      <c r="AR5278" s="153"/>
      <c r="AS5278" s="81"/>
      <c r="AT5278" s="153"/>
      <c r="AV5278" s="154"/>
      <c r="AW5278" s="153"/>
      <c r="BB5278" s="81"/>
      <c r="CB5278" s="82"/>
      <c r="CC5278" s="82"/>
      <c r="CM5278" s="81"/>
      <c r="CN5278" s="81"/>
      <c r="CO5278" s="81"/>
      <c r="CY5278" s="124"/>
      <c r="CZ5278" s="81"/>
      <c r="DE5278" s="125"/>
      <c r="DF5278" s="81"/>
    </row>
    <row r="5279" spans="15:110" x14ac:dyDescent="0.25">
      <c r="O5279" s="156"/>
      <c r="P5279" s="157"/>
      <c r="Q5279" s="105"/>
      <c r="R5279" s="158"/>
      <c r="S5279" s="159"/>
      <c r="T5279" s="153"/>
      <c r="Y5279" s="81"/>
      <c r="Z5279" s="153"/>
      <c r="AG5279" s="81"/>
      <c r="AJ5279" s="153"/>
      <c r="AL5279" s="154"/>
      <c r="AM5279" s="153"/>
      <c r="AN5279" s="81"/>
      <c r="AO5279" s="153"/>
      <c r="AQ5279" s="154"/>
      <c r="AR5279" s="153"/>
      <c r="AS5279" s="81"/>
      <c r="AT5279" s="153"/>
      <c r="AV5279" s="154"/>
      <c r="AW5279" s="153"/>
      <c r="BB5279" s="81"/>
      <c r="CB5279" s="82"/>
      <c r="CC5279" s="82"/>
      <c r="CM5279" s="81"/>
      <c r="CN5279" s="81"/>
      <c r="CO5279" s="81"/>
      <c r="CY5279" s="124"/>
      <c r="CZ5279" s="81"/>
      <c r="DE5279" s="125"/>
      <c r="DF5279" s="81"/>
    </row>
    <row r="5280" spans="15:110" x14ac:dyDescent="0.25">
      <c r="O5280" s="156"/>
      <c r="P5280" s="157"/>
      <c r="Q5280" s="105"/>
      <c r="R5280" s="158"/>
      <c r="S5280" s="159"/>
      <c r="T5280" s="153"/>
      <c r="Y5280" s="81"/>
      <c r="Z5280" s="153"/>
      <c r="AG5280" s="81"/>
      <c r="AJ5280" s="153"/>
      <c r="AL5280" s="154"/>
      <c r="AM5280" s="153"/>
      <c r="AN5280" s="81"/>
      <c r="AO5280" s="153"/>
      <c r="AQ5280" s="154"/>
      <c r="AR5280" s="153"/>
      <c r="AS5280" s="81"/>
      <c r="AT5280" s="153"/>
      <c r="AV5280" s="154"/>
      <c r="AW5280" s="153"/>
      <c r="BB5280" s="81"/>
      <c r="CB5280" s="82"/>
      <c r="CC5280" s="82"/>
      <c r="CM5280" s="81"/>
      <c r="CN5280" s="81"/>
      <c r="CO5280" s="81"/>
      <c r="CY5280" s="124"/>
      <c r="CZ5280" s="81"/>
      <c r="DE5280" s="125"/>
      <c r="DF5280" s="81"/>
    </row>
    <row r="5281" spans="15:110" x14ac:dyDescent="0.25">
      <c r="O5281" s="156"/>
      <c r="P5281" s="157"/>
      <c r="Q5281" s="105"/>
      <c r="R5281" s="158"/>
      <c r="S5281" s="159"/>
      <c r="T5281" s="153"/>
      <c r="Y5281" s="81"/>
      <c r="Z5281" s="153"/>
      <c r="AG5281" s="81"/>
      <c r="AJ5281" s="153"/>
      <c r="AL5281" s="154"/>
      <c r="AM5281" s="153"/>
      <c r="AN5281" s="81"/>
      <c r="AO5281" s="153"/>
      <c r="AQ5281" s="154"/>
      <c r="AR5281" s="153"/>
      <c r="AS5281" s="81"/>
      <c r="AT5281" s="153"/>
      <c r="AV5281" s="154"/>
      <c r="AW5281" s="153"/>
      <c r="BB5281" s="81"/>
      <c r="CB5281" s="82"/>
      <c r="CC5281" s="82"/>
      <c r="CM5281" s="81"/>
      <c r="CN5281" s="81"/>
      <c r="CO5281" s="81"/>
      <c r="CY5281" s="124"/>
      <c r="CZ5281" s="81"/>
      <c r="DE5281" s="125"/>
      <c r="DF5281" s="81"/>
    </row>
    <row r="5282" spans="15:110" x14ac:dyDescent="0.25">
      <c r="O5282" s="156"/>
      <c r="P5282" s="157"/>
      <c r="Q5282" s="105"/>
      <c r="R5282" s="158"/>
      <c r="S5282" s="159"/>
      <c r="T5282" s="153"/>
      <c r="Y5282" s="81"/>
      <c r="Z5282" s="153"/>
      <c r="AG5282" s="81"/>
      <c r="AJ5282" s="153"/>
      <c r="AL5282" s="154"/>
      <c r="AM5282" s="153"/>
      <c r="AN5282" s="81"/>
      <c r="AO5282" s="153"/>
      <c r="AQ5282" s="154"/>
      <c r="AR5282" s="153"/>
      <c r="AS5282" s="81"/>
      <c r="AT5282" s="153"/>
      <c r="AV5282" s="154"/>
      <c r="AW5282" s="153"/>
      <c r="BB5282" s="81"/>
      <c r="CB5282" s="82"/>
      <c r="CC5282" s="82"/>
      <c r="CM5282" s="81"/>
      <c r="CN5282" s="81"/>
      <c r="CO5282" s="81"/>
      <c r="CY5282" s="124"/>
      <c r="CZ5282" s="81"/>
      <c r="DE5282" s="125"/>
      <c r="DF5282" s="81"/>
    </row>
    <row r="5283" spans="15:110" x14ac:dyDescent="0.25">
      <c r="O5283" s="156"/>
      <c r="P5283" s="157"/>
      <c r="Q5283" s="105"/>
      <c r="R5283" s="158"/>
      <c r="S5283" s="159"/>
      <c r="T5283" s="153"/>
      <c r="Y5283" s="81"/>
      <c r="Z5283" s="153"/>
      <c r="AG5283" s="81"/>
      <c r="AJ5283" s="153"/>
      <c r="AL5283" s="154"/>
      <c r="AM5283" s="153"/>
      <c r="AN5283" s="81"/>
      <c r="AO5283" s="153"/>
      <c r="AQ5283" s="154"/>
      <c r="AR5283" s="153"/>
      <c r="AS5283" s="81"/>
      <c r="AT5283" s="153"/>
      <c r="AV5283" s="154"/>
      <c r="AW5283" s="153"/>
      <c r="BB5283" s="81"/>
      <c r="CB5283" s="82"/>
      <c r="CC5283" s="82"/>
      <c r="CM5283" s="81"/>
      <c r="CN5283" s="81"/>
      <c r="CO5283" s="81"/>
      <c r="CY5283" s="124"/>
      <c r="CZ5283" s="81"/>
      <c r="DE5283" s="125"/>
      <c r="DF5283" s="81"/>
    </row>
    <row r="5284" spans="15:110" x14ac:dyDescent="0.25">
      <c r="O5284" s="156"/>
      <c r="P5284" s="157"/>
      <c r="Q5284" s="105"/>
      <c r="R5284" s="158"/>
      <c r="S5284" s="159"/>
      <c r="T5284" s="153"/>
      <c r="Y5284" s="81"/>
      <c r="Z5284" s="153"/>
      <c r="AG5284" s="81"/>
      <c r="AJ5284" s="153"/>
      <c r="AL5284" s="154"/>
      <c r="AM5284" s="153"/>
      <c r="AN5284" s="81"/>
      <c r="AO5284" s="153"/>
      <c r="AQ5284" s="154"/>
      <c r="AR5284" s="153"/>
      <c r="AS5284" s="81"/>
      <c r="AT5284" s="153"/>
      <c r="AV5284" s="154"/>
      <c r="AW5284" s="153"/>
      <c r="BB5284" s="81"/>
      <c r="CB5284" s="82"/>
      <c r="CC5284" s="82"/>
      <c r="CM5284" s="81"/>
      <c r="CN5284" s="81"/>
      <c r="CO5284" s="81"/>
      <c r="CY5284" s="124"/>
      <c r="CZ5284" s="81"/>
      <c r="DE5284" s="125"/>
      <c r="DF5284" s="81"/>
    </row>
    <row r="5285" spans="15:110" x14ac:dyDescent="0.25">
      <c r="O5285" s="156"/>
      <c r="P5285" s="157"/>
      <c r="Q5285" s="105"/>
      <c r="R5285" s="158"/>
      <c r="S5285" s="159"/>
      <c r="T5285" s="153"/>
      <c r="Y5285" s="81"/>
      <c r="Z5285" s="153"/>
      <c r="AG5285" s="81"/>
      <c r="AJ5285" s="153"/>
      <c r="AL5285" s="154"/>
      <c r="AM5285" s="153"/>
      <c r="AN5285" s="81"/>
      <c r="AO5285" s="153"/>
      <c r="AQ5285" s="154"/>
      <c r="AR5285" s="153"/>
      <c r="AS5285" s="81"/>
      <c r="AT5285" s="153"/>
      <c r="AV5285" s="154"/>
      <c r="AW5285" s="153"/>
      <c r="BB5285" s="81"/>
      <c r="CB5285" s="82"/>
      <c r="CC5285" s="82"/>
      <c r="CM5285" s="81"/>
      <c r="CN5285" s="81"/>
      <c r="CO5285" s="81"/>
      <c r="CY5285" s="124"/>
      <c r="CZ5285" s="81"/>
      <c r="DE5285" s="125"/>
      <c r="DF5285" s="81"/>
    </row>
    <row r="5286" spans="15:110" x14ac:dyDescent="0.25">
      <c r="O5286" s="156"/>
      <c r="P5286" s="157"/>
      <c r="Q5286" s="105"/>
      <c r="R5286" s="158"/>
      <c r="S5286" s="159"/>
      <c r="T5286" s="153"/>
      <c r="Y5286" s="81"/>
      <c r="Z5286" s="153"/>
      <c r="AG5286" s="81"/>
      <c r="AJ5286" s="153"/>
      <c r="AL5286" s="154"/>
      <c r="AM5286" s="153"/>
      <c r="AN5286" s="81"/>
      <c r="AO5286" s="153"/>
      <c r="AQ5286" s="154"/>
      <c r="AR5286" s="153"/>
      <c r="AS5286" s="81"/>
      <c r="AT5286" s="153"/>
      <c r="AV5286" s="154"/>
      <c r="AW5286" s="153"/>
      <c r="BB5286" s="81"/>
      <c r="CB5286" s="82"/>
      <c r="CC5286" s="82"/>
      <c r="CM5286" s="81"/>
      <c r="CN5286" s="81"/>
      <c r="CO5286" s="81"/>
      <c r="CY5286" s="124"/>
      <c r="CZ5286" s="81"/>
      <c r="DE5286" s="125"/>
      <c r="DF5286" s="81"/>
    </row>
    <row r="5287" spans="15:110" x14ac:dyDescent="0.25">
      <c r="O5287" s="156"/>
      <c r="P5287" s="157"/>
      <c r="Q5287" s="105"/>
      <c r="R5287" s="158"/>
      <c r="S5287" s="159"/>
      <c r="T5287" s="153"/>
      <c r="Y5287" s="81"/>
      <c r="Z5287" s="153"/>
      <c r="AG5287" s="81"/>
      <c r="AJ5287" s="153"/>
      <c r="AL5287" s="154"/>
      <c r="AM5287" s="153"/>
      <c r="AN5287" s="81"/>
      <c r="AO5287" s="153"/>
      <c r="AQ5287" s="154"/>
      <c r="AR5287" s="153"/>
      <c r="AS5287" s="81"/>
      <c r="AT5287" s="153"/>
      <c r="AV5287" s="154"/>
      <c r="AW5287" s="153"/>
      <c r="BB5287" s="81"/>
      <c r="CB5287" s="82"/>
      <c r="CC5287" s="82"/>
      <c r="CM5287" s="81"/>
      <c r="CN5287" s="81"/>
      <c r="CO5287" s="81"/>
      <c r="CY5287" s="124"/>
      <c r="CZ5287" s="81"/>
      <c r="DE5287" s="125"/>
      <c r="DF5287" s="81"/>
    </row>
    <row r="5288" spans="15:110" x14ac:dyDescent="0.25">
      <c r="O5288" s="156"/>
      <c r="P5288" s="157"/>
      <c r="Q5288" s="105"/>
      <c r="R5288" s="158"/>
      <c r="S5288" s="159"/>
      <c r="T5288" s="153"/>
      <c r="Y5288" s="81"/>
      <c r="Z5288" s="153"/>
      <c r="AG5288" s="81"/>
      <c r="AJ5288" s="153"/>
      <c r="AL5288" s="154"/>
      <c r="AM5288" s="153"/>
      <c r="AN5288" s="81"/>
      <c r="AO5288" s="153"/>
      <c r="AQ5288" s="154"/>
      <c r="AR5288" s="153"/>
      <c r="AS5288" s="81"/>
      <c r="AT5288" s="153"/>
      <c r="AV5288" s="154"/>
      <c r="AW5288" s="153"/>
      <c r="BB5288" s="81"/>
      <c r="CB5288" s="82"/>
      <c r="CC5288" s="82"/>
      <c r="CM5288" s="81"/>
      <c r="CN5288" s="81"/>
      <c r="CO5288" s="81"/>
      <c r="CY5288" s="124"/>
      <c r="CZ5288" s="81"/>
      <c r="DE5288" s="125"/>
      <c r="DF5288" s="81"/>
    </row>
    <row r="5289" spans="15:110" x14ac:dyDescent="0.25">
      <c r="O5289" s="156"/>
      <c r="P5289" s="157"/>
      <c r="Q5289" s="105"/>
      <c r="R5289" s="158"/>
      <c r="S5289" s="159"/>
      <c r="T5289" s="153"/>
      <c r="Y5289" s="81"/>
      <c r="Z5289" s="153"/>
      <c r="AG5289" s="81"/>
      <c r="AJ5289" s="153"/>
      <c r="AL5289" s="154"/>
      <c r="AM5289" s="153"/>
      <c r="AN5289" s="81"/>
      <c r="AO5289" s="153"/>
      <c r="AQ5289" s="154"/>
      <c r="AR5289" s="153"/>
      <c r="AS5289" s="81"/>
      <c r="AT5289" s="153"/>
      <c r="AV5289" s="154"/>
      <c r="AW5289" s="153"/>
      <c r="BB5289" s="81"/>
      <c r="CB5289" s="82"/>
      <c r="CC5289" s="82"/>
      <c r="CM5289" s="81"/>
      <c r="CN5289" s="81"/>
      <c r="CO5289" s="81"/>
      <c r="CY5289" s="124"/>
      <c r="CZ5289" s="81"/>
      <c r="DE5289" s="125"/>
      <c r="DF5289" s="81"/>
    </row>
    <row r="5290" spans="15:110" x14ac:dyDescent="0.25">
      <c r="O5290" s="156"/>
      <c r="P5290" s="157"/>
      <c r="Q5290" s="105"/>
      <c r="R5290" s="158"/>
      <c r="S5290" s="159"/>
      <c r="T5290" s="153"/>
      <c r="Y5290" s="81"/>
      <c r="Z5290" s="153"/>
      <c r="AG5290" s="81"/>
      <c r="AJ5290" s="153"/>
      <c r="AL5290" s="154"/>
      <c r="AM5290" s="153"/>
      <c r="AN5290" s="81"/>
      <c r="AO5290" s="153"/>
      <c r="AQ5290" s="154"/>
      <c r="AR5290" s="153"/>
      <c r="AS5290" s="81"/>
      <c r="AT5290" s="153"/>
      <c r="AV5290" s="154"/>
      <c r="AW5290" s="153"/>
      <c r="BB5290" s="81"/>
      <c r="CB5290" s="82"/>
      <c r="CC5290" s="82"/>
      <c r="CM5290" s="81"/>
      <c r="CN5290" s="81"/>
      <c r="CO5290" s="81"/>
      <c r="CY5290" s="124"/>
      <c r="CZ5290" s="81"/>
      <c r="DE5290" s="125"/>
      <c r="DF5290" s="81"/>
    </row>
    <row r="5291" spans="15:110" x14ac:dyDescent="0.25">
      <c r="O5291" s="156"/>
      <c r="P5291" s="157"/>
      <c r="Q5291" s="105"/>
      <c r="R5291" s="158"/>
      <c r="S5291" s="159"/>
      <c r="T5291" s="153"/>
      <c r="Y5291" s="81"/>
      <c r="Z5291" s="153"/>
      <c r="AG5291" s="81"/>
      <c r="AJ5291" s="153"/>
      <c r="AL5291" s="154"/>
      <c r="AM5291" s="153"/>
      <c r="AN5291" s="81"/>
      <c r="AO5291" s="153"/>
      <c r="AQ5291" s="154"/>
      <c r="AR5291" s="153"/>
      <c r="AS5291" s="81"/>
      <c r="AT5291" s="153"/>
      <c r="AV5291" s="154"/>
      <c r="AW5291" s="153"/>
      <c r="BB5291" s="81"/>
      <c r="CB5291" s="82"/>
      <c r="CC5291" s="82"/>
      <c r="CM5291" s="81"/>
      <c r="CN5291" s="81"/>
      <c r="CO5291" s="81"/>
      <c r="CY5291" s="124"/>
      <c r="CZ5291" s="81"/>
      <c r="DE5291" s="125"/>
      <c r="DF5291" s="81"/>
    </row>
    <row r="5292" spans="15:110" x14ac:dyDescent="0.25">
      <c r="O5292" s="156"/>
      <c r="P5292" s="157"/>
      <c r="Q5292" s="105"/>
      <c r="R5292" s="158"/>
      <c r="S5292" s="159"/>
      <c r="T5292" s="153"/>
      <c r="Y5292" s="81"/>
      <c r="Z5292" s="153"/>
      <c r="AG5292" s="81"/>
      <c r="AJ5292" s="153"/>
      <c r="AL5292" s="154"/>
      <c r="AM5292" s="153"/>
      <c r="AN5292" s="81"/>
      <c r="AO5292" s="153"/>
      <c r="AQ5292" s="154"/>
      <c r="AR5292" s="153"/>
      <c r="AS5292" s="81"/>
      <c r="AT5292" s="153"/>
      <c r="AV5292" s="154"/>
      <c r="AW5292" s="153"/>
      <c r="BB5292" s="81"/>
      <c r="CB5292" s="82"/>
      <c r="CC5292" s="82"/>
      <c r="CM5292" s="81"/>
      <c r="CN5292" s="81"/>
      <c r="CO5292" s="81"/>
      <c r="CY5292" s="124"/>
      <c r="CZ5292" s="81"/>
      <c r="DE5292" s="125"/>
      <c r="DF5292" s="81"/>
    </row>
    <row r="5293" spans="15:110" x14ac:dyDescent="0.25">
      <c r="O5293" s="156"/>
      <c r="P5293" s="157"/>
      <c r="Q5293" s="105"/>
      <c r="R5293" s="158"/>
      <c r="S5293" s="159"/>
      <c r="T5293" s="153"/>
      <c r="Y5293" s="81"/>
      <c r="Z5293" s="153"/>
      <c r="AG5293" s="81"/>
      <c r="AJ5293" s="153"/>
      <c r="AL5293" s="154"/>
      <c r="AM5293" s="153"/>
      <c r="AN5293" s="81"/>
      <c r="AO5293" s="153"/>
      <c r="AQ5293" s="154"/>
      <c r="AR5293" s="153"/>
      <c r="AS5293" s="81"/>
      <c r="AT5293" s="153"/>
      <c r="AV5293" s="154"/>
      <c r="AW5293" s="153"/>
      <c r="BB5293" s="81"/>
      <c r="CB5293" s="82"/>
      <c r="CC5293" s="82"/>
      <c r="CM5293" s="81"/>
      <c r="CN5293" s="81"/>
      <c r="CO5293" s="81"/>
      <c r="CY5293" s="124"/>
      <c r="CZ5293" s="81"/>
      <c r="DE5293" s="125"/>
      <c r="DF5293" s="81"/>
    </row>
    <row r="5294" spans="15:110" x14ac:dyDescent="0.25">
      <c r="O5294" s="156"/>
      <c r="P5294" s="157"/>
      <c r="Q5294" s="105"/>
      <c r="R5294" s="158"/>
      <c r="S5294" s="159"/>
      <c r="T5294" s="153"/>
      <c r="Y5294" s="81"/>
      <c r="Z5294" s="153"/>
      <c r="AG5294" s="81"/>
      <c r="AJ5294" s="153"/>
      <c r="AL5294" s="154"/>
      <c r="AM5294" s="153"/>
      <c r="AN5294" s="81"/>
      <c r="AO5294" s="153"/>
      <c r="AQ5294" s="154"/>
      <c r="AR5294" s="153"/>
      <c r="AS5294" s="81"/>
      <c r="AT5294" s="153"/>
      <c r="AV5294" s="154"/>
      <c r="AW5294" s="153"/>
      <c r="BB5294" s="81"/>
      <c r="CB5294" s="82"/>
      <c r="CC5294" s="82"/>
      <c r="CM5294" s="81"/>
      <c r="CN5294" s="81"/>
      <c r="CO5294" s="81"/>
      <c r="CY5294" s="124"/>
      <c r="CZ5294" s="81"/>
      <c r="DE5294" s="125"/>
      <c r="DF5294" s="81"/>
    </row>
    <row r="5295" spans="15:110" x14ac:dyDescent="0.25">
      <c r="O5295" s="156"/>
      <c r="P5295" s="157"/>
      <c r="Q5295" s="105"/>
      <c r="R5295" s="158"/>
      <c r="S5295" s="159"/>
      <c r="T5295" s="153"/>
      <c r="Y5295" s="81"/>
      <c r="Z5295" s="153"/>
      <c r="AG5295" s="81"/>
      <c r="AJ5295" s="153"/>
      <c r="AL5295" s="154"/>
      <c r="AM5295" s="153"/>
      <c r="AN5295" s="81"/>
      <c r="AO5295" s="153"/>
      <c r="AQ5295" s="154"/>
      <c r="AR5295" s="153"/>
      <c r="AS5295" s="81"/>
      <c r="AT5295" s="153"/>
      <c r="AV5295" s="154"/>
      <c r="AW5295" s="153"/>
      <c r="BB5295" s="81"/>
      <c r="CB5295" s="82"/>
      <c r="CC5295" s="82"/>
      <c r="CM5295" s="81"/>
      <c r="CN5295" s="81"/>
      <c r="CO5295" s="81"/>
      <c r="CY5295" s="124"/>
      <c r="CZ5295" s="81"/>
      <c r="DE5295" s="125"/>
      <c r="DF5295" s="81"/>
    </row>
    <row r="5296" spans="15:110" x14ac:dyDescent="0.25">
      <c r="O5296" s="156"/>
      <c r="P5296" s="157"/>
      <c r="Q5296" s="105"/>
      <c r="R5296" s="158"/>
      <c r="S5296" s="159"/>
      <c r="T5296" s="153"/>
      <c r="Y5296" s="81"/>
      <c r="Z5296" s="153"/>
      <c r="AG5296" s="81"/>
      <c r="AJ5296" s="153"/>
      <c r="AL5296" s="154"/>
      <c r="AM5296" s="153"/>
      <c r="AN5296" s="81"/>
      <c r="AO5296" s="153"/>
      <c r="AQ5296" s="154"/>
      <c r="AR5296" s="153"/>
      <c r="AS5296" s="81"/>
      <c r="AT5296" s="153"/>
      <c r="AV5296" s="154"/>
      <c r="AW5296" s="153"/>
      <c r="BB5296" s="81"/>
      <c r="CB5296" s="82"/>
      <c r="CC5296" s="82"/>
      <c r="CM5296" s="81"/>
      <c r="CN5296" s="81"/>
      <c r="CO5296" s="81"/>
      <c r="CY5296" s="124"/>
      <c r="CZ5296" s="81"/>
      <c r="DE5296" s="125"/>
      <c r="DF5296" s="81"/>
    </row>
    <row r="5297" spans="15:110" x14ac:dyDescent="0.25">
      <c r="O5297" s="156"/>
      <c r="P5297" s="157"/>
      <c r="Q5297" s="105"/>
      <c r="R5297" s="158"/>
      <c r="S5297" s="159"/>
      <c r="T5297" s="153"/>
      <c r="Y5297" s="81"/>
      <c r="Z5297" s="153"/>
      <c r="AG5297" s="81"/>
      <c r="AJ5297" s="153"/>
      <c r="AL5297" s="154"/>
      <c r="AM5297" s="153"/>
      <c r="AN5297" s="81"/>
      <c r="AO5297" s="153"/>
      <c r="AQ5297" s="154"/>
      <c r="AR5297" s="153"/>
      <c r="AS5297" s="81"/>
      <c r="AT5297" s="153"/>
      <c r="AV5297" s="154"/>
      <c r="AW5297" s="153"/>
      <c r="BB5297" s="81"/>
      <c r="CB5297" s="82"/>
      <c r="CC5297" s="82"/>
      <c r="CM5297" s="81"/>
      <c r="CN5297" s="81"/>
      <c r="CO5297" s="81"/>
      <c r="CY5297" s="124"/>
      <c r="CZ5297" s="81"/>
      <c r="DE5297" s="125"/>
      <c r="DF5297" s="81"/>
    </row>
    <row r="5298" spans="15:110" x14ac:dyDescent="0.25">
      <c r="O5298" s="156"/>
      <c r="P5298" s="157"/>
      <c r="Q5298" s="105"/>
      <c r="R5298" s="158"/>
      <c r="S5298" s="159"/>
      <c r="T5298" s="153"/>
      <c r="Y5298" s="81"/>
      <c r="Z5298" s="153"/>
      <c r="AG5298" s="81"/>
      <c r="AJ5298" s="153"/>
      <c r="AL5298" s="154"/>
      <c r="AM5298" s="153"/>
      <c r="AN5298" s="81"/>
      <c r="AO5298" s="153"/>
      <c r="AQ5298" s="154"/>
      <c r="AR5298" s="153"/>
      <c r="AS5298" s="81"/>
      <c r="AT5298" s="153"/>
      <c r="AV5298" s="154"/>
      <c r="AW5298" s="153"/>
      <c r="BB5298" s="81"/>
      <c r="CB5298" s="82"/>
      <c r="CC5298" s="82"/>
      <c r="CM5298" s="81"/>
      <c r="CN5298" s="81"/>
      <c r="CO5298" s="81"/>
      <c r="CY5298" s="124"/>
      <c r="CZ5298" s="81"/>
      <c r="DE5298" s="125"/>
      <c r="DF5298" s="81"/>
    </row>
    <row r="5299" spans="15:110" x14ac:dyDescent="0.25">
      <c r="O5299" s="156"/>
      <c r="P5299" s="157"/>
      <c r="Q5299" s="105"/>
      <c r="R5299" s="158"/>
      <c r="S5299" s="159"/>
      <c r="T5299" s="153"/>
      <c r="Y5299" s="81"/>
      <c r="Z5299" s="153"/>
      <c r="AG5299" s="81"/>
      <c r="AJ5299" s="153"/>
      <c r="AL5299" s="154"/>
      <c r="AM5299" s="153"/>
      <c r="AN5299" s="81"/>
      <c r="AO5299" s="153"/>
      <c r="AQ5299" s="154"/>
      <c r="AR5299" s="153"/>
      <c r="AS5299" s="81"/>
      <c r="AT5299" s="153"/>
      <c r="AV5299" s="154"/>
      <c r="AW5299" s="153"/>
      <c r="BB5299" s="81"/>
      <c r="CB5299" s="82"/>
      <c r="CC5299" s="82"/>
      <c r="CM5299" s="81"/>
      <c r="CN5299" s="81"/>
      <c r="CO5299" s="81"/>
      <c r="CY5299" s="124"/>
      <c r="CZ5299" s="81"/>
      <c r="DE5299" s="125"/>
      <c r="DF5299" s="81"/>
    </row>
    <row r="5300" spans="15:110" x14ac:dyDescent="0.25">
      <c r="O5300" s="156"/>
      <c r="P5300" s="157"/>
      <c r="Q5300" s="105"/>
      <c r="R5300" s="158"/>
      <c r="S5300" s="159"/>
      <c r="T5300" s="153"/>
      <c r="Y5300" s="81"/>
      <c r="Z5300" s="153"/>
      <c r="AG5300" s="81"/>
      <c r="AJ5300" s="153"/>
      <c r="AL5300" s="154"/>
      <c r="AM5300" s="153"/>
      <c r="AN5300" s="81"/>
      <c r="AO5300" s="153"/>
      <c r="AQ5300" s="154"/>
      <c r="AR5300" s="153"/>
      <c r="AS5300" s="81"/>
      <c r="AT5300" s="153"/>
      <c r="AV5300" s="154"/>
      <c r="AW5300" s="153"/>
      <c r="BB5300" s="81"/>
      <c r="CB5300" s="82"/>
      <c r="CC5300" s="82"/>
      <c r="CM5300" s="81"/>
      <c r="CN5300" s="81"/>
      <c r="CO5300" s="81"/>
      <c r="CY5300" s="124"/>
      <c r="CZ5300" s="81"/>
      <c r="DE5300" s="125"/>
      <c r="DF5300" s="81"/>
    </row>
    <row r="5301" spans="15:110" x14ac:dyDescent="0.25">
      <c r="O5301" s="156"/>
      <c r="P5301" s="157"/>
      <c r="Q5301" s="105"/>
      <c r="R5301" s="158"/>
      <c r="S5301" s="159"/>
      <c r="T5301" s="153"/>
      <c r="Y5301" s="81"/>
      <c r="Z5301" s="153"/>
      <c r="AG5301" s="81"/>
      <c r="AJ5301" s="153"/>
      <c r="AL5301" s="154"/>
      <c r="AM5301" s="153"/>
      <c r="AN5301" s="81"/>
      <c r="AO5301" s="153"/>
      <c r="AQ5301" s="154"/>
      <c r="AR5301" s="153"/>
      <c r="AS5301" s="81"/>
      <c r="AT5301" s="153"/>
      <c r="AV5301" s="154"/>
      <c r="AW5301" s="153"/>
      <c r="BB5301" s="81"/>
      <c r="CB5301" s="82"/>
      <c r="CC5301" s="82"/>
      <c r="CM5301" s="81"/>
      <c r="CN5301" s="81"/>
      <c r="CO5301" s="81"/>
      <c r="CY5301" s="124"/>
      <c r="CZ5301" s="81"/>
      <c r="DE5301" s="125"/>
      <c r="DF5301" s="81"/>
    </row>
    <row r="5302" spans="15:110" x14ac:dyDescent="0.25">
      <c r="O5302" s="156"/>
      <c r="P5302" s="157"/>
      <c r="Q5302" s="105"/>
      <c r="R5302" s="158"/>
      <c r="S5302" s="159"/>
      <c r="T5302" s="153"/>
      <c r="Y5302" s="81"/>
      <c r="Z5302" s="153"/>
      <c r="AG5302" s="81"/>
      <c r="AJ5302" s="153"/>
      <c r="AL5302" s="154"/>
      <c r="AM5302" s="153"/>
      <c r="AN5302" s="81"/>
      <c r="AO5302" s="153"/>
      <c r="AQ5302" s="154"/>
      <c r="AR5302" s="153"/>
      <c r="AS5302" s="81"/>
      <c r="AT5302" s="153"/>
      <c r="AV5302" s="154"/>
      <c r="AW5302" s="153"/>
      <c r="BB5302" s="81"/>
      <c r="CB5302" s="82"/>
      <c r="CC5302" s="82"/>
      <c r="CM5302" s="81"/>
      <c r="CN5302" s="81"/>
      <c r="CO5302" s="81"/>
      <c r="CY5302" s="124"/>
      <c r="CZ5302" s="81"/>
      <c r="DE5302" s="125"/>
      <c r="DF5302" s="81"/>
    </row>
    <row r="5303" spans="15:110" x14ac:dyDescent="0.25">
      <c r="O5303" s="156"/>
      <c r="P5303" s="157"/>
      <c r="Q5303" s="105"/>
      <c r="R5303" s="158"/>
      <c r="S5303" s="159"/>
      <c r="T5303" s="153"/>
      <c r="Y5303" s="81"/>
      <c r="Z5303" s="153"/>
      <c r="AG5303" s="81"/>
      <c r="AJ5303" s="153"/>
      <c r="AL5303" s="154"/>
      <c r="AM5303" s="153"/>
      <c r="AN5303" s="81"/>
      <c r="AO5303" s="153"/>
      <c r="AQ5303" s="154"/>
      <c r="AR5303" s="153"/>
      <c r="AS5303" s="81"/>
      <c r="AT5303" s="153"/>
      <c r="AV5303" s="154"/>
      <c r="AW5303" s="153"/>
      <c r="BB5303" s="81"/>
      <c r="CB5303" s="82"/>
      <c r="CC5303" s="82"/>
      <c r="CM5303" s="81"/>
      <c r="CN5303" s="81"/>
      <c r="CO5303" s="81"/>
      <c r="CY5303" s="124"/>
      <c r="CZ5303" s="81"/>
      <c r="DE5303" s="125"/>
      <c r="DF5303" s="81"/>
    </row>
    <row r="5304" spans="15:110" x14ac:dyDescent="0.25">
      <c r="O5304" s="156"/>
      <c r="P5304" s="157"/>
      <c r="Q5304" s="105"/>
      <c r="R5304" s="158"/>
      <c r="S5304" s="159"/>
      <c r="T5304" s="153"/>
      <c r="Y5304" s="81"/>
      <c r="Z5304" s="153"/>
      <c r="AG5304" s="81"/>
      <c r="AJ5304" s="153"/>
      <c r="AL5304" s="154"/>
      <c r="AM5304" s="153"/>
      <c r="AN5304" s="81"/>
      <c r="AO5304" s="153"/>
      <c r="AQ5304" s="154"/>
      <c r="AR5304" s="153"/>
      <c r="AS5304" s="81"/>
      <c r="AT5304" s="153"/>
      <c r="AV5304" s="154"/>
      <c r="AW5304" s="153"/>
      <c r="BB5304" s="81"/>
      <c r="CB5304" s="82"/>
      <c r="CC5304" s="82"/>
      <c r="CM5304" s="81"/>
      <c r="CN5304" s="81"/>
      <c r="CO5304" s="81"/>
      <c r="CY5304" s="124"/>
      <c r="CZ5304" s="81"/>
      <c r="DE5304" s="125"/>
      <c r="DF5304" s="81"/>
    </row>
    <row r="5305" spans="15:110" x14ac:dyDescent="0.25">
      <c r="O5305" s="156"/>
      <c r="P5305" s="157"/>
      <c r="Q5305" s="105"/>
      <c r="R5305" s="158"/>
      <c r="S5305" s="159"/>
      <c r="T5305" s="153"/>
      <c r="Y5305" s="81"/>
      <c r="Z5305" s="153"/>
      <c r="AG5305" s="81"/>
      <c r="AJ5305" s="153"/>
      <c r="AL5305" s="154"/>
      <c r="AM5305" s="153"/>
      <c r="AN5305" s="81"/>
      <c r="AO5305" s="153"/>
      <c r="AQ5305" s="154"/>
      <c r="AR5305" s="153"/>
      <c r="AS5305" s="81"/>
      <c r="AT5305" s="153"/>
      <c r="AV5305" s="154"/>
      <c r="AW5305" s="153"/>
      <c r="BB5305" s="81"/>
      <c r="CB5305" s="82"/>
      <c r="CC5305" s="82"/>
      <c r="CM5305" s="81"/>
      <c r="CN5305" s="81"/>
      <c r="CO5305" s="81"/>
      <c r="CY5305" s="124"/>
      <c r="CZ5305" s="81"/>
      <c r="DE5305" s="125"/>
      <c r="DF5305" s="81"/>
    </row>
    <row r="5306" spans="15:110" x14ac:dyDescent="0.25">
      <c r="O5306" s="156"/>
      <c r="P5306" s="157"/>
      <c r="Q5306" s="105"/>
      <c r="R5306" s="158"/>
      <c r="S5306" s="159"/>
      <c r="T5306" s="153"/>
      <c r="Y5306" s="81"/>
      <c r="Z5306" s="153"/>
      <c r="AG5306" s="81"/>
      <c r="AJ5306" s="153"/>
      <c r="AL5306" s="154"/>
      <c r="AM5306" s="153"/>
      <c r="AN5306" s="81"/>
      <c r="AO5306" s="153"/>
      <c r="AQ5306" s="154"/>
      <c r="AR5306" s="153"/>
      <c r="AS5306" s="81"/>
      <c r="AT5306" s="153"/>
      <c r="AV5306" s="154"/>
      <c r="AW5306" s="153"/>
      <c r="BB5306" s="81"/>
      <c r="CB5306" s="82"/>
      <c r="CC5306" s="82"/>
      <c r="CM5306" s="81"/>
      <c r="CN5306" s="81"/>
      <c r="CO5306" s="81"/>
      <c r="CY5306" s="124"/>
      <c r="CZ5306" s="81"/>
      <c r="DE5306" s="125"/>
      <c r="DF5306" s="81"/>
    </row>
    <row r="5307" spans="15:110" x14ac:dyDescent="0.25">
      <c r="O5307" s="156"/>
      <c r="P5307" s="157"/>
      <c r="Q5307" s="105"/>
      <c r="R5307" s="158"/>
      <c r="S5307" s="159"/>
      <c r="T5307" s="153"/>
      <c r="Y5307" s="81"/>
      <c r="Z5307" s="153"/>
      <c r="AG5307" s="81"/>
      <c r="AJ5307" s="153"/>
      <c r="AL5307" s="154"/>
      <c r="AM5307" s="153"/>
      <c r="AN5307" s="81"/>
      <c r="AO5307" s="153"/>
      <c r="AQ5307" s="154"/>
      <c r="AR5307" s="153"/>
      <c r="AS5307" s="81"/>
      <c r="AT5307" s="153"/>
      <c r="AV5307" s="154"/>
      <c r="AW5307" s="153"/>
      <c r="BB5307" s="81"/>
      <c r="CB5307" s="82"/>
      <c r="CC5307" s="82"/>
      <c r="CM5307" s="81"/>
      <c r="CN5307" s="81"/>
      <c r="CO5307" s="81"/>
      <c r="CY5307" s="124"/>
      <c r="CZ5307" s="81"/>
      <c r="DE5307" s="125"/>
      <c r="DF5307" s="81"/>
    </row>
    <row r="5308" spans="15:110" x14ac:dyDescent="0.25">
      <c r="O5308" s="156"/>
      <c r="P5308" s="157"/>
      <c r="Q5308" s="105"/>
      <c r="R5308" s="158"/>
      <c r="S5308" s="159"/>
      <c r="T5308" s="153"/>
      <c r="Y5308" s="81"/>
      <c r="Z5308" s="153"/>
      <c r="AG5308" s="81"/>
      <c r="AJ5308" s="153"/>
      <c r="AL5308" s="154"/>
      <c r="AM5308" s="153"/>
      <c r="AN5308" s="81"/>
      <c r="AO5308" s="153"/>
      <c r="AQ5308" s="154"/>
      <c r="AR5308" s="153"/>
      <c r="AS5308" s="81"/>
      <c r="AT5308" s="153"/>
      <c r="AV5308" s="154"/>
      <c r="AW5308" s="153"/>
      <c r="BB5308" s="81"/>
      <c r="CB5308" s="82"/>
      <c r="CC5308" s="82"/>
      <c r="CM5308" s="81"/>
      <c r="CN5308" s="81"/>
      <c r="CO5308" s="81"/>
      <c r="CY5308" s="124"/>
      <c r="CZ5308" s="81"/>
      <c r="DE5308" s="125"/>
      <c r="DF5308" s="81"/>
    </row>
    <row r="5309" spans="15:110" x14ac:dyDescent="0.25">
      <c r="O5309" s="156"/>
      <c r="P5309" s="157"/>
      <c r="Q5309" s="105"/>
      <c r="R5309" s="158"/>
      <c r="S5309" s="159"/>
      <c r="T5309" s="153"/>
      <c r="Y5309" s="81"/>
      <c r="Z5309" s="153"/>
      <c r="AG5309" s="81"/>
      <c r="AJ5309" s="153"/>
      <c r="AL5309" s="154"/>
      <c r="AM5309" s="153"/>
      <c r="AN5309" s="81"/>
      <c r="AO5309" s="153"/>
      <c r="AQ5309" s="154"/>
      <c r="AR5309" s="153"/>
      <c r="AS5309" s="81"/>
      <c r="AT5309" s="153"/>
      <c r="AV5309" s="154"/>
      <c r="AW5309" s="153"/>
      <c r="BB5309" s="81"/>
      <c r="CB5309" s="82"/>
      <c r="CC5309" s="82"/>
      <c r="CM5309" s="81"/>
      <c r="CN5309" s="81"/>
      <c r="CO5309" s="81"/>
      <c r="CY5309" s="124"/>
      <c r="CZ5309" s="81"/>
      <c r="DE5309" s="125"/>
      <c r="DF5309" s="81"/>
    </row>
    <row r="5310" spans="15:110" x14ac:dyDescent="0.25">
      <c r="O5310" s="156"/>
      <c r="P5310" s="157"/>
      <c r="Q5310" s="105"/>
      <c r="R5310" s="158"/>
      <c r="S5310" s="159"/>
      <c r="T5310" s="153"/>
      <c r="Y5310" s="81"/>
      <c r="Z5310" s="153"/>
      <c r="AG5310" s="81"/>
      <c r="AJ5310" s="153"/>
      <c r="AL5310" s="154"/>
      <c r="AM5310" s="153"/>
      <c r="AN5310" s="81"/>
      <c r="AO5310" s="153"/>
      <c r="AQ5310" s="154"/>
      <c r="AR5310" s="153"/>
      <c r="AS5310" s="81"/>
      <c r="AT5310" s="153"/>
      <c r="AV5310" s="154"/>
      <c r="AW5310" s="153"/>
      <c r="BB5310" s="81"/>
      <c r="CB5310" s="82"/>
      <c r="CC5310" s="82"/>
      <c r="CM5310" s="81"/>
      <c r="CN5310" s="81"/>
      <c r="CO5310" s="81"/>
      <c r="CY5310" s="124"/>
      <c r="CZ5310" s="81"/>
      <c r="DE5310" s="125"/>
      <c r="DF5310" s="81"/>
    </row>
    <row r="5311" spans="15:110" x14ac:dyDescent="0.25">
      <c r="O5311" s="156"/>
      <c r="P5311" s="157"/>
      <c r="Q5311" s="105"/>
      <c r="R5311" s="158"/>
      <c r="S5311" s="159"/>
      <c r="T5311" s="153"/>
      <c r="Y5311" s="81"/>
      <c r="Z5311" s="153"/>
      <c r="AG5311" s="81"/>
      <c r="AJ5311" s="153"/>
      <c r="AL5311" s="154"/>
      <c r="AM5311" s="153"/>
      <c r="AN5311" s="81"/>
      <c r="AO5311" s="153"/>
      <c r="AQ5311" s="154"/>
      <c r="AR5311" s="153"/>
      <c r="AS5311" s="81"/>
      <c r="AT5311" s="153"/>
      <c r="AV5311" s="154"/>
      <c r="AW5311" s="153"/>
      <c r="BB5311" s="81"/>
      <c r="CB5311" s="82"/>
      <c r="CC5311" s="82"/>
      <c r="CM5311" s="81"/>
      <c r="CN5311" s="81"/>
      <c r="CO5311" s="81"/>
      <c r="CY5311" s="124"/>
      <c r="CZ5311" s="81"/>
      <c r="DE5311" s="125"/>
      <c r="DF5311" s="81"/>
    </row>
    <row r="5312" spans="15:110" x14ac:dyDescent="0.25">
      <c r="O5312" s="156"/>
      <c r="P5312" s="157"/>
      <c r="Q5312" s="105"/>
      <c r="R5312" s="158"/>
      <c r="S5312" s="159"/>
      <c r="T5312" s="153"/>
      <c r="Y5312" s="81"/>
      <c r="Z5312" s="153"/>
      <c r="AG5312" s="81"/>
      <c r="AJ5312" s="153"/>
      <c r="AL5312" s="154"/>
      <c r="AM5312" s="153"/>
      <c r="AN5312" s="81"/>
      <c r="AO5312" s="153"/>
      <c r="AQ5312" s="154"/>
      <c r="AR5312" s="153"/>
      <c r="AS5312" s="81"/>
      <c r="AT5312" s="153"/>
      <c r="AV5312" s="154"/>
      <c r="AW5312" s="153"/>
      <c r="BB5312" s="81"/>
      <c r="CB5312" s="82"/>
      <c r="CC5312" s="82"/>
      <c r="CM5312" s="81"/>
      <c r="CN5312" s="81"/>
      <c r="CO5312" s="81"/>
      <c r="CY5312" s="124"/>
      <c r="CZ5312" s="81"/>
      <c r="DE5312" s="125"/>
      <c r="DF5312" s="81"/>
    </row>
    <row r="5313" spans="15:110" x14ac:dyDescent="0.25">
      <c r="O5313" s="156"/>
      <c r="P5313" s="157"/>
      <c r="Q5313" s="105"/>
      <c r="R5313" s="158"/>
      <c r="S5313" s="159"/>
      <c r="T5313" s="153"/>
      <c r="Y5313" s="81"/>
      <c r="Z5313" s="153"/>
      <c r="AG5313" s="81"/>
      <c r="AJ5313" s="153"/>
      <c r="AL5313" s="154"/>
      <c r="AM5313" s="153"/>
      <c r="AN5313" s="81"/>
      <c r="AO5313" s="153"/>
      <c r="AQ5313" s="154"/>
      <c r="AR5313" s="153"/>
      <c r="AS5313" s="81"/>
      <c r="AT5313" s="153"/>
      <c r="AV5313" s="154"/>
      <c r="AW5313" s="153"/>
      <c r="BB5313" s="81"/>
      <c r="CB5313" s="82"/>
      <c r="CC5313" s="82"/>
      <c r="CM5313" s="81"/>
      <c r="CN5313" s="81"/>
      <c r="CO5313" s="81"/>
      <c r="CY5313" s="124"/>
      <c r="CZ5313" s="81"/>
      <c r="DE5313" s="125"/>
      <c r="DF5313" s="81"/>
    </row>
    <row r="5314" spans="15:110" x14ac:dyDescent="0.25">
      <c r="O5314" s="156"/>
      <c r="P5314" s="157"/>
      <c r="Q5314" s="105"/>
      <c r="R5314" s="158"/>
      <c r="S5314" s="159"/>
      <c r="T5314" s="153"/>
      <c r="Y5314" s="81"/>
      <c r="Z5314" s="153"/>
      <c r="AG5314" s="81"/>
      <c r="AJ5314" s="153"/>
      <c r="AL5314" s="154"/>
      <c r="AM5314" s="153"/>
      <c r="AN5314" s="81"/>
      <c r="AO5314" s="153"/>
      <c r="AQ5314" s="154"/>
      <c r="AR5314" s="153"/>
      <c r="AS5314" s="81"/>
      <c r="AT5314" s="153"/>
      <c r="AV5314" s="154"/>
      <c r="AW5314" s="153"/>
      <c r="BB5314" s="81"/>
      <c r="CB5314" s="82"/>
      <c r="CC5314" s="82"/>
      <c r="CM5314" s="81"/>
      <c r="CN5314" s="81"/>
      <c r="CO5314" s="81"/>
      <c r="CY5314" s="124"/>
      <c r="CZ5314" s="81"/>
      <c r="DE5314" s="125"/>
      <c r="DF5314" s="81"/>
    </row>
    <row r="5315" spans="15:110" x14ac:dyDescent="0.25">
      <c r="O5315" s="156"/>
      <c r="P5315" s="157"/>
      <c r="Q5315" s="105"/>
      <c r="R5315" s="158"/>
      <c r="S5315" s="159"/>
      <c r="T5315" s="153"/>
      <c r="Y5315" s="81"/>
      <c r="Z5315" s="153"/>
      <c r="AG5315" s="81"/>
      <c r="AJ5315" s="153"/>
      <c r="AL5315" s="154"/>
      <c r="AM5315" s="153"/>
      <c r="AN5315" s="81"/>
      <c r="AO5315" s="153"/>
      <c r="AQ5315" s="154"/>
      <c r="AR5315" s="153"/>
      <c r="AS5315" s="81"/>
      <c r="AT5315" s="153"/>
      <c r="AV5315" s="154"/>
      <c r="AW5315" s="153"/>
      <c r="BB5315" s="81"/>
      <c r="CB5315" s="82"/>
      <c r="CC5315" s="82"/>
      <c r="CM5315" s="81"/>
      <c r="CN5315" s="81"/>
      <c r="CO5315" s="81"/>
      <c r="CY5315" s="124"/>
      <c r="CZ5315" s="81"/>
      <c r="DE5315" s="125"/>
      <c r="DF5315" s="81"/>
    </row>
    <row r="5316" spans="15:110" x14ac:dyDescent="0.25">
      <c r="O5316" s="156"/>
      <c r="P5316" s="157"/>
      <c r="Q5316" s="105"/>
      <c r="R5316" s="158"/>
      <c r="S5316" s="159"/>
      <c r="T5316" s="153"/>
      <c r="Y5316" s="81"/>
      <c r="Z5316" s="153"/>
      <c r="AG5316" s="81"/>
      <c r="AJ5316" s="153"/>
      <c r="AL5316" s="154"/>
      <c r="AM5316" s="153"/>
      <c r="AN5316" s="81"/>
      <c r="AO5316" s="153"/>
      <c r="AQ5316" s="154"/>
      <c r="AR5316" s="153"/>
      <c r="AS5316" s="81"/>
      <c r="AT5316" s="153"/>
      <c r="AV5316" s="154"/>
      <c r="AW5316" s="153"/>
      <c r="BB5316" s="81"/>
      <c r="CB5316" s="82"/>
      <c r="CC5316" s="82"/>
      <c r="CM5316" s="81"/>
      <c r="CN5316" s="81"/>
      <c r="CO5316" s="81"/>
      <c r="CY5316" s="124"/>
      <c r="CZ5316" s="81"/>
      <c r="DE5316" s="125"/>
      <c r="DF5316" s="81"/>
    </row>
    <row r="5317" spans="15:110" x14ac:dyDescent="0.25">
      <c r="O5317" s="156"/>
      <c r="P5317" s="157"/>
      <c r="Q5317" s="105"/>
      <c r="R5317" s="158"/>
      <c r="S5317" s="159"/>
      <c r="T5317" s="153"/>
      <c r="Y5317" s="81"/>
      <c r="Z5317" s="153"/>
      <c r="AG5317" s="81"/>
      <c r="AJ5317" s="153"/>
      <c r="AL5317" s="154"/>
      <c r="AM5317" s="153"/>
      <c r="AN5317" s="81"/>
      <c r="AO5317" s="153"/>
      <c r="AQ5317" s="154"/>
      <c r="AR5317" s="153"/>
      <c r="AS5317" s="81"/>
      <c r="AT5317" s="153"/>
      <c r="AV5317" s="154"/>
      <c r="AW5317" s="153"/>
      <c r="BB5317" s="81"/>
      <c r="CB5317" s="82"/>
      <c r="CC5317" s="82"/>
      <c r="CM5317" s="81"/>
      <c r="CN5317" s="81"/>
      <c r="CO5317" s="81"/>
      <c r="CY5317" s="124"/>
      <c r="CZ5317" s="81"/>
      <c r="DE5317" s="125"/>
      <c r="DF5317" s="81"/>
    </row>
    <row r="5318" spans="15:110" x14ac:dyDescent="0.25">
      <c r="O5318" s="156"/>
      <c r="P5318" s="157"/>
      <c r="Q5318" s="105"/>
      <c r="R5318" s="158"/>
      <c r="S5318" s="159"/>
      <c r="T5318" s="153"/>
      <c r="Y5318" s="81"/>
      <c r="Z5318" s="153"/>
      <c r="AG5318" s="81"/>
      <c r="AJ5318" s="153"/>
      <c r="AL5318" s="154"/>
      <c r="AM5318" s="153"/>
      <c r="AN5318" s="81"/>
      <c r="AO5318" s="153"/>
      <c r="AQ5318" s="154"/>
      <c r="AR5318" s="153"/>
      <c r="AS5318" s="81"/>
      <c r="AT5318" s="153"/>
      <c r="AV5318" s="154"/>
      <c r="AW5318" s="153"/>
      <c r="BB5318" s="81"/>
      <c r="CB5318" s="82"/>
      <c r="CC5318" s="82"/>
      <c r="CM5318" s="81"/>
      <c r="CN5318" s="81"/>
      <c r="CO5318" s="81"/>
      <c r="CY5318" s="124"/>
      <c r="CZ5318" s="81"/>
      <c r="DE5318" s="125"/>
      <c r="DF5318" s="81"/>
    </row>
    <row r="5319" spans="15:110" x14ac:dyDescent="0.25">
      <c r="O5319" s="156"/>
      <c r="P5319" s="157"/>
      <c r="Q5319" s="105"/>
      <c r="R5319" s="158"/>
      <c r="S5319" s="159"/>
      <c r="T5319" s="153"/>
      <c r="Y5319" s="81"/>
      <c r="Z5319" s="153"/>
      <c r="AG5319" s="81"/>
      <c r="AJ5319" s="153"/>
      <c r="AL5319" s="154"/>
      <c r="AM5319" s="153"/>
      <c r="AN5319" s="81"/>
      <c r="AO5319" s="153"/>
      <c r="AQ5319" s="154"/>
      <c r="AR5319" s="153"/>
      <c r="AS5319" s="81"/>
      <c r="AT5319" s="153"/>
      <c r="AV5319" s="154"/>
      <c r="AW5319" s="153"/>
      <c r="BB5319" s="81"/>
      <c r="CB5319" s="82"/>
      <c r="CC5319" s="82"/>
      <c r="CM5319" s="81"/>
      <c r="CN5319" s="81"/>
      <c r="CO5319" s="81"/>
      <c r="CY5319" s="124"/>
      <c r="CZ5319" s="81"/>
      <c r="DE5319" s="125"/>
      <c r="DF5319" s="81"/>
    </row>
    <row r="5320" spans="15:110" x14ac:dyDescent="0.25">
      <c r="O5320" s="156"/>
      <c r="P5320" s="157"/>
      <c r="Q5320" s="105"/>
      <c r="R5320" s="158"/>
      <c r="S5320" s="159"/>
      <c r="T5320" s="153"/>
      <c r="Y5320" s="81"/>
      <c r="Z5320" s="153"/>
      <c r="AG5320" s="81"/>
      <c r="AJ5320" s="153"/>
      <c r="AL5320" s="154"/>
      <c r="AM5320" s="153"/>
      <c r="AN5320" s="81"/>
      <c r="AO5320" s="153"/>
      <c r="AQ5320" s="154"/>
      <c r="AR5320" s="153"/>
      <c r="AS5320" s="81"/>
      <c r="AT5320" s="153"/>
      <c r="AV5320" s="154"/>
      <c r="AW5320" s="153"/>
      <c r="BB5320" s="81"/>
      <c r="CB5320" s="82"/>
      <c r="CC5320" s="82"/>
      <c r="CM5320" s="81"/>
      <c r="CN5320" s="81"/>
      <c r="CO5320" s="81"/>
      <c r="CY5320" s="124"/>
      <c r="CZ5320" s="81"/>
      <c r="DE5320" s="125"/>
      <c r="DF5320" s="81"/>
    </row>
    <row r="5321" spans="15:110" x14ac:dyDescent="0.25">
      <c r="O5321" s="156"/>
      <c r="P5321" s="157"/>
      <c r="Q5321" s="105"/>
      <c r="R5321" s="158"/>
      <c r="S5321" s="159"/>
      <c r="T5321" s="153"/>
      <c r="Y5321" s="81"/>
      <c r="Z5321" s="153"/>
      <c r="AG5321" s="81"/>
      <c r="AJ5321" s="153"/>
      <c r="AL5321" s="154"/>
      <c r="AM5321" s="153"/>
      <c r="AN5321" s="81"/>
      <c r="AO5321" s="153"/>
      <c r="AQ5321" s="154"/>
      <c r="AR5321" s="153"/>
      <c r="AS5321" s="81"/>
      <c r="AT5321" s="153"/>
      <c r="AV5321" s="154"/>
      <c r="AW5321" s="153"/>
      <c r="BB5321" s="81"/>
      <c r="CB5321" s="82"/>
      <c r="CC5321" s="82"/>
      <c r="CM5321" s="81"/>
      <c r="CN5321" s="81"/>
      <c r="CO5321" s="81"/>
      <c r="CY5321" s="124"/>
      <c r="CZ5321" s="81"/>
      <c r="DE5321" s="125"/>
      <c r="DF5321" s="81"/>
    </row>
    <row r="5322" spans="15:110" x14ac:dyDescent="0.25">
      <c r="O5322" s="156"/>
      <c r="P5322" s="157"/>
      <c r="Q5322" s="105"/>
      <c r="R5322" s="158"/>
      <c r="S5322" s="159"/>
      <c r="T5322" s="153"/>
      <c r="Y5322" s="81"/>
      <c r="Z5322" s="153"/>
      <c r="AG5322" s="81"/>
      <c r="AJ5322" s="153"/>
      <c r="AL5322" s="154"/>
      <c r="AM5322" s="153"/>
      <c r="AN5322" s="81"/>
      <c r="AO5322" s="153"/>
      <c r="AQ5322" s="154"/>
      <c r="AR5322" s="153"/>
      <c r="AS5322" s="81"/>
      <c r="AT5322" s="153"/>
      <c r="AV5322" s="154"/>
      <c r="AW5322" s="153"/>
      <c r="BB5322" s="81"/>
      <c r="CB5322" s="82"/>
      <c r="CC5322" s="82"/>
      <c r="CM5322" s="81"/>
      <c r="CN5322" s="81"/>
      <c r="CO5322" s="81"/>
      <c r="CY5322" s="124"/>
      <c r="CZ5322" s="81"/>
      <c r="DE5322" s="125"/>
      <c r="DF5322" s="81"/>
    </row>
    <row r="5323" spans="15:110" x14ac:dyDescent="0.25">
      <c r="O5323" s="156"/>
      <c r="P5323" s="157"/>
      <c r="Q5323" s="105"/>
      <c r="R5323" s="158"/>
      <c r="S5323" s="159"/>
      <c r="T5323" s="153"/>
      <c r="Y5323" s="81"/>
      <c r="Z5323" s="153"/>
      <c r="AG5323" s="81"/>
      <c r="AJ5323" s="153"/>
      <c r="AL5323" s="154"/>
      <c r="AM5323" s="153"/>
      <c r="AN5323" s="81"/>
      <c r="AO5323" s="153"/>
      <c r="AQ5323" s="154"/>
      <c r="AR5323" s="153"/>
      <c r="AS5323" s="81"/>
      <c r="AT5323" s="153"/>
      <c r="AV5323" s="154"/>
      <c r="AW5323" s="153"/>
      <c r="BB5323" s="81"/>
      <c r="CB5323" s="82"/>
      <c r="CC5323" s="82"/>
      <c r="CM5323" s="81"/>
      <c r="CN5323" s="81"/>
      <c r="CO5323" s="81"/>
      <c r="CY5323" s="124"/>
      <c r="CZ5323" s="81"/>
      <c r="DE5323" s="125"/>
      <c r="DF5323" s="81"/>
    </row>
    <row r="5324" spans="15:110" x14ac:dyDescent="0.25">
      <c r="O5324" s="156"/>
      <c r="P5324" s="157"/>
      <c r="Q5324" s="105"/>
      <c r="R5324" s="158"/>
      <c r="S5324" s="159"/>
      <c r="T5324" s="153"/>
      <c r="Y5324" s="81"/>
      <c r="Z5324" s="153"/>
      <c r="AG5324" s="81"/>
      <c r="AJ5324" s="153"/>
      <c r="AL5324" s="154"/>
      <c r="AM5324" s="153"/>
      <c r="AN5324" s="81"/>
      <c r="AO5324" s="153"/>
      <c r="AQ5324" s="154"/>
      <c r="AR5324" s="153"/>
      <c r="AS5324" s="81"/>
      <c r="AT5324" s="153"/>
      <c r="AV5324" s="154"/>
      <c r="AW5324" s="153"/>
      <c r="BB5324" s="81"/>
      <c r="CB5324" s="82"/>
      <c r="CC5324" s="82"/>
      <c r="CM5324" s="81"/>
      <c r="CN5324" s="81"/>
      <c r="CO5324" s="81"/>
      <c r="CY5324" s="124"/>
      <c r="CZ5324" s="81"/>
      <c r="DE5324" s="125"/>
      <c r="DF5324" s="81"/>
    </row>
    <row r="5325" spans="15:110" x14ac:dyDescent="0.25">
      <c r="O5325" s="156"/>
      <c r="P5325" s="157"/>
      <c r="Q5325" s="105"/>
      <c r="R5325" s="158"/>
      <c r="S5325" s="159"/>
      <c r="T5325" s="153"/>
      <c r="Y5325" s="81"/>
      <c r="Z5325" s="153"/>
      <c r="AG5325" s="81"/>
      <c r="AJ5325" s="153"/>
      <c r="AL5325" s="154"/>
      <c r="AM5325" s="153"/>
      <c r="AN5325" s="81"/>
      <c r="AO5325" s="153"/>
      <c r="AQ5325" s="154"/>
      <c r="AR5325" s="153"/>
      <c r="AS5325" s="81"/>
      <c r="AT5325" s="153"/>
      <c r="AV5325" s="154"/>
      <c r="AW5325" s="153"/>
      <c r="BB5325" s="81"/>
      <c r="CB5325" s="82"/>
      <c r="CC5325" s="82"/>
      <c r="CM5325" s="81"/>
      <c r="CN5325" s="81"/>
      <c r="CO5325" s="81"/>
      <c r="CY5325" s="124"/>
      <c r="CZ5325" s="81"/>
      <c r="DE5325" s="125"/>
      <c r="DF5325" s="81"/>
    </row>
    <row r="5326" spans="15:110" x14ac:dyDescent="0.25">
      <c r="O5326" s="156"/>
      <c r="P5326" s="157"/>
      <c r="Q5326" s="105"/>
      <c r="R5326" s="158"/>
      <c r="S5326" s="159"/>
      <c r="T5326" s="153"/>
      <c r="Y5326" s="81"/>
      <c r="Z5326" s="153"/>
      <c r="AG5326" s="81"/>
      <c r="AJ5326" s="153"/>
      <c r="AL5326" s="154"/>
      <c r="AM5326" s="153"/>
      <c r="AN5326" s="81"/>
      <c r="AO5326" s="153"/>
      <c r="AQ5326" s="154"/>
      <c r="AR5326" s="153"/>
      <c r="AS5326" s="81"/>
      <c r="AT5326" s="153"/>
      <c r="AV5326" s="154"/>
      <c r="AW5326" s="153"/>
      <c r="BB5326" s="81"/>
      <c r="CB5326" s="82"/>
      <c r="CC5326" s="82"/>
      <c r="CM5326" s="81"/>
      <c r="CN5326" s="81"/>
      <c r="CO5326" s="81"/>
      <c r="CY5326" s="124"/>
      <c r="CZ5326" s="81"/>
      <c r="DE5326" s="125"/>
      <c r="DF5326" s="81"/>
    </row>
    <row r="5327" spans="15:110" x14ac:dyDescent="0.25">
      <c r="O5327" s="156"/>
      <c r="P5327" s="157"/>
      <c r="Q5327" s="105"/>
      <c r="R5327" s="158"/>
      <c r="S5327" s="159"/>
      <c r="T5327" s="153"/>
      <c r="Y5327" s="81"/>
      <c r="Z5327" s="153"/>
      <c r="AG5327" s="81"/>
      <c r="AJ5327" s="153"/>
      <c r="AL5327" s="154"/>
      <c r="AM5327" s="153"/>
      <c r="AN5327" s="81"/>
      <c r="AO5327" s="153"/>
      <c r="AQ5327" s="154"/>
      <c r="AR5327" s="153"/>
      <c r="AS5327" s="81"/>
      <c r="AT5327" s="153"/>
      <c r="AV5327" s="154"/>
      <c r="AW5327" s="153"/>
      <c r="BB5327" s="81"/>
      <c r="CB5327" s="82"/>
      <c r="CC5327" s="82"/>
      <c r="CM5327" s="81"/>
      <c r="CN5327" s="81"/>
      <c r="CO5327" s="81"/>
      <c r="CY5327" s="124"/>
      <c r="CZ5327" s="81"/>
      <c r="DE5327" s="125"/>
      <c r="DF5327" s="81"/>
    </row>
    <row r="5328" spans="15:110" x14ac:dyDescent="0.25">
      <c r="O5328" s="156"/>
      <c r="P5328" s="157"/>
      <c r="Q5328" s="105"/>
      <c r="R5328" s="158"/>
      <c r="S5328" s="159"/>
      <c r="T5328" s="153"/>
      <c r="Y5328" s="81"/>
      <c r="Z5328" s="153"/>
      <c r="AG5328" s="81"/>
      <c r="AJ5328" s="153"/>
      <c r="AL5328" s="154"/>
      <c r="AM5328" s="153"/>
      <c r="AN5328" s="81"/>
      <c r="AO5328" s="153"/>
      <c r="AQ5328" s="154"/>
      <c r="AR5328" s="153"/>
      <c r="AS5328" s="81"/>
      <c r="AT5328" s="153"/>
      <c r="AV5328" s="154"/>
      <c r="AW5328" s="153"/>
      <c r="BB5328" s="81"/>
      <c r="CB5328" s="82"/>
      <c r="CC5328" s="82"/>
      <c r="CM5328" s="81"/>
      <c r="CN5328" s="81"/>
      <c r="CO5328" s="81"/>
      <c r="CY5328" s="124"/>
      <c r="CZ5328" s="81"/>
      <c r="DE5328" s="125"/>
      <c r="DF5328" s="81"/>
    </row>
    <row r="5329" spans="15:110" x14ac:dyDescent="0.25">
      <c r="O5329" s="156"/>
      <c r="P5329" s="157"/>
      <c r="Q5329" s="105"/>
      <c r="R5329" s="158"/>
      <c r="S5329" s="159"/>
      <c r="T5329" s="153"/>
      <c r="Y5329" s="81"/>
      <c r="Z5329" s="153"/>
      <c r="AG5329" s="81"/>
      <c r="AJ5329" s="153"/>
      <c r="AL5329" s="154"/>
      <c r="AM5329" s="153"/>
      <c r="AN5329" s="81"/>
      <c r="AO5329" s="153"/>
      <c r="AQ5329" s="154"/>
      <c r="AR5329" s="153"/>
      <c r="AS5329" s="81"/>
      <c r="AT5329" s="153"/>
      <c r="AV5329" s="154"/>
      <c r="AW5329" s="153"/>
      <c r="BB5329" s="81"/>
      <c r="CB5329" s="82"/>
      <c r="CC5329" s="82"/>
      <c r="CM5329" s="81"/>
      <c r="CN5329" s="81"/>
      <c r="CO5329" s="81"/>
      <c r="CY5329" s="124"/>
      <c r="CZ5329" s="81"/>
      <c r="DE5329" s="125"/>
      <c r="DF5329" s="81"/>
    </row>
    <row r="5330" spans="15:110" x14ac:dyDescent="0.25">
      <c r="O5330" s="156"/>
      <c r="P5330" s="157"/>
      <c r="Q5330" s="105"/>
      <c r="R5330" s="158"/>
      <c r="S5330" s="159"/>
      <c r="T5330" s="153"/>
      <c r="Y5330" s="81"/>
      <c r="Z5330" s="153"/>
      <c r="AG5330" s="81"/>
      <c r="AJ5330" s="153"/>
      <c r="AL5330" s="154"/>
      <c r="AM5330" s="153"/>
      <c r="AN5330" s="81"/>
      <c r="AO5330" s="153"/>
      <c r="AQ5330" s="154"/>
      <c r="AR5330" s="153"/>
      <c r="AS5330" s="81"/>
      <c r="AT5330" s="153"/>
      <c r="AV5330" s="154"/>
      <c r="AW5330" s="153"/>
      <c r="BB5330" s="81"/>
      <c r="CB5330" s="82"/>
      <c r="CC5330" s="82"/>
      <c r="CM5330" s="81"/>
      <c r="CN5330" s="81"/>
      <c r="CO5330" s="81"/>
      <c r="CY5330" s="124"/>
      <c r="CZ5330" s="81"/>
      <c r="DE5330" s="125"/>
      <c r="DF5330" s="81"/>
    </row>
    <row r="5331" spans="15:110" x14ac:dyDescent="0.25">
      <c r="O5331" s="156"/>
      <c r="P5331" s="157"/>
      <c r="Q5331" s="105"/>
      <c r="R5331" s="158"/>
      <c r="S5331" s="159"/>
      <c r="T5331" s="153"/>
      <c r="Y5331" s="81"/>
      <c r="Z5331" s="153"/>
      <c r="AG5331" s="81"/>
      <c r="AJ5331" s="153"/>
      <c r="AL5331" s="154"/>
      <c r="AM5331" s="153"/>
      <c r="AN5331" s="81"/>
      <c r="AO5331" s="153"/>
      <c r="AQ5331" s="154"/>
      <c r="AR5331" s="153"/>
      <c r="AS5331" s="81"/>
      <c r="AT5331" s="153"/>
      <c r="AV5331" s="154"/>
      <c r="AW5331" s="153"/>
      <c r="BB5331" s="81"/>
      <c r="CB5331" s="82"/>
      <c r="CC5331" s="82"/>
      <c r="CM5331" s="81"/>
      <c r="CN5331" s="81"/>
      <c r="CO5331" s="81"/>
      <c r="CY5331" s="124"/>
      <c r="CZ5331" s="81"/>
      <c r="DE5331" s="125"/>
      <c r="DF5331" s="81"/>
    </row>
    <row r="5332" spans="15:110" x14ac:dyDescent="0.25">
      <c r="O5332" s="156"/>
      <c r="P5332" s="157"/>
      <c r="Q5332" s="105"/>
      <c r="R5332" s="158"/>
      <c r="S5332" s="159"/>
      <c r="T5332" s="153"/>
      <c r="Y5332" s="81"/>
      <c r="Z5332" s="153"/>
      <c r="AG5332" s="81"/>
      <c r="AJ5332" s="153"/>
      <c r="AL5332" s="154"/>
      <c r="AM5332" s="153"/>
      <c r="AN5332" s="81"/>
      <c r="AO5332" s="153"/>
      <c r="AQ5332" s="154"/>
      <c r="AR5332" s="153"/>
      <c r="AS5332" s="81"/>
      <c r="AT5332" s="153"/>
      <c r="AV5332" s="154"/>
      <c r="AW5332" s="153"/>
      <c r="BB5332" s="81"/>
      <c r="CB5332" s="82"/>
      <c r="CC5332" s="82"/>
      <c r="CM5332" s="81"/>
      <c r="CN5332" s="81"/>
      <c r="CO5332" s="81"/>
      <c r="CY5332" s="124"/>
      <c r="CZ5332" s="81"/>
      <c r="DE5332" s="125"/>
      <c r="DF5332" s="81"/>
    </row>
    <row r="5333" spans="15:110" x14ac:dyDescent="0.25">
      <c r="O5333" s="156"/>
      <c r="P5333" s="157"/>
      <c r="Q5333" s="105"/>
      <c r="R5333" s="158"/>
      <c r="S5333" s="159"/>
      <c r="T5333" s="153"/>
      <c r="Y5333" s="81"/>
      <c r="Z5333" s="153"/>
      <c r="AG5333" s="81"/>
      <c r="AJ5333" s="153"/>
      <c r="AL5333" s="154"/>
      <c r="AM5333" s="153"/>
      <c r="AN5333" s="81"/>
      <c r="AO5333" s="153"/>
      <c r="AQ5333" s="154"/>
      <c r="AR5333" s="153"/>
      <c r="AS5333" s="81"/>
      <c r="AT5333" s="153"/>
      <c r="AV5333" s="154"/>
      <c r="AW5333" s="153"/>
      <c r="BB5333" s="81"/>
      <c r="CB5333" s="82"/>
      <c r="CC5333" s="82"/>
      <c r="CM5333" s="81"/>
      <c r="CN5333" s="81"/>
      <c r="CO5333" s="81"/>
      <c r="CY5333" s="124"/>
      <c r="CZ5333" s="81"/>
      <c r="DE5333" s="125"/>
      <c r="DF5333" s="81"/>
    </row>
    <row r="5334" spans="15:110" x14ac:dyDescent="0.25">
      <c r="O5334" s="156"/>
      <c r="P5334" s="157"/>
      <c r="Q5334" s="105"/>
      <c r="R5334" s="158"/>
      <c r="S5334" s="159"/>
      <c r="T5334" s="153"/>
      <c r="Y5334" s="81"/>
      <c r="Z5334" s="153"/>
      <c r="AG5334" s="81"/>
      <c r="AJ5334" s="153"/>
      <c r="AL5334" s="154"/>
      <c r="AM5334" s="153"/>
      <c r="AN5334" s="81"/>
      <c r="AO5334" s="153"/>
      <c r="AQ5334" s="154"/>
      <c r="AR5334" s="153"/>
      <c r="AS5334" s="81"/>
      <c r="AT5334" s="153"/>
      <c r="AV5334" s="154"/>
      <c r="AW5334" s="153"/>
      <c r="BB5334" s="81"/>
      <c r="CB5334" s="82"/>
      <c r="CC5334" s="82"/>
      <c r="CM5334" s="81"/>
      <c r="CN5334" s="81"/>
      <c r="CO5334" s="81"/>
      <c r="CY5334" s="124"/>
      <c r="CZ5334" s="81"/>
      <c r="DE5334" s="125"/>
      <c r="DF5334" s="81"/>
    </row>
    <row r="5335" spans="15:110" x14ac:dyDescent="0.25">
      <c r="O5335" s="156"/>
      <c r="P5335" s="157"/>
      <c r="Q5335" s="105"/>
      <c r="R5335" s="158"/>
      <c r="S5335" s="159"/>
      <c r="T5335" s="153"/>
      <c r="Y5335" s="81"/>
      <c r="Z5335" s="153"/>
      <c r="AG5335" s="81"/>
      <c r="AJ5335" s="153"/>
      <c r="AL5335" s="154"/>
      <c r="AM5335" s="153"/>
      <c r="AN5335" s="81"/>
      <c r="AO5335" s="153"/>
      <c r="AQ5335" s="154"/>
      <c r="AR5335" s="153"/>
      <c r="AS5335" s="81"/>
      <c r="AT5335" s="153"/>
      <c r="AV5335" s="154"/>
      <c r="AW5335" s="153"/>
      <c r="BB5335" s="81"/>
      <c r="CB5335" s="82"/>
      <c r="CC5335" s="82"/>
      <c r="CM5335" s="81"/>
      <c r="CN5335" s="81"/>
      <c r="CO5335" s="81"/>
      <c r="CY5335" s="124"/>
      <c r="CZ5335" s="81"/>
      <c r="DE5335" s="125"/>
      <c r="DF5335" s="81"/>
    </row>
    <row r="5336" spans="15:110" x14ac:dyDescent="0.25">
      <c r="O5336" s="156"/>
      <c r="P5336" s="157"/>
      <c r="Q5336" s="105"/>
      <c r="R5336" s="158"/>
      <c r="S5336" s="159"/>
      <c r="T5336" s="153"/>
      <c r="Y5336" s="81"/>
      <c r="Z5336" s="153"/>
      <c r="AG5336" s="81"/>
      <c r="AJ5336" s="153"/>
      <c r="AL5336" s="154"/>
      <c r="AM5336" s="153"/>
      <c r="AN5336" s="81"/>
      <c r="AO5336" s="153"/>
      <c r="AQ5336" s="154"/>
      <c r="AR5336" s="153"/>
      <c r="AS5336" s="81"/>
      <c r="AT5336" s="153"/>
      <c r="AV5336" s="154"/>
      <c r="AW5336" s="153"/>
      <c r="BB5336" s="81"/>
      <c r="CB5336" s="82"/>
      <c r="CC5336" s="82"/>
      <c r="CM5336" s="81"/>
      <c r="CN5336" s="81"/>
      <c r="CO5336" s="81"/>
      <c r="CY5336" s="124"/>
      <c r="CZ5336" s="81"/>
      <c r="DE5336" s="125"/>
      <c r="DF5336" s="81"/>
    </row>
    <row r="5337" spans="15:110" x14ac:dyDescent="0.25">
      <c r="O5337" s="156"/>
      <c r="P5337" s="157"/>
      <c r="Q5337" s="105"/>
      <c r="R5337" s="158"/>
      <c r="S5337" s="159"/>
      <c r="T5337" s="153"/>
      <c r="Y5337" s="81"/>
      <c r="Z5337" s="153"/>
      <c r="AG5337" s="81"/>
      <c r="AJ5337" s="153"/>
      <c r="AL5337" s="154"/>
      <c r="AM5337" s="153"/>
      <c r="AN5337" s="81"/>
      <c r="AO5337" s="153"/>
      <c r="AQ5337" s="154"/>
      <c r="AR5337" s="153"/>
      <c r="AS5337" s="81"/>
      <c r="AT5337" s="153"/>
      <c r="AV5337" s="154"/>
      <c r="AW5337" s="153"/>
      <c r="BB5337" s="81"/>
      <c r="CB5337" s="82"/>
      <c r="CC5337" s="82"/>
      <c r="CM5337" s="81"/>
      <c r="CN5337" s="81"/>
      <c r="CO5337" s="81"/>
      <c r="CY5337" s="124"/>
      <c r="CZ5337" s="81"/>
      <c r="DE5337" s="125"/>
      <c r="DF5337" s="81"/>
    </row>
    <row r="5338" spans="15:110" x14ac:dyDescent="0.25">
      <c r="O5338" s="156"/>
      <c r="P5338" s="157"/>
      <c r="Q5338" s="105"/>
      <c r="R5338" s="158"/>
      <c r="S5338" s="159"/>
      <c r="T5338" s="153"/>
      <c r="Y5338" s="81"/>
      <c r="Z5338" s="153"/>
      <c r="AG5338" s="81"/>
      <c r="AJ5338" s="153"/>
      <c r="AL5338" s="154"/>
      <c r="AM5338" s="153"/>
      <c r="AN5338" s="81"/>
      <c r="AO5338" s="153"/>
      <c r="AQ5338" s="154"/>
      <c r="AR5338" s="153"/>
      <c r="AS5338" s="81"/>
      <c r="AT5338" s="153"/>
      <c r="AV5338" s="154"/>
      <c r="AW5338" s="153"/>
      <c r="BB5338" s="81"/>
      <c r="CB5338" s="82"/>
      <c r="CC5338" s="82"/>
      <c r="CM5338" s="81"/>
      <c r="CN5338" s="81"/>
      <c r="CO5338" s="81"/>
      <c r="CY5338" s="124"/>
      <c r="CZ5338" s="81"/>
      <c r="DE5338" s="125"/>
      <c r="DF5338" s="81"/>
    </row>
    <row r="5339" spans="15:110" x14ac:dyDescent="0.25">
      <c r="O5339" s="156"/>
      <c r="P5339" s="157"/>
      <c r="Q5339" s="105"/>
      <c r="R5339" s="158"/>
      <c r="S5339" s="159"/>
      <c r="T5339" s="153"/>
      <c r="Y5339" s="81"/>
      <c r="Z5339" s="153"/>
      <c r="AG5339" s="81"/>
      <c r="AJ5339" s="153"/>
      <c r="AL5339" s="154"/>
      <c r="AM5339" s="153"/>
      <c r="AN5339" s="81"/>
      <c r="AO5339" s="153"/>
      <c r="AQ5339" s="154"/>
      <c r="AR5339" s="153"/>
      <c r="AS5339" s="81"/>
      <c r="AT5339" s="153"/>
      <c r="AV5339" s="154"/>
      <c r="AW5339" s="153"/>
      <c r="BB5339" s="81"/>
      <c r="CB5339" s="82"/>
      <c r="CC5339" s="82"/>
      <c r="CM5339" s="81"/>
      <c r="CN5339" s="81"/>
      <c r="CO5339" s="81"/>
      <c r="CY5339" s="124"/>
      <c r="CZ5339" s="81"/>
      <c r="DE5339" s="125"/>
      <c r="DF5339" s="81"/>
    </row>
    <row r="5340" spans="15:110" x14ac:dyDescent="0.25">
      <c r="O5340" s="156"/>
      <c r="P5340" s="157"/>
      <c r="Q5340" s="105"/>
      <c r="R5340" s="158"/>
      <c r="S5340" s="159"/>
      <c r="T5340" s="153"/>
      <c r="Y5340" s="81"/>
      <c r="Z5340" s="153"/>
      <c r="AG5340" s="81"/>
      <c r="AJ5340" s="153"/>
      <c r="AL5340" s="154"/>
      <c r="AM5340" s="153"/>
      <c r="AN5340" s="81"/>
      <c r="AO5340" s="153"/>
      <c r="AQ5340" s="154"/>
      <c r="AR5340" s="153"/>
      <c r="AS5340" s="81"/>
      <c r="AT5340" s="153"/>
      <c r="AV5340" s="154"/>
      <c r="AW5340" s="153"/>
      <c r="BB5340" s="81"/>
      <c r="CB5340" s="82"/>
      <c r="CC5340" s="82"/>
      <c r="CM5340" s="81"/>
      <c r="CN5340" s="81"/>
      <c r="CO5340" s="81"/>
      <c r="CY5340" s="124"/>
      <c r="CZ5340" s="81"/>
      <c r="DE5340" s="125"/>
      <c r="DF5340" s="81"/>
    </row>
    <row r="5341" spans="15:110" x14ac:dyDescent="0.25">
      <c r="O5341" s="156"/>
      <c r="P5341" s="157"/>
      <c r="Q5341" s="105"/>
      <c r="R5341" s="158"/>
      <c r="S5341" s="159"/>
      <c r="T5341" s="153"/>
      <c r="Y5341" s="81"/>
      <c r="Z5341" s="153"/>
      <c r="AG5341" s="81"/>
      <c r="AJ5341" s="153"/>
      <c r="AL5341" s="154"/>
      <c r="AM5341" s="153"/>
      <c r="AN5341" s="81"/>
      <c r="AO5341" s="153"/>
      <c r="AQ5341" s="154"/>
      <c r="AR5341" s="153"/>
      <c r="AS5341" s="81"/>
      <c r="AT5341" s="153"/>
      <c r="AV5341" s="154"/>
      <c r="AW5341" s="153"/>
      <c r="BB5341" s="81"/>
      <c r="CB5341" s="82"/>
      <c r="CC5341" s="82"/>
      <c r="CM5341" s="81"/>
      <c r="CN5341" s="81"/>
      <c r="CO5341" s="81"/>
      <c r="CY5341" s="124"/>
      <c r="CZ5341" s="81"/>
      <c r="DE5341" s="125"/>
      <c r="DF5341" s="81"/>
    </row>
    <row r="5342" spans="15:110" x14ac:dyDescent="0.25">
      <c r="O5342" s="156"/>
      <c r="P5342" s="157"/>
      <c r="Q5342" s="105"/>
      <c r="R5342" s="158"/>
      <c r="S5342" s="159"/>
      <c r="T5342" s="153"/>
      <c r="Y5342" s="81"/>
      <c r="Z5342" s="153"/>
      <c r="AG5342" s="81"/>
      <c r="AJ5342" s="153"/>
      <c r="AL5342" s="154"/>
      <c r="AM5342" s="153"/>
      <c r="AN5342" s="81"/>
      <c r="AO5342" s="153"/>
      <c r="AQ5342" s="154"/>
      <c r="AR5342" s="153"/>
      <c r="AS5342" s="81"/>
      <c r="AT5342" s="153"/>
      <c r="AV5342" s="154"/>
      <c r="AW5342" s="153"/>
      <c r="BB5342" s="81"/>
      <c r="CB5342" s="82"/>
      <c r="CC5342" s="82"/>
      <c r="CM5342" s="81"/>
      <c r="CN5342" s="81"/>
      <c r="CO5342" s="81"/>
      <c r="CY5342" s="124"/>
      <c r="CZ5342" s="81"/>
      <c r="DE5342" s="125"/>
      <c r="DF5342" s="81"/>
    </row>
    <row r="5343" spans="15:110" x14ac:dyDescent="0.25">
      <c r="O5343" s="156"/>
      <c r="P5343" s="157"/>
      <c r="Q5343" s="105"/>
      <c r="R5343" s="158"/>
      <c r="S5343" s="159"/>
      <c r="T5343" s="153"/>
      <c r="Y5343" s="81"/>
      <c r="Z5343" s="153"/>
      <c r="AG5343" s="81"/>
      <c r="AJ5343" s="153"/>
      <c r="AL5343" s="154"/>
      <c r="AM5343" s="153"/>
      <c r="AN5343" s="81"/>
      <c r="AO5343" s="153"/>
      <c r="AQ5343" s="154"/>
      <c r="AR5343" s="153"/>
      <c r="AS5343" s="81"/>
      <c r="AT5343" s="153"/>
      <c r="AV5343" s="154"/>
      <c r="AW5343" s="153"/>
      <c r="BB5343" s="81"/>
      <c r="CB5343" s="82"/>
      <c r="CC5343" s="82"/>
      <c r="CM5343" s="81"/>
      <c r="CN5343" s="81"/>
      <c r="CO5343" s="81"/>
      <c r="CY5343" s="124"/>
      <c r="CZ5343" s="81"/>
      <c r="DE5343" s="125"/>
      <c r="DF5343" s="81"/>
    </row>
    <row r="5344" spans="15:110" x14ac:dyDescent="0.25">
      <c r="O5344" s="156"/>
      <c r="P5344" s="157"/>
      <c r="Q5344" s="105"/>
      <c r="R5344" s="158"/>
      <c r="S5344" s="159"/>
      <c r="T5344" s="153"/>
      <c r="Y5344" s="81"/>
      <c r="Z5344" s="153"/>
      <c r="AG5344" s="81"/>
      <c r="AJ5344" s="153"/>
      <c r="AL5344" s="154"/>
      <c r="AM5344" s="153"/>
      <c r="AN5344" s="81"/>
      <c r="AO5344" s="153"/>
      <c r="AQ5344" s="154"/>
      <c r="AR5344" s="153"/>
      <c r="AS5344" s="81"/>
      <c r="AT5344" s="153"/>
      <c r="AV5344" s="154"/>
      <c r="AW5344" s="153"/>
      <c r="BB5344" s="81"/>
      <c r="CB5344" s="82"/>
      <c r="CC5344" s="82"/>
      <c r="CM5344" s="81"/>
      <c r="CN5344" s="81"/>
      <c r="CO5344" s="81"/>
      <c r="CY5344" s="124"/>
      <c r="CZ5344" s="81"/>
      <c r="DE5344" s="125"/>
      <c r="DF5344" s="81"/>
    </row>
    <row r="5345" spans="15:110" x14ac:dyDescent="0.25">
      <c r="O5345" s="156"/>
      <c r="P5345" s="157"/>
      <c r="Q5345" s="105"/>
      <c r="R5345" s="158"/>
      <c r="S5345" s="159"/>
      <c r="T5345" s="153"/>
      <c r="Y5345" s="81"/>
      <c r="Z5345" s="153"/>
      <c r="AG5345" s="81"/>
      <c r="AJ5345" s="153"/>
      <c r="AL5345" s="154"/>
      <c r="AM5345" s="153"/>
      <c r="AN5345" s="81"/>
      <c r="AO5345" s="153"/>
      <c r="AQ5345" s="154"/>
      <c r="AR5345" s="153"/>
      <c r="AS5345" s="81"/>
      <c r="AT5345" s="153"/>
      <c r="AV5345" s="154"/>
      <c r="AW5345" s="153"/>
      <c r="BB5345" s="81"/>
      <c r="CB5345" s="82"/>
      <c r="CC5345" s="82"/>
      <c r="CM5345" s="81"/>
      <c r="CN5345" s="81"/>
      <c r="CO5345" s="81"/>
      <c r="CY5345" s="124"/>
      <c r="CZ5345" s="81"/>
      <c r="DE5345" s="125"/>
      <c r="DF5345" s="81"/>
    </row>
    <row r="5346" spans="15:110" x14ac:dyDescent="0.25">
      <c r="O5346" s="156"/>
      <c r="P5346" s="157"/>
      <c r="Q5346" s="105"/>
      <c r="R5346" s="158"/>
      <c r="S5346" s="159"/>
      <c r="T5346" s="153"/>
      <c r="Y5346" s="81"/>
      <c r="Z5346" s="153"/>
      <c r="AG5346" s="81"/>
      <c r="AJ5346" s="153"/>
      <c r="AL5346" s="154"/>
      <c r="AM5346" s="153"/>
      <c r="AN5346" s="81"/>
      <c r="AO5346" s="153"/>
      <c r="AQ5346" s="154"/>
      <c r="AR5346" s="153"/>
      <c r="AS5346" s="81"/>
      <c r="AT5346" s="153"/>
      <c r="AV5346" s="154"/>
      <c r="AW5346" s="153"/>
      <c r="BB5346" s="81"/>
      <c r="CB5346" s="82"/>
      <c r="CC5346" s="82"/>
      <c r="CM5346" s="81"/>
      <c r="CN5346" s="81"/>
      <c r="CO5346" s="81"/>
      <c r="CY5346" s="124"/>
      <c r="CZ5346" s="81"/>
      <c r="DE5346" s="125"/>
      <c r="DF5346" s="81"/>
    </row>
    <row r="5347" spans="15:110" x14ac:dyDescent="0.25">
      <c r="O5347" s="156"/>
      <c r="P5347" s="157"/>
      <c r="Q5347" s="105"/>
      <c r="R5347" s="158"/>
      <c r="S5347" s="159"/>
      <c r="T5347" s="153"/>
      <c r="Y5347" s="81"/>
      <c r="Z5347" s="153"/>
      <c r="AG5347" s="81"/>
      <c r="AJ5347" s="153"/>
      <c r="AL5347" s="154"/>
      <c r="AM5347" s="153"/>
      <c r="AN5347" s="81"/>
      <c r="AO5347" s="153"/>
      <c r="AQ5347" s="154"/>
      <c r="AR5347" s="153"/>
      <c r="AS5347" s="81"/>
      <c r="AT5347" s="153"/>
      <c r="AV5347" s="154"/>
      <c r="AW5347" s="153"/>
      <c r="BB5347" s="81"/>
      <c r="CB5347" s="82"/>
      <c r="CC5347" s="82"/>
      <c r="CM5347" s="81"/>
      <c r="CN5347" s="81"/>
      <c r="CO5347" s="81"/>
      <c r="CY5347" s="124"/>
      <c r="CZ5347" s="81"/>
      <c r="DE5347" s="125"/>
      <c r="DF5347" s="81"/>
    </row>
    <row r="5348" spans="15:110" x14ac:dyDescent="0.25">
      <c r="O5348" s="156"/>
      <c r="P5348" s="157"/>
      <c r="Q5348" s="105"/>
      <c r="R5348" s="158"/>
      <c r="S5348" s="159"/>
      <c r="T5348" s="153"/>
      <c r="Y5348" s="81"/>
      <c r="Z5348" s="153"/>
      <c r="AG5348" s="81"/>
      <c r="AJ5348" s="153"/>
      <c r="AL5348" s="154"/>
      <c r="AM5348" s="153"/>
      <c r="AN5348" s="81"/>
      <c r="AO5348" s="153"/>
      <c r="AQ5348" s="154"/>
      <c r="AR5348" s="153"/>
      <c r="AS5348" s="81"/>
      <c r="AT5348" s="153"/>
      <c r="AV5348" s="154"/>
      <c r="AW5348" s="153"/>
      <c r="BB5348" s="81"/>
      <c r="CB5348" s="82"/>
      <c r="CC5348" s="82"/>
      <c r="CM5348" s="81"/>
      <c r="CN5348" s="81"/>
      <c r="CO5348" s="81"/>
      <c r="CY5348" s="124"/>
      <c r="CZ5348" s="81"/>
      <c r="DE5348" s="125"/>
      <c r="DF5348" s="81"/>
    </row>
    <row r="5349" spans="15:110" x14ac:dyDescent="0.25">
      <c r="O5349" s="156"/>
      <c r="P5349" s="157"/>
      <c r="Q5349" s="105"/>
      <c r="R5349" s="158"/>
      <c r="S5349" s="159"/>
      <c r="T5349" s="153"/>
      <c r="Y5349" s="81"/>
      <c r="Z5349" s="153"/>
      <c r="AG5349" s="81"/>
      <c r="AJ5349" s="153"/>
      <c r="AL5349" s="154"/>
      <c r="AM5349" s="153"/>
      <c r="AN5349" s="81"/>
      <c r="AO5349" s="153"/>
      <c r="AQ5349" s="154"/>
      <c r="AR5349" s="153"/>
      <c r="AS5349" s="81"/>
      <c r="AT5349" s="153"/>
      <c r="AV5349" s="154"/>
      <c r="AW5349" s="153"/>
      <c r="BB5349" s="81"/>
      <c r="CB5349" s="82"/>
      <c r="CC5349" s="82"/>
      <c r="CM5349" s="81"/>
      <c r="CN5349" s="81"/>
      <c r="CO5349" s="81"/>
      <c r="CY5349" s="124"/>
      <c r="CZ5349" s="81"/>
      <c r="DE5349" s="125"/>
      <c r="DF5349" s="81"/>
    </row>
    <row r="5350" spans="15:110" x14ac:dyDescent="0.25">
      <c r="O5350" s="156"/>
      <c r="P5350" s="157"/>
      <c r="Q5350" s="105"/>
      <c r="R5350" s="158"/>
      <c r="S5350" s="159"/>
      <c r="T5350" s="153"/>
      <c r="Y5350" s="81"/>
      <c r="Z5350" s="153"/>
      <c r="AG5350" s="81"/>
      <c r="AJ5350" s="153"/>
      <c r="AL5350" s="154"/>
      <c r="AM5350" s="153"/>
      <c r="AN5350" s="81"/>
      <c r="AO5350" s="153"/>
      <c r="AQ5350" s="154"/>
      <c r="AR5350" s="153"/>
      <c r="AS5350" s="81"/>
      <c r="AT5350" s="153"/>
      <c r="AV5350" s="154"/>
      <c r="AW5350" s="153"/>
      <c r="BB5350" s="81"/>
      <c r="CB5350" s="82"/>
      <c r="CC5350" s="82"/>
      <c r="CM5350" s="81"/>
      <c r="CN5350" s="81"/>
      <c r="CO5350" s="81"/>
      <c r="CY5350" s="124"/>
      <c r="CZ5350" s="81"/>
      <c r="DE5350" s="125"/>
      <c r="DF5350" s="81"/>
    </row>
    <row r="5351" spans="15:110" x14ac:dyDescent="0.25">
      <c r="O5351" s="156"/>
      <c r="P5351" s="157"/>
      <c r="Q5351" s="105"/>
      <c r="R5351" s="158"/>
      <c r="S5351" s="159"/>
      <c r="T5351" s="153"/>
      <c r="Y5351" s="81"/>
      <c r="Z5351" s="153"/>
      <c r="AG5351" s="81"/>
      <c r="AJ5351" s="153"/>
      <c r="AL5351" s="154"/>
      <c r="AM5351" s="153"/>
      <c r="AN5351" s="81"/>
      <c r="AO5351" s="153"/>
      <c r="AQ5351" s="154"/>
      <c r="AR5351" s="153"/>
      <c r="AS5351" s="81"/>
      <c r="AT5351" s="153"/>
      <c r="AV5351" s="154"/>
      <c r="AW5351" s="153"/>
      <c r="BB5351" s="81"/>
      <c r="CB5351" s="82"/>
      <c r="CC5351" s="82"/>
      <c r="CM5351" s="81"/>
      <c r="CN5351" s="81"/>
      <c r="CO5351" s="81"/>
      <c r="CY5351" s="124"/>
      <c r="CZ5351" s="81"/>
      <c r="DE5351" s="125"/>
      <c r="DF5351" s="81"/>
    </row>
    <row r="5352" spans="15:110" x14ac:dyDescent="0.25">
      <c r="O5352" s="156"/>
      <c r="P5352" s="157"/>
      <c r="Q5352" s="105"/>
      <c r="R5352" s="158"/>
      <c r="S5352" s="159"/>
      <c r="T5352" s="153"/>
      <c r="Y5352" s="81"/>
      <c r="Z5352" s="153"/>
      <c r="AG5352" s="81"/>
      <c r="AJ5352" s="153"/>
      <c r="AL5352" s="154"/>
      <c r="AM5352" s="153"/>
      <c r="AN5352" s="81"/>
      <c r="AO5352" s="153"/>
      <c r="AQ5352" s="154"/>
      <c r="AR5352" s="153"/>
      <c r="AS5352" s="81"/>
      <c r="AT5352" s="153"/>
      <c r="AV5352" s="154"/>
      <c r="AW5352" s="153"/>
      <c r="BB5352" s="81"/>
      <c r="CB5352" s="82"/>
      <c r="CC5352" s="82"/>
      <c r="CM5352" s="81"/>
      <c r="CN5352" s="81"/>
      <c r="CO5352" s="81"/>
      <c r="CY5352" s="124"/>
      <c r="CZ5352" s="81"/>
      <c r="DE5352" s="125"/>
      <c r="DF5352" s="81"/>
    </row>
    <row r="5353" spans="15:110" x14ac:dyDescent="0.25">
      <c r="O5353" s="156"/>
      <c r="P5353" s="157"/>
      <c r="Q5353" s="105"/>
      <c r="R5353" s="158"/>
      <c r="S5353" s="159"/>
      <c r="T5353" s="153"/>
      <c r="Y5353" s="81"/>
      <c r="Z5353" s="153"/>
      <c r="AG5353" s="81"/>
      <c r="AJ5353" s="153"/>
      <c r="AL5353" s="154"/>
      <c r="AM5353" s="153"/>
      <c r="AN5353" s="81"/>
      <c r="AO5353" s="153"/>
      <c r="AQ5353" s="154"/>
      <c r="AR5353" s="153"/>
      <c r="AS5353" s="81"/>
      <c r="AT5353" s="153"/>
      <c r="AV5353" s="154"/>
      <c r="AW5353" s="153"/>
      <c r="BB5353" s="81"/>
      <c r="CB5353" s="82"/>
      <c r="CC5353" s="82"/>
      <c r="CM5353" s="81"/>
      <c r="CN5353" s="81"/>
      <c r="CO5353" s="81"/>
      <c r="CY5353" s="124"/>
      <c r="CZ5353" s="81"/>
      <c r="DE5353" s="125"/>
      <c r="DF5353" s="81"/>
    </row>
    <row r="5354" spans="15:110" x14ac:dyDescent="0.25">
      <c r="O5354" s="156"/>
      <c r="P5354" s="157"/>
      <c r="Q5354" s="105"/>
      <c r="R5354" s="158"/>
      <c r="S5354" s="159"/>
      <c r="T5354" s="153"/>
      <c r="Y5354" s="81"/>
      <c r="Z5354" s="153"/>
      <c r="AG5354" s="81"/>
      <c r="AJ5354" s="153"/>
      <c r="AL5354" s="154"/>
      <c r="AM5354" s="153"/>
      <c r="AN5354" s="81"/>
      <c r="AO5354" s="153"/>
      <c r="AQ5354" s="154"/>
      <c r="AR5354" s="153"/>
      <c r="AS5354" s="81"/>
      <c r="AT5354" s="153"/>
      <c r="AV5354" s="154"/>
      <c r="AW5354" s="153"/>
      <c r="BB5354" s="81"/>
      <c r="CB5354" s="82"/>
      <c r="CC5354" s="82"/>
      <c r="CM5354" s="81"/>
      <c r="CN5354" s="81"/>
      <c r="CO5354" s="81"/>
      <c r="CY5354" s="124"/>
      <c r="CZ5354" s="81"/>
      <c r="DE5354" s="125"/>
      <c r="DF5354" s="81"/>
    </row>
    <row r="5355" spans="15:110" x14ac:dyDescent="0.25">
      <c r="O5355" s="156"/>
      <c r="P5355" s="157"/>
      <c r="Q5355" s="105"/>
      <c r="R5355" s="158"/>
      <c r="S5355" s="159"/>
      <c r="T5355" s="153"/>
      <c r="Y5355" s="81"/>
      <c r="Z5355" s="153"/>
      <c r="AG5355" s="81"/>
      <c r="AJ5355" s="153"/>
      <c r="AL5355" s="154"/>
      <c r="AM5355" s="153"/>
      <c r="AN5355" s="81"/>
      <c r="AO5355" s="153"/>
      <c r="AQ5355" s="154"/>
      <c r="AR5355" s="153"/>
      <c r="AS5355" s="81"/>
      <c r="AT5355" s="153"/>
      <c r="AV5355" s="154"/>
      <c r="AW5355" s="153"/>
      <c r="BB5355" s="81"/>
      <c r="CB5355" s="82"/>
      <c r="CC5355" s="82"/>
      <c r="CM5355" s="81"/>
      <c r="CN5355" s="81"/>
      <c r="CO5355" s="81"/>
      <c r="CY5355" s="124"/>
      <c r="CZ5355" s="81"/>
      <c r="DE5355" s="125"/>
      <c r="DF5355" s="81"/>
    </row>
    <row r="5356" spans="15:110" x14ac:dyDescent="0.25">
      <c r="O5356" s="156"/>
      <c r="P5356" s="157"/>
      <c r="Q5356" s="105"/>
      <c r="R5356" s="158"/>
      <c r="S5356" s="159"/>
      <c r="T5356" s="153"/>
      <c r="Y5356" s="81"/>
      <c r="Z5356" s="153"/>
      <c r="AG5356" s="81"/>
      <c r="AJ5356" s="153"/>
      <c r="AL5356" s="154"/>
      <c r="AM5356" s="153"/>
      <c r="AN5356" s="81"/>
      <c r="AO5356" s="153"/>
      <c r="AQ5356" s="154"/>
      <c r="AR5356" s="153"/>
      <c r="AS5356" s="81"/>
      <c r="AT5356" s="153"/>
      <c r="AV5356" s="154"/>
      <c r="AW5356" s="153"/>
      <c r="BB5356" s="81"/>
      <c r="CB5356" s="82"/>
      <c r="CC5356" s="82"/>
      <c r="CM5356" s="81"/>
      <c r="CN5356" s="81"/>
      <c r="CO5356" s="81"/>
      <c r="CY5356" s="124"/>
      <c r="CZ5356" s="81"/>
      <c r="DE5356" s="125"/>
      <c r="DF5356" s="81"/>
    </row>
    <row r="5357" spans="15:110" x14ac:dyDescent="0.25">
      <c r="O5357" s="156"/>
      <c r="P5357" s="157"/>
      <c r="Q5357" s="105"/>
      <c r="R5357" s="158"/>
      <c r="S5357" s="159"/>
      <c r="T5357" s="153"/>
      <c r="Y5357" s="81"/>
      <c r="Z5357" s="153"/>
      <c r="AG5357" s="81"/>
      <c r="AJ5357" s="153"/>
      <c r="AL5357" s="154"/>
      <c r="AM5357" s="153"/>
      <c r="AN5357" s="81"/>
      <c r="AO5357" s="153"/>
      <c r="AQ5357" s="154"/>
      <c r="AR5357" s="153"/>
      <c r="AS5357" s="81"/>
      <c r="AT5357" s="153"/>
      <c r="AV5357" s="154"/>
      <c r="AW5357" s="153"/>
      <c r="BB5357" s="81"/>
      <c r="CB5357" s="82"/>
      <c r="CC5357" s="82"/>
      <c r="CM5357" s="81"/>
      <c r="CN5357" s="81"/>
      <c r="CO5357" s="81"/>
      <c r="CY5357" s="124"/>
      <c r="CZ5357" s="81"/>
      <c r="DE5357" s="125"/>
      <c r="DF5357" s="81"/>
    </row>
    <row r="5358" spans="15:110" x14ac:dyDescent="0.25">
      <c r="O5358" s="156"/>
      <c r="P5358" s="157"/>
      <c r="Q5358" s="105"/>
      <c r="R5358" s="158"/>
      <c r="S5358" s="159"/>
      <c r="T5358" s="153"/>
      <c r="Y5358" s="81"/>
      <c r="Z5358" s="153"/>
      <c r="AG5358" s="81"/>
      <c r="AJ5358" s="153"/>
      <c r="AL5358" s="154"/>
      <c r="AM5358" s="153"/>
      <c r="AN5358" s="81"/>
      <c r="AO5358" s="153"/>
      <c r="AQ5358" s="154"/>
      <c r="AR5358" s="153"/>
      <c r="AS5358" s="81"/>
      <c r="AT5358" s="153"/>
      <c r="AV5358" s="154"/>
      <c r="AW5358" s="153"/>
      <c r="BB5358" s="81"/>
      <c r="CB5358" s="82"/>
      <c r="CC5358" s="82"/>
      <c r="CM5358" s="81"/>
      <c r="CN5358" s="81"/>
      <c r="CO5358" s="81"/>
      <c r="CY5358" s="124"/>
      <c r="CZ5358" s="81"/>
      <c r="DE5358" s="125"/>
      <c r="DF5358" s="81"/>
    </row>
    <row r="5359" spans="15:110" x14ac:dyDescent="0.25">
      <c r="O5359" s="156"/>
      <c r="P5359" s="157"/>
      <c r="Q5359" s="105"/>
      <c r="R5359" s="158"/>
      <c r="S5359" s="159"/>
      <c r="T5359" s="153"/>
      <c r="Y5359" s="81"/>
      <c r="Z5359" s="153"/>
      <c r="AG5359" s="81"/>
      <c r="AJ5359" s="153"/>
      <c r="AL5359" s="154"/>
      <c r="AM5359" s="153"/>
      <c r="AN5359" s="81"/>
      <c r="AO5359" s="153"/>
      <c r="AQ5359" s="154"/>
      <c r="AR5359" s="153"/>
      <c r="AS5359" s="81"/>
      <c r="AT5359" s="153"/>
      <c r="AV5359" s="154"/>
      <c r="AW5359" s="153"/>
      <c r="BB5359" s="81"/>
      <c r="CB5359" s="82"/>
      <c r="CC5359" s="82"/>
      <c r="CM5359" s="81"/>
      <c r="CN5359" s="81"/>
      <c r="CO5359" s="81"/>
      <c r="CY5359" s="124"/>
      <c r="CZ5359" s="81"/>
      <c r="DE5359" s="125"/>
      <c r="DF5359" s="81"/>
    </row>
    <row r="5360" spans="15:110" x14ac:dyDescent="0.25">
      <c r="O5360" s="156"/>
      <c r="P5360" s="157"/>
      <c r="Q5360" s="105"/>
      <c r="R5360" s="158"/>
      <c r="S5360" s="159"/>
      <c r="T5360" s="153"/>
      <c r="Y5360" s="81"/>
      <c r="Z5360" s="153"/>
      <c r="AG5360" s="81"/>
      <c r="AJ5360" s="153"/>
      <c r="AL5360" s="154"/>
      <c r="AM5360" s="153"/>
      <c r="AN5360" s="81"/>
      <c r="AO5360" s="153"/>
      <c r="AQ5360" s="154"/>
      <c r="AR5360" s="153"/>
      <c r="AS5360" s="81"/>
      <c r="AT5360" s="153"/>
      <c r="AV5360" s="154"/>
      <c r="AW5360" s="153"/>
      <c r="BB5360" s="81"/>
      <c r="CB5360" s="82"/>
      <c r="CC5360" s="82"/>
      <c r="CM5360" s="81"/>
      <c r="CN5360" s="81"/>
      <c r="CO5360" s="81"/>
      <c r="CY5360" s="124"/>
      <c r="CZ5360" s="81"/>
      <c r="DE5360" s="125"/>
      <c r="DF5360" s="81"/>
    </row>
    <row r="5361" spans="15:110" x14ac:dyDescent="0.25">
      <c r="O5361" s="156"/>
      <c r="P5361" s="157"/>
      <c r="Q5361" s="105"/>
      <c r="R5361" s="158"/>
      <c r="S5361" s="159"/>
      <c r="T5361" s="153"/>
      <c r="Y5361" s="81"/>
      <c r="Z5361" s="153"/>
      <c r="AG5361" s="81"/>
      <c r="AJ5361" s="153"/>
      <c r="AL5361" s="154"/>
      <c r="AM5361" s="153"/>
      <c r="AN5361" s="81"/>
      <c r="AO5361" s="153"/>
      <c r="AQ5361" s="154"/>
      <c r="AR5361" s="153"/>
      <c r="AS5361" s="81"/>
      <c r="AT5361" s="153"/>
      <c r="AV5361" s="154"/>
      <c r="AW5361" s="153"/>
      <c r="BB5361" s="81"/>
      <c r="CB5361" s="82"/>
      <c r="CC5361" s="82"/>
      <c r="CM5361" s="81"/>
      <c r="CN5361" s="81"/>
      <c r="CO5361" s="81"/>
      <c r="CY5361" s="124"/>
      <c r="CZ5361" s="81"/>
      <c r="DE5361" s="125"/>
      <c r="DF5361" s="81"/>
    </row>
    <row r="5362" spans="15:110" x14ac:dyDescent="0.25">
      <c r="O5362" s="156"/>
      <c r="P5362" s="157"/>
      <c r="Q5362" s="105"/>
      <c r="R5362" s="158"/>
      <c r="S5362" s="159"/>
      <c r="T5362" s="153"/>
      <c r="Y5362" s="81"/>
      <c r="Z5362" s="153"/>
      <c r="AG5362" s="81"/>
      <c r="AJ5362" s="153"/>
      <c r="AL5362" s="154"/>
      <c r="AM5362" s="153"/>
      <c r="AN5362" s="81"/>
      <c r="AO5362" s="153"/>
      <c r="AQ5362" s="154"/>
      <c r="AR5362" s="153"/>
      <c r="AS5362" s="81"/>
      <c r="AT5362" s="153"/>
      <c r="AV5362" s="154"/>
      <c r="AW5362" s="153"/>
      <c r="BB5362" s="81"/>
      <c r="CB5362" s="82"/>
      <c r="CC5362" s="82"/>
      <c r="CM5362" s="81"/>
      <c r="CN5362" s="81"/>
      <c r="CO5362" s="81"/>
      <c r="CY5362" s="124"/>
      <c r="CZ5362" s="81"/>
      <c r="DE5362" s="125"/>
      <c r="DF5362" s="81"/>
    </row>
    <row r="5363" spans="15:110" x14ac:dyDescent="0.25">
      <c r="O5363" s="156"/>
      <c r="P5363" s="157"/>
      <c r="Q5363" s="105"/>
      <c r="R5363" s="158"/>
      <c r="S5363" s="159"/>
      <c r="T5363" s="153"/>
      <c r="Y5363" s="81"/>
      <c r="Z5363" s="153"/>
      <c r="AG5363" s="81"/>
      <c r="AJ5363" s="153"/>
      <c r="AL5363" s="154"/>
      <c r="AM5363" s="153"/>
      <c r="AN5363" s="81"/>
      <c r="AO5363" s="153"/>
      <c r="AQ5363" s="154"/>
      <c r="AR5363" s="153"/>
      <c r="AS5363" s="81"/>
      <c r="AT5363" s="153"/>
      <c r="AV5363" s="154"/>
      <c r="AW5363" s="153"/>
      <c r="BB5363" s="81"/>
      <c r="CB5363" s="82"/>
      <c r="CC5363" s="82"/>
      <c r="CM5363" s="81"/>
      <c r="CN5363" s="81"/>
      <c r="CO5363" s="81"/>
      <c r="CY5363" s="124"/>
      <c r="CZ5363" s="81"/>
      <c r="DE5363" s="125"/>
      <c r="DF5363" s="81"/>
    </row>
    <row r="5364" spans="15:110" x14ac:dyDescent="0.25">
      <c r="O5364" s="156"/>
      <c r="P5364" s="157"/>
      <c r="Q5364" s="105"/>
      <c r="R5364" s="158"/>
      <c r="S5364" s="159"/>
      <c r="T5364" s="153"/>
      <c r="Y5364" s="81"/>
      <c r="Z5364" s="153"/>
      <c r="AG5364" s="81"/>
      <c r="AJ5364" s="153"/>
      <c r="AL5364" s="154"/>
      <c r="AM5364" s="153"/>
      <c r="AN5364" s="81"/>
      <c r="AO5364" s="153"/>
      <c r="AQ5364" s="154"/>
      <c r="AR5364" s="153"/>
      <c r="AS5364" s="81"/>
      <c r="AT5364" s="153"/>
      <c r="AV5364" s="154"/>
      <c r="AW5364" s="153"/>
      <c r="BB5364" s="81"/>
      <c r="CB5364" s="82"/>
      <c r="CC5364" s="82"/>
      <c r="CM5364" s="81"/>
      <c r="CN5364" s="81"/>
      <c r="CO5364" s="81"/>
      <c r="CY5364" s="124"/>
      <c r="CZ5364" s="81"/>
      <c r="DE5364" s="125"/>
      <c r="DF5364" s="81"/>
    </row>
    <row r="5365" spans="15:110" x14ac:dyDescent="0.25">
      <c r="O5365" s="156"/>
      <c r="P5365" s="157"/>
      <c r="Q5365" s="105"/>
      <c r="R5365" s="158"/>
      <c r="S5365" s="159"/>
      <c r="T5365" s="153"/>
      <c r="Y5365" s="81"/>
      <c r="Z5365" s="153"/>
      <c r="AG5365" s="81"/>
      <c r="AJ5365" s="153"/>
      <c r="AL5365" s="154"/>
      <c r="AM5365" s="153"/>
      <c r="AN5365" s="81"/>
      <c r="AO5365" s="153"/>
      <c r="AQ5365" s="154"/>
      <c r="AR5365" s="153"/>
      <c r="AS5365" s="81"/>
      <c r="AT5365" s="153"/>
      <c r="AV5365" s="154"/>
      <c r="AW5365" s="153"/>
      <c r="BB5365" s="81"/>
      <c r="CB5365" s="82"/>
      <c r="CC5365" s="82"/>
      <c r="CM5365" s="81"/>
      <c r="CN5365" s="81"/>
      <c r="CO5365" s="81"/>
      <c r="CY5365" s="124"/>
      <c r="CZ5365" s="81"/>
      <c r="DE5365" s="125"/>
      <c r="DF5365" s="81"/>
    </row>
    <row r="5366" spans="15:110" x14ac:dyDescent="0.25">
      <c r="O5366" s="156"/>
      <c r="P5366" s="157"/>
      <c r="Q5366" s="105"/>
      <c r="R5366" s="158"/>
      <c r="S5366" s="159"/>
      <c r="T5366" s="153"/>
      <c r="Y5366" s="81"/>
      <c r="Z5366" s="153"/>
      <c r="AG5366" s="81"/>
      <c r="AJ5366" s="153"/>
      <c r="AL5366" s="154"/>
      <c r="AM5366" s="153"/>
      <c r="AN5366" s="81"/>
      <c r="AO5366" s="153"/>
      <c r="AQ5366" s="154"/>
      <c r="AR5366" s="153"/>
      <c r="AS5366" s="81"/>
      <c r="AT5366" s="153"/>
      <c r="AV5366" s="154"/>
      <c r="AW5366" s="153"/>
      <c r="BB5366" s="81"/>
      <c r="CB5366" s="82"/>
      <c r="CC5366" s="82"/>
      <c r="CM5366" s="81"/>
      <c r="CN5366" s="81"/>
      <c r="CO5366" s="81"/>
      <c r="CY5366" s="124"/>
      <c r="CZ5366" s="81"/>
      <c r="DE5366" s="125"/>
      <c r="DF5366" s="81"/>
    </row>
    <row r="5367" spans="15:110" x14ac:dyDescent="0.25">
      <c r="O5367" s="156"/>
      <c r="P5367" s="157"/>
      <c r="Q5367" s="105"/>
      <c r="R5367" s="158"/>
      <c r="S5367" s="159"/>
      <c r="T5367" s="153"/>
      <c r="Y5367" s="81"/>
      <c r="Z5367" s="153"/>
      <c r="AG5367" s="81"/>
      <c r="AJ5367" s="153"/>
      <c r="AL5367" s="154"/>
      <c r="AM5367" s="153"/>
      <c r="AN5367" s="81"/>
      <c r="AO5367" s="153"/>
      <c r="AQ5367" s="154"/>
      <c r="AR5367" s="153"/>
      <c r="AS5367" s="81"/>
      <c r="AT5367" s="153"/>
      <c r="AV5367" s="154"/>
      <c r="AW5367" s="153"/>
      <c r="BB5367" s="81"/>
      <c r="CB5367" s="82"/>
      <c r="CC5367" s="82"/>
      <c r="CM5367" s="81"/>
      <c r="CN5367" s="81"/>
      <c r="CO5367" s="81"/>
      <c r="CY5367" s="124"/>
      <c r="CZ5367" s="81"/>
      <c r="DE5367" s="125"/>
      <c r="DF5367" s="81"/>
    </row>
    <row r="5368" spans="15:110" x14ac:dyDescent="0.25">
      <c r="O5368" s="156"/>
      <c r="P5368" s="157"/>
      <c r="Q5368" s="105"/>
      <c r="R5368" s="158"/>
      <c r="S5368" s="159"/>
      <c r="T5368" s="153"/>
      <c r="Y5368" s="81"/>
      <c r="Z5368" s="153"/>
      <c r="AG5368" s="81"/>
      <c r="AJ5368" s="153"/>
      <c r="AL5368" s="154"/>
      <c r="AM5368" s="153"/>
      <c r="AN5368" s="81"/>
      <c r="AO5368" s="153"/>
      <c r="AQ5368" s="154"/>
      <c r="AR5368" s="153"/>
      <c r="AS5368" s="81"/>
      <c r="AT5368" s="153"/>
      <c r="AV5368" s="154"/>
      <c r="AW5368" s="153"/>
      <c r="BB5368" s="81"/>
      <c r="CB5368" s="82"/>
      <c r="CC5368" s="82"/>
      <c r="CM5368" s="81"/>
      <c r="CN5368" s="81"/>
      <c r="CO5368" s="81"/>
      <c r="CY5368" s="124"/>
      <c r="CZ5368" s="81"/>
      <c r="DE5368" s="125"/>
      <c r="DF5368" s="81"/>
    </row>
    <row r="5369" spans="15:110" x14ac:dyDescent="0.25">
      <c r="O5369" s="156"/>
      <c r="P5369" s="157"/>
      <c r="Q5369" s="105"/>
      <c r="R5369" s="158"/>
      <c r="S5369" s="159"/>
      <c r="T5369" s="153"/>
      <c r="Y5369" s="81"/>
      <c r="Z5369" s="153"/>
      <c r="AG5369" s="81"/>
      <c r="AJ5369" s="153"/>
      <c r="AL5369" s="154"/>
      <c r="AM5369" s="153"/>
      <c r="AN5369" s="81"/>
      <c r="AO5369" s="153"/>
      <c r="AQ5369" s="154"/>
      <c r="AR5369" s="153"/>
      <c r="AS5369" s="81"/>
      <c r="AT5369" s="153"/>
      <c r="AV5369" s="154"/>
      <c r="AW5369" s="153"/>
      <c r="BB5369" s="81"/>
      <c r="CB5369" s="82"/>
      <c r="CC5369" s="82"/>
      <c r="CM5369" s="81"/>
      <c r="CN5369" s="81"/>
      <c r="CO5369" s="81"/>
      <c r="CY5369" s="124"/>
      <c r="CZ5369" s="81"/>
      <c r="DE5369" s="125"/>
      <c r="DF5369" s="81"/>
    </row>
    <row r="5370" spans="15:110" x14ac:dyDescent="0.25">
      <c r="O5370" s="156"/>
      <c r="P5370" s="157"/>
      <c r="Q5370" s="105"/>
      <c r="R5370" s="158"/>
      <c r="S5370" s="159"/>
      <c r="T5370" s="153"/>
      <c r="Y5370" s="81"/>
      <c r="Z5370" s="153"/>
      <c r="AG5370" s="81"/>
      <c r="AJ5370" s="153"/>
      <c r="AL5370" s="154"/>
      <c r="AM5370" s="153"/>
      <c r="AN5370" s="81"/>
      <c r="AO5370" s="153"/>
      <c r="AQ5370" s="154"/>
      <c r="AR5370" s="153"/>
      <c r="AS5370" s="81"/>
      <c r="AT5370" s="153"/>
      <c r="AV5370" s="154"/>
      <c r="AW5370" s="153"/>
      <c r="BB5370" s="81"/>
      <c r="CB5370" s="82"/>
      <c r="CC5370" s="82"/>
      <c r="CM5370" s="81"/>
      <c r="CN5370" s="81"/>
      <c r="CO5370" s="81"/>
      <c r="CY5370" s="124"/>
      <c r="CZ5370" s="81"/>
      <c r="DE5370" s="125"/>
      <c r="DF5370" s="81"/>
    </row>
    <row r="5371" spans="15:110" x14ac:dyDescent="0.25">
      <c r="O5371" s="156"/>
      <c r="P5371" s="157"/>
      <c r="Q5371" s="105"/>
      <c r="R5371" s="158"/>
      <c r="S5371" s="159"/>
      <c r="T5371" s="153"/>
      <c r="Y5371" s="81"/>
      <c r="Z5371" s="153"/>
      <c r="AG5371" s="81"/>
      <c r="AJ5371" s="153"/>
      <c r="AL5371" s="154"/>
      <c r="AM5371" s="153"/>
      <c r="AN5371" s="81"/>
      <c r="AO5371" s="153"/>
      <c r="AQ5371" s="154"/>
      <c r="AR5371" s="153"/>
      <c r="AS5371" s="81"/>
      <c r="AT5371" s="153"/>
      <c r="AV5371" s="154"/>
      <c r="AW5371" s="153"/>
      <c r="BB5371" s="81"/>
      <c r="CB5371" s="82"/>
      <c r="CC5371" s="82"/>
      <c r="CM5371" s="81"/>
      <c r="CN5371" s="81"/>
      <c r="CO5371" s="81"/>
      <c r="CY5371" s="124"/>
      <c r="CZ5371" s="81"/>
      <c r="DE5371" s="125"/>
      <c r="DF5371" s="81"/>
    </row>
    <row r="5372" spans="15:110" x14ac:dyDescent="0.25">
      <c r="O5372" s="156"/>
      <c r="P5372" s="157"/>
      <c r="Q5372" s="105"/>
      <c r="R5372" s="158"/>
      <c r="S5372" s="159"/>
      <c r="T5372" s="153"/>
      <c r="Y5372" s="81"/>
      <c r="Z5372" s="153"/>
      <c r="AG5372" s="81"/>
      <c r="AJ5372" s="153"/>
      <c r="AL5372" s="154"/>
      <c r="AM5372" s="153"/>
      <c r="AN5372" s="81"/>
      <c r="AO5372" s="153"/>
      <c r="AQ5372" s="154"/>
      <c r="AR5372" s="153"/>
      <c r="AS5372" s="81"/>
      <c r="AT5372" s="153"/>
      <c r="AV5372" s="154"/>
      <c r="AW5372" s="153"/>
      <c r="BB5372" s="81"/>
      <c r="CB5372" s="82"/>
      <c r="CC5372" s="82"/>
      <c r="CM5372" s="81"/>
      <c r="CN5372" s="81"/>
      <c r="CO5372" s="81"/>
      <c r="CY5372" s="124"/>
      <c r="CZ5372" s="81"/>
      <c r="DE5372" s="125"/>
      <c r="DF5372" s="81"/>
    </row>
    <row r="5373" spans="15:110" x14ac:dyDescent="0.25">
      <c r="O5373" s="156"/>
      <c r="P5373" s="157"/>
      <c r="Q5373" s="105"/>
      <c r="R5373" s="158"/>
      <c r="S5373" s="159"/>
      <c r="T5373" s="153"/>
      <c r="Y5373" s="81"/>
      <c r="Z5373" s="153"/>
      <c r="AG5373" s="81"/>
      <c r="AJ5373" s="153"/>
      <c r="AL5373" s="154"/>
      <c r="AM5373" s="153"/>
      <c r="AN5373" s="81"/>
      <c r="AO5373" s="153"/>
      <c r="AQ5373" s="154"/>
      <c r="AR5373" s="153"/>
      <c r="AS5373" s="81"/>
      <c r="AT5373" s="153"/>
      <c r="AV5373" s="154"/>
      <c r="AW5373" s="153"/>
      <c r="BB5373" s="81"/>
      <c r="CB5373" s="82"/>
      <c r="CC5373" s="82"/>
      <c r="CM5373" s="81"/>
      <c r="CN5373" s="81"/>
      <c r="CO5373" s="81"/>
      <c r="CY5373" s="124"/>
      <c r="CZ5373" s="81"/>
      <c r="DE5373" s="125"/>
      <c r="DF5373" s="81"/>
    </row>
    <row r="5374" spans="15:110" x14ac:dyDescent="0.25">
      <c r="O5374" s="156"/>
      <c r="P5374" s="157"/>
      <c r="Q5374" s="105"/>
      <c r="R5374" s="158"/>
      <c r="S5374" s="159"/>
      <c r="T5374" s="153"/>
      <c r="Y5374" s="81"/>
      <c r="Z5374" s="153"/>
      <c r="AG5374" s="81"/>
      <c r="AJ5374" s="153"/>
      <c r="AL5374" s="154"/>
      <c r="AM5374" s="153"/>
      <c r="AN5374" s="81"/>
      <c r="AO5374" s="153"/>
      <c r="AQ5374" s="154"/>
      <c r="AR5374" s="153"/>
      <c r="AS5374" s="81"/>
      <c r="AT5374" s="153"/>
      <c r="AV5374" s="154"/>
      <c r="AW5374" s="153"/>
      <c r="BB5374" s="81"/>
      <c r="CB5374" s="82"/>
      <c r="CC5374" s="82"/>
      <c r="CM5374" s="81"/>
      <c r="CN5374" s="81"/>
      <c r="CO5374" s="81"/>
      <c r="CY5374" s="124"/>
      <c r="CZ5374" s="81"/>
      <c r="DE5374" s="125"/>
      <c r="DF5374" s="81"/>
    </row>
    <row r="5375" spans="15:110" x14ac:dyDescent="0.25">
      <c r="O5375" s="156"/>
      <c r="P5375" s="157"/>
      <c r="Q5375" s="105"/>
      <c r="R5375" s="158"/>
      <c r="S5375" s="159"/>
      <c r="T5375" s="153"/>
      <c r="Y5375" s="81"/>
      <c r="Z5375" s="153"/>
      <c r="AG5375" s="81"/>
      <c r="AJ5375" s="153"/>
      <c r="AL5375" s="154"/>
      <c r="AM5375" s="153"/>
      <c r="AN5375" s="81"/>
      <c r="AO5375" s="153"/>
      <c r="AQ5375" s="154"/>
      <c r="AR5375" s="153"/>
      <c r="AS5375" s="81"/>
      <c r="AT5375" s="153"/>
      <c r="AV5375" s="154"/>
      <c r="AW5375" s="153"/>
      <c r="BB5375" s="81"/>
      <c r="CB5375" s="82"/>
      <c r="CC5375" s="82"/>
      <c r="CM5375" s="81"/>
      <c r="CN5375" s="81"/>
      <c r="CO5375" s="81"/>
      <c r="CY5375" s="124"/>
      <c r="CZ5375" s="81"/>
      <c r="DE5375" s="125"/>
      <c r="DF5375" s="81"/>
    </row>
    <row r="5376" spans="15:110" x14ac:dyDescent="0.25">
      <c r="O5376" s="156"/>
      <c r="P5376" s="157"/>
      <c r="Q5376" s="105"/>
      <c r="R5376" s="158"/>
      <c r="S5376" s="159"/>
      <c r="T5376" s="153"/>
      <c r="Y5376" s="81"/>
      <c r="Z5376" s="153"/>
      <c r="AG5376" s="81"/>
      <c r="AJ5376" s="153"/>
      <c r="AL5376" s="154"/>
      <c r="AM5376" s="153"/>
      <c r="AN5376" s="81"/>
      <c r="AO5376" s="153"/>
      <c r="AQ5376" s="154"/>
      <c r="AR5376" s="153"/>
      <c r="AS5376" s="81"/>
      <c r="AT5376" s="153"/>
      <c r="AV5376" s="154"/>
      <c r="AW5376" s="153"/>
      <c r="BB5376" s="81"/>
      <c r="CB5376" s="82"/>
      <c r="CC5376" s="82"/>
      <c r="CM5376" s="81"/>
      <c r="CN5376" s="81"/>
      <c r="CO5376" s="81"/>
      <c r="CY5376" s="124"/>
      <c r="CZ5376" s="81"/>
      <c r="DE5376" s="125"/>
      <c r="DF5376" s="81"/>
    </row>
    <row r="5377" spans="15:110" x14ac:dyDescent="0.25">
      <c r="O5377" s="156"/>
      <c r="P5377" s="157"/>
      <c r="Q5377" s="105"/>
      <c r="R5377" s="158"/>
      <c r="S5377" s="159"/>
      <c r="T5377" s="153"/>
      <c r="Y5377" s="81"/>
      <c r="Z5377" s="153"/>
      <c r="AG5377" s="81"/>
      <c r="AJ5377" s="153"/>
      <c r="AL5377" s="154"/>
      <c r="AM5377" s="153"/>
      <c r="AN5377" s="81"/>
      <c r="AO5377" s="153"/>
      <c r="AQ5377" s="154"/>
      <c r="AR5377" s="153"/>
      <c r="AS5377" s="81"/>
      <c r="AT5377" s="153"/>
      <c r="AV5377" s="154"/>
      <c r="AW5377" s="153"/>
      <c r="BB5377" s="81"/>
      <c r="CB5377" s="82"/>
      <c r="CC5377" s="82"/>
      <c r="CM5377" s="81"/>
      <c r="CN5377" s="81"/>
      <c r="CO5377" s="81"/>
      <c r="CY5377" s="124"/>
      <c r="CZ5377" s="81"/>
      <c r="DE5377" s="125"/>
      <c r="DF5377" s="81"/>
    </row>
    <row r="5378" spans="15:110" x14ac:dyDescent="0.25">
      <c r="O5378" s="156"/>
      <c r="P5378" s="157"/>
      <c r="Q5378" s="105"/>
      <c r="R5378" s="158"/>
      <c r="S5378" s="159"/>
      <c r="T5378" s="153"/>
      <c r="Y5378" s="81"/>
      <c r="Z5378" s="153"/>
      <c r="AG5378" s="81"/>
      <c r="AJ5378" s="153"/>
      <c r="AL5378" s="154"/>
      <c r="AM5378" s="153"/>
      <c r="AN5378" s="81"/>
      <c r="AO5378" s="153"/>
      <c r="AQ5378" s="154"/>
      <c r="AR5378" s="153"/>
      <c r="AS5378" s="81"/>
      <c r="AT5378" s="153"/>
      <c r="AV5378" s="154"/>
      <c r="AW5378" s="153"/>
      <c r="BB5378" s="81"/>
      <c r="CB5378" s="82"/>
      <c r="CC5378" s="82"/>
      <c r="CM5378" s="81"/>
      <c r="CN5378" s="81"/>
      <c r="CO5378" s="81"/>
      <c r="CY5378" s="124"/>
      <c r="CZ5378" s="81"/>
      <c r="DE5378" s="125"/>
      <c r="DF5378" s="81"/>
    </row>
    <row r="5379" spans="15:110" x14ac:dyDescent="0.25">
      <c r="O5379" s="156"/>
      <c r="P5379" s="157"/>
      <c r="Q5379" s="105"/>
      <c r="R5379" s="158"/>
      <c r="S5379" s="159"/>
      <c r="T5379" s="153"/>
      <c r="Y5379" s="81"/>
      <c r="Z5379" s="153"/>
      <c r="AG5379" s="81"/>
      <c r="AJ5379" s="153"/>
      <c r="AL5379" s="154"/>
      <c r="AM5379" s="153"/>
      <c r="AN5379" s="81"/>
      <c r="AO5379" s="153"/>
      <c r="AQ5379" s="154"/>
      <c r="AR5379" s="153"/>
      <c r="AS5379" s="81"/>
      <c r="AT5379" s="153"/>
      <c r="AV5379" s="154"/>
      <c r="AW5379" s="153"/>
      <c r="BB5379" s="81"/>
      <c r="CB5379" s="82"/>
      <c r="CC5379" s="82"/>
      <c r="CM5379" s="81"/>
      <c r="CN5379" s="81"/>
      <c r="CO5379" s="81"/>
      <c r="CY5379" s="124"/>
      <c r="CZ5379" s="81"/>
      <c r="DE5379" s="125"/>
      <c r="DF5379" s="81"/>
    </row>
    <row r="5380" spans="15:110" x14ac:dyDescent="0.25">
      <c r="O5380" s="156"/>
      <c r="P5380" s="157"/>
      <c r="Q5380" s="105"/>
      <c r="R5380" s="158"/>
      <c r="S5380" s="159"/>
      <c r="T5380" s="153"/>
      <c r="Y5380" s="81"/>
      <c r="Z5380" s="153"/>
      <c r="AG5380" s="81"/>
      <c r="AJ5380" s="153"/>
      <c r="AL5380" s="154"/>
      <c r="AM5380" s="153"/>
      <c r="AN5380" s="81"/>
      <c r="AO5380" s="153"/>
      <c r="AQ5380" s="154"/>
      <c r="AR5380" s="153"/>
      <c r="AS5380" s="81"/>
      <c r="AT5380" s="153"/>
      <c r="AV5380" s="154"/>
      <c r="AW5380" s="153"/>
      <c r="BB5380" s="81"/>
      <c r="CB5380" s="82"/>
      <c r="CC5380" s="82"/>
      <c r="CM5380" s="81"/>
      <c r="CN5380" s="81"/>
      <c r="CO5380" s="81"/>
      <c r="CY5380" s="124"/>
      <c r="CZ5380" s="81"/>
      <c r="DE5380" s="125"/>
      <c r="DF5380" s="81"/>
    </row>
    <row r="5381" spans="15:110" x14ac:dyDescent="0.25">
      <c r="O5381" s="156"/>
      <c r="P5381" s="157"/>
      <c r="Q5381" s="105"/>
      <c r="R5381" s="158"/>
      <c r="S5381" s="159"/>
      <c r="T5381" s="153"/>
      <c r="Y5381" s="81"/>
      <c r="Z5381" s="153"/>
      <c r="AG5381" s="81"/>
      <c r="AJ5381" s="153"/>
      <c r="AL5381" s="154"/>
      <c r="AM5381" s="153"/>
      <c r="AN5381" s="81"/>
      <c r="AO5381" s="153"/>
      <c r="AQ5381" s="154"/>
      <c r="AR5381" s="153"/>
      <c r="AS5381" s="81"/>
      <c r="AT5381" s="153"/>
      <c r="AV5381" s="154"/>
      <c r="AW5381" s="153"/>
      <c r="BB5381" s="81"/>
      <c r="CB5381" s="82"/>
      <c r="CC5381" s="82"/>
      <c r="CM5381" s="81"/>
      <c r="CN5381" s="81"/>
      <c r="CO5381" s="81"/>
      <c r="CY5381" s="124"/>
      <c r="CZ5381" s="81"/>
      <c r="DE5381" s="125"/>
      <c r="DF5381" s="81"/>
    </row>
    <row r="5382" spans="15:110" x14ac:dyDescent="0.25">
      <c r="O5382" s="156"/>
      <c r="P5382" s="157"/>
      <c r="Q5382" s="105"/>
      <c r="R5382" s="158"/>
      <c r="S5382" s="159"/>
      <c r="T5382" s="153"/>
      <c r="Y5382" s="81"/>
      <c r="Z5382" s="153"/>
      <c r="AG5382" s="81"/>
      <c r="AJ5382" s="153"/>
      <c r="AL5382" s="154"/>
      <c r="AM5382" s="153"/>
      <c r="AN5382" s="81"/>
      <c r="AO5382" s="153"/>
      <c r="AQ5382" s="154"/>
      <c r="AR5382" s="153"/>
      <c r="AS5382" s="81"/>
      <c r="AT5382" s="153"/>
      <c r="AV5382" s="154"/>
      <c r="AW5382" s="153"/>
      <c r="BB5382" s="81"/>
      <c r="CB5382" s="82"/>
      <c r="CC5382" s="82"/>
      <c r="CM5382" s="81"/>
      <c r="CN5382" s="81"/>
      <c r="CO5382" s="81"/>
      <c r="CY5382" s="124"/>
      <c r="CZ5382" s="81"/>
      <c r="DE5382" s="125"/>
      <c r="DF5382" s="81"/>
    </row>
    <row r="5383" spans="15:110" x14ac:dyDescent="0.25">
      <c r="O5383" s="156"/>
      <c r="P5383" s="157"/>
      <c r="Q5383" s="105"/>
      <c r="R5383" s="158"/>
      <c r="S5383" s="159"/>
      <c r="T5383" s="153"/>
      <c r="Y5383" s="81"/>
      <c r="Z5383" s="153"/>
      <c r="AG5383" s="81"/>
      <c r="AJ5383" s="153"/>
      <c r="AL5383" s="154"/>
      <c r="AM5383" s="153"/>
      <c r="AN5383" s="81"/>
      <c r="AO5383" s="153"/>
      <c r="AQ5383" s="154"/>
      <c r="AR5383" s="153"/>
      <c r="AS5383" s="81"/>
      <c r="AT5383" s="153"/>
      <c r="AV5383" s="154"/>
      <c r="AW5383" s="153"/>
      <c r="BB5383" s="81"/>
      <c r="CB5383" s="82"/>
      <c r="CC5383" s="82"/>
      <c r="CM5383" s="81"/>
      <c r="CN5383" s="81"/>
      <c r="CO5383" s="81"/>
      <c r="CY5383" s="124"/>
      <c r="CZ5383" s="81"/>
      <c r="DE5383" s="125"/>
      <c r="DF5383" s="81"/>
    </row>
    <row r="5384" spans="15:110" x14ac:dyDescent="0.25">
      <c r="O5384" s="156"/>
      <c r="P5384" s="157"/>
      <c r="Q5384" s="105"/>
      <c r="R5384" s="158"/>
      <c r="S5384" s="159"/>
      <c r="T5384" s="153"/>
      <c r="Y5384" s="81"/>
      <c r="Z5384" s="153"/>
      <c r="AG5384" s="81"/>
      <c r="AJ5384" s="153"/>
      <c r="AL5384" s="154"/>
      <c r="AM5384" s="153"/>
      <c r="AN5384" s="81"/>
      <c r="AO5384" s="153"/>
      <c r="AQ5384" s="154"/>
      <c r="AR5384" s="153"/>
      <c r="AS5384" s="81"/>
      <c r="AT5384" s="153"/>
      <c r="AV5384" s="154"/>
      <c r="AW5384" s="153"/>
      <c r="BB5384" s="81"/>
      <c r="CB5384" s="82"/>
      <c r="CC5384" s="82"/>
      <c r="CM5384" s="81"/>
      <c r="CN5384" s="81"/>
      <c r="CO5384" s="81"/>
      <c r="CY5384" s="124"/>
      <c r="CZ5384" s="81"/>
      <c r="DE5384" s="125"/>
      <c r="DF5384" s="81"/>
    </row>
    <row r="5385" spans="15:110" x14ac:dyDescent="0.25">
      <c r="O5385" s="156"/>
      <c r="P5385" s="157"/>
      <c r="Q5385" s="105"/>
      <c r="R5385" s="158"/>
      <c r="S5385" s="159"/>
      <c r="T5385" s="153"/>
      <c r="Y5385" s="81"/>
      <c r="Z5385" s="153"/>
      <c r="AG5385" s="81"/>
      <c r="AJ5385" s="153"/>
      <c r="AL5385" s="154"/>
      <c r="AM5385" s="153"/>
      <c r="AN5385" s="81"/>
      <c r="AO5385" s="153"/>
      <c r="AQ5385" s="154"/>
      <c r="AR5385" s="153"/>
      <c r="AS5385" s="81"/>
      <c r="AT5385" s="153"/>
      <c r="AV5385" s="154"/>
      <c r="AW5385" s="153"/>
      <c r="BB5385" s="81"/>
      <c r="CB5385" s="82"/>
      <c r="CC5385" s="82"/>
      <c r="CM5385" s="81"/>
      <c r="CN5385" s="81"/>
      <c r="CO5385" s="81"/>
      <c r="CY5385" s="124"/>
      <c r="CZ5385" s="81"/>
      <c r="DE5385" s="125"/>
      <c r="DF5385" s="81"/>
    </row>
    <row r="5386" spans="15:110" x14ac:dyDescent="0.25">
      <c r="O5386" s="156"/>
      <c r="P5386" s="157"/>
      <c r="Q5386" s="105"/>
      <c r="R5386" s="158"/>
      <c r="S5386" s="159"/>
      <c r="T5386" s="153"/>
      <c r="Y5386" s="81"/>
      <c r="Z5386" s="153"/>
      <c r="AG5386" s="81"/>
      <c r="AJ5386" s="153"/>
      <c r="AL5386" s="154"/>
      <c r="AM5386" s="153"/>
      <c r="AN5386" s="81"/>
      <c r="AO5386" s="153"/>
      <c r="AQ5386" s="154"/>
      <c r="AR5386" s="153"/>
      <c r="AS5386" s="81"/>
      <c r="AT5386" s="153"/>
      <c r="AV5386" s="154"/>
      <c r="AW5386" s="153"/>
      <c r="BB5386" s="81"/>
      <c r="CB5386" s="82"/>
      <c r="CC5386" s="82"/>
      <c r="CM5386" s="81"/>
      <c r="CN5386" s="81"/>
      <c r="CO5386" s="81"/>
      <c r="CY5386" s="124"/>
      <c r="CZ5386" s="81"/>
      <c r="DE5386" s="125"/>
      <c r="DF5386" s="81"/>
    </row>
    <row r="5387" spans="15:110" x14ac:dyDescent="0.25">
      <c r="O5387" s="156"/>
      <c r="P5387" s="157"/>
      <c r="Q5387" s="105"/>
      <c r="R5387" s="158"/>
      <c r="S5387" s="159"/>
      <c r="T5387" s="153"/>
      <c r="Y5387" s="81"/>
      <c r="Z5387" s="153"/>
      <c r="AG5387" s="81"/>
      <c r="AJ5387" s="153"/>
      <c r="AL5387" s="154"/>
      <c r="AM5387" s="153"/>
      <c r="AN5387" s="81"/>
      <c r="AO5387" s="153"/>
      <c r="AQ5387" s="154"/>
      <c r="AR5387" s="153"/>
      <c r="AS5387" s="81"/>
      <c r="AT5387" s="153"/>
      <c r="AV5387" s="154"/>
      <c r="AW5387" s="153"/>
      <c r="BB5387" s="81"/>
      <c r="CB5387" s="82"/>
      <c r="CC5387" s="82"/>
      <c r="CM5387" s="81"/>
      <c r="CN5387" s="81"/>
      <c r="CO5387" s="81"/>
      <c r="CY5387" s="124"/>
      <c r="CZ5387" s="81"/>
      <c r="DE5387" s="125"/>
      <c r="DF5387" s="81"/>
    </row>
    <row r="5388" spans="15:110" x14ac:dyDescent="0.25">
      <c r="O5388" s="156"/>
      <c r="P5388" s="157"/>
      <c r="Q5388" s="105"/>
      <c r="R5388" s="158"/>
      <c r="S5388" s="159"/>
      <c r="T5388" s="153"/>
      <c r="Y5388" s="81"/>
      <c r="Z5388" s="153"/>
      <c r="AG5388" s="81"/>
      <c r="AJ5388" s="153"/>
      <c r="AL5388" s="154"/>
      <c r="AM5388" s="153"/>
      <c r="AN5388" s="81"/>
      <c r="AO5388" s="153"/>
      <c r="AQ5388" s="154"/>
      <c r="AR5388" s="153"/>
      <c r="AS5388" s="81"/>
      <c r="AT5388" s="153"/>
      <c r="AV5388" s="154"/>
      <c r="AW5388" s="153"/>
      <c r="BB5388" s="81"/>
      <c r="CB5388" s="82"/>
      <c r="CC5388" s="82"/>
      <c r="CM5388" s="81"/>
      <c r="CN5388" s="81"/>
      <c r="CO5388" s="81"/>
      <c r="CY5388" s="124"/>
      <c r="CZ5388" s="81"/>
      <c r="DE5388" s="125"/>
      <c r="DF5388" s="81"/>
    </row>
    <row r="5389" spans="15:110" x14ac:dyDescent="0.25">
      <c r="O5389" s="156"/>
      <c r="P5389" s="157"/>
      <c r="Q5389" s="105"/>
      <c r="R5389" s="158"/>
      <c r="S5389" s="159"/>
      <c r="T5389" s="153"/>
      <c r="Y5389" s="81"/>
      <c r="Z5389" s="153"/>
      <c r="AG5389" s="81"/>
      <c r="AJ5389" s="153"/>
      <c r="AL5389" s="154"/>
      <c r="AM5389" s="153"/>
      <c r="AN5389" s="81"/>
      <c r="AO5389" s="153"/>
      <c r="AQ5389" s="154"/>
      <c r="AR5389" s="153"/>
      <c r="AS5389" s="81"/>
      <c r="AT5389" s="153"/>
      <c r="AV5389" s="154"/>
      <c r="AW5389" s="153"/>
      <c r="BB5389" s="81"/>
      <c r="CB5389" s="82"/>
      <c r="CC5389" s="82"/>
      <c r="CM5389" s="81"/>
      <c r="CN5389" s="81"/>
      <c r="CO5389" s="81"/>
      <c r="CY5389" s="124"/>
      <c r="CZ5389" s="81"/>
      <c r="DE5389" s="125"/>
      <c r="DF5389" s="81"/>
    </row>
    <row r="5390" spans="15:110" x14ac:dyDescent="0.25">
      <c r="O5390" s="156"/>
      <c r="P5390" s="157"/>
      <c r="Q5390" s="105"/>
      <c r="R5390" s="158"/>
      <c r="S5390" s="159"/>
      <c r="T5390" s="153"/>
      <c r="Y5390" s="81"/>
      <c r="Z5390" s="153"/>
      <c r="AG5390" s="81"/>
      <c r="AJ5390" s="153"/>
      <c r="AL5390" s="154"/>
      <c r="AM5390" s="153"/>
      <c r="AN5390" s="81"/>
      <c r="AO5390" s="153"/>
      <c r="AQ5390" s="154"/>
      <c r="AR5390" s="153"/>
      <c r="AS5390" s="81"/>
      <c r="AT5390" s="153"/>
      <c r="AV5390" s="154"/>
      <c r="AW5390" s="153"/>
      <c r="BB5390" s="81"/>
      <c r="CB5390" s="82"/>
      <c r="CC5390" s="82"/>
      <c r="CM5390" s="81"/>
      <c r="CN5390" s="81"/>
      <c r="CO5390" s="81"/>
      <c r="CY5390" s="124"/>
      <c r="CZ5390" s="81"/>
      <c r="DE5390" s="125"/>
      <c r="DF5390" s="81"/>
    </row>
    <row r="5391" spans="15:110" x14ac:dyDescent="0.25">
      <c r="O5391" s="156"/>
      <c r="P5391" s="157"/>
      <c r="Q5391" s="105"/>
      <c r="R5391" s="158"/>
      <c r="S5391" s="159"/>
      <c r="T5391" s="153"/>
      <c r="Y5391" s="81"/>
      <c r="Z5391" s="153"/>
      <c r="AG5391" s="81"/>
      <c r="AJ5391" s="153"/>
      <c r="AL5391" s="154"/>
      <c r="AM5391" s="153"/>
      <c r="AN5391" s="81"/>
      <c r="AO5391" s="153"/>
      <c r="AQ5391" s="154"/>
      <c r="AR5391" s="153"/>
      <c r="AS5391" s="81"/>
      <c r="AT5391" s="153"/>
      <c r="AV5391" s="154"/>
      <c r="AW5391" s="153"/>
      <c r="BB5391" s="81"/>
      <c r="CB5391" s="82"/>
      <c r="CC5391" s="82"/>
      <c r="CM5391" s="81"/>
      <c r="CN5391" s="81"/>
      <c r="CO5391" s="81"/>
      <c r="CY5391" s="124"/>
      <c r="CZ5391" s="81"/>
      <c r="DE5391" s="125"/>
      <c r="DF5391" s="81"/>
    </row>
    <row r="5392" spans="15:110" x14ac:dyDescent="0.25">
      <c r="O5392" s="156"/>
      <c r="P5392" s="157"/>
      <c r="Q5392" s="105"/>
      <c r="R5392" s="158"/>
      <c r="S5392" s="159"/>
      <c r="T5392" s="153"/>
      <c r="Y5392" s="81"/>
      <c r="Z5392" s="153"/>
      <c r="AG5392" s="81"/>
      <c r="AJ5392" s="153"/>
      <c r="AL5392" s="154"/>
      <c r="AM5392" s="153"/>
      <c r="AN5392" s="81"/>
      <c r="AO5392" s="153"/>
      <c r="AQ5392" s="154"/>
      <c r="AR5392" s="153"/>
      <c r="AS5392" s="81"/>
      <c r="AT5392" s="153"/>
      <c r="AV5392" s="154"/>
      <c r="AW5392" s="153"/>
      <c r="BB5392" s="81"/>
      <c r="CB5392" s="82"/>
      <c r="CC5392" s="82"/>
      <c r="CM5392" s="81"/>
      <c r="CN5392" s="81"/>
      <c r="CO5392" s="81"/>
      <c r="CY5392" s="124"/>
      <c r="CZ5392" s="81"/>
      <c r="DE5392" s="125"/>
      <c r="DF5392" s="81"/>
    </row>
    <row r="5393" spans="15:110" x14ac:dyDescent="0.25">
      <c r="O5393" s="156"/>
      <c r="P5393" s="157"/>
      <c r="Q5393" s="105"/>
      <c r="R5393" s="158"/>
      <c r="S5393" s="159"/>
      <c r="T5393" s="153"/>
      <c r="Y5393" s="81"/>
      <c r="Z5393" s="153"/>
      <c r="AG5393" s="81"/>
      <c r="AJ5393" s="153"/>
      <c r="AL5393" s="154"/>
      <c r="AM5393" s="153"/>
      <c r="AN5393" s="81"/>
      <c r="AO5393" s="153"/>
      <c r="AQ5393" s="154"/>
      <c r="AR5393" s="153"/>
      <c r="AS5393" s="81"/>
      <c r="AT5393" s="153"/>
      <c r="AV5393" s="154"/>
      <c r="AW5393" s="153"/>
      <c r="BB5393" s="81"/>
      <c r="CB5393" s="82"/>
      <c r="CC5393" s="82"/>
      <c r="CM5393" s="81"/>
      <c r="CN5393" s="81"/>
      <c r="CO5393" s="81"/>
      <c r="CY5393" s="124"/>
      <c r="CZ5393" s="81"/>
      <c r="DE5393" s="125"/>
      <c r="DF5393" s="81"/>
    </row>
    <row r="5394" spans="15:110" x14ac:dyDescent="0.25">
      <c r="O5394" s="156"/>
      <c r="P5394" s="157"/>
      <c r="Q5394" s="105"/>
      <c r="R5394" s="158"/>
      <c r="S5394" s="159"/>
      <c r="T5394" s="153"/>
      <c r="Y5394" s="81"/>
      <c r="Z5394" s="153"/>
      <c r="AG5394" s="81"/>
      <c r="AJ5394" s="153"/>
      <c r="AL5394" s="154"/>
      <c r="AM5394" s="153"/>
      <c r="AN5394" s="81"/>
      <c r="AO5394" s="153"/>
      <c r="AQ5394" s="154"/>
      <c r="AR5394" s="153"/>
      <c r="AS5394" s="81"/>
      <c r="AT5394" s="153"/>
      <c r="AV5394" s="154"/>
      <c r="AW5394" s="153"/>
      <c r="BB5394" s="81"/>
      <c r="CB5394" s="82"/>
      <c r="CC5394" s="82"/>
      <c r="CM5394" s="81"/>
      <c r="CN5394" s="81"/>
      <c r="CO5394" s="81"/>
      <c r="CY5394" s="124"/>
      <c r="CZ5394" s="81"/>
      <c r="DE5394" s="125"/>
      <c r="DF5394" s="81"/>
    </row>
    <row r="5395" spans="15:110" x14ac:dyDescent="0.25">
      <c r="O5395" s="156"/>
      <c r="P5395" s="157"/>
      <c r="Q5395" s="105"/>
      <c r="R5395" s="158"/>
      <c r="S5395" s="159"/>
      <c r="T5395" s="153"/>
      <c r="Y5395" s="81"/>
      <c r="Z5395" s="153"/>
      <c r="AG5395" s="81"/>
      <c r="AJ5395" s="153"/>
      <c r="AL5395" s="154"/>
      <c r="AM5395" s="153"/>
      <c r="AN5395" s="81"/>
      <c r="AO5395" s="153"/>
      <c r="AQ5395" s="154"/>
      <c r="AR5395" s="153"/>
      <c r="AS5395" s="81"/>
      <c r="AT5395" s="153"/>
      <c r="AV5395" s="154"/>
      <c r="AW5395" s="153"/>
      <c r="BB5395" s="81"/>
      <c r="CB5395" s="82"/>
      <c r="CC5395" s="82"/>
      <c r="CM5395" s="81"/>
      <c r="CN5395" s="81"/>
      <c r="CO5395" s="81"/>
      <c r="CY5395" s="124"/>
      <c r="CZ5395" s="81"/>
      <c r="DE5395" s="125"/>
      <c r="DF5395" s="81"/>
    </row>
    <row r="5396" spans="15:110" x14ac:dyDescent="0.25">
      <c r="O5396" s="156"/>
      <c r="P5396" s="157"/>
      <c r="Q5396" s="105"/>
      <c r="R5396" s="158"/>
      <c r="S5396" s="159"/>
      <c r="T5396" s="153"/>
      <c r="Y5396" s="81"/>
      <c r="Z5396" s="153"/>
      <c r="AG5396" s="81"/>
      <c r="AJ5396" s="153"/>
      <c r="AL5396" s="154"/>
      <c r="AM5396" s="153"/>
      <c r="AN5396" s="81"/>
      <c r="AO5396" s="153"/>
      <c r="AQ5396" s="154"/>
      <c r="AR5396" s="153"/>
      <c r="AS5396" s="81"/>
      <c r="AT5396" s="153"/>
      <c r="AV5396" s="154"/>
      <c r="AW5396" s="153"/>
      <c r="BB5396" s="81"/>
      <c r="CB5396" s="82"/>
      <c r="CC5396" s="82"/>
      <c r="CM5396" s="81"/>
      <c r="CN5396" s="81"/>
      <c r="CO5396" s="81"/>
      <c r="CY5396" s="124"/>
      <c r="CZ5396" s="81"/>
      <c r="DE5396" s="125"/>
      <c r="DF5396" s="81"/>
    </row>
    <row r="5397" spans="15:110" x14ac:dyDescent="0.25">
      <c r="O5397" s="156"/>
      <c r="P5397" s="157"/>
      <c r="Q5397" s="105"/>
      <c r="R5397" s="158"/>
      <c r="S5397" s="159"/>
      <c r="T5397" s="153"/>
      <c r="Y5397" s="81"/>
      <c r="Z5397" s="153"/>
      <c r="AG5397" s="81"/>
      <c r="AJ5397" s="153"/>
      <c r="AL5397" s="154"/>
      <c r="AM5397" s="153"/>
      <c r="AN5397" s="81"/>
      <c r="AO5397" s="153"/>
      <c r="AQ5397" s="154"/>
      <c r="AR5397" s="153"/>
      <c r="AS5397" s="81"/>
      <c r="AT5397" s="153"/>
      <c r="AV5397" s="154"/>
      <c r="AW5397" s="153"/>
      <c r="BB5397" s="81"/>
      <c r="CB5397" s="82"/>
      <c r="CC5397" s="82"/>
      <c r="CM5397" s="81"/>
      <c r="CN5397" s="81"/>
      <c r="CO5397" s="81"/>
      <c r="CY5397" s="124"/>
      <c r="CZ5397" s="81"/>
      <c r="DE5397" s="125"/>
      <c r="DF5397" s="81"/>
    </row>
    <row r="5398" spans="15:110" x14ac:dyDescent="0.25">
      <c r="O5398" s="156"/>
      <c r="P5398" s="157"/>
      <c r="Q5398" s="105"/>
      <c r="R5398" s="158"/>
      <c r="S5398" s="159"/>
      <c r="T5398" s="153"/>
      <c r="Y5398" s="81"/>
      <c r="Z5398" s="153"/>
      <c r="AG5398" s="81"/>
      <c r="AJ5398" s="153"/>
      <c r="AL5398" s="154"/>
      <c r="AM5398" s="153"/>
      <c r="AN5398" s="81"/>
      <c r="AO5398" s="153"/>
      <c r="AQ5398" s="154"/>
      <c r="AR5398" s="153"/>
      <c r="AS5398" s="81"/>
      <c r="AT5398" s="153"/>
      <c r="AV5398" s="154"/>
      <c r="AW5398" s="153"/>
      <c r="BB5398" s="81"/>
      <c r="CB5398" s="82"/>
      <c r="CC5398" s="82"/>
      <c r="CM5398" s="81"/>
      <c r="CN5398" s="81"/>
      <c r="CO5398" s="81"/>
      <c r="CY5398" s="124"/>
      <c r="CZ5398" s="81"/>
      <c r="DE5398" s="125"/>
      <c r="DF5398" s="81"/>
    </row>
    <row r="5399" spans="15:110" x14ac:dyDescent="0.25">
      <c r="O5399" s="156"/>
      <c r="P5399" s="157"/>
      <c r="Q5399" s="105"/>
      <c r="R5399" s="158"/>
      <c r="S5399" s="159"/>
      <c r="T5399" s="153"/>
      <c r="Y5399" s="81"/>
      <c r="Z5399" s="153"/>
      <c r="AG5399" s="81"/>
      <c r="AJ5399" s="153"/>
      <c r="AL5399" s="154"/>
      <c r="AM5399" s="153"/>
      <c r="AN5399" s="81"/>
      <c r="AO5399" s="153"/>
      <c r="AQ5399" s="154"/>
      <c r="AR5399" s="153"/>
      <c r="AS5399" s="81"/>
      <c r="AT5399" s="153"/>
      <c r="AV5399" s="154"/>
      <c r="AW5399" s="153"/>
      <c r="BB5399" s="81"/>
      <c r="CB5399" s="82"/>
      <c r="CC5399" s="82"/>
      <c r="CM5399" s="81"/>
      <c r="CN5399" s="81"/>
      <c r="CO5399" s="81"/>
      <c r="CY5399" s="124"/>
      <c r="CZ5399" s="81"/>
      <c r="DE5399" s="125"/>
      <c r="DF5399" s="81"/>
    </row>
    <row r="5400" spans="15:110" x14ac:dyDescent="0.25">
      <c r="O5400" s="156"/>
      <c r="P5400" s="157"/>
      <c r="Q5400" s="105"/>
      <c r="R5400" s="158"/>
      <c r="S5400" s="159"/>
      <c r="T5400" s="153"/>
      <c r="Y5400" s="81"/>
      <c r="Z5400" s="153"/>
      <c r="AG5400" s="81"/>
      <c r="AJ5400" s="153"/>
      <c r="AL5400" s="154"/>
      <c r="AM5400" s="153"/>
      <c r="AN5400" s="81"/>
      <c r="AO5400" s="153"/>
      <c r="AQ5400" s="154"/>
      <c r="AR5400" s="153"/>
      <c r="AS5400" s="81"/>
      <c r="AT5400" s="153"/>
      <c r="AV5400" s="154"/>
      <c r="AW5400" s="153"/>
      <c r="BB5400" s="81"/>
      <c r="CB5400" s="82"/>
      <c r="CC5400" s="82"/>
      <c r="CM5400" s="81"/>
      <c r="CN5400" s="81"/>
      <c r="CO5400" s="81"/>
      <c r="CY5400" s="124"/>
      <c r="CZ5400" s="81"/>
      <c r="DE5400" s="125"/>
      <c r="DF5400" s="81"/>
    </row>
    <row r="5401" spans="15:110" x14ac:dyDescent="0.25">
      <c r="O5401" s="156"/>
      <c r="P5401" s="157"/>
      <c r="Q5401" s="105"/>
      <c r="R5401" s="158"/>
      <c r="S5401" s="159"/>
      <c r="T5401" s="153"/>
      <c r="Y5401" s="81"/>
      <c r="Z5401" s="153"/>
      <c r="AG5401" s="81"/>
      <c r="AJ5401" s="153"/>
      <c r="AL5401" s="154"/>
      <c r="AM5401" s="153"/>
      <c r="AN5401" s="81"/>
      <c r="AO5401" s="153"/>
      <c r="AQ5401" s="154"/>
      <c r="AR5401" s="153"/>
      <c r="AS5401" s="81"/>
      <c r="AT5401" s="153"/>
      <c r="AV5401" s="154"/>
      <c r="AW5401" s="153"/>
      <c r="BB5401" s="81"/>
      <c r="CB5401" s="82"/>
      <c r="CC5401" s="82"/>
      <c r="CM5401" s="81"/>
      <c r="CN5401" s="81"/>
      <c r="CO5401" s="81"/>
      <c r="CY5401" s="124"/>
      <c r="CZ5401" s="81"/>
      <c r="DE5401" s="125"/>
      <c r="DF5401" s="81"/>
    </row>
    <row r="5402" spans="15:110" x14ac:dyDescent="0.25">
      <c r="O5402" s="156"/>
      <c r="P5402" s="157"/>
      <c r="Q5402" s="105"/>
      <c r="R5402" s="158"/>
      <c r="S5402" s="159"/>
      <c r="T5402" s="153"/>
      <c r="Y5402" s="81"/>
      <c r="Z5402" s="153"/>
      <c r="AG5402" s="81"/>
      <c r="AJ5402" s="153"/>
      <c r="AL5402" s="154"/>
      <c r="AM5402" s="153"/>
      <c r="AN5402" s="81"/>
      <c r="AO5402" s="153"/>
      <c r="AQ5402" s="154"/>
      <c r="AR5402" s="153"/>
      <c r="AS5402" s="81"/>
      <c r="AT5402" s="153"/>
      <c r="AV5402" s="154"/>
      <c r="AW5402" s="153"/>
      <c r="BB5402" s="81"/>
      <c r="CB5402" s="82"/>
      <c r="CC5402" s="82"/>
      <c r="CM5402" s="81"/>
      <c r="CN5402" s="81"/>
      <c r="CO5402" s="81"/>
      <c r="CY5402" s="124"/>
      <c r="CZ5402" s="81"/>
      <c r="DE5402" s="125"/>
      <c r="DF5402" s="81"/>
    </row>
    <row r="5403" spans="15:110" x14ac:dyDescent="0.25">
      <c r="O5403" s="156"/>
      <c r="P5403" s="157"/>
      <c r="Q5403" s="105"/>
      <c r="R5403" s="158"/>
      <c r="S5403" s="159"/>
      <c r="T5403" s="153"/>
      <c r="Y5403" s="81"/>
      <c r="Z5403" s="153"/>
      <c r="AG5403" s="81"/>
      <c r="AJ5403" s="153"/>
      <c r="AL5403" s="154"/>
      <c r="AM5403" s="153"/>
      <c r="AN5403" s="81"/>
      <c r="AO5403" s="153"/>
      <c r="AQ5403" s="154"/>
      <c r="AR5403" s="153"/>
      <c r="AS5403" s="81"/>
      <c r="AT5403" s="153"/>
      <c r="AV5403" s="154"/>
      <c r="AW5403" s="153"/>
      <c r="BB5403" s="81"/>
      <c r="CB5403" s="82"/>
      <c r="CC5403" s="82"/>
      <c r="CM5403" s="81"/>
      <c r="CN5403" s="81"/>
      <c r="CO5403" s="81"/>
      <c r="CY5403" s="124"/>
      <c r="CZ5403" s="81"/>
      <c r="DE5403" s="125"/>
      <c r="DF5403" s="81"/>
    </row>
    <row r="5404" spans="15:110" x14ac:dyDescent="0.25">
      <c r="O5404" s="156"/>
      <c r="P5404" s="157"/>
      <c r="Q5404" s="105"/>
      <c r="R5404" s="158"/>
      <c r="S5404" s="159"/>
      <c r="T5404" s="153"/>
      <c r="Y5404" s="81"/>
      <c r="Z5404" s="153"/>
      <c r="AG5404" s="81"/>
      <c r="AJ5404" s="153"/>
      <c r="AL5404" s="154"/>
      <c r="AM5404" s="153"/>
      <c r="AN5404" s="81"/>
      <c r="AO5404" s="153"/>
      <c r="AQ5404" s="154"/>
      <c r="AR5404" s="153"/>
      <c r="AS5404" s="81"/>
      <c r="AT5404" s="153"/>
      <c r="AV5404" s="154"/>
      <c r="AW5404" s="153"/>
      <c r="BB5404" s="81"/>
      <c r="CB5404" s="82"/>
      <c r="CC5404" s="82"/>
      <c r="CM5404" s="81"/>
      <c r="CN5404" s="81"/>
      <c r="CO5404" s="81"/>
      <c r="CY5404" s="124"/>
      <c r="CZ5404" s="81"/>
      <c r="DE5404" s="125"/>
      <c r="DF5404" s="81"/>
    </row>
    <row r="5405" spans="15:110" x14ac:dyDescent="0.25">
      <c r="O5405" s="156"/>
      <c r="P5405" s="157"/>
      <c r="Q5405" s="105"/>
      <c r="R5405" s="158"/>
      <c r="S5405" s="159"/>
      <c r="T5405" s="153"/>
      <c r="Y5405" s="81"/>
      <c r="Z5405" s="153"/>
      <c r="AG5405" s="81"/>
      <c r="AJ5405" s="153"/>
      <c r="AL5405" s="154"/>
      <c r="AM5405" s="153"/>
      <c r="AN5405" s="81"/>
      <c r="AO5405" s="153"/>
      <c r="AQ5405" s="154"/>
      <c r="AR5405" s="153"/>
      <c r="AS5405" s="81"/>
      <c r="AT5405" s="153"/>
      <c r="AV5405" s="154"/>
      <c r="AW5405" s="153"/>
      <c r="BB5405" s="81"/>
      <c r="CB5405" s="82"/>
      <c r="CC5405" s="82"/>
      <c r="CM5405" s="81"/>
      <c r="CN5405" s="81"/>
      <c r="CO5405" s="81"/>
      <c r="CY5405" s="124"/>
      <c r="CZ5405" s="81"/>
      <c r="DE5405" s="125"/>
      <c r="DF5405" s="81"/>
    </row>
    <row r="5406" spans="15:110" x14ac:dyDescent="0.25">
      <c r="O5406" s="156"/>
      <c r="P5406" s="157"/>
      <c r="Q5406" s="105"/>
      <c r="R5406" s="158"/>
      <c r="S5406" s="159"/>
      <c r="T5406" s="153"/>
      <c r="Y5406" s="81"/>
      <c r="Z5406" s="153"/>
      <c r="AG5406" s="81"/>
      <c r="AJ5406" s="153"/>
      <c r="AL5406" s="154"/>
      <c r="AM5406" s="153"/>
      <c r="AN5406" s="81"/>
      <c r="AO5406" s="153"/>
      <c r="AQ5406" s="154"/>
      <c r="AR5406" s="153"/>
      <c r="AS5406" s="81"/>
      <c r="AT5406" s="153"/>
      <c r="AV5406" s="154"/>
      <c r="AW5406" s="153"/>
      <c r="BB5406" s="81"/>
      <c r="CB5406" s="82"/>
      <c r="CC5406" s="82"/>
      <c r="CM5406" s="81"/>
      <c r="CN5406" s="81"/>
      <c r="CO5406" s="81"/>
      <c r="CY5406" s="124"/>
      <c r="CZ5406" s="81"/>
      <c r="DE5406" s="125"/>
      <c r="DF5406" s="81"/>
    </row>
    <row r="5407" spans="15:110" x14ac:dyDescent="0.25">
      <c r="O5407" s="156"/>
      <c r="P5407" s="157"/>
      <c r="Q5407" s="105"/>
      <c r="R5407" s="158"/>
      <c r="S5407" s="159"/>
      <c r="T5407" s="153"/>
      <c r="Y5407" s="81"/>
      <c r="Z5407" s="153"/>
      <c r="AG5407" s="81"/>
      <c r="AJ5407" s="153"/>
      <c r="AL5407" s="154"/>
      <c r="AM5407" s="153"/>
      <c r="AN5407" s="81"/>
      <c r="AO5407" s="153"/>
      <c r="AQ5407" s="154"/>
      <c r="AR5407" s="153"/>
      <c r="AS5407" s="81"/>
      <c r="AT5407" s="153"/>
      <c r="AV5407" s="154"/>
      <c r="AW5407" s="153"/>
      <c r="BB5407" s="81"/>
      <c r="CB5407" s="82"/>
      <c r="CC5407" s="82"/>
      <c r="CM5407" s="81"/>
      <c r="CN5407" s="81"/>
      <c r="CO5407" s="81"/>
      <c r="CY5407" s="124"/>
      <c r="CZ5407" s="81"/>
      <c r="DE5407" s="125"/>
      <c r="DF5407" s="81"/>
    </row>
    <row r="5408" spans="15:110" x14ac:dyDescent="0.25">
      <c r="O5408" s="156"/>
      <c r="P5408" s="157"/>
      <c r="Q5408" s="105"/>
      <c r="R5408" s="158"/>
      <c r="S5408" s="159"/>
      <c r="T5408" s="153"/>
      <c r="Y5408" s="81"/>
      <c r="Z5408" s="153"/>
      <c r="AG5408" s="81"/>
      <c r="AJ5408" s="153"/>
      <c r="AL5408" s="154"/>
      <c r="AM5408" s="153"/>
      <c r="AN5408" s="81"/>
      <c r="AO5408" s="153"/>
      <c r="AQ5408" s="154"/>
      <c r="AR5408" s="153"/>
      <c r="AS5408" s="81"/>
      <c r="AT5408" s="153"/>
      <c r="AV5408" s="154"/>
      <c r="AW5408" s="153"/>
      <c r="BB5408" s="81"/>
      <c r="CB5408" s="82"/>
      <c r="CC5408" s="82"/>
      <c r="CM5408" s="81"/>
      <c r="CN5408" s="81"/>
      <c r="CO5408" s="81"/>
      <c r="CY5408" s="124"/>
      <c r="CZ5408" s="81"/>
      <c r="DE5408" s="125"/>
      <c r="DF5408" s="81"/>
    </row>
    <row r="5409" spans="15:110" x14ac:dyDescent="0.25">
      <c r="O5409" s="156"/>
      <c r="P5409" s="157"/>
      <c r="Q5409" s="105"/>
      <c r="R5409" s="158"/>
      <c r="S5409" s="159"/>
      <c r="T5409" s="153"/>
      <c r="Y5409" s="81"/>
      <c r="Z5409" s="153"/>
      <c r="AG5409" s="81"/>
      <c r="AJ5409" s="153"/>
      <c r="AL5409" s="154"/>
      <c r="AM5409" s="153"/>
      <c r="AN5409" s="81"/>
      <c r="AO5409" s="153"/>
      <c r="AQ5409" s="154"/>
      <c r="AR5409" s="153"/>
      <c r="AS5409" s="81"/>
      <c r="AT5409" s="153"/>
      <c r="AV5409" s="154"/>
      <c r="AW5409" s="153"/>
      <c r="BB5409" s="81"/>
      <c r="CB5409" s="82"/>
      <c r="CC5409" s="82"/>
      <c r="CM5409" s="81"/>
      <c r="CN5409" s="81"/>
      <c r="CO5409" s="81"/>
      <c r="CY5409" s="124"/>
      <c r="CZ5409" s="81"/>
      <c r="DE5409" s="125"/>
      <c r="DF5409" s="81"/>
    </row>
    <row r="5410" spans="15:110" x14ac:dyDescent="0.25">
      <c r="O5410" s="156"/>
      <c r="P5410" s="157"/>
      <c r="Q5410" s="105"/>
      <c r="R5410" s="158"/>
      <c r="S5410" s="159"/>
      <c r="T5410" s="153"/>
      <c r="Y5410" s="81"/>
      <c r="Z5410" s="153"/>
      <c r="AG5410" s="81"/>
      <c r="AJ5410" s="153"/>
      <c r="AL5410" s="154"/>
      <c r="AM5410" s="153"/>
      <c r="AN5410" s="81"/>
      <c r="AO5410" s="153"/>
      <c r="AQ5410" s="154"/>
      <c r="AR5410" s="153"/>
      <c r="AS5410" s="81"/>
      <c r="AT5410" s="153"/>
      <c r="AV5410" s="154"/>
      <c r="AW5410" s="153"/>
      <c r="BB5410" s="81"/>
      <c r="CB5410" s="82"/>
      <c r="CC5410" s="82"/>
      <c r="CM5410" s="81"/>
      <c r="CN5410" s="81"/>
      <c r="CO5410" s="81"/>
      <c r="CY5410" s="124"/>
      <c r="CZ5410" s="81"/>
      <c r="DE5410" s="125"/>
      <c r="DF5410" s="81"/>
    </row>
    <row r="5411" spans="15:110" x14ac:dyDescent="0.25">
      <c r="O5411" s="156"/>
      <c r="P5411" s="157"/>
      <c r="Q5411" s="105"/>
      <c r="R5411" s="158"/>
      <c r="S5411" s="159"/>
      <c r="T5411" s="153"/>
      <c r="Y5411" s="81"/>
      <c r="Z5411" s="153"/>
      <c r="AG5411" s="81"/>
      <c r="AJ5411" s="153"/>
      <c r="AL5411" s="154"/>
      <c r="AM5411" s="153"/>
      <c r="AN5411" s="81"/>
      <c r="AO5411" s="153"/>
      <c r="AQ5411" s="154"/>
      <c r="AR5411" s="153"/>
      <c r="AS5411" s="81"/>
      <c r="AT5411" s="153"/>
      <c r="AV5411" s="154"/>
      <c r="AW5411" s="153"/>
      <c r="BB5411" s="81"/>
      <c r="CB5411" s="82"/>
      <c r="CC5411" s="82"/>
      <c r="CM5411" s="81"/>
      <c r="CN5411" s="81"/>
      <c r="CO5411" s="81"/>
      <c r="CY5411" s="124"/>
      <c r="CZ5411" s="81"/>
      <c r="DE5411" s="125"/>
      <c r="DF5411" s="81"/>
    </row>
    <row r="5412" spans="15:110" x14ac:dyDescent="0.25">
      <c r="O5412" s="156"/>
      <c r="P5412" s="157"/>
      <c r="Q5412" s="105"/>
      <c r="R5412" s="158"/>
      <c r="S5412" s="159"/>
      <c r="T5412" s="153"/>
      <c r="Y5412" s="81"/>
      <c r="Z5412" s="153"/>
      <c r="AG5412" s="81"/>
      <c r="AJ5412" s="153"/>
      <c r="AL5412" s="154"/>
      <c r="AM5412" s="153"/>
      <c r="AN5412" s="81"/>
      <c r="AO5412" s="153"/>
      <c r="AQ5412" s="154"/>
      <c r="AR5412" s="153"/>
      <c r="AS5412" s="81"/>
      <c r="AT5412" s="153"/>
      <c r="AV5412" s="154"/>
      <c r="AW5412" s="153"/>
      <c r="BB5412" s="81"/>
      <c r="CB5412" s="82"/>
      <c r="CC5412" s="82"/>
      <c r="CM5412" s="81"/>
      <c r="CN5412" s="81"/>
      <c r="CO5412" s="81"/>
      <c r="CY5412" s="124"/>
      <c r="CZ5412" s="81"/>
      <c r="DE5412" s="125"/>
      <c r="DF5412" s="81"/>
    </row>
    <row r="5413" spans="15:110" x14ac:dyDescent="0.25">
      <c r="O5413" s="156"/>
      <c r="P5413" s="157"/>
      <c r="Q5413" s="105"/>
      <c r="R5413" s="158"/>
      <c r="S5413" s="159"/>
      <c r="T5413" s="153"/>
      <c r="Y5413" s="81"/>
      <c r="Z5413" s="153"/>
      <c r="AG5413" s="81"/>
      <c r="AJ5413" s="153"/>
      <c r="AL5413" s="154"/>
      <c r="AM5413" s="153"/>
      <c r="AN5413" s="81"/>
      <c r="AO5413" s="153"/>
      <c r="AQ5413" s="154"/>
      <c r="AR5413" s="153"/>
      <c r="AS5413" s="81"/>
      <c r="AT5413" s="153"/>
      <c r="AV5413" s="154"/>
      <c r="AW5413" s="153"/>
      <c r="BB5413" s="81"/>
      <c r="CB5413" s="82"/>
      <c r="CC5413" s="82"/>
      <c r="CM5413" s="81"/>
      <c r="CN5413" s="81"/>
      <c r="CO5413" s="81"/>
      <c r="CY5413" s="124"/>
      <c r="CZ5413" s="81"/>
      <c r="DE5413" s="125"/>
      <c r="DF5413" s="81"/>
    </row>
    <row r="5414" spans="15:110" x14ac:dyDescent="0.25">
      <c r="O5414" s="156"/>
      <c r="P5414" s="157"/>
      <c r="Q5414" s="105"/>
      <c r="R5414" s="158"/>
      <c r="S5414" s="159"/>
      <c r="T5414" s="153"/>
      <c r="Y5414" s="81"/>
      <c r="Z5414" s="153"/>
      <c r="AG5414" s="81"/>
      <c r="AJ5414" s="153"/>
      <c r="AL5414" s="154"/>
      <c r="AM5414" s="153"/>
      <c r="AN5414" s="81"/>
      <c r="AO5414" s="153"/>
      <c r="AQ5414" s="154"/>
      <c r="AR5414" s="153"/>
      <c r="AS5414" s="81"/>
      <c r="AT5414" s="153"/>
      <c r="AV5414" s="154"/>
      <c r="AW5414" s="153"/>
      <c r="BB5414" s="81"/>
      <c r="CB5414" s="82"/>
      <c r="CC5414" s="82"/>
      <c r="CM5414" s="81"/>
      <c r="CN5414" s="81"/>
      <c r="CO5414" s="81"/>
      <c r="CY5414" s="124"/>
      <c r="CZ5414" s="81"/>
      <c r="DE5414" s="125"/>
      <c r="DF5414" s="81"/>
    </row>
    <row r="5415" spans="15:110" x14ac:dyDescent="0.25">
      <c r="O5415" s="156"/>
      <c r="P5415" s="157"/>
      <c r="Q5415" s="105"/>
      <c r="R5415" s="158"/>
      <c r="S5415" s="159"/>
      <c r="T5415" s="153"/>
      <c r="Y5415" s="81"/>
      <c r="Z5415" s="153"/>
      <c r="AG5415" s="81"/>
      <c r="AJ5415" s="153"/>
      <c r="AL5415" s="154"/>
      <c r="AM5415" s="153"/>
      <c r="AN5415" s="81"/>
      <c r="AO5415" s="153"/>
      <c r="AQ5415" s="154"/>
      <c r="AR5415" s="153"/>
      <c r="AS5415" s="81"/>
      <c r="AT5415" s="153"/>
      <c r="AV5415" s="154"/>
      <c r="AW5415" s="153"/>
      <c r="BB5415" s="81"/>
      <c r="CB5415" s="82"/>
      <c r="CC5415" s="82"/>
      <c r="CM5415" s="81"/>
      <c r="CN5415" s="81"/>
      <c r="CO5415" s="81"/>
      <c r="CY5415" s="124"/>
      <c r="CZ5415" s="81"/>
      <c r="DE5415" s="125"/>
      <c r="DF5415" s="81"/>
    </row>
    <row r="5416" spans="15:110" x14ac:dyDescent="0.25">
      <c r="O5416" s="156"/>
      <c r="P5416" s="157"/>
      <c r="Q5416" s="105"/>
      <c r="R5416" s="158"/>
      <c r="S5416" s="159"/>
      <c r="T5416" s="153"/>
      <c r="Y5416" s="81"/>
      <c r="Z5416" s="153"/>
      <c r="AG5416" s="81"/>
      <c r="AJ5416" s="153"/>
      <c r="AL5416" s="154"/>
      <c r="AM5416" s="153"/>
      <c r="AN5416" s="81"/>
      <c r="AO5416" s="153"/>
      <c r="AQ5416" s="154"/>
      <c r="AR5416" s="153"/>
      <c r="AS5416" s="81"/>
      <c r="AT5416" s="153"/>
      <c r="AV5416" s="154"/>
      <c r="AW5416" s="153"/>
      <c r="BB5416" s="81"/>
      <c r="CB5416" s="82"/>
      <c r="CC5416" s="82"/>
      <c r="CM5416" s="81"/>
      <c r="CN5416" s="81"/>
      <c r="CO5416" s="81"/>
      <c r="CY5416" s="124"/>
      <c r="CZ5416" s="81"/>
      <c r="DE5416" s="125"/>
      <c r="DF5416" s="81"/>
    </row>
    <row r="5417" spans="15:110" x14ac:dyDescent="0.25">
      <c r="O5417" s="156"/>
      <c r="P5417" s="157"/>
      <c r="Q5417" s="105"/>
      <c r="R5417" s="158"/>
      <c r="S5417" s="159"/>
      <c r="T5417" s="153"/>
      <c r="Y5417" s="81"/>
      <c r="Z5417" s="153"/>
      <c r="AG5417" s="81"/>
      <c r="AJ5417" s="153"/>
      <c r="AL5417" s="154"/>
      <c r="AM5417" s="153"/>
      <c r="AN5417" s="81"/>
      <c r="AO5417" s="153"/>
      <c r="AQ5417" s="154"/>
      <c r="AR5417" s="153"/>
      <c r="AS5417" s="81"/>
      <c r="AT5417" s="153"/>
      <c r="AV5417" s="154"/>
      <c r="AW5417" s="153"/>
      <c r="BB5417" s="81"/>
      <c r="CB5417" s="82"/>
      <c r="CC5417" s="82"/>
      <c r="CM5417" s="81"/>
      <c r="CN5417" s="81"/>
      <c r="CO5417" s="81"/>
      <c r="CY5417" s="124"/>
      <c r="CZ5417" s="81"/>
      <c r="DE5417" s="125"/>
      <c r="DF5417" s="81"/>
    </row>
    <row r="5418" spans="15:110" x14ac:dyDescent="0.25">
      <c r="O5418" s="156"/>
      <c r="P5418" s="157"/>
      <c r="Q5418" s="105"/>
      <c r="R5418" s="158"/>
      <c r="S5418" s="159"/>
      <c r="T5418" s="153"/>
      <c r="Y5418" s="81"/>
      <c r="Z5418" s="153"/>
      <c r="AG5418" s="81"/>
      <c r="AJ5418" s="153"/>
      <c r="AL5418" s="154"/>
      <c r="AM5418" s="153"/>
      <c r="AN5418" s="81"/>
      <c r="AO5418" s="153"/>
      <c r="AQ5418" s="154"/>
      <c r="AR5418" s="153"/>
      <c r="AS5418" s="81"/>
      <c r="AT5418" s="153"/>
      <c r="AV5418" s="154"/>
      <c r="AW5418" s="153"/>
      <c r="BB5418" s="81"/>
      <c r="CB5418" s="82"/>
      <c r="CC5418" s="82"/>
      <c r="CM5418" s="81"/>
      <c r="CN5418" s="81"/>
      <c r="CO5418" s="81"/>
      <c r="CY5418" s="124"/>
      <c r="CZ5418" s="81"/>
      <c r="DE5418" s="125"/>
      <c r="DF5418" s="81"/>
    </row>
    <row r="5419" spans="15:110" x14ac:dyDescent="0.25">
      <c r="O5419" s="156"/>
      <c r="P5419" s="157"/>
      <c r="Q5419" s="105"/>
      <c r="R5419" s="158"/>
      <c r="S5419" s="159"/>
      <c r="T5419" s="153"/>
      <c r="Y5419" s="81"/>
      <c r="Z5419" s="153"/>
      <c r="AG5419" s="81"/>
      <c r="AJ5419" s="153"/>
      <c r="AL5419" s="154"/>
      <c r="AM5419" s="153"/>
      <c r="AN5419" s="81"/>
      <c r="AO5419" s="153"/>
      <c r="AQ5419" s="154"/>
      <c r="AR5419" s="153"/>
      <c r="AS5419" s="81"/>
      <c r="AT5419" s="153"/>
      <c r="AV5419" s="154"/>
      <c r="AW5419" s="153"/>
      <c r="BB5419" s="81"/>
      <c r="CB5419" s="82"/>
      <c r="CC5419" s="82"/>
      <c r="CM5419" s="81"/>
      <c r="CN5419" s="81"/>
      <c r="CO5419" s="81"/>
      <c r="CY5419" s="124"/>
      <c r="CZ5419" s="81"/>
      <c r="DE5419" s="125"/>
      <c r="DF5419" s="81"/>
    </row>
    <row r="5420" spans="15:110" x14ac:dyDescent="0.25">
      <c r="O5420" s="156"/>
      <c r="P5420" s="157"/>
      <c r="Q5420" s="105"/>
      <c r="R5420" s="158"/>
      <c r="S5420" s="159"/>
      <c r="T5420" s="153"/>
      <c r="Y5420" s="81"/>
      <c r="Z5420" s="153"/>
      <c r="AG5420" s="81"/>
      <c r="AJ5420" s="153"/>
      <c r="AL5420" s="154"/>
      <c r="AM5420" s="153"/>
      <c r="AN5420" s="81"/>
      <c r="AO5420" s="153"/>
      <c r="AQ5420" s="154"/>
      <c r="AR5420" s="153"/>
      <c r="AS5420" s="81"/>
      <c r="AT5420" s="153"/>
      <c r="AV5420" s="154"/>
      <c r="AW5420" s="153"/>
      <c r="BB5420" s="81"/>
      <c r="CB5420" s="82"/>
      <c r="CC5420" s="82"/>
      <c r="CM5420" s="81"/>
      <c r="CN5420" s="81"/>
      <c r="CO5420" s="81"/>
      <c r="CY5420" s="124"/>
      <c r="CZ5420" s="81"/>
      <c r="DE5420" s="125"/>
      <c r="DF5420" s="81"/>
    </row>
    <row r="5421" spans="15:110" x14ac:dyDescent="0.25">
      <c r="O5421" s="156"/>
      <c r="P5421" s="157"/>
      <c r="Q5421" s="105"/>
      <c r="R5421" s="158"/>
      <c r="S5421" s="159"/>
      <c r="T5421" s="153"/>
      <c r="Y5421" s="81"/>
      <c r="Z5421" s="153"/>
      <c r="AG5421" s="81"/>
      <c r="AJ5421" s="153"/>
      <c r="AL5421" s="154"/>
      <c r="AM5421" s="153"/>
      <c r="AN5421" s="81"/>
      <c r="AO5421" s="153"/>
      <c r="AQ5421" s="154"/>
      <c r="AR5421" s="153"/>
      <c r="AS5421" s="81"/>
      <c r="AT5421" s="153"/>
      <c r="AV5421" s="154"/>
      <c r="AW5421" s="153"/>
      <c r="BB5421" s="81"/>
      <c r="CB5421" s="82"/>
      <c r="CC5421" s="82"/>
      <c r="CM5421" s="81"/>
      <c r="CN5421" s="81"/>
      <c r="CO5421" s="81"/>
      <c r="CY5421" s="124"/>
      <c r="CZ5421" s="81"/>
      <c r="DE5421" s="125"/>
      <c r="DF5421" s="81"/>
    </row>
    <row r="5422" spans="15:110" x14ac:dyDescent="0.25">
      <c r="O5422" s="156"/>
      <c r="P5422" s="157"/>
      <c r="Q5422" s="105"/>
      <c r="R5422" s="158"/>
      <c r="S5422" s="159"/>
      <c r="T5422" s="153"/>
      <c r="Y5422" s="81"/>
      <c r="Z5422" s="153"/>
      <c r="AG5422" s="81"/>
      <c r="AJ5422" s="153"/>
      <c r="AL5422" s="154"/>
      <c r="AM5422" s="153"/>
      <c r="AN5422" s="81"/>
      <c r="AO5422" s="153"/>
      <c r="AQ5422" s="154"/>
      <c r="AR5422" s="153"/>
      <c r="AS5422" s="81"/>
      <c r="AT5422" s="153"/>
      <c r="AV5422" s="154"/>
      <c r="AW5422" s="153"/>
      <c r="BB5422" s="81"/>
      <c r="CB5422" s="82"/>
      <c r="CC5422" s="82"/>
      <c r="CM5422" s="81"/>
      <c r="CN5422" s="81"/>
      <c r="CO5422" s="81"/>
      <c r="CY5422" s="124"/>
      <c r="CZ5422" s="81"/>
      <c r="DE5422" s="125"/>
      <c r="DF5422" s="81"/>
    </row>
    <row r="5423" spans="15:110" x14ac:dyDescent="0.25">
      <c r="O5423" s="156"/>
      <c r="P5423" s="157"/>
      <c r="Q5423" s="105"/>
      <c r="R5423" s="158"/>
      <c r="S5423" s="159"/>
      <c r="T5423" s="153"/>
      <c r="Y5423" s="81"/>
      <c r="Z5423" s="153"/>
      <c r="AG5423" s="81"/>
      <c r="AJ5423" s="153"/>
      <c r="AL5423" s="154"/>
      <c r="AM5423" s="153"/>
      <c r="AN5423" s="81"/>
      <c r="AO5423" s="153"/>
      <c r="AQ5423" s="154"/>
      <c r="AR5423" s="153"/>
      <c r="AS5423" s="81"/>
      <c r="AT5423" s="153"/>
      <c r="AV5423" s="154"/>
      <c r="AW5423" s="153"/>
      <c r="BB5423" s="81"/>
      <c r="CB5423" s="82"/>
      <c r="CC5423" s="82"/>
      <c r="CM5423" s="81"/>
      <c r="CN5423" s="81"/>
      <c r="CO5423" s="81"/>
      <c r="CY5423" s="124"/>
      <c r="CZ5423" s="81"/>
      <c r="DE5423" s="125"/>
      <c r="DF5423" s="81"/>
    </row>
    <row r="5424" spans="15:110" x14ac:dyDescent="0.25">
      <c r="O5424" s="156"/>
      <c r="P5424" s="157"/>
      <c r="Q5424" s="105"/>
      <c r="R5424" s="158"/>
      <c r="S5424" s="159"/>
      <c r="T5424" s="153"/>
      <c r="Y5424" s="81"/>
      <c r="Z5424" s="153"/>
      <c r="AG5424" s="81"/>
      <c r="AJ5424" s="153"/>
      <c r="AL5424" s="154"/>
      <c r="AM5424" s="153"/>
      <c r="AN5424" s="81"/>
      <c r="AO5424" s="153"/>
      <c r="AQ5424" s="154"/>
      <c r="AR5424" s="153"/>
      <c r="AS5424" s="81"/>
      <c r="AT5424" s="153"/>
      <c r="AV5424" s="154"/>
      <c r="AW5424" s="153"/>
      <c r="BB5424" s="81"/>
      <c r="CB5424" s="82"/>
      <c r="CC5424" s="82"/>
      <c r="CM5424" s="81"/>
      <c r="CN5424" s="81"/>
      <c r="CO5424" s="81"/>
      <c r="CY5424" s="124"/>
      <c r="CZ5424" s="81"/>
      <c r="DE5424" s="125"/>
      <c r="DF5424" s="81"/>
    </row>
    <row r="5425" spans="15:110" x14ac:dyDescent="0.25">
      <c r="O5425" s="156"/>
      <c r="P5425" s="157"/>
      <c r="Q5425" s="105"/>
      <c r="R5425" s="158"/>
      <c r="S5425" s="159"/>
      <c r="T5425" s="153"/>
      <c r="Y5425" s="81"/>
      <c r="Z5425" s="153"/>
      <c r="AG5425" s="81"/>
      <c r="AJ5425" s="153"/>
      <c r="AL5425" s="154"/>
      <c r="AM5425" s="153"/>
      <c r="AN5425" s="81"/>
      <c r="AO5425" s="153"/>
      <c r="AQ5425" s="154"/>
      <c r="AR5425" s="153"/>
      <c r="AS5425" s="81"/>
      <c r="AT5425" s="153"/>
      <c r="AV5425" s="154"/>
      <c r="AW5425" s="153"/>
      <c r="BB5425" s="81"/>
      <c r="CB5425" s="82"/>
      <c r="CC5425" s="82"/>
      <c r="CM5425" s="81"/>
      <c r="CN5425" s="81"/>
      <c r="CO5425" s="81"/>
      <c r="CY5425" s="124"/>
      <c r="CZ5425" s="81"/>
      <c r="DE5425" s="125"/>
      <c r="DF5425" s="81"/>
    </row>
    <row r="5426" spans="15:110" x14ac:dyDescent="0.25">
      <c r="O5426" s="156"/>
      <c r="P5426" s="157"/>
      <c r="Q5426" s="105"/>
      <c r="R5426" s="158"/>
      <c r="S5426" s="159"/>
      <c r="T5426" s="153"/>
      <c r="Y5426" s="81"/>
      <c r="Z5426" s="153"/>
      <c r="AG5426" s="81"/>
      <c r="AJ5426" s="153"/>
      <c r="AL5426" s="154"/>
      <c r="AM5426" s="153"/>
      <c r="AN5426" s="81"/>
      <c r="AO5426" s="153"/>
      <c r="AQ5426" s="154"/>
      <c r="AR5426" s="153"/>
      <c r="AS5426" s="81"/>
      <c r="AT5426" s="153"/>
      <c r="AV5426" s="154"/>
      <c r="AW5426" s="153"/>
      <c r="BB5426" s="81"/>
      <c r="CB5426" s="82"/>
      <c r="CC5426" s="82"/>
      <c r="CM5426" s="81"/>
      <c r="CN5426" s="81"/>
      <c r="CO5426" s="81"/>
      <c r="CY5426" s="124"/>
      <c r="CZ5426" s="81"/>
      <c r="DE5426" s="125"/>
      <c r="DF5426" s="81"/>
    </row>
    <row r="5427" spans="15:110" x14ac:dyDescent="0.25">
      <c r="O5427" s="156"/>
      <c r="P5427" s="157"/>
      <c r="Q5427" s="105"/>
      <c r="R5427" s="158"/>
      <c r="S5427" s="159"/>
      <c r="T5427" s="153"/>
      <c r="Y5427" s="81"/>
      <c r="Z5427" s="153"/>
      <c r="AG5427" s="81"/>
      <c r="AJ5427" s="153"/>
      <c r="AL5427" s="154"/>
      <c r="AM5427" s="153"/>
      <c r="AN5427" s="81"/>
      <c r="AO5427" s="153"/>
      <c r="AQ5427" s="154"/>
      <c r="AR5427" s="153"/>
      <c r="AS5427" s="81"/>
      <c r="AT5427" s="153"/>
      <c r="AV5427" s="154"/>
      <c r="AW5427" s="153"/>
      <c r="BB5427" s="81"/>
      <c r="CB5427" s="82"/>
      <c r="CC5427" s="82"/>
      <c r="CM5427" s="81"/>
      <c r="CN5427" s="81"/>
      <c r="CO5427" s="81"/>
      <c r="CY5427" s="124"/>
      <c r="CZ5427" s="81"/>
      <c r="DE5427" s="125"/>
      <c r="DF5427" s="81"/>
    </row>
    <row r="5428" spans="15:110" x14ac:dyDescent="0.25">
      <c r="O5428" s="156"/>
      <c r="P5428" s="157"/>
      <c r="Q5428" s="105"/>
      <c r="R5428" s="158"/>
      <c r="S5428" s="159"/>
      <c r="T5428" s="153"/>
      <c r="Y5428" s="81"/>
      <c r="Z5428" s="153"/>
      <c r="AG5428" s="81"/>
      <c r="AJ5428" s="153"/>
      <c r="AL5428" s="154"/>
      <c r="AM5428" s="153"/>
      <c r="AN5428" s="81"/>
      <c r="AO5428" s="153"/>
      <c r="AQ5428" s="154"/>
      <c r="AR5428" s="153"/>
      <c r="AS5428" s="81"/>
      <c r="AT5428" s="153"/>
      <c r="AV5428" s="154"/>
      <c r="AW5428" s="153"/>
      <c r="BB5428" s="81"/>
      <c r="CB5428" s="82"/>
      <c r="CC5428" s="82"/>
      <c r="CM5428" s="81"/>
      <c r="CN5428" s="81"/>
      <c r="CO5428" s="81"/>
      <c r="CY5428" s="124"/>
      <c r="CZ5428" s="81"/>
      <c r="DE5428" s="125"/>
      <c r="DF5428" s="81"/>
    </row>
    <row r="5429" spans="15:110" x14ac:dyDescent="0.25">
      <c r="O5429" s="156"/>
      <c r="P5429" s="157"/>
      <c r="Q5429" s="105"/>
      <c r="R5429" s="158"/>
      <c r="S5429" s="159"/>
      <c r="T5429" s="153"/>
      <c r="Y5429" s="81"/>
      <c r="Z5429" s="153"/>
      <c r="AG5429" s="81"/>
      <c r="AJ5429" s="153"/>
      <c r="AL5429" s="154"/>
      <c r="AM5429" s="153"/>
      <c r="AN5429" s="81"/>
      <c r="AO5429" s="153"/>
      <c r="AQ5429" s="154"/>
      <c r="AR5429" s="153"/>
      <c r="AS5429" s="81"/>
      <c r="AT5429" s="153"/>
      <c r="AV5429" s="154"/>
      <c r="AW5429" s="153"/>
      <c r="BB5429" s="81"/>
      <c r="CB5429" s="82"/>
      <c r="CC5429" s="82"/>
      <c r="CM5429" s="81"/>
      <c r="CN5429" s="81"/>
      <c r="CO5429" s="81"/>
      <c r="CY5429" s="124"/>
      <c r="CZ5429" s="81"/>
      <c r="DE5429" s="125"/>
      <c r="DF5429" s="81"/>
    </row>
    <row r="5430" spans="15:110" x14ac:dyDescent="0.25">
      <c r="O5430" s="156"/>
      <c r="P5430" s="157"/>
      <c r="Q5430" s="105"/>
      <c r="R5430" s="158"/>
      <c r="S5430" s="159"/>
      <c r="T5430" s="153"/>
      <c r="Y5430" s="81"/>
      <c r="Z5430" s="153"/>
      <c r="AG5430" s="81"/>
      <c r="AJ5430" s="153"/>
      <c r="AL5430" s="154"/>
      <c r="AM5430" s="153"/>
      <c r="AN5430" s="81"/>
      <c r="AO5430" s="153"/>
      <c r="AQ5430" s="154"/>
      <c r="AR5430" s="153"/>
      <c r="AS5430" s="81"/>
      <c r="AT5430" s="153"/>
      <c r="AV5430" s="154"/>
      <c r="AW5430" s="153"/>
      <c r="BB5430" s="81"/>
      <c r="CB5430" s="82"/>
      <c r="CC5430" s="82"/>
      <c r="CM5430" s="81"/>
      <c r="CN5430" s="81"/>
      <c r="CO5430" s="81"/>
      <c r="CY5430" s="124"/>
      <c r="CZ5430" s="81"/>
      <c r="DE5430" s="125"/>
      <c r="DF5430" s="81"/>
    </row>
    <row r="5431" spans="15:110" x14ac:dyDescent="0.25">
      <c r="O5431" s="156"/>
      <c r="P5431" s="157"/>
      <c r="Q5431" s="105"/>
      <c r="R5431" s="158"/>
      <c r="S5431" s="159"/>
      <c r="T5431" s="153"/>
      <c r="Y5431" s="81"/>
      <c r="Z5431" s="153"/>
      <c r="AG5431" s="81"/>
      <c r="AJ5431" s="153"/>
      <c r="AL5431" s="154"/>
      <c r="AM5431" s="153"/>
      <c r="AN5431" s="81"/>
      <c r="AO5431" s="153"/>
      <c r="AQ5431" s="154"/>
      <c r="AR5431" s="153"/>
      <c r="AS5431" s="81"/>
      <c r="AT5431" s="153"/>
      <c r="AV5431" s="154"/>
      <c r="AW5431" s="153"/>
      <c r="BB5431" s="81"/>
      <c r="CB5431" s="82"/>
      <c r="CC5431" s="82"/>
      <c r="CM5431" s="81"/>
      <c r="CN5431" s="81"/>
      <c r="CO5431" s="81"/>
      <c r="CY5431" s="124"/>
      <c r="CZ5431" s="81"/>
      <c r="DE5431" s="125"/>
      <c r="DF5431" s="81"/>
    </row>
    <row r="5432" spans="15:110" x14ac:dyDescent="0.25">
      <c r="O5432" s="156"/>
      <c r="P5432" s="157"/>
      <c r="Q5432" s="105"/>
      <c r="R5432" s="158"/>
      <c r="S5432" s="159"/>
      <c r="T5432" s="153"/>
      <c r="Y5432" s="81"/>
      <c r="Z5432" s="153"/>
      <c r="AG5432" s="81"/>
      <c r="AJ5432" s="153"/>
      <c r="AL5432" s="154"/>
      <c r="AM5432" s="153"/>
      <c r="AN5432" s="81"/>
      <c r="AO5432" s="153"/>
      <c r="AQ5432" s="154"/>
      <c r="AR5432" s="153"/>
      <c r="AS5432" s="81"/>
      <c r="AT5432" s="153"/>
      <c r="AV5432" s="154"/>
      <c r="AW5432" s="153"/>
      <c r="BB5432" s="81"/>
      <c r="CB5432" s="82"/>
      <c r="CC5432" s="82"/>
      <c r="CM5432" s="81"/>
      <c r="CN5432" s="81"/>
      <c r="CO5432" s="81"/>
      <c r="CY5432" s="124"/>
      <c r="CZ5432" s="81"/>
      <c r="DE5432" s="125"/>
      <c r="DF5432" s="81"/>
    </row>
    <row r="5433" spans="15:110" x14ac:dyDescent="0.25">
      <c r="O5433" s="156"/>
      <c r="P5433" s="157"/>
      <c r="Q5433" s="105"/>
      <c r="R5433" s="158"/>
      <c r="S5433" s="159"/>
      <c r="T5433" s="153"/>
      <c r="Y5433" s="81"/>
      <c r="Z5433" s="153"/>
      <c r="AG5433" s="81"/>
      <c r="AJ5433" s="153"/>
      <c r="AL5433" s="154"/>
      <c r="AM5433" s="153"/>
      <c r="AN5433" s="81"/>
      <c r="AO5433" s="153"/>
      <c r="AQ5433" s="154"/>
      <c r="AR5433" s="153"/>
      <c r="AS5433" s="81"/>
      <c r="AT5433" s="153"/>
      <c r="AV5433" s="154"/>
      <c r="AW5433" s="153"/>
      <c r="BB5433" s="81"/>
      <c r="CB5433" s="82"/>
      <c r="CC5433" s="82"/>
      <c r="CM5433" s="81"/>
      <c r="CN5433" s="81"/>
      <c r="CO5433" s="81"/>
      <c r="CY5433" s="124"/>
      <c r="CZ5433" s="81"/>
      <c r="DE5433" s="125"/>
      <c r="DF5433" s="81"/>
    </row>
    <row r="5434" spans="15:110" x14ac:dyDescent="0.25">
      <c r="O5434" s="156"/>
      <c r="P5434" s="157"/>
      <c r="Q5434" s="105"/>
      <c r="R5434" s="158"/>
      <c r="S5434" s="159"/>
      <c r="T5434" s="153"/>
      <c r="Y5434" s="81"/>
      <c r="Z5434" s="153"/>
      <c r="AG5434" s="81"/>
      <c r="AJ5434" s="153"/>
      <c r="AL5434" s="154"/>
      <c r="AM5434" s="153"/>
      <c r="AN5434" s="81"/>
      <c r="AO5434" s="153"/>
      <c r="AQ5434" s="154"/>
      <c r="AR5434" s="153"/>
      <c r="AS5434" s="81"/>
      <c r="AT5434" s="153"/>
      <c r="AV5434" s="154"/>
      <c r="AW5434" s="153"/>
      <c r="BB5434" s="81"/>
      <c r="CB5434" s="82"/>
      <c r="CC5434" s="82"/>
      <c r="CM5434" s="81"/>
      <c r="CN5434" s="81"/>
      <c r="CO5434" s="81"/>
      <c r="CY5434" s="124"/>
      <c r="CZ5434" s="81"/>
      <c r="DE5434" s="125"/>
      <c r="DF5434" s="81"/>
    </row>
    <row r="5435" spans="15:110" x14ac:dyDescent="0.25">
      <c r="O5435" s="156"/>
      <c r="P5435" s="157"/>
      <c r="Q5435" s="105"/>
      <c r="R5435" s="158"/>
      <c r="S5435" s="159"/>
      <c r="T5435" s="153"/>
      <c r="Y5435" s="81"/>
      <c r="Z5435" s="153"/>
      <c r="AG5435" s="81"/>
      <c r="AJ5435" s="153"/>
      <c r="AL5435" s="154"/>
      <c r="AM5435" s="153"/>
      <c r="AN5435" s="81"/>
      <c r="AO5435" s="153"/>
      <c r="AQ5435" s="154"/>
      <c r="AR5435" s="153"/>
      <c r="AS5435" s="81"/>
      <c r="AT5435" s="153"/>
      <c r="AV5435" s="154"/>
      <c r="AW5435" s="153"/>
      <c r="BB5435" s="81"/>
      <c r="CB5435" s="82"/>
      <c r="CC5435" s="82"/>
      <c r="CM5435" s="81"/>
      <c r="CN5435" s="81"/>
      <c r="CO5435" s="81"/>
      <c r="CY5435" s="124"/>
      <c r="CZ5435" s="81"/>
      <c r="DE5435" s="125"/>
      <c r="DF5435" s="81"/>
    </row>
    <row r="5436" spans="15:110" x14ac:dyDescent="0.25">
      <c r="O5436" s="156"/>
      <c r="P5436" s="157"/>
      <c r="Q5436" s="105"/>
      <c r="R5436" s="158"/>
      <c r="S5436" s="159"/>
      <c r="T5436" s="153"/>
      <c r="Y5436" s="81"/>
      <c r="Z5436" s="153"/>
      <c r="AG5436" s="81"/>
      <c r="AJ5436" s="153"/>
      <c r="AL5436" s="154"/>
      <c r="AM5436" s="153"/>
      <c r="AN5436" s="81"/>
      <c r="AO5436" s="153"/>
      <c r="AQ5436" s="154"/>
      <c r="AR5436" s="153"/>
      <c r="AS5436" s="81"/>
      <c r="AT5436" s="153"/>
      <c r="AV5436" s="154"/>
      <c r="AW5436" s="153"/>
      <c r="BB5436" s="81"/>
      <c r="CB5436" s="82"/>
      <c r="CC5436" s="82"/>
      <c r="CM5436" s="81"/>
      <c r="CN5436" s="81"/>
      <c r="CO5436" s="81"/>
      <c r="CY5436" s="124"/>
      <c r="CZ5436" s="81"/>
      <c r="DE5436" s="125"/>
      <c r="DF5436" s="81"/>
    </row>
    <row r="5437" spans="15:110" x14ac:dyDescent="0.25">
      <c r="O5437" s="156"/>
      <c r="P5437" s="157"/>
      <c r="Q5437" s="105"/>
      <c r="R5437" s="158"/>
      <c r="S5437" s="159"/>
      <c r="T5437" s="153"/>
      <c r="Y5437" s="81"/>
      <c r="Z5437" s="153"/>
      <c r="AG5437" s="81"/>
      <c r="AJ5437" s="153"/>
      <c r="AL5437" s="154"/>
      <c r="AM5437" s="153"/>
      <c r="AN5437" s="81"/>
      <c r="AO5437" s="153"/>
      <c r="AQ5437" s="154"/>
      <c r="AR5437" s="153"/>
      <c r="AS5437" s="81"/>
      <c r="AT5437" s="153"/>
      <c r="AV5437" s="154"/>
      <c r="AW5437" s="153"/>
      <c r="BB5437" s="81"/>
      <c r="CB5437" s="82"/>
      <c r="CC5437" s="82"/>
      <c r="CM5437" s="81"/>
      <c r="CN5437" s="81"/>
      <c r="CO5437" s="81"/>
      <c r="CY5437" s="124"/>
      <c r="CZ5437" s="81"/>
      <c r="DE5437" s="125"/>
      <c r="DF5437" s="81"/>
    </row>
    <row r="5438" spans="15:110" x14ac:dyDescent="0.25">
      <c r="O5438" s="156"/>
      <c r="P5438" s="157"/>
      <c r="Q5438" s="105"/>
      <c r="R5438" s="158"/>
      <c r="S5438" s="159"/>
      <c r="T5438" s="153"/>
      <c r="Y5438" s="81"/>
      <c r="Z5438" s="153"/>
      <c r="AG5438" s="81"/>
      <c r="AJ5438" s="153"/>
      <c r="AL5438" s="154"/>
      <c r="AM5438" s="153"/>
      <c r="AN5438" s="81"/>
      <c r="AO5438" s="153"/>
      <c r="AQ5438" s="154"/>
      <c r="AR5438" s="153"/>
      <c r="AS5438" s="81"/>
      <c r="AT5438" s="153"/>
      <c r="AV5438" s="154"/>
      <c r="AW5438" s="153"/>
      <c r="BB5438" s="81"/>
      <c r="CB5438" s="82"/>
      <c r="CC5438" s="82"/>
      <c r="CM5438" s="81"/>
      <c r="CN5438" s="81"/>
      <c r="CO5438" s="81"/>
      <c r="CY5438" s="124"/>
      <c r="CZ5438" s="81"/>
      <c r="DE5438" s="125"/>
      <c r="DF5438" s="81"/>
    </row>
    <row r="5439" spans="15:110" x14ac:dyDescent="0.25">
      <c r="O5439" s="156"/>
      <c r="P5439" s="157"/>
      <c r="Q5439" s="105"/>
      <c r="R5439" s="158"/>
      <c r="S5439" s="159"/>
      <c r="T5439" s="153"/>
      <c r="Y5439" s="81"/>
      <c r="Z5439" s="153"/>
      <c r="AG5439" s="81"/>
      <c r="AJ5439" s="153"/>
      <c r="AL5439" s="154"/>
      <c r="AM5439" s="153"/>
      <c r="AN5439" s="81"/>
      <c r="AO5439" s="153"/>
      <c r="AQ5439" s="154"/>
      <c r="AR5439" s="153"/>
      <c r="AS5439" s="81"/>
      <c r="AT5439" s="153"/>
      <c r="AV5439" s="154"/>
      <c r="AW5439" s="153"/>
      <c r="BB5439" s="81"/>
      <c r="CB5439" s="82"/>
      <c r="CC5439" s="82"/>
      <c r="CM5439" s="81"/>
      <c r="CN5439" s="81"/>
      <c r="CO5439" s="81"/>
      <c r="CY5439" s="124"/>
      <c r="CZ5439" s="81"/>
      <c r="DE5439" s="125"/>
      <c r="DF5439" s="81"/>
    </row>
    <row r="5440" spans="15:110" x14ac:dyDescent="0.25">
      <c r="O5440" s="156"/>
      <c r="P5440" s="157"/>
      <c r="Q5440" s="105"/>
      <c r="R5440" s="158"/>
      <c r="S5440" s="159"/>
      <c r="T5440" s="153"/>
      <c r="Y5440" s="81"/>
      <c r="Z5440" s="153"/>
      <c r="AG5440" s="81"/>
      <c r="AJ5440" s="153"/>
      <c r="AL5440" s="154"/>
      <c r="AM5440" s="153"/>
      <c r="AN5440" s="81"/>
      <c r="AO5440" s="153"/>
      <c r="AQ5440" s="154"/>
      <c r="AR5440" s="153"/>
      <c r="AS5440" s="81"/>
      <c r="AT5440" s="153"/>
      <c r="AV5440" s="154"/>
      <c r="AW5440" s="153"/>
      <c r="BB5440" s="81"/>
      <c r="CB5440" s="82"/>
      <c r="CC5440" s="82"/>
      <c r="CM5440" s="81"/>
      <c r="CN5440" s="81"/>
      <c r="CO5440" s="81"/>
      <c r="CY5440" s="124"/>
      <c r="CZ5440" s="81"/>
      <c r="DE5440" s="125"/>
      <c r="DF5440" s="81"/>
    </row>
    <row r="5441" spans="15:110" x14ac:dyDescent="0.25">
      <c r="O5441" s="156"/>
      <c r="P5441" s="157"/>
      <c r="Q5441" s="105"/>
      <c r="R5441" s="158"/>
      <c r="S5441" s="159"/>
      <c r="T5441" s="153"/>
      <c r="Y5441" s="81"/>
      <c r="Z5441" s="153"/>
      <c r="AG5441" s="81"/>
      <c r="AJ5441" s="153"/>
      <c r="AL5441" s="154"/>
      <c r="AM5441" s="153"/>
      <c r="AN5441" s="81"/>
      <c r="AO5441" s="153"/>
      <c r="AQ5441" s="154"/>
      <c r="AR5441" s="153"/>
      <c r="AS5441" s="81"/>
      <c r="AT5441" s="153"/>
      <c r="AV5441" s="154"/>
      <c r="AW5441" s="153"/>
      <c r="BB5441" s="81"/>
      <c r="CB5441" s="82"/>
      <c r="CC5441" s="82"/>
      <c r="CM5441" s="81"/>
      <c r="CN5441" s="81"/>
      <c r="CO5441" s="81"/>
      <c r="CY5441" s="124"/>
      <c r="CZ5441" s="81"/>
      <c r="DE5441" s="125"/>
      <c r="DF5441" s="81"/>
    </row>
    <row r="5442" spans="15:110" x14ac:dyDescent="0.25">
      <c r="O5442" s="156"/>
      <c r="P5442" s="157"/>
      <c r="Q5442" s="105"/>
      <c r="R5442" s="158"/>
      <c r="S5442" s="159"/>
      <c r="T5442" s="153"/>
      <c r="Y5442" s="81"/>
      <c r="Z5442" s="153"/>
      <c r="AG5442" s="81"/>
      <c r="AJ5442" s="153"/>
      <c r="AL5442" s="154"/>
      <c r="AM5442" s="153"/>
      <c r="AN5442" s="81"/>
      <c r="AO5442" s="153"/>
      <c r="AQ5442" s="154"/>
      <c r="AR5442" s="153"/>
      <c r="AS5442" s="81"/>
      <c r="AT5442" s="153"/>
      <c r="AV5442" s="154"/>
      <c r="AW5442" s="153"/>
      <c r="BB5442" s="81"/>
      <c r="CB5442" s="82"/>
      <c r="CC5442" s="82"/>
      <c r="CM5442" s="81"/>
      <c r="CN5442" s="81"/>
      <c r="CO5442" s="81"/>
      <c r="CY5442" s="124"/>
      <c r="CZ5442" s="81"/>
      <c r="DE5442" s="125"/>
      <c r="DF5442" s="81"/>
    </row>
    <row r="5443" spans="15:110" x14ac:dyDescent="0.25">
      <c r="O5443" s="156"/>
      <c r="P5443" s="157"/>
      <c r="Q5443" s="105"/>
      <c r="R5443" s="158"/>
      <c r="S5443" s="159"/>
      <c r="T5443" s="153"/>
      <c r="Y5443" s="81"/>
      <c r="Z5443" s="153"/>
      <c r="AG5443" s="81"/>
      <c r="AJ5443" s="153"/>
      <c r="AL5443" s="154"/>
      <c r="AM5443" s="153"/>
      <c r="AN5443" s="81"/>
      <c r="AO5443" s="153"/>
      <c r="AQ5443" s="154"/>
      <c r="AR5443" s="153"/>
      <c r="AS5443" s="81"/>
      <c r="AT5443" s="153"/>
      <c r="AV5443" s="154"/>
      <c r="AW5443" s="153"/>
      <c r="BB5443" s="81"/>
      <c r="CB5443" s="82"/>
      <c r="CC5443" s="82"/>
      <c r="CM5443" s="81"/>
      <c r="CN5443" s="81"/>
      <c r="CO5443" s="81"/>
      <c r="CY5443" s="124"/>
      <c r="CZ5443" s="81"/>
      <c r="DE5443" s="125"/>
      <c r="DF5443" s="81"/>
    </row>
    <row r="5444" spans="15:110" x14ac:dyDescent="0.25">
      <c r="O5444" s="156"/>
      <c r="P5444" s="157"/>
      <c r="Q5444" s="105"/>
      <c r="R5444" s="158"/>
      <c r="S5444" s="159"/>
      <c r="T5444" s="153"/>
      <c r="Y5444" s="81"/>
      <c r="Z5444" s="153"/>
      <c r="AG5444" s="81"/>
      <c r="AJ5444" s="153"/>
      <c r="AL5444" s="154"/>
      <c r="AM5444" s="153"/>
      <c r="AN5444" s="81"/>
      <c r="AO5444" s="153"/>
      <c r="AQ5444" s="154"/>
      <c r="AR5444" s="153"/>
      <c r="AS5444" s="81"/>
      <c r="AT5444" s="153"/>
      <c r="AV5444" s="154"/>
      <c r="AW5444" s="153"/>
      <c r="BB5444" s="81"/>
      <c r="CB5444" s="82"/>
      <c r="CC5444" s="82"/>
      <c r="CM5444" s="81"/>
      <c r="CN5444" s="81"/>
      <c r="CO5444" s="81"/>
      <c r="CY5444" s="124"/>
      <c r="CZ5444" s="81"/>
      <c r="DE5444" s="125"/>
      <c r="DF5444" s="81"/>
    </row>
    <row r="5445" spans="15:110" x14ac:dyDescent="0.25">
      <c r="O5445" s="156"/>
      <c r="P5445" s="157"/>
      <c r="Q5445" s="105"/>
      <c r="R5445" s="158"/>
      <c r="S5445" s="159"/>
      <c r="T5445" s="153"/>
      <c r="Y5445" s="81"/>
      <c r="Z5445" s="153"/>
      <c r="AG5445" s="81"/>
      <c r="AJ5445" s="153"/>
      <c r="AL5445" s="154"/>
      <c r="AM5445" s="153"/>
      <c r="AN5445" s="81"/>
      <c r="AO5445" s="153"/>
      <c r="AQ5445" s="154"/>
      <c r="AR5445" s="153"/>
      <c r="AS5445" s="81"/>
      <c r="AT5445" s="153"/>
      <c r="AV5445" s="154"/>
      <c r="AW5445" s="153"/>
      <c r="BB5445" s="81"/>
      <c r="CB5445" s="82"/>
      <c r="CC5445" s="82"/>
      <c r="CM5445" s="81"/>
      <c r="CN5445" s="81"/>
      <c r="CO5445" s="81"/>
      <c r="CY5445" s="124"/>
      <c r="CZ5445" s="81"/>
      <c r="DE5445" s="125"/>
      <c r="DF5445" s="81"/>
    </row>
    <row r="5446" spans="15:110" x14ac:dyDescent="0.25">
      <c r="O5446" s="156"/>
      <c r="P5446" s="157"/>
      <c r="Q5446" s="105"/>
      <c r="R5446" s="158"/>
      <c r="S5446" s="159"/>
      <c r="T5446" s="153"/>
      <c r="Y5446" s="81"/>
      <c r="Z5446" s="153"/>
      <c r="AG5446" s="81"/>
      <c r="AJ5446" s="153"/>
      <c r="AL5446" s="154"/>
      <c r="AM5446" s="153"/>
      <c r="AN5446" s="81"/>
      <c r="AO5446" s="153"/>
      <c r="AQ5446" s="154"/>
      <c r="AR5446" s="153"/>
      <c r="AS5446" s="81"/>
      <c r="AT5446" s="153"/>
      <c r="AV5446" s="154"/>
      <c r="AW5446" s="153"/>
      <c r="BB5446" s="81"/>
      <c r="CB5446" s="82"/>
      <c r="CC5446" s="82"/>
      <c r="CM5446" s="81"/>
      <c r="CN5446" s="81"/>
      <c r="CO5446" s="81"/>
      <c r="CY5446" s="124"/>
      <c r="CZ5446" s="81"/>
      <c r="DE5446" s="125"/>
      <c r="DF5446" s="81"/>
    </row>
    <row r="5447" spans="15:110" x14ac:dyDescent="0.25">
      <c r="O5447" s="156"/>
      <c r="P5447" s="157"/>
      <c r="Q5447" s="105"/>
      <c r="R5447" s="158"/>
      <c r="S5447" s="159"/>
      <c r="T5447" s="153"/>
      <c r="Y5447" s="81"/>
      <c r="Z5447" s="153"/>
      <c r="AG5447" s="81"/>
      <c r="AJ5447" s="153"/>
      <c r="AL5447" s="154"/>
      <c r="AM5447" s="153"/>
      <c r="AN5447" s="81"/>
      <c r="AO5447" s="153"/>
      <c r="AQ5447" s="154"/>
      <c r="AR5447" s="153"/>
      <c r="AS5447" s="81"/>
      <c r="AT5447" s="153"/>
      <c r="AV5447" s="154"/>
      <c r="AW5447" s="153"/>
      <c r="BB5447" s="81"/>
      <c r="CB5447" s="82"/>
      <c r="CC5447" s="82"/>
      <c r="CM5447" s="81"/>
      <c r="CN5447" s="81"/>
      <c r="CO5447" s="81"/>
      <c r="CY5447" s="124"/>
      <c r="CZ5447" s="81"/>
      <c r="DE5447" s="125"/>
      <c r="DF5447" s="81"/>
    </row>
    <row r="5448" spans="15:110" x14ac:dyDescent="0.25">
      <c r="O5448" s="156"/>
      <c r="P5448" s="157"/>
      <c r="Q5448" s="105"/>
      <c r="R5448" s="158"/>
      <c r="S5448" s="159"/>
      <c r="T5448" s="153"/>
      <c r="Y5448" s="81"/>
      <c r="Z5448" s="153"/>
      <c r="AG5448" s="81"/>
      <c r="AJ5448" s="153"/>
      <c r="AL5448" s="154"/>
      <c r="AM5448" s="153"/>
      <c r="AN5448" s="81"/>
      <c r="AO5448" s="153"/>
      <c r="AQ5448" s="154"/>
      <c r="AR5448" s="153"/>
      <c r="AS5448" s="81"/>
      <c r="AT5448" s="153"/>
      <c r="AV5448" s="154"/>
      <c r="AW5448" s="153"/>
      <c r="BB5448" s="81"/>
      <c r="CB5448" s="82"/>
      <c r="CC5448" s="82"/>
      <c r="CM5448" s="81"/>
      <c r="CN5448" s="81"/>
      <c r="CO5448" s="81"/>
      <c r="CY5448" s="124"/>
      <c r="CZ5448" s="81"/>
      <c r="DE5448" s="125"/>
      <c r="DF5448" s="81"/>
    </row>
    <row r="5449" spans="15:110" x14ac:dyDescent="0.25">
      <c r="O5449" s="156"/>
      <c r="P5449" s="157"/>
      <c r="Q5449" s="105"/>
      <c r="R5449" s="158"/>
      <c r="S5449" s="159"/>
      <c r="T5449" s="153"/>
      <c r="Y5449" s="81"/>
      <c r="Z5449" s="153"/>
      <c r="AG5449" s="81"/>
      <c r="AJ5449" s="153"/>
      <c r="AL5449" s="154"/>
      <c r="AM5449" s="153"/>
      <c r="AN5449" s="81"/>
      <c r="AO5449" s="153"/>
      <c r="AQ5449" s="154"/>
      <c r="AR5449" s="153"/>
      <c r="AS5449" s="81"/>
      <c r="AT5449" s="153"/>
      <c r="AV5449" s="154"/>
      <c r="AW5449" s="153"/>
      <c r="BB5449" s="81"/>
      <c r="CB5449" s="82"/>
      <c r="CC5449" s="82"/>
      <c r="CM5449" s="81"/>
      <c r="CN5449" s="81"/>
      <c r="CO5449" s="81"/>
      <c r="CY5449" s="124"/>
      <c r="CZ5449" s="81"/>
      <c r="DE5449" s="125"/>
      <c r="DF5449" s="81"/>
    </row>
    <row r="5450" spans="15:110" x14ac:dyDescent="0.25">
      <c r="O5450" s="156"/>
      <c r="P5450" s="157"/>
      <c r="Q5450" s="105"/>
      <c r="R5450" s="158"/>
      <c r="S5450" s="159"/>
      <c r="T5450" s="153"/>
      <c r="Y5450" s="81"/>
      <c r="Z5450" s="153"/>
      <c r="AG5450" s="81"/>
      <c r="AJ5450" s="153"/>
      <c r="AL5450" s="154"/>
      <c r="AM5450" s="153"/>
      <c r="AN5450" s="81"/>
      <c r="AO5450" s="153"/>
      <c r="AQ5450" s="154"/>
      <c r="AR5450" s="153"/>
      <c r="AS5450" s="81"/>
      <c r="AT5450" s="153"/>
      <c r="AV5450" s="154"/>
      <c r="AW5450" s="153"/>
      <c r="BB5450" s="81"/>
      <c r="CB5450" s="82"/>
      <c r="CC5450" s="82"/>
      <c r="CM5450" s="81"/>
      <c r="CN5450" s="81"/>
      <c r="CO5450" s="81"/>
      <c r="CY5450" s="124"/>
      <c r="CZ5450" s="81"/>
      <c r="DE5450" s="125"/>
      <c r="DF5450" s="81"/>
    </row>
    <row r="5451" spans="15:110" x14ac:dyDescent="0.25">
      <c r="O5451" s="156"/>
      <c r="P5451" s="157"/>
      <c r="Q5451" s="105"/>
      <c r="R5451" s="158"/>
      <c r="S5451" s="159"/>
      <c r="T5451" s="153"/>
      <c r="Y5451" s="81"/>
      <c r="Z5451" s="153"/>
      <c r="AG5451" s="81"/>
      <c r="AJ5451" s="153"/>
      <c r="AL5451" s="154"/>
      <c r="AM5451" s="153"/>
      <c r="AN5451" s="81"/>
      <c r="AO5451" s="153"/>
      <c r="AQ5451" s="154"/>
      <c r="AR5451" s="153"/>
      <c r="AS5451" s="81"/>
      <c r="AT5451" s="153"/>
      <c r="AV5451" s="154"/>
      <c r="AW5451" s="153"/>
      <c r="BB5451" s="81"/>
      <c r="CB5451" s="82"/>
      <c r="CC5451" s="82"/>
      <c r="CM5451" s="81"/>
      <c r="CN5451" s="81"/>
      <c r="CO5451" s="81"/>
      <c r="CY5451" s="124"/>
      <c r="CZ5451" s="81"/>
      <c r="DE5451" s="125"/>
      <c r="DF5451" s="81"/>
    </row>
    <row r="5452" spans="15:110" x14ac:dyDescent="0.25">
      <c r="O5452" s="156"/>
      <c r="P5452" s="157"/>
      <c r="Q5452" s="105"/>
      <c r="R5452" s="158"/>
      <c r="S5452" s="159"/>
      <c r="T5452" s="153"/>
      <c r="Y5452" s="81"/>
      <c r="Z5452" s="153"/>
      <c r="AG5452" s="81"/>
      <c r="AJ5452" s="153"/>
      <c r="AL5452" s="154"/>
      <c r="AM5452" s="153"/>
      <c r="AN5452" s="81"/>
      <c r="AO5452" s="153"/>
      <c r="AQ5452" s="154"/>
      <c r="AR5452" s="153"/>
      <c r="AS5452" s="81"/>
      <c r="AT5452" s="153"/>
      <c r="AV5452" s="154"/>
      <c r="AW5452" s="153"/>
      <c r="BB5452" s="81"/>
      <c r="CB5452" s="82"/>
      <c r="CC5452" s="82"/>
      <c r="CM5452" s="81"/>
      <c r="CN5452" s="81"/>
      <c r="CO5452" s="81"/>
      <c r="CY5452" s="124"/>
      <c r="CZ5452" s="81"/>
      <c r="DE5452" s="125"/>
      <c r="DF5452" s="81"/>
    </row>
    <row r="5453" spans="15:110" x14ac:dyDescent="0.25">
      <c r="O5453" s="156"/>
      <c r="P5453" s="157"/>
      <c r="Q5453" s="105"/>
      <c r="R5453" s="158"/>
      <c r="S5453" s="159"/>
      <c r="T5453" s="153"/>
      <c r="Y5453" s="81"/>
      <c r="Z5453" s="153"/>
      <c r="AG5453" s="81"/>
      <c r="AJ5453" s="153"/>
      <c r="AL5453" s="154"/>
      <c r="AM5453" s="153"/>
      <c r="AN5453" s="81"/>
      <c r="AO5453" s="153"/>
      <c r="AQ5453" s="154"/>
      <c r="AR5453" s="153"/>
      <c r="AS5453" s="81"/>
      <c r="AT5453" s="153"/>
      <c r="AV5453" s="154"/>
      <c r="AW5453" s="153"/>
      <c r="BB5453" s="81"/>
      <c r="CB5453" s="82"/>
      <c r="CC5453" s="82"/>
      <c r="CM5453" s="81"/>
      <c r="CN5453" s="81"/>
      <c r="CO5453" s="81"/>
      <c r="CY5453" s="124"/>
      <c r="CZ5453" s="81"/>
      <c r="DE5453" s="125"/>
      <c r="DF5453" s="81"/>
    </row>
    <row r="5454" spans="15:110" x14ac:dyDescent="0.25">
      <c r="O5454" s="156"/>
      <c r="P5454" s="157"/>
      <c r="Q5454" s="105"/>
      <c r="R5454" s="158"/>
      <c r="S5454" s="159"/>
      <c r="T5454" s="153"/>
      <c r="Y5454" s="81"/>
      <c r="Z5454" s="153"/>
      <c r="AG5454" s="81"/>
      <c r="AJ5454" s="153"/>
      <c r="AL5454" s="154"/>
      <c r="AM5454" s="153"/>
      <c r="AN5454" s="81"/>
      <c r="AO5454" s="153"/>
      <c r="AQ5454" s="154"/>
      <c r="AR5454" s="153"/>
      <c r="AS5454" s="81"/>
      <c r="AT5454" s="153"/>
      <c r="AV5454" s="154"/>
      <c r="AW5454" s="153"/>
      <c r="BB5454" s="81"/>
      <c r="CB5454" s="82"/>
      <c r="CC5454" s="82"/>
      <c r="CM5454" s="81"/>
      <c r="CN5454" s="81"/>
      <c r="CO5454" s="81"/>
      <c r="CY5454" s="124"/>
      <c r="CZ5454" s="81"/>
      <c r="DE5454" s="125"/>
      <c r="DF5454" s="81"/>
    </row>
    <row r="5455" spans="15:110" x14ac:dyDescent="0.25">
      <c r="O5455" s="156"/>
      <c r="P5455" s="157"/>
      <c r="Q5455" s="105"/>
      <c r="R5455" s="158"/>
      <c r="S5455" s="159"/>
      <c r="T5455" s="153"/>
      <c r="Y5455" s="81"/>
      <c r="Z5455" s="153"/>
      <c r="AG5455" s="81"/>
      <c r="AJ5455" s="153"/>
      <c r="AL5455" s="154"/>
      <c r="AM5455" s="153"/>
      <c r="AN5455" s="81"/>
      <c r="AO5455" s="153"/>
      <c r="AQ5455" s="154"/>
      <c r="AR5455" s="153"/>
      <c r="AS5455" s="81"/>
      <c r="AT5455" s="153"/>
      <c r="AV5455" s="154"/>
      <c r="AW5455" s="153"/>
      <c r="BB5455" s="81"/>
      <c r="CB5455" s="82"/>
      <c r="CC5455" s="82"/>
      <c r="CM5455" s="81"/>
      <c r="CN5455" s="81"/>
      <c r="CO5455" s="81"/>
      <c r="CY5455" s="124"/>
      <c r="CZ5455" s="81"/>
      <c r="DE5455" s="125"/>
      <c r="DF5455" s="81"/>
    </row>
    <row r="5456" spans="15:110" x14ac:dyDescent="0.25">
      <c r="O5456" s="156"/>
      <c r="P5456" s="157"/>
      <c r="Q5456" s="105"/>
      <c r="R5456" s="158"/>
      <c r="S5456" s="159"/>
      <c r="T5456" s="153"/>
      <c r="Y5456" s="81"/>
      <c r="Z5456" s="153"/>
      <c r="AG5456" s="81"/>
      <c r="AJ5456" s="153"/>
      <c r="AL5456" s="154"/>
      <c r="AM5456" s="153"/>
      <c r="AN5456" s="81"/>
      <c r="AO5456" s="153"/>
      <c r="AQ5456" s="154"/>
      <c r="AR5456" s="153"/>
      <c r="AS5456" s="81"/>
      <c r="AT5456" s="153"/>
      <c r="AV5456" s="154"/>
      <c r="AW5456" s="153"/>
      <c r="BB5456" s="81"/>
      <c r="CB5456" s="82"/>
      <c r="CC5456" s="82"/>
      <c r="CM5456" s="81"/>
      <c r="CN5456" s="81"/>
      <c r="CO5456" s="81"/>
      <c r="CY5456" s="124"/>
      <c r="CZ5456" s="81"/>
      <c r="DE5456" s="125"/>
      <c r="DF5456" s="81"/>
    </row>
    <row r="5457" spans="15:110" x14ac:dyDescent="0.25">
      <c r="O5457" s="156"/>
      <c r="P5457" s="157"/>
      <c r="Q5457" s="105"/>
      <c r="R5457" s="158"/>
      <c r="S5457" s="159"/>
      <c r="T5457" s="153"/>
      <c r="Y5457" s="81"/>
      <c r="Z5457" s="153"/>
      <c r="AG5457" s="81"/>
      <c r="AJ5457" s="153"/>
      <c r="AL5457" s="154"/>
      <c r="AM5457" s="153"/>
      <c r="AN5457" s="81"/>
      <c r="AO5457" s="153"/>
      <c r="AQ5457" s="154"/>
      <c r="AR5457" s="153"/>
      <c r="AS5457" s="81"/>
      <c r="AT5457" s="153"/>
      <c r="AV5457" s="154"/>
      <c r="AW5457" s="153"/>
      <c r="BB5457" s="81"/>
      <c r="CB5457" s="82"/>
      <c r="CC5457" s="82"/>
      <c r="CM5457" s="81"/>
      <c r="CN5457" s="81"/>
      <c r="CO5457" s="81"/>
      <c r="CY5457" s="124"/>
      <c r="CZ5457" s="81"/>
      <c r="DE5457" s="125"/>
      <c r="DF5457" s="81"/>
    </row>
    <row r="5458" spans="15:110" x14ac:dyDescent="0.25">
      <c r="O5458" s="156"/>
      <c r="P5458" s="157"/>
      <c r="Q5458" s="105"/>
      <c r="R5458" s="158"/>
      <c r="S5458" s="159"/>
      <c r="T5458" s="153"/>
      <c r="Y5458" s="81"/>
      <c r="Z5458" s="153"/>
      <c r="AG5458" s="81"/>
      <c r="AJ5458" s="153"/>
      <c r="AL5458" s="154"/>
      <c r="AM5458" s="153"/>
      <c r="AN5458" s="81"/>
      <c r="AO5458" s="153"/>
      <c r="AQ5458" s="154"/>
      <c r="AR5458" s="153"/>
      <c r="AS5458" s="81"/>
      <c r="AT5458" s="153"/>
      <c r="AV5458" s="154"/>
      <c r="AW5458" s="153"/>
      <c r="BB5458" s="81"/>
      <c r="CB5458" s="82"/>
      <c r="CC5458" s="82"/>
      <c r="CM5458" s="81"/>
      <c r="CN5458" s="81"/>
      <c r="CO5458" s="81"/>
      <c r="CY5458" s="124"/>
      <c r="CZ5458" s="81"/>
      <c r="DE5458" s="125"/>
      <c r="DF5458" s="81"/>
    </row>
    <row r="5459" spans="15:110" x14ac:dyDescent="0.25">
      <c r="O5459" s="156"/>
      <c r="P5459" s="157"/>
      <c r="Q5459" s="105"/>
      <c r="R5459" s="158"/>
      <c r="S5459" s="159"/>
      <c r="T5459" s="153"/>
      <c r="Y5459" s="81"/>
      <c r="Z5459" s="153"/>
      <c r="AG5459" s="81"/>
      <c r="AJ5459" s="153"/>
      <c r="AL5459" s="154"/>
      <c r="AM5459" s="153"/>
      <c r="AN5459" s="81"/>
      <c r="AO5459" s="153"/>
      <c r="AQ5459" s="154"/>
      <c r="AR5459" s="153"/>
      <c r="AS5459" s="81"/>
      <c r="AT5459" s="153"/>
      <c r="AV5459" s="154"/>
      <c r="AW5459" s="153"/>
      <c r="BB5459" s="81"/>
      <c r="CB5459" s="82"/>
      <c r="CC5459" s="82"/>
      <c r="CM5459" s="81"/>
      <c r="CN5459" s="81"/>
      <c r="CO5459" s="81"/>
      <c r="CY5459" s="124"/>
      <c r="CZ5459" s="81"/>
      <c r="DE5459" s="125"/>
      <c r="DF5459" s="81"/>
    </row>
    <row r="5460" spans="15:110" x14ac:dyDescent="0.25">
      <c r="O5460" s="156"/>
      <c r="P5460" s="157"/>
      <c r="Q5460" s="105"/>
      <c r="R5460" s="158"/>
      <c r="S5460" s="159"/>
      <c r="T5460" s="153"/>
      <c r="Y5460" s="81"/>
      <c r="Z5460" s="153"/>
      <c r="AG5460" s="81"/>
      <c r="AJ5460" s="153"/>
      <c r="AL5460" s="154"/>
      <c r="AM5460" s="153"/>
      <c r="AN5460" s="81"/>
      <c r="AO5460" s="153"/>
      <c r="AQ5460" s="154"/>
      <c r="AR5460" s="153"/>
      <c r="AS5460" s="81"/>
      <c r="AT5460" s="153"/>
      <c r="AV5460" s="154"/>
      <c r="AW5460" s="153"/>
      <c r="BB5460" s="81"/>
      <c r="CB5460" s="82"/>
      <c r="CC5460" s="82"/>
      <c r="CM5460" s="81"/>
      <c r="CN5460" s="81"/>
      <c r="CO5460" s="81"/>
      <c r="CY5460" s="124"/>
      <c r="CZ5460" s="81"/>
      <c r="DE5460" s="125"/>
      <c r="DF5460" s="81"/>
    </row>
    <row r="5461" spans="15:110" x14ac:dyDescent="0.25">
      <c r="O5461" s="156"/>
      <c r="P5461" s="157"/>
      <c r="Q5461" s="105"/>
      <c r="R5461" s="158"/>
      <c r="S5461" s="159"/>
      <c r="T5461" s="153"/>
      <c r="Y5461" s="81"/>
      <c r="Z5461" s="153"/>
      <c r="AG5461" s="81"/>
      <c r="AJ5461" s="153"/>
      <c r="AL5461" s="154"/>
      <c r="AM5461" s="153"/>
      <c r="AN5461" s="81"/>
      <c r="AO5461" s="153"/>
      <c r="AQ5461" s="154"/>
      <c r="AR5461" s="153"/>
      <c r="AS5461" s="81"/>
      <c r="AT5461" s="153"/>
      <c r="AV5461" s="154"/>
      <c r="AW5461" s="153"/>
      <c r="BB5461" s="81"/>
      <c r="CB5461" s="82"/>
      <c r="CC5461" s="82"/>
      <c r="CM5461" s="81"/>
      <c r="CN5461" s="81"/>
      <c r="CO5461" s="81"/>
      <c r="CY5461" s="124"/>
      <c r="CZ5461" s="81"/>
      <c r="DE5461" s="125"/>
      <c r="DF5461" s="81"/>
    </row>
    <row r="5462" spans="15:110" x14ac:dyDescent="0.25">
      <c r="O5462" s="156"/>
      <c r="P5462" s="157"/>
      <c r="Q5462" s="105"/>
      <c r="R5462" s="158"/>
      <c r="S5462" s="159"/>
      <c r="T5462" s="153"/>
      <c r="Y5462" s="81"/>
      <c r="Z5462" s="153"/>
      <c r="AG5462" s="81"/>
      <c r="AJ5462" s="153"/>
      <c r="AL5462" s="154"/>
      <c r="AM5462" s="153"/>
      <c r="AN5462" s="81"/>
      <c r="AO5462" s="153"/>
      <c r="AQ5462" s="154"/>
      <c r="AR5462" s="153"/>
      <c r="AS5462" s="81"/>
      <c r="AT5462" s="153"/>
      <c r="AV5462" s="154"/>
      <c r="AW5462" s="153"/>
      <c r="BB5462" s="81"/>
      <c r="CB5462" s="82"/>
      <c r="CC5462" s="82"/>
      <c r="CM5462" s="81"/>
      <c r="CN5462" s="81"/>
      <c r="CO5462" s="81"/>
      <c r="CY5462" s="124"/>
      <c r="CZ5462" s="81"/>
      <c r="DE5462" s="125"/>
      <c r="DF5462" s="81"/>
    </row>
    <row r="5463" spans="15:110" x14ac:dyDescent="0.25">
      <c r="O5463" s="156"/>
      <c r="P5463" s="157"/>
      <c r="Q5463" s="105"/>
      <c r="R5463" s="158"/>
      <c r="S5463" s="159"/>
      <c r="T5463" s="153"/>
      <c r="Y5463" s="81"/>
      <c r="Z5463" s="153"/>
      <c r="AG5463" s="81"/>
      <c r="AJ5463" s="153"/>
      <c r="AL5463" s="154"/>
      <c r="AM5463" s="153"/>
      <c r="AN5463" s="81"/>
      <c r="AO5463" s="153"/>
      <c r="AQ5463" s="154"/>
      <c r="AR5463" s="153"/>
      <c r="AS5463" s="81"/>
      <c r="AT5463" s="153"/>
      <c r="AV5463" s="154"/>
      <c r="AW5463" s="153"/>
      <c r="BB5463" s="81"/>
      <c r="CB5463" s="82"/>
      <c r="CC5463" s="82"/>
      <c r="CM5463" s="81"/>
      <c r="CN5463" s="81"/>
      <c r="CO5463" s="81"/>
      <c r="CY5463" s="124"/>
      <c r="CZ5463" s="81"/>
      <c r="DE5463" s="125"/>
      <c r="DF5463" s="81"/>
    </row>
    <row r="5464" spans="15:110" x14ac:dyDescent="0.25">
      <c r="O5464" s="156"/>
      <c r="P5464" s="157"/>
      <c r="Q5464" s="105"/>
      <c r="R5464" s="158"/>
      <c r="S5464" s="159"/>
      <c r="T5464" s="153"/>
      <c r="Y5464" s="81"/>
      <c r="Z5464" s="153"/>
      <c r="AG5464" s="81"/>
      <c r="AJ5464" s="153"/>
      <c r="AL5464" s="154"/>
      <c r="AM5464" s="153"/>
      <c r="AN5464" s="81"/>
      <c r="AO5464" s="153"/>
      <c r="AQ5464" s="154"/>
      <c r="AR5464" s="153"/>
      <c r="AS5464" s="81"/>
      <c r="AT5464" s="153"/>
      <c r="AV5464" s="154"/>
      <c r="AW5464" s="153"/>
      <c r="BB5464" s="81"/>
      <c r="CB5464" s="82"/>
      <c r="CC5464" s="82"/>
      <c r="CM5464" s="81"/>
      <c r="CN5464" s="81"/>
      <c r="CO5464" s="81"/>
      <c r="CY5464" s="124"/>
      <c r="CZ5464" s="81"/>
      <c r="DE5464" s="125"/>
      <c r="DF5464" s="81"/>
    </row>
    <row r="5465" spans="15:110" x14ac:dyDescent="0.25">
      <c r="O5465" s="156"/>
      <c r="P5465" s="157"/>
      <c r="Q5465" s="105"/>
      <c r="R5465" s="158"/>
      <c r="S5465" s="159"/>
      <c r="T5465" s="153"/>
      <c r="Y5465" s="81"/>
      <c r="Z5465" s="153"/>
      <c r="AG5465" s="81"/>
      <c r="AJ5465" s="153"/>
      <c r="AL5465" s="154"/>
      <c r="AM5465" s="153"/>
      <c r="AN5465" s="81"/>
      <c r="AO5465" s="153"/>
      <c r="AQ5465" s="154"/>
      <c r="AR5465" s="153"/>
      <c r="AS5465" s="81"/>
      <c r="AT5465" s="153"/>
      <c r="AV5465" s="154"/>
      <c r="AW5465" s="153"/>
      <c r="BB5465" s="81"/>
      <c r="CB5465" s="82"/>
      <c r="CC5465" s="82"/>
      <c r="CM5465" s="81"/>
      <c r="CN5465" s="81"/>
      <c r="CO5465" s="81"/>
      <c r="CY5465" s="124"/>
      <c r="CZ5465" s="81"/>
      <c r="DE5465" s="125"/>
      <c r="DF5465" s="81"/>
    </row>
    <row r="5466" spans="15:110" x14ac:dyDescent="0.25">
      <c r="O5466" s="156"/>
      <c r="P5466" s="157"/>
      <c r="Q5466" s="105"/>
      <c r="R5466" s="158"/>
      <c r="S5466" s="159"/>
      <c r="T5466" s="153"/>
      <c r="Y5466" s="81"/>
      <c r="Z5466" s="153"/>
      <c r="AG5466" s="81"/>
      <c r="AJ5466" s="153"/>
      <c r="AL5466" s="154"/>
      <c r="AM5466" s="153"/>
      <c r="AN5466" s="81"/>
      <c r="AO5466" s="153"/>
      <c r="AQ5466" s="154"/>
      <c r="AR5466" s="153"/>
      <c r="AS5466" s="81"/>
      <c r="AT5466" s="153"/>
      <c r="AV5466" s="154"/>
      <c r="AW5466" s="153"/>
      <c r="BB5466" s="81"/>
      <c r="CB5466" s="82"/>
      <c r="CC5466" s="82"/>
      <c r="CM5466" s="81"/>
      <c r="CN5466" s="81"/>
      <c r="CO5466" s="81"/>
      <c r="CY5466" s="124"/>
      <c r="CZ5466" s="81"/>
      <c r="DE5466" s="125"/>
      <c r="DF5466" s="81"/>
    </row>
    <row r="5467" spans="15:110" x14ac:dyDescent="0.25">
      <c r="O5467" s="156"/>
      <c r="P5467" s="157"/>
      <c r="Q5467" s="105"/>
      <c r="R5467" s="158"/>
      <c r="S5467" s="159"/>
      <c r="T5467" s="153"/>
      <c r="Y5467" s="81"/>
      <c r="Z5467" s="153"/>
      <c r="AG5467" s="81"/>
      <c r="AJ5467" s="153"/>
      <c r="AL5467" s="154"/>
      <c r="AM5467" s="153"/>
      <c r="AN5467" s="81"/>
      <c r="AO5467" s="153"/>
      <c r="AQ5467" s="154"/>
      <c r="AR5467" s="153"/>
      <c r="AS5467" s="81"/>
      <c r="AT5467" s="153"/>
      <c r="AV5467" s="154"/>
      <c r="AW5467" s="153"/>
      <c r="BB5467" s="81"/>
      <c r="CB5467" s="82"/>
      <c r="CC5467" s="82"/>
      <c r="CM5467" s="81"/>
      <c r="CN5467" s="81"/>
      <c r="CO5467" s="81"/>
      <c r="CY5467" s="124"/>
      <c r="CZ5467" s="81"/>
      <c r="DE5467" s="125"/>
      <c r="DF5467" s="81"/>
    </row>
    <row r="5468" spans="15:110" x14ac:dyDescent="0.25">
      <c r="O5468" s="156"/>
      <c r="P5468" s="157"/>
      <c r="Q5468" s="105"/>
      <c r="R5468" s="158"/>
      <c r="S5468" s="159"/>
      <c r="T5468" s="153"/>
      <c r="Y5468" s="81"/>
      <c r="Z5468" s="153"/>
      <c r="AG5468" s="81"/>
      <c r="AJ5468" s="153"/>
      <c r="AL5468" s="154"/>
      <c r="AM5468" s="153"/>
      <c r="AN5468" s="81"/>
      <c r="AO5468" s="153"/>
      <c r="AQ5468" s="154"/>
      <c r="AR5468" s="153"/>
      <c r="AS5468" s="81"/>
      <c r="AT5468" s="153"/>
      <c r="AV5468" s="154"/>
      <c r="AW5468" s="153"/>
      <c r="BB5468" s="81"/>
      <c r="CB5468" s="82"/>
      <c r="CC5468" s="82"/>
      <c r="CM5468" s="81"/>
      <c r="CN5468" s="81"/>
      <c r="CO5468" s="81"/>
      <c r="CY5468" s="124"/>
      <c r="CZ5468" s="81"/>
      <c r="DE5468" s="125"/>
      <c r="DF5468" s="81"/>
    </row>
    <row r="5469" spans="15:110" x14ac:dyDescent="0.25">
      <c r="O5469" s="156"/>
      <c r="P5469" s="157"/>
      <c r="Q5469" s="105"/>
      <c r="R5469" s="158"/>
      <c r="S5469" s="159"/>
      <c r="T5469" s="153"/>
      <c r="Y5469" s="81"/>
      <c r="Z5469" s="153"/>
      <c r="AG5469" s="81"/>
      <c r="AJ5469" s="153"/>
      <c r="AL5469" s="154"/>
      <c r="AM5469" s="153"/>
      <c r="AN5469" s="81"/>
      <c r="AO5469" s="153"/>
      <c r="AQ5469" s="154"/>
      <c r="AR5469" s="153"/>
      <c r="AS5469" s="81"/>
      <c r="AT5469" s="153"/>
      <c r="AV5469" s="154"/>
      <c r="AW5469" s="153"/>
      <c r="BB5469" s="81"/>
      <c r="CB5469" s="82"/>
      <c r="CC5469" s="82"/>
      <c r="CM5469" s="81"/>
      <c r="CN5469" s="81"/>
      <c r="CO5469" s="81"/>
      <c r="CY5469" s="124"/>
      <c r="CZ5469" s="81"/>
      <c r="DE5469" s="125"/>
      <c r="DF5469" s="81"/>
    </row>
    <row r="5470" spans="15:110" x14ac:dyDescent="0.25">
      <c r="O5470" s="156"/>
      <c r="P5470" s="157"/>
      <c r="Q5470" s="105"/>
      <c r="R5470" s="158"/>
      <c r="S5470" s="159"/>
      <c r="T5470" s="153"/>
      <c r="Y5470" s="81"/>
      <c r="Z5470" s="153"/>
      <c r="AG5470" s="81"/>
      <c r="AJ5470" s="153"/>
      <c r="AL5470" s="154"/>
      <c r="AM5470" s="153"/>
      <c r="AN5470" s="81"/>
      <c r="AO5470" s="153"/>
      <c r="AQ5470" s="154"/>
      <c r="AR5470" s="153"/>
      <c r="AS5470" s="81"/>
      <c r="AT5470" s="153"/>
      <c r="AV5470" s="154"/>
      <c r="AW5470" s="153"/>
      <c r="BB5470" s="81"/>
      <c r="CB5470" s="82"/>
      <c r="CC5470" s="82"/>
      <c r="CM5470" s="81"/>
      <c r="CN5470" s="81"/>
      <c r="CO5470" s="81"/>
      <c r="CY5470" s="124"/>
      <c r="CZ5470" s="81"/>
      <c r="DE5470" s="125"/>
      <c r="DF5470" s="81"/>
    </row>
    <row r="5471" spans="15:110" x14ac:dyDescent="0.25">
      <c r="O5471" s="156"/>
      <c r="P5471" s="157"/>
      <c r="Q5471" s="105"/>
      <c r="R5471" s="158"/>
      <c r="S5471" s="159"/>
      <c r="T5471" s="153"/>
      <c r="Y5471" s="81"/>
      <c r="Z5471" s="153"/>
      <c r="AG5471" s="81"/>
      <c r="AJ5471" s="153"/>
      <c r="AL5471" s="154"/>
      <c r="AM5471" s="153"/>
      <c r="AN5471" s="81"/>
      <c r="AO5471" s="153"/>
      <c r="AQ5471" s="154"/>
      <c r="AR5471" s="153"/>
      <c r="AS5471" s="81"/>
      <c r="AT5471" s="153"/>
      <c r="AV5471" s="154"/>
      <c r="AW5471" s="153"/>
      <c r="BB5471" s="81"/>
      <c r="CB5471" s="82"/>
      <c r="CC5471" s="82"/>
      <c r="CM5471" s="81"/>
      <c r="CN5471" s="81"/>
      <c r="CO5471" s="81"/>
      <c r="CY5471" s="124"/>
      <c r="CZ5471" s="81"/>
      <c r="DE5471" s="125"/>
      <c r="DF5471" s="81"/>
    </row>
    <row r="5472" spans="15:110" x14ac:dyDescent="0.25">
      <c r="O5472" s="156"/>
      <c r="P5472" s="157"/>
      <c r="Q5472" s="105"/>
      <c r="R5472" s="158"/>
      <c r="S5472" s="159"/>
      <c r="T5472" s="153"/>
      <c r="Y5472" s="81"/>
      <c r="Z5472" s="153"/>
      <c r="AG5472" s="81"/>
      <c r="AJ5472" s="153"/>
      <c r="AL5472" s="154"/>
      <c r="AM5472" s="153"/>
      <c r="AN5472" s="81"/>
      <c r="AO5472" s="153"/>
      <c r="AQ5472" s="154"/>
      <c r="AR5472" s="153"/>
      <c r="AS5472" s="81"/>
      <c r="AT5472" s="153"/>
      <c r="AV5472" s="154"/>
      <c r="AW5472" s="153"/>
      <c r="BB5472" s="81"/>
      <c r="CB5472" s="82"/>
      <c r="CC5472" s="82"/>
      <c r="CM5472" s="81"/>
      <c r="CN5472" s="81"/>
      <c r="CO5472" s="81"/>
      <c r="CY5472" s="124"/>
      <c r="CZ5472" s="81"/>
      <c r="DE5472" s="125"/>
      <c r="DF5472" s="81"/>
    </row>
    <row r="5473" spans="15:110" x14ac:dyDescent="0.25">
      <c r="O5473" s="156"/>
      <c r="P5473" s="157"/>
      <c r="Q5473" s="105"/>
      <c r="R5473" s="158"/>
      <c r="S5473" s="159"/>
      <c r="T5473" s="153"/>
      <c r="Y5473" s="81"/>
      <c r="Z5473" s="153"/>
      <c r="AG5473" s="81"/>
      <c r="AJ5473" s="153"/>
      <c r="AL5473" s="154"/>
      <c r="AM5473" s="153"/>
      <c r="AN5473" s="81"/>
      <c r="AO5473" s="153"/>
      <c r="AQ5473" s="154"/>
      <c r="AR5473" s="153"/>
      <c r="AS5473" s="81"/>
      <c r="AT5473" s="153"/>
      <c r="AV5473" s="154"/>
      <c r="AW5473" s="153"/>
      <c r="BB5473" s="81"/>
      <c r="CB5473" s="82"/>
      <c r="CC5473" s="82"/>
      <c r="CM5473" s="81"/>
      <c r="CN5473" s="81"/>
      <c r="CO5473" s="81"/>
      <c r="CY5473" s="124"/>
      <c r="CZ5473" s="81"/>
      <c r="DE5473" s="125"/>
      <c r="DF5473" s="81"/>
    </row>
    <row r="5474" spans="15:110" x14ac:dyDescent="0.25">
      <c r="O5474" s="156"/>
      <c r="P5474" s="157"/>
      <c r="Q5474" s="105"/>
      <c r="R5474" s="158"/>
      <c r="S5474" s="159"/>
      <c r="T5474" s="153"/>
      <c r="Y5474" s="81"/>
      <c r="Z5474" s="153"/>
      <c r="AG5474" s="81"/>
      <c r="AJ5474" s="153"/>
      <c r="AL5474" s="154"/>
      <c r="AM5474" s="153"/>
      <c r="AN5474" s="81"/>
      <c r="AO5474" s="153"/>
      <c r="AQ5474" s="154"/>
      <c r="AR5474" s="153"/>
      <c r="AS5474" s="81"/>
      <c r="AT5474" s="153"/>
      <c r="AV5474" s="154"/>
      <c r="AW5474" s="153"/>
      <c r="BB5474" s="81"/>
      <c r="CB5474" s="82"/>
      <c r="CC5474" s="82"/>
      <c r="CM5474" s="81"/>
      <c r="CN5474" s="81"/>
      <c r="CO5474" s="81"/>
      <c r="CY5474" s="124"/>
      <c r="CZ5474" s="81"/>
      <c r="DE5474" s="125"/>
      <c r="DF5474" s="81"/>
    </row>
    <row r="5475" spans="15:110" x14ac:dyDescent="0.25">
      <c r="O5475" s="156"/>
      <c r="P5475" s="157"/>
      <c r="Q5475" s="105"/>
      <c r="R5475" s="158"/>
      <c r="S5475" s="159"/>
      <c r="T5475" s="153"/>
      <c r="Y5475" s="81"/>
      <c r="Z5475" s="153"/>
      <c r="AG5475" s="81"/>
      <c r="AJ5475" s="153"/>
      <c r="AL5475" s="154"/>
      <c r="AM5475" s="153"/>
      <c r="AN5475" s="81"/>
      <c r="AO5475" s="153"/>
      <c r="AQ5475" s="154"/>
      <c r="AR5475" s="153"/>
      <c r="AS5475" s="81"/>
      <c r="AT5475" s="153"/>
      <c r="AV5475" s="154"/>
      <c r="AW5475" s="153"/>
      <c r="BB5475" s="81"/>
      <c r="CB5475" s="82"/>
      <c r="CC5475" s="82"/>
      <c r="CM5475" s="81"/>
      <c r="CN5475" s="81"/>
      <c r="CO5475" s="81"/>
      <c r="CY5475" s="124"/>
      <c r="CZ5475" s="81"/>
      <c r="DE5475" s="125"/>
      <c r="DF5475" s="81"/>
    </row>
    <row r="5476" spans="15:110" x14ac:dyDescent="0.25">
      <c r="O5476" s="156"/>
      <c r="P5476" s="157"/>
      <c r="Q5476" s="105"/>
      <c r="R5476" s="158"/>
      <c r="S5476" s="159"/>
      <c r="T5476" s="153"/>
      <c r="Y5476" s="81"/>
      <c r="Z5476" s="153"/>
      <c r="AG5476" s="81"/>
      <c r="AJ5476" s="153"/>
      <c r="AL5476" s="154"/>
      <c r="AM5476" s="153"/>
      <c r="AN5476" s="81"/>
      <c r="AO5476" s="153"/>
      <c r="AQ5476" s="154"/>
      <c r="AR5476" s="153"/>
      <c r="AS5476" s="81"/>
      <c r="AT5476" s="153"/>
      <c r="AV5476" s="154"/>
      <c r="AW5476" s="153"/>
      <c r="BB5476" s="81"/>
      <c r="CB5476" s="82"/>
      <c r="CC5476" s="82"/>
      <c r="CM5476" s="81"/>
      <c r="CN5476" s="81"/>
      <c r="CO5476" s="81"/>
      <c r="CY5476" s="124"/>
      <c r="CZ5476" s="81"/>
      <c r="DE5476" s="125"/>
      <c r="DF5476" s="81"/>
    </row>
    <row r="5477" spans="15:110" x14ac:dyDescent="0.25">
      <c r="O5477" s="156"/>
      <c r="P5477" s="157"/>
      <c r="Q5477" s="105"/>
      <c r="R5477" s="158"/>
      <c r="S5477" s="159"/>
      <c r="T5477" s="153"/>
      <c r="Y5477" s="81"/>
      <c r="Z5477" s="153"/>
      <c r="AG5477" s="81"/>
      <c r="AJ5477" s="153"/>
      <c r="AL5477" s="154"/>
      <c r="AM5477" s="153"/>
      <c r="AN5477" s="81"/>
      <c r="AO5477" s="153"/>
      <c r="AQ5477" s="154"/>
      <c r="AR5477" s="153"/>
      <c r="AS5477" s="81"/>
      <c r="AT5477" s="153"/>
      <c r="AV5477" s="154"/>
      <c r="AW5477" s="153"/>
      <c r="BB5477" s="81"/>
      <c r="CB5477" s="82"/>
      <c r="CC5477" s="82"/>
      <c r="CM5477" s="81"/>
      <c r="CN5477" s="81"/>
      <c r="CO5477" s="81"/>
      <c r="CY5477" s="124"/>
      <c r="CZ5477" s="81"/>
      <c r="DE5477" s="125"/>
      <c r="DF5477" s="81"/>
    </row>
    <row r="5478" spans="15:110" x14ac:dyDescent="0.25">
      <c r="O5478" s="156"/>
      <c r="P5478" s="157"/>
      <c r="Q5478" s="105"/>
      <c r="R5478" s="158"/>
      <c r="S5478" s="159"/>
      <c r="T5478" s="153"/>
      <c r="Y5478" s="81"/>
      <c r="Z5478" s="153"/>
      <c r="AG5478" s="81"/>
      <c r="AJ5478" s="153"/>
      <c r="AL5478" s="154"/>
      <c r="AM5478" s="153"/>
      <c r="AN5478" s="81"/>
      <c r="AO5478" s="153"/>
      <c r="AQ5478" s="154"/>
      <c r="AR5478" s="153"/>
      <c r="AS5478" s="81"/>
      <c r="AT5478" s="153"/>
      <c r="AV5478" s="154"/>
      <c r="AW5478" s="153"/>
      <c r="BB5478" s="81"/>
      <c r="CB5478" s="82"/>
      <c r="CC5478" s="82"/>
      <c r="CM5478" s="81"/>
      <c r="CN5478" s="81"/>
      <c r="CO5478" s="81"/>
      <c r="CY5478" s="124"/>
      <c r="CZ5478" s="81"/>
      <c r="DE5478" s="125"/>
      <c r="DF5478" s="81"/>
    </row>
    <row r="5479" spans="15:110" x14ac:dyDescent="0.25">
      <c r="O5479" s="156"/>
      <c r="P5479" s="157"/>
      <c r="Q5479" s="105"/>
      <c r="R5479" s="158"/>
      <c r="S5479" s="159"/>
      <c r="T5479" s="153"/>
      <c r="Y5479" s="81"/>
      <c r="Z5479" s="153"/>
      <c r="AG5479" s="81"/>
      <c r="AJ5479" s="153"/>
      <c r="AL5479" s="154"/>
      <c r="AM5479" s="153"/>
      <c r="AN5479" s="81"/>
      <c r="AO5479" s="153"/>
      <c r="AQ5479" s="154"/>
      <c r="AR5479" s="153"/>
      <c r="AS5479" s="81"/>
      <c r="AT5479" s="153"/>
      <c r="AV5479" s="154"/>
      <c r="AW5479" s="153"/>
      <c r="BB5479" s="81"/>
      <c r="CB5479" s="82"/>
      <c r="CC5479" s="82"/>
      <c r="CM5479" s="81"/>
      <c r="CN5479" s="81"/>
      <c r="CO5479" s="81"/>
      <c r="CY5479" s="124"/>
      <c r="CZ5479" s="81"/>
      <c r="DE5479" s="125"/>
      <c r="DF5479" s="81"/>
    </row>
    <row r="5480" spans="15:110" x14ac:dyDescent="0.25">
      <c r="O5480" s="156"/>
      <c r="P5480" s="157"/>
      <c r="Q5480" s="105"/>
      <c r="R5480" s="158"/>
      <c r="S5480" s="159"/>
      <c r="T5480" s="153"/>
      <c r="Y5480" s="81"/>
      <c r="Z5480" s="153"/>
      <c r="AG5480" s="81"/>
      <c r="AJ5480" s="153"/>
      <c r="AL5480" s="154"/>
      <c r="AM5480" s="153"/>
      <c r="AN5480" s="81"/>
      <c r="AO5480" s="153"/>
      <c r="AQ5480" s="154"/>
      <c r="AR5480" s="153"/>
      <c r="AS5480" s="81"/>
      <c r="AT5480" s="153"/>
      <c r="AV5480" s="154"/>
      <c r="AW5480" s="153"/>
      <c r="BB5480" s="81"/>
      <c r="CB5480" s="82"/>
      <c r="CC5480" s="82"/>
      <c r="CM5480" s="81"/>
      <c r="CN5480" s="81"/>
      <c r="CO5480" s="81"/>
      <c r="CY5480" s="124"/>
      <c r="CZ5480" s="81"/>
      <c r="DE5480" s="125"/>
      <c r="DF5480" s="81"/>
    </row>
    <row r="5481" spans="15:110" x14ac:dyDescent="0.25">
      <c r="O5481" s="156"/>
      <c r="P5481" s="157"/>
      <c r="Q5481" s="105"/>
      <c r="R5481" s="158"/>
      <c r="S5481" s="159"/>
      <c r="T5481" s="153"/>
      <c r="Y5481" s="81"/>
      <c r="Z5481" s="153"/>
      <c r="AG5481" s="81"/>
      <c r="AJ5481" s="153"/>
      <c r="AL5481" s="154"/>
      <c r="AM5481" s="153"/>
      <c r="AN5481" s="81"/>
      <c r="AO5481" s="153"/>
      <c r="AQ5481" s="154"/>
      <c r="AR5481" s="153"/>
      <c r="AS5481" s="81"/>
      <c r="AT5481" s="153"/>
      <c r="AV5481" s="154"/>
      <c r="AW5481" s="153"/>
      <c r="BB5481" s="81"/>
      <c r="CB5481" s="82"/>
      <c r="CC5481" s="82"/>
      <c r="CM5481" s="81"/>
      <c r="CN5481" s="81"/>
      <c r="CO5481" s="81"/>
      <c r="CY5481" s="124"/>
      <c r="CZ5481" s="81"/>
      <c r="DE5481" s="125"/>
      <c r="DF5481" s="81"/>
    </row>
    <row r="5482" spans="15:110" x14ac:dyDescent="0.25">
      <c r="O5482" s="156"/>
      <c r="P5482" s="157"/>
      <c r="Q5482" s="105"/>
      <c r="R5482" s="158"/>
      <c r="S5482" s="159"/>
      <c r="T5482" s="153"/>
      <c r="Y5482" s="81"/>
      <c r="Z5482" s="153"/>
      <c r="AG5482" s="81"/>
      <c r="AJ5482" s="153"/>
      <c r="AL5482" s="154"/>
      <c r="AM5482" s="153"/>
      <c r="AN5482" s="81"/>
      <c r="AO5482" s="153"/>
      <c r="AQ5482" s="154"/>
      <c r="AR5482" s="153"/>
      <c r="AS5482" s="81"/>
      <c r="AT5482" s="153"/>
      <c r="AV5482" s="154"/>
      <c r="AW5482" s="153"/>
      <c r="BB5482" s="81"/>
      <c r="CB5482" s="82"/>
      <c r="CC5482" s="82"/>
      <c r="CM5482" s="81"/>
      <c r="CN5482" s="81"/>
      <c r="CO5482" s="81"/>
      <c r="CY5482" s="124"/>
      <c r="CZ5482" s="81"/>
      <c r="DE5482" s="125"/>
      <c r="DF5482" s="81"/>
    </row>
    <row r="5483" spans="15:110" x14ac:dyDescent="0.25">
      <c r="O5483" s="156"/>
      <c r="P5483" s="157"/>
      <c r="Q5483" s="105"/>
      <c r="R5483" s="158"/>
      <c r="S5483" s="159"/>
      <c r="T5483" s="153"/>
      <c r="Y5483" s="81"/>
      <c r="Z5483" s="153"/>
      <c r="AG5483" s="81"/>
      <c r="AJ5483" s="153"/>
      <c r="AL5483" s="154"/>
      <c r="AM5483" s="153"/>
      <c r="AN5483" s="81"/>
      <c r="AO5483" s="153"/>
      <c r="AQ5483" s="154"/>
      <c r="AR5483" s="153"/>
      <c r="AS5483" s="81"/>
      <c r="AT5483" s="153"/>
      <c r="AV5483" s="154"/>
      <c r="AW5483" s="153"/>
      <c r="BB5483" s="81"/>
      <c r="CB5483" s="82"/>
      <c r="CC5483" s="82"/>
      <c r="CM5483" s="81"/>
      <c r="CN5483" s="81"/>
      <c r="CO5483" s="81"/>
      <c r="CY5483" s="124"/>
      <c r="CZ5483" s="81"/>
      <c r="DE5483" s="125"/>
      <c r="DF5483" s="81"/>
    </row>
    <row r="5484" spans="15:110" x14ac:dyDescent="0.25">
      <c r="O5484" s="156"/>
      <c r="P5484" s="157"/>
      <c r="Q5484" s="105"/>
      <c r="R5484" s="158"/>
      <c r="S5484" s="159"/>
      <c r="T5484" s="153"/>
      <c r="Y5484" s="81"/>
      <c r="Z5484" s="153"/>
      <c r="AG5484" s="81"/>
      <c r="AJ5484" s="153"/>
      <c r="AL5484" s="154"/>
      <c r="AM5484" s="153"/>
      <c r="AN5484" s="81"/>
      <c r="AO5484" s="153"/>
      <c r="AQ5484" s="154"/>
      <c r="AR5484" s="153"/>
      <c r="AS5484" s="81"/>
      <c r="AT5484" s="153"/>
      <c r="AV5484" s="154"/>
      <c r="AW5484" s="153"/>
      <c r="BB5484" s="81"/>
      <c r="CB5484" s="82"/>
      <c r="CC5484" s="82"/>
      <c r="CM5484" s="81"/>
      <c r="CN5484" s="81"/>
      <c r="CO5484" s="81"/>
      <c r="CY5484" s="124"/>
      <c r="CZ5484" s="81"/>
      <c r="DE5484" s="125"/>
      <c r="DF5484" s="81"/>
    </row>
    <row r="5485" spans="15:110" x14ac:dyDescent="0.25">
      <c r="O5485" s="156"/>
      <c r="P5485" s="157"/>
      <c r="Q5485" s="105"/>
      <c r="R5485" s="158"/>
      <c r="S5485" s="159"/>
      <c r="T5485" s="153"/>
      <c r="Y5485" s="81"/>
      <c r="Z5485" s="153"/>
      <c r="AG5485" s="81"/>
      <c r="AJ5485" s="153"/>
      <c r="AL5485" s="154"/>
      <c r="AM5485" s="153"/>
      <c r="AN5485" s="81"/>
      <c r="AO5485" s="153"/>
      <c r="AQ5485" s="154"/>
      <c r="AR5485" s="153"/>
      <c r="AS5485" s="81"/>
      <c r="AT5485" s="153"/>
      <c r="AV5485" s="154"/>
      <c r="AW5485" s="153"/>
      <c r="BB5485" s="81"/>
      <c r="CB5485" s="82"/>
      <c r="CC5485" s="82"/>
      <c r="CM5485" s="81"/>
      <c r="CN5485" s="81"/>
      <c r="CO5485" s="81"/>
      <c r="CY5485" s="124"/>
      <c r="CZ5485" s="81"/>
      <c r="DE5485" s="125"/>
      <c r="DF5485" s="81"/>
    </row>
    <row r="5486" spans="15:110" x14ac:dyDescent="0.25">
      <c r="O5486" s="156"/>
      <c r="P5486" s="157"/>
      <c r="Q5486" s="105"/>
      <c r="R5486" s="158"/>
      <c r="S5486" s="159"/>
      <c r="T5486" s="153"/>
      <c r="Y5486" s="81"/>
      <c r="Z5486" s="153"/>
      <c r="AG5486" s="81"/>
      <c r="AJ5486" s="153"/>
      <c r="AL5486" s="154"/>
      <c r="AM5486" s="153"/>
      <c r="AN5486" s="81"/>
      <c r="AO5486" s="153"/>
      <c r="AQ5486" s="154"/>
      <c r="AR5486" s="153"/>
      <c r="AS5486" s="81"/>
      <c r="AT5486" s="153"/>
      <c r="AV5486" s="154"/>
      <c r="AW5486" s="153"/>
      <c r="BB5486" s="81"/>
      <c r="CB5486" s="82"/>
      <c r="CC5486" s="82"/>
      <c r="CM5486" s="81"/>
      <c r="CN5486" s="81"/>
      <c r="CO5486" s="81"/>
      <c r="CY5486" s="124"/>
      <c r="CZ5486" s="81"/>
      <c r="DE5486" s="125"/>
      <c r="DF5486" s="81"/>
    </row>
    <row r="5487" spans="15:110" x14ac:dyDescent="0.25">
      <c r="O5487" s="156"/>
      <c r="P5487" s="157"/>
      <c r="Q5487" s="105"/>
      <c r="R5487" s="158"/>
      <c r="S5487" s="159"/>
      <c r="T5487" s="153"/>
      <c r="Y5487" s="81"/>
      <c r="Z5487" s="153"/>
      <c r="AG5487" s="81"/>
      <c r="AJ5487" s="153"/>
      <c r="AL5487" s="154"/>
      <c r="AM5487" s="153"/>
      <c r="AN5487" s="81"/>
      <c r="AO5487" s="153"/>
      <c r="AQ5487" s="154"/>
      <c r="AR5487" s="153"/>
      <c r="AS5487" s="81"/>
      <c r="AT5487" s="153"/>
      <c r="AV5487" s="154"/>
      <c r="AW5487" s="153"/>
      <c r="BB5487" s="81"/>
      <c r="CB5487" s="82"/>
      <c r="CC5487" s="82"/>
      <c r="CM5487" s="81"/>
      <c r="CN5487" s="81"/>
      <c r="CO5487" s="81"/>
      <c r="CY5487" s="124"/>
      <c r="CZ5487" s="81"/>
      <c r="DE5487" s="125"/>
      <c r="DF5487" s="81"/>
    </row>
    <row r="5488" spans="15:110" x14ac:dyDescent="0.25">
      <c r="O5488" s="156"/>
      <c r="P5488" s="157"/>
      <c r="Q5488" s="105"/>
      <c r="R5488" s="158"/>
      <c r="S5488" s="159"/>
      <c r="T5488" s="153"/>
      <c r="Y5488" s="81"/>
      <c r="Z5488" s="153"/>
      <c r="AG5488" s="81"/>
      <c r="AJ5488" s="153"/>
      <c r="AL5488" s="154"/>
      <c r="AM5488" s="153"/>
      <c r="AN5488" s="81"/>
      <c r="AO5488" s="153"/>
      <c r="AQ5488" s="154"/>
      <c r="AR5488" s="153"/>
      <c r="AS5488" s="81"/>
      <c r="AT5488" s="153"/>
      <c r="AV5488" s="154"/>
      <c r="AW5488" s="153"/>
      <c r="BB5488" s="81"/>
      <c r="CB5488" s="82"/>
      <c r="CC5488" s="82"/>
      <c r="CM5488" s="81"/>
      <c r="CN5488" s="81"/>
      <c r="CO5488" s="81"/>
      <c r="CY5488" s="124"/>
      <c r="CZ5488" s="81"/>
      <c r="DE5488" s="125"/>
      <c r="DF5488" s="81"/>
    </row>
    <row r="5489" spans="15:110" x14ac:dyDescent="0.25">
      <c r="O5489" s="156"/>
      <c r="P5489" s="157"/>
      <c r="Q5489" s="105"/>
      <c r="R5489" s="158"/>
      <c r="S5489" s="159"/>
      <c r="T5489" s="153"/>
      <c r="Y5489" s="81"/>
      <c r="Z5489" s="153"/>
      <c r="AG5489" s="81"/>
      <c r="AJ5489" s="153"/>
      <c r="AL5489" s="154"/>
      <c r="AM5489" s="153"/>
      <c r="AN5489" s="81"/>
      <c r="AO5489" s="153"/>
      <c r="AQ5489" s="154"/>
      <c r="AR5489" s="153"/>
      <c r="AS5489" s="81"/>
      <c r="AT5489" s="153"/>
      <c r="AV5489" s="154"/>
      <c r="AW5489" s="153"/>
      <c r="BB5489" s="81"/>
      <c r="CB5489" s="82"/>
      <c r="CC5489" s="82"/>
      <c r="CM5489" s="81"/>
      <c r="CN5489" s="81"/>
      <c r="CO5489" s="81"/>
      <c r="CY5489" s="124"/>
      <c r="CZ5489" s="81"/>
      <c r="DE5489" s="125"/>
      <c r="DF5489" s="81"/>
    </row>
    <row r="5490" spans="15:110" x14ac:dyDescent="0.25">
      <c r="O5490" s="156"/>
      <c r="P5490" s="157"/>
      <c r="Q5490" s="105"/>
      <c r="R5490" s="158"/>
      <c r="S5490" s="159"/>
      <c r="T5490" s="153"/>
      <c r="Y5490" s="81"/>
      <c r="Z5490" s="153"/>
      <c r="AG5490" s="81"/>
      <c r="AJ5490" s="153"/>
      <c r="AL5490" s="154"/>
      <c r="AM5490" s="153"/>
      <c r="AN5490" s="81"/>
      <c r="AO5490" s="153"/>
      <c r="AQ5490" s="154"/>
      <c r="AR5490" s="153"/>
      <c r="AS5490" s="81"/>
      <c r="AT5490" s="153"/>
      <c r="AV5490" s="154"/>
      <c r="AW5490" s="153"/>
      <c r="BB5490" s="81"/>
      <c r="CB5490" s="82"/>
      <c r="CC5490" s="82"/>
      <c r="CM5490" s="81"/>
      <c r="CN5490" s="81"/>
      <c r="CO5490" s="81"/>
      <c r="CY5490" s="124"/>
      <c r="CZ5490" s="81"/>
      <c r="DE5490" s="125"/>
      <c r="DF5490" s="81"/>
    </row>
    <row r="5491" spans="15:110" x14ac:dyDescent="0.25">
      <c r="O5491" s="156"/>
      <c r="P5491" s="157"/>
      <c r="Q5491" s="105"/>
      <c r="R5491" s="158"/>
      <c r="S5491" s="159"/>
      <c r="T5491" s="153"/>
      <c r="Y5491" s="81"/>
      <c r="Z5491" s="153"/>
      <c r="AG5491" s="81"/>
      <c r="AJ5491" s="153"/>
      <c r="AL5491" s="154"/>
      <c r="AM5491" s="153"/>
      <c r="AN5491" s="81"/>
      <c r="AO5491" s="153"/>
      <c r="AQ5491" s="154"/>
      <c r="AR5491" s="153"/>
      <c r="AS5491" s="81"/>
      <c r="AT5491" s="153"/>
      <c r="AV5491" s="154"/>
      <c r="AW5491" s="153"/>
      <c r="BB5491" s="81"/>
      <c r="CB5491" s="82"/>
      <c r="CC5491" s="82"/>
      <c r="CM5491" s="81"/>
      <c r="CN5491" s="81"/>
      <c r="CO5491" s="81"/>
      <c r="CY5491" s="124"/>
      <c r="CZ5491" s="81"/>
      <c r="DE5491" s="125"/>
      <c r="DF5491" s="81"/>
    </row>
    <row r="5492" spans="15:110" x14ac:dyDescent="0.25">
      <c r="O5492" s="156"/>
      <c r="P5492" s="157"/>
      <c r="Q5492" s="105"/>
      <c r="R5492" s="158"/>
      <c r="S5492" s="159"/>
      <c r="T5492" s="153"/>
      <c r="Y5492" s="81"/>
      <c r="Z5492" s="153"/>
      <c r="AG5492" s="81"/>
      <c r="AJ5492" s="153"/>
      <c r="AL5492" s="154"/>
      <c r="AM5492" s="153"/>
      <c r="AN5492" s="81"/>
      <c r="AO5492" s="153"/>
      <c r="AQ5492" s="154"/>
      <c r="AR5492" s="153"/>
      <c r="AS5492" s="81"/>
      <c r="AT5492" s="153"/>
      <c r="AV5492" s="154"/>
      <c r="AW5492" s="153"/>
      <c r="BB5492" s="81"/>
      <c r="CB5492" s="82"/>
      <c r="CC5492" s="82"/>
      <c r="CM5492" s="81"/>
      <c r="CN5492" s="81"/>
      <c r="CO5492" s="81"/>
      <c r="CY5492" s="124"/>
      <c r="CZ5492" s="81"/>
      <c r="DE5492" s="125"/>
      <c r="DF5492" s="81"/>
    </row>
    <row r="5493" spans="15:110" x14ac:dyDescent="0.25">
      <c r="O5493" s="156"/>
      <c r="P5493" s="157"/>
      <c r="Q5493" s="105"/>
      <c r="R5493" s="158"/>
      <c r="S5493" s="159"/>
      <c r="T5493" s="153"/>
      <c r="Y5493" s="81"/>
      <c r="Z5493" s="153"/>
      <c r="AG5493" s="81"/>
      <c r="AJ5493" s="153"/>
      <c r="AL5493" s="154"/>
      <c r="AM5493" s="153"/>
      <c r="AN5493" s="81"/>
      <c r="AO5493" s="153"/>
      <c r="AQ5493" s="154"/>
      <c r="AR5493" s="153"/>
      <c r="AS5493" s="81"/>
      <c r="AT5493" s="153"/>
      <c r="AV5493" s="154"/>
      <c r="AW5493" s="153"/>
      <c r="BB5493" s="81"/>
      <c r="CB5493" s="82"/>
      <c r="CC5493" s="82"/>
      <c r="CM5493" s="81"/>
      <c r="CN5493" s="81"/>
      <c r="CO5493" s="81"/>
      <c r="CY5493" s="124"/>
      <c r="CZ5493" s="81"/>
      <c r="DE5493" s="125"/>
      <c r="DF5493" s="81"/>
    </row>
    <row r="5494" spans="15:110" x14ac:dyDescent="0.25">
      <c r="O5494" s="156"/>
      <c r="P5494" s="157"/>
      <c r="Q5494" s="105"/>
      <c r="R5494" s="158"/>
      <c r="S5494" s="159"/>
      <c r="T5494" s="153"/>
      <c r="Y5494" s="81"/>
      <c r="Z5494" s="153"/>
      <c r="AG5494" s="81"/>
      <c r="AJ5494" s="153"/>
      <c r="AL5494" s="154"/>
      <c r="AM5494" s="153"/>
      <c r="AN5494" s="81"/>
      <c r="AO5494" s="153"/>
      <c r="AQ5494" s="154"/>
      <c r="AR5494" s="153"/>
      <c r="AS5494" s="81"/>
      <c r="AT5494" s="153"/>
      <c r="AV5494" s="154"/>
      <c r="AW5494" s="153"/>
      <c r="BB5494" s="81"/>
      <c r="CB5494" s="82"/>
      <c r="CC5494" s="82"/>
      <c r="CM5494" s="81"/>
      <c r="CN5494" s="81"/>
      <c r="CO5494" s="81"/>
      <c r="CY5494" s="124"/>
      <c r="CZ5494" s="81"/>
      <c r="DE5494" s="125"/>
      <c r="DF5494" s="81"/>
    </row>
    <row r="5495" spans="15:110" x14ac:dyDescent="0.25">
      <c r="O5495" s="156"/>
      <c r="P5495" s="157"/>
      <c r="Q5495" s="105"/>
      <c r="R5495" s="158"/>
      <c r="S5495" s="159"/>
      <c r="T5495" s="153"/>
      <c r="Y5495" s="81"/>
      <c r="Z5495" s="153"/>
      <c r="AG5495" s="81"/>
      <c r="AJ5495" s="153"/>
      <c r="AL5495" s="154"/>
      <c r="AM5495" s="153"/>
      <c r="AN5495" s="81"/>
      <c r="AO5495" s="153"/>
      <c r="AQ5495" s="154"/>
      <c r="AR5495" s="153"/>
      <c r="AS5495" s="81"/>
      <c r="AT5495" s="153"/>
      <c r="AV5495" s="154"/>
      <c r="AW5495" s="153"/>
      <c r="BB5495" s="81"/>
      <c r="CB5495" s="82"/>
      <c r="CC5495" s="82"/>
      <c r="CM5495" s="81"/>
      <c r="CN5495" s="81"/>
      <c r="CO5495" s="81"/>
      <c r="CY5495" s="124"/>
      <c r="CZ5495" s="81"/>
      <c r="DE5495" s="125"/>
      <c r="DF5495" s="81"/>
    </row>
    <row r="5496" spans="15:110" x14ac:dyDescent="0.25">
      <c r="O5496" s="156"/>
      <c r="P5496" s="157"/>
      <c r="Q5496" s="105"/>
      <c r="R5496" s="158"/>
      <c r="S5496" s="159"/>
      <c r="T5496" s="153"/>
      <c r="Y5496" s="81"/>
      <c r="Z5496" s="153"/>
      <c r="AG5496" s="81"/>
      <c r="AJ5496" s="153"/>
      <c r="AL5496" s="154"/>
      <c r="AM5496" s="153"/>
      <c r="AN5496" s="81"/>
      <c r="AO5496" s="153"/>
      <c r="AQ5496" s="154"/>
      <c r="AR5496" s="153"/>
      <c r="AS5496" s="81"/>
      <c r="AT5496" s="153"/>
      <c r="AV5496" s="154"/>
      <c r="AW5496" s="153"/>
      <c r="BB5496" s="81"/>
      <c r="CB5496" s="82"/>
      <c r="CC5496" s="82"/>
      <c r="CM5496" s="81"/>
      <c r="CN5496" s="81"/>
      <c r="CO5496" s="81"/>
      <c r="CY5496" s="124"/>
      <c r="CZ5496" s="81"/>
      <c r="DE5496" s="125"/>
      <c r="DF5496" s="81"/>
    </row>
    <row r="5497" spans="15:110" x14ac:dyDescent="0.25">
      <c r="O5497" s="156"/>
      <c r="P5497" s="157"/>
      <c r="Q5497" s="105"/>
      <c r="R5497" s="158"/>
      <c r="S5497" s="159"/>
      <c r="T5497" s="153"/>
      <c r="Y5497" s="81"/>
      <c r="Z5497" s="153"/>
      <c r="AG5497" s="81"/>
      <c r="AJ5497" s="153"/>
      <c r="AL5497" s="154"/>
      <c r="AM5497" s="153"/>
      <c r="AN5497" s="81"/>
      <c r="AO5497" s="153"/>
      <c r="AQ5497" s="154"/>
      <c r="AR5497" s="153"/>
      <c r="AS5497" s="81"/>
      <c r="AT5497" s="153"/>
      <c r="AV5497" s="154"/>
      <c r="AW5497" s="153"/>
      <c r="BB5497" s="81"/>
      <c r="CB5497" s="82"/>
      <c r="CC5497" s="82"/>
      <c r="CM5497" s="81"/>
      <c r="CN5497" s="81"/>
      <c r="CO5497" s="81"/>
      <c r="CY5497" s="124"/>
      <c r="CZ5497" s="81"/>
      <c r="DE5497" s="125"/>
      <c r="DF5497" s="81"/>
    </row>
    <row r="5498" spans="15:110" x14ac:dyDescent="0.25">
      <c r="O5498" s="156"/>
      <c r="P5498" s="157"/>
      <c r="Q5498" s="105"/>
      <c r="R5498" s="158"/>
      <c r="S5498" s="159"/>
      <c r="T5498" s="153"/>
      <c r="Y5498" s="81"/>
      <c r="Z5498" s="153"/>
      <c r="AG5498" s="81"/>
      <c r="AJ5498" s="153"/>
      <c r="AL5498" s="154"/>
      <c r="AM5498" s="153"/>
      <c r="AN5498" s="81"/>
      <c r="AO5498" s="153"/>
      <c r="AQ5498" s="154"/>
      <c r="AR5498" s="153"/>
      <c r="AS5498" s="81"/>
      <c r="AT5498" s="153"/>
      <c r="AV5498" s="154"/>
      <c r="AW5498" s="153"/>
      <c r="BB5498" s="81"/>
      <c r="CB5498" s="82"/>
      <c r="CC5498" s="82"/>
      <c r="CM5498" s="81"/>
      <c r="CN5498" s="81"/>
      <c r="CO5498" s="81"/>
      <c r="CY5498" s="124"/>
      <c r="CZ5498" s="81"/>
      <c r="DE5498" s="125"/>
      <c r="DF5498" s="81"/>
    </row>
    <row r="5499" spans="15:110" x14ac:dyDescent="0.25">
      <c r="O5499" s="156"/>
      <c r="P5499" s="157"/>
      <c r="Q5499" s="105"/>
      <c r="R5499" s="158"/>
      <c r="S5499" s="159"/>
      <c r="T5499" s="153"/>
      <c r="Y5499" s="81"/>
      <c r="Z5499" s="153"/>
      <c r="AG5499" s="81"/>
      <c r="AJ5499" s="153"/>
      <c r="AL5499" s="154"/>
      <c r="AM5499" s="153"/>
      <c r="AN5499" s="81"/>
      <c r="AO5499" s="153"/>
      <c r="AQ5499" s="154"/>
      <c r="AR5499" s="153"/>
      <c r="AS5499" s="81"/>
      <c r="AT5499" s="153"/>
      <c r="AV5499" s="154"/>
      <c r="AW5499" s="153"/>
      <c r="BB5499" s="81"/>
      <c r="CB5499" s="82"/>
      <c r="CC5499" s="82"/>
      <c r="CM5499" s="81"/>
      <c r="CN5499" s="81"/>
      <c r="CO5499" s="81"/>
      <c r="CY5499" s="124"/>
      <c r="CZ5499" s="81"/>
      <c r="DE5499" s="125"/>
      <c r="DF5499" s="81"/>
    </row>
    <row r="5500" spans="15:110" x14ac:dyDescent="0.25">
      <c r="O5500" s="156"/>
      <c r="P5500" s="157"/>
      <c r="Q5500" s="105"/>
      <c r="R5500" s="158"/>
      <c r="S5500" s="159"/>
      <c r="T5500" s="153"/>
      <c r="Y5500" s="81"/>
      <c r="Z5500" s="153"/>
      <c r="AG5500" s="81"/>
      <c r="AJ5500" s="153"/>
      <c r="AL5500" s="154"/>
      <c r="AM5500" s="153"/>
      <c r="AN5500" s="81"/>
      <c r="AO5500" s="153"/>
      <c r="AQ5500" s="154"/>
      <c r="AR5500" s="153"/>
      <c r="AS5500" s="81"/>
      <c r="AT5500" s="153"/>
      <c r="AV5500" s="154"/>
      <c r="AW5500" s="153"/>
      <c r="BB5500" s="81"/>
      <c r="CB5500" s="82"/>
      <c r="CC5500" s="82"/>
      <c r="CM5500" s="81"/>
      <c r="CN5500" s="81"/>
      <c r="CO5500" s="81"/>
      <c r="CY5500" s="124"/>
      <c r="CZ5500" s="81"/>
      <c r="DE5500" s="125"/>
      <c r="DF5500" s="81"/>
    </row>
    <row r="5501" spans="15:110" x14ac:dyDescent="0.25">
      <c r="O5501" s="156"/>
      <c r="P5501" s="157"/>
      <c r="Q5501" s="105"/>
      <c r="R5501" s="158"/>
      <c r="S5501" s="159"/>
      <c r="T5501" s="153"/>
      <c r="Y5501" s="81"/>
      <c r="Z5501" s="153"/>
      <c r="AG5501" s="81"/>
      <c r="AJ5501" s="153"/>
      <c r="AL5501" s="154"/>
      <c r="AM5501" s="153"/>
      <c r="AN5501" s="81"/>
      <c r="AO5501" s="153"/>
      <c r="AQ5501" s="154"/>
      <c r="AR5501" s="153"/>
      <c r="AS5501" s="81"/>
      <c r="AT5501" s="153"/>
      <c r="AV5501" s="154"/>
      <c r="AW5501" s="153"/>
      <c r="BB5501" s="81"/>
      <c r="CB5501" s="82"/>
      <c r="CC5501" s="82"/>
      <c r="CM5501" s="81"/>
      <c r="CN5501" s="81"/>
      <c r="CO5501" s="81"/>
      <c r="CY5501" s="124"/>
      <c r="CZ5501" s="81"/>
      <c r="DE5501" s="125"/>
      <c r="DF5501" s="81"/>
    </row>
    <row r="5502" spans="15:110" x14ac:dyDescent="0.25">
      <c r="O5502" s="156"/>
      <c r="P5502" s="157"/>
      <c r="Q5502" s="105"/>
      <c r="R5502" s="158"/>
      <c r="S5502" s="159"/>
      <c r="T5502" s="153"/>
      <c r="Y5502" s="81"/>
      <c r="Z5502" s="153"/>
      <c r="AG5502" s="81"/>
      <c r="AJ5502" s="153"/>
      <c r="AL5502" s="154"/>
      <c r="AM5502" s="153"/>
      <c r="AN5502" s="81"/>
      <c r="AO5502" s="153"/>
      <c r="AQ5502" s="154"/>
      <c r="AR5502" s="153"/>
      <c r="AS5502" s="81"/>
      <c r="AT5502" s="153"/>
      <c r="AV5502" s="154"/>
      <c r="AW5502" s="153"/>
      <c r="BB5502" s="81"/>
      <c r="CB5502" s="82"/>
      <c r="CC5502" s="82"/>
      <c r="CM5502" s="81"/>
      <c r="CN5502" s="81"/>
      <c r="CO5502" s="81"/>
      <c r="CY5502" s="124"/>
      <c r="CZ5502" s="81"/>
      <c r="DE5502" s="125"/>
      <c r="DF5502" s="81"/>
    </row>
    <row r="5503" spans="15:110" x14ac:dyDescent="0.25">
      <c r="O5503" s="156"/>
      <c r="P5503" s="157"/>
      <c r="Q5503" s="105"/>
      <c r="R5503" s="158"/>
      <c r="S5503" s="159"/>
      <c r="T5503" s="153"/>
      <c r="Y5503" s="81"/>
      <c r="Z5503" s="153"/>
      <c r="AG5503" s="81"/>
      <c r="AJ5503" s="153"/>
      <c r="AL5503" s="154"/>
      <c r="AM5503" s="153"/>
      <c r="AN5503" s="81"/>
      <c r="AO5503" s="153"/>
      <c r="AQ5503" s="154"/>
      <c r="AR5503" s="153"/>
      <c r="AS5503" s="81"/>
      <c r="AT5503" s="153"/>
      <c r="AV5503" s="154"/>
      <c r="AW5503" s="153"/>
      <c r="BB5503" s="81"/>
      <c r="CB5503" s="82"/>
      <c r="CC5503" s="82"/>
      <c r="CM5503" s="81"/>
      <c r="CN5503" s="81"/>
      <c r="CO5503" s="81"/>
      <c r="CY5503" s="124"/>
      <c r="CZ5503" s="81"/>
      <c r="DE5503" s="125"/>
      <c r="DF5503" s="81"/>
    </row>
    <row r="5504" spans="15:110" x14ac:dyDescent="0.25">
      <c r="O5504" s="156"/>
      <c r="P5504" s="157"/>
      <c r="Q5504" s="105"/>
      <c r="R5504" s="158"/>
      <c r="S5504" s="159"/>
      <c r="T5504" s="153"/>
      <c r="Y5504" s="81"/>
      <c r="Z5504" s="153"/>
      <c r="AG5504" s="81"/>
      <c r="AJ5504" s="153"/>
      <c r="AL5504" s="154"/>
      <c r="AM5504" s="153"/>
      <c r="AN5504" s="81"/>
      <c r="AO5504" s="153"/>
      <c r="AQ5504" s="154"/>
      <c r="AR5504" s="153"/>
      <c r="AS5504" s="81"/>
      <c r="AT5504" s="153"/>
      <c r="AV5504" s="154"/>
      <c r="AW5504" s="153"/>
      <c r="BB5504" s="81"/>
      <c r="CB5504" s="82"/>
      <c r="CC5504" s="82"/>
      <c r="CM5504" s="81"/>
      <c r="CN5504" s="81"/>
      <c r="CO5504" s="81"/>
      <c r="CY5504" s="124"/>
      <c r="CZ5504" s="81"/>
      <c r="DE5504" s="125"/>
      <c r="DF5504" s="81"/>
    </row>
    <row r="5505" spans="15:110" x14ac:dyDescent="0.25">
      <c r="O5505" s="156"/>
      <c r="P5505" s="157"/>
      <c r="Q5505" s="105"/>
      <c r="R5505" s="158"/>
      <c r="S5505" s="159"/>
      <c r="T5505" s="153"/>
      <c r="Y5505" s="81"/>
      <c r="Z5505" s="153"/>
      <c r="AG5505" s="81"/>
      <c r="AJ5505" s="153"/>
      <c r="AL5505" s="154"/>
      <c r="AM5505" s="153"/>
      <c r="AN5505" s="81"/>
      <c r="AO5505" s="153"/>
      <c r="AQ5505" s="154"/>
      <c r="AR5505" s="153"/>
      <c r="AS5505" s="81"/>
      <c r="AT5505" s="153"/>
      <c r="AV5505" s="154"/>
      <c r="AW5505" s="153"/>
      <c r="BB5505" s="81"/>
      <c r="CB5505" s="82"/>
      <c r="CC5505" s="82"/>
      <c r="CM5505" s="81"/>
      <c r="CN5505" s="81"/>
      <c r="CO5505" s="81"/>
      <c r="CY5505" s="124"/>
      <c r="CZ5505" s="81"/>
      <c r="DE5505" s="125"/>
      <c r="DF5505" s="81"/>
    </row>
    <row r="5506" spans="15:110" x14ac:dyDescent="0.25">
      <c r="O5506" s="156"/>
      <c r="P5506" s="157"/>
      <c r="Q5506" s="105"/>
      <c r="R5506" s="158"/>
      <c r="S5506" s="159"/>
      <c r="T5506" s="153"/>
      <c r="Y5506" s="81"/>
      <c r="Z5506" s="153"/>
      <c r="AG5506" s="81"/>
      <c r="AJ5506" s="153"/>
      <c r="AL5506" s="154"/>
      <c r="AM5506" s="153"/>
      <c r="AN5506" s="81"/>
      <c r="AO5506" s="153"/>
      <c r="AQ5506" s="154"/>
      <c r="AR5506" s="153"/>
      <c r="AS5506" s="81"/>
      <c r="AT5506" s="153"/>
      <c r="AV5506" s="154"/>
      <c r="AW5506" s="153"/>
      <c r="BB5506" s="81"/>
      <c r="CB5506" s="82"/>
      <c r="CC5506" s="82"/>
      <c r="CM5506" s="81"/>
      <c r="CN5506" s="81"/>
      <c r="CO5506" s="81"/>
      <c r="CY5506" s="124"/>
      <c r="CZ5506" s="81"/>
      <c r="DE5506" s="125"/>
      <c r="DF5506" s="81"/>
    </row>
    <row r="5507" spans="15:110" x14ac:dyDescent="0.25">
      <c r="O5507" s="156"/>
      <c r="P5507" s="157"/>
      <c r="Q5507" s="105"/>
      <c r="R5507" s="158"/>
      <c r="S5507" s="159"/>
      <c r="T5507" s="153"/>
      <c r="Y5507" s="81"/>
      <c r="Z5507" s="153"/>
      <c r="AG5507" s="81"/>
      <c r="AJ5507" s="153"/>
      <c r="AL5507" s="154"/>
      <c r="AM5507" s="153"/>
      <c r="AN5507" s="81"/>
      <c r="AO5507" s="153"/>
      <c r="AQ5507" s="154"/>
      <c r="AR5507" s="153"/>
      <c r="AS5507" s="81"/>
      <c r="AT5507" s="153"/>
      <c r="AV5507" s="154"/>
      <c r="AW5507" s="153"/>
      <c r="BB5507" s="81"/>
      <c r="CB5507" s="82"/>
      <c r="CC5507" s="82"/>
      <c r="CM5507" s="81"/>
      <c r="CN5507" s="81"/>
      <c r="CO5507" s="81"/>
      <c r="CY5507" s="124"/>
      <c r="CZ5507" s="81"/>
      <c r="DE5507" s="125"/>
      <c r="DF5507" s="81"/>
    </row>
    <row r="5508" spans="15:110" x14ac:dyDescent="0.25">
      <c r="O5508" s="156"/>
      <c r="P5508" s="157"/>
      <c r="Q5508" s="105"/>
      <c r="R5508" s="158"/>
      <c r="S5508" s="159"/>
      <c r="T5508" s="153"/>
      <c r="Y5508" s="81"/>
      <c r="Z5508" s="153"/>
      <c r="AG5508" s="81"/>
      <c r="AJ5508" s="153"/>
      <c r="AL5508" s="154"/>
      <c r="AM5508" s="153"/>
      <c r="AN5508" s="81"/>
      <c r="AO5508" s="153"/>
      <c r="AQ5508" s="154"/>
      <c r="AR5508" s="153"/>
      <c r="AS5508" s="81"/>
      <c r="AT5508" s="153"/>
      <c r="AV5508" s="154"/>
      <c r="AW5508" s="153"/>
      <c r="BB5508" s="81"/>
      <c r="CB5508" s="82"/>
      <c r="CC5508" s="82"/>
      <c r="CM5508" s="81"/>
      <c r="CN5508" s="81"/>
      <c r="CO5508" s="81"/>
      <c r="CY5508" s="124"/>
      <c r="CZ5508" s="81"/>
      <c r="DE5508" s="125"/>
      <c r="DF5508" s="81"/>
    </row>
    <row r="5509" spans="15:110" x14ac:dyDescent="0.25">
      <c r="O5509" s="156"/>
      <c r="P5509" s="157"/>
      <c r="Q5509" s="105"/>
      <c r="R5509" s="158"/>
      <c r="S5509" s="159"/>
      <c r="T5509" s="153"/>
      <c r="Y5509" s="81"/>
      <c r="Z5509" s="153"/>
      <c r="AG5509" s="81"/>
      <c r="AJ5509" s="153"/>
      <c r="AL5509" s="154"/>
      <c r="AM5509" s="153"/>
      <c r="AN5509" s="81"/>
      <c r="AO5509" s="153"/>
      <c r="AQ5509" s="154"/>
      <c r="AR5509" s="153"/>
      <c r="AS5509" s="81"/>
      <c r="AT5509" s="153"/>
      <c r="AV5509" s="154"/>
      <c r="AW5509" s="153"/>
      <c r="BB5509" s="81"/>
      <c r="CB5509" s="82"/>
      <c r="CC5509" s="82"/>
      <c r="CM5509" s="81"/>
      <c r="CN5509" s="81"/>
      <c r="CO5509" s="81"/>
      <c r="CY5509" s="124"/>
      <c r="CZ5509" s="81"/>
      <c r="DE5509" s="125"/>
      <c r="DF5509" s="81"/>
    </row>
    <row r="5510" spans="15:110" x14ac:dyDescent="0.25">
      <c r="O5510" s="156"/>
      <c r="P5510" s="157"/>
      <c r="Q5510" s="105"/>
      <c r="R5510" s="158"/>
      <c r="S5510" s="159"/>
      <c r="T5510" s="153"/>
      <c r="Y5510" s="81"/>
      <c r="Z5510" s="153"/>
      <c r="AG5510" s="81"/>
      <c r="AJ5510" s="153"/>
      <c r="AL5510" s="154"/>
      <c r="AM5510" s="153"/>
      <c r="AN5510" s="81"/>
      <c r="AO5510" s="153"/>
      <c r="AQ5510" s="154"/>
      <c r="AR5510" s="153"/>
      <c r="AS5510" s="81"/>
      <c r="AT5510" s="153"/>
      <c r="AV5510" s="154"/>
      <c r="AW5510" s="153"/>
      <c r="BB5510" s="81"/>
      <c r="CB5510" s="82"/>
      <c r="CC5510" s="82"/>
      <c r="CM5510" s="81"/>
      <c r="CN5510" s="81"/>
      <c r="CO5510" s="81"/>
      <c r="CY5510" s="124"/>
      <c r="CZ5510" s="81"/>
      <c r="DE5510" s="125"/>
      <c r="DF5510" s="81"/>
    </row>
    <row r="5511" spans="15:110" x14ac:dyDescent="0.25">
      <c r="O5511" s="156"/>
      <c r="P5511" s="157"/>
      <c r="Q5511" s="105"/>
      <c r="R5511" s="158"/>
      <c r="S5511" s="159"/>
      <c r="T5511" s="153"/>
      <c r="Y5511" s="81"/>
      <c r="Z5511" s="153"/>
      <c r="AG5511" s="81"/>
      <c r="AJ5511" s="153"/>
      <c r="AL5511" s="154"/>
      <c r="AM5511" s="153"/>
      <c r="AN5511" s="81"/>
      <c r="AO5511" s="153"/>
      <c r="AQ5511" s="154"/>
      <c r="AR5511" s="153"/>
      <c r="AS5511" s="81"/>
      <c r="AT5511" s="153"/>
      <c r="AV5511" s="154"/>
      <c r="AW5511" s="153"/>
      <c r="BB5511" s="81"/>
      <c r="CB5511" s="82"/>
      <c r="CC5511" s="82"/>
      <c r="CM5511" s="81"/>
      <c r="CN5511" s="81"/>
      <c r="CO5511" s="81"/>
      <c r="CY5511" s="124"/>
      <c r="CZ5511" s="81"/>
      <c r="DE5511" s="125"/>
      <c r="DF5511" s="81"/>
    </row>
    <row r="5512" spans="15:110" x14ac:dyDescent="0.25">
      <c r="O5512" s="156"/>
      <c r="P5512" s="157"/>
      <c r="Q5512" s="105"/>
      <c r="R5512" s="158"/>
      <c r="S5512" s="159"/>
      <c r="T5512" s="153"/>
      <c r="Y5512" s="81"/>
      <c r="Z5512" s="153"/>
      <c r="AG5512" s="81"/>
      <c r="AJ5512" s="153"/>
      <c r="AL5512" s="154"/>
      <c r="AM5512" s="153"/>
      <c r="AN5512" s="81"/>
      <c r="AO5512" s="153"/>
      <c r="AQ5512" s="154"/>
      <c r="AR5512" s="153"/>
      <c r="AS5512" s="81"/>
      <c r="AT5512" s="153"/>
      <c r="AV5512" s="154"/>
      <c r="AW5512" s="153"/>
      <c r="BB5512" s="81"/>
      <c r="CB5512" s="82"/>
      <c r="CC5512" s="82"/>
      <c r="CM5512" s="81"/>
      <c r="CN5512" s="81"/>
      <c r="CO5512" s="81"/>
      <c r="CY5512" s="124"/>
      <c r="CZ5512" s="81"/>
      <c r="DE5512" s="125"/>
      <c r="DF5512" s="81"/>
    </row>
    <row r="5513" spans="15:110" x14ac:dyDescent="0.25">
      <c r="O5513" s="156"/>
      <c r="P5513" s="157"/>
      <c r="Q5513" s="105"/>
      <c r="R5513" s="158"/>
      <c r="S5513" s="159"/>
      <c r="T5513" s="153"/>
      <c r="Y5513" s="81"/>
      <c r="Z5513" s="153"/>
      <c r="AG5513" s="81"/>
      <c r="AJ5513" s="153"/>
      <c r="AL5513" s="154"/>
      <c r="AM5513" s="153"/>
      <c r="AN5513" s="81"/>
      <c r="AO5513" s="153"/>
      <c r="AQ5513" s="154"/>
      <c r="AR5513" s="153"/>
      <c r="AS5513" s="81"/>
      <c r="AT5513" s="153"/>
      <c r="AV5513" s="154"/>
      <c r="AW5513" s="153"/>
      <c r="BB5513" s="81"/>
      <c r="CB5513" s="82"/>
      <c r="CC5513" s="82"/>
      <c r="CM5513" s="81"/>
      <c r="CN5513" s="81"/>
      <c r="CO5513" s="81"/>
      <c r="CY5513" s="124"/>
      <c r="CZ5513" s="81"/>
      <c r="DE5513" s="125"/>
      <c r="DF5513" s="81"/>
    </row>
    <row r="5514" spans="15:110" x14ac:dyDescent="0.25">
      <c r="O5514" s="156"/>
      <c r="P5514" s="157"/>
      <c r="Q5514" s="105"/>
      <c r="R5514" s="158"/>
      <c r="S5514" s="159"/>
      <c r="T5514" s="153"/>
      <c r="Y5514" s="81"/>
      <c r="Z5514" s="153"/>
      <c r="AG5514" s="81"/>
      <c r="AJ5514" s="153"/>
      <c r="AL5514" s="154"/>
      <c r="AM5514" s="153"/>
      <c r="AN5514" s="81"/>
      <c r="AO5514" s="153"/>
      <c r="AQ5514" s="154"/>
      <c r="AR5514" s="153"/>
      <c r="AS5514" s="81"/>
      <c r="AT5514" s="153"/>
      <c r="AV5514" s="154"/>
      <c r="AW5514" s="153"/>
      <c r="BB5514" s="81"/>
      <c r="CB5514" s="82"/>
      <c r="CC5514" s="82"/>
      <c r="CM5514" s="81"/>
      <c r="CN5514" s="81"/>
      <c r="CO5514" s="81"/>
      <c r="CY5514" s="124"/>
      <c r="CZ5514" s="81"/>
      <c r="DE5514" s="125"/>
      <c r="DF5514" s="81"/>
    </row>
    <row r="5515" spans="15:110" x14ac:dyDescent="0.25">
      <c r="O5515" s="156"/>
      <c r="P5515" s="157"/>
      <c r="Q5515" s="105"/>
      <c r="R5515" s="158"/>
      <c r="S5515" s="159"/>
      <c r="T5515" s="153"/>
      <c r="Y5515" s="81"/>
      <c r="Z5515" s="153"/>
      <c r="AG5515" s="81"/>
      <c r="AJ5515" s="153"/>
      <c r="AL5515" s="154"/>
      <c r="AM5515" s="153"/>
      <c r="AN5515" s="81"/>
      <c r="AO5515" s="153"/>
      <c r="AQ5515" s="154"/>
      <c r="AR5515" s="153"/>
      <c r="AS5515" s="81"/>
      <c r="AT5515" s="153"/>
      <c r="AV5515" s="154"/>
      <c r="AW5515" s="153"/>
      <c r="BB5515" s="81"/>
      <c r="CB5515" s="82"/>
      <c r="CC5515" s="82"/>
      <c r="CM5515" s="81"/>
      <c r="CN5515" s="81"/>
      <c r="CO5515" s="81"/>
      <c r="CY5515" s="124"/>
      <c r="CZ5515" s="81"/>
      <c r="DE5515" s="125"/>
      <c r="DF5515" s="81"/>
    </row>
    <row r="5516" spans="15:110" x14ac:dyDescent="0.25">
      <c r="O5516" s="156"/>
      <c r="P5516" s="157"/>
      <c r="Q5516" s="105"/>
      <c r="R5516" s="158"/>
      <c r="S5516" s="159"/>
      <c r="T5516" s="153"/>
      <c r="Y5516" s="81"/>
      <c r="Z5516" s="153"/>
      <c r="AG5516" s="81"/>
      <c r="AJ5516" s="153"/>
      <c r="AL5516" s="154"/>
      <c r="AM5516" s="153"/>
      <c r="AN5516" s="81"/>
      <c r="AO5516" s="153"/>
      <c r="AQ5516" s="154"/>
      <c r="AR5516" s="153"/>
      <c r="AS5516" s="81"/>
      <c r="AT5516" s="153"/>
      <c r="AV5516" s="154"/>
      <c r="AW5516" s="153"/>
      <c r="BB5516" s="81"/>
      <c r="CB5516" s="82"/>
      <c r="CC5516" s="82"/>
      <c r="CM5516" s="81"/>
      <c r="CN5516" s="81"/>
      <c r="CO5516" s="81"/>
      <c r="CY5516" s="124"/>
      <c r="CZ5516" s="81"/>
      <c r="DE5516" s="125"/>
      <c r="DF5516" s="81"/>
    </row>
    <row r="5517" spans="15:110" x14ac:dyDescent="0.25">
      <c r="O5517" s="156"/>
      <c r="P5517" s="157"/>
      <c r="Q5517" s="105"/>
      <c r="R5517" s="158"/>
      <c r="S5517" s="159"/>
      <c r="T5517" s="153"/>
      <c r="Y5517" s="81"/>
      <c r="Z5517" s="153"/>
      <c r="AG5517" s="81"/>
      <c r="AJ5517" s="153"/>
      <c r="AL5517" s="154"/>
      <c r="AM5517" s="153"/>
      <c r="AN5517" s="81"/>
      <c r="AO5517" s="153"/>
      <c r="AQ5517" s="154"/>
      <c r="AR5517" s="153"/>
      <c r="AS5517" s="81"/>
      <c r="AT5517" s="153"/>
      <c r="AV5517" s="154"/>
      <c r="AW5517" s="153"/>
      <c r="BB5517" s="81"/>
      <c r="CB5517" s="82"/>
      <c r="CC5517" s="82"/>
      <c r="CM5517" s="81"/>
      <c r="CN5517" s="81"/>
      <c r="CO5517" s="81"/>
      <c r="CY5517" s="124"/>
      <c r="CZ5517" s="81"/>
      <c r="DE5517" s="125"/>
      <c r="DF5517" s="81"/>
    </row>
    <row r="5518" spans="15:110" x14ac:dyDescent="0.25">
      <c r="O5518" s="156"/>
      <c r="P5518" s="157"/>
      <c r="Q5518" s="105"/>
      <c r="R5518" s="158"/>
      <c r="S5518" s="159"/>
      <c r="T5518" s="153"/>
      <c r="Y5518" s="81"/>
      <c r="Z5518" s="153"/>
      <c r="AG5518" s="81"/>
      <c r="AJ5518" s="153"/>
      <c r="AL5518" s="154"/>
      <c r="AM5518" s="153"/>
      <c r="AN5518" s="81"/>
      <c r="AO5518" s="153"/>
      <c r="AQ5518" s="154"/>
      <c r="AR5518" s="153"/>
      <c r="AS5518" s="81"/>
      <c r="AT5518" s="153"/>
      <c r="AV5518" s="154"/>
      <c r="AW5518" s="153"/>
      <c r="BB5518" s="81"/>
      <c r="CB5518" s="82"/>
      <c r="CC5518" s="82"/>
      <c r="CM5518" s="81"/>
      <c r="CN5518" s="81"/>
      <c r="CO5518" s="81"/>
      <c r="CY5518" s="124"/>
      <c r="CZ5518" s="81"/>
      <c r="DE5518" s="125"/>
      <c r="DF5518" s="81"/>
    </row>
    <row r="5519" spans="15:110" x14ac:dyDescent="0.25">
      <c r="O5519" s="156"/>
      <c r="P5519" s="157"/>
      <c r="Q5519" s="105"/>
      <c r="R5519" s="158"/>
      <c r="S5519" s="159"/>
      <c r="T5519" s="153"/>
      <c r="Y5519" s="81"/>
      <c r="Z5519" s="153"/>
      <c r="AG5519" s="81"/>
      <c r="AJ5519" s="153"/>
      <c r="AL5519" s="154"/>
      <c r="AM5519" s="153"/>
      <c r="AN5519" s="81"/>
      <c r="AO5519" s="153"/>
      <c r="AQ5519" s="154"/>
      <c r="AR5519" s="153"/>
      <c r="AS5519" s="81"/>
      <c r="AT5519" s="153"/>
      <c r="AV5519" s="154"/>
      <c r="AW5519" s="153"/>
      <c r="BB5519" s="81"/>
      <c r="CB5519" s="82"/>
      <c r="CC5519" s="82"/>
      <c r="CM5519" s="81"/>
      <c r="CN5519" s="81"/>
      <c r="CO5519" s="81"/>
      <c r="CY5519" s="124"/>
      <c r="CZ5519" s="81"/>
      <c r="DE5519" s="125"/>
      <c r="DF5519" s="81"/>
    </row>
    <row r="5520" spans="15:110" x14ac:dyDescent="0.25">
      <c r="O5520" s="156"/>
      <c r="P5520" s="157"/>
      <c r="Q5520" s="105"/>
      <c r="R5520" s="158"/>
      <c r="S5520" s="159"/>
      <c r="T5520" s="153"/>
      <c r="Y5520" s="81"/>
      <c r="Z5520" s="153"/>
      <c r="AG5520" s="81"/>
      <c r="AJ5520" s="153"/>
      <c r="AL5520" s="154"/>
      <c r="AM5520" s="153"/>
      <c r="AN5520" s="81"/>
      <c r="AO5520" s="153"/>
      <c r="AQ5520" s="154"/>
      <c r="AR5520" s="153"/>
      <c r="AS5520" s="81"/>
      <c r="AT5520" s="153"/>
      <c r="AV5520" s="154"/>
      <c r="AW5520" s="153"/>
      <c r="BB5520" s="81"/>
      <c r="CB5520" s="82"/>
      <c r="CC5520" s="82"/>
      <c r="CM5520" s="81"/>
      <c r="CN5520" s="81"/>
      <c r="CO5520" s="81"/>
      <c r="CY5520" s="124"/>
      <c r="CZ5520" s="81"/>
      <c r="DE5520" s="125"/>
      <c r="DF5520" s="81"/>
    </row>
    <row r="5521" spans="15:110" x14ac:dyDescent="0.25">
      <c r="O5521" s="156"/>
      <c r="P5521" s="157"/>
      <c r="Q5521" s="105"/>
      <c r="R5521" s="158"/>
      <c r="S5521" s="159"/>
      <c r="T5521" s="153"/>
      <c r="Y5521" s="81"/>
      <c r="Z5521" s="153"/>
      <c r="AG5521" s="81"/>
      <c r="AJ5521" s="153"/>
      <c r="AL5521" s="154"/>
      <c r="AM5521" s="153"/>
      <c r="AN5521" s="81"/>
      <c r="AO5521" s="153"/>
      <c r="AQ5521" s="154"/>
      <c r="AR5521" s="153"/>
      <c r="AS5521" s="81"/>
      <c r="AT5521" s="153"/>
      <c r="AV5521" s="154"/>
      <c r="AW5521" s="153"/>
      <c r="BB5521" s="81"/>
      <c r="CB5521" s="82"/>
      <c r="CC5521" s="82"/>
      <c r="CM5521" s="81"/>
      <c r="CN5521" s="81"/>
      <c r="CO5521" s="81"/>
      <c r="CY5521" s="124"/>
      <c r="CZ5521" s="81"/>
      <c r="DE5521" s="125"/>
      <c r="DF5521" s="81"/>
    </row>
    <row r="5522" spans="15:110" x14ac:dyDescent="0.25">
      <c r="O5522" s="156"/>
      <c r="P5522" s="157"/>
      <c r="Q5522" s="105"/>
      <c r="R5522" s="158"/>
      <c r="S5522" s="159"/>
      <c r="T5522" s="153"/>
      <c r="Y5522" s="81"/>
      <c r="Z5522" s="153"/>
      <c r="AG5522" s="81"/>
      <c r="AJ5522" s="153"/>
      <c r="AL5522" s="154"/>
      <c r="AM5522" s="153"/>
      <c r="AN5522" s="81"/>
      <c r="AO5522" s="153"/>
      <c r="AQ5522" s="154"/>
      <c r="AR5522" s="153"/>
      <c r="AS5522" s="81"/>
      <c r="AT5522" s="153"/>
      <c r="AV5522" s="154"/>
      <c r="AW5522" s="153"/>
      <c r="BB5522" s="81"/>
      <c r="CB5522" s="82"/>
      <c r="CC5522" s="82"/>
      <c r="CM5522" s="81"/>
      <c r="CN5522" s="81"/>
      <c r="CO5522" s="81"/>
      <c r="CY5522" s="124"/>
      <c r="CZ5522" s="81"/>
      <c r="DE5522" s="125"/>
      <c r="DF5522" s="81"/>
    </row>
    <row r="5523" spans="15:110" x14ac:dyDescent="0.25">
      <c r="O5523" s="156"/>
      <c r="P5523" s="157"/>
      <c r="Q5523" s="105"/>
      <c r="R5523" s="158"/>
      <c r="S5523" s="159"/>
      <c r="T5523" s="153"/>
      <c r="Y5523" s="81"/>
      <c r="Z5523" s="153"/>
      <c r="AG5523" s="81"/>
      <c r="AJ5523" s="153"/>
      <c r="AL5523" s="154"/>
      <c r="AM5523" s="153"/>
      <c r="AN5523" s="81"/>
      <c r="AO5523" s="153"/>
      <c r="AQ5523" s="154"/>
      <c r="AR5523" s="153"/>
      <c r="AS5523" s="81"/>
      <c r="AT5523" s="153"/>
      <c r="AV5523" s="154"/>
      <c r="AW5523" s="153"/>
      <c r="BB5523" s="81"/>
      <c r="CB5523" s="82"/>
      <c r="CC5523" s="82"/>
      <c r="CM5523" s="81"/>
      <c r="CN5523" s="81"/>
      <c r="CO5523" s="81"/>
      <c r="CY5523" s="124"/>
      <c r="CZ5523" s="81"/>
      <c r="DE5523" s="125"/>
      <c r="DF5523" s="81"/>
    </row>
    <row r="5524" spans="15:110" x14ac:dyDescent="0.25">
      <c r="O5524" s="156"/>
      <c r="P5524" s="157"/>
      <c r="Q5524" s="105"/>
      <c r="R5524" s="158"/>
      <c r="S5524" s="159"/>
      <c r="T5524" s="153"/>
      <c r="Y5524" s="81"/>
      <c r="Z5524" s="153"/>
      <c r="AG5524" s="81"/>
      <c r="AJ5524" s="153"/>
      <c r="AL5524" s="154"/>
      <c r="AM5524" s="153"/>
      <c r="AN5524" s="81"/>
      <c r="AO5524" s="153"/>
      <c r="AQ5524" s="154"/>
      <c r="AR5524" s="153"/>
      <c r="AS5524" s="81"/>
      <c r="AT5524" s="153"/>
      <c r="AV5524" s="154"/>
      <c r="AW5524" s="153"/>
      <c r="BB5524" s="81"/>
      <c r="CB5524" s="82"/>
      <c r="CC5524" s="82"/>
      <c r="CM5524" s="81"/>
      <c r="CN5524" s="81"/>
      <c r="CO5524" s="81"/>
      <c r="CY5524" s="124"/>
      <c r="CZ5524" s="81"/>
      <c r="DE5524" s="125"/>
      <c r="DF5524" s="81"/>
    </row>
    <row r="5525" spans="15:110" x14ac:dyDescent="0.25">
      <c r="O5525" s="156"/>
      <c r="P5525" s="157"/>
      <c r="Q5525" s="105"/>
      <c r="R5525" s="158"/>
      <c r="S5525" s="159"/>
      <c r="T5525" s="153"/>
      <c r="Y5525" s="81"/>
      <c r="Z5525" s="153"/>
      <c r="AG5525" s="81"/>
      <c r="AJ5525" s="153"/>
      <c r="AL5525" s="154"/>
      <c r="AM5525" s="153"/>
      <c r="AN5525" s="81"/>
      <c r="AO5525" s="153"/>
      <c r="AQ5525" s="154"/>
      <c r="AR5525" s="153"/>
      <c r="AS5525" s="81"/>
      <c r="AT5525" s="153"/>
      <c r="AV5525" s="154"/>
      <c r="AW5525" s="153"/>
      <c r="BB5525" s="81"/>
      <c r="CB5525" s="82"/>
      <c r="CC5525" s="82"/>
      <c r="CM5525" s="81"/>
      <c r="CN5525" s="81"/>
      <c r="CO5525" s="81"/>
      <c r="CY5525" s="124"/>
      <c r="CZ5525" s="81"/>
      <c r="DE5525" s="125"/>
      <c r="DF5525" s="81"/>
    </row>
    <row r="5526" spans="15:110" x14ac:dyDescent="0.25">
      <c r="O5526" s="156"/>
      <c r="P5526" s="157"/>
      <c r="Q5526" s="105"/>
      <c r="R5526" s="158"/>
      <c r="S5526" s="159"/>
      <c r="T5526" s="153"/>
      <c r="Y5526" s="81"/>
      <c r="Z5526" s="153"/>
      <c r="AG5526" s="81"/>
      <c r="AJ5526" s="153"/>
      <c r="AL5526" s="154"/>
      <c r="AM5526" s="153"/>
      <c r="AN5526" s="81"/>
      <c r="AO5526" s="153"/>
      <c r="AQ5526" s="154"/>
      <c r="AR5526" s="153"/>
      <c r="AS5526" s="81"/>
      <c r="AT5526" s="153"/>
      <c r="AV5526" s="154"/>
      <c r="AW5526" s="153"/>
      <c r="BB5526" s="81"/>
      <c r="CB5526" s="82"/>
      <c r="CC5526" s="82"/>
      <c r="CM5526" s="81"/>
      <c r="CN5526" s="81"/>
      <c r="CO5526" s="81"/>
      <c r="CY5526" s="124"/>
      <c r="CZ5526" s="81"/>
      <c r="DE5526" s="125"/>
      <c r="DF5526" s="81"/>
    </row>
    <row r="5527" spans="15:110" x14ac:dyDescent="0.25">
      <c r="O5527" s="156"/>
      <c r="P5527" s="157"/>
      <c r="Q5527" s="105"/>
      <c r="R5527" s="158"/>
      <c r="S5527" s="159"/>
      <c r="T5527" s="153"/>
      <c r="Y5527" s="81"/>
      <c r="Z5527" s="153"/>
      <c r="AG5527" s="81"/>
      <c r="AJ5527" s="153"/>
      <c r="AL5527" s="154"/>
      <c r="AM5527" s="153"/>
      <c r="AN5527" s="81"/>
      <c r="AO5527" s="153"/>
      <c r="AQ5527" s="154"/>
      <c r="AR5527" s="153"/>
      <c r="AS5527" s="81"/>
      <c r="AT5527" s="153"/>
      <c r="AV5527" s="154"/>
      <c r="AW5527" s="153"/>
      <c r="BB5527" s="81"/>
      <c r="CB5527" s="82"/>
      <c r="CC5527" s="82"/>
      <c r="CM5527" s="81"/>
      <c r="CN5527" s="81"/>
      <c r="CO5527" s="81"/>
      <c r="CY5527" s="124"/>
      <c r="CZ5527" s="81"/>
      <c r="DE5527" s="125"/>
      <c r="DF5527" s="81"/>
    </row>
    <row r="5528" spans="15:110" x14ac:dyDescent="0.25">
      <c r="O5528" s="156"/>
      <c r="P5528" s="157"/>
      <c r="Q5528" s="105"/>
      <c r="R5528" s="158"/>
      <c r="S5528" s="159"/>
      <c r="T5528" s="153"/>
      <c r="Y5528" s="81"/>
      <c r="Z5528" s="153"/>
      <c r="AG5528" s="81"/>
      <c r="AJ5528" s="153"/>
      <c r="AL5528" s="154"/>
      <c r="AM5528" s="153"/>
      <c r="AN5528" s="81"/>
      <c r="AO5528" s="153"/>
      <c r="AQ5528" s="154"/>
      <c r="AR5528" s="153"/>
      <c r="AS5528" s="81"/>
      <c r="AT5528" s="153"/>
      <c r="AV5528" s="154"/>
      <c r="AW5528" s="153"/>
      <c r="BB5528" s="81"/>
      <c r="CB5528" s="82"/>
      <c r="CC5528" s="82"/>
      <c r="CM5528" s="81"/>
      <c r="CN5528" s="81"/>
      <c r="CO5528" s="81"/>
      <c r="CY5528" s="124"/>
      <c r="CZ5528" s="81"/>
      <c r="DE5528" s="125"/>
      <c r="DF5528" s="81"/>
    </row>
    <row r="5529" spans="15:110" x14ac:dyDescent="0.25">
      <c r="O5529" s="156"/>
      <c r="P5529" s="157"/>
      <c r="Q5529" s="105"/>
      <c r="R5529" s="158"/>
      <c r="S5529" s="159"/>
      <c r="T5529" s="153"/>
      <c r="Y5529" s="81"/>
      <c r="Z5529" s="153"/>
      <c r="AG5529" s="81"/>
      <c r="AJ5529" s="153"/>
      <c r="AL5529" s="154"/>
      <c r="AM5529" s="153"/>
      <c r="AN5529" s="81"/>
      <c r="AO5529" s="153"/>
      <c r="AQ5529" s="154"/>
      <c r="AR5529" s="153"/>
      <c r="AS5529" s="81"/>
      <c r="AT5529" s="153"/>
      <c r="AV5529" s="154"/>
      <c r="AW5529" s="153"/>
      <c r="BB5529" s="81"/>
      <c r="CB5529" s="82"/>
      <c r="CC5529" s="82"/>
      <c r="CM5529" s="81"/>
      <c r="CN5529" s="81"/>
      <c r="CO5529" s="81"/>
      <c r="CY5529" s="124"/>
      <c r="CZ5529" s="81"/>
      <c r="DE5529" s="125"/>
      <c r="DF5529" s="81"/>
    </row>
    <row r="5530" spans="15:110" x14ac:dyDescent="0.25">
      <c r="O5530" s="156"/>
      <c r="P5530" s="157"/>
      <c r="Q5530" s="105"/>
      <c r="R5530" s="158"/>
      <c r="S5530" s="159"/>
      <c r="T5530" s="153"/>
      <c r="Y5530" s="81"/>
      <c r="Z5530" s="153"/>
      <c r="AG5530" s="81"/>
      <c r="AJ5530" s="153"/>
      <c r="AL5530" s="154"/>
      <c r="AM5530" s="153"/>
      <c r="AN5530" s="81"/>
      <c r="AO5530" s="153"/>
      <c r="AQ5530" s="154"/>
      <c r="AR5530" s="153"/>
      <c r="AS5530" s="81"/>
      <c r="AT5530" s="153"/>
      <c r="AV5530" s="154"/>
      <c r="AW5530" s="153"/>
      <c r="BB5530" s="81"/>
      <c r="CB5530" s="82"/>
      <c r="CC5530" s="82"/>
      <c r="CM5530" s="81"/>
      <c r="CN5530" s="81"/>
      <c r="CO5530" s="81"/>
      <c r="CY5530" s="124"/>
      <c r="CZ5530" s="81"/>
      <c r="DE5530" s="125"/>
      <c r="DF5530" s="81"/>
    </row>
    <row r="5531" spans="15:110" x14ac:dyDescent="0.25">
      <c r="O5531" s="156"/>
      <c r="P5531" s="157"/>
      <c r="Q5531" s="105"/>
      <c r="R5531" s="158"/>
      <c r="S5531" s="159"/>
      <c r="T5531" s="153"/>
      <c r="Y5531" s="81"/>
      <c r="Z5531" s="153"/>
      <c r="AG5531" s="81"/>
      <c r="AJ5531" s="153"/>
      <c r="AL5531" s="154"/>
      <c r="AM5531" s="153"/>
      <c r="AN5531" s="81"/>
      <c r="AO5531" s="153"/>
      <c r="AQ5531" s="154"/>
      <c r="AR5531" s="153"/>
      <c r="AS5531" s="81"/>
      <c r="AT5531" s="153"/>
      <c r="AV5531" s="154"/>
      <c r="AW5531" s="153"/>
      <c r="BB5531" s="81"/>
      <c r="CB5531" s="82"/>
      <c r="CC5531" s="82"/>
      <c r="CM5531" s="81"/>
      <c r="CN5531" s="81"/>
      <c r="CO5531" s="81"/>
      <c r="CY5531" s="124"/>
      <c r="CZ5531" s="81"/>
      <c r="DE5531" s="125"/>
      <c r="DF5531" s="81"/>
    </row>
    <row r="5532" spans="15:110" x14ac:dyDescent="0.25">
      <c r="O5532" s="156"/>
      <c r="P5532" s="157"/>
      <c r="Q5532" s="105"/>
      <c r="R5532" s="158"/>
      <c r="S5532" s="159"/>
      <c r="T5532" s="153"/>
      <c r="Y5532" s="81"/>
      <c r="Z5532" s="153"/>
      <c r="AG5532" s="81"/>
      <c r="AJ5532" s="153"/>
      <c r="AL5532" s="154"/>
      <c r="AM5532" s="153"/>
      <c r="AN5532" s="81"/>
      <c r="AO5532" s="153"/>
      <c r="AQ5532" s="154"/>
      <c r="AR5532" s="153"/>
      <c r="AS5532" s="81"/>
      <c r="AT5532" s="153"/>
      <c r="AV5532" s="154"/>
      <c r="AW5532" s="153"/>
      <c r="BB5532" s="81"/>
      <c r="CB5532" s="82"/>
      <c r="CC5532" s="82"/>
      <c r="CM5532" s="81"/>
      <c r="CN5532" s="81"/>
      <c r="CO5532" s="81"/>
      <c r="CY5532" s="124"/>
      <c r="CZ5532" s="81"/>
      <c r="DE5532" s="125"/>
      <c r="DF5532" s="81"/>
    </row>
    <row r="5533" spans="15:110" x14ac:dyDescent="0.25">
      <c r="O5533" s="156"/>
      <c r="P5533" s="157"/>
      <c r="Q5533" s="105"/>
      <c r="R5533" s="158"/>
      <c r="S5533" s="159"/>
      <c r="T5533" s="153"/>
      <c r="Y5533" s="81"/>
      <c r="Z5533" s="153"/>
      <c r="AG5533" s="81"/>
      <c r="AJ5533" s="153"/>
      <c r="AL5533" s="154"/>
      <c r="AM5533" s="153"/>
      <c r="AN5533" s="81"/>
      <c r="AO5533" s="153"/>
      <c r="AQ5533" s="154"/>
      <c r="AR5533" s="153"/>
      <c r="AS5533" s="81"/>
      <c r="AT5533" s="153"/>
      <c r="AV5533" s="154"/>
      <c r="AW5533" s="153"/>
      <c r="BB5533" s="81"/>
      <c r="CB5533" s="82"/>
      <c r="CC5533" s="82"/>
      <c r="CM5533" s="81"/>
      <c r="CN5533" s="81"/>
      <c r="CO5533" s="81"/>
      <c r="CY5533" s="124"/>
      <c r="CZ5533" s="81"/>
      <c r="DE5533" s="125"/>
      <c r="DF5533" s="81"/>
    </row>
    <row r="5534" spans="15:110" x14ac:dyDescent="0.25">
      <c r="O5534" s="156"/>
      <c r="P5534" s="157"/>
      <c r="Q5534" s="105"/>
      <c r="R5534" s="158"/>
      <c r="S5534" s="159"/>
      <c r="T5534" s="153"/>
      <c r="Y5534" s="81"/>
      <c r="Z5534" s="153"/>
      <c r="AG5534" s="81"/>
      <c r="AJ5534" s="153"/>
      <c r="AL5534" s="154"/>
      <c r="AM5534" s="153"/>
      <c r="AN5534" s="81"/>
      <c r="AO5534" s="153"/>
      <c r="AQ5534" s="154"/>
      <c r="AR5534" s="153"/>
      <c r="AS5534" s="81"/>
      <c r="AT5534" s="153"/>
      <c r="AV5534" s="154"/>
      <c r="AW5534" s="153"/>
      <c r="BB5534" s="81"/>
      <c r="CB5534" s="82"/>
      <c r="CC5534" s="82"/>
      <c r="CM5534" s="81"/>
      <c r="CN5534" s="81"/>
      <c r="CO5534" s="81"/>
      <c r="CY5534" s="124"/>
      <c r="CZ5534" s="81"/>
      <c r="DE5534" s="125"/>
      <c r="DF5534" s="81"/>
    </row>
    <row r="5535" spans="15:110" x14ac:dyDescent="0.25">
      <c r="O5535" s="156"/>
      <c r="P5535" s="157"/>
      <c r="Q5535" s="105"/>
      <c r="R5535" s="158"/>
      <c r="S5535" s="159"/>
      <c r="T5535" s="153"/>
      <c r="Y5535" s="81"/>
      <c r="Z5535" s="153"/>
      <c r="AG5535" s="81"/>
      <c r="AJ5535" s="153"/>
      <c r="AL5535" s="154"/>
      <c r="AM5535" s="153"/>
      <c r="AN5535" s="81"/>
      <c r="AO5535" s="153"/>
      <c r="AQ5535" s="154"/>
      <c r="AR5535" s="153"/>
      <c r="AS5535" s="81"/>
      <c r="AT5535" s="153"/>
      <c r="AV5535" s="154"/>
      <c r="AW5535" s="153"/>
      <c r="BB5535" s="81"/>
      <c r="CB5535" s="82"/>
      <c r="CC5535" s="82"/>
      <c r="CM5535" s="81"/>
      <c r="CN5535" s="81"/>
      <c r="CO5535" s="81"/>
      <c r="CY5535" s="124"/>
      <c r="CZ5535" s="81"/>
      <c r="DE5535" s="125"/>
      <c r="DF5535" s="81"/>
    </row>
    <row r="5536" spans="15:110" x14ac:dyDescent="0.25">
      <c r="O5536" s="156"/>
      <c r="P5536" s="157"/>
      <c r="Q5536" s="105"/>
      <c r="R5536" s="158"/>
      <c r="S5536" s="159"/>
      <c r="T5536" s="153"/>
      <c r="Y5536" s="81"/>
      <c r="Z5536" s="153"/>
      <c r="AG5536" s="81"/>
      <c r="AJ5536" s="153"/>
      <c r="AL5536" s="154"/>
      <c r="AM5536" s="153"/>
      <c r="AN5536" s="81"/>
      <c r="AO5536" s="153"/>
      <c r="AQ5536" s="154"/>
      <c r="AR5536" s="153"/>
      <c r="AS5536" s="81"/>
      <c r="AT5536" s="153"/>
      <c r="AV5536" s="154"/>
      <c r="AW5536" s="153"/>
      <c r="BB5536" s="81"/>
      <c r="CB5536" s="82"/>
      <c r="CC5536" s="82"/>
      <c r="CM5536" s="81"/>
      <c r="CN5536" s="81"/>
      <c r="CO5536" s="81"/>
      <c r="CY5536" s="124"/>
      <c r="CZ5536" s="81"/>
      <c r="DE5536" s="125"/>
      <c r="DF5536" s="81"/>
    </row>
    <row r="5537" spans="15:110" x14ac:dyDescent="0.25">
      <c r="O5537" s="156"/>
      <c r="P5537" s="157"/>
      <c r="Q5537" s="105"/>
      <c r="R5537" s="158"/>
      <c r="S5537" s="159"/>
      <c r="T5537" s="153"/>
      <c r="Y5537" s="81"/>
      <c r="Z5537" s="153"/>
      <c r="AG5537" s="81"/>
      <c r="AJ5537" s="153"/>
      <c r="AL5537" s="154"/>
      <c r="AM5537" s="153"/>
      <c r="AN5537" s="81"/>
      <c r="AO5537" s="153"/>
      <c r="AQ5537" s="154"/>
      <c r="AR5537" s="153"/>
      <c r="AS5537" s="81"/>
      <c r="AT5537" s="153"/>
      <c r="AV5537" s="154"/>
      <c r="AW5537" s="153"/>
      <c r="BB5537" s="81"/>
      <c r="CB5537" s="82"/>
      <c r="CC5537" s="82"/>
      <c r="CM5537" s="81"/>
      <c r="CN5537" s="81"/>
      <c r="CO5537" s="81"/>
      <c r="CY5537" s="124"/>
      <c r="CZ5537" s="81"/>
      <c r="DE5537" s="125"/>
      <c r="DF5537" s="81"/>
    </row>
    <row r="5538" spans="15:110" x14ac:dyDescent="0.25">
      <c r="O5538" s="156"/>
      <c r="P5538" s="157"/>
      <c r="Q5538" s="105"/>
      <c r="R5538" s="158"/>
      <c r="S5538" s="159"/>
      <c r="T5538" s="153"/>
      <c r="Y5538" s="81"/>
      <c r="Z5538" s="153"/>
      <c r="AG5538" s="81"/>
      <c r="AJ5538" s="153"/>
      <c r="AL5538" s="154"/>
      <c r="AM5538" s="153"/>
      <c r="AN5538" s="81"/>
      <c r="AO5538" s="153"/>
      <c r="AQ5538" s="154"/>
      <c r="AR5538" s="153"/>
      <c r="AS5538" s="81"/>
      <c r="AT5538" s="153"/>
      <c r="AV5538" s="154"/>
      <c r="AW5538" s="153"/>
      <c r="BB5538" s="81"/>
      <c r="CB5538" s="82"/>
      <c r="CC5538" s="82"/>
      <c r="CM5538" s="81"/>
      <c r="CN5538" s="81"/>
      <c r="CO5538" s="81"/>
      <c r="CY5538" s="124"/>
      <c r="CZ5538" s="81"/>
      <c r="DE5538" s="125"/>
      <c r="DF5538" s="81"/>
    </row>
    <row r="5539" spans="15:110" x14ac:dyDescent="0.25">
      <c r="O5539" s="156"/>
      <c r="P5539" s="157"/>
      <c r="Q5539" s="105"/>
      <c r="R5539" s="158"/>
      <c r="S5539" s="159"/>
      <c r="T5539" s="153"/>
      <c r="Y5539" s="81"/>
      <c r="Z5539" s="153"/>
      <c r="AG5539" s="81"/>
      <c r="AJ5539" s="153"/>
      <c r="AL5539" s="154"/>
      <c r="AM5539" s="153"/>
      <c r="AN5539" s="81"/>
      <c r="AO5539" s="153"/>
      <c r="AQ5539" s="154"/>
      <c r="AR5539" s="153"/>
      <c r="AS5539" s="81"/>
      <c r="AT5539" s="153"/>
      <c r="AV5539" s="154"/>
      <c r="AW5539" s="153"/>
      <c r="BB5539" s="81"/>
      <c r="CB5539" s="82"/>
      <c r="CC5539" s="82"/>
      <c r="CM5539" s="81"/>
      <c r="CN5539" s="81"/>
      <c r="CO5539" s="81"/>
      <c r="CY5539" s="124"/>
      <c r="CZ5539" s="81"/>
      <c r="DE5539" s="125"/>
      <c r="DF5539" s="81"/>
    </row>
    <row r="5540" spans="15:110" x14ac:dyDescent="0.25">
      <c r="O5540" s="156"/>
      <c r="P5540" s="157"/>
      <c r="Q5540" s="105"/>
      <c r="R5540" s="158"/>
      <c r="S5540" s="159"/>
      <c r="T5540" s="153"/>
      <c r="Y5540" s="81"/>
      <c r="Z5540" s="153"/>
      <c r="AG5540" s="81"/>
      <c r="AJ5540" s="153"/>
      <c r="AL5540" s="154"/>
      <c r="AM5540" s="153"/>
      <c r="AN5540" s="81"/>
      <c r="AO5540" s="153"/>
      <c r="AQ5540" s="154"/>
      <c r="AR5540" s="153"/>
      <c r="AS5540" s="81"/>
      <c r="AT5540" s="153"/>
      <c r="AV5540" s="154"/>
      <c r="AW5540" s="153"/>
      <c r="BB5540" s="81"/>
      <c r="CB5540" s="82"/>
      <c r="CC5540" s="82"/>
      <c r="CM5540" s="81"/>
      <c r="CN5540" s="81"/>
      <c r="CO5540" s="81"/>
      <c r="CY5540" s="124"/>
      <c r="CZ5540" s="81"/>
      <c r="DE5540" s="125"/>
      <c r="DF5540" s="81"/>
    </row>
    <row r="5541" spans="15:110" x14ac:dyDescent="0.25">
      <c r="O5541" s="156"/>
      <c r="P5541" s="157"/>
      <c r="Q5541" s="105"/>
      <c r="R5541" s="158"/>
      <c r="S5541" s="159"/>
      <c r="T5541" s="153"/>
      <c r="Y5541" s="81"/>
      <c r="Z5541" s="153"/>
      <c r="AG5541" s="81"/>
      <c r="AJ5541" s="153"/>
      <c r="AL5541" s="154"/>
      <c r="AM5541" s="153"/>
      <c r="AN5541" s="81"/>
      <c r="AO5541" s="153"/>
      <c r="AQ5541" s="154"/>
      <c r="AR5541" s="153"/>
      <c r="AS5541" s="81"/>
      <c r="AT5541" s="153"/>
      <c r="AV5541" s="154"/>
      <c r="AW5541" s="153"/>
      <c r="BB5541" s="81"/>
      <c r="CB5541" s="82"/>
      <c r="CC5541" s="82"/>
      <c r="CM5541" s="81"/>
      <c r="CN5541" s="81"/>
      <c r="CO5541" s="81"/>
      <c r="CY5541" s="124"/>
      <c r="CZ5541" s="81"/>
      <c r="DE5541" s="125"/>
      <c r="DF5541" s="81"/>
    </row>
    <row r="5542" spans="15:110" x14ac:dyDescent="0.25">
      <c r="O5542" s="156"/>
      <c r="P5542" s="157"/>
      <c r="Q5542" s="105"/>
      <c r="R5542" s="158"/>
      <c r="S5542" s="159"/>
      <c r="T5542" s="153"/>
      <c r="Y5542" s="81"/>
      <c r="Z5542" s="153"/>
      <c r="AG5542" s="81"/>
      <c r="AJ5542" s="153"/>
      <c r="AL5542" s="154"/>
      <c r="AM5542" s="153"/>
      <c r="AN5542" s="81"/>
      <c r="AO5542" s="153"/>
      <c r="AQ5542" s="154"/>
      <c r="AR5542" s="153"/>
      <c r="AS5542" s="81"/>
      <c r="AT5542" s="153"/>
      <c r="AV5542" s="154"/>
      <c r="AW5542" s="153"/>
      <c r="BB5542" s="81"/>
      <c r="CB5542" s="82"/>
      <c r="CC5542" s="82"/>
      <c r="CM5542" s="81"/>
      <c r="CN5542" s="81"/>
      <c r="CO5542" s="81"/>
      <c r="CY5542" s="124"/>
      <c r="CZ5542" s="81"/>
      <c r="DE5542" s="125"/>
      <c r="DF5542" s="81"/>
    </row>
    <row r="5543" spans="15:110" x14ac:dyDescent="0.25">
      <c r="O5543" s="156"/>
      <c r="P5543" s="157"/>
      <c r="Q5543" s="105"/>
      <c r="R5543" s="158"/>
      <c r="S5543" s="159"/>
      <c r="T5543" s="153"/>
      <c r="Y5543" s="81"/>
      <c r="Z5543" s="153"/>
      <c r="AG5543" s="81"/>
      <c r="AJ5543" s="153"/>
      <c r="AL5543" s="154"/>
      <c r="AM5543" s="153"/>
      <c r="AN5543" s="81"/>
      <c r="AO5543" s="153"/>
      <c r="AQ5543" s="154"/>
      <c r="AR5543" s="153"/>
      <c r="AS5543" s="81"/>
      <c r="AT5543" s="153"/>
      <c r="AV5543" s="154"/>
      <c r="AW5543" s="153"/>
      <c r="BB5543" s="81"/>
      <c r="CB5543" s="82"/>
      <c r="CC5543" s="82"/>
      <c r="CM5543" s="81"/>
      <c r="CN5543" s="81"/>
      <c r="CO5543" s="81"/>
      <c r="CY5543" s="124"/>
      <c r="CZ5543" s="81"/>
      <c r="DE5543" s="125"/>
      <c r="DF5543" s="81"/>
    </row>
    <row r="5544" spans="15:110" x14ac:dyDescent="0.25">
      <c r="O5544" s="156"/>
      <c r="P5544" s="157"/>
      <c r="Q5544" s="105"/>
      <c r="R5544" s="158"/>
      <c r="S5544" s="159"/>
      <c r="T5544" s="153"/>
      <c r="Y5544" s="81"/>
      <c r="Z5544" s="153"/>
      <c r="AG5544" s="81"/>
      <c r="AJ5544" s="153"/>
      <c r="AL5544" s="154"/>
      <c r="AM5544" s="153"/>
      <c r="AN5544" s="81"/>
      <c r="AO5544" s="153"/>
      <c r="AQ5544" s="154"/>
      <c r="AR5544" s="153"/>
      <c r="AS5544" s="81"/>
      <c r="AT5544" s="153"/>
      <c r="AV5544" s="154"/>
      <c r="AW5544" s="153"/>
      <c r="BB5544" s="81"/>
      <c r="CB5544" s="82"/>
      <c r="CC5544" s="82"/>
      <c r="CM5544" s="81"/>
      <c r="CN5544" s="81"/>
      <c r="CO5544" s="81"/>
      <c r="CY5544" s="124"/>
      <c r="CZ5544" s="81"/>
      <c r="DE5544" s="125"/>
      <c r="DF5544" s="81"/>
    </row>
    <row r="5545" spans="15:110" x14ac:dyDescent="0.25">
      <c r="O5545" s="156"/>
      <c r="P5545" s="157"/>
      <c r="Q5545" s="105"/>
      <c r="R5545" s="158"/>
      <c r="S5545" s="159"/>
      <c r="T5545" s="153"/>
      <c r="Y5545" s="81"/>
      <c r="Z5545" s="153"/>
      <c r="AG5545" s="81"/>
      <c r="AJ5545" s="153"/>
      <c r="AL5545" s="154"/>
      <c r="AM5545" s="153"/>
      <c r="AN5545" s="81"/>
      <c r="AO5545" s="153"/>
      <c r="AQ5545" s="154"/>
      <c r="AR5545" s="153"/>
      <c r="AS5545" s="81"/>
      <c r="AT5545" s="153"/>
      <c r="AV5545" s="154"/>
      <c r="AW5545" s="153"/>
      <c r="BB5545" s="81"/>
      <c r="CB5545" s="82"/>
      <c r="CC5545" s="82"/>
      <c r="CM5545" s="81"/>
      <c r="CN5545" s="81"/>
      <c r="CO5545" s="81"/>
      <c r="CY5545" s="124"/>
      <c r="CZ5545" s="81"/>
      <c r="DE5545" s="125"/>
      <c r="DF5545" s="81"/>
    </row>
    <row r="5546" spans="15:110" x14ac:dyDescent="0.25">
      <c r="O5546" s="156"/>
      <c r="P5546" s="157"/>
      <c r="Q5546" s="105"/>
      <c r="R5546" s="158"/>
      <c r="S5546" s="159"/>
      <c r="T5546" s="153"/>
      <c r="Y5546" s="81"/>
      <c r="Z5546" s="153"/>
      <c r="AG5546" s="81"/>
      <c r="AJ5546" s="153"/>
      <c r="AL5546" s="154"/>
      <c r="AM5546" s="153"/>
      <c r="AN5546" s="81"/>
      <c r="AO5546" s="153"/>
      <c r="AQ5546" s="154"/>
      <c r="AR5546" s="153"/>
      <c r="AS5546" s="81"/>
      <c r="AT5546" s="153"/>
      <c r="AV5546" s="154"/>
      <c r="AW5546" s="153"/>
      <c r="BB5546" s="81"/>
      <c r="CB5546" s="82"/>
      <c r="CC5546" s="82"/>
      <c r="CM5546" s="81"/>
      <c r="CN5546" s="81"/>
      <c r="CO5546" s="81"/>
      <c r="CY5546" s="124"/>
      <c r="CZ5546" s="81"/>
      <c r="DE5546" s="125"/>
      <c r="DF5546" s="81"/>
    </row>
    <row r="5547" spans="15:110" x14ac:dyDescent="0.25">
      <c r="O5547" s="156"/>
      <c r="P5547" s="157"/>
      <c r="Q5547" s="105"/>
      <c r="R5547" s="158"/>
      <c r="S5547" s="159"/>
      <c r="T5547" s="153"/>
      <c r="Y5547" s="81"/>
      <c r="Z5547" s="153"/>
      <c r="AG5547" s="81"/>
      <c r="AJ5547" s="153"/>
      <c r="AL5547" s="154"/>
      <c r="AM5547" s="153"/>
      <c r="AN5547" s="81"/>
      <c r="AO5547" s="153"/>
      <c r="AQ5547" s="154"/>
      <c r="AR5547" s="153"/>
      <c r="AS5547" s="81"/>
      <c r="AT5547" s="153"/>
      <c r="AV5547" s="154"/>
      <c r="AW5547" s="153"/>
      <c r="BB5547" s="81"/>
      <c r="CB5547" s="82"/>
      <c r="CC5547" s="82"/>
      <c r="CM5547" s="81"/>
      <c r="CN5547" s="81"/>
      <c r="CO5547" s="81"/>
      <c r="CY5547" s="124"/>
      <c r="CZ5547" s="81"/>
      <c r="DE5547" s="125"/>
      <c r="DF5547" s="81"/>
    </row>
    <row r="5548" spans="15:110" x14ac:dyDescent="0.25">
      <c r="O5548" s="156"/>
      <c r="P5548" s="157"/>
      <c r="Q5548" s="105"/>
      <c r="R5548" s="158"/>
      <c r="S5548" s="159"/>
      <c r="T5548" s="153"/>
      <c r="Y5548" s="81"/>
      <c r="Z5548" s="153"/>
      <c r="AG5548" s="81"/>
      <c r="AJ5548" s="153"/>
      <c r="AL5548" s="154"/>
      <c r="AM5548" s="153"/>
      <c r="AN5548" s="81"/>
      <c r="AO5548" s="153"/>
      <c r="AQ5548" s="154"/>
      <c r="AR5548" s="153"/>
      <c r="AS5548" s="81"/>
      <c r="AT5548" s="153"/>
      <c r="AV5548" s="154"/>
      <c r="AW5548" s="153"/>
      <c r="BB5548" s="81"/>
      <c r="CB5548" s="82"/>
      <c r="CC5548" s="82"/>
      <c r="CM5548" s="81"/>
      <c r="CN5548" s="81"/>
      <c r="CO5548" s="81"/>
      <c r="CY5548" s="124"/>
      <c r="CZ5548" s="81"/>
      <c r="DE5548" s="125"/>
      <c r="DF5548" s="81"/>
    </row>
    <row r="5549" spans="15:110" x14ac:dyDescent="0.25">
      <c r="O5549" s="156"/>
      <c r="P5549" s="157"/>
      <c r="Q5549" s="105"/>
      <c r="R5549" s="158"/>
      <c r="S5549" s="159"/>
      <c r="T5549" s="153"/>
      <c r="Y5549" s="81"/>
      <c r="Z5549" s="153"/>
      <c r="AG5549" s="81"/>
      <c r="AJ5549" s="153"/>
      <c r="AL5549" s="154"/>
      <c r="AM5549" s="153"/>
      <c r="AN5549" s="81"/>
      <c r="AO5549" s="153"/>
      <c r="AQ5549" s="154"/>
      <c r="AR5549" s="153"/>
      <c r="AS5549" s="81"/>
      <c r="AT5549" s="153"/>
      <c r="AV5549" s="154"/>
      <c r="AW5549" s="153"/>
      <c r="BB5549" s="81"/>
      <c r="CB5549" s="82"/>
      <c r="CC5549" s="82"/>
      <c r="CM5549" s="81"/>
      <c r="CN5549" s="81"/>
      <c r="CO5549" s="81"/>
      <c r="CY5549" s="124"/>
      <c r="CZ5549" s="81"/>
      <c r="DE5549" s="125"/>
      <c r="DF5549" s="81"/>
    </row>
    <row r="5550" spans="15:110" x14ac:dyDescent="0.25">
      <c r="O5550" s="156"/>
      <c r="P5550" s="157"/>
      <c r="Q5550" s="105"/>
      <c r="R5550" s="158"/>
      <c r="S5550" s="159"/>
      <c r="T5550" s="153"/>
      <c r="Y5550" s="81"/>
      <c r="Z5550" s="153"/>
      <c r="AG5550" s="81"/>
      <c r="AJ5550" s="153"/>
      <c r="AL5550" s="154"/>
      <c r="AM5550" s="153"/>
      <c r="AN5550" s="81"/>
      <c r="AO5550" s="153"/>
      <c r="AQ5550" s="154"/>
      <c r="AR5550" s="153"/>
      <c r="AS5550" s="81"/>
      <c r="AT5550" s="153"/>
      <c r="AV5550" s="154"/>
      <c r="AW5550" s="153"/>
      <c r="BB5550" s="81"/>
      <c r="CB5550" s="82"/>
      <c r="CC5550" s="82"/>
      <c r="CM5550" s="81"/>
      <c r="CN5550" s="81"/>
      <c r="CO5550" s="81"/>
      <c r="CY5550" s="124"/>
      <c r="CZ5550" s="81"/>
      <c r="DE5550" s="125"/>
      <c r="DF5550" s="81"/>
    </row>
    <row r="5551" spans="15:110" x14ac:dyDescent="0.25">
      <c r="O5551" s="156"/>
      <c r="P5551" s="157"/>
      <c r="Q5551" s="105"/>
      <c r="R5551" s="158"/>
      <c r="S5551" s="159"/>
      <c r="T5551" s="153"/>
      <c r="Y5551" s="81"/>
      <c r="Z5551" s="153"/>
      <c r="AG5551" s="81"/>
      <c r="AJ5551" s="153"/>
      <c r="AL5551" s="154"/>
      <c r="AM5551" s="153"/>
      <c r="AN5551" s="81"/>
      <c r="AO5551" s="153"/>
      <c r="AQ5551" s="154"/>
      <c r="AR5551" s="153"/>
      <c r="AS5551" s="81"/>
      <c r="AT5551" s="153"/>
      <c r="AV5551" s="154"/>
      <c r="AW5551" s="153"/>
      <c r="BB5551" s="81"/>
      <c r="CB5551" s="82"/>
      <c r="CC5551" s="82"/>
      <c r="CM5551" s="81"/>
      <c r="CN5551" s="81"/>
      <c r="CO5551" s="81"/>
      <c r="CY5551" s="124"/>
      <c r="CZ5551" s="81"/>
      <c r="DE5551" s="125"/>
      <c r="DF5551" s="81"/>
    </row>
    <row r="5552" spans="15:110" x14ac:dyDescent="0.25">
      <c r="O5552" s="156"/>
      <c r="P5552" s="157"/>
      <c r="Q5552" s="105"/>
      <c r="R5552" s="158"/>
      <c r="S5552" s="159"/>
      <c r="T5552" s="153"/>
      <c r="Y5552" s="81"/>
      <c r="Z5552" s="153"/>
      <c r="AG5552" s="81"/>
      <c r="AJ5552" s="153"/>
      <c r="AL5552" s="154"/>
      <c r="AM5552" s="153"/>
      <c r="AN5552" s="81"/>
      <c r="AO5552" s="153"/>
      <c r="AQ5552" s="154"/>
      <c r="AR5552" s="153"/>
      <c r="AS5552" s="81"/>
      <c r="AT5552" s="153"/>
      <c r="AV5552" s="154"/>
      <c r="AW5552" s="153"/>
      <c r="BB5552" s="81"/>
      <c r="CB5552" s="82"/>
      <c r="CC5552" s="82"/>
      <c r="CM5552" s="81"/>
      <c r="CN5552" s="81"/>
      <c r="CO5552" s="81"/>
      <c r="CY5552" s="124"/>
      <c r="CZ5552" s="81"/>
      <c r="DE5552" s="125"/>
      <c r="DF5552" s="81"/>
    </row>
    <row r="5553" spans="15:110" x14ac:dyDescent="0.25">
      <c r="O5553" s="156"/>
      <c r="P5553" s="157"/>
      <c r="Q5553" s="105"/>
      <c r="R5553" s="158"/>
      <c r="S5553" s="159"/>
      <c r="T5553" s="153"/>
      <c r="Y5553" s="81"/>
      <c r="Z5553" s="153"/>
      <c r="AG5553" s="81"/>
      <c r="AJ5553" s="153"/>
      <c r="AL5553" s="154"/>
      <c r="AM5553" s="153"/>
      <c r="AN5553" s="81"/>
      <c r="AO5553" s="153"/>
      <c r="AQ5553" s="154"/>
      <c r="AR5553" s="153"/>
      <c r="AS5553" s="81"/>
      <c r="AT5553" s="153"/>
      <c r="AV5553" s="154"/>
      <c r="AW5553" s="153"/>
      <c r="BB5553" s="81"/>
      <c r="CB5553" s="82"/>
      <c r="CC5553" s="82"/>
      <c r="CM5553" s="81"/>
      <c r="CN5553" s="81"/>
      <c r="CO5553" s="81"/>
      <c r="CY5553" s="124"/>
      <c r="CZ5553" s="81"/>
      <c r="DE5553" s="125"/>
      <c r="DF5553" s="81"/>
    </row>
    <row r="5554" spans="15:110" x14ac:dyDescent="0.25">
      <c r="O5554" s="156"/>
      <c r="P5554" s="157"/>
      <c r="Q5554" s="105"/>
      <c r="R5554" s="158"/>
      <c r="S5554" s="159"/>
      <c r="T5554" s="153"/>
      <c r="Y5554" s="81"/>
      <c r="Z5554" s="153"/>
      <c r="AG5554" s="81"/>
      <c r="AJ5554" s="153"/>
      <c r="AL5554" s="154"/>
      <c r="AM5554" s="153"/>
      <c r="AN5554" s="81"/>
      <c r="AO5554" s="153"/>
      <c r="AQ5554" s="154"/>
      <c r="AR5554" s="153"/>
      <c r="AS5554" s="81"/>
      <c r="AT5554" s="153"/>
      <c r="AV5554" s="154"/>
      <c r="AW5554" s="153"/>
      <c r="BB5554" s="81"/>
      <c r="CB5554" s="82"/>
      <c r="CC5554" s="82"/>
      <c r="CM5554" s="81"/>
      <c r="CN5554" s="81"/>
      <c r="CO5554" s="81"/>
      <c r="CY5554" s="124"/>
      <c r="CZ5554" s="81"/>
      <c r="DE5554" s="125"/>
      <c r="DF5554" s="81"/>
    </row>
    <row r="5555" spans="15:110" x14ac:dyDescent="0.25">
      <c r="O5555" s="156"/>
      <c r="P5555" s="157"/>
      <c r="Q5555" s="105"/>
      <c r="R5555" s="158"/>
      <c r="S5555" s="159"/>
      <c r="T5555" s="153"/>
      <c r="Y5555" s="81"/>
      <c r="Z5555" s="153"/>
      <c r="AG5555" s="81"/>
      <c r="AJ5555" s="153"/>
      <c r="AL5555" s="154"/>
      <c r="AM5555" s="153"/>
      <c r="AN5555" s="81"/>
      <c r="AO5555" s="153"/>
      <c r="AQ5555" s="154"/>
      <c r="AR5555" s="153"/>
      <c r="AS5555" s="81"/>
      <c r="AT5555" s="153"/>
      <c r="AV5555" s="154"/>
      <c r="AW5555" s="153"/>
      <c r="BB5555" s="81"/>
      <c r="CB5555" s="82"/>
      <c r="CC5555" s="82"/>
      <c r="CM5555" s="81"/>
      <c r="CN5555" s="81"/>
      <c r="CO5555" s="81"/>
      <c r="CY5555" s="124"/>
      <c r="CZ5555" s="81"/>
      <c r="DE5555" s="125"/>
      <c r="DF5555" s="81"/>
    </row>
    <row r="5556" spans="15:110" x14ac:dyDescent="0.25">
      <c r="O5556" s="156"/>
      <c r="P5556" s="157"/>
      <c r="Q5556" s="105"/>
      <c r="R5556" s="158"/>
      <c r="S5556" s="159"/>
      <c r="T5556" s="153"/>
      <c r="Y5556" s="81"/>
      <c r="Z5556" s="153"/>
      <c r="AG5556" s="81"/>
      <c r="AJ5556" s="153"/>
      <c r="AL5556" s="154"/>
      <c r="AM5556" s="153"/>
      <c r="AN5556" s="81"/>
      <c r="AO5556" s="153"/>
      <c r="AQ5556" s="154"/>
      <c r="AR5556" s="153"/>
      <c r="AS5556" s="81"/>
      <c r="AT5556" s="153"/>
      <c r="AV5556" s="154"/>
      <c r="AW5556" s="153"/>
      <c r="BB5556" s="81"/>
      <c r="CB5556" s="82"/>
      <c r="CC5556" s="82"/>
      <c r="CM5556" s="81"/>
      <c r="CN5556" s="81"/>
      <c r="CO5556" s="81"/>
      <c r="CY5556" s="124"/>
      <c r="CZ5556" s="81"/>
      <c r="DE5556" s="125"/>
      <c r="DF5556" s="81"/>
    </row>
    <row r="5557" spans="15:110" x14ac:dyDescent="0.25">
      <c r="O5557" s="156"/>
      <c r="P5557" s="157"/>
      <c r="Q5557" s="105"/>
      <c r="R5557" s="158"/>
      <c r="S5557" s="159"/>
      <c r="T5557" s="153"/>
      <c r="Y5557" s="81"/>
      <c r="Z5557" s="153"/>
      <c r="AG5557" s="81"/>
      <c r="AJ5557" s="153"/>
      <c r="AL5557" s="154"/>
      <c r="AM5557" s="153"/>
      <c r="AN5557" s="81"/>
      <c r="AO5557" s="153"/>
      <c r="AQ5557" s="154"/>
      <c r="AR5557" s="153"/>
      <c r="AS5557" s="81"/>
      <c r="AT5557" s="153"/>
      <c r="AV5557" s="154"/>
      <c r="AW5557" s="153"/>
      <c r="BB5557" s="81"/>
      <c r="CB5557" s="82"/>
      <c r="CC5557" s="82"/>
      <c r="CM5557" s="81"/>
      <c r="CN5557" s="81"/>
      <c r="CO5557" s="81"/>
      <c r="CY5557" s="124"/>
      <c r="CZ5557" s="81"/>
      <c r="DE5557" s="125"/>
      <c r="DF5557" s="81"/>
    </row>
    <row r="5558" spans="15:110" x14ac:dyDescent="0.25">
      <c r="O5558" s="156"/>
      <c r="P5558" s="157"/>
      <c r="Q5558" s="105"/>
      <c r="R5558" s="158"/>
      <c r="S5558" s="159"/>
      <c r="T5558" s="153"/>
      <c r="Y5558" s="81"/>
      <c r="Z5558" s="153"/>
      <c r="AG5558" s="81"/>
      <c r="AJ5558" s="153"/>
      <c r="AL5558" s="154"/>
      <c r="AM5558" s="153"/>
      <c r="AN5558" s="81"/>
      <c r="AO5558" s="153"/>
      <c r="AQ5558" s="154"/>
      <c r="AR5558" s="153"/>
      <c r="AS5558" s="81"/>
      <c r="AT5558" s="153"/>
      <c r="AV5558" s="154"/>
      <c r="AW5558" s="153"/>
      <c r="BB5558" s="81"/>
      <c r="CB5558" s="82"/>
      <c r="CC5558" s="82"/>
      <c r="CM5558" s="81"/>
      <c r="CN5558" s="81"/>
      <c r="CO5558" s="81"/>
      <c r="CY5558" s="124"/>
      <c r="CZ5558" s="81"/>
      <c r="DE5558" s="125"/>
      <c r="DF5558" s="81"/>
    </row>
    <row r="5559" spans="15:110" x14ac:dyDescent="0.25">
      <c r="O5559" s="156"/>
      <c r="P5559" s="157"/>
      <c r="Q5559" s="105"/>
      <c r="R5559" s="158"/>
      <c r="S5559" s="159"/>
      <c r="T5559" s="153"/>
      <c r="Y5559" s="81"/>
      <c r="Z5559" s="153"/>
      <c r="AG5559" s="81"/>
      <c r="AJ5559" s="153"/>
      <c r="AL5559" s="154"/>
      <c r="AM5559" s="153"/>
      <c r="AN5559" s="81"/>
      <c r="AO5559" s="153"/>
      <c r="AQ5559" s="154"/>
      <c r="AR5559" s="153"/>
      <c r="AS5559" s="81"/>
      <c r="AT5559" s="153"/>
      <c r="AV5559" s="154"/>
      <c r="AW5559" s="153"/>
      <c r="BB5559" s="81"/>
      <c r="CB5559" s="82"/>
      <c r="CC5559" s="82"/>
      <c r="CM5559" s="81"/>
      <c r="CN5559" s="81"/>
      <c r="CO5559" s="81"/>
      <c r="CY5559" s="124"/>
      <c r="CZ5559" s="81"/>
      <c r="DE5559" s="125"/>
      <c r="DF5559" s="81"/>
    </row>
    <row r="5560" spans="15:110" x14ac:dyDescent="0.25">
      <c r="O5560" s="156"/>
      <c r="P5560" s="157"/>
      <c r="Q5560" s="105"/>
      <c r="R5560" s="158"/>
      <c r="S5560" s="159"/>
      <c r="T5560" s="153"/>
      <c r="Y5560" s="81"/>
      <c r="Z5560" s="153"/>
      <c r="AG5560" s="81"/>
      <c r="AJ5560" s="153"/>
      <c r="AL5560" s="154"/>
      <c r="AM5560" s="153"/>
      <c r="AN5560" s="81"/>
      <c r="AO5560" s="153"/>
      <c r="AQ5560" s="154"/>
      <c r="AR5560" s="153"/>
      <c r="AS5560" s="81"/>
      <c r="AT5560" s="153"/>
      <c r="AV5560" s="154"/>
      <c r="AW5560" s="153"/>
      <c r="BB5560" s="81"/>
      <c r="CB5560" s="82"/>
      <c r="CC5560" s="82"/>
      <c r="CM5560" s="81"/>
      <c r="CN5560" s="81"/>
      <c r="CO5560" s="81"/>
      <c r="CY5560" s="124"/>
      <c r="CZ5560" s="81"/>
      <c r="DE5560" s="125"/>
      <c r="DF5560" s="81"/>
    </row>
    <row r="5561" spans="15:110" x14ac:dyDescent="0.25">
      <c r="O5561" s="156"/>
      <c r="P5561" s="157"/>
      <c r="Q5561" s="105"/>
      <c r="R5561" s="158"/>
      <c r="S5561" s="159"/>
      <c r="T5561" s="153"/>
      <c r="Y5561" s="81"/>
      <c r="Z5561" s="153"/>
      <c r="AG5561" s="81"/>
      <c r="AJ5561" s="153"/>
      <c r="AL5561" s="154"/>
      <c r="AM5561" s="153"/>
      <c r="AN5561" s="81"/>
      <c r="AO5561" s="153"/>
      <c r="AQ5561" s="154"/>
      <c r="AR5561" s="153"/>
      <c r="AS5561" s="81"/>
      <c r="AT5561" s="153"/>
      <c r="AV5561" s="154"/>
      <c r="AW5561" s="153"/>
      <c r="BB5561" s="81"/>
      <c r="CB5561" s="82"/>
      <c r="CC5561" s="82"/>
      <c r="CM5561" s="81"/>
      <c r="CN5561" s="81"/>
      <c r="CO5561" s="81"/>
      <c r="CY5561" s="124"/>
      <c r="CZ5561" s="81"/>
      <c r="DE5561" s="125"/>
      <c r="DF5561" s="81"/>
    </row>
    <row r="5562" spans="15:110" x14ac:dyDescent="0.25">
      <c r="O5562" s="156"/>
      <c r="P5562" s="157"/>
      <c r="Q5562" s="105"/>
      <c r="R5562" s="158"/>
      <c r="S5562" s="159"/>
      <c r="T5562" s="153"/>
      <c r="Y5562" s="81"/>
      <c r="Z5562" s="153"/>
      <c r="AG5562" s="81"/>
      <c r="AJ5562" s="153"/>
      <c r="AL5562" s="154"/>
      <c r="AM5562" s="153"/>
      <c r="AN5562" s="81"/>
      <c r="AO5562" s="153"/>
      <c r="AQ5562" s="154"/>
      <c r="AR5562" s="153"/>
      <c r="AS5562" s="81"/>
      <c r="AT5562" s="153"/>
      <c r="AV5562" s="154"/>
      <c r="AW5562" s="153"/>
      <c r="BB5562" s="81"/>
      <c r="CB5562" s="82"/>
      <c r="CC5562" s="82"/>
      <c r="CM5562" s="81"/>
      <c r="CN5562" s="81"/>
      <c r="CO5562" s="81"/>
      <c r="CY5562" s="124"/>
      <c r="CZ5562" s="81"/>
      <c r="DE5562" s="125"/>
      <c r="DF5562" s="81"/>
    </row>
    <row r="5563" spans="15:110" x14ac:dyDescent="0.25">
      <c r="O5563" s="156"/>
      <c r="P5563" s="157"/>
      <c r="Q5563" s="105"/>
      <c r="R5563" s="158"/>
      <c r="S5563" s="159"/>
      <c r="T5563" s="153"/>
      <c r="Y5563" s="81"/>
      <c r="Z5563" s="153"/>
      <c r="AG5563" s="81"/>
      <c r="AJ5563" s="153"/>
      <c r="AL5563" s="154"/>
      <c r="AM5563" s="153"/>
      <c r="AN5563" s="81"/>
      <c r="AO5563" s="153"/>
      <c r="AQ5563" s="154"/>
      <c r="AR5563" s="153"/>
      <c r="AS5563" s="81"/>
      <c r="AT5563" s="153"/>
      <c r="AV5563" s="154"/>
      <c r="AW5563" s="153"/>
      <c r="BB5563" s="81"/>
      <c r="CB5563" s="82"/>
      <c r="CC5563" s="82"/>
      <c r="CM5563" s="81"/>
      <c r="CN5563" s="81"/>
      <c r="CO5563" s="81"/>
      <c r="CY5563" s="124"/>
      <c r="CZ5563" s="81"/>
      <c r="DE5563" s="125"/>
      <c r="DF5563" s="81"/>
    </row>
    <row r="5564" spans="15:110" x14ac:dyDescent="0.25">
      <c r="O5564" s="156"/>
      <c r="P5564" s="157"/>
      <c r="Q5564" s="105"/>
      <c r="R5564" s="158"/>
      <c r="S5564" s="159"/>
      <c r="T5564" s="153"/>
      <c r="Y5564" s="81"/>
      <c r="Z5564" s="153"/>
      <c r="AG5564" s="81"/>
      <c r="AJ5564" s="153"/>
      <c r="AL5564" s="154"/>
      <c r="AM5564" s="153"/>
      <c r="AN5564" s="81"/>
      <c r="AO5564" s="153"/>
      <c r="AQ5564" s="154"/>
      <c r="AR5564" s="153"/>
      <c r="AS5564" s="81"/>
      <c r="AT5564" s="153"/>
      <c r="AV5564" s="154"/>
      <c r="AW5564" s="153"/>
      <c r="BB5564" s="81"/>
      <c r="CB5564" s="82"/>
      <c r="CC5564" s="82"/>
      <c r="CM5564" s="81"/>
      <c r="CN5564" s="81"/>
      <c r="CO5564" s="81"/>
      <c r="CY5564" s="124"/>
      <c r="CZ5564" s="81"/>
      <c r="DE5564" s="125"/>
      <c r="DF5564" s="81"/>
    </row>
    <row r="5565" spans="15:110" x14ac:dyDescent="0.25">
      <c r="O5565" s="156"/>
      <c r="P5565" s="157"/>
      <c r="Q5565" s="105"/>
      <c r="R5565" s="158"/>
      <c r="S5565" s="159"/>
      <c r="T5565" s="153"/>
      <c r="Y5565" s="81"/>
      <c r="Z5565" s="153"/>
      <c r="AG5565" s="81"/>
      <c r="AJ5565" s="153"/>
      <c r="AL5565" s="154"/>
      <c r="AM5565" s="153"/>
      <c r="AN5565" s="81"/>
      <c r="AO5565" s="153"/>
      <c r="AQ5565" s="154"/>
      <c r="AR5565" s="153"/>
      <c r="AS5565" s="81"/>
      <c r="AT5565" s="153"/>
      <c r="AV5565" s="154"/>
      <c r="AW5565" s="153"/>
      <c r="BB5565" s="81"/>
      <c r="CB5565" s="82"/>
      <c r="CC5565" s="82"/>
      <c r="CM5565" s="81"/>
      <c r="CN5565" s="81"/>
      <c r="CO5565" s="81"/>
      <c r="CY5565" s="124"/>
      <c r="CZ5565" s="81"/>
      <c r="DE5565" s="125"/>
      <c r="DF5565" s="81"/>
    </row>
    <row r="5566" spans="15:110" x14ac:dyDescent="0.25">
      <c r="O5566" s="156"/>
      <c r="P5566" s="157"/>
      <c r="Q5566" s="105"/>
      <c r="R5566" s="158"/>
      <c r="S5566" s="159"/>
      <c r="T5566" s="153"/>
      <c r="Y5566" s="81"/>
      <c r="Z5566" s="153"/>
      <c r="AG5566" s="81"/>
      <c r="AJ5566" s="153"/>
      <c r="AL5566" s="154"/>
      <c r="AM5566" s="153"/>
      <c r="AN5566" s="81"/>
      <c r="AO5566" s="153"/>
      <c r="AQ5566" s="154"/>
      <c r="AR5566" s="153"/>
      <c r="AS5566" s="81"/>
      <c r="AT5566" s="153"/>
      <c r="AV5566" s="154"/>
      <c r="AW5566" s="153"/>
      <c r="BB5566" s="81"/>
      <c r="CB5566" s="82"/>
      <c r="CC5566" s="82"/>
      <c r="CM5566" s="81"/>
      <c r="CN5566" s="81"/>
      <c r="CO5566" s="81"/>
      <c r="CY5566" s="124"/>
      <c r="CZ5566" s="81"/>
      <c r="DE5566" s="125"/>
      <c r="DF5566" s="81"/>
    </row>
    <row r="5567" spans="15:110" x14ac:dyDescent="0.25">
      <c r="O5567" s="156"/>
      <c r="P5567" s="157"/>
      <c r="Q5567" s="105"/>
      <c r="R5567" s="158"/>
      <c r="S5567" s="159"/>
      <c r="T5567" s="153"/>
      <c r="Y5567" s="81"/>
      <c r="Z5567" s="153"/>
      <c r="AG5567" s="81"/>
      <c r="AJ5567" s="153"/>
      <c r="AL5567" s="154"/>
      <c r="AM5567" s="153"/>
      <c r="AN5567" s="81"/>
      <c r="AO5567" s="153"/>
      <c r="AQ5567" s="154"/>
      <c r="AR5567" s="153"/>
      <c r="AS5567" s="81"/>
      <c r="AT5567" s="153"/>
      <c r="AV5567" s="154"/>
      <c r="AW5567" s="153"/>
      <c r="BB5567" s="81"/>
      <c r="CB5567" s="82"/>
      <c r="CC5567" s="82"/>
      <c r="CM5567" s="81"/>
      <c r="CN5567" s="81"/>
      <c r="CO5567" s="81"/>
      <c r="CY5567" s="124"/>
      <c r="CZ5567" s="81"/>
      <c r="DE5567" s="125"/>
      <c r="DF5567" s="81"/>
    </row>
    <row r="5568" spans="15:110" x14ac:dyDescent="0.25">
      <c r="O5568" s="156"/>
      <c r="P5568" s="157"/>
      <c r="Q5568" s="105"/>
      <c r="R5568" s="158"/>
      <c r="S5568" s="159"/>
      <c r="T5568" s="153"/>
      <c r="Y5568" s="81"/>
      <c r="Z5568" s="153"/>
      <c r="AG5568" s="81"/>
      <c r="AJ5568" s="153"/>
      <c r="AL5568" s="154"/>
      <c r="AM5568" s="153"/>
      <c r="AN5568" s="81"/>
      <c r="AO5568" s="153"/>
      <c r="AQ5568" s="154"/>
      <c r="AR5568" s="153"/>
      <c r="AS5568" s="81"/>
      <c r="AT5568" s="153"/>
      <c r="AV5568" s="154"/>
      <c r="AW5568" s="153"/>
      <c r="BB5568" s="81"/>
      <c r="CB5568" s="82"/>
      <c r="CC5568" s="82"/>
      <c r="CM5568" s="81"/>
      <c r="CN5568" s="81"/>
      <c r="CO5568" s="81"/>
      <c r="CY5568" s="124"/>
      <c r="CZ5568" s="81"/>
      <c r="DE5568" s="125"/>
      <c r="DF5568" s="81"/>
    </row>
    <row r="5569" spans="15:110" x14ac:dyDescent="0.25">
      <c r="O5569" s="156"/>
      <c r="P5569" s="157"/>
      <c r="Q5569" s="105"/>
      <c r="R5569" s="158"/>
      <c r="S5569" s="159"/>
      <c r="T5569" s="153"/>
      <c r="Y5569" s="81"/>
      <c r="Z5569" s="153"/>
      <c r="AG5569" s="81"/>
      <c r="AJ5569" s="153"/>
      <c r="AL5569" s="154"/>
      <c r="AM5569" s="153"/>
      <c r="AN5569" s="81"/>
      <c r="AO5569" s="153"/>
      <c r="AQ5569" s="154"/>
      <c r="AR5569" s="153"/>
      <c r="AS5569" s="81"/>
      <c r="AT5569" s="153"/>
      <c r="AV5569" s="154"/>
      <c r="AW5569" s="153"/>
      <c r="BB5569" s="81"/>
      <c r="CB5569" s="82"/>
      <c r="CC5569" s="82"/>
      <c r="CM5569" s="81"/>
      <c r="CN5569" s="81"/>
      <c r="CO5569" s="81"/>
      <c r="CY5569" s="124"/>
      <c r="CZ5569" s="81"/>
      <c r="DE5569" s="125"/>
      <c r="DF5569" s="81"/>
    </row>
    <row r="5570" spans="15:110" x14ac:dyDescent="0.25">
      <c r="O5570" s="156"/>
      <c r="P5570" s="157"/>
      <c r="Q5570" s="105"/>
      <c r="R5570" s="158"/>
      <c r="S5570" s="159"/>
      <c r="T5570" s="153"/>
      <c r="Y5570" s="81"/>
      <c r="Z5570" s="153"/>
      <c r="AG5570" s="81"/>
      <c r="AJ5570" s="153"/>
      <c r="AL5570" s="154"/>
      <c r="AM5570" s="153"/>
      <c r="AN5570" s="81"/>
      <c r="AO5570" s="153"/>
      <c r="AQ5570" s="154"/>
      <c r="AR5570" s="153"/>
      <c r="AS5570" s="81"/>
      <c r="AT5570" s="153"/>
      <c r="AV5570" s="154"/>
      <c r="AW5570" s="153"/>
      <c r="BB5570" s="81"/>
      <c r="CB5570" s="82"/>
      <c r="CC5570" s="82"/>
      <c r="CM5570" s="81"/>
      <c r="CN5570" s="81"/>
      <c r="CO5570" s="81"/>
      <c r="CY5570" s="124"/>
      <c r="CZ5570" s="81"/>
      <c r="DE5570" s="125"/>
      <c r="DF5570" s="81"/>
    </row>
    <row r="5571" spans="15:110" x14ac:dyDescent="0.25">
      <c r="O5571" s="156"/>
      <c r="P5571" s="157"/>
      <c r="Q5571" s="105"/>
      <c r="R5571" s="158"/>
      <c r="S5571" s="159"/>
      <c r="T5571" s="153"/>
      <c r="Y5571" s="81"/>
      <c r="Z5571" s="153"/>
      <c r="AG5571" s="81"/>
      <c r="AJ5571" s="153"/>
      <c r="AL5571" s="154"/>
      <c r="AM5571" s="153"/>
      <c r="AN5571" s="81"/>
      <c r="AO5571" s="153"/>
      <c r="AQ5571" s="154"/>
      <c r="AR5571" s="153"/>
      <c r="AS5571" s="81"/>
      <c r="AT5571" s="153"/>
      <c r="AV5571" s="154"/>
      <c r="AW5571" s="153"/>
      <c r="BB5571" s="81"/>
      <c r="CB5571" s="82"/>
      <c r="CC5571" s="82"/>
      <c r="CM5571" s="81"/>
      <c r="CN5571" s="81"/>
      <c r="CO5571" s="81"/>
      <c r="CY5571" s="124"/>
      <c r="CZ5571" s="81"/>
      <c r="DE5571" s="125"/>
      <c r="DF5571" s="81"/>
    </row>
    <row r="5572" spans="15:110" x14ac:dyDescent="0.25">
      <c r="O5572" s="156"/>
      <c r="P5572" s="157"/>
      <c r="Q5572" s="105"/>
      <c r="R5572" s="158"/>
      <c r="S5572" s="159"/>
      <c r="T5572" s="153"/>
      <c r="Y5572" s="81"/>
      <c r="Z5572" s="153"/>
      <c r="AG5572" s="81"/>
      <c r="AJ5572" s="153"/>
      <c r="AL5572" s="154"/>
      <c r="AM5572" s="153"/>
      <c r="AN5572" s="81"/>
      <c r="AO5572" s="153"/>
      <c r="AQ5572" s="154"/>
      <c r="AR5572" s="153"/>
      <c r="AS5572" s="81"/>
      <c r="AT5572" s="153"/>
      <c r="AV5572" s="154"/>
      <c r="AW5572" s="153"/>
      <c r="BB5572" s="81"/>
      <c r="CB5572" s="82"/>
      <c r="CC5572" s="82"/>
      <c r="CM5572" s="81"/>
      <c r="CN5572" s="81"/>
      <c r="CO5572" s="81"/>
      <c r="CY5572" s="124"/>
      <c r="CZ5572" s="81"/>
      <c r="DE5572" s="125"/>
      <c r="DF5572" s="81"/>
    </row>
    <row r="5573" spans="15:110" x14ac:dyDescent="0.25">
      <c r="O5573" s="156"/>
      <c r="P5573" s="157"/>
      <c r="Q5573" s="105"/>
      <c r="R5573" s="158"/>
      <c r="S5573" s="159"/>
      <c r="T5573" s="153"/>
      <c r="Y5573" s="81"/>
      <c r="Z5573" s="153"/>
      <c r="AG5573" s="81"/>
      <c r="AJ5573" s="153"/>
      <c r="AL5573" s="154"/>
      <c r="AM5573" s="153"/>
      <c r="AN5573" s="81"/>
      <c r="AO5573" s="153"/>
      <c r="AQ5573" s="154"/>
      <c r="AR5573" s="153"/>
      <c r="AS5573" s="81"/>
      <c r="AT5573" s="153"/>
      <c r="AV5573" s="154"/>
      <c r="AW5573" s="153"/>
      <c r="BB5573" s="81"/>
      <c r="CB5573" s="82"/>
      <c r="CC5573" s="82"/>
      <c r="CM5573" s="81"/>
      <c r="CN5573" s="81"/>
      <c r="CO5573" s="81"/>
      <c r="CY5573" s="124"/>
      <c r="CZ5573" s="81"/>
      <c r="DE5573" s="125"/>
      <c r="DF5573" s="81"/>
    </row>
    <row r="5574" spans="15:110" x14ac:dyDescent="0.25">
      <c r="O5574" s="156"/>
      <c r="P5574" s="157"/>
      <c r="Q5574" s="105"/>
      <c r="R5574" s="158"/>
      <c r="S5574" s="159"/>
      <c r="T5574" s="153"/>
      <c r="Y5574" s="81"/>
      <c r="Z5574" s="153"/>
      <c r="AG5574" s="81"/>
      <c r="AJ5574" s="153"/>
      <c r="AL5574" s="154"/>
      <c r="AM5574" s="153"/>
      <c r="AN5574" s="81"/>
      <c r="AO5574" s="153"/>
      <c r="AQ5574" s="154"/>
      <c r="AR5574" s="153"/>
      <c r="AS5574" s="81"/>
      <c r="AT5574" s="153"/>
      <c r="AV5574" s="154"/>
      <c r="AW5574" s="153"/>
      <c r="BB5574" s="81"/>
      <c r="CB5574" s="82"/>
      <c r="CC5574" s="82"/>
      <c r="CM5574" s="81"/>
      <c r="CN5574" s="81"/>
      <c r="CO5574" s="81"/>
      <c r="CY5574" s="124"/>
      <c r="CZ5574" s="81"/>
      <c r="DE5574" s="125"/>
      <c r="DF5574" s="81"/>
    </row>
    <row r="5575" spans="15:110" x14ac:dyDescent="0.25">
      <c r="O5575" s="156"/>
      <c r="P5575" s="157"/>
      <c r="Q5575" s="105"/>
      <c r="R5575" s="158"/>
      <c r="S5575" s="159"/>
      <c r="T5575" s="153"/>
      <c r="Y5575" s="81"/>
      <c r="Z5575" s="153"/>
      <c r="AG5575" s="81"/>
      <c r="AJ5575" s="153"/>
      <c r="AL5575" s="154"/>
      <c r="AM5575" s="153"/>
      <c r="AN5575" s="81"/>
      <c r="AO5575" s="153"/>
      <c r="AQ5575" s="154"/>
      <c r="AR5575" s="153"/>
      <c r="AS5575" s="81"/>
      <c r="AT5575" s="153"/>
      <c r="AV5575" s="154"/>
      <c r="AW5575" s="153"/>
      <c r="BB5575" s="81"/>
      <c r="CB5575" s="82"/>
      <c r="CC5575" s="82"/>
      <c r="CM5575" s="81"/>
      <c r="CN5575" s="81"/>
      <c r="CO5575" s="81"/>
      <c r="CY5575" s="124"/>
      <c r="CZ5575" s="81"/>
      <c r="DE5575" s="125"/>
      <c r="DF5575" s="81"/>
    </row>
    <row r="5576" spans="15:110" x14ac:dyDescent="0.25">
      <c r="O5576" s="156"/>
      <c r="P5576" s="157"/>
      <c r="Q5576" s="105"/>
      <c r="R5576" s="158"/>
      <c r="S5576" s="159"/>
      <c r="T5576" s="153"/>
      <c r="Y5576" s="81"/>
      <c r="Z5576" s="153"/>
      <c r="AG5576" s="81"/>
      <c r="AJ5576" s="153"/>
      <c r="AL5576" s="154"/>
      <c r="AM5576" s="153"/>
      <c r="AN5576" s="81"/>
      <c r="AO5576" s="153"/>
      <c r="AQ5576" s="154"/>
      <c r="AR5576" s="153"/>
      <c r="AS5576" s="81"/>
      <c r="AT5576" s="153"/>
      <c r="AV5576" s="154"/>
      <c r="AW5576" s="153"/>
      <c r="BB5576" s="81"/>
      <c r="CB5576" s="82"/>
      <c r="CC5576" s="82"/>
      <c r="CM5576" s="81"/>
      <c r="CN5576" s="81"/>
      <c r="CO5576" s="81"/>
      <c r="CY5576" s="124"/>
      <c r="CZ5576" s="81"/>
      <c r="DE5576" s="125"/>
      <c r="DF5576" s="81"/>
    </row>
    <row r="5577" spans="15:110" x14ac:dyDescent="0.25">
      <c r="O5577" s="156"/>
      <c r="P5577" s="157"/>
      <c r="Q5577" s="105"/>
      <c r="R5577" s="158"/>
      <c r="S5577" s="159"/>
      <c r="T5577" s="153"/>
      <c r="Y5577" s="81"/>
      <c r="Z5577" s="153"/>
      <c r="AG5577" s="81"/>
      <c r="AJ5577" s="153"/>
      <c r="AL5577" s="154"/>
      <c r="AM5577" s="153"/>
      <c r="AN5577" s="81"/>
      <c r="AO5577" s="153"/>
      <c r="AQ5577" s="154"/>
      <c r="AR5577" s="153"/>
      <c r="AS5577" s="81"/>
      <c r="AT5577" s="153"/>
      <c r="AV5577" s="154"/>
      <c r="AW5577" s="153"/>
      <c r="BB5577" s="81"/>
      <c r="CB5577" s="82"/>
      <c r="CC5577" s="82"/>
      <c r="CM5577" s="81"/>
      <c r="CN5577" s="81"/>
      <c r="CO5577" s="81"/>
      <c r="CY5577" s="124"/>
      <c r="CZ5577" s="81"/>
      <c r="DE5577" s="125"/>
      <c r="DF5577" s="81"/>
    </row>
    <row r="5578" spans="15:110" x14ac:dyDescent="0.25">
      <c r="O5578" s="156"/>
      <c r="P5578" s="157"/>
      <c r="Q5578" s="105"/>
      <c r="R5578" s="158"/>
      <c r="S5578" s="159"/>
      <c r="T5578" s="153"/>
      <c r="Y5578" s="81"/>
      <c r="Z5578" s="153"/>
      <c r="AG5578" s="81"/>
      <c r="AJ5578" s="153"/>
      <c r="AL5578" s="154"/>
      <c r="AM5578" s="153"/>
      <c r="AN5578" s="81"/>
      <c r="AO5578" s="153"/>
      <c r="AQ5578" s="154"/>
      <c r="AR5578" s="153"/>
      <c r="AS5578" s="81"/>
      <c r="AT5578" s="153"/>
      <c r="AV5578" s="154"/>
      <c r="AW5578" s="153"/>
      <c r="BB5578" s="81"/>
      <c r="CB5578" s="82"/>
      <c r="CC5578" s="82"/>
      <c r="CM5578" s="81"/>
      <c r="CN5578" s="81"/>
      <c r="CO5578" s="81"/>
      <c r="CY5578" s="124"/>
      <c r="CZ5578" s="81"/>
      <c r="DE5578" s="125"/>
      <c r="DF5578" s="81"/>
    </row>
    <row r="5579" spans="15:110" x14ac:dyDescent="0.25">
      <c r="O5579" s="156"/>
      <c r="P5579" s="157"/>
      <c r="Q5579" s="105"/>
      <c r="R5579" s="158"/>
      <c r="S5579" s="159"/>
      <c r="T5579" s="153"/>
      <c r="Y5579" s="81"/>
      <c r="Z5579" s="153"/>
      <c r="AG5579" s="81"/>
      <c r="AJ5579" s="153"/>
      <c r="AL5579" s="154"/>
      <c r="AM5579" s="153"/>
      <c r="AN5579" s="81"/>
      <c r="AO5579" s="153"/>
      <c r="AQ5579" s="154"/>
      <c r="AR5579" s="153"/>
      <c r="AS5579" s="81"/>
      <c r="AT5579" s="153"/>
      <c r="AV5579" s="154"/>
      <c r="AW5579" s="153"/>
      <c r="BB5579" s="81"/>
      <c r="CB5579" s="82"/>
      <c r="CC5579" s="82"/>
      <c r="CM5579" s="81"/>
      <c r="CN5579" s="81"/>
      <c r="CO5579" s="81"/>
      <c r="CY5579" s="124"/>
      <c r="CZ5579" s="81"/>
      <c r="DE5579" s="125"/>
      <c r="DF5579" s="81"/>
    </row>
    <row r="5580" spans="15:110" x14ac:dyDescent="0.25">
      <c r="O5580" s="156"/>
      <c r="P5580" s="157"/>
      <c r="Q5580" s="105"/>
      <c r="R5580" s="158"/>
      <c r="S5580" s="159"/>
      <c r="T5580" s="153"/>
      <c r="Y5580" s="81"/>
      <c r="Z5580" s="153"/>
      <c r="AG5580" s="81"/>
      <c r="AJ5580" s="153"/>
      <c r="AL5580" s="154"/>
      <c r="AM5580" s="153"/>
      <c r="AN5580" s="81"/>
      <c r="AO5580" s="153"/>
      <c r="AQ5580" s="154"/>
      <c r="AR5580" s="153"/>
      <c r="AS5580" s="81"/>
      <c r="AT5580" s="153"/>
      <c r="AV5580" s="154"/>
      <c r="AW5580" s="153"/>
      <c r="BB5580" s="81"/>
      <c r="CB5580" s="82"/>
      <c r="CC5580" s="82"/>
      <c r="CM5580" s="81"/>
      <c r="CN5580" s="81"/>
      <c r="CO5580" s="81"/>
      <c r="CY5580" s="124"/>
      <c r="CZ5580" s="81"/>
      <c r="DE5580" s="125"/>
      <c r="DF5580" s="81"/>
    </row>
    <row r="5581" spans="15:110" x14ac:dyDescent="0.25">
      <c r="O5581" s="156"/>
      <c r="P5581" s="157"/>
      <c r="Q5581" s="105"/>
      <c r="R5581" s="158"/>
      <c r="S5581" s="159"/>
      <c r="T5581" s="153"/>
      <c r="Y5581" s="81"/>
      <c r="Z5581" s="153"/>
      <c r="AG5581" s="81"/>
      <c r="AJ5581" s="153"/>
      <c r="AL5581" s="154"/>
      <c r="AM5581" s="153"/>
      <c r="AN5581" s="81"/>
      <c r="AO5581" s="153"/>
      <c r="AQ5581" s="154"/>
      <c r="AR5581" s="153"/>
      <c r="AS5581" s="81"/>
      <c r="AT5581" s="153"/>
      <c r="AV5581" s="154"/>
      <c r="AW5581" s="153"/>
      <c r="BB5581" s="81"/>
      <c r="CB5581" s="82"/>
      <c r="CC5581" s="82"/>
      <c r="CM5581" s="81"/>
      <c r="CN5581" s="81"/>
      <c r="CO5581" s="81"/>
      <c r="CY5581" s="124"/>
      <c r="CZ5581" s="81"/>
      <c r="DE5581" s="125"/>
      <c r="DF5581" s="81"/>
    </row>
    <row r="5582" spans="15:110" x14ac:dyDescent="0.25">
      <c r="O5582" s="156"/>
      <c r="P5582" s="157"/>
      <c r="Q5582" s="105"/>
      <c r="R5582" s="158"/>
      <c r="S5582" s="159"/>
      <c r="T5582" s="153"/>
      <c r="Y5582" s="81"/>
      <c r="Z5582" s="153"/>
      <c r="AG5582" s="81"/>
      <c r="AJ5582" s="153"/>
      <c r="AL5582" s="154"/>
      <c r="AM5582" s="153"/>
      <c r="AN5582" s="81"/>
      <c r="AO5582" s="153"/>
      <c r="AQ5582" s="154"/>
      <c r="AR5582" s="153"/>
      <c r="AS5582" s="81"/>
      <c r="AT5582" s="153"/>
      <c r="AV5582" s="154"/>
      <c r="AW5582" s="153"/>
      <c r="BB5582" s="81"/>
      <c r="CB5582" s="82"/>
      <c r="CC5582" s="82"/>
      <c r="CM5582" s="81"/>
      <c r="CN5582" s="81"/>
      <c r="CO5582" s="81"/>
      <c r="CY5582" s="124"/>
      <c r="CZ5582" s="81"/>
      <c r="DE5582" s="125"/>
      <c r="DF5582" s="81"/>
    </row>
    <row r="5583" spans="15:110" x14ac:dyDescent="0.25">
      <c r="O5583" s="156"/>
      <c r="P5583" s="157"/>
      <c r="Q5583" s="105"/>
      <c r="R5583" s="158"/>
      <c r="S5583" s="159"/>
      <c r="T5583" s="153"/>
      <c r="Y5583" s="81"/>
      <c r="Z5583" s="153"/>
      <c r="AG5583" s="81"/>
      <c r="AJ5583" s="153"/>
      <c r="AL5583" s="154"/>
      <c r="AM5583" s="153"/>
      <c r="AN5583" s="81"/>
      <c r="AO5583" s="153"/>
      <c r="AQ5583" s="154"/>
      <c r="AR5583" s="153"/>
      <c r="AS5583" s="81"/>
      <c r="AT5583" s="153"/>
      <c r="AV5583" s="154"/>
      <c r="AW5583" s="153"/>
      <c r="BB5583" s="81"/>
      <c r="CB5583" s="82"/>
      <c r="CC5583" s="82"/>
      <c r="CM5583" s="81"/>
      <c r="CN5583" s="81"/>
      <c r="CO5583" s="81"/>
      <c r="CY5583" s="124"/>
      <c r="CZ5583" s="81"/>
      <c r="DE5583" s="125"/>
      <c r="DF5583" s="81"/>
    </row>
    <row r="5584" spans="15:110" x14ac:dyDescent="0.25">
      <c r="O5584" s="156"/>
      <c r="P5584" s="157"/>
      <c r="Q5584" s="105"/>
      <c r="R5584" s="158"/>
      <c r="S5584" s="159"/>
      <c r="T5584" s="153"/>
      <c r="Y5584" s="81"/>
      <c r="Z5584" s="153"/>
      <c r="AG5584" s="81"/>
      <c r="AJ5584" s="153"/>
      <c r="AL5584" s="154"/>
      <c r="AM5584" s="153"/>
      <c r="AN5584" s="81"/>
      <c r="AO5584" s="153"/>
      <c r="AQ5584" s="154"/>
      <c r="AR5584" s="153"/>
      <c r="AS5584" s="81"/>
      <c r="AT5584" s="153"/>
      <c r="AV5584" s="154"/>
      <c r="AW5584" s="153"/>
      <c r="BB5584" s="81"/>
      <c r="CB5584" s="82"/>
      <c r="CC5584" s="82"/>
      <c r="CM5584" s="81"/>
      <c r="CN5584" s="81"/>
      <c r="CO5584" s="81"/>
      <c r="CY5584" s="124"/>
      <c r="CZ5584" s="81"/>
      <c r="DE5584" s="125"/>
      <c r="DF5584" s="81"/>
    </row>
    <row r="5585" spans="15:110" x14ac:dyDescent="0.25">
      <c r="O5585" s="156"/>
      <c r="P5585" s="157"/>
      <c r="Q5585" s="105"/>
      <c r="R5585" s="158"/>
      <c r="S5585" s="159"/>
      <c r="T5585" s="153"/>
      <c r="Y5585" s="81"/>
      <c r="Z5585" s="153"/>
      <c r="AG5585" s="81"/>
      <c r="AJ5585" s="153"/>
      <c r="AL5585" s="154"/>
      <c r="AM5585" s="153"/>
      <c r="AN5585" s="81"/>
      <c r="AO5585" s="153"/>
      <c r="AQ5585" s="154"/>
      <c r="AR5585" s="153"/>
      <c r="AS5585" s="81"/>
      <c r="AT5585" s="153"/>
      <c r="AV5585" s="154"/>
      <c r="AW5585" s="153"/>
      <c r="BB5585" s="81"/>
      <c r="CB5585" s="82"/>
      <c r="CC5585" s="82"/>
      <c r="CM5585" s="81"/>
      <c r="CN5585" s="81"/>
      <c r="CO5585" s="81"/>
      <c r="CY5585" s="124"/>
      <c r="CZ5585" s="81"/>
      <c r="DE5585" s="125"/>
      <c r="DF5585" s="81"/>
    </row>
    <row r="5586" spans="15:110" x14ac:dyDescent="0.25">
      <c r="O5586" s="156"/>
      <c r="P5586" s="157"/>
      <c r="Q5586" s="105"/>
      <c r="R5586" s="158"/>
      <c r="S5586" s="159"/>
      <c r="T5586" s="153"/>
      <c r="Y5586" s="81"/>
      <c r="Z5586" s="153"/>
      <c r="AG5586" s="81"/>
      <c r="AJ5586" s="153"/>
      <c r="AL5586" s="154"/>
      <c r="AM5586" s="153"/>
      <c r="AN5586" s="81"/>
      <c r="AO5586" s="153"/>
      <c r="AQ5586" s="154"/>
      <c r="AR5586" s="153"/>
      <c r="AS5586" s="81"/>
      <c r="AT5586" s="153"/>
      <c r="AV5586" s="154"/>
      <c r="AW5586" s="153"/>
      <c r="BB5586" s="81"/>
      <c r="CB5586" s="82"/>
      <c r="CC5586" s="82"/>
      <c r="CM5586" s="81"/>
      <c r="CN5586" s="81"/>
      <c r="CO5586" s="81"/>
      <c r="CY5586" s="124"/>
      <c r="CZ5586" s="81"/>
      <c r="DE5586" s="125"/>
      <c r="DF5586" s="81"/>
    </row>
    <row r="5587" spans="15:110" x14ac:dyDescent="0.25">
      <c r="O5587" s="156"/>
      <c r="P5587" s="157"/>
      <c r="Q5587" s="105"/>
      <c r="R5587" s="158"/>
      <c r="S5587" s="159"/>
      <c r="T5587" s="153"/>
      <c r="Y5587" s="81"/>
      <c r="Z5587" s="153"/>
      <c r="AG5587" s="81"/>
      <c r="AJ5587" s="153"/>
      <c r="AL5587" s="154"/>
      <c r="AM5587" s="153"/>
      <c r="AN5587" s="81"/>
      <c r="AO5587" s="153"/>
      <c r="AQ5587" s="154"/>
      <c r="AR5587" s="153"/>
      <c r="AS5587" s="81"/>
      <c r="AT5587" s="153"/>
      <c r="AV5587" s="154"/>
      <c r="AW5587" s="153"/>
      <c r="BB5587" s="81"/>
      <c r="CB5587" s="82"/>
      <c r="CC5587" s="82"/>
      <c r="CM5587" s="81"/>
      <c r="CN5587" s="81"/>
      <c r="CO5587" s="81"/>
      <c r="CY5587" s="124"/>
      <c r="CZ5587" s="81"/>
      <c r="DE5587" s="125"/>
      <c r="DF5587" s="81"/>
    </row>
    <row r="5588" spans="15:110" x14ac:dyDescent="0.25">
      <c r="O5588" s="156"/>
      <c r="P5588" s="157"/>
      <c r="Q5588" s="105"/>
      <c r="R5588" s="158"/>
      <c r="S5588" s="159"/>
      <c r="T5588" s="153"/>
      <c r="Y5588" s="81"/>
      <c r="Z5588" s="153"/>
      <c r="AG5588" s="81"/>
      <c r="AJ5588" s="153"/>
      <c r="AL5588" s="154"/>
      <c r="AM5588" s="153"/>
      <c r="AN5588" s="81"/>
      <c r="AO5588" s="153"/>
      <c r="AQ5588" s="154"/>
      <c r="AR5588" s="153"/>
      <c r="AS5588" s="81"/>
      <c r="AT5588" s="153"/>
      <c r="AV5588" s="154"/>
      <c r="AW5588" s="153"/>
      <c r="BB5588" s="81"/>
      <c r="CB5588" s="82"/>
      <c r="CC5588" s="82"/>
      <c r="CM5588" s="81"/>
      <c r="CN5588" s="81"/>
      <c r="CO5588" s="81"/>
      <c r="CY5588" s="124"/>
      <c r="CZ5588" s="81"/>
      <c r="DE5588" s="125"/>
      <c r="DF5588" s="81"/>
    </row>
    <row r="5589" spans="15:110" x14ac:dyDescent="0.25">
      <c r="O5589" s="156"/>
      <c r="P5589" s="157"/>
      <c r="Q5589" s="105"/>
      <c r="R5589" s="158"/>
      <c r="S5589" s="159"/>
      <c r="T5589" s="153"/>
      <c r="Y5589" s="81"/>
      <c r="Z5589" s="153"/>
      <c r="AG5589" s="81"/>
      <c r="AJ5589" s="153"/>
      <c r="AL5589" s="154"/>
      <c r="AM5589" s="153"/>
      <c r="AN5589" s="81"/>
      <c r="AO5589" s="153"/>
      <c r="AQ5589" s="154"/>
      <c r="AR5589" s="153"/>
      <c r="AS5589" s="81"/>
      <c r="AT5589" s="153"/>
      <c r="AV5589" s="154"/>
      <c r="AW5589" s="153"/>
      <c r="BB5589" s="81"/>
      <c r="CB5589" s="82"/>
      <c r="CC5589" s="82"/>
      <c r="CM5589" s="81"/>
      <c r="CN5589" s="81"/>
      <c r="CO5589" s="81"/>
      <c r="CY5589" s="124"/>
      <c r="CZ5589" s="81"/>
      <c r="DE5589" s="125"/>
      <c r="DF5589" s="81"/>
    </row>
    <row r="5590" spans="15:110" x14ac:dyDescent="0.25">
      <c r="O5590" s="156"/>
      <c r="P5590" s="157"/>
      <c r="Q5590" s="105"/>
      <c r="R5590" s="158"/>
      <c r="S5590" s="159"/>
      <c r="T5590" s="153"/>
      <c r="Y5590" s="81"/>
      <c r="Z5590" s="153"/>
      <c r="AG5590" s="81"/>
      <c r="AJ5590" s="153"/>
      <c r="AL5590" s="154"/>
      <c r="AM5590" s="153"/>
      <c r="AN5590" s="81"/>
      <c r="AO5590" s="153"/>
      <c r="AQ5590" s="154"/>
      <c r="AR5590" s="153"/>
      <c r="AS5590" s="81"/>
      <c r="AT5590" s="153"/>
      <c r="AV5590" s="154"/>
      <c r="AW5590" s="153"/>
      <c r="BB5590" s="81"/>
      <c r="CB5590" s="82"/>
      <c r="CC5590" s="82"/>
      <c r="CM5590" s="81"/>
      <c r="CN5590" s="81"/>
      <c r="CO5590" s="81"/>
      <c r="CY5590" s="124"/>
      <c r="CZ5590" s="81"/>
      <c r="DE5590" s="125"/>
      <c r="DF5590" s="81"/>
    </row>
    <row r="5591" spans="15:110" x14ac:dyDescent="0.25">
      <c r="O5591" s="156"/>
      <c r="P5591" s="157"/>
      <c r="Q5591" s="105"/>
      <c r="R5591" s="158"/>
      <c r="S5591" s="159"/>
      <c r="T5591" s="153"/>
      <c r="Y5591" s="81"/>
      <c r="Z5591" s="153"/>
      <c r="AG5591" s="81"/>
      <c r="AJ5591" s="153"/>
      <c r="AL5591" s="154"/>
      <c r="AM5591" s="153"/>
      <c r="AN5591" s="81"/>
      <c r="AO5591" s="153"/>
      <c r="AQ5591" s="154"/>
      <c r="AR5591" s="153"/>
      <c r="AS5591" s="81"/>
      <c r="AT5591" s="153"/>
      <c r="AV5591" s="154"/>
      <c r="AW5591" s="153"/>
      <c r="BB5591" s="81"/>
      <c r="CB5591" s="82"/>
      <c r="CC5591" s="82"/>
      <c r="CM5591" s="81"/>
      <c r="CN5591" s="81"/>
      <c r="CO5591" s="81"/>
      <c r="CY5591" s="124"/>
      <c r="CZ5591" s="81"/>
      <c r="DE5591" s="125"/>
      <c r="DF5591" s="81"/>
    </row>
    <row r="5592" spans="15:110" x14ac:dyDescent="0.25">
      <c r="O5592" s="156"/>
      <c r="P5592" s="157"/>
      <c r="Q5592" s="105"/>
      <c r="R5592" s="158"/>
      <c r="S5592" s="159"/>
      <c r="T5592" s="153"/>
      <c r="Y5592" s="81"/>
      <c r="Z5592" s="153"/>
      <c r="AG5592" s="81"/>
      <c r="AJ5592" s="153"/>
      <c r="AL5592" s="154"/>
      <c r="AM5592" s="153"/>
      <c r="AN5592" s="81"/>
      <c r="AO5592" s="153"/>
      <c r="AQ5592" s="154"/>
      <c r="AR5592" s="153"/>
      <c r="AS5592" s="81"/>
      <c r="AT5592" s="153"/>
      <c r="AV5592" s="154"/>
      <c r="AW5592" s="153"/>
      <c r="BB5592" s="81"/>
      <c r="CB5592" s="82"/>
      <c r="CC5592" s="82"/>
      <c r="CM5592" s="81"/>
      <c r="CN5592" s="81"/>
      <c r="CO5592" s="81"/>
      <c r="CY5592" s="124"/>
      <c r="CZ5592" s="81"/>
      <c r="DE5592" s="125"/>
      <c r="DF5592" s="81"/>
    </row>
    <row r="5593" spans="15:110" x14ac:dyDescent="0.25">
      <c r="O5593" s="156"/>
      <c r="P5593" s="157"/>
      <c r="Q5593" s="105"/>
      <c r="R5593" s="158"/>
      <c r="S5593" s="159"/>
      <c r="T5593" s="153"/>
      <c r="Y5593" s="81"/>
      <c r="Z5593" s="153"/>
      <c r="AG5593" s="81"/>
      <c r="AJ5593" s="153"/>
      <c r="AL5593" s="154"/>
      <c r="AM5593" s="153"/>
      <c r="AN5593" s="81"/>
      <c r="AO5593" s="153"/>
      <c r="AQ5593" s="154"/>
      <c r="AR5593" s="153"/>
      <c r="AS5593" s="81"/>
      <c r="AT5593" s="153"/>
      <c r="AV5593" s="154"/>
      <c r="AW5593" s="153"/>
      <c r="BB5593" s="81"/>
      <c r="CB5593" s="82"/>
      <c r="CC5593" s="82"/>
      <c r="CM5593" s="81"/>
      <c r="CN5593" s="81"/>
      <c r="CO5593" s="81"/>
      <c r="CY5593" s="124"/>
      <c r="CZ5593" s="81"/>
      <c r="DE5593" s="125"/>
      <c r="DF5593" s="81"/>
    </row>
    <row r="5594" spans="15:110" x14ac:dyDescent="0.25">
      <c r="O5594" s="156"/>
      <c r="P5594" s="157"/>
      <c r="Q5594" s="105"/>
      <c r="R5594" s="158"/>
      <c r="S5594" s="159"/>
      <c r="T5594" s="153"/>
      <c r="Y5594" s="81"/>
      <c r="Z5594" s="153"/>
      <c r="AG5594" s="81"/>
      <c r="AJ5594" s="153"/>
      <c r="AL5594" s="154"/>
      <c r="AM5594" s="153"/>
      <c r="AN5594" s="81"/>
      <c r="AO5594" s="153"/>
      <c r="AQ5594" s="154"/>
      <c r="AR5594" s="153"/>
      <c r="AS5594" s="81"/>
      <c r="AT5594" s="153"/>
      <c r="AV5594" s="154"/>
      <c r="AW5594" s="153"/>
      <c r="BB5594" s="81"/>
      <c r="CB5594" s="82"/>
      <c r="CC5594" s="82"/>
      <c r="CM5594" s="81"/>
      <c r="CN5594" s="81"/>
      <c r="CO5594" s="81"/>
      <c r="CY5594" s="124"/>
      <c r="CZ5594" s="81"/>
      <c r="DE5594" s="125"/>
      <c r="DF5594" s="81"/>
    </row>
    <row r="5595" spans="15:110" x14ac:dyDescent="0.25">
      <c r="O5595" s="156"/>
      <c r="P5595" s="157"/>
      <c r="Q5595" s="105"/>
      <c r="R5595" s="158"/>
      <c r="S5595" s="159"/>
      <c r="T5595" s="153"/>
      <c r="Y5595" s="81"/>
      <c r="Z5595" s="153"/>
      <c r="AG5595" s="81"/>
      <c r="AJ5595" s="153"/>
      <c r="AL5595" s="154"/>
      <c r="AM5595" s="153"/>
      <c r="AN5595" s="81"/>
      <c r="AO5595" s="153"/>
      <c r="AQ5595" s="154"/>
      <c r="AR5595" s="153"/>
      <c r="AS5595" s="81"/>
      <c r="AT5595" s="153"/>
      <c r="AV5595" s="154"/>
      <c r="AW5595" s="153"/>
      <c r="BB5595" s="81"/>
      <c r="CB5595" s="82"/>
      <c r="CC5595" s="82"/>
      <c r="CM5595" s="81"/>
      <c r="CN5595" s="81"/>
      <c r="CO5595" s="81"/>
      <c r="CY5595" s="124"/>
      <c r="CZ5595" s="81"/>
      <c r="DE5595" s="125"/>
      <c r="DF5595" s="81"/>
    </row>
    <row r="5596" spans="15:110" x14ac:dyDescent="0.25">
      <c r="O5596" s="156"/>
      <c r="P5596" s="157"/>
      <c r="Q5596" s="105"/>
      <c r="R5596" s="158"/>
      <c r="S5596" s="159"/>
      <c r="T5596" s="153"/>
      <c r="Y5596" s="81"/>
      <c r="Z5596" s="153"/>
      <c r="AG5596" s="81"/>
      <c r="AJ5596" s="153"/>
      <c r="AL5596" s="154"/>
      <c r="AM5596" s="153"/>
      <c r="AN5596" s="81"/>
      <c r="AO5596" s="153"/>
      <c r="AQ5596" s="154"/>
      <c r="AR5596" s="153"/>
      <c r="AS5596" s="81"/>
      <c r="AT5596" s="153"/>
      <c r="AV5596" s="154"/>
      <c r="AW5596" s="153"/>
      <c r="BB5596" s="81"/>
      <c r="CB5596" s="82"/>
      <c r="CC5596" s="82"/>
      <c r="CM5596" s="81"/>
      <c r="CN5596" s="81"/>
      <c r="CO5596" s="81"/>
      <c r="CY5596" s="124"/>
      <c r="CZ5596" s="81"/>
      <c r="DE5596" s="125"/>
      <c r="DF5596" s="81"/>
    </row>
    <row r="5597" spans="15:110" x14ac:dyDescent="0.25">
      <c r="O5597" s="156"/>
      <c r="P5597" s="157"/>
      <c r="Q5597" s="105"/>
      <c r="R5597" s="158"/>
      <c r="S5597" s="159"/>
      <c r="T5597" s="153"/>
      <c r="Y5597" s="81"/>
      <c r="Z5597" s="153"/>
      <c r="AG5597" s="81"/>
      <c r="AJ5597" s="153"/>
      <c r="AL5597" s="154"/>
      <c r="AM5597" s="153"/>
      <c r="AN5597" s="81"/>
      <c r="AO5597" s="153"/>
      <c r="AQ5597" s="154"/>
      <c r="AR5597" s="153"/>
      <c r="AS5597" s="81"/>
      <c r="AT5597" s="153"/>
      <c r="AV5597" s="154"/>
      <c r="AW5597" s="153"/>
      <c r="BB5597" s="81"/>
      <c r="CB5597" s="82"/>
      <c r="CC5597" s="82"/>
      <c r="CM5597" s="81"/>
      <c r="CN5597" s="81"/>
      <c r="CO5597" s="81"/>
      <c r="CY5597" s="124"/>
      <c r="CZ5597" s="81"/>
      <c r="DE5597" s="125"/>
      <c r="DF5597" s="81"/>
    </row>
    <row r="5598" spans="15:110" x14ac:dyDescent="0.25">
      <c r="O5598" s="156"/>
      <c r="P5598" s="157"/>
      <c r="Q5598" s="105"/>
      <c r="R5598" s="158"/>
      <c r="S5598" s="159"/>
      <c r="T5598" s="153"/>
      <c r="Y5598" s="81"/>
      <c r="Z5598" s="153"/>
      <c r="AG5598" s="81"/>
      <c r="AJ5598" s="153"/>
      <c r="AL5598" s="154"/>
      <c r="AM5598" s="153"/>
      <c r="AN5598" s="81"/>
      <c r="AO5598" s="153"/>
      <c r="AQ5598" s="154"/>
      <c r="AR5598" s="153"/>
      <c r="AS5598" s="81"/>
      <c r="AT5598" s="153"/>
      <c r="AV5598" s="154"/>
      <c r="AW5598" s="153"/>
      <c r="BB5598" s="81"/>
      <c r="CB5598" s="82"/>
      <c r="CC5598" s="82"/>
      <c r="CM5598" s="81"/>
      <c r="CN5598" s="81"/>
      <c r="CO5598" s="81"/>
      <c r="CY5598" s="124"/>
      <c r="CZ5598" s="81"/>
      <c r="DE5598" s="125"/>
      <c r="DF5598" s="81"/>
    </row>
    <row r="5599" spans="15:110" x14ac:dyDescent="0.25">
      <c r="O5599" s="156"/>
      <c r="P5599" s="157"/>
      <c r="Q5599" s="105"/>
      <c r="R5599" s="158"/>
      <c r="S5599" s="159"/>
      <c r="T5599" s="153"/>
      <c r="Y5599" s="81"/>
      <c r="Z5599" s="153"/>
      <c r="AG5599" s="81"/>
      <c r="AJ5599" s="153"/>
      <c r="AL5599" s="154"/>
      <c r="AM5599" s="153"/>
      <c r="AN5599" s="81"/>
      <c r="AO5599" s="153"/>
      <c r="AQ5599" s="154"/>
      <c r="AR5599" s="153"/>
      <c r="AS5599" s="81"/>
      <c r="AT5599" s="153"/>
      <c r="AV5599" s="154"/>
      <c r="AW5599" s="153"/>
      <c r="BB5599" s="81"/>
      <c r="CB5599" s="82"/>
      <c r="CC5599" s="82"/>
      <c r="CM5599" s="81"/>
      <c r="CN5599" s="81"/>
      <c r="CO5599" s="81"/>
      <c r="CY5599" s="124"/>
      <c r="CZ5599" s="81"/>
      <c r="DE5599" s="125"/>
      <c r="DF5599" s="81"/>
    </row>
    <row r="5600" spans="15:110" x14ac:dyDescent="0.25">
      <c r="O5600" s="156"/>
      <c r="P5600" s="157"/>
      <c r="Q5600" s="105"/>
      <c r="R5600" s="158"/>
      <c r="S5600" s="159"/>
      <c r="T5600" s="153"/>
      <c r="Y5600" s="81"/>
      <c r="Z5600" s="153"/>
      <c r="AG5600" s="81"/>
      <c r="AJ5600" s="153"/>
      <c r="AL5600" s="154"/>
      <c r="AM5600" s="153"/>
      <c r="AN5600" s="81"/>
      <c r="AO5600" s="153"/>
      <c r="AQ5600" s="154"/>
      <c r="AR5600" s="153"/>
      <c r="AS5600" s="81"/>
      <c r="AT5600" s="153"/>
      <c r="AV5600" s="154"/>
      <c r="AW5600" s="153"/>
      <c r="BB5600" s="81"/>
      <c r="CB5600" s="82"/>
      <c r="CC5600" s="82"/>
      <c r="CM5600" s="81"/>
      <c r="CN5600" s="81"/>
      <c r="CO5600" s="81"/>
      <c r="CY5600" s="124"/>
      <c r="CZ5600" s="81"/>
      <c r="DE5600" s="125"/>
      <c r="DF5600" s="81"/>
    </row>
    <row r="5601" spans="15:110" x14ac:dyDescent="0.25">
      <c r="O5601" s="156"/>
      <c r="P5601" s="157"/>
      <c r="Q5601" s="105"/>
      <c r="R5601" s="158"/>
      <c r="S5601" s="159"/>
      <c r="T5601" s="153"/>
      <c r="Y5601" s="81"/>
      <c r="Z5601" s="153"/>
      <c r="AG5601" s="81"/>
      <c r="AJ5601" s="153"/>
      <c r="AL5601" s="154"/>
      <c r="AM5601" s="153"/>
      <c r="AN5601" s="81"/>
      <c r="AO5601" s="153"/>
      <c r="AQ5601" s="154"/>
      <c r="AR5601" s="153"/>
      <c r="AS5601" s="81"/>
      <c r="AT5601" s="153"/>
      <c r="AV5601" s="154"/>
      <c r="AW5601" s="153"/>
      <c r="BB5601" s="81"/>
      <c r="CB5601" s="82"/>
      <c r="CC5601" s="82"/>
      <c r="CM5601" s="81"/>
      <c r="CN5601" s="81"/>
      <c r="CO5601" s="81"/>
      <c r="CY5601" s="124"/>
      <c r="CZ5601" s="81"/>
      <c r="DE5601" s="125"/>
      <c r="DF5601" s="81"/>
    </row>
    <row r="5602" spans="15:110" x14ac:dyDescent="0.25">
      <c r="O5602" s="156"/>
      <c r="P5602" s="157"/>
      <c r="Q5602" s="105"/>
      <c r="R5602" s="158"/>
      <c r="S5602" s="159"/>
      <c r="T5602" s="153"/>
      <c r="Y5602" s="81"/>
      <c r="Z5602" s="153"/>
      <c r="AG5602" s="81"/>
      <c r="AJ5602" s="153"/>
      <c r="AL5602" s="154"/>
      <c r="AM5602" s="153"/>
      <c r="AN5602" s="81"/>
      <c r="AO5602" s="153"/>
      <c r="AQ5602" s="154"/>
      <c r="AR5602" s="153"/>
      <c r="AS5602" s="81"/>
      <c r="AT5602" s="153"/>
      <c r="AV5602" s="154"/>
      <c r="AW5602" s="153"/>
      <c r="BB5602" s="81"/>
      <c r="CB5602" s="82"/>
      <c r="CC5602" s="82"/>
      <c r="CM5602" s="81"/>
      <c r="CN5602" s="81"/>
      <c r="CO5602" s="81"/>
      <c r="CY5602" s="124"/>
      <c r="CZ5602" s="81"/>
      <c r="DE5602" s="125"/>
      <c r="DF5602" s="81"/>
    </row>
    <row r="5603" spans="15:110" x14ac:dyDescent="0.25">
      <c r="O5603" s="156"/>
      <c r="P5603" s="157"/>
      <c r="Q5603" s="105"/>
      <c r="R5603" s="158"/>
      <c r="S5603" s="159"/>
      <c r="T5603" s="153"/>
      <c r="Y5603" s="81"/>
      <c r="Z5603" s="153"/>
      <c r="AG5603" s="81"/>
      <c r="AJ5603" s="153"/>
      <c r="AL5603" s="154"/>
      <c r="AM5603" s="153"/>
      <c r="AN5603" s="81"/>
      <c r="AO5603" s="153"/>
      <c r="AQ5603" s="154"/>
      <c r="AR5603" s="153"/>
      <c r="AS5603" s="81"/>
      <c r="AT5603" s="153"/>
      <c r="AV5603" s="154"/>
      <c r="AW5603" s="153"/>
      <c r="BB5603" s="81"/>
      <c r="CB5603" s="82"/>
      <c r="CC5603" s="82"/>
      <c r="CM5603" s="81"/>
      <c r="CN5603" s="81"/>
      <c r="CO5603" s="81"/>
      <c r="CY5603" s="124"/>
      <c r="CZ5603" s="81"/>
      <c r="DE5603" s="125"/>
      <c r="DF5603" s="81"/>
    </row>
    <row r="5604" spans="15:110" x14ac:dyDescent="0.25">
      <c r="O5604" s="156"/>
      <c r="P5604" s="157"/>
      <c r="Q5604" s="105"/>
      <c r="R5604" s="158"/>
      <c r="S5604" s="159"/>
      <c r="T5604" s="153"/>
      <c r="Y5604" s="81"/>
      <c r="Z5604" s="153"/>
      <c r="AG5604" s="81"/>
      <c r="AJ5604" s="153"/>
      <c r="AL5604" s="154"/>
      <c r="AM5604" s="153"/>
      <c r="AN5604" s="81"/>
      <c r="AO5604" s="153"/>
      <c r="AQ5604" s="154"/>
      <c r="AR5604" s="153"/>
      <c r="AS5604" s="81"/>
      <c r="AT5604" s="153"/>
      <c r="AV5604" s="154"/>
      <c r="AW5604" s="153"/>
      <c r="BB5604" s="81"/>
      <c r="CB5604" s="82"/>
      <c r="CC5604" s="82"/>
      <c r="CM5604" s="81"/>
      <c r="CN5604" s="81"/>
      <c r="CO5604" s="81"/>
      <c r="CY5604" s="124"/>
      <c r="CZ5604" s="81"/>
      <c r="DE5604" s="125"/>
      <c r="DF5604" s="81"/>
    </row>
    <row r="5605" spans="15:110" x14ac:dyDescent="0.25">
      <c r="O5605" s="156"/>
      <c r="P5605" s="157"/>
      <c r="Q5605" s="105"/>
      <c r="R5605" s="158"/>
      <c r="S5605" s="159"/>
      <c r="T5605" s="153"/>
      <c r="Y5605" s="81"/>
      <c r="Z5605" s="153"/>
      <c r="AG5605" s="81"/>
      <c r="AJ5605" s="153"/>
      <c r="AL5605" s="154"/>
      <c r="AM5605" s="153"/>
      <c r="AN5605" s="81"/>
      <c r="AO5605" s="153"/>
      <c r="AQ5605" s="154"/>
      <c r="AR5605" s="153"/>
      <c r="AS5605" s="81"/>
      <c r="AT5605" s="153"/>
      <c r="AV5605" s="154"/>
      <c r="AW5605" s="153"/>
      <c r="BB5605" s="81"/>
      <c r="CB5605" s="82"/>
      <c r="CC5605" s="82"/>
      <c r="CM5605" s="81"/>
      <c r="CN5605" s="81"/>
      <c r="CO5605" s="81"/>
      <c r="CY5605" s="124"/>
      <c r="CZ5605" s="81"/>
      <c r="DE5605" s="125"/>
      <c r="DF5605" s="81"/>
    </row>
    <row r="5606" spans="15:110" x14ac:dyDescent="0.25">
      <c r="O5606" s="156"/>
      <c r="P5606" s="157"/>
      <c r="Q5606" s="105"/>
      <c r="R5606" s="158"/>
      <c r="S5606" s="159"/>
      <c r="T5606" s="153"/>
      <c r="Y5606" s="81"/>
      <c r="Z5606" s="153"/>
      <c r="AG5606" s="81"/>
      <c r="AJ5606" s="153"/>
      <c r="AL5606" s="154"/>
      <c r="AM5606" s="153"/>
      <c r="AN5606" s="81"/>
      <c r="AO5606" s="153"/>
      <c r="AQ5606" s="154"/>
      <c r="AR5606" s="153"/>
      <c r="AS5606" s="81"/>
      <c r="AT5606" s="153"/>
      <c r="AV5606" s="154"/>
      <c r="AW5606" s="153"/>
      <c r="BB5606" s="81"/>
      <c r="CB5606" s="82"/>
      <c r="CC5606" s="82"/>
      <c r="CM5606" s="81"/>
      <c r="CN5606" s="81"/>
      <c r="CO5606" s="81"/>
      <c r="CY5606" s="124"/>
      <c r="CZ5606" s="81"/>
      <c r="DE5606" s="125"/>
      <c r="DF5606" s="81"/>
    </row>
    <row r="5607" spans="15:110" x14ac:dyDescent="0.25">
      <c r="O5607" s="156"/>
      <c r="P5607" s="157"/>
      <c r="Q5607" s="105"/>
      <c r="R5607" s="158"/>
      <c r="S5607" s="159"/>
      <c r="T5607" s="153"/>
      <c r="Y5607" s="81"/>
      <c r="Z5607" s="153"/>
      <c r="AG5607" s="81"/>
      <c r="AJ5607" s="153"/>
      <c r="AL5607" s="154"/>
      <c r="AM5607" s="153"/>
      <c r="AN5607" s="81"/>
      <c r="AO5607" s="153"/>
      <c r="AQ5607" s="154"/>
      <c r="AR5607" s="153"/>
      <c r="AS5607" s="81"/>
      <c r="AT5607" s="153"/>
      <c r="AV5607" s="154"/>
      <c r="AW5607" s="153"/>
      <c r="BB5607" s="81"/>
      <c r="CB5607" s="82"/>
      <c r="CC5607" s="82"/>
      <c r="CM5607" s="81"/>
      <c r="CN5607" s="81"/>
      <c r="CO5607" s="81"/>
      <c r="CY5607" s="124"/>
      <c r="CZ5607" s="81"/>
      <c r="DE5607" s="125"/>
      <c r="DF5607" s="81"/>
    </row>
    <row r="5608" spans="15:110" x14ac:dyDescent="0.25">
      <c r="O5608" s="156"/>
      <c r="P5608" s="157"/>
      <c r="Q5608" s="105"/>
      <c r="R5608" s="158"/>
      <c r="S5608" s="159"/>
      <c r="T5608" s="153"/>
      <c r="Y5608" s="81"/>
      <c r="Z5608" s="153"/>
      <c r="AG5608" s="81"/>
      <c r="AJ5608" s="153"/>
      <c r="AL5608" s="154"/>
      <c r="AM5608" s="153"/>
      <c r="AN5608" s="81"/>
      <c r="AO5608" s="153"/>
      <c r="AQ5608" s="154"/>
      <c r="AR5608" s="153"/>
      <c r="AS5608" s="81"/>
      <c r="AT5608" s="153"/>
      <c r="AV5608" s="154"/>
      <c r="AW5608" s="153"/>
      <c r="BB5608" s="81"/>
      <c r="CB5608" s="82"/>
      <c r="CC5608" s="82"/>
      <c r="CM5608" s="81"/>
      <c r="CN5608" s="81"/>
      <c r="CO5608" s="81"/>
      <c r="CY5608" s="124"/>
      <c r="CZ5608" s="81"/>
      <c r="DE5608" s="125"/>
      <c r="DF5608" s="81"/>
    </row>
    <row r="5609" spans="15:110" x14ac:dyDescent="0.25">
      <c r="O5609" s="156"/>
      <c r="P5609" s="157"/>
      <c r="Q5609" s="105"/>
      <c r="R5609" s="158"/>
      <c r="S5609" s="159"/>
      <c r="T5609" s="153"/>
      <c r="Y5609" s="81"/>
      <c r="Z5609" s="153"/>
      <c r="AG5609" s="81"/>
      <c r="AJ5609" s="153"/>
      <c r="AL5609" s="154"/>
      <c r="AM5609" s="153"/>
      <c r="AN5609" s="81"/>
      <c r="AO5609" s="153"/>
      <c r="AQ5609" s="154"/>
      <c r="AR5609" s="153"/>
      <c r="AS5609" s="81"/>
      <c r="AT5609" s="153"/>
      <c r="AV5609" s="154"/>
      <c r="AW5609" s="153"/>
      <c r="BB5609" s="81"/>
      <c r="CB5609" s="82"/>
      <c r="CC5609" s="82"/>
      <c r="CM5609" s="81"/>
      <c r="CN5609" s="81"/>
      <c r="CO5609" s="81"/>
      <c r="CY5609" s="124"/>
      <c r="CZ5609" s="81"/>
      <c r="DE5609" s="125"/>
      <c r="DF5609" s="81"/>
    </row>
    <row r="5610" spans="15:110" x14ac:dyDescent="0.25">
      <c r="O5610" s="156"/>
      <c r="P5610" s="157"/>
      <c r="Q5610" s="105"/>
      <c r="R5610" s="158"/>
      <c r="S5610" s="159"/>
      <c r="T5610" s="153"/>
      <c r="Y5610" s="81"/>
      <c r="Z5610" s="153"/>
      <c r="AG5610" s="81"/>
      <c r="AJ5610" s="153"/>
      <c r="AL5610" s="154"/>
      <c r="AM5610" s="153"/>
      <c r="AN5610" s="81"/>
      <c r="AO5610" s="153"/>
      <c r="AQ5610" s="154"/>
      <c r="AR5610" s="153"/>
      <c r="AS5610" s="81"/>
      <c r="AT5610" s="153"/>
      <c r="AV5610" s="154"/>
      <c r="AW5610" s="153"/>
      <c r="BB5610" s="81"/>
      <c r="CB5610" s="82"/>
      <c r="CC5610" s="82"/>
      <c r="CM5610" s="81"/>
      <c r="CN5610" s="81"/>
      <c r="CO5610" s="81"/>
      <c r="CY5610" s="124"/>
      <c r="CZ5610" s="81"/>
      <c r="DE5610" s="125"/>
      <c r="DF5610" s="81"/>
    </row>
    <row r="5611" spans="15:110" x14ac:dyDescent="0.25">
      <c r="O5611" s="156"/>
      <c r="P5611" s="157"/>
      <c r="Q5611" s="105"/>
      <c r="R5611" s="158"/>
      <c r="S5611" s="159"/>
      <c r="T5611" s="153"/>
      <c r="Y5611" s="81"/>
      <c r="Z5611" s="153"/>
      <c r="AG5611" s="81"/>
      <c r="AJ5611" s="153"/>
      <c r="AL5611" s="154"/>
      <c r="AM5611" s="153"/>
      <c r="AN5611" s="81"/>
      <c r="AO5611" s="153"/>
      <c r="AQ5611" s="154"/>
      <c r="AR5611" s="153"/>
      <c r="AS5611" s="81"/>
      <c r="AT5611" s="153"/>
      <c r="AV5611" s="154"/>
      <c r="AW5611" s="153"/>
      <c r="BB5611" s="81"/>
      <c r="CB5611" s="82"/>
      <c r="CC5611" s="82"/>
      <c r="CM5611" s="81"/>
      <c r="CN5611" s="81"/>
      <c r="CO5611" s="81"/>
      <c r="CY5611" s="124"/>
      <c r="CZ5611" s="81"/>
      <c r="DE5611" s="125"/>
      <c r="DF5611" s="81"/>
    </row>
    <row r="5612" spans="15:110" x14ac:dyDescent="0.25">
      <c r="O5612" s="156"/>
      <c r="P5612" s="157"/>
      <c r="Q5612" s="105"/>
      <c r="R5612" s="158"/>
      <c r="S5612" s="159"/>
      <c r="T5612" s="153"/>
      <c r="Y5612" s="81"/>
      <c r="Z5612" s="153"/>
      <c r="AG5612" s="81"/>
      <c r="AJ5612" s="153"/>
      <c r="AL5612" s="154"/>
      <c r="AM5612" s="153"/>
      <c r="AN5612" s="81"/>
      <c r="AO5612" s="153"/>
      <c r="AQ5612" s="154"/>
      <c r="AR5612" s="153"/>
      <c r="AS5612" s="81"/>
      <c r="AT5612" s="153"/>
      <c r="AV5612" s="154"/>
      <c r="AW5612" s="153"/>
      <c r="BB5612" s="81"/>
      <c r="CB5612" s="82"/>
      <c r="CC5612" s="82"/>
      <c r="CM5612" s="81"/>
      <c r="CN5612" s="81"/>
      <c r="CO5612" s="81"/>
      <c r="CY5612" s="124"/>
      <c r="CZ5612" s="81"/>
      <c r="DE5612" s="125"/>
      <c r="DF5612" s="81"/>
    </row>
    <row r="5613" spans="15:110" x14ac:dyDescent="0.25">
      <c r="O5613" s="156"/>
      <c r="P5613" s="157"/>
      <c r="Q5613" s="105"/>
      <c r="R5613" s="158"/>
      <c r="S5613" s="159"/>
      <c r="T5613" s="153"/>
      <c r="Y5613" s="81"/>
      <c r="Z5613" s="153"/>
      <c r="AG5613" s="81"/>
      <c r="AJ5613" s="153"/>
      <c r="AL5613" s="154"/>
      <c r="AM5613" s="153"/>
      <c r="AN5613" s="81"/>
      <c r="AO5613" s="153"/>
      <c r="AQ5613" s="154"/>
      <c r="AR5613" s="153"/>
      <c r="AS5613" s="81"/>
      <c r="AT5613" s="153"/>
      <c r="AV5613" s="154"/>
      <c r="AW5613" s="153"/>
      <c r="BB5613" s="81"/>
      <c r="CB5613" s="82"/>
      <c r="CC5613" s="82"/>
      <c r="CM5613" s="81"/>
      <c r="CN5613" s="81"/>
      <c r="CO5613" s="81"/>
      <c r="CY5613" s="124"/>
      <c r="CZ5613" s="81"/>
      <c r="DE5613" s="125"/>
      <c r="DF5613" s="81"/>
    </row>
    <row r="5614" spans="15:110" x14ac:dyDescent="0.25">
      <c r="O5614" s="156"/>
      <c r="P5614" s="157"/>
      <c r="Q5614" s="105"/>
      <c r="R5614" s="158"/>
      <c r="S5614" s="159"/>
      <c r="T5614" s="153"/>
      <c r="Y5614" s="81"/>
      <c r="Z5614" s="153"/>
      <c r="AG5614" s="81"/>
      <c r="AJ5614" s="153"/>
      <c r="AL5614" s="154"/>
      <c r="AM5614" s="153"/>
      <c r="AN5614" s="81"/>
      <c r="AO5614" s="153"/>
      <c r="AQ5614" s="154"/>
      <c r="AR5614" s="153"/>
      <c r="AS5614" s="81"/>
      <c r="AT5614" s="153"/>
      <c r="AV5614" s="154"/>
      <c r="AW5614" s="153"/>
      <c r="BB5614" s="81"/>
      <c r="CB5614" s="82"/>
      <c r="CC5614" s="82"/>
      <c r="CM5614" s="81"/>
      <c r="CN5614" s="81"/>
      <c r="CO5614" s="81"/>
      <c r="CY5614" s="124"/>
      <c r="CZ5614" s="81"/>
      <c r="DE5614" s="125"/>
      <c r="DF5614" s="81"/>
    </row>
    <row r="5615" spans="15:110" x14ac:dyDescent="0.25">
      <c r="O5615" s="156"/>
      <c r="P5615" s="157"/>
      <c r="Q5615" s="105"/>
      <c r="R5615" s="158"/>
      <c r="S5615" s="159"/>
      <c r="T5615" s="153"/>
      <c r="Y5615" s="81"/>
      <c r="Z5615" s="153"/>
      <c r="AG5615" s="81"/>
      <c r="AJ5615" s="153"/>
      <c r="AL5615" s="154"/>
      <c r="AM5615" s="153"/>
      <c r="AN5615" s="81"/>
      <c r="AO5615" s="153"/>
      <c r="AQ5615" s="154"/>
      <c r="AR5615" s="153"/>
      <c r="AS5615" s="81"/>
      <c r="AT5615" s="153"/>
      <c r="AV5615" s="154"/>
      <c r="AW5615" s="153"/>
      <c r="BB5615" s="81"/>
      <c r="CB5615" s="82"/>
      <c r="CC5615" s="82"/>
      <c r="CM5615" s="81"/>
      <c r="CN5615" s="81"/>
      <c r="CO5615" s="81"/>
      <c r="CY5615" s="124"/>
      <c r="CZ5615" s="81"/>
      <c r="DE5615" s="125"/>
      <c r="DF5615" s="81"/>
    </row>
    <row r="5616" spans="15:110" x14ac:dyDescent="0.25">
      <c r="O5616" s="156"/>
      <c r="P5616" s="157"/>
      <c r="Q5616" s="105"/>
      <c r="R5616" s="158"/>
      <c r="S5616" s="159"/>
      <c r="T5616" s="153"/>
      <c r="Y5616" s="81"/>
      <c r="Z5616" s="153"/>
      <c r="AG5616" s="81"/>
      <c r="AJ5616" s="153"/>
      <c r="AL5616" s="154"/>
      <c r="AM5616" s="153"/>
      <c r="AN5616" s="81"/>
      <c r="AO5616" s="153"/>
      <c r="AQ5616" s="154"/>
      <c r="AR5616" s="153"/>
      <c r="AS5616" s="81"/>
      <c r="AT5616" s="153"/>
      <c r="AV5616" s="154"/>
      <c r="AW5616" s="153"/>
      <c r="BB5616" s="81"/>
      <c r="CB5616" s="82"/>
      <c r="CC5616" s="82"/>
      <c r="CM5616" s="81"/>
      <c r="CN5616" s="81"/>
      <c r="CO5616" s="81"/>
      <c r="CY5616" s="124"/>
      <c r="CZ5616" s="81"/>
      <c r="DE5616" s="125"/>
      <c r="DF5616" s="81"/>
    </row>
    <row r="5617" spans="15:110" x14ac:dyDescent="0.25">
      <c r="O5617" s="156"/>
      <c r="P5617" s="157"/>
      <c r="Q5617" s="105"/>
      <c r="R5617" s="158"/>
      <c r="S5617" s="159"/>
      <c r="T5617" s="153"/>
      <c r="Y5617" s="81"/>
      <c r="Z5617" s="153"/>
      <c r="AG5617" s="81"/>
      <c r="AJ5617" s="153"/>
      <c r="AL5617" s="154"/>
      <c r="AM5617" s="153"/>
      <c r="AN5617" s="81"/>
      <c r="AO5617" s="153"/>
      <c r="AQ5617" s="154"/>
      <c r="AR5617" s="153"/>
      <c r="AS5617" s="81"/>
      <c r="AT5617" s="153"/>
      <c r="AV5617" s="154"/>
      <c r="AW5617" s="153"/>
      <c r="BB5617" s="81"/>
      <c r="CB5617" s="82"/>
      <c r="CC5617" s="82"/>
      <c r="CM5617" s="81"/>
      <c r="CN5617" s="81"/>
      <c r="CO5617" s="81"/>
      <c r="CY5617" s="124"/>
      <c r="CZ5617" s="81"/>
      <c r="DE5617" s="125"/>
      <c r="DF5617" s="81"/>
    </row>
    <row r="5618" spans="15:110" x14ac:dyDescent="0.25">
      <c r="O5618" s="156"/>
      <c r="P5618" s="157"/>
      <c r="Q5618" s="105"/>
      <c r="R5618" s="158"/>
      <c r="S5618" s="159"/>
      <c r="T5618" s="153"/>
      <c r="Y5618" s="81"/>
      <c r="Z5618" s="153"/>
      <c r="AG5618" s="81"/>
      <c r="AJ5618" s="153"/>
      <c r="AL5618" s="154"/>
      <c r="AM5618" s="153"/>
      <c r="AN5618" s="81"/>
      <c r="AO5618" s="153"/>
      <c r="AQ5618" s="154"/>
      <c r="AR5618" s="153"/>
      <c r="AS5618" s="81"/>
      <c r="AT5618" s="153"/>
      <c r="AV5618" s="154"/>
      <c r="AW5618" s="153"/>
      <c r="BB5618" s="81"/>
      <c r="CB5618" s="82"/>
      <c r="CC5618" s="82"/>
      <c r="CM5618" s="81"/>
      <c r="CN5618" s="81"/>
      <c r="CO5618" s="81"/>
      <c r="CY5618" s="124"/>
      <c r="CZ5618" s="81"/>
      <c r="DE5618" s="125"/>
      <c r="DF5618" s="81"/>
    </row>
    <row r="5619" spans="15:110" x14ac:dyDescent="0.25">
      <c r="O5619" s="156"/>
      <c r="P5619" s="157"/>
      <c r="Q5619" s="105"/>
      <c r="R5619" s="158"/>
      <c r="S5619" s="159"/>
      <c r="T5619" s="153"/>
      <c r="Y5619" s="81"/>
      <c r="Z5619" s="153"/>
      <c r="AG5619" s="81"/>
      <c r="AJ5619" s="153"/>
      <c r="AL5619" s="154"/>
      <c r="AM5619" s="153"/>
      <c r="AN5619" s="81"/>
      <c r="AO5619" s="153"/>
      <c r="AQ5619" s="154"/>
      <c r="AR5619" s="153"/>
      <c r="AS5619" s="81"/>
      <c r="AT5619" s="153"/>
      <c r="AV5619" s="154"/>
      <c r="AW5619" s="153"/>
      <c r="BB5619" s="81"/>
      <c r="CB5619" s="82"/>
      <c r="CC5619" s="82"/>
      <c r="CM5619" s="81"/>
      <c r="CN5619" s="81"/>
      <c r="CO5619" s="81"/>
      <c r="CY5619" s="124"/>
      <c r="CZ5619" s="81"/>
      <c r="DE5619" s="125"/>
      <c r="DF5619" s="81"/>
    </row>
    <row r="5620" spans="15:110" x14ac:dyDescent="0.25">
      <c r="O5620" s="156"/>
      <c r="P5620" s="157"/>
      <c r="Q5620" s="105"/>
      <c r="R5620" s="158"/>
      <c r="S5620" s="159"/>
      <c r="T5620" s="153"/>
      <c r="Y5620" s="81"/>
      <c r="Z5620" s="153"/>
      <c r="AG5620" s="81"/>
      <c r="AJ5620" s="153"/>
      <c r="AL5620" s="154"/>
      <c r="AM5620" s="153"/>
      <c r="AN5620" s="81"/>
      <c r="AO5620" s="153"/>
      <c r="AQ5620" s="154"/>
      <c r="AR5620" s="153"/>
      <c r="AS5620" s="81"/>
      <c r="AT5620" s="153"/>
      <c r="AV5620" s="154"/>
      <c r="AW5620" s="153"/>
      <c r="BB5620" s="81"/>
      <c r="CB5620" s="82"/>
      <c r="CC5620" s="82"/>
      <c r="CM5620" s="81"/>
      <c r="CN5620" s="81"/>
      <c r="CO5620" s="81"/>
      <c r="CY5620" s="124"/>
      <c r="CZ5620" s="81"/>
      <c r="DE5620" s="125"/>
      <c r="DF5620" s="81"/>
    </row>
    <row r="5621" spans="15:110" x14ac:dyDescent="0.25">
      <c r="O5621" s="156"/>
      <c r="P5621" s="157"/>
      <c r="Q5621" s="105"/>
      <c r="R5621" s="158"/>
      <c r="S5621" s="159"/>
      <c r="T5621" s="153"/>
      <c r="Y5621" s="81"/>
      <c r="Z5621" s="153"/>
      <c r="AG5621" s="81"/>
      <c r="AJ5621" s="153"/>
      <c r="AL5621" s="154"/>
      <c r="AM5621" s="153"/>
      <c r="AN5621" s="81"/>
      <c r="AO5621" s="153"/>
      <c r="AQ5621" s="154"/>
      <c r="AR5621" s="153"/>
      <c r="AS5621" s="81"/>
      <c r="AT5621" s="153"/>
      <c r="AV5621" s="154"/>
      <c r="AW5621" s="153"/>
      <c r="BB5621" s="81"/>
      <c r="CB5621" s="82"/>
      <c r="CC5621" s="82"/>
      <c r="CM5621" s="81"/>
      <c r="CN5621" s="81"/>
      <c r="CO5621" s="81"/>
      <c r="CY5621" s="124"/>
      <c r="CZ5621" s="81"/>
      <c r="DE5621" s="125"/>
      <c r="DF5621" s="81"/>
    </row>
    <row r="5622" spans="15:110" x14ac:dyDescent="0.25">
      <c r="O5622" s="156"/>
      <c r="P5622" s="157"/>
      <c r="Q5622" s="105"/>
      <c r="R5622" s="158"/>
      <c r="S5622" s="159"/>
      <c r="T5622" s="153"/>
      <c r="Y5622" s="81"/>
      <c r="Z5622" s="153"/>
      <c r="AG5622" s="81"/>
      <c r="AJ5622" s="153"/>
      <c r="AL5622" s="154"/>
      <c r="AM5622" s="153"/>
      <c r="AN5622" s="81"/>
      <c r="AO5622" s="153"/>
      <c r="AQ5622" s="154"/>
      <c r="AR5622" s="153"/>
      <c r="AS5622" s="81"/>
      <c r="AT5622" s="153"/>
      <c r="AV5622" s="154"/>
      <c r="AW5622" s="153"/>
      <c r="BB5622" s="81"/>
      <c r="CB5622" s="82"/>
      <c r="CC5622" s="82"/>
      <c r="CM5622" s="81"/>
      <c r="CN5622" s="81"/>
      <c r="CO5622" s="81"/>
      <c r="CY5622" s="124"/>
      <c r="CZ5622" s="81"/>
      <c r="DE5622" s="125"/>
      <c r="DF5622" s="81"/>
    </row>
    <row r="5623" spans="15:110" x14ac:dyDescent="0.25">
      <c r="O5623" s="156"/>
      <c r="P5623" s="157"/>
      <c r="Q5623" s="105"/>
      <c r="R5623" s="158"/>
      <c r="S5623" s="159"/>
      <c r="T5623" s="153"/>
      <c r="Y5623" s="81"/>
      <c r="Z5623" s="153"/>
      <c r="AG5623" s="81"/>
      <c r="AJ5623" s="153"/>
      <c r="AL5623" s="154"/>
      <c r="AM5623" s="153"/>
      <c r="AN5623" s="81"/>
      <c r="AO5623" s="153"/>
      <c r="AQ5623" s="154"/>
      <c r="AR5623" s="153"/>
      <c r="AS5623" s="81"/>
      <c r="AT5623" s="153"/>
      <c r="AV5623" s="154"/>
      <c r="AW5623" s="153"/>
      <c r="BB5623" s="81"/>
      <c r="CB5623" s="82"/>
      <c r="CC5623" s="82"/>
      <c r="CM5623" s="81"/>
      <c r="CN5623" s="81"/>
      <c r="CO5623" s="81"/>
      <c r="CY5623" s="124"/>
      <c r="CZ5623" s="81"/>
      <c r="DE5623" s="125"/>
      <c r="DF5623" s="81"/>
    </row>
    <row r="5624" spans="15:110" x14ac:dyDescent="0.25">
      <c r="O5624" s="156"/>
      <c r="P5624" s="157"/>
      <c r="Q5624" s="105"/>
      <c r="R5624" s="158"/>
      <c r="S5624" s="159"/>
      <c r="T5624" s="153"/>
      <c r="Y5624" s="81"/>
      <c r="Z5624" s="153"/>
      <c r="AG5624" s="81"/>
      <c r="AJ5624" s="153"/>
      <c r="AL5624" s="154"/>
      <c r="AM5624" s="153"/>
      <c r="AN5624" s="81"/>
      <c r="AO5624" s="153"/>
      <c r="AQ5624" s="154"/>
      <c r="AR5624" s="153"/>
      <c r="AS5624" s="81"/>
      <c r="AT5624" s="153"/>
      <c r="AV5624" s="154"/>
      <c r="AW5624" s="153"/>
      <c r="BB5624" s="81"/>
      <c r="CB5624" s="82"/>
      <c r="CC5624" s="82"/>
      <c r="CM5624" s="81"/>
      <c r="CN5624" s="81"/>
      <c r="CO5624" s="81"/>
      <c r="CY5624" s="124"/>
      <c r="CZ5624" s="81"/>
      <c r="DE5624" s="125"/>
      <c r="DF5624" s="81"/>
    </row>
    <row r="5625" spans="15:110" x14ac:dyDescent="0.25">
      <c r="O5625" s="156"/>
      <c r="P5625" s="157"/>
      <c r="Q5625" s="105"/>
      <c r="R5625" s="158"/>
      <c r="S5625" s="159"/>
      <c r="T5625" s="153"/>
      <c r="Y5625" s="81"/>
      <c r="Z5625" s="153"/>
      <c r="AG5625" s="81"/>
      <c r="AJ5625" s="153"/>
      <c r="AL5625" s="154"/>
      <c r="AM5625" s="153"/>
      <c r="AN5625" s="81"/>
      <c r="AO5625" s="153"/>
      <c r="AQ5625" s="154"/>
      <c r="AR5625" s="153"/>
      <c r="AS5625" s="81"/>
      <c r="AT5625" s="153"/>
      <c r="AV5625" s="154"/>
      <c r="AW5625" s="153"/>
      <c r="BB5625" s="81"/>
      <c r="CB5625" s="82"/>
      <c r="CC5625" s="82"/>
      <c r="CM5625" s="81"/>
      <c r="CN5625" s="81"/>
      <c r="CO5625" s="81"/>
      <c r="CY5625" s="124"/>
      <c r="CZ5625" s="81"/>
      <c r="DE5625" s="125"/>
      <c r="DF5625" s="81"/>
    </row>
    <row r="5626" spans="15:110" x14ac:dyDescent="0.25">
      <c r="O5626" s="156"/>
      <c r="P5626" s="157"/>
      <c r="Q5626" s="105"/>
      <c r="R5626" s="158"/>
      <c r="S5626" s="159"/>
      <c r="T5626" s="153"/>
      <c r="Y5626" s="81"/>
      <c r="Z5626" s="153"/>
      <c r="AG5626" s="81"/>
      <c r="AJ5626" s="153"/>
      <c r="AL5626" s="154"/>
      <c r="AM5626" s="153"/>
      <c r="AN5626" s="81"/>
      <c r="AO5626" s="153"/>
      <c r="AQ5626" s="154"/>
      <c r="AR5626" s="153"/>
      <c r="AS5626" s="81"/>
      <c r="AT5626" s="153"/>
      <c r="AV5626" s="154"/>
      <c r="AW5626" s="153"/>
      <c r="BB5626" s="81"/>
      <c r="CB5626" s="82"/>
      <c r="CC5626" s="82"/>
      <c r="CM5626" s="81"/>
      <c r="CN5626" s="81"/>
      <c r="CO5626" s="81"/>
      <c r="CY5626" s="124"/>
      <c r="CZ5626" s="81"/>
      <c r="DE5626" s="125"/>
      <c r="DF5626" s="81"/>
    </row>
    <row r="5627" spans="15:110" x14ac:dyDescent="0.25">
      <c r="O5627" s="156"/>
      <c r="P5627" s="157"/>
      <c r="Q5627" s="105"/>
      <c r="R5627" s="158"/>
      <c r="S5627" s="159"/>
      <c r="T5627" s="153"/>
      <c r="Y5627" s="81"/>
      <c r="Z5627" s="153"/>
      <c r="AG5627" s="81"/>
      <c r="AJ5627" s="153"/>
      <c r="AL5627" s="154"/>
      <c r="AM5627" s="153"/>
      <c r="AN5627" s="81"/>
      <c r="AO5627" s="153"/>
      <c r="AQ5627" s="154"/>
      <c r="AR5627" s="153"/>
      <c r="AS5627" s="81"/>
      <c r="AT5627" s="153"/>
      <c r="AV5627" s="154"/>
      <c r="AW5627" s="153"/>
      <c r="BB5627" s="81"/>
      <c r="CB5627" s="82"/>
      <c r="CC5627" s="82"/>
      <c r="CM5627" s="81"/>
      <c r="CN5627" s="81"/>
      <c r="CO5627" s="81"/>
      <c r="CY5627" s="124"/>
      <c r="CZ5627" s="81"/>
      <c r="DE5627" s="125"/>
      <c r="DF5627" s="81"/>
    </row>
    <row r="5628" spans="15:110" x14ac:dyDescent="0.25">
      <c r="O5628" s="156"/>
      <c r="P5628" s="157"/>
      <c r="Q5628" s="105"/>
      <c r="R5628" s="158"/>
      <c r="S5628" s="159"/>
      <c r="T5628" s="153"/>
      <c r="Y5628" s="81"/>
      <c r="Z5628" s="153"/>
      <c r="AG5628" s="81"/>
      <c r="AJ5628" s="153"/>
      <c r="AL5628" s="154"/>
      <c r="AM5628" s="153"/>
      <c r="AN5628" s="81"/>
      <c r="AO5628" s="153"/>
      <c r="AQ5628" s="154"/>
      <c r="AR5628" s="153"/>
      <c r="AS5628" s="81"/>
      <c r="AT5628" s="153"/>
      <c r="AV5628" s="154"/>
      <c r="AW5628" s="153"/>
      <c r="BB5628" s="81"/>
      <c r="CB5628" s="82"/>
      <c r="CC5628" s="82"/>
      <c r="CM5628" s="81"/>
      <c r="CN5628" s="81"/>
      <c r="CO5628" s="81"/>
      <c r="CY5628" s="124"/>
      <c r="CZ5628" s="81"/>
      <c r="DE5628" s="125"/>
      <c r="DF5628" s="81"/>
    </row>
    <row r="5629" spans="15:110" x14ac:dyDescent="0.25">
      <c r="O5629" s="156"/>
      <c r="P5629" s="157"/>
      <c r="Q5629" s="105"/>
      <c r="R5629" s="158"/>
      <c r="S5629" s="159"/>
      <c r="T5629" s="153"/>
      <c r="Y5629" s="81"/>
      <c r="Z5629" s="153"/>
      <c r="AG5629" s="81"/>
      <c r="AJ5629" s="153"/>
      <c r="AL5629" s="154"/>
      <c r="AM5629" s="153"/>
      <c r="AN5629" s="81"/>
      <c r="AO5629" s="153"/>
      <c r="AQ5629" s="154"/>
      <c r="AR5629" s="153"/>
      <c r="AS5629" s="81"/>
      <c r="AT5629" s="153"/>
      <c r="AV5629" s="154"/>
      <c r="AW5629" s="153"/>
      <c r="BB5629" s="81"/>
      <c r="CB5629" s="82"/>
      <c r="CC5629" s="82"/>
      <c r="CM5629" s="81"/>
      <c r="CN5629" s="81"/>
      <c r="CO5629" s="81"/>
      <c r="CY5629" s="124"/>
      <c r="CZ5629" s="81"/>
      <c r="DE5629" s="125"/>
      <c r="DF5629" s="81"/>
    </row>
    <row r="5630" spans="15:110" x14ac:dyDescent="0.25">
      <c r="O5630" s="156"/>
      <c r="P5630" s="157"/>
      <c r="Q5630" s="105"/>
      <c r="R5630" s="158"/>
      <c r="S5630" s="159"/>
      <c r="T5630" s="153"/>
      <c r="Y5630" s="81"/>
      <c r="Z5630" s="153"/>
      <c r="AG5630" s="81"/>
      <c r="AJ5630" s="153"/>
      <c r="AL5630" s="154"/>
      <c r="AM5630" s="153"/>
      <c r="AN5630" s="81"/>
      <c r="AO5630" s="153"/>
      <c r="AQ5630" s="154"/>
      <c r="AR5630" s="153"/>
      <c r="AS5630" s="81"/>
      <c r="AT5630" s="153"/>
      <c r="AV5630" s="154"/>
      <c r="AW5630" s="153"/>
      <c r="BB5630" s="81"/>
      <c r="CB5630" s="82"/>
      <c r="CC5630" s="82"/>
      <c r="CM5630" s="81"/>
      <c r="CN5630" s="81"/>
      <c r="CO5630" s="81"/>
      <c r="CY5630" s="124"/>
      <c r="CZ5630" s="81"/>
      <c r="DE5630" s="125"/>
      <c r="DF5630" s="81"/>
    </row>
    <row r="5631" spans="15:110" x14ac:dyDescent="0.25">
      <c r="O5631" s="156"/>
      <c r="P5631" s="157"/>
      <c r="Q5631" s="105"/>
      <c r="R5631" s="158"/>
      <c r="S5631" s="159"/>
      <c r="T5631" s="153"/>
      <c r="Y5631" s="81"/>
      <c r="Z5631" s="153"/>
      <c r="AG5631" s="81"/>
      <c r="AJ5631" s="153"/>
      <c r="AL5631" s="154"/>
      <c r="AM5631" s="153"/>
      <c r="AN5631" s="81"/>
      <c r="AO5631" s="153"/>
      <c r="AQ5631" s="154"/>
      <c r="AR5631" s="153"/>
      <c r="AS5631" s="81"/>
      <c r="AT5631" s="153"/>
      <c r="AV5631" s="154"/>
      <c r="AW5631" s="153"/>
      <c r="BB5631" s="81"/>
      <c r="CB5631" s="82"/>
      <c r="CC5631" s="82"/>
      <c r="CM5631" s="81"/>
      <c r="CN5631" s="81"/>
      <c r="CO5631" s="81"/>
      <c r="CY5631" s="124"/>
      <c r="CZ5631" s="81"/>
      <c r="DE5631" s="125"/>
      <c r="DF5631" s="81"/>
    </row>
    <row r="5632" spans="15:110" x14ac:dyDescent="0.25">
      <c r="O5632" s="156"/>
      <c r="P5632" s="157"/>
      <c r="Q5632" s="105"/>
      <c r="R5632" s="158"/>
      <c r="S5632" s="159"/>
      <c r="T5632" s="153"/>
      <c r="Y5632" s="81"/>
      <c r="Z5632" s="153"/>
      <c r="AG5632" s="81"/>
      <c r="AJ5632" s="153"/>
      <c r="AL5632" s="154"/>
      <c r="AM5632" s="153"/>
      <c r="AN5632" s="81"/>
      <c r="AO5632" s="153"/>
      <c r="AQ5632" s="154"/>
      <c r="AR5632" s="153"/>
      <c r="AS5632" s="81"/>
      <c r="AT5632" s="153"/>
      <c r="AV5632" s="154"/>
      <c r="AW5632" s="153"/>
      <c r="BB5632" s="81"/>
      <c r="CB5632" s="82"/>
      <c r="CC5632" s="82"/>
      <c r="CM5632" s="81"/>
      <c r="CN5632" s="81"/>
      <c r="CO5632" s="81"/>
      <c r="CY5632" s="124"/>
      <c r="CZ5632" s="81"/>
      <c r="DE5632" s="125"/>
      <c r="DF5632" s="81"/>
    </row>
    <row r="5633" spans="15:110" x14ac:dyDescent="0.25">
      <c r="O5633" s="156"/>
      <c r="P5633" s="157"/>
      <c r="Q5633" s="105"/>
      <c r="R5633" s="158"/>
      <c r="S5633" s="159"/>
      <c r="T5633" s="153"/>
      <c r="Y5633" s="81"/>
      <c r="Z5633" s="153"/>
      <c r="AG5633" s="81"/>
      <c r="AJ5633" s="153"/>
      <c r="AL5633" s="154"/>
      <c r="AM5633" s="153"/>
      <c r="AN5633" s="81"/>
      <c r="AO5633" s="153"/>
      <c r="AQ5633" s="154"/>
      <c r="AR5633" s="153"/>
      <c r="AS5633" s="81"/>
      <c r="AT5633" s="153"/>
      <c r="AV5633" s="154"/>
      <c r="AW5633" s="153"/>
      <c r="BB5633" s="81"/>
      <c r="CB5633" s="82"/>
      <c r="CC5633" s="82"/>
      <c r="CM5633" s="81"/>
      <c r="CN5633" s="81"/>
      <c r="CO5633" s="81"/>
      <c r="CY5633" s="124"/>
      <c r="CZ5633" s="81"/>
      <c r="DE5633" s="125"/>
      <c r="DF5633" s="81"/>
    </row>
    <row r="5634" spans="15:110" x14ac:dyDescent="0.25">
      <c r="O5634" s="156"/>
      <c r="P5634" s="157"/>
      <c r="Q5634" s="105"/>
      <c r="R5634" s="158"/>
      <c r="S5634" s="159"/>
      <c r="T5634" s="153"/>
      <c r="Y5634" s="81"/>
      <c r="Z5634" s="153"/>
      <c r="AG5634" s="81"/>
      <c r="AJ5634" s="153"/>
      <c r="AL5634" s="154"/>
      <c r="AM5634" s="153"/>
      <c r="AN5634" s="81"/>
      <c r="AO5634" s="153"/>
      <c r="AQ5634" s="154"/>
      <c r="AR5634" s="153"/>
      <c r="AS5634" s="81"/>
      <c r="AT5634" s="153"/>
      <c r="AV5634" s="154"/>
      <c r="AW5634" s="153"/>
      <c r="BB5634" s="81"/>
      <c r="CB5634" s="82"/>
      <c r="CC5634" s="82"/>
      <c r="CM5634" s="81"/>
      <c r="CN5634" s="81"/>
      <c r="CO5634" s="81"/>
      <c r="CY5634" s="124"/>
      <c r="CZ5634" s="81"/>
      <c r="DE5634" s="125"/>
      <c r="DF5634" s="81"/>
    </row>
    <row r="5635" spans="15:110" x14ac:dyDescent="0.25">
      <c r="O5635" s="156"/>
      <c r="P5635" s="157"/>
      <c r="Q5635" s="105"/>
      <c r="R5635" s="158"/>
      <c r="S5635" s="159"/>
      <c r="T5635" s="153"/>
      <c r="Y5635" s="81"/>
      <c r="Z5635" s="153"/>
      <c r="AG5635" s="81"/>
      <c r="AJ5635" s="153"/>
      <c r="AL5635" s="154"/>
      <c r="AM5635" s="153"/>
      <c r="AN5635" s="81"/>
      <c r="AO5635" s="153"/>
      <c r="AQ5635" s="154"/>
      <c r="AR5635" s="153"/>
      <c r="AS5635" s="81"/>
      <c r="AT5635" s="153"/>
      <c r="AV5635" s="154"/>
      <c r="AW5635" s="153"/>
      <c r="BB5635" s="81"/>
      <c r="CB5635" s="82"/>
      <c r="CC5635" s="82"/>
      <c r="CM5635" s="81"/>
      <c r="CN5635" s="81"/>
      <c r="CO5635" s="81"/>
      <c r="CY5635" s="124"/>
      <c r="CZ5635" s="81"/>
      <c r="DE5635" s="125"/>
      <c r="DF5635" s="81"/>
    </row>
    <row r="5636" spans="15:110" x14ac:dyDescent="0.25">
      <c r="O5636" s="156"/>
      <c r="P5636" s="157"/>
      <c r="Q5636" s="105"/>
      <c r="R5636" s="158"/>
      <c r="S5636" s="159"/>
      <c r="T5636" s="153"/>
      <c r="Y5636" s="81"/>
      <c r="Z5636" s="153"/>
      <c r="AG5636" s="81"/>
      <c r="AJ5636" s="153"/>
      <c r="AL5636" s="154"/>
      <c r="AM5636" s="153"/>
      <c r="AN5636" s="81"/>
      <c r="AO5636" s="153"/>
      <c r="AQ5636" s="154"/>
      <c r="AR5636" s="153"/>
      <c r="AS5636" s="81"/>
      <c r="AT5636" s="153"/>
      <c r="AV5636" s="154"/>
      <c r="AW5636" s="153"/>
      <c r="BB5636" s="81"/>
      <c r="CB5636" s="82"/>
      <c r="CC5636" s="82"/>
      <c r="CM5636" s="81"/>
      <c r="CN5636" s="81"/>
      <c r="CO5636" s="81"/>
      <c r="CY5636" s="124"/>
      <c r="CZ5636" s="81"/>
      <c r="DE5636" s="125"/>
      <c r="DF5636" s="81"/>
    </row>
    <row r="5637" spans="15:110" x14ac:dyDescent="0.25">
      <c r="O5637" s="156"/>
      <c r="P5637" s="157"/>
      <c r="Q5637" s="105"/>
      <c r="R5637" s="158"/>
      <c r="S5637" s="159"/>
      <c r="T5637" s="153"/>
      <c r="Y5637" s="81"/>
      <c r="Z5637" s="153"/>
      <c r="AG5637" s="81"/>
      <c r="AJ5637" s="153"/>
      <c r="AL5637" s="154"/>
      <c r="AM5637" s="153"/>
      <c r="AN5637" s="81"/>
      <c r="AO5637" s="153"/>
      <c r="AQ5637" s="154"/>
      <c r="AR5637" s="153"/>
      <c r="AS5637" s="81"/>
      <c r="AT5637" s="153"/>
      <c r="AV5637" s="154"/>
      <c r="AW5637" s="153"/>
      <c r="BB5637" s="81"/>
      <c r="CB5637" s="82"/>
      <c r="CC5637" s="82"/>
      <c r="CM5637" s="81"/>
      <c r="CN5637" s="81"/>
      <c r="CO5637" s="81"/>
      <c r="CY5637" s="124"/>
      <c r="CZ5637" s="81"/>
      <c r="DE5637" s="125"/>
      <c r="DF5637" s="81"/>
    </row>
    <row r="5638" spans="15:110" x14ac:dyDescent="0.25">
      <c r="O5638" s="156"/>
      <c r="P5638" s="157"/>
      <c r="Q5638" s="105"/>
      <c r="R5638" s="158"/>
      <c r="S5638" s="159"/>
      <c r="T5638" s="153"/>
      <c r="Y5638" s="81"/>
      <c r="Z5638" s="153"/>
      <c r="AG5638" s="81"/>
      <c r="AJ5638" s="153"/>
      <c r="AL5638" s="154"/>
      <c r="AM5638" s="153"/>
      <c r="AN5638" s="81"/>
      <c r="AO5638" s="153"/>
      <c r="AQ5638" s="154"/>
      <c r="AR5638" s="153"/>
      <c r="AS5638" s="81"/>
      <c r="AT5638" s="153"/>
      <c r="AV5638" s="154"/>
      <c r="AW5638" s="153"/>
      <c r="BB5638" s="81"/>
      <c r="CB5638" s="82"/>
      <c r="CC5638" s="82"/>
      <c r="CM5638" s="81"/>
      <c r="CN5638" s="81"/>
      <c r="CO5638" s="81"/>
      <c r="CY5638" s="124"/>
      <c r="CZ5638" s="81"/>
      <c r="DE5638" s="125"/>
      <c r="DF5638" s="81"/>
    </row>
    <row r="5639" spans="15:110" x14ac:dyDescent="0.25">
      <c r="O5639" s="156"/>
      <c r="P5639" s="157"/>
      <c r="Q5639" s="105"/>
      <c r="R5639" s="158"/>
      <c r="S5639" s="159"/>
      <c r="T5639" s="153"/>
      <c r="Y5639" s="81"/>
      <c r="Z5639" s="153"/>
      <c r="AG5639" s="81"/>
      <c r="AJ5639" s="153"/>
      <c r="AL5639" s="154"/>
      <c r="AM5639" s="153"/>
      <c r="AN5639" s="81"/>
      <c r="AO5639" s="153"/>
      <c r="AQ5639" s="154"/>
      <c r="AR5639" s="153"/>
      <c r="AS5639" s="81"/>
      <c r="AT5639" s="153"/>
      <c r="AV5639" s="154"/>
      <c r="AW5639" s="153"/>
      <c r="BB5639" s="81"/>
      <c r="CB5639" s="82"/>
      <c r="CC5639" s="82"/>
      <c r="CM5639" s="81"/>
      <c r="CN5639" s="81"/>
      <c r="CO5639" s="81"/>
      <c r="CY5639" s="124"/>
      <c r="CZ5639" s="81"/>
      <c r="DE5639" s="125"/>
      <c r="DF5639" s="81"/>
    </row>
    <row r="5640" spans="15:110" x14ac:dyDescent="0.25">
      <c r="O5640" s="156"/>
      <c r="P5640" s="157"/>
      <c r="Q5640" s="105"/>
      <c r="R5640" s="158"/>
      <c r="S5640" s="159"/>
      <c r="T5640" s="153"/>
      <c r="Y5640" s="81"/>
      <c r="Z5640" s="153"/>
      <c r="AG5640" s="81"/>
      <c r="AJ5640" s="153"/>
      <c r="AL5640" s="154"/>
      <c r="AM5640" s="153"/>
      <c r="AN5640" s="81"/>
      <c r="AO5640" s="153"/>
      <c r="AQ5640" s="154"/>
      <c r="AR5640" s="153"/>
      <c r="AS5640" s="81"/>
      <c r="AT5640" s="153"/>
      <c r="AV5640" s="154"/>
      <c r="AW5640" s="153"/>
      <c r="BB5640" s="81"/>
      <c r="CB5640" s="82"/>
      <c r="CC5640" s="82"/>
      <c r="CM5640" s="81"/>
      <c r="CN5640" s="81"/>
      <c r="CO5640" s="81"/>
      <c r="CY5640" s="124"/>
      <c r="CZ5640" s="81"/>
      <c r="DE5640" s="125"/>
      <c r="DF5640" s="81"/>
    </row>
    <row r="5641" spans="15:110" x14ac:dyDescent="0.25">
      <c r="O5641" s="156"/>
      <c r="P5641" s="157"/>
      <c r="Q5641" s="105"/>
      <c r="R5641" s="158"/>
      <c r="S5641" s="159"/>
      <c r="T5641" s="153"/>
      <c r="Y5641" s="81"/>
      <c r="Z5641" s="153"/>
      <c r="AG5641" s="81"/>
      <c r="AJ5641" s="153"/>
      <c r="AL5641" s="154"/>
      <c r="AM5641" s="153"/>
      <c r="AN5641" s="81"/>
      <c r="AO5641" s="153"/>
      <c r="AQ5641" s="154"/>
      <c r="AR5641" s="153"/>
      <c r="AS5641" s="81"/>
      <c r="AT5641" s="153"/>
      <c r="AV5641" s="154"/>
      <c r="AW5641" s="153"/>
      <c r="BB5641" s="81"/>
      <c r="CB5641" s="82"/>
      <c r="CC5641" s="82"/>
      <c r="CM5641" s="81"/>
      <c r="CN5641" s="81"/>
      <c r="CO5641" s="81"/>
      <c r="CY5641" s="124"/>
      <c r="CZ5641" s="81"/>
      <c r="DE5641" s="125"/>
      <c r="DF5641" s="81"/>
    </row>
    <row r="5642" spans="15:110" x14ac:dyDescent="0.25">
      <c r="O5642" s="156"/>
      <c r="P5642" s="157"/>
      <c r="Q5642" s="105"/>
      <c r="R5642" s="158"/>
      <c r="S5642" s="159"/>
      <c r="T5642" s="153"/>
      <c r="Y5642" s="81"/>
      <c r="Z5642" s="153"/>
      <c r="AG5642" s="81"/>
      <c r="AJ5642" s="153"/>
      <c r="AL5642" s="154"/>
      <c r="AM5642" s="153"/>
      <c r="AN5642" s="81"/>
      <c r="AO5642" s="153"/>
      <c r="AQ5642" s="154"/>
      <c r="AR5642" s="153"/>
      <c r="AS5642" s="81"/>
      <c r="AT5642" s="153"/>
      <c r="AV5642" s="154"/>
      <c r="AW5642" s="153"/>
      <c r="BB5642" s="81"/>
      <c r="CB5642" s="82"/>
      <c r="CC5642" s="82"/>
      <c r="CM5642" s="81"/>
      <c r="CN5642" s="81"/>
      <c r="CO5642" s="81"/>
      <c r="CY5642" s="124"/>
      <c r="CZ5642" s="81"/>
      <c r="DE5642" s="125"/>
      <c r="DF5642" s="81"/>
    </row>
    <row r="5643" spans="15:110" x14ac:dyDescent="0.25">
      <c r="O5643" s="156"/>
      <c r="P5643" s="157"/>
      <c r="Q5643" s="105"/>
      <c r="R5643" s="158"/>
      <c r="S5643" s="159"/>
      <c r="T5643" s="153"/>
      <c r="Y5643" s="81"/>
      <c r="Z5643" s="153"/>
      <c r="AG5643" s="81"/>
      <c r="AJ5643" s="153"/>
      <c r="AL5643" s="154"/>
      <c r="AM5643" s="153"/>
      <c r="AN5643" s="81"/>
      <c r="AO5643" s="153"/>
      <c r="AQ5643" s="154"/>
      <c r="AR5643" s="153"/>
      <c r="AS5643" s="81"/>
      <c r="AT5643" s="153"/>
      <c r="AV5643" s="154"/>
      <c r="AW5643" s="153"/>
      <c r="BB5643" s="81"/>
      <c r="CB5643" s="82"/>
      <c r="CC5643" s="82"/>
      <c r="CM5643" s="81"/>
      <c r="CN5643" s="81"/>
      <c r="CO5643" s="81"/>
      <c r="CY5643" s="124"/>
      <c r="CZ5643" s="81"/>
      <c r="DE5643" s="125"/>
      <c r="DF5643" s="81"/>
    </row>
    <row r="5644" spans="15:110" x14ac:dyDescent="0.25">
      <c r="O5644" s="156"/>
      <c r="P5644" s="157"/>
      <c r="Q5644" s="105"/>
      <c r="R5644" s="158"/>
      <c r="S5644" s="159"/>
      <c r="T5644" s="153"/>
      <c r="Y5644" s="81"/>
      <c r="Z5644" s="153"/>
      <c r="AG5644" s="81"/>
      <c r="AJ5644" s="153"/>
      <c r="AL5644" s="154"/>
      <c r="AM5644" s="153"/>
      <c r="AN5644" s="81"/>
      <c r="AO5644" s="153"/>
      <c r="AQ5644" s="154"/>
      <c r="AR5644" s="153"/>
      <c r="AS5644" s="81"/>
      <c r="AT5644" s="153"/>
      <c r="AV5644" s="154"/>
      <c r="AW5644" s="153"/>
      <c r="BB5644" s="81"/>
      <c r="CB5644" s="82"/>
      <c r="CC5644" s="82"/>
      <c r="CM5644" s="81"/>
      <c r="CN5644" s="81"/>
      <c r="CO5644" s="81"/>
      <c r="CY5644" s="124"/>
      <c r="CZ5644" s="81"/>
      <c r="DE5644" s="125"/>
      <c r="DF5644" s="81"/>
    </row>
    <row r="5645" spans="15:110" x14ac:dyDescent="0.25">
      <c r="O5645" s="156"/>
      <c r="P5645" s="157"/>
      <c r="Q5645" s="105"/>
      <c r="R5645" s="158"/>
      <c r="S5645" s="159"/>
      <c r="T5645" s="153"/>
      <c r="Y5645" s="81"/>
      <c r="Z5645" s="153"/>
      <c r="AG5645" s="81"/>
      <c r="AJ5645" s="153"/>
      <c r="AL5645" s="154"/>
      <c r="AM5645" s="153"/>
      <c r="AN5645" s="81"/>
      <c r="AO5645" s="153"/>
      <c r="AQ5645" s="154"/>
      <c r="AR5645" s="153"/>
      <c r="AS5645" s="81"/>
      <c r="AT5645" s="153"/>
      <c r="AV5645" s="154"/>
      <c r="AW5645" s="153"/>
      <c r="BB5645" s="81"/>
      <c r="CB5645" s="82"/>
      <c r="CC5645" s="82"/>
      <c r="CM5645" s="81"/>
      <c r="CN5645" s="81"/>
      <c r="CO5645" s="81"/>
      <c r="CY5645" s="124"/>
      <c r="CZ5645" s="81"/>
      <c r="DE5645" s="125"/>
      <c r="DF5645" s="81"/>
    </row>
    <row r="5646" spans="15:110" x14ac:dyDescent="0.25">
      <c r="O5646" s="156"/>
      <c r="P5646" s="157"/>
      <c r="Q5646" s="105"/>
      <c r="R5646" s="158"/>
      <c r="S5646" s="159"/>
      <c r="T5646" s="153"/>
      <c r="Y5646" s="81"/>
      <c r="Z5646" s="153"/>
      <c r="AG5646" s="81"/>
      <c r="AJ5646" s="153"/>
      <c r="AL5646" s="154"/>
      <c r="AM5646" s="153"/>
      <c r="AN5646" s="81"/>
      <c r="AO5646" s="153"/>
      <c r="AQ5646" s="154"/>
      <c r="AR5646" s="153"/>
      <c r="AS5646" s="81"/>
      <c r="AT5646" s="153"/>
      <c r="AV5646" s="154"/>
      <c r="AW5646" s="153"/>
      <c r="BB5646" s="81"/>
      <c r="CB5646" s="82"/>
      <c r="CC5646" s="82"/>
      <c r="CM5646" s="81"/>
      <c r="CN5646" s="81"/>
      <c r="CO5646" s="81"/>
      <c r="CY5646" s="124"/>
      <c r="CZ5646" s="81"/>
      <c r="DE5646" s="125"/>
      <c r="DF5646" s="81"/>
    </row>
    <row r="5647" spans="15:110" x14ac:dyDescent="0.25">
      <c r="O5647" s="156"/>
      <c r="P5647" s="157"/>
      <c r="Q5647" s="105"/>
      <c r="R5647" s="158"/>
      <c r="S5647" s="159"/>
      <c r="T5647" s="153"/>
      <c r="Y5647" s="81"/>
      <c r="Z5647" s="153"/>
      <c r="AG5647" s="81"/>
      <c r="AJ5647" s="153"/>
      <c r="AL5647" s="154"/>
      <c r="AM5647" s="153"/>
      <c r="AN5647" s="81"/>
      <c r="AO5647" s="153"/>
      <c r="AQ5647" s="154"/>
      <c r="AR5647" s="153"/>
      <c r="AS5647" s="81"/>
      <c r="AT5647" s="153"/>
      <c r="AV5647" s="154"/>
      <c r="AW5647" s="153"/>
      <c r="BB5647" s="81"/>
      <c r="CB5647" s="82"/>
      <c r="CC5647" s="82"/>
      <c r="CM5647" s="81"/>
      <c r="CN5647" s="81"/>
      <c r="CO5647" s="81"/>
      <c r="CY5647" s="124"/>
      <c r="CZ5647" s="81"/>
      <c r="DE5647" s="125"/>
      <c r="DF5647" s="81"/>
    </row>
    <row r="5648" spans="15:110" x14ac:dyDescent="0.25">
      <c r="O5648" s="156"/>
      <c r="P5648" s="157"/>
      <c r="Q5648" s="105"/>
      <c r="R5648" s="158"/>
      <c r="S5648" s="159"/>
      <c r="T5648" s="153"/>
      <c r="Y5648" s="81"/>
      <c r="Z5648" s="153"/>
      <c r="AG5648" s="81"/>
      <c r="AJ5648" s="153"/>
      <c r="AL5648" s="154"/>
      <c r="AM5648" s="153"/>
      <c r="AN5648" s="81"/>
      <c r="AO5648" s="153"/>
      <c r="AQ5648" s="154"/>
      <c r="AR5648" s="153"/>
      <c r="AS5648" s="81"/>
      <c r="AT5648" s="153"/>
      <c r="AV5648" s="154"/>
      <c r="AW5648" s="153"/>
      <c r="BB5648" s="81"/>
      <c r="CB5648" s="82"/>
      <c r="CC5648" s="82"/>
      <c r="CM5648" s="81"/>
      <c r="CN5648" s="81"/>
      <c r="CO5648" s="81"/>
      <c r="CY5648" s="124"/>
      <c r="CZ5648" s="81"/>
      <c r="DE5648" s="125"/>
      <c r="DF5648" s="81"/>
    </row>
    <row r="5649" spans="15:110" x14ac:dyDescent="0.25">
      <c r="O5649" s="156"/>
      <c r="P5649" s="157"/>
      <c r="Q5649" s="105"/>
      <c r="R5649" s="158"/>
      <c r="S5649" s="159"/>
      <c r="T5649" s="153"/>
      <c r="Y5649" s="81"/>
      <c r="Z5649" s="153"/>
      <c r="AG5649" s="81"/>
      <c r="AJ5649" s="153"/>
      <c r="AL5649" s="154"/>
      <c r="AM5649" s="153"/>
      <c r="AN5649" s="81"/>
      <c r="AO5649" s="153"/>
      <c r="AQ5649" s="154"/>
      <c r="AR5649" s="153"/>
      <c r="AS5649" s="81"/>
      <c r="AT5649" s="153"/>
      <c r="AV5649" s="154"/>
      <c r="AW5649" s="153"/>
      <c r="BB5649" s="81"/>
      <c r="CB5649" s="82"/>
      <c r="CC5649" s="82"/>
      <c r="CM5649" s="81"/>
      <c r="CN5649" s="81"/>
      <c r="CO5649" s="81"/>
      <c r="CY5649" s="124"/>
      <c r="CZ5649" s="81"/>
      <c r="DE5649" s="125"/>
      <c r="DF5649" s="81"/>
    </row>
    <row r="5650" spans="15:110" x14ac:dyDescent="0.25">
      <c r="O5650" s="156"/>
      <c r="P5650" s="157"/>
      <c r="Q5650" s="105"/>
      <c r="R5650" s="158"/>
      <c r="S5650" s="159"/>
      <c r="T5650" s="153"/>
      <c r="Y5650" s="81"/>
      <c r="Z5650" s="153"/>
      <c r="AG5650" s="81"/>
      <c r="AJ5650" s="153"/>
      <c r="AL5650" s="154"/>
      <c r="AM5650" s="153"/>
      <c r="AN5650" s="81"/>
      <c r="AO5650" s="153"/>
      <c r="AQ5650" s="154"/>
      <c r="AR5650" s="153"/>
      <c r="AS5650" s="81"/>
      <c r="AT5650" s="153"/>
      <c r="AV5650" s="154"/>
      <c r="AW5650" s="153"/>
      <c r="BB5650" s="81"/>
      <c r="CB5650" s="82"/>
      <c r="CC5650" s="82"/>
      <c r="CM5650" s="81"/>
      <c r="CN5650" s="81"/>
      <c r="CO5650" s="81"/>
      <c r="CY5650" s="124"/>
      <c r="CZ5650" s="81"/>
      <c r="DE5650" s="125"/>
      <c r="DF5650" s="81"/>
    </row>
    <row r="5651" spans="15:110" x14ac:dyDescent="0.25">
      <c r="O5651" s="156"/>
      <c r="P5651" s="157"/>
      <c r="Q5651" s="105"/>
      <c r="R5651" s="158"/>
      <c r="S5651" s="159"/>
      <c r="T5651" s="153"/>
      <c r="Y5651" s="81"/>
      <c r="Z5651" s="153"/>
      <c r="AG5651" s="81"/>
      <c r="AJ5651" s="153"/>
      <c r="AL5651" s="154"/>
      <c r="AM5651" s="153"/>
      <c r="AN5651" s="81"/>
      <c r="AO5651" s="153"/>
      <c r="AQ5651" s="154"/>
      <c r="AR5651" s="153"/>
      <c r="AS5651" s="81"/>
      <c r="AT5651" s="153"/>
      <c r="AV5651" s="154"/>
      <c r="AW5651" s="153"/>
      <c r="BB5651" s="81"/>
      <c r="CB5651" s="82"/>
      <c r="CC5651" s="82"/>
      <c r="CM5651" s="81"/>
      <c r="CN5651" s="81"/>
      <c r="CO5651" s="81"/>
      <c r="CY5651" s="124"/>
      <c r="CZ5651" s="81"/>
      <c r="DE5651" s="125"/>
      <c r="DF5651" s="81"/>
    </row>
    <row r="5652" spans="15:110" x14ac:dyDescent="0.25">
      <c r="O5652" s="156"/>
      <c r="P5652" s="157"/>
      <c r="Q5652" s="105"/>
      <c r="R5652" s="158"/>
      <c r="S5652" s="159"/>
      <c r="T5652" s="153"/>
      <c r="Y5652" s="81"/>
      <c r="Z5652" s="153"/>
      <c r="AG5652" s="81"/>
      <c r="AJ5652" s="153"/>
      <c r="AL5652" s="154"/>
      <c r="AM5652" s="153"/>
      <c r="AN5652" s="81"/>
      <c r="AO5652" s="153"/>
      <c r="AQ5652" s="154"/>
      <c r="AR5652" s="153"/>
      <c r="AS5652" s="81"/>
      <c r="AT5652" s="153"/>
      <c r="AV5652" s="154"/>
      <c r="AW5652" s="153"/>
      <c r="BB5652" s="81"/>
      <c r="CB5652" s="82"/>
      <c r="CC5652" s="82"/>
      <c r="CM5652" s="81"/>
      <c r="CN5652" s="81"/>
      <c r="CO5652" s="81"/>
      <c r="CY5652" s="124"/>
      <c r="CZ5652" s="81"/>
      <c r="DE5652" s="125"/>
      <c r="DF5652" s="81"/>
    </row>
    <row r="5653" spans="15:110" x14ac:dyDescent="0.25">
      <c r="O5653" s="156"/>
      <c r="P5653" s="157"/>
      <c r="Q5653" s="105"/>
      <c r="R5653" s="158"/>
      <c r="S5653" s="159"/>
      <c r="T5653" s="153"/>
      <c r="Y5653" s="81"/>
      <c r="Z5653" s="153"/>
      <c r="AG5653" s="81"/>
      <c r="AJ5653" s="153"/>
      <c r="AL5653" s="154"/>
      <c r="AM5653" s="153"/>
      <c r="AN5653" s="81"/>
      <c r="AO5653" s="153"/>
      <c r="AQ5653" s="154"/>
      <c r="AR5653" s="153"/>
      <c r="AS5653" s="81"/>
      <c r="AT5653" s="153"/>
      <c r="AV5653" s="154"/>
      <c r="AW5653" s="153"/>
      <c r="BB5653" s="81"/>
      <c r="CB5653" s="82"/>
      <c r="CC5653" s="82"/>
      <c r="CM5653" s="81"/>
      <c r="CN5653" s="81"/>
      <c r="CO5653" s="81"/>
      <c r="CY5653" s="124"/>
      <c r="CZ5653" s="81"/>
      <c r="DE5653" s="125"/>
      <c r="DF5653" s="81"/>
    </row>
    <row r="5654" spans="15:110" x14ac:dyDescent="0.25">
      <c r="O5654" s="156"/>
      <c r="P5654" s="157"/>
      <c r="Q5654" s="105"/>
      <c r="R5654" s="158"/>
      <c r="S5654" s="159"/>
      <c r="T5654" s="153"/>
      <c r="Y5654" s="81"/>
      <c r="Z5654" s="153"/>
      <c r="AG5654" s="81"/>
      <c r="AJ5654" s="153"/>
      <c r="AL5654" s="154"/>
      <c r="AM5654" s="153"/>
      <c r="AN5654" s="81"/>
      <c r="AO5654" s="153"/>
      <c r="AQ5654" s="154"/>
      <c r="AR5654" s="153"/>
      <c r="AS5654" s="81"/>
      <c r="AT5654" s="153"/>
      <c r="AV5654" s="154"/>
      <c r="AW5654" s="153"/>
      <c r="BB5654" s="81"/>
      <c r="CB5654" s="82"/>
      <c r="CC5654" s="82"/>
      <c r="CM5654" s="81"/>
      <c r="CN5654" s="81"/>
      <c r="CO5654" s="81"/>
      <c r="CY5654" s="124"/>
      <c r="CZ5654" s="81"/>
      <c r="DE5654" s="125"/>
      <c r="DF5654" s="81"/>
    </row>
    <row r="5655" spans="15:110" x14ac:dyDescent="0.25">
      <c r="O5655" s="156"/>
      <c r="P5655" s="157"/>
      <c r="Q5655" s="105"/>
      <c r="R5655" s="158"/>
      <c r="S5655" s="159"/>
      <c r="T5655" s="153"/>
      <c r="Y5655" s="81"/>
      <c r="Z5655" s="153"/>
      <c r="AG5655" s="81"/>
      <c r="AJ5655" s="153"/>
      <c r="AL5655" s="154"/>
      <c r="AM5655" s="153"/>
      <c r="AN5655" s="81"/>
      <c r="AO5655" s="153"/>
      <c r="AQ5655" s="154"/>
      <c r="AR5655" s="153"/>
      <c r="AS5655" s="81"/>
      <c r="AT5655" s="153"/>
      <c r="AV5655" s="154"/>
      <c r="AW5655" s="153"/>
      <c r="BB5655" s="81"/>
      <c r="CB5655" s="82"/>
      <c r="CC5655" s="82"/>
      <c r="CM5655" s="81"/>
      <c r="CN5655" s="81"/>
      <c r="CO5655" s="81"/>
      <c r="CY5655" s="124"/>
      <c r="CZ5655" s="81"/>
      <c r="DE5655" s="125"/>
      <c r="DF5655" s="81"/>
    </row>
    <row r="5656" spans="15:110" x14ac:dyDescent="0.25">
      <c r="O5656" s="156"/>
      <c r="P5656" s="157"/>
      <c r="Q5656" s="105"/>
      <c r="R5656" s="158"/>
      <c r="S5656" s="159"/>
      <c r="T5656" s="153"/>
      <c r="Y5656" s="81"/>
      <c r="Z5656" s="153"/>
      <c r="AG5656" s="81"/>
      <c r="AJ5656" s="153"/>
      <c r="AL5656" s="154"/>
      <c r="AM5656" s="153"/>
      <c r="AN5656" s="81"/>
      <c r="AO5656" s="153"/>
      <c r="AQ5656" s="154"/>
      <c r="AR5656" s="153"/>
      <c r="AS5656" s="81"/>
      <c r="AT5656" s="153"/>
      <c r="AV5656" s="154"/>
      <c r="AW5656" s="153"/>
      <c r="BB5656" s="81"/>
      <c r="CB5656" s="82"/>
      <c r="CC5656" s="82"/>
      <c r="CM5656" s="81"/>
      <c r="CN5656" s="81"/>
      <c r="CO5656" s="81"/>
      <c r="CY5656" s="124"/>
      <c r="CZ5656" s="81"/>
      <c r="DE5656" s="125"/>
      <c r="DF5656" s="81"/>
    </row>
    <row r="5657" spans="15:110" x14ac:dyDescent="0.25">
      <c r="O5657" s="156"/>
      <c r="P5657" s="157"/>
      <c r="Q5657" s="105"/>
      <c r="R5657" s="158"/>
      <c r="S5657" s="159"/>
      <c r="T5657" s="153"/>
      <c r="Y5657" s="81"/>
      <c r="Z5657" s="153"/>
      <c r="AG5657" s="81"/>
      <c r="AJ5657" s="153"/>
      <c r="AL5657" s="154"/>
      <c r="AM5657" s="153"/>
      <c r="AN5657" s="81"/>
      <c r="AO5657" s="153"/>
      <c r="AQ5657" s="154"/>
      <c r="AR5657" s="153"/>
      <c r="AS5657" s="81"/>
      <c r="AT5657" s="153"/>
      <c r="AV5657" s="154"/>
      <c r="AW5657" s="153"/>
      <c r="BB5657" s="81"/>
      <c r="CB5657" s="82"/>
      <c r="CC5657" s="82"/>
      <c r="CM5657" s="81"/>
      <c r="CN5657" s="81"/>
      <c r="CO5657" s="81"/>
      <c r="CY5657" s="124"/>
      <c r="CZ5657" s="81"/>
      <c r="DE5657" s="125"/>
      <c r="DF5657" s="81"/>
    </row>
    <row r="5658" spans="15:110" x14ac:dyDescent="0.25">
      <c r="O5658" s="156"/>
      <c r="P5658" s="157"/>
      <c r="Q5658" s="105"/>
      <c r="R5658" s="158"/>
      <c r="S5658" s="159"/>
      <c r="T5658" s="153"/>
      <c r="Y5658" s="81"/>
      <c r="Z5658" s="153"/>
      <c r="AG5658" s="81"/>
      <c r="AJ5658" s="153"/>
      <c r="AL5658" s="154"/>
      <c r="AM5658" s="153"/>
      <c r="AN5658" s="81"/>
      <c r="AO5658" s="153"/>
      <c r="AQ5658" s="154"/>
      <c r="AR5658" s="153"/>
      <c r="AS5658" s="81"/>
      <c r="AT5658" s="153"/>
      <c r="AV5658" s="154"/>
      <c r="AW5658" s="153"/>
      <c r="BB5658" s="81"/>
      <c r="CB5658" s="82"/>
      <c r="CC5658" s="82"/>
      <c r="CM5658" s="81"/>
      <c r="CN5658" s="81"/>
      <c r="CO5658" s="81"/>
      <c r="CY5658" s="124"/>
      <c r="CZ5658" s="81"/>
      <c r="DE5658" s="125"/>
      <c r="DF5658" s="81"/>
    </row>
    <row r="5659" spans="15:110" x14ac:dyDescent="0.25">
      <c r="O5659" s="156"/>
      <c r="P5659" s="157"/>
      <c r="Q5659" s="105"/>
      <c r="R5659" s="158"/>
      <c r="S5659" s="159"/>
      <c r="T5659" s="153"/>
      <c r="Y5659" s="81"/>
      <c r="Z5659" s="153"/>
      <c r="AG5659" s="81"/>
      <c r="AJ5659" s="153"/>
      <c r="AL5659" s="154"/>
      <c r="AM5659" s="153"/>
      <c r="AN5659" s="81"/>
      <c r="AO5659" s="153"/>
      <c r="AQ5659" s="154"/>
      <c r="AR5659" s="153"/>
      <c r="AS5659" s="81"/>
      <c r="AT5659" s="153"/>
      <c r="AV5659" s="154"/>
      <c r="AW5659" s="153"/>
      <c r="BB5659" s="81"/>
      <c r="CB5659" s="82"/>
      <c r="CC5659" s="82"/>
      <c r="CM5659" s="81"/>
      <c r="CN5659" s="81"/>
      <c r="CO5659" s="81"/>
      <c r="CY5659" s="124"/>
      <c r="CZ5659" s="81"/>
      <c r="DE5659" s="125"/>
      <c r="DF5659" s="81"/>
    </row>
    <row r="5660" spans="15:110" x14ac:dyDescent="0.25">
      <c r="O5660" s="156"/>
      <c r="P5660" s="157"/>
      <c r="Q5660" s="105"/>
      <c r="R5660" s="158"/>
      <c r="S5660" s="159"/>
      <c r="T5660" s="153"/>
      <c r="Y5660" s="81"/>
      <c r="Z5660" s="153"/>
      <c r="AG5660" s="81"/>
      <c r="AJ5660" s="153"/>
      <c r="AL5660" s="154"/>
      <c r="AM5660" s="153"/>
      <c r="AN5660" s="81"/>
      <c r="AO5660" s="153"/>
      <c r="AQ5660" s="154"/>
      <c r="AR5660" s="153"/>
      <c r="AS5660" s="81"/>
      <c r="AT5660" s="153"/>
      <c r="AV5660" s="154"/>
      <c r="AW5660" s="153"/>
      <c r="BB5660" s="81"/>
      <c r="CB5660" s="82"/>
      <c r="CC5660" s="82"/>
      <c r="CM5660" s="81"/>
      <c r="CN5660" s="81"/>
      <c r="CO5660" s="81"/>
      <c r="CY5660" s="124"/>
      <c r="CZ5660" s="81"/>
      <c r="DE5660" s="125"/>
      <c r="DF5660" s="81"/>
    </row>
    <row r="5661" spans="15:110" x14ac:dyDescent="0.25">
      <c r="O5661" s="156"/>
      <c r="P5661" s="157"/>
      <c r="Q5661" s="105"/>
      <c r="R5661" s="158"/>
      <c r="S5661" s="159"/>
      <c r="T5661" s="153"/>
      <c r="Y5661" s="81"/>
      <c r="Z5661" s="153"/>
      <c r="AG5661" s="81"/>
      <c r="AJ5661" s="153"/>
      <c r="AL5661" s="154"/>
      <c r="AM5661" s="153"/>
      <c r="AN5661" s="81"/>
      <c r="AO5661" s="153"/>
      <c r="AQ5661" s="154"/>
      <c r="AR5661" s="153"/>
      <c r="AS5661" s="81"/>
      <c r="AT5661" s="153"/>
      <c r="AV5661" s="154"/>
      <c r="AW5661" s="153"/>
      <c r="BB5661" s="81"/>
      <c r="CB5661" s="82"/>
      <c r="CC5661" s="82"/>
      <c r="CM5661" s="81"/>
      <c r="CN5661" s="81"/>
      <c r="CO5661" s="81"/>
      <c r="CY5661" s="124"/>
      <c r="CZ5661" s="81"/>
      <c r="DE5661" s="125"/>
      <c r="DF5661" s="81"/>
    </row>
    <row r="5662" spans="15:110" x14ac:dyDescent="0.25">
      <c r="O5662" s="156"/>
      <c r="P5662" s="157"/>
      <c r="Q5662" s="105"/>
      <c r="R5662" s="158"/>
      <c r="S5662" s="159"/>
      <c r="T5662" s="153"/>
      <c r="Y5662" s="81"/>
      <c r="Z5662" s="153"/>
      <c r="AG5662" s="81"/>
      <c r="AJ5662" s="153"/>
      <c r="AL5662" s="154"/>
      <c r="AM5662" s="153"/>
      <c r="AN5662" s="81"/>
      <c r="AO5662" s="153"/>
      <c r="AQ5662" s="154"/>
      <c r="AR5662" s="153"/>
      <c r="AS5662" s="81"/>
      <c r="AT5662" s="153"/>
      <c r="AV5662" s="154"/>
      <c r="AW5662" s="153"/>
      <c r="BB5662" s="81"/>
      <c r="CB5662" s="82"/>
      <c r="CC5662" s="82"/>
      <c r="CM5662" s="81"/>
      <c r="CN5662" s="81"/>
      <c r="CO5662" s="81"/>
      <c r="CY5662" s="124"/>
      <c r="CZ5662" s="81"/>
      <c r="DE5662" s="125"/>
      <c r="DF5662" s="81"/>
    </row>
    <row r="5663" spans="15:110" x14ac:dyDescent="0.25">
      <c r="O5663" s="156"/>
      <c r="P5663" s="157"/>
      <c r="Q5663" s="105"/>
      <c r="R5663" s="158"/>
      <c r="S5663" s="159"/>
      <c r="T5663" s="153"/>
      <c r="Y5663" s="81"/>
      <c r="Z5663" s="153"/>
      <c r="AG5663" s="81"/>
      <c r="AJ5663" s="153"/>
      <c r="AL5663" s="154"/>
      <c r="AM5663" s="153"/>
      <c r="AN5663" s="81"/>
      <c r="AO5663" s="153"/>
      <c r="AQ5663" s="154"/>
      <c r="AR5663" s="153"/>
      <c r="AS5663" s="81"/>
      <c r="AT5663" s="153"/>
      <c r="AV5663" s="154"/>
      <c r="AW5663" s="153"/>
      <c r="BB5663" s="81"/>
      <c r="CB5663" s="82"/>
      <c r="CC5663" s="82"/>
      <c r="CM5663" s="81"/>
      <c r="CN5663" s="81"/>
      <c r="CO5663" s="81"/>
      <c r="CY5663" s="124"/>
      <c r="CZ5663" s="81"/>
      <c r="DE5663" s="125"/>
      <c r="DF5663" s="81"/>
    </row>
    <row r="5664" spans="15:110" x14ac:dyDescent="0.25">
      <c r="O5664" s="156"/>
      <c r="P5664" s="157"/>
      <c r="Q5664" s="105"/>
      <c r="R5664" s="158"/>
      <c r="S5664" s="159"/>
      <c r="T5664" s="153"/>
      <c r="Y5664" s="81"/>
      <c r="Z5664" s="153"/>
      <c r="AG5664" s="81"/>
      <c r="AJ5664" s="153"/>
      <c r="AL5664" s="154"/>
      <c r="AM5664" s="153"/>
      <c r="AN5664" s="81"/>
      <c r="AO5664" s="153"/>
      <c r="AQ5664" s="154"/>
      <c r="AR5664" s="153"/>
      <c r="AS5664" s="81"/>
      <c r="AT5664" s="153"/>
      <c r="AV5664" s="154"/>
      <c r="AW5664" s="153"/>
      <c r="BB5664" s="81"/>
      <c r="CB5664" s="82"/>
      <c r="CC5664" s="82"/>
      <c r="CM5664" s="81"/>
      <c r="CN5664" s="81"/>
      <c r="CO5664" s="81"/>
      <c r="CY5664" s="124"/>
      <c r="CZ5664" s="81"/>
      <c r="DE5664" s="125"/>
      <c r="DF5664" s="81"/>
    </row>
    <row r="5665" spans="15:110" x14ac:dyDescent="0.25">
      <c r="O5665" s="156"/>
      <c r="P5665" s="157"/>
      <c r="Q5665" s="105"/>
      <c r="R5665" s="158"/>
      <c r="S5665" s="159"/>
      <c r="T5665" s="153"/>
      <c r="Y5665" s="81"/>
      <c r="Z5665" s="153"/>
      <c r="AG5665" s="81"/>
      <c r="AJ5665" s="153"/>
      <c r="AL5665" s="154"/>
      <c r="AM5665" s="153"/>
      <c r="AN5665" s="81"/>
      <c r="AO5665" s="153"/>
      <c r="AQ5665" s="154"/>
      <c r="AR5665" s="153"/>
      <c r="AS5665" s="81"/>
      <c r="AT5665" s="153"/>
      <c r="AV5665" s="154"/>
      <c r="AW5665" s="153"/>
      <c r="BB5665" s="81"/>
      <c r="CB5665" s="82"/>
      <c r="CC5665" s="82"/>
      <c r="CM5665" s="81"/>
      <c r="CN5665" s="81"/>
      <c r="CO5665" s="81"/>
      <c r="CY5665" s="124"/>
      <c r="CZ5665" s="81"/>
      <c r="DE5665" s="125"/>
      <c r="DF5665" s="81"/>
    </row>
    <row r="5666" spans="15:110" x14ac:dyDescent="0.25">
      <c r="O5666" s="156"/>
      <c r="P5666" s="157"/>
      <c r="Q5666" s="105"/>
      <c r="R5666" s="158"/>
      <c r="S5666" s="159"/>
      <c r="T5666" s="153"/>
      <c r="Y5666" s="81"/>
      <c r="Z5666" s="153"/>
      <c r="AG5666" s="81"/>
      <c r="AJ5666" s="153"/>
      <c r="AL5666" s="154"/>
      <c r="AM5666" s="153"/>
      <c r="AN5666" s="81"/>
      <c r="AO5666" s="153"/>
      <c r="AQ5666" s="154"/>
      <c r="AR5666" s="153"/>
      <c r="AS5666" s="81"/>
      <c r="AT5666" s="153"/>
      <c r="AV5666" s="154"/>
      <c r="AW5666" s="153"/>
      <c r="BB5666" s="81"/>
      <c r="CB5666" s="82"/>
      <c r="CC5666" s="82"/>
      <c r="CM5666" s="81"/>
      <c r="CN5666" s="81"/>
      <c r="CO5666" s="81"/>
      <c r="CY5666" s="124"/>
      <c r="CZ5666" s="81"/>
      <c r="DE5666" s="125"/>
      <c r="DF5666" s="81"/>
    </row>
    <row r="5667" spans="15:110" x14ac:dyDescent="0.25">
      <c r="O5667" s="156"/>
      <c r="P5667" s="157"/>
      <c r="Q5667" s="105"/>
      <c r="R5667" s="158"/>
      <c r="S5667" s="159"/>
      <c r="T5667" s="153"/>
      <c r="Y5667" s="81"/>
      <c r="Z5667" s="153"/>
      <c r="AG5667" s="81"/>
      <c r="AJ5667" s="153"/>
      <c r="AL5667" s="154"/>
      <c r="AM5667" s="153"/>
      <c r="AN5667" s="81"/>
      <c r="AO5667" s="153"/>
      <c r="AQ5667" s="154"/>
      <c r="AR5667" s="153"/>
      <c r="AS5667" s="81"/>
      <c r="AT5667" s="153"/>
      <c r="AV5667" s="154"/>
      <c r="AW5667" s="153"/>
      <c r="BB5667" s="81"/>
      <c r="CB5667" s="82"/>
      <c r="CC5667" s="82"/>
      <c r="CM5667" s="81"/>
      <c r="CN5667" s="81"/>
      <c r="CO5667" s="81"/>
      <c r="CY5667" s="124"/>
      <c r="CZ5667" s="81"/>
      <c r="DE5667" s="125"/>
      <c r="DF5667" s="81"/>
    </row>
    <row r="5668" spans="15:110" x14ac:dyDescent="0.25">
      <c r="O5668" s="156"/>
      <c r="P5668" s="157"/>
      <c r="Q5668" s="105"/>
      <c r="R5668" s="158"/>
      <c r="S5668" s="159"/>
      <c r="T5668" s="153"/>
      <c r="Y5668" s="81"/>
      <c r="Z5668" s="153"/>
      <c r="AG5668" s="81"/>
      <c r="AJ5668" s="153"/>
      <c r="AL5668" s="154"/>
      <c r="AM5668" s="153"/>
      <c r="AN5668" s="81"/>
      <c r="AO5668" s="153"/>
      <c r="AQ5668" s="154"/>
      <c r="AR5668" s="153"/>
      <c r="AS5668" s="81"/>
      <c r="AT5668" s="153"/>
      <c r="AV5668" s="154"/>
      <c r="AW5668" s="153"/>
      <c r="BB5668" s="81"/>
      <c r="CB5668" s="82"/>
      <c r="CC5668" s="82"/>
      <c r="CM5668" s="81"/>
      <c r="CN5668" s="81"/>
      <c r="CO5668" s="81"/>
      <c r="CY5668" s="124"/>
      <c r="CZ5668" s="81"/>
      <c r="DE5668" s="125"/>
      <c r="DF5668" s="81"/>
    </row>
    <row r="5669" spans="15:110" x14ac:dyDescent="0.25">
      <c r="O5669" s="156"/>
      <c r="P5669" s="157"/>
      <c r="Q5669" s="105"/>
      <c r="R5669" s="158"/>
      <c r="S5669" s="159"/>
      <c r="T5669" s="153"/>
      <c r="Y5669" s="81"/>
      <c r="Z5669" s="153"/>
      <c r="AG5669" s="81"/>
      <c r="AJ5669" s="153"/>
      <c r="AL5669" s="154"/>
      <c r="AM5669" s="153"/>
      <c r="AN5669" s="81"/>
      <c r="AO5669" s="153"/>
      <c r="AQ5669" s="154"/>
      <c r="AR5669" s="153"/>
      <c r="AS5669" s="81"/>
      <c r="AT5669" s="153"/>
      <c r="AV5669" s="154"/>
      <c r="AW5669" s="153"/>
      <c r="BB5669" s="81"/>
      <c r="CB5669" s="82"/>
      <c r="CC5669" s="82"/>
      <c r="CM5669" s="81"/>
      <c r="CN5669" s="81"/>
      <c r="CO5669" s="81"/>
      <c r="CY5669" s="124"/>
      <c r="CZ5669" s="81"/>
      <c r="DE5669" s="125"/>
      <c r="DF5669" s="81"/>
    </row>
    <row r="5670" spans="15:110" x14ac:dyDescent="0.25">
      <c r="O5670" s="156"/>
      <c r="P5670" s="157"/>
      <c r="Q5670" s="105"/>
      <c r="R5670" s="158"/>
      <c r="S5670" s="159"/>
      <c r="T5670" s="153"/>
      <c r="Y5670" s="81"/>
      <c r="Z5670" s="153"/>
      <c r="AG5670" s="81"/>
      <c r="AJ5670" s="153"/>
      <c r="AL5670" s="154"/>
      <c r="AM5670" s="153"/>
      <c r="AN5670" s="81"/>
      <c r="AO5670" s="153"/>
      <c r="AQ5670" s="154"/>
      <c r="AR5670" s="153"/>
      <c r="AS5670" s="81"/>
      <c r="AT5670" s="153"/>
      <c r="AV5670" s="154"/>
      <c r="AW5670" s="153"/>
      <c r="BB5670" s="81"/>
      <c r="CB5670" s="82"/>
      <c r="CC5670" s="82"/>
      <c r="CM5670" s="81"/>
      <c r="CN5670" s="81"/>
      <c r="CO5670" s="81"/>
      <c r="CY5670" s="124"/>
      <c r="CZ5670" s="81"/>
      <c r="DE5670" s="125"/>
      <c r="DF5670" s="81"/>
    </row>
    <row r="5671" spans="15:110" x14ac:dyDescent="0.25">
      <c r="O5671" s="156"/>
      <c r="P5671" s="157"/>
      <c r="Q5671" s="105"/>
      <c r="R5671" s="158"/>
      <c r="S5671" s="159"/>
      <c r="T5671" s="153"/>
      <c r="Y5671" s="81"/>
      <c r="Z5671" s="153"/>
      <c r="AG5671" s="81"/>
      <c r="AJ5671" s="153"/>
      <c r="AL5671" s="154"/>
      <c r="AM5671" s="153"/>
      <c r="AN5671" s="81"/>
      <c r="AO5671" s="153"/>
      <c r="AQ5671" s="154"/>
      <c r="AR5671" s="153"/>
      <c r="AS5671" s="81"/>
      <c r="AT5671" s="153"/>
      <c r="AV5671" s="154"/>
      <c r="AW5671" s="153"/>
      <c r="BB5671" s="81"/>
      <c r="CB5671" s="82"/>
      <c r="CC5671" s="82"/>
      <c r="CM5671" s="81"/>
      <c r="CN5671" s="81"/>
      <c r="CO5671" s="81"/>
      <c r="CY5671" s="124"/>
      <c r="CZ5671" s="81"/>
      <c r="DE5671" s="125"/>
      <c r="DF5671" s="81"/>
    </row>
    <row r="5672" spans="15:110" x14ac:dyDescent="0.25">
      <c r="O5672" s="156"/>
      <c r="P5672" s="157"/>
      <c r="Q5672" s="105"/>
      <c r="R5672" s="158"/>
      <c r="S5672" s="159"/>
      <c r="T5672" s="153"/>
      <c r="Y5672" s="81"/>
      <c r="Z5672" s="153"/>
      <c r="AG5672" s="81"/>
      <c r="AJ5672" s="153"/>
      <c r="AL5672" s="154"/>
      <c r="AM5672" s="153"/>
      <c r="AN5672" s="81"/>
      <c r="AO5672" s="153"/>
      <c r="AQ5672" s="154"/>
      <c r="AR5672" s="153"/>
      <c r="AS5672" s="81"/>
      <c r="AT5672" s="153"/>
      <c r="AV5672" s="154"/>
      <c r="AW5672" s="153"/>
      <c r="BB5672" s="81"/>
      <c r="CB5672" s="82"/>
      <c r="CC5672" s="82"/>
      <c r="CM5672" s="81"/>
      <c r="CN5672" s="81"/>
      <c r="CO5672" s="81"/>
      <c r="CY5672" s="124"/>
      <c r="CZ5672" s="81"/>
      <c r="DE5672" s="125"/>
      <c r="DF5672" s="81"/>
    </row>
    <row r="5673" spans="15:110" x14ac:dyDescent="0.25">
      <c r="O5673" s="156"/>
      <c r="P5673" s="157"/>
      <c r="Q5673" s="105"/>
      <c r="R5673" s="158"/>
      <c r="S5673" s="159"/>
      <c r="T5673" s="153"/>
      <c r="Y5673" s="81"/>
      <c r="Z5673" s="153"/>
      <c r="AG5673" s="81"/>
      <c r="AJ5673" s="153"/>
      <c r="AL5673" s="154"/>
      <c r="AM5673" s="153"/>
      <c r="AN5673" s="81"/>
      <c r="AO5673" s="153"/>
      <c r="AQ5673" s="154"/>
      <c r="AR5673" s="153"/>
      <c r="AS5673" s="81"/>
      <c r="AT5673" s="153"/>
      <c r="AV5673" s="154"/>
      <c r="AW5673" s="153"/>
      <c r="BB5673" s="81"/>
      <c r="CB5673" s="82"/>
      <c r="CC5673" s="82"/>
      <c r="CM5673" s="81"/>
      <c r="CN5673" s="81"/>
      <c r="CO5673" s="81"/>
      <c r="CY5673" s="124"/>
      <c r="CZ5673" s="81"/>
      <c r="DE5673" s="125"/>
      <c r="DF5673" s="81"/>
    </row>
    <row r="5674" spans="15:110" x14ac:dyDescent="0.25">
      <c r="O5674" s="156"/>
      <c r="P5674" s="157"/>
      <c r="Q5674" s="105"/>
      <c r="R5674" s="158"/>
      <c r="S5674" s="159"/>
      <c r="T5674" s="153"/>
      <c r="Y5674" s="81"/>
      <c r="Z5674" s="153"/>
      <c r="AG5674" s="81"/>
      <c r="AJ5674" s="153"/>
      <c r="AL5674" s="154"/>
      <c r="AM5674" s="153"/>
      <c r="AN5674" s="81"/>
      <c r="AO5674" s="153"/>
      <c r="AQ5674" s="154"/>
      <c r="AR5674" s="153"/>
      <c r="AS5674" s="81"/>
      <c r="AT5674" s="153"/>
      <c r="AV5674" s="154"/>
      <c r="AW5674" s="153"/>
      <c r="BB5674" s="81"/>
      <c r="CB5674" s="82"/>
      <c r="CC5674" s="82"/>
      <c r="CM5674" s="81"/>
      <c r="CN5674" s="81"/>
      <c r="CO5674" s="81"/>
      <c r="CY5674" s="124"/>
      <c r="CZ5674" s="81"/>
      <c r="DE5674" s="125"/>
      <c r="DF5674" s="81"/>
    </row>
    <row r="5675" spans="15:110" x14ac:dyDescent="0.25">
      <c r="O5675" s="156"/>
      <c r="P5675" s="157"/>
      <c r="Q5675" s="105"/>
      <c r="R5675" s="158"/>
      <c r="S5675" s="159"/>
      <c r="T5675" s="153"/>
      <c r="Y5675" s="81"/>
      <c r="Z5675" s="153"/>
      <c r="AG5675" s="81"/>
      <c r="AJ5675" s="153"/>
      <c r="AL5675" s="154"/>
      <c r="AM5675" s="153"/>
      <c r="AN5675" s="81"/>
      <c r="AO5675" s="153"/>
      <c r="AQ5675" s="154"/>
      <c r="AR5675" s="153"/>
      <c r="AS5675" s="81"/>
      <c r="AT5675" s="153"/>
      <c r="AV5675" s="154"/>
      <c r="AW5675" s="153"/>
      <c r="BB5675" s="81"/>
      <c r="CB5675" s="82"/>
      <c r="CC5675" s="82"/>
      <c r="CM5675" s="81"/>
      <c r="CN5675" s="81"/>
      <c r="CO5675" s="81"/>
      <c r="CY5675" s="124"/>
      <c r="CZ5675" s="81"/>
      <c r="DE5675" s="125"/>
      <c r="DF5675" s="81"/>
    </row>
    <row r="5676" spans="15:110" x14ac:dyDescent="0.25">
      <c r="O5676" s="156"/>
      <c r="P5676" s="157"/>
      <c r="Q5676" s="105"/>
      <c r="R5676" s="158"/>
      <c r="S5676" s="159"/>
      <c r="T5676" s="153"/>
      <c r="Y5676" s="81"/>
      <c r="Z5676" s="153"/>
      <c r="AG5676" s="81"/>
      <c r="AJ5676" s="153"/>
      <c r="AL5676" s="154"/>
      <c r="AM5676" s="153"/>
      <c r="AN5676" s="81"/>
      <c r="AO5676" s="153"/>
      <c r="AQ5676" s="154"/>
      <c r="AR5676" s="153"/>
      <c r="AS5676" s="81"/>
      <c r="AT5676" s="153"/>
      <c r="AV5676" s="154"/>
      <c r="AW5676" s="153"/>
      <c r="BB5676" s="81"/>
      <c r="CB5676" s="82"/>
      <c r="CC5676" s="82"/>
      <c r="CM5676" s="81"/>
      <c r="CN5676" s="81"/>
      <c r="CO5676" s="81"/>
      <c r="CY5676" s="124"/>
      <c r="CZ5676" s="81"/>
      <c r="DE5676" s="125"/>
      <c r="DF5676" s="81"/>
    </row>
    <row r="5677" spans="15:110" x14ac:dyDescent="0.25">
      <c r="O5677" s="156"/>
      <c r="P5677" s="157"/>
      <c r="Q5677" s="105"/>
      <c r="R5677" s="158"/>
      <c r="S5677" s="159"/>
      <c r="T5677" s="153"/>
      <c r="Y5677" s="81"/>
      <c r="Z5677" s="153"/>
      <c r="AG5677" s="81"/>
      <c r="AJ5677" s="153"/>
      <c r="AL5677" s="154"/>
      <c r="AM5677" s="153"/>
      <c r="AN5677" s="81"/>
      <c r="AO5677" s="153"/>
      <c r="AQ5677" s="154"/>
      <c r="AR5677" s="153"/>
      <c r="AS5677" s="81"/>
      <c r="AT5677" s="153"/>
      <c r="AV5677" s="154"/>
      <c r="AW5677" s="153"/>
      <c r="BB5677" s="81"/>
      <c r="CB5677" s="82"/>
      <c r="CC5677" s="82"/>
      <c r="CM5677" s="81"/>
      <c r="CN5677" s="81"/>
      <c r="CO5677" s="81"/>
      <c r="CY5677" s="124"/>
      <c r="CZ5677" s="81"/>
      <c r="DE5677" s="125"/>
      <c r="DF5677" s="81"/>
    </row>
    <row r="5678" spans="15:110" x14ac:dyDescent="0.25">
      <c r="O5678" s="156"/>
      <c r="P5678" s="157"/>
      <c r="Q5678" s="105"/>
      <c r="R5678" s="158"/>
      <c r="S5678" s="159"/>
      <c r="T5678" s="153"/>
      <c r="Y5678" s="81"/>
      <c r="Z5678" s="153"/>
      <c r="AG5678" s="81"/>
      <c r="AJ5678" s="153"/>
      <c r="AL5678" s="154"/>
      <c r="AM5678" s="153"/>
      <c r="AN5678" s="81"/>
      <c r="AO5678" s="153"/>
      <c r="AQ5678" s="154"/>
      <c r="AR5678" s="153"/>
      <c r="AS5678" s="81"/>
      <c r="AT5678" s="153"/>
      <c r="AV5678" s="154"/>
      <c r="AW5678" s="153"/>
      <c r="BB5678" s="81"/>
      <c r="CB5678" s="82"/>
      <c r="CC5678" s="82"/>
      <c r="CM5678" s="81"/>
      <c r="CN5678" s="81"/>
      <c r="CO5678" s="81"/>
      <c r="CY5678" s="124"/>
      <c r="CZ5678" s="81"/>
      <c r="DE5678" s="125"/>
      <c r="DF5678" s="81"/>
    </row>
    <row r="5679" spans="15:110" x14ac:dyDescent="0.25">
      <c r="O5679" s="156"/>
      <c r="P5679" s="157"/>
      <c r="Q5679" s="105"/>
      <c r="R5679" s="158"/>
      <c r="S5679" s="159"/>
      <c r="T5679" s="153"/>
      <c r="Y5679" s="81"/>
      <c r="Z5679" s="153"/>
      <c r="AG5679" s="81"/>
      <c r="AJ5679" s="153"/>
      <c r="AL5679" s="154"/>
      <c r="AM5679" s="153"/>
      <c r="AN5679" s="81"/>
      <c r="AO5679" s="153"/>
      <c r="AQ5679" s="154"/>
      <c r="AR5679" s="153"/>
      <c r="AS5679" s="81"/>
      <c r="AT5679" s="153"/>
      <c r="AV5679" s="154"/>
      <c r="AW5679" s="153"/>
      <c r="BB5679" s="81"/>
      <c r="CB5679" s="82"/>
      <c r="CC5679" s="82"/>
      <c r="CM5679" s="81"/>
      <c r="CN5679" s="81"/>
      <c r="CO5679" s="81"/>
      <c r="CY5679" s="124"/>
      <c r="CZ5679" s="81"/>
      <c r="DE5679" s="125"/>
      <c r="DF5679" s="81"/>
    </row>
    <row r="5680" spans="15:110" x14ac:dyDescent="0.25">
      <c r="O5680" s="156"/>
      <c r="P5680" s="157"/>
      <c r="Q5680" s="105"/>
      <c r="R5680" s="158"/>
      <c r="S5680" s="159"/>
      <c r="T5680" s="153"/>
      <c r="Y5680" s="81"/>
      <c r="Z5680" s="153"/>
      <c r="AG5680" s="81"/>
      <c r="AJ5680" s="153"/>
      <c r="AL5680" s="154"/>
      <c r="AM5680" s="153"/>
      <c r="AN5680" s="81"/>
      <c r="AO5680" s="153"/>
      <c r="AQ5680" s="154"/>
      <c r="AR5680" s="153"/>
      <c r="AS5680" s="81"/>
      <c r="AT5680" s="153"/>
      <c r="AV5680" s="154"/>
      <c r="AW5680" s="153"/>
      <c r="BB5680" s="81"/>
      <c r="CB5680" s="82"/>
      <c r="CC5680" s="82"/>
      <c r="CM5680" s="81"/>
      <c r="CN5680" s="81"/>
      <c r="CO5680" s="81"/>
      <c r="CY5680" s="124"/>
      <c r="CZ5680" s="81"/>
      <c r="DE5680" s="125"/>
      <c r="DF5680" s="81"/>
    </row>
    <row r="5681" spans="15:110" x14ac:dyDescent="0.25">
      <c r="O5681" s="156"/>
      <c r="P5681" s="157"/>
      <c r="Q5681" s="105"/>
      <c r="R5681" s="158"/>
      <c r="S5681" s="159"/>
      <c r="T5681" s="153"/>
      <c r="Y5681" s="81"/>
      <c r="Z5681" s="153"/>
      <c r="AG5681" s="81"/>
      <c r="AJ5681" s="153"/>
      <c r="AL5681" s="154"/>
      <c r="AM5681" s="153"/>
      <c r="AN5681" s="81"/>
      <c r="AO5681" s="153"/>
      <c r="AQ5681" s="154"/>
      <c r="AR5681" s="153"/>
      <c r="AS5681" s="81"/>
      <c r="AT5681" s="153"/>
      <c r="AV5681" s="154"/>
      <c r="AW5681" s="153"/>
      <c r="BB5681" s="81"/>
      <c r="CB5681" s="82"/>
      <c r="CC5681" s="82"/>
      <c r="CM5681" s="81"/>
      <c r="CN5681" s="81"/>
      <c r="CO5681" s="81"/>
      <c r="CY5681" s="124"/>
      <c r="CZ5681" s="81"/>
      <c r="DE5681" s="125"/>
      <c r="DF5681" s="81"/>
    </row>
    <row r="5682" spans="15:110" x14ac:dyDescent="0.25">
      <c r="O5682" s="156"/>
      <c r="P5682" s="157"/>
      <c r="Q5682" s="105"/>
      <c r="R5682" s="158"/>
      <c r="S5682" s="159"/>
      <c r="T5682" s="153"/>
      <c r="Y5682" s="81"/>
      <c r="Z5682" s="153"/>
      <c r="AG5682" s="81"/>
      <c r="AJ5682" s="153"/>
      <c r="AL5682" s="154"/>
      <c r="AM5682" s="153"/>
      <c r="AN5682" s="81"/>
      <c r="AO5682" s="153"/>
      <c r="AQ5682" s="154"/>
      <c r="AR5682" s="153"/>
      <c r="AS5682" s="81"/>
      <c r="AT5682" s="153"/>
      <c r="AV5682" s="154"/>
      <c r="AW5682" s="153"/>
      <c r="BB5682" s="81"/>
      <c r="CB5682" s="82"/>
      <c r="CC5682" s="82"/>
      <c r="CM5682" s="81"/>
      <c r="CN5682" s="81"/>
      <c r="CO5682" s="81"/>
      <c r="CY5682" s="124"/>
      <c r="CZ5682" s="81"/>
      <c r="DE5682" s="125"/>
      <c r="DF5682" s="81"/>
    </row>
    <row r="5683" spans="15:110" x14ac:dyDescent="0.25">
      <c r="O5683" s="156"/>
      <c r="P5683" s="157"/>
      <c r="Q5683" s="105"/>
      <c r="R5683" s="158"/>
      <c r="S5683" s="159"/>
      <c r="T5683" s="153"/>
      <c r="Y5683" s="81"/>
      <c r="Z5683" s="153"/>
      <c r="AG5683" s="81"/>
      <c r="AJ5683" s="153"/>
      <c r="AL5683" s="154"/>
      <c r="AM5683" s="153"/>
      <c r="AN5683" s="81"/>
      <c r="AO5683" s="153"/>
      <c r="AQ5683" s="154"/>
      <c r="AR5683" s="153"/>
      <c r="AS5683" s="81"/>
      <c r="AT5683" s="153"/>
      <c r="AV5683" s="154"/>
      <c r="AW5683" s="153"/>
      <c r="BB5683" s="81"/>
      <c r="CB5683" s="82"/>
      <c r="CC5683" s="82"/>
      <c r="CM5683" s="81"/>
      <c r="CN5683" s="81"/>
      <c r="CO5683" s="81"/>
      <c r="CY5683" s="124"/>
      <c r="CZ5683" s="81"/>
      <c r="DE5683" s="125"/>
      <c r="DF5683" s="81"/>
    </row>
    <row r="5684" spans="15:110" x14ac:dyDescent="0.25">
      <c r="O5684" s="156"/>
      <c r="P5684" s="157"/>
      <c r="Q5684" s="105"/>
      <c r="R5684" s="158"/>
      <c r="S5684" s="159"/>
      <c r="T5684" s="153"/>
      <c r="Y5684" s="81"/>
      <c r="Z5684" s="153"/>
      <c r="AG5684" s="81"/>
      <c r="AJ5684" s="153"/>
      <c r="AL5684" s="154"/>
      <c r="AM5684" s="153"/>
      <c r="AN5684" s="81"/>
      <c r="AO5684" s="153"/>
      <c r="AQ5684" s="154"/>
      <c r="AR5684" s="153"/>
      <c r="AS5684" s="81"/>
      <c r="AT5684" s="153"/>
      <c r="AV5684" s="154"/>
      <c r="AW5684" s="153"/>
      <c r="BB5684" s="81"/>
      <c r="CB5684" s="82"/>
      <c r="CC5684" s="82"/>
      <c r="CM5684" s="81"/>
      <c r="CN5684" s="81"/>
      <c r="CO5684" s="81"/>
      <c r="CY5684" s="124"/>
      <c r="CZ5684" s="81"/>
      <c r="DE5684" s="125"/>
      <c r="DF5684" s="81"/>
    </row>
    <row r="5685" spans="15:110" x14ac:dyDescent="0.25">
      <c r="O5685" s="156"/>
      <c r="P5685" s="157"/>
      <c r="Q5685" s="105"/>
      <c r="R5685" s="158"/>
      <c r="S5685" s="159"/>
      <c r="T5685" s="153"/>
      <c r="Y5685" s="81"/>
      <c r="Z5685" s="153"/>
      <c r="AG5685" s="81"/>
      <c r="AJ5685" s="153"/>
      <c r="AL5685" s="154"/>
      <c r="AM5685" s="153"/>
      <c r="AN5685" s="81"/>
      <c r="AO5685" s="153"/>
      <c r="AQ5685" s="154"/>
      <c r="AR5685" s="153"/>
      <c r="AS5685" s="81"/>
      <c r="AT5685" s="153"/>
      <c r="AV5685" s="154"/>
      <c r="AW5685" s="153"/>
      <c r="BB5685" s="81"/>
      <c r="CB5685" s="82"/>
      <c r="CC5685" s="82"/>
      <c r="CM5685" s="81"/>
      <c r="CN5685" s="81"/>
      <c r="CO5685" s="81"/>
      <c r="CY5685" s="124"/>
      <c r="CZ5685" s="81"/>
      <c r="DE5685" s="125"/>
      <c r="DF5685" s="81"/>
    </row>
    <row r="5686" spans="15:110" x14ac:dyDescent="0.25">
      <c r="O5686" s="156"/>
      <c r="P5686" s="157"/>
      <c r="Q5686" s="105"/>
      <c r="R5686" s="158"/>
      <c r="S5686" s="159"/>
      <c r="T5686" s="153"/>
      <c r="Y5686" s="81"/>
      <c r="Z5686" s="153"/>
      <c r="AG5686" s="81"/>
      <c r="AJ5686" s="153"/>
      <c r="AL5686" s="154"/>
      <c r="AM5686" s="153"/>
      <c r="AN5686" s="81"/>
      <c r="AO5686" s="153"/>
      <c r="AQ5686" s="154"/>
      <c r="AR5686" s="153"/>
      <c r="AS5686" s="81"/>
      <c r="AT5686" s="153"/>
      <c r="AV5686" s="154"/>
      <c r="AW5686" s="153"/>
      <c r="BB5686" s="81"/>
      <c r="CB5686" s="82"/>
      <c r="CC5686" s="82"/>
      <c r="CM5686" s="81"/>
      <c r="CN5686" s="81"/>
      <c r="CO5686" s="81"/>
      <c r="CY5686" s="124"/>
      <c r="CZ5686" s="81"/>
      <c r="DE5686" s="125"/>
      <c r="DF5686" s="81"/>
    </row>
    <row r="5687" spans="15:110" x14ac:dyDescent="0.25">
      <c r="O5687" s="156"/>
      <c r="P5687" s="157"/>
      <c r="Q5687" s="105"/>
      <c r="R5687" s="158"/>
      <c r="S5687" s="159"/>
      <c r="T5687" s="153"/>
      <c r="Y5687" s="81"/>
      <c r="Z5687" s="153"/>
      <c r="AG5687" s="81"/>
      <c r="AJ5687" s="153"/>
      <c r="AL5687" s="154"/>
      <c r="AM5687" s="153"/>
      <c r="AN5687" s="81"/>
      <c r="AO5687" s="153"/>
      <c r="AQ5687" s="154"/>
      <c r="AR5687" s="153"/>
      <c r="AS5687" s="81"/>
      <c r="AT5687" s="153"/>
      <c r="AV5687" s="154"/>
      <c r="AW5687" s="153"/>
      <c r="BB5687" s="81"/>
      <c r="CB5687" s="82"/>
      <c r="CC5687" s="82"/>
      <c r="CM5687" s="81"/>
      <c r="CN5687" s="81"/>
      <c r="CO5687" s="81"/>
      <c r="CY5687" s="124"/>
      <c r="CZ5687" s="81"/>
      <c r="DE5687" s="125"/>
      <c r="DF5687" s="81"/>
    </row>
    <row r="5688" spans="15:110" x14ac:dyDescent="0.25">
      <c r="O5688" s="156"/>
      <c r="P5688" s="157"/>
      <c r="Q5688" s="105"/>
      <c r="R5688" s="158"/>
      <c r="S5688" s="159"/>
      <c r="T5688" s="153"/>
      <c r="Y5688" s="81"/>
      <c r="Z5688" s="153"/>
      <c r="AG5688" s="81"/>
      <c r="AJ5688" s="153"/>
      <c r="AL5688" s="154"/>
      <c r="AM5688" s="153"/>
      <c r="AN5688" s="81"/>
      <c r="AO5688" s="153"/>
      <c r="AQ5688" s="154"/>
      <c r="AR5688" s="153"/>
      <c r="AS5688" s="81"/>
      <c r="AT5688" s="153"/>
      <c r="AV5688" s="154"/>
      <c r="AW5688" s="153"/>
      <c r="BB5688" s="81"/>
      <c r="CB5688" s="82"/>
      <c r="CC5688" s="82"/>
      <c r="CM5688" s="81"/>
      <c r="CN5688" s="81"/>
      <c r="CO5688" s="81"/>
      <c r="CY5688" s="124"/>
      <c r="CZ5688" s="81"/>
      <c r="DE5688" s="125"/>
      <c r="DF5688" s="81"/>
    </row>
    <row r="5689" spans="15:110" x14ac:dyDescent="0.25">
      <c r="O5689" s="156"/>
      <c r="P5689" s="157"/>
      <c r="Q5689" s="105"/>
      <c r="R5689" s="158"/>
      <c r="S5689" s="159"/>
      <c r="T5689" s="153"/>
      <c r="Y5689" s="81"/>
      <c r="Z5689" s="153"/>
      <c r="AG5689" s="81"/>
      <c r="AJ5689" s="153"/>
      <c r="AL5689" s="154"/>
      <c r="AM5689" s="153"/>
      <c r="AN5689" s="81"/>
      <c r="AO5689" s="153"/>
      <c r="AQ5689" s="154"/>
      <c r="AR5689" s="153"/>
      <c r="AS5689" s="81"/>
      <c r="AT5689" s="153"/>
      <c r="AV5689" s="154"/>
      <c r="AW5689" s="153"/>
      <c r="BB5689" s="81"/>
      <c r="CB5689" s="82"/>
      <c r="CC5689" s="82"/>
      <c r="CM5689" s="81"/>
      <c r="CN5689" s="81"/>
      <c r="CO5689" s="81"/>
      <c r="CY5689" s="124"/>
      <c r="CZ5689" s="81"/>
      <c r="DE5689" s="125"/>
      <c r="DF5689" s="81"/>
    </row>
    <row r="5690" spans="15:110" x14ac:dyDescent="0.25">
      <c r="O5690" s="156"/>
      <c r="P5690" s="157"/>
      <c r="Q5690" s="105"/>
      <c r="R5690" s="158"/>
      <c r="S5690" s="159"/>
      <c r="T5690" s="153"/>
      <c r="Y5690" s="81"/>
      <c r="Z5690" s="153"/>
      <c r="AG5690" s="81"/>
      <c r="AJ5690" s="153"/>
      <c r="AL5690" s="154"/>
      <c r="AM5690" s="153"/>
      <c r="AN5690" s="81"/>
      <c r="AO5690" s="153"/>
      <c r="AQ5690" s="154"/>
      <c r="AR5690" s="153"/>
      <c r="AS5690" s="81"/>
      <c r="AT5690" s="153"/>
      <c r="AV5690" s="154"/>
      <c r="AW5690" s="153"/>
      <c r="BB5690" s="81"/>
      <c r="CB5690" s="82"/>
      <c r="CC5690" s="82"/>
      <c r="CM5690" s="81"/>
      <c r="CN5690" s="81"/>
      <c r="CO5690" s="81"/>
      <c r="CY5690" s="124"/>
      <c r="CZ5690" s="81"/>
      <c r="DE5690" s="125"/>
      <c r="DF5690" s="81"/>
    </row>
    <row r="5691" spans="15:110" x14ac:dyDescent="0.25">
      <c r="O5691" s="156"/>
      <c r="P5691" s="157"/>
      <c r="Q5691" s="105"/>
      <c r="R5691" s="158"/>
      <c r="S5691" s="159"/>
      <c r="T5691" s="153"/>
      <c r="Y5691" s="81"/>
      <c r="Z5691" s="153"/>
      <c r="AG5691" s="81"/>
      <c r="AJ5691" s="153"/>
      <c r="AL5691" s="154"/>
      <c r="AM5691" s="153"/>
      <c r="AN5691" s="81"/>
      <c r="AO5691" s="153"/>
      <c r="AQ5691" s="154"/>
      <c r="AR5691" s="153"/>
      <c r="AS5691" s="81"/>
      <c r="AT5691" s="153"/>
      <c r="AV5691" s="154"/>
      <c r="AW5691" s="153"/>
      <c r="BB5691" s="81"/>
      <c r="CB5691" s="82"/>
      <c r="CC5691" s="82"/>
      <c r="CM5691" s="81"/>
      <c r="CN5691" s="81"/>
      <c r="CO5691" s="81"/>
      <c r="CY5691" s="124"/>
      <c r="CZ5691" s="81"/>
      <c r="DE5691" s="125"/>
      <c r="DF5691" s="81"/>
    </row>
    <row r="5692" spans="15:110" x14ac:dyDescent="0.25">
      <c r="O5692" s="156"/>
      <c r="P5692" s="157"/>
      <c r="Q5692" s="105"/>
      <c r="R5692" s="158"/>
      <c r="S5692" s="159"/>
      <c r="T5692" s="153"/>
      <c r="Y5692" s="81"/>
      <c r="Z5692" s="153"/>
      <c r="AG5692" s="81"/>
      <c r="AJ5692" s="153"/>
      <c r="AL5692" s="154"/>
      <c r="AM5692" s="153"/>
      <c r="AN5692" s="81"/>
      <c r="AO5692" s="153"/>
      <c r="AQ5692" s="154"/>
      <c r="AR5692" s="153"/>
      <c r="AS5692" s="81"/>
      <c r="AT5692" s="153"/>
      <c r="AV5692" s="154"/>
      <c r="AW5692" s="153"/>
      <c r="BB5692" s="81"/>
      <c r="CB5692" s="82"/>
      <c r="CC5692" s="82"/>
      <c r="CM5692" s="81"/>
      <c r="CN5692" s="81"/>
      <c r="CO5692" s="81"/>
      <c r="CY5692" s="124"/>
      <c r="CZ5692" s="81"/>
      <c r="DE5692" s="125"/>
      <c r="DF5692" s="81"/>
    </row>
    <row r="5693" spans="15:110" x14ac:dyDescent="0.25">
      <c r="O5693" s="156"/>
      <c r="P5693" s="157"/>
      <c r="Q5693" s="105"/>
      <c r="R5693" s="158"/>
      <c r="S5693" s="159"/>
      <c r="T5693" s="153"/>
      <c r="Y5693" s="81"/>
      <c r="Z5693" s="153"/>
      <c r="AG5693" s="81"/>
      <c r="AJ5693" s="153"/>
      <c r="AL5693" s="154"/>
      <c r="AM5693" s="153"/>
      <c r="AN5693" s="81"/>
      <c r="AO5693" s="153"/>
      <c r="AQ5693" s="154"/>
      <c r="AR5693" s="153"/>
      <c r="AS5693" s="81"/>
      <c r="AT5693" s="153"/>
      <c r="AV5693" s="154"/>
      <c r="AW5693" s="153"/>
      <c r="BB5693" s="81"/>
      <c r="CB5693" s="82"/>
      <c r="CC5693" s="82"/>
      <c r="CM5693" s="81"/>
      <c r="CN5693" s="81"/>
      <c r="CO5693" s="81"/>
      <c r="CY5693" s="124"/>
      <c r="CZ5693" s="81"/>
      <c r="DE5693" s="125"/>
      <c r="DF5693" s="81"/>
    </row>
    <row r="5694" spans="15:110" x14ac:dyDescent="0.25">
      <c r="O5694" s="156"/>
      <c r="P5694" s="157"/>
      <c r="Q5694" s="105"/>
      <c r="R5694" s="158"/>
      <c r="S5694" s="159"/>
      <c r="T5694" s="153"/>
      <c r="Y5694" s="81"/>
      <c r="Z5694" s="153"/>
      <c r="AG5694" s="81"/>
      <c r="AJ5694" s="153"/>
      <c r="AL5694" s="154"/>
      <c r="AM5694" s="153"/>
      <c r="AN5694" s="81"/>
      <c r="AO5694" s="153"/>
      <c r="AQ5694" s="154"/>
      <c r="AR5694" s="153"/>
      <c r="AS5694" s="81"/>
      <c r="AT5694" s="153"/>
      <c r="AV5694" s="154"/>
      <c r="AW5694" s="153"/>
      <c r="BB5694" s="81"/>
      <c r="CB5694" s="82"/>
      <c r="CC5694" s="82"/>
      <c r="CM5694" s="81"/>
      <c r="CN5694" s="81"/>
      <c r="CO5694" s="81"/>
      <c r="CY5694" s="124"/>
      <c r="CZ5694" s="81"/>
      <c r="DE5694" s="125"/>
      <c r="DF5694" s="81"/>
    </row>
    <row r="5695" spans="15:110" x14ac:dyDescent="0.25">
      <c r="O5695" s="156"/>
      <c r="P5695" s="157"/>
      <c r="Q5695" s="105"/>
      <c r="R5695" s="158"/>
      <c r="S5695" s="159"/>
      <c r="T5695" s="153"/>
      <c r="Y5695" s="81"/>
      <c r="Z5695" s="153"/>
      <c r="AG5695" s="81"/>
      <c r="AJ5695" s="153"/>
      <c r="AL5695" s="154"/>
      <c r="AM5695" s="153"/>
      <c r="AN5695" s="81"/>
      <c r="AO5695" s="153"/>
      <c r="AQ5695" s="154"/>
      <c r="AR5695" s="153"/>
      <c r="AS5695" s="81"/>
      <c r="AT5695" s="153"/>
      <c r="AV5695" s="154"/>
      <c r="AW5695" s="153"/>
      <c r="BB5695" s="81"/>
      <c r="CB5695" s="82"/>
      <c r="CC5695" s="82"/>
      <c r="CM5695" s="81"/>
      <c r="CN5695" s="81"/>
      <c r="CO5695" s="81"/>
      <c r="CY5695" s="124"/>
      <c r="CZ5695" s="81"/>
      <c r="DE5695" s="125"/>
      <c r="DF5695" s="81"/>
    </row>
    <row r="5696" spans="15:110" x14ac:dyDescent="0.25">
      <c r="O5696" s="156"/>
      <c r="P5696" s="157"/>
      <c r="Q5696" s="105"/>
      <c r="R5696" s="158"/>
      <c r="S5696" s="159"/>
      <c r="T5696" s="153"/>
      <c r="Y5696" s="81"/>
      <c r="Z5696" s="153"/>
      <c r="AG5696" s="81"/>
      <c r="AJ5696" s="153"/>
      <c r="AL5696" s="154"/>
      <c r="AM5696" s="153"/>
      <c r="AN5696" s="81"/>
      <c r="AO5696" s="153"/>
      <c r="AQ5696" s="154"/>
      <c r="AR5696" s="153"/>
      <c r="AS5696" s="81"/>
      <c r="AT5696" s="153"/>
      <c r="AV5696" s="154"/>
      <c r="AW5696" s="153"/>
      <c r="BB5696" s="81"/>
      <c r="CB5696" s="82"/>
      <c r="CC5696" s="82"/>
      <c r="CM5696" s="81"/>
      <c r="CN5696" s="81"/>
      <c r="CO5696" s="81"/>
      <c r="CY5696" s="124"/>
      <c r="CZ5696" s="81"/>
      <c r="DE5696" s="125"/>
      <c r="DF5696" s="81"/>
    </row>
    <row r="5697" spans="15:110" x14ac:dyDescent="0.25">
      <c r="O5697" s="156"/>
      <c r="P5697" s="157"/>
      <c r="Q5697" s="105"/>
      <c r="R5697" s="158"/>
      <c r="S5697" s="159"/>
      <c r="T5697" s="153"/>
      <c r="Y5697" s="81"/>
      <c r="Z5697" s="153"/>
      <c r="AG5697" s="81"/>
      <c r="AJ5697" s="153"/>
      <c r="AL5697" s="154"/>
      <c r="AM5697" s="153"/>
      <c r="AN5697" s="81"/>
      <c r="AO5697" s="153"/>
      <c r="AQ5697" s="154"/>
      <c r="AR5697" s="153"/>
      <c r="AS5697" s="81"/>
      <c r="AT5697" s="153"/>
      <c r="AV5697" s="154"/>
      <c r="AW5697" s="153"/>
      <c r="BB5697" s="81"/>
      <c r="CB5697" s="82"/>
      <c r="CC5697" s="82"/>
      <c r="CM5697" s="81"/>
      <c r="CN5697" s="81"/>
      <c r="CO5697" s="81"/>
      <c r="CY5697" s="124"/>
      <c r="CZ5697" s="81"/>
      <c r="DE5697" s="125"/>
      <c r="DF5697" s="81"/>
    </row>
    <row r="5698" spans="15:110" x14ac:dyDescent="0.25">
      <c r="O5698" s="156"/>
      <c r="P5698" s="157"/>
      <c r="Q5698" s="105"/>
      <c r="R5698" s="158"/>
      <c r="S5698" s="159"/>
      <c r="T5698" s="153"/>
      <c r="Y5698" s="81"/>
      <c r="Z5698" s="153"/>
      <c r="AG5698" s="81"/>
      <c r="AJ5698" s="153"/>
      <c r="AL5698" s="154"/>
      <c r="AM5698" s="153"/>
      <c r="AN5698" s="81"/>
      <c r="AO5698" s="153"/>
      <c r="AQ5698" s="154"/>
      <c r="AR5698" s="153"/>
      <c r="AS5698" s="81"/>
      <c r="AT5698" s="153"/>
      <c r="AV5698" s="154"/>
      <c r="AW5698" s="153"/>
      <c r="BB5698" s="81"/>
      <c r="CB5698" s="82"/>
      <c r="CC5698" s="82"/>
      <c r="CM5698" s="81"/>
      <c r="CN5698" s="81"/>
      <c r="CO5698" s="81"/>
      <c r="CY5698" s="124"/>
      <c r="CZ5698" s="81"/>
      <c r="DE5698" s="125"/>
      <c r="DF5698" s="81"/>
    </row>
    <row r="5699" spans="15:110" x14ac:dyDescent="0.25">
      <c r="O5699" s="156"/>
      <c r="P5699" s="157"/>
      <c r="Q5699" s="105"/>
      <c r="R5699" s="158"/>
      <c r="S5699" s="159"/>
      <c r="T5699" s="153"/>
      <c r="Y5699" s="81"/>
      <c r="Z5699" s="153"/>
      <c r="AG5699" s="81"/>
      <c r="AJ5699" s="153"/>
      <c r="AL5699" s="154"/>
      <c r="AM5699" s="153"/>
      <c r="AN5699" s="81"/>
      <c r="AO5699" s="153"/>
      <c r="AQ5699" s="154"/>
      <c r="AR5699" s="153"/>
      <c r="AS5699" s="81"/>
      <c r="AT5699" s="153"/>
      <c r="AV5699" s="154"/>
      <c r="AW5699" s="153"/>
      <c r="BB5699" s="81"/>
      <c r="CB5699" s="82"/>
      <c r="CC5699" s="82"/>
      <c r="CM5699" s="81"/>
      <c r="CN5699" s="81"/>
      <c r="CO5699" s="81"/>
      <c r="CY5699" s="124"/>
      <c r="CZ5699" s="81"/>
      <c r="DE5699" s="125"/>
      <c r="DF5699" s="81"/>
    </row>
    <row r="5700" spans="15:110" x14ac:dyDescent="0.25">
      <c r="O5700" s="156"/>
      <c r="P5700" s="157"/>
      <c r="Q5700" s="105"/>
      <c r="R5700" s="158"/>
      <c r="S5700" s="159"/>
      <c r="T5700" s="153"/>
      <c r="Y5700" s="81"/>
      <c r="Z5700" s="153"/>
      <c r="AG5700" s="81"/>
      <c r="AJ5700" s="153"/>
      <c r="AL5700" s="154"/>
      <c r="AM5700" s="153"/>
      <c r="AN5700" s="81"/>
      <c r="AO5700" s="153"/>
      <c r="AQ5700" s="154"/>
      <c r="AR5700" s="153"/>
      <c r="AS5700" s="81"/>
      <c r="AT5700" s="153"/>
      <c r="AV5700" s="154"/>
      <c r="AW5700" s="153"/>
      <c r="BB5700" s="81"/>
      <c r="CB5700" s="82"/>
      <c r="CC5700" s="82"/>
      <c r="CM5700" s="81"/>
      <c r="CN5700" s="81"/>
      <c r="CO5700" s="81"/>
      <c r="CY5700" s="124"/>
      <c r="CZ5700" s="81"/>
      <c r="DE5700" s="125"/>
      <c r="DF5700" s="81"/>
    </row>
    <row r="5701" spans="15:110" x14ac:dyDescent="0.25">
      <c r="O5701" s="156"/>
      <c r="P5701" s="157"/>
      <c r="Q5701" s="105"/>
      <c r="R5701" s="158"/>
      <c r="S5701" s="159"/>
      <c r="T5701" s="153"/>
      <c r="Y5701" s="81"/>
      <c r="Z5701" s="153"/>
      <c r="AG5701" s="81"/>
      <c r="AJ5701" s="153"/>
      <c r="AL5701" s="154"/>
      <c r="AM5701" s="153"/>
      <c r="AN5701" s="81"/>
      <c r="AO5701" s="153"/>
      <c r="AQ5701" s="154"/>
      <c r="AR5701" s="153"/>
      <c r="AS5701" s="81"/>
      <c r="AT5701" s="153"/>
      <c r="AV5701" s="154"/>
      <c r="AW5701" s="153"/>
      <c r="BB5701" s="81"/>
      <c r="CB5701" s="82"/>
      <c r="CC5701" s="82"/>
      <c r="CM5701" s="81"/>
      <c r="CN5701" s="81"/>
      <c r="CO5701" s="81"/>
      <c r="CY5701" s="124"/>
      <c r="CZ5701" s="81"/>
      <c r="DE5701" s="125"/>
      <c r="DF5701" s="81"/>
    </row>
    <row r="5702" spans="15:110" x14ac:dyDescent="0.25">
      <c r="O5702" s="156"/>
      <c r="P5702" s="157"/>
      <c r="Q5702" s="105"/>
      <c r="R5702" s="158"/>
      <c r="S5702" s="159"/>
      <c r="T5702" s="153"/>
      <c r="Y5702" s="81"/>
      <c r="Z5702" s="153"/>
      <c r="AG5702" s="81"/>
      <c r="AJ5702" s="153"/>
      <c r="AL5702" s="154"/>
      <c r="AM5702" s="153"/>
      <c r="AN5702" s="81"/>
      <c r="AO5702" s="153"/>
      <c r="AQ5702" s="154"/>
      <c r="AR5702" s="153"/>
      <c r="AS5702" s="81"/>
      <c r="AT5702" s="153"/>
      <c r="AV5702" s="154"/>
      <c r="AW5702" s="153"/>
      <c r="BB5702" s="81"/>
      <c r="CB5702" s="82"/>
      <c r="CC5702" s="82"/>
      <c r="CM5702" s="81"/>
      <c r="CN5702" s="81"/>
      <c r="CO5702" s="81"/>
      <c r="CY5702" s="124"/>
      <c r="CZ5702" s="81"/>
      <c r="DE5702" s="125"/>
      <c r="DF5702" s="81"/>
    </row>
    <row r="5703" spans="15:110" x14ac:dyDescent="0.25">
      <c r="O5703" s="156"/>
      <c r="P5703" s="157"/>
      <c r="Q5703" s="105"/>
      <c r="R5703" s="158"/>
      <c r="S5703" s="159"/>
      <c r="T5703" s="153"/>
      <c r="Y5703" s="81"/>
      <c r="Z5703" s="153"/>
      <c r="AG5703" s="81"/>
      <c r="AJ5703" s="153"/>
      <c r="AL5703" s="154"/>
      <c r="AM5703" s="153"/>
      <c r="AN5703" s="81"/>
      <c r="AO5703" s="153"/>
      <c r="AQ5703" s="154"/>
      <c r="AR5703" s="153"/>
      <c r="AS5703" s="81"/>
      <c r="AT5703" s="153"/>
      <c r="AV5703" s="154"/>
      <c r="AW5703" s="153"/>
      <c r="BB5703" s="81"/>
      <c r="CB5703" s="82"/>
      <c r="CC5703" s="82"/>
      <c r="CM5703" s="81"/>
      <c r="CN5703" s="81"/>
      <c r="CO5703" s="81"/>
      <c r="CY5703" s="124"/>
      <c r="CZ5703" s="81"/>
      <c r="DE5703" s="125"/>
      <c r="DF5703" s="81"/>
    </row>
    <row r="5704" spans="15:110" x14ac:dyDescent="0.25">
      <c r="O5704" s="156"/>
      <c r="P5704" s="157"/>
      <c r="Q5704" s="105"/>
      <c r="R5704" s="158"/>
      <c r="S5704" s="159"/>
      <c r="T5704" s="153"/>
      <c r="Y5704" s="81"/>
      <c r="Z5704" s="153"/>
      <c r="AG5704" s="81"/>
      <c r="AJ5704" s="153"/>
      <c r="AL5704" s="154"/>
      <c r="AM5704" s="153"/>
      <c r="AN5704" s="81"/>
      <c r="AO5704" s="153"/>
      <c r="AQ5704" s="154"/>
      <c r="AR5704" s="153"/>
      <c r="AS5704" s="81"/>
      <c r="AT5704" s="153"/>
      <c r="AV5704" s="154"/>
      <c r="AW5704" s="153"/>
      <c r="BB5704" s="81"/>
      <c r="CB5704" s="82"/>
      <c r="CC5704" s="82"/>
      <c r="CM5704" s="81"/>
      <c r="CN5704" s="81"/>
      <c r="CO5704" s="81"/>
      <c r="CY5704" s="124"/>
      <c r="CZ5704" s="81"/>
      <c r="DE5704" s="125"/>
      <c r="DF5704" s="81"/>
    </row>
    <row r="5705" spans="15:110" x14ac:dyDescent="0.25">
      <c r="O5705" s="156"/>
      <c r="P5705" s="157"/>
      <c r="Q5705" s="105"/>
      <c r="R5705" s="158"/>
      <c r="S5705" s="159"/>
      <c r="T5705" s="153"/>
      <c r="Y5705" s="81"/>
      <c r="Z5705" s="153"/>
      <c r="AG5705" s="81"/>
      <c r="AJ5705" s="153"/>
      <c r="AL5705" s="154"/>
      <c r="AM5705" s="153"/>
      <c r="AN5705" s="81"/>
      <c r="AO5705" s="153"/>
      <c r="AQ5705" s="154"/>
      <c r="AR5705" s="153"/>
      <c r="AS5705" s="81"/>
      <c r="AT5705" s="153"/>
      <c r="AV5705" s="154"/>
      <c r="AW5705" s="153"/>
      <c r="BB5705" s="81"/>
      <c r="CB5705" s="82"/>
      <c r="CC5705" s="82"/>
      <c r="CM5705" s="81"/>
      <c r="CN5705" s="81"/>
      <c r="CO5705" s="81"/>
      <c r="CY5705" s="124"/>
      <c r="CZ5705" s="81"/>
      <c r="DE5705" s="125"/>
      <c r="DF5705" s="81"/>
    </row>
    <row r="5706" spans="15:110" x14ac:dyDescent="0.25">
      <c r="O5706" s="156"/>
      <c r="P5706" s="157"/>
      <c r="Q5706" s="105"/>
      <c r="R5706" s="158"/>
      <c r="S5706" s="159"/>
      <c r="T5706" s="153"/>
      <c r="Y5706" s="81"/>
      <c r="Z5706" s="153"/>
      <c r="AG5706" s="81"/>
      <c r="AJ5706" s="153"/>
      <c r="AL5706" s="154"/>
      <c r="AM5706" s="153"/>
      <c r="AN5706" s="81"/>
      <c r="AO5706" s="153"/>
      <c r="AQ5706" s="154"/>
      <c r="AR5706" s="153"/>
      <c r="AS5706" s="81"/>
      <c r="AT5706" s="153"/>
      <c r="AV5706" s="154"/>
      <c r="AW5706" s="153"/>
      <c r="BB5706" s="81"/>
      <c r="CB5706" s="82"/>
      <c r="CC5706" s="82"/>
      <c r="CM5706" s="81"/>
      <c r="CN5706" s="81"/>
      <c r="CO5706" s="81"/>
      <c r="CY5706" s="124"/>
      <c r="CZ5706" s="81"/>
      <c r="DE5706" s="125"/>
      <c r="DF5706" s="81"/>
    </row>
    <row r="5707" spans="15:110" x14ac:dyDescent="0.25">
      <c r="O5707" s="156"/>
      <c r="P5707" s="157"/>
      <c r="Q5707" s="105"/>
      <c r="R5707" s="158"/>
      <c r="S5707" s="159"/>
      <c r="T5707" s="153"/>
      <c r="Y5707" s="81"/>
      <c r="Z5707" s="153"/>
      <c r="AG5707" s="81"/>
      <c r="AJ5707" s="153"/>
      <c r="AL5707" s="154"/>
      <c r="AM5707" s="153"/>
      <c r="AN5707" s="81"/>
      <c r="AO5707" s="153"/>
      <c r="AQ5707" s="154"/>
      <c r="AR5707" s="153"/>
      <c r="AS5707" s="81"/>
      <c r="AT5707" s="153"/>
      <c r="AV5707" s="154"/>
      <c r="AW5707" s="153"/>
      <c r="BB5707" s="81"/>
      <c r="CB5707" s="82"/>
      <c r="CC5707" s="82"/>
      <c r="CM5707" s="81"/>
      <c r="CN5707" s="81"/>
      <c r="CO5707" s="81"/>
      <c r="CY5707" s="124"/>
      <c r="CZ5707" s="81"/>
      <c r="DE5707" s="125"/>
      <c r="DF5707" s="81"/>
    </row>
    <row r="5708" spans="15:110" x14ac:dyDescent="0.25">
      <c r="O5708" s="156"/>
      <c r="P5708" s="157"/>
      <c r="Q5708" s="105"/>
      <c r="R5708" s="158"/>
      <c r="S5708" s="159"/>
      <c r="T5708" s="153"/>
      <c r="Y5708" s="81"/>
      <c r="Z5708" s="153"/>
      <c r="AG5708" s="81"/>
      <c r="AJ5708" s="153"/>
      <c r="AL5708" s="154"/>
      <c r="AM5708" s="153"/>
      <c r="AN5708" s="81"/>
      <c r="AO5708" s="153"/>
      <c r="AQ5708" s="154"/>
      <c r="AR5708" s="153"/>
      <c r="AS5708" s="81"/>
      <c r="AT5708" s="153"/>
      <c r="AV5708" s="154"/>
      <c r="AW5708" s="153"/>
      <c r="BB5708" s="81"/>
      <c r="CB5708" s="82"/>
      <c r="CC5708" s="82"/>
      <c r="CM5708" s="81"/>
      <c r="CN5708" s="81"/>
      <c r="CO5708" s="81"/>
      <c r="CY5708" s="124"/>
      <c r="CZ5708" s="81"/>
      <c r="DE5708" s="125"/>
      <c r="DF5708" s="81"/>
    </row>
    <row r="5709" spans="15:110" x14ac:dyDescent="0.25">
      <c r="O5709" s="156"/>
      <c r="P5709" s="157"/>
      <c r="Q5709" s="105"/>
      <c r="R5709" s="158"/>
      <c r="S5709" s="159"/>
      <c r="T5709" s="153"/>
      <c r="Y5709" s="81"/>
      <c r="Z5709" s="153"/>
      <c r="AG5709" s="81"/>
      <c r="AJ5709" s="153"/>
      <c r="AL5709" s="154"/>
      <c r="AM5709" s="153"/>
      <c r="AN5709" s="81"/>
      <c r="AO5709" s="153"/>
      <c r="AQ5709" s="154"/>
      <c r="AR5709" s="153"/>
      <c r="AS5709" s="81"/>
      <c r="AT5709" s="153"/>
      <c r="AV5709" s="154"/>
      <c r="AW5709" s="153"/>
      <c r="BB5709" s="81"/>
      <c r="CB5709" s="82"/>
      <c r="CC5709" s="82"/>
      <c r="CM5709" s="81"/>
      <c r="CN5709" s="81"/>
      <c r="CO5709" s="81"/>
      <c r="CY5709" s="124"/>
      <c r="CZ5709" s="81"/>
      <c r="DE5709" s="125"/>
      <c r="DF5709" s="81"/>
    </row>
    <row r="5710" spans="15:110" x14ac:dyDescent="0.25">
      <c r="O5710" s="156"/>
      <c r="P5710" s="157"/>
      <c r="Q5710" s="105"/>
      <c r="R5710" s="158"/>
      <c r="S5710" s="159"/>
      <c r="T5710" s="153"/>
      <c r="Y5710" s="81"/>
      <c r="Z5710" s="153"/>
      <c r="AG5710" s="81"/>
      <c r="AJ5710" s="153"/>
      <c r="AL5710" s="154"/>
      <c r="AM5710" s="153"/>
      <c r="AN5710" s="81"/>
      <c r="AO5710" s="153"/>
      <c r="AQ5710" s="154"/>
      <c r="AR5710" s="153"/>
      <c r="AS5710" s="81"/>
      <c r="AT5710" s="153"/>
      <c r="AV5710" s="154"/>
      <c r="AW5710" s="153"/>
      <c r="BB5710" s="81"/>
      <c r="CB5710" s="82"/>
      <c r="CC5710" s="82"/>
      <c r="CM5710" s="81"/>
      <c r="CN5710" s="81"/>
      <c r="CO5710" s="81"/>
      <c r="CY5710" s="124"/>
      <c r="CZ5710" s="81"/>
      <c r="DE5710" s="125"/>
      <c r="DF5710" s="81"/>
    </row>
    <row r="5711" spans="15:110" x14ac:dyDescent="0.25">
      <c r="O5711" s="156"/>
      <c r="P5711" s="157"/>
      <c r="Q5711" s="105"/>
      <c r="R5711" s="158"/>
      <c r="S5711" s="159"/>
      <c r="T5711" s="153"/>
      <c r="Y5711" s="81"/>
      <c r="Z5711" s="153"/>
      <c r="AG5711" s="81"/>
      <c r="AJ5711" s="153"/>
      <c r="AL5711" s="154"/>
      <c r="AM5711" s="153"/>
      <c r="AN5711" s="81"/>
      <c r="AO5711" s="153"/>
      <c r="AQ5711" s="154"/>
      <c r="AR5711" s="153"/>
      <c r="AS5711" s="81"/>
      <c r="AT5711" s="153"/>
      <c r="AV5711" s="154"/>
      <c r="AW5711" s="153"/>
      <c r="BB5711" s="81"/>
      <c r="CB5711" s="82"/>
      <c r="CC5711" s="82"/>
      <c r="CM5711" s="81"/>
      <c r="CN5711" s="81"/>
      <c r="CO5711" s="81"/>
      <c r="CY5711" s="124"/>
      <c r="CZ5711" s="81"/>
      <c r="DE5711" s="125"/>
      <c r="DF5711" s="81"/>
    </row>
    <row r="5712" spans="15:110" x14ac:dyDescent="0.25">
      <c r="O5712" s="156"/>
      <c r="P5712" s="157"/>
      <c r="Q5712" s="105"/>
      <c r="R5712" s="158"/>
      <c r="S5712" s="159"/>
      <c r="T5712" s="153"/>
      <c r="Y5712" s="81"/>
      <c r="Z5712" s="153"/>
      <c r="AG5712" s="81"/>
      <c r="AJ5712" s="153"/>
      <c r="AL5712" s="154"/>
      <c r="AM5712" s="153"/>
      <c r="AN5712" s="81"/>
      <c r="AO5712" s="153"/>
      <c r="AQ5712" s="154"/>
      <c r="AR5712" s="153"/>
      <c r="AS5712" s="81"/>
      <c r="AT5712" s="153"/>
      <c r="AV5712" s="154"/>
      <c r="AW5712" s="153"/>
      <c r="BB5712" s="81"/>
      <c r="CB5712" s="82"/>
      <c r="CC5712" s="82"/>
      <c r="CM5712" s="81"/>
      <c r="CN5712" s="81"/>
      <c r="CO5712" s="81"/>
      <c r="CY5712" s="124"/>
      <c r="CZ5712" s="81"/>
      <c r="DE5712" s="125"/>
      <c r="DF5712" s="81"/>
    </row>
    <row r="5713" spans="15:110" x14ac:dyDescent="0.25">
      <c r="O5713" s="156"/>
      <c r="P5713" s="157"/>
      <c r="Q5713" s="105"/>
      <c r="R5713" s="158"/>
      <c r="S5713" s="159"/>
      <c r="T5713" s="153"/>
      <c r="Y5713" s="81"/>
      <c r="Z5713" s="153"/>
      <c r="AG5713" s="81"/>
      <c r="AJ5713" s="153"/>
      <c r="AL5713" s="154"/>
      <c r="AM5713" s="153"/>
      <c r="AN5713" s="81"/>
      <c r="AO5713" s="153"/>
      <c r="AQ5713" s="154"/>
      <c r="AR5713" s="153"/>
      <c r="AS5713" s="81"/>
      <c r="AT5713" s="153"/>
      <c r="AV5713" s="154"/>
      <c r="AW5713" s="153"/>
      <c r="BB5713" s="81"/>
      <c r="CB5713" s="82"/>
      <c r="CC5713" s="82"/>
      <c r="CM5713" s="81"/>
      <c r="CN5713" s="81"/>
      <c r="CO5713" s="81"/>
      <c r="CY5713" s="124"/>
      <c r="CZ5713" s="81"/>
      <c r="DE5713" s="125"/>
      <c r="DF5713" s="81"/>
    </row>
    <row r="5714" spans="15:110" x14ac:dyDescent="0.25">
      <c r="O5714" s="156"/>
      <c r="P5714" s="157"/>
      <c r="Q5714" s="105"/>
      <c r="R5714" s="158"/>
      <c r="S5714" s="159"/>
      <c r="T5714" s="153"/>
      <c r="Y5714" s="81"/>
      <c r="Z5714" s="153"/>
      <c r="AG5714" s="81"/>
      <c r="AJ5714" s="153"/>
      <c r="AL5714" s="154"/>
      <c r="AM5714" s="153"/>
      <c r="AN5714" s="81"/>
      <c r="AO5714" s="153"/>
      <c r="AQ5714" s="154"/>
      <c r="AR5714" s="153"/>
      <c r="AS5714" s="81"/>
      <c r="AT5714" s="153"/>
      <c r="AV5714" s="154"/>
      <c r="AW5714" s="153"/>
      <c r="BB5714" s="81"/>
      <c r="CB5714" s="82"/>
      <c r="CC5714" s="82"/>
      <c r="CM5714" s="81"/>
      <c r="CN5714" s="81"/>
      <c r="CO5714" s="81"/>
      <c r="CY5714" s="124"/>
      <c r="CZ5714" s="81"/>
      <c r="DE5714" s="125"/>
      <c r="DF5714" s="81"/>
    </row>
    <row r="5715" spans="15:110" x14ac:dyDescent="0.25">
      <c r="O5715" s="156"/>
      <c r="P5715" s="157"/>
      <c r="Q5715" s="105"/>
      <c r="R5715" s="158"/>
      <c r="S5715" s="159"/>
      <c r="T5715" s="153"/>
      <c r="Y5715" s="81"/>
      <c r="Z5715" s="153"/>
      <c r="AG5715" s="81"/>
      <c r="AJ5715" s="153"/>
      <c r="AL5715" s="154"/>
      <c r="AM5715" s="153"/>
      <c r="AN5715" s="81"/>
      <c r="AO5715" s="153"/>
      <c r="AQ5715" s="154"/>
      <c r="AR5715" s="153"/>
      <c r="AS5715" s="81"/>
      <c r="AT5715" s="153"/>
      <c r="AV5715" s="154"/>
      <c r="AW5715" s="153"/>
      <c r="BB5715" s="81"/>
      <c r="CB5715" s="82"/>
      <c r="CC5715" s="82"/>
      <c r="CM5715" s="81"/>
      <c r="CN5715" s="81"/>
      <c r="CO5715" s="81"/>
      <c r="CY5715" s="124"/>
      <c r="CZ5715" s="81"/>
      <c r="DE5715" s="125"/>
      <c r="DF5715" s="81"/>
    </row>
    <row r="5716" spans="15:110" x14ac:dyDescent="0.25">
      <c r="O5716" s="156"/>
      <c r="P5716" s="157"/>
      <c r="Q5716" s="105"/>
      <c r="R5716" s="158"/>
      <c r="S5716" s="159"/>
      <c r="T5716" s="153"/>
      <c r="Y5716" s="81"/>
      <c r="Z5716" s="153"/>
      <c r="AG5716" s="81"/>
      <c r="AJ5716" s="153"/>
      <c r="AL5716" s="154"/>
      <c r="AM5716" s="153"/>
      <c r="AN5716" s="81"/>
      <c r="AO5716" s="153"/>
      <c r="AQ5716" s="154"/>
      <c r="AR5716" s="153"/>
      <c r="AS5716" s="81"/>
      <c r="AT5716" s="153"/>
      <c r="AV5716" s="154"/>
      <c r="AW5716" s="153"/>
      <c r="BB5716" s="81"/>
      <c r="CB5716" s="82"/>
      <c r="CC5716" s="82"/>
      <c r="CM5716" s="81"/>
      <c r="CN5716" s="81"/>
      <c r="CO5716" s="81"/>
      <c r="CY5716" s="124"/>
      <c r="CZ5716" s="81"/>
      <c r="DE5716" s="125"/>
      <c r="DF5716" s="81"/>
    </row>
    <row r="5717" spans="15:110" x14ac:dyDescent="0.25">
      <c r="O5717" s="156"/>
      <c r="P5717" s="157"/>
      <c r="Q5717" s="105"/>
      <c r="R5717" s="158"/>
      <c r="S5717" s="159"/>
      <c r="T5717" s="153"/>
      <c r="Y5717" s="81"/>
      <c r="Z5717" s="153"/>
      <c r="AG5717" s="81"/>
      <c r="AJ5717" s="153"/>
      <c r="AL5717" s="154"/>
      <c r="AM5717" s="153"/>
      <c r="AN5717" s="81"/>
      <c r="AO5717" s="153"/>
      <c r="AQ5717" s="154"/>
      <c r="AR5717" s="153"/>
      <c r="AS5717" s="81"/>
      <c r="AT5717" s="153"/>
      <c r="AV5717" s="154"/>
      <c r="AW5717" s="153"/>
      <c r="BB5717" s="81"/>
      <c r="CB5717" s="82"/>
      <c r="CC5717" s="82"/>
      <c r="CM5717" s="81"/>
      <c r="CN5717" s="81"/>
      <c r="CO5717" s="81"/>
      <c r="CY5717" s="124"/>
      <c r="CZ5717" s="81"/>
      <c r="DE5717" s="125"/>
      <c r="DF5717" s="81"/>
    </row>
    <row r="5718" spans="15:110" x14ac:dyDescent="0.25">
      <c r="O5718" s="156"/>
      <c r="P5718" s="157"/>
      <c r="Q5718" s="105"/>
      <c r="R5718" s="158"/>
      <c r="S5718" s="159"/>
      <c r="T5718" s="153"/>
      <c r="Y5718" s="81"/>
      <c r="Z5718" s="153"/>
      <c r="AG5718" s="81"/>
      <c r="AJ5718" s="153"/>
      <c r="AL5718" s="154"/>
      <c r="AM5718" s="153"/>
      <c r="AN5718" s="81"/>
      <c r="AO5718" s="153"/>
      <c r="AQ5718" s="154"/>
      <c r="AR5718" s="153"/>
      <c r="AS5718" s="81"/>
      <c r="AT5718" s="153"/>
      <c r="AV5718" s="154"/>
      <c r="AW5718" s="153"/>
      <c r="BB5718" s="81"/>
      <c r="CB5718" s="82"/>
      <c r="CC5718" s="82"/>
      <c r="CM5718" s="81"/>
      <c r="CN5718" s="81"/>
      <c r="CO5718" s="81"/>
      <c r="CY5718" s="124"/>
      <c r="CZ5718" s="81"/>
      <c r="DE5718" s="125"/>
      <c r="DF5718" s="81"/>
    </row>
    <row r="5719" spans="15:110" x14ac:dyDescent="0.25">
      <c r="O5719" s="156"/>
      <c r="P5719" s="157"/>
      <c r="Q5719" s="105"/>
      <c r="R5719" s="158"/>
      <c r="S5719" s="159"/>
      <c r="T5719" s="153"/>
      <c r="Y5719" s="81"/>
      <c r="Z5719" s="153"/>
      <c r="AG5719" s="81"/>
      <c r="AJ5719" s="153"/>
      <c r="AL5719" s="154"/>
      <c r="AM5719" s="153"/>
      <c r="AN5719" s="81"/>
      <c r="AO5719" s="153"/>
      <c r="AQ5719" s="154"/>
      <c r="AR5719" s="153"/>
      <c r="AS5719" s="81"/>
      <c r="AT5719" s="153"/>
      <c r="AV5719" s="154"/>
      <c r="AW5719" s="153"/>
      <c r="BB5719" s="81"/>
      <c r="CB5719" s="82"/>
      <c r="CC5719" s="82"/>
      <c r="CM5719" s="81"/>
      <c r="CN5719" s="81"/>
      <c r="CO5719" s="81"/>
      <c r="CY5719" s="124"/>
      <c r="CZ5719" s="81"/>
      <c r="DE5719" s="125"/>
      <c r="DF5719" s="81"/>
    </row>
    <row r="5720" spans="15:110" x14ac:dyDescent="0.25">
      <c r="O5720" s="156"/>
      <c r="P5720" s="157"/>
      <c r="Q5720" s="105"/>
      <c r="R5720" s="158"/>
      <c r="S5720" s="159"/>
      <c r="T5720" s="153"/>
      <c r="Y5720" s="81"/>
      <c r="Z5720" s="153"/>
      <c r="AG5720" s="81"/>
      <c r="AJ5720" s="153"/>
      <c r="AL5720" s="154"/>
      <c r="AM5720" s="153"/>
      <c r="AN5720" s="81"/>
      <c r="AO5720" s="153"/>
      <c r="AQ5720" s="154"/>
      <c r="AR5720" s="153"/>
      <c r="AS5720" s="81"/>
      <c r="AT5720" s="153"/>
      <c r="AV5720" s="154"/>
      <c r="AW5720" s="153"/>
      <c r="BB5720" s="81"/>
      <c r="CB5720" s="82"/>
      <c r="CC5720" s="82"/>
      <c r="CM5720" s="81"/>
      <c r="CN5720" s="81"/>
      <c r="CO5720" s="81"/>
      <c r="CY5720" s="124"/>
      <c r="CZ5720" s="81"/>
      <c r="DE5720" s="125"/>
      <c r="DF5720" s="81"/>
    </row>
    <row r="5721" spans="15:110" x14ac:dyDescent="0.25">
      <c r="O5721" s="156"/>
      <c r="P5721" s="157"/>
      <c r="Q5721" s="105"/>
      <c r="R5721" s="158"/>
      <c r="S5721" s="159"/>
      <c r="T5721" s="153"/>
      <c r="Y5721" s="81"/>
      <c r="Z5721" s="153"/>
      <c r="AG5721" s="81"/>
      <c r="AJ5721" s="153"/>
      <c r="AL5721" s="154"/>
      <c r="AM5721" s="153"/>
      <c r="AN5721" s="81"/>
      <c r="AO5721" s="153"/>
      <c r="AQ5721" s="154"/>
      <c r="AR5721" s="153"/>
      <c r="AS5721" s="81"/>
      <c r="AT5721" s="153"/>
      <c r="AV5721" s="154"/>
      <c r="AW5721" s="153"/>
      <c r="BB5721" s="81"/>
      <c r="CB5721" s="82"/>
      <c r="CC5721" s="82"/>
      <c r="CM5721" s="81"/>
      <c r="CN5721" s="81"/>
      <c r="CO5721" s="81"/>
      <c r="CY5721" s="124"/>
      <c r="CZ5721" s="81"/>
      <c r="DE5721" s="125"/>
      <c r="DF5721" s="81"/>
    </row>
    <row r="5722" spans="15:110" x14ac:dyDescent="0.25">
      <c r="O5722" s="156"/>
      <c r="P5722" s="157"/>
      <c r="Q5722" s="105"/>
      <c r="R5722" s="158"/>
      <c r="S5722" s="159"/>
      <c r="T5722" s="153"/>
      <c r="Y5722" s="81"/>
      <c r="Z5722" s="153"/>
      <c r="AG5722" s="81"/>
      <c r="AJ5722" s="153"/>
      <c r="AL5722" s="154"/>
      <c r="AM5722" s="153"/>
      <c r="AN5722" s="81"/>
      <c r="AO5722" s="153"/>
      <c r="AQ5722" s="154"/>
      <c r="AR5722" s="153"/>
      <c r="AS5722" s="81"/>
      <c r="AT5722" s="153"/>
      <c r="AV5722" s="154"/>
      <c r="AW5722" s="153"/>
      <c r="BB5722" s="81"/>
      <c r="CB5722" s="82"/>
      <c r="CC5722" s="82"/>
      <c r="CM5722" s="81"/>
      <c r="CN5722" s="81"/>
      <c r="CO5722" s="81"/>
      <c r="CY5722" s="124"/>
      <c r="CZ5722" s="81"/>
      <c r="DE5722" s="125"/>
      <c r="DF5722" s="81"/>
    </row>
    <row r="5723" spans="15:110" x14ac:dyDescent="0.25">
      <c r="O5723" s="156"/>
      <c r="P5723" s="157"/>
      <c r="Q5723" s="105"/>
      <c r="R5723" s="158"/>
      <c r="S5723" s="159"/>
      <c r="T5723" s="153"/>
      <c r="Y5723" s="81"/>
      <c r="Z5723" s="153"/>
      <c r="AG5723" s="81"/>
      <c r="AJ5723" s="153"/>
      <c r="AL5723" s="154"/>
      <c r="AM5723" s="153"/>
      <c r="AN5723" s="81"/>
      <c r="AO5723" s="153"/>
      <c r="AQ5723" s="154"/>
      <c r="AR5723" s="153"/>
      <c r="AS5723" s="81"/>
      <c r="AT5723" s="153"/>
      <c r="AV5723" s="154"/>
      <c r="AW5723" s="153"/>
      <c r="BB5723" s="81"/>
      <c r="CB5723" s="82"/>
      <c r="CC5723" s="82"/>
      <c r="CM5723" s="81"/>
      <c r="CN5723" s="81"/>
      <c r="CO5723" s="81"/>
      <c r="CY5723" s="124"/>
      <c r="CZ5723" s="81"/>
      <c r="DE5723" s="125"/>
      <c r="DF5723" s="81"/>
    </row>
    <row r="5724" spans="15:110" x14ac:dyDescent="0.25">
      <c r="O5724" s="156"/>
      <c r="P5724" s="157"/>
      <c r="Q5724" s="105"/>
      <c r="R5724" s="158"/>
      <c r="S5724" s="159"/>
      <c r="T5724" s="153"/>
      <c r="Y5724" s="81"/>
      <c r="Z5724" s="153"/>
      <c r="AG5724" s="81"/>
      <c r="AJ5724" s="153"/>
      <c r="AL5724" s="154"/>
      <c r="AM5724" s="153"/>
      <c r="AN5724" s="81"/>
      <c r="AO5724" s="153"/>
      <c r="AQ5724" s="154"/>
      <c r="AR5724" s="153"/>
      <c r="AS5724" s="81"/>
      <c r="AT5724" s="153"/>
      <c r="AV5724" s="154"/>
      <c r="AW5724" s="153"/>
      <c r="BB5724" s="81"/>
      <c r="CB5724" s="82"/>
      <c r="CC5724" s="82"/>
      <c r="CM5724" s="81"/>
      <c r="CN5724" s="81"/>
      <c r="CO5724" s="81"/>
      <c r="CY5724" s="124"/>
      <c r="CZ5724" s="81"/>
      <c r="DE5724" s="125"/>
      <c r="DF5724" s="81"/>
    </row>
    <row r="5725" spans="15:110" x14ac:dyDescent="0.25">
      <c r="O5725" s="156"/>
      <c r="P5725" s="157"/>
      <c r="Q5725" s="105"/>
      <c r="R5725" s="158"/>
      <c r="S5725" s="159"/>
      <c r="T5725" s="153"/>
      <c r="Y5725" s="81"/>
      <c r="Z5725" s="153"/>
      <c r="AG5725" s="81"/>
      <c r="AJ5725" s="153"/>
      <c r="AL5725" s="154"/>
      <c r="AM5725" s="153"/>
      <c r="AN5725" s="81"/>
      <c r="AO5725" s="153"/>
      <c r="AQ5725" s="154"/>
      <c r="AR5725" s="153"/>
      <c r="AS5725" s="81"/>
      <c r="AT5725" s="153"/>
      <c r="AV5725" s="154"/>
      <c r="AW5725" s="153"/>
      <c r="BB5725" s="81"/>
      <c r="CB5725" s="82"/>
      <c r="CC5725" s="82"/>
      <c r="CM5725" s="81"/>
      <c r="CN5725" s="81"/>
      <c r="CO5725" s="81"/>
      <c r="CY5725" s="124"/>
      <c r="CZ5725" s="81"/>
      <c r="DE5725" s="125"/>
      <c r="DF5725" s="81"/>
    </row>
    <row r="5726" spans="15:110" x14ac:dyDescent="0.25">
      <c r="O5726" s="156"/>
      <c r="P5726" s="157"/>
      <c r="Q5726" s="105"/>
      <c r="R5726" s="158"/>
      <c r="S5726" s="159"/>
      <c r="T5726" s="153"/>
      <c r="Y5726" s="81"/>
      <c r="Z5726" s="153"/>
      <c r="AG5726" s="81"/>
      <c r="AJ5726" s="153"/>
      <c r="AL5726" s="154"/>
      <c r="AM5726" s="153"/>
      <c r="AN5726" s="81"/>
      <c r="AO5726" s="153"/>
      <c r="AQ5726" s="154"/>
      <c r="AR5726" s="153"/>
      <c r="AS5726" s="81"/>
      <c r="AT5726" s="153"/>
      <c r="AV5726" s="154"/>
      <c r="AW5726" s="153"/>
      <c r="BB5726" s="81"/>
      <c r="CB5726" s="82"/>
      <c r="CC5726" s="82"/>
      <c r="CM5726" s="81"/>
      <c r="CN5726" s="81"/>
      <c r="CO5726" s="81"/>
      <c r="CY5726" s="124"/>
      <c r="CZ5726" s="81"/>
      <c r="DE5726" s="125"/>
      <c r="DF5726" s="81"/>
    </row>
    <row r="5727" spans="15:110" x14ac:dyDescent="0.25">
      <c r="O5727" s="156"/>
      <c r="P5727" s="157"/>
      <c r="Q5727" s="105"/>
      <c r="R5727" s="158"/>
      <c r="S5727" s="159"/>
      <c r="T5727" s="153"/>
      <c r="Y5727" s="81"/>
      <c r="Z5727" s="153"/>
      <c r="AG5727" s="81"/>
      <c r="AJ5727" s="153"/>
      <c r="AL5727" s="154"/>
      <c r="AM5727" s="153"/>
      <c r="AN5727" s="81"/>
      <c r="AO5727" s="153"/>
      <c r="AQ5727" s="154"/>
      <c r="AR5727" s="153"/>
      <c r="AS5727" s="81"/>
      <c r="AT5727" s="153"/>
      <c r="AV5727" s="154"/>
      <c r="AW5727" s="153"/>
      <c r="BB5727" s="81"/>
      <c r="CB5727" s="82"/>
      <c r="CC5727" s="82"/>
      <c r="CM5727" s="81"/>
      <c r="CN5727" s="81"/>
      <c r="CO5727" s="81"/>
      <c r="CY5727" s="124"/>
      <c r="CZ5727" s="81"/>
      <c r="DE5727" s="125"/>
      <c r="DF5727" s="81"/>
    </row>
    <row r="5728" spans="15:110" x14ac:dyDescent="0.25">
      <c r="O5728" s="156"/>
      <c r="P5728" s="157"/>
      <c r="Q5728" s="105"/>
      <c r="R5728" s="158"/>
      <c r="S5728" s="159"/>
      <c r="T5728" s="153"/>
      <c r="Y5728" s="81"/>
      <c r="Z5728" s="153"/>
      <c r="AG5728" s="81"/>
      <c r="AJ5728" s="153"/>
      <c r="AL5728" s="154"/>
      <c r="AM5728" s="153"/>
      <c r="AN5728" s="81"/>
      <c r="AO5728" s="153"/>
      <c r="AQ5728" s="154"/>
      <c r="AR5728" s="153"/>
      <c r="AS5728" s="81"/>
      <c r="AT5728" s="153"/>
      <c r="AV5728" s="154"/>
      <c r="AW5728" s="153"/>
      <c r="BB5728" s="81"/>
      <c r="CB5728" s="82"/>
      <c r="CC5728" s="82"/>
      <c r="CM5728" s="81"/>
      <c r="CN5728" s="81"/>
      <c r="CO5728" s="81"/>
      <c r="CY5728" s="124"/>
      <c r="CZ5728" s="81"/>
      <c r="DE5728" s="125"/>
      <c r="DF5728" s="81"/>
    </row>
    <row r="5729" spans="15:110" x14ac:dyDescent="0.25">
      <c r="O5729" s="156"/>
      <c r="P5729" s="157"/>
      <c r="Q5729" s="105"/>
      <c r="R5729" s="158"/>
      <c r="S5729" s="159"/>
      <c r="T5729" s="153"/>
      <c r="Y5729" s="81"/>
      <c r="Z5729" s="153"/>
      <c r="AG5729" s="81"/>
      <c r="AJ5729" s="153"/>
      <c r="AL5729" s="154"/>
      <c r="AM5729" s="153"/>
      <c r="AN5729" s="81"/>
      <c r="AO5729" s="153"/>
      <c r="AQ5729" s="154"/>
      <c r="AR5729" s="153"/>
      <c r="AS5729" s="81"/>
      <c r="AT5729" s="153"/>
      <c r="AV5729" s="154"/>
      <c r="AW5729" s="153"/>
      <c r="BB5729" s="81"/>
      <c r="CB5729" s="82"/>
      <c r="CC5729" s="82"/>
      <c r="CM5729" s="81"/>
      <c r="CN5729" s="81"/>
      <c r="CO5729" s="81"/>
      <c r="CY5729" s="124"/>
      <c r="CZ5729" s="81"/>
      <c r="DE5729" s="125"/>
      <c r="DF5729" s="81"/>
    </row>
    <row r="5730" spans="15:110" x14ac:dyDescent="0.25">
      <c r="O5730" s="156"/>
      <c r="P5730" s="157"/>
      <c r="Q5730" s="105"/>
      <c r="R5730" s="158"/>
      <c r="S5730" s="159"/>
      <c r="T5730" s="153"/>
      <c r="Y5730" s="81"/>
      <c r="Z5730" s="153"/>
      <c r="AG5730" s="81"/>
      <c r="AJ5730" s="153"/>
      <c r="AL5730" s="154"/>
      <c r="AM5730" s="153"/>
      <c r="AN5730" s="81"/>
      <c r="AO5730" s="153"/>
      <c r="AQ5730" s="154"/>
      <c r="AR5730" s="153"/>
      <c r="AS5730" s="81"/>
      <c r="AT5730" s="153"/>
      <c r="AV5730" s="154"/>
      <c r="AW5730" s="153"/>
      <c r="BB5730" s="81"/>
      <c r="CB5730" s="82"/>
      <c r="CC5730" s="82"/>
      <c r="CM5730" s="81"/>
      <c r="CN5730" s="81"/>
      <c r="CO5730" s="81"/>
      <c r="CY5730" s="124"/>
      <c r="CZ5730" s="81"/>
      <c r="DE5730" s="125"/>
      <c r="DF5730" s="81"/>
    </row>
    <row r="5731" spans="15:110" x14ac:dyDescent="0.25">
      <c r="O5731" s="156"/>
      <c r="P5731" s="157"/>
      <c r="Q5731" s="105"/>
      <c r="R5731" s="158"/>
      <c r="S5731" s="159"/>
      <c r="T5731" s="153"/>
      <c r="Y5731" s="81"/>
      <c r="Z5731" s="153"/>
      <c r="AG5731" s="81"/>
      <c r="AJ5731" s="153"/>
      <c r="AL5731" s="154"/>
      <c r="AM5731" s="153"/>
      <c r="AN5731" s="81"/>
      <c r="AO5731" s="153"/>
      <c r="AQ5731" s="154"/>
      <c r="AR5731" s="153"/>
      <c r="AS5731" s="81"/>
      <c r="AT5731" s="153"/>
      <c r="AV5731" s="154"/>
      <c r="AW5731" s="153"/>
      <c r="BB5731" s="81"/>
      <c r="CB5731" s="82"/>
      <c r="CC5731" s="82"/>
      <c r="CM5731" s="81"/>
      <c r="CN5731" s="81"/>
      <c r="CO5731" s="81"/>
      <c r="CY5731" s="124"/>
      <c r="CZ5731" s="81"/>
      <c r="DE5731" s="125"/>
      <c r="DF5731" s="81"/>
    </row>
    <row r="5732" spans="15:110" x14ac:dyDescent="0.25">
      <c r="O5732" s="156"/>
      <c r="P5732" s="157"/>
      <c r="Q5732" s="105"/>
      <c r="R5732" s="158"/>
      <c r="S5732" s="159"/>
      <c r="T5732" s="153"/>
      <c r="Y5732" s="81"/>
      <c r="Z5732" s="153"/>
      <c r="AG5732" s="81"/>
      <c r="AJ5732" s="153"/>
      <c r="AL5732" s="154"/>
      <c r="AM5732" s="153"/>
      <c r="AN5732" s="81"/>
      <c r="AO5732" s="153"/>
      <c r="AQ5732" s="154"/>
      <c r="AR5732" s="153"/>
      <c r="AS5732" s="81"/>
      <c r="AT5732" s="153"/>
      <c r="AV5732" s="154"/>
      <c r="AW5732" s="153"/>
      <c r="BB5732" s="81"/>
      <c r="CB5732" s="82"/>
      <c r="CC5732" s="82"/>
      <c r="CM5732" s="81"/>
      <c r="CN5732" s="81"/>
      <c r="CO5732" s="81"/>
      <c r="CY5732" s="124"/>
      <c r="CZ5732" s="81"/>
      <c r="DE5732" s="125"/>
      <c r="DF5732" s="81"/>
    </row>
    <row r="5733" spans="15:110" x14ac:dyDescent="0.25">
      <c r="O5733" s="156"/>
      <c r="P5733" s="157"/>
      <c r="Q5733" s="105"/>
      <c r="R5733" s="158"/>
      <c r="S5733" s="159"/>
      <c r="T5733" s="153"/>
      <c r="Y5733" s="81"/>
      <c r="Z5733" s="153"/>
      <c r="AG5733" s="81"/>
      <c r="AJ5733" s="153"/>
      <c r="AL5733" s="154"/>
      <c r="AM5733" s="153"/>
      <c r="AN5733" s="81"/>
      <c r="AO5733" s="153"/>
      <c r="AQ5733" s="154"/>
      <c r="AR5733" s="153"/>
      <c r="AS5733" s="81"/>
      <c r="AT5733" s="153"/>
      <c r="AV5733" s="154"/>
      <c r="AW5733" s="153"/>
      <c r="BB5733" s="81"/>
      <c r="CB5733" s="82"/>
      <c r="CC5733" s="82"/>
      <c r="CM5733" s="81"/>
      <c r="CN5733" s="81"/>
      <c r="CO5733" s="81"/>
      <c r="CY5733" s="124"/>
      <c r="CZ5733" s="81"/>
      <c r="DE5733" s="125"/>
      <c r="DF5733" s="81"/>
    </row>
    <row r="5734" spans="15:110" x14ac:dyDescent="0.25">
      <c r="O5734" s="156"/>
      <c r="P5734" s="157"/>
      <c r="Q5734" s="105"/>
      <c r="R5734" s="158"/>
      <c r="S5734" s="159"/>
      <c r="T5734" s="153"/>
      <c r="Y5734" s="81"/>
      <c r="Z5734" s="153"/>
      <c r="AG5734" s="81"/>
      <c r="AJ5734" s="153"/>
      <c r="AL5734" s="154"/>
      <c r="AM5734" s="153"/>
      <c r="AN5734" s="81"/>
      <c r="AO5734" s="153"/>
      <c r="AQ5734" s="154"/>
      <c r="AR5734" s="153"/>
      <c r="AS5734" s="81"/>
      <c r="AT5734" s="153"/>
      <c r="AV5734" s="154"/>
      <c r="AW5734" s="153"/>
      <c r="BB5734" s="81"/>
      <c r="CB5734" s="82"/>
      <c r="CC5734" s="82"/>
      <c r="CM5734" s="81"/>
      <c r="CN5734" s="81"/>
      <c r="CO5734" s="81"/>
      <c r="CY5734" s="124"/>
      <c r="CZ5734" s="81"/>
      <c r="DE5734" s="125"/>
      <c r="DF5734" s="81"/>
    </row>
    <row r="5735" spans="15:110" x14ac:dyDescent="0.25">
      <c r="O5735" s="156"/>
      <c r="P5735" s="157"/>
      <c r="Q5735" s="105"/>
      <c r="R5735" s="158"/>
      <c r="S5735" s="159"/>
      <c r="T5735" s="153"/>
      <c r="Y5735" s="81"/>
      <c r="Z5735" s="153"/>
      <c r="AG5735" s="81"/>
      <c r="AJ5735" s="153"/>
      <c r="AL5735" s="154"/>
      <c r="AM5735" s="153"/>
      <c r="AN5735" s="81"/>
      <c r="AO5735" s="153"/>
      <c r="AQ5735" s="154"/>
      <c r="AR5735" s="153"/>
      <c r="AS5735" s="81"/>
      <c r="AT5735" s="153"/>
      <c r="AV5735" s="154"/>
      <c r="AW5735" s="153"/>
      <c r="BB5735" s="81"/>
      <c r="CB5735" s="82"/>
      <c r="CC5735" s="82"/>
      <c r="CM5735" s="81"/>
      <c r="CN5735" s="81"/>
      <c r="CO5735" s="81"/>
      <c r="CY5735" s="124"/>
      <c r="CZ5735" s="81"/>
      <c r="DE5735" s="125"/>
      <c r="DF5735" s="81"/>
    </row>
    <row r="5736" spans="15:110" x14ac:dyDescent="0.25">
      <c r="O5736" s="156"/>
      <c r="P5736" s="157"/>
      <c r="Q5736" s="105"/>
      <c r="R5736" s="158"/>
      <c r="S5736" s="159"/>
      <c r="T5736" s="153"/>
      <c r="Y5736" s="81"/>
      <c r="Z5736" s="153"/>
      <c r="AG5736" s="81"/>
      <c r="AJ5736" s="153"/>
      <c r="AL5736" s="154"/>
      <c r="AM5736" s="153"/>
      <c r="AN5736" s="81"/>
      <c r="AO5736" s="153"/>
      <c r="AQ5736" s="154"/>
      <c r="AR5736" s="153"/>
      <c r="AS5736" s="81"/>
      <c r="AT5736" s="153"/>
      <c r="AV5736" s="154"/>
      <c r="AW5736" s="153"/>
      <c r="BB5736" s="81"/>
      <c r="CB5736" s="82"/>
      <c r="CC5736" s="82"/>
      <c r="CM5736" s="81"/>
      <c r="CN5736" s="81"/>
      <c r="CO5736" s="81"/>
      <c r="CY5736" s="124"/>
      <c r="CZ5736" s="81"/>
      <c r="DE5736" s="125"/>
      <c r="DF5736" s="81"/>
    </row>
    <row r="5737" spans="15:110" x14ac:dyDescent="0.25">
      <c r="O5737" s="156"/>
      <c r="P5737" s="157"/>
      <c r="Q5737" s="105"/>
      <c r="R5737" s="158"/>
      <c r="S5737" s="159"/>
      <c r="T5737" s="153"/>
      <c r="Y5737" s="81"/>
      <c r="Z5737" s="153"/>
      <c r="AG5737" s="81"/>
      <c r="AJ5737" s="153"/>
      <c r="AL5737" s="154"/>
      <c r="AM5737" s="153"/>
      <c r="AN5737" s="81"/>
      <c r="AO5737" s="153"/>
      <c r="AQ5737" s="154"/>
      <c r="AR5737" s="153"/>
      <c r="AS5737" s="81"/>
      <c r="AT5737" s="153"/>
      <c r="AV5737" s="154"/>
      <c r="AW5737" s="153"/>
      <c r="BB5737" s="81"/>
      <c r="CB5737" s="82"/>
      <c r="CC5737" s="82"/>
      <c r="CM5737" s="81"/>
      <c r="CN5737" s="81"/>
      <c r="CO5737" s="81"/>
      <c r="CY5737" s="124"/>
      <c r="CZ5737" s="81"/>
      <c r="DE5737" s="125"/>
      <c r="DF5737" s="81"/>
    </row>
    <row r="5738" spans="15:110" x14ac:dyDescent="0.25">
      <c r="O5738" s="156"/>
      <c r="P5738" s="157"/>
      <c r="Q5738" s="105"/>
      <c r="R5738" s="158"/>
      <c r="S5738" s="159"/>
      <c r="T5738" s="153"/>
      <c r="Y5738" s="81"/>
      <c r="Z5738" s="153"/>
      <c r="AG5738" s="81"/>
      <c r="AJ5738" s="153"/>
      <c r="AL5738" s="154"/>
      <c r="AM5738" s="153"/>
      <c r="AN5738" s="81"/>
      <c r="AO5738" s="153"/>
      <c r="AQ5738" s="154"/>
      <c r="AR5738" s="153"/>
      <c r="AS5738" s="81"/>
      <c r="AT5738" s="153"/>
      <c r="AV5738" s="154"/>
      <c r="AW5738" s="153"/>
      <c r="BB5738" s="81"/>
      <c r="CB5738" s="82"/>
      <c r="CC5738" s="82"/>
      <c r="CM5738" s="81"/>
      <c r="CN5738" s="81"/>
      <c r="CO5738" s="81"/>
      <c r="CY5738" s="124"/>
      <c r="CZ5738" s="81"/>
      <c r="DE5738" s="125"/>
      <c r="DF5738" s="81"/>
    </row>
    <row r="5739" spans="15:110" x14ac:dyDescent="0.25">
      <c r="O5739" s="156"/>
      <c r="P5739" s="157"/>
      <c r="Q5739" s="105"/>
      <c r="R5739" s="158"/>
      <c r="S5739" s="159"/>
      <c r="T5739" s="153"/>
      <c r="Y5739" s="81"/>
      <c r="Z5739" s="153"/>
      <c r="AG5739" s="81"/>
      <c r="AJ5739" s="153"/>
      <c r="AL5739" s="154"/>
      <c r="AM5739" s="153"/>
      <c r="AN5739" s="81"/>
      <c r="AO5739" s="153"/>
      <c r="AQ5739" s="154"/>
      <c r="AR5739" s="153"/>
      <c r="AS5739" s="81"/>
      <c r="AT5739" s="153"/>
      <c r="AV5739" s="154"/>
      <c r="AW5739" s="153"/>
      <c r="BB5739" s="81"/>
      <c r="CB5739" s="82"/>
      <c r="CC5739" s="82"/>
      <c r="CM5739" s="81"/>
      <c r="CN5739" s="81"/>
      <c r="CO5739" s="81"/>
      <c r="CY5739" s="124"/>
      <c r="CZ5739" s="81"/>
      <c r="DE5739" s="125"/>
      <c r="DF5739" s="81"/>
    </row>
    <row r="5740" spans="15:110" x14ac:dyDescent="0.25">
      <c r="O5740" s="156"/>
      <c r="P5740" s="157"/>
      <c r="Q5740" s="105"/>
      <c r="R5740" s="158"/>
      <c r="S5740" s="159"/>
      <c r="T5740" s="153"/>
      <c r="Y5740" s="81"/>
      <c r="Z5740" s="153"/>
      <c r="AG5740" s="81"/>
      <c r="AJ5740" s="153"/>
      <c r="AL5740" s="154"/>
      <c r="AM5740" s="153"/>
      <c r="AN5740" s="81"/>
      <c r="AO5740" s="153"/>
      <c r="AQ5740" s="154"/>
      <c r="AR5740" s="153"/>
      <c r="AS5740" s="81"/>
      <c r="AT5740" s="153"/>
      <c r="AV5740" s="154"/>
      <c r="AW5740" s="153"/>
      <c r="BB5740" s="81"/>
      <c r="CB5740" s="82"/>
      <c r="CC5740" s="82"/>
      <c r="CM5740" s="81"/>
      <c r="CN5740" s="81"/>
      <c r="CO5740" s="81"/>
      <c r="CY5740" s="124"/>
      <c r="CZ5740" s="81"/>
      <c r="DE5740" s="125"/>
      <c r="DF5740" s="81"/>
    </row>
    <row r="5741" spans="15:110" x14ac:dyDescent="0.25">
      <c r="O5741" s="156"/>
      <c r="P5741" s="157"/>
      <c r="Q5741" s="105"/>
      <c r="R5741" s="158"/>
      <c r="S5741" s="159"/>
      <c r="T5741" s="153"/>
      <c r="Y5741" s="81"/>
      <c r="Z5741" s="153"/>
      <c r="AG5741" s="81"/>
      <c r="AJ5741" s="153"/>
      <c r="AL5741" s="154"/>
      <c r="AM5741" s="153"/>
      <c r="AN5741" s="81"/>
      <c r="AO5741" s="153"/>
      <c r="AQ5741" s="154"/>
      <c r="AR5741" s="153"/>
      <c r="AS5741" s="81"/>
      <c r="AT5741" s="153"/>
      <c r="AV5741" s="154"/>
      <c r="AW5741" s="153"/>
      <c r="BB5741" s="81"/>
      <c r="CB5741" s="82"/>
      <c r="CC5741" s="82"/>
      <c r="CM5741" s="81"/>
      <c r="CN5741" s="81"/>
      <c r="CO5741" s="81"/>
      <c r="CY5741" s="124"/>
      <c r="CZ5741" s="81"/>
      <c r="DE5741" s="125"/>
      <c r="DF5741" s="81"/>
    </row>
    <row r="5742" spans="15:110" x14ac:dyDescent="0.25">
      <c r="O5742" s="156"/>
      <c r="P5742" s="157"/>
      <c r="Q5742" s="105"/>
      <c r="R5742" s="158"/>
      <c r="S5742" s="159"/>
      <c r="T5742" s="153"/>
      <c r="Y5742" s="81"/>
      <c r="Z5742" s="153"/>
      <c r="AG5742" s="81"/>
      <c r="AJ5742" s="153"/>
      <c r="AL5742" s="154"/>
      <c r="AM5742" s="153"/>
      <c r="AN5742" s="81"/>
      <c r="AO5742" s="153"/>
      <c r="AQ5742" s="154"/>
      <c r="AR5742" s="153"/>
      <c r="AS5742" s="81"/>
      <c r="AT5742" s="153"/>
      <c r="AV5742" s="154"/>
      <c r="AW5742" s="153"/>
      <c r="BB5742" s="81"/>
      <c r="CB5742" s="82"/>
      <c r="CC5742" s="82"/>
      <c r="CM5742" s="81"/>
      <c r="CN5742" s="81"/>
      <c r="CO5742" s="81"/>
      <c r="CY5742" s="124"/>
      <c r="CZ5742" s="81"/>
      <c r="DE5742" s="125"/>
      <c r="DF5742" s="81"/>
    </row>
    <row r="5743" spans="15:110" x14ac:dyDescent="0.25">
      <c r="O5743" s="156"/>
      <c r="P5743" s="157"/>
      <c r="Q5743" s="105"/>
      <c r="R5743" s="158"/>
      <c r="S5743" s="159"/>
      <c r="T5743" s="153"/>
      <c r="Y5743" s="81"/>
      <c r="Z5743" s="153"/>
      <c r="AG5743" s="81"/>
      <c r="AJ5743" s="153"/>
      <c r="AL5743" s="154"/>
      <c r="AM5743" s="153"/>
      <c r="AN5743" s="81"/>
      <c r="AO5743" s="153"/>
      <c r="AQ5743" s="154"/>
      <c r="AR5743" s="153"/>
      <c r="AS5743" s="81"/>
      <c r="AT5743" s="153"/>
      <c r="AV5743" s="154"/>
      <c r="AW5743" s="153"/>
      <c r="BB5743" s="81"/>
      <c r="CB5743" s="82"/>
      <c r="CC5743" s="82"/>
      <c r="CM5743" s="81"/>
      <c r="CN5743" s="81"/>
      <c r="CO5743" s="81"/>
      <c r="CY5743" s="124"/>
      <c r="CZ5743" s="81"/>
      <c r="DE5743" s="125"/>
      <c r="DF5743" s="81"/>
    </row>
    <row r="5744" spans="15:110" x14ac:dyDescent="0.25">
      <c r="O5744" s="156"/>
      <c r="P5744" s="157"/>
      <c r="Q5744" s="105"/>
      <c r="R5744" s="158"/>
      <c r="S5744" s="159"/>
      <c r="T5744" s="153"/>
      <c r="Y5744" s="81"/>
      <c r="Z5744" s="153"/>
      <c r="AG5744" s="81"/>
      <c r="AJ5744" s="153"/>
      <c r="AL5744" s="154"/>
      <c r="AM5744" s="153"/>
      <c r="AN5744" s="81"/>
      <c r="AO5744" s="153"/>
      <c r="AQ5744" s="154"/>
      <c r="AR5744" s="153"/>
      <c r="AS5744" s="81"/>
      <c r="AT5744" s="153"/>
      <c r="AV5744" s="154"/>
      <c r="AW5744" s="153"/>
      <c r="BB5744" s="81"/>
      <c r="CB5744" s="82"/>
      <c r="CC5744" s="82"/>
      <c r="CM5744" s="81"/>
      <c r="CN5744" s="81"/>
      <c r="CO5744" s="81"/>
      <c r="CY5744" s="124"/>
      <c r="CZ5744" s="81"/>
      <c r="DE5744" s="125"/>
      <c r="DF5744" s="81"/>
    </row>
    <row r="5745" spans="15:110" x14ac:dyDescent="0.25">
      <c r="O5745" s="156"/>
      <c r="P5745" s="157"/>
      <c r="Q5745" s="105"/>
      <c r="R5745" s="158"/>
      <c r="S5745" s="159"/>
      <c r="T5745" s="153"/>
      <c r="Y5745" s="81"/>
      <c r="Z5745" s="153"/>
      <c r="AG5745" s="81"/>
      <c r="AJ5745" s="153"/>
      <c r="AL5745" s="154"/>
      <c r="AM5745" s="153"/>
      <c r="AN5745" s="81"/>
      <c r="AO5745" s="153"/>
      <c r="AQ5745" s="154"/>
      <c r="AR5745" s="153"/>
      <c r="AS5745" s="81"/>
      <c r="AT5745" s="153"/>
      <c r="AV5745" s="154"/>
      <c r="AW5745" s="153"/>
      <c r="BB5745" s="81"/>
      <c r="CB5745" s="82"/>
      <c r="CC5745" s="82"/>
      <c r="CM5745" s="81"/>
      <c r="CN5745" s="81"/>
      <c r="CO5745" s="81"/>
      <c r="CY5745" s="124"/>
      <c r="CZ5745" s="81"/>
      <c r="DE5745" s="125"/>
      <c r="DF5745" s="81"/>
    </row>
    <row r="5746" spans="15:110" x14ac:dyDescent="0.25">
      <c r="O5746" s="156"/>
      <c r="P5746" s="157"/>
      <c r="Q5746" s="105"/>
      <c r="R5746" s="158"/>
      <c r="S5746" s="159"/>
      <c r="T5746" s="153"/>
      <c r="Y5746" s="81"/>
      <c r="Z5746" s="153"/>
      <c r="AG5746" s="81"/>
      <c r="AJ5746" s="153"/>
      <c r="AL5746" s="154"/>
      <c r="AM5746" s="153"/>
      <c r="AN5746" s="81"/>
      <c r="AO5746" s="153"/>
      <c r="AQ5746" s="154"/>
      <c r="AR5746" s="153"/>
      <c r="AS5746" s="81"/>
      <c r="AT5746" s="153"/>
      <c r="AV5746" s="154"/>
      <c r="AW5746" s="153"/>
      <c r="BB5746" s="81"/>
      <c r="CB5746" s="82"/>
      <c r="CC5746" s="82"/>
      <c r="CM5746" s="81"/>
      <c r="CN5746" s="81"/>
      <c r="CO5746" s="81"/>
      <c r="CY5746" s="124"/>
      <c r="CZ5746" s="81"/>
      <c r="DE5746" s="125"/>
      <c r="DF5746" s="81"/>
    </row>
    <row r="5747" spans="15:110" x14ac:dyDescent="0.25">
      <c r="O5747" s="156"/>
      <c r="P5747" s="157"/>
      <c r="Q5747" s="105"/>
      <c r="R5747" s="158"/>
      <c r="S5747" s="159"/>
      <c r="T5747" s="153"/>
      <c r="Y5747" s="81"/>
      <c r="Z5747" s="153"/>
      <c r="AG5747" s="81"/>
      <c r="AJ5747" s="153"/>
      <c r="AL5747" s="154"/>
      <c r="AM5747" s="153"/>
      <c r="AN5747" s="81"/>
      <c r="AO5747" s="153"/>
      <c r="AQ5747" s="154"/>
      <c r="AR5747" s="153"/>
      <c r="AS5747" s="81"/>
      <c r="AT5747" s="153"/>
      <c r="AV5747" s="154"/>
      <c r="AW5747" s="153"/>
      <c r="BB5747" s="81"/>
      <c r="CB5747" s="82"/>
      <c r="CC5747" s="82"/>
      <c r="CM5747" s="81"/>
      <c r="CN5747" s="81"/>
      <c r="CO5747" s="81"/>
      <c r="CY5747" s="124"/>
      <c r="CZ5747" s="81"/>
      <c r="DE5747" s="125"/>
      <c r="DF5747" s="81"/>
    </row>
    <row r="5748" spans="15:110" x14ac:dyDescent="0.25">
      <c r="O5748" s="156"/>
      <c r="P5748" s="157"/>
      <c r="Q5748" s="105"/>
      <c r="R5748" s="158"/>
      <c r="S5748" s="159"/>
      <c r="T5748" s="153"/>
      <c r="Y5748" s="81"/>
      <c r="Z5748" s="153"/>
      <c r="AG5748" s="81"/>
      <c r="AJ5748" s="153"/>
      <c r="AL5748" s="154"/>
      <c r="AM5748" s="153"/>
      <c r="AN5748" s="81"/>
      <c r="AO5748" s="153"/>
      <c r="AQ5748" s="154"/>
      <c r="AR5748" s="153"/>
      <c r="AS5748" s="81"/>
      <c r="AT5748" s="153"/>
      <c r="AV5748" s="154"/>
      <c r="AW5748" s="153"/>
      <c r="BB5748" s="81"/>
      <c r="CB5748" s="82"/>
      <c r="CC5748" s="82"/>
      <c r="CM5748" s="81"/>
      <c r="CN5748" s="81"/>
      <c r="CO5748" s="81"/>
      <c r="CY5748" s="124"/>
      <c r="CZ5748" s="81"/>
      <c r="DE5748" s="125"/>
      <c r="DF5748" s="81"/>
    </row>
    <row r="5749" spans="15:110" x14ac:dyDescent="0.25">
      <c r="O5749" s="156"/>
      <c r="P5749" s="157"/>
      <c r="Q5749" s="105"/>
      <c r="R5749" s="158"/>
      <c r="S5749" s="159"/>
      <c r="T5749" s="153"/>
      <c r="Y5749" s="81"/>
      <c r="Z5749" s="153"/>
      <c r="AG5749" s="81"/>
      <c r="AJ5749" s="153"/>
      <c r="AL5749" s="154"/>
      <c r="AM5749" s="153"/>
      <c r="AN5749" s="81"/>
      <c r="AO5749" s="153"/>
      <c r="AQ5749" s="154"/>
      <c r="AR5749" s="153"/>
      <c r="AS5749" s="81"/>
      <c r="AT5749" s="153"/>
      <c r="AV5749" s="154"/>
      <c r="AW5749" s="153"/>
      <c r="BB5749" s="81"/>
      <c r="CB5749" s="82"/>
      <c r="CC5749" s="82"/>
      <c r="CM5749" s="81"/>
      <c r="CN5749" s="81"/>
      <c r="CO5749" s="81"/>
      <c r="CY5749" s="124"/>
      <c r="CZ5749" s="81"/>
      <c r="DE5749" s="125"/>
      <c r="DF5749" s="81"/>
    </row>
    <row r="5750" spans="15:110" x14ac:dyDescent="0.25">
      <c r="O5750" s="156"/>
      <c r="P5750" s="157"/>
      <c r="Q5750" s="105"/>
      <c r="R5750" s="158"/>
      <c r="S5750" s="159"/>
      <c r="T5750" s="153"/>
      <c r="Y5750" s="81"/>
      <c r="Z5750" s="153"/>
      <c r="AG5750" s="81"/>
      <c r="AJ5750" s="153"/>
      <c r="AL5750" s="154"/>
      <c r="AM5750" s="153"/>
      <c r="AN5750" s="81"/>
      <c r="AO5750" s="153"/>
      <c r="AQ5750" s="154"/>
      <c r="AR5750" s="153"/>
      <c r="AS5750" s="81"/>
      <c r="AT5750" s="153"/>
      <c r="AV5750" s="154"/>
      <c r="AW5750" s="153"/>
      <c r="BB5750" s="81"/>
      <c r="CB5750" s="82"/>
      <c r="CC5750" s="82"/>
      <c r="CM5750" s="81"/>
      <c r="CN5750" s="81"/>
      <c r="CO5750" s="81"/>
      <c r="CY5750" s="124"/>
      <c r="CZ5750" s="81"/>
      <c r="DE5750" s="125"/>
      <c r="DF5750" s="81"/>
    </row>
    <row r="5751" spans="15:110" x14ac:dyDescent="0.25">
      <c r="O5751" s="156"/>
      <c r="P5751" s="157"/>
      <c r="Q5751" s="105"/>
      <c r="R5751" s="158"/>
      <c r="S5751" s="159"/>
      <c r="T5751" s="153"/>
      <c r="Y5751" s="81"/>
      <c r="Z5751" s="153"/>
      <c r="AG5751" s="81"/>
      <c r="AJ5751" s="153"/>
      <c r="AL5751" s="154"/>
      <c r="AM5751" s="153"/>
      <c r="AN5751" s="81"/>
      <c r="AO5751" s="153"/>
      <c r="AQ5751" s="154"/>
      <c r="AR5751" s="153"/>
      <c r="AS5751" s="81"/>
      <c r="AT5751" s="153"/>
      <c r="AV5751" s="154"/>
      <c r="AW5751" s="153"/>
      <c r="BB5751" s="81"/>
      <c r="CB5751" s="82"/>
      <c r="CC5751" s="82"/>
      <c r="CM5751" s="81"/>
      <c r="CN5751" s="81"/>
      <c r="CO5751" s="81"/>
      <c r="CY5751" s="124"/>
      <c r="CZ5751" s="81"/>
      <c r="DE5751" s="125"/>
      <c r="DF5751" s="81"/>
    </row>
    <row r="5752" spans="15:110" x14ac:dyDescent="0.25">
      <c r="O5752" s="156"/>
      <c r="P5752" s="157"/>
      <c r="Q5752" s="105"/>
      <c r="R5752" s="158"/>
      <c r="S5752" s="159"/>
      <c r="T5752" s="153"/>
      <c r="Y5752" s="81"/>
      <c r="Z5752" s="153"/>
      <c r="AG5752" s="81"/>
      <c r="AJ5752" s="153"/>
      <c r="AL5752" s="154"/>
      <c r="AM5752" s="153"/>
      <c r="AN5752" s="81"/>
      <c r="AO5752" s="153"/>
      <c r="AQ5752" s="154"/>
      <c r="AR5752" s="153"/>
      <c r="AS5752" s="81"/>
      <c r="AT5752" s="153"/>
      <c r="AV5752" s="154"/>
      <c r="AW5752" s="153"/>
      <c r="BB5752" s="81"/>
      <c r="CB5752" s="82"/>
      <c r="CC5752" s="82"/>
      <c r="CM5752" s="81"/>
      <c r="CN5752" s="81"/>
      <c r="CO5752" s="81"/>
      <c r="CY5752" s="124"/>
      <c r="CZ5752" s="81"/>
      <c r="DE5752" s="125"/>
      <c r="DF5752" s="81"/>
    </row>
    <row r="5753" spans="15:110" x14ac:dyDescent="0.25">
      <c r="O5753" s="156"/>
      <c r="P5753" s="157"/>
      <c r="Q5753" s="105"/>
      <c r="R5753" s="158"/>
      <c r="S5753" s="159"/>
      <c r="T5753" s="153"/>
      <c r="Y5753" s="81"/>
      <c r="Z5753" s="153"/>
      <c r="AG5753" s="81"/>
      <c r="AJ5753" s="153"/>
      <c r="AL5753" s="154"/>
      <c r="AM5753" s="153"/>
      <c r="AN5753" s="81"/>
      <c r="AO5753" s="153"/>
      <c r="AQ5753" s="154"/>
      <c r="AR5753" s="153"/>
      <c r="AS5753" s="81"/>
      <c r="AT5753" s="153"/>
      <c r="AV5753" s="154"/>
      <c r="AW5753" s="153"/>
      <c r="BB5753" s="81"/>
      <c r="CB5753" s="82"/>
      <c r="CC5753" s="82"/>
      <c r="CM5753" s="81"/>
      <c r="CN5753" s="81"/>
      <c r="CO5753" s="81"/>
      <c r="CY5753" s="124"/>
      <c r="CZ5753" s="81"/>
      <c r="DE5753" s="125"/>
      <c r="DF5753" s="81"/>
    </row>
    <row r="5754" spans="15:110" x14ac:dyDescent="0.25">
      <c r="O5754" s="156"/>
      <c r="P5754" s="157"/>
      <c r="Q5754" s="105"/>
      <c r="R5754" s="158"/>
      <c r="S5754" s="159"/>
      <c r="T5754" s="153"/>
      <c r="Y5754" s="81"/>
      <c r="Z5754" s="153"/>
      <c r="AG5754" s="81"/>
      <c r="AJ5754" s="153"/>
      <c r="AL5754" s="154"/>
      <c r="AM5754" s="153"/>
      <c r="AN5754" s="81"/>
      <c r="AO5754" s="153"/>
      <c r="AQ5754" s="154"/>
      <c r="AR5754" s="153"/>
      <c r="AS5754" s="81"/>
      <c r="AT5754" s="153"/>
      <c r="AV5754" s="154"/>
      <c r="AW5754" s="153"/>
      <c r="BB5754" s="81"/>
      <c r="CB5754" s="82"/>
      <c r="CC5754" s="82"/>
      <c r="CM5754" s="81"/>
      <c r="CN5754" s="81"/>
      <c r="CO5754" s="81"/>
      <c r="CY5754" s="124"/>
      <c r="CZ5754" s="81"/>
      <c r="DE5754" s="125"/>
      <c r="DF5754" s="81"/>
    </row>
    <row r="5755" spans="15:110" x14ac:dyDescent="0.25">
      <c r="O5755" s="156"/>
      <c r="P5755" s="157"/>
      <c r="Q5755" s="105"/>
      <c r="R5755" s="158"/>
      <c r="S5755" s="159"/>
      <c r="T5755" s="153"/>
      <c r="Y5755" s="81"/>
      <c r="Z5755" s="153"/>
      <c r="AG5755" s="81"/>
      <c r="AJ5755" s="153"/>
      <c r="AL5755" s="154"/>
      <c r="AM5755" s="153"/>
      <c r="AN5755" s="81"/>
      <c r="AO5755" s="153"/>
      <c r="AQ5755" s="154"/>
      <c r="AR5755" s="153"/>
      <c r="AS5755" s="81"/>
      <c r="AT5755" s="153"/>
      <c r="AV5755" s="154"/>
      <c r="AW5755" s="153"/>
      <c r="BB5755" s="81"/>
      <c r="CB5755" s="82"/>
      <c r="CC5755" s="82"/>
      <c r="CM5755" s="81"/>
      <c r="CN5755" s="81"/>
      <c r="CO5755" s="81"/>
      <c r="CY5755" s="124"/>
      <c r="CZ5755" s="81"/>
      <c r="DE5755" s="125"/>
      <c r="DF5755" s="81"/>
    </row>
    <row r="5756" spans="15:110" x14ac:dyDescent="0.25">
      <c r="O5756" s="156"/>
      <c r="P5756" s="157"/>
      <c r="Q5756" s="105"/>
      <c r="R5756" s="158"/>
      <c r="S5756" s="159"/>
      <c r="T5756" s="153"/>
      <c r="Y5756" s="81"/>
      <c r="Z5756" s="153"/>
      <c r="AG5756" s="81"/>
      <c r="AJ5756" s="153"/>
      <c r="AL5756" s="154"/>
      <c r="AM5756" s="153"/>
      <c r="AN5756" s="81"/>
      <c r="AO5756" s="153"/>
      <c r="AQ5756" s="154"/>
      <c r="AR5756" s="153"/>
      <c r="AS5756" s="81"/>
      <c r="AT5756" s="153"/>
      <c r="AV5756" s="154"/>
      <c r="AW5756" s="153"/>
      <c r="BB5756" s="81"/>
      <c r="CB5756" s="82"/>
      <c r="CC5756" s="82"/>
      <c r="CM5756" s="81"/>
      <c r="CN5756" s="81"/>
      <c r="CO5756" s="81"/>
      <c r="CY5756" s="124"/>
      <c r="CZ5756" s="81"/>
      <c r="DE5756" s="125"/>
      <c r="DF5756" s="81"/>
    </row>
    <row r="5757" spans="15:110" x14ac:dyDescent="0.25">
      <c r="O5757" s="156"/>
      <c r="P5757" s="157"/>
      <c r="Q5757" s="105"/>
      <c r="R5757" s="158"/>
      <c r="S5757" s="159"/>
      <c r="T5757" s="153"/>
      <c r="Y5757" s="81"/>
      <c r="Z5757" s="153"/>
      <c r="AG5757" s="81"/>
      <c r="AJ5757" s="153"/>
      <c r="AL5757" s="154"/>
      <c r="AM5757" s="153"/>
      <c r="AN5757" s="81"/>
      <c r="AO5757" s="153"/>
      <c r="AQ5757" s="154"/>
      <c r="AR5757" s="153"/>
      <c r="AS5757" s="81"/>
      <c r="AT5757" s="153"/>
      <c r="AV5757" s="154"/>
      <c r="AW5757" s="153"/>
      <c r="BB5757" s="81"/>
      <c r="CB5757" s="82"/>
      <c r="CC5757" s="82"/>
      <c r="CM5757" s="81"/>
      <c r="CN5757" s="81"/>
      <c r="CO5757" s="81"/>
      <c r="CY5757" s="124"/>
      <c r="CZ5757" s="81"/>
      <c r="DE5757" s="125"/>
      <c r="DF5757" s="81"/>
    </row>
    <row r="5758" spans="15:110" x14ac:dyDescent="0.25">
      <c r="O5758" s="156"/>
      <c r="P5758" s="157"/>
      <c r="Q5758" s="105"/>
      <c r="R5758" s="158"/>
      <c r="S5758" s="159"/>
      <c r="T5758" s="153"/>
      <c r="Y5758" s="81"/>
      <c r="Z5758" s="153"/>
      <c r="AG5758" s="81"/>
      <c r="AJ5758" s="153"/>
      <c r="AL5758" s="154"/>
      <c r="AM5758" s="153"/>
      <c r="AN5758" s="81"/>
      <c r="AO5758" s="153"/>
      <c r="AQ5758" s="154"/>
      <c r="AR5758" s="153"/>
      <c r="AS5758" s="81"/>
      <c r="AT5758" s="153"/>
      <c r="AV5758" s="154"/>
      <c r="AW5758" s="153"/>
      <c r="BB5758" s="81"/>
      <c r="CB5758" s="82"/>
      <c r="CC5758" s="82"/>
      <c r="CM5758" s="81"/>
      <c r="CN5758" s="81"/>
      <c r="CO5758" s="81"/>
      <c r="CY5758" s="124"/>
      <c r="CZ5758" s="81"/>
      <c r="DE5758" s="125"/>
      <c r="DF5758" s="81"/>
    </row>
    <row r="5759" spans="15:110" x14ac:dyDescent="0.25">
      <c r="O5759" s="156"/>
      <c r="P5759" s="157"/>
      <c r="Q5759" s="105"/>
      <c r="R5759" s="158"/>
      <c r="S5759" s="159"/>
      <c r="T5759" s="153"/>
      <c r="Y5759" s="81"/>
      <c r="Z5759" s="153"/>
      <c r="AG5759" s="81"/>
      <c r="AJ5759" s="153"/>
      <c r="AL5759" s="154"/>
      <c r="AM5759" s="153"/>
      <c r="AN5759" s="81"/>
      <c r="AO5759" s="153"/>
      <c r="AQ5759" s="154"/>
      <c r="AR5759" s="153"/>
      <c r="AS5759" s="81"/>
      <c r="AT5759" s="153"/>
      <c r="AV5759" s="154"/>
      <c r="AW5759" s="153"/>
      <c r="BB5759" s="81"/>
      <c r="CB5759" s="82"/>
      <c r="CC5759" s="82"/>
      <c r="CM5759" s="81"/>
      <c r="CN5759" s="81"/>
      <c r="CO5759" s="81"/>
      <c r="CY5759" s="124"/>
      <c r="CZ5759" s="81"/>
      <c r="DE5759" s="125"/>
      <c r="DF5759" s="81"/>
    </row>
    <row r="5760" spans="15:110" x14ac:dyDescent="0.25">
      <c r="O5760" s="156"/>
      <c r="P5760" s="157"/>
      <c r="Q5760" s="105"/>
      <c r="R5760" s="158"/>
      <c r="S5760" s="159"/>
      <c r="T5760" s="153"/>
      <c r="Y5760" s="81"/>
      <c r="Z5760" s="153"/>
      <c r="AG5760" s="81"/>
      <c r="AJ5760" s="153"/>
      <c r="AL5760" s="154"/>
      <c r="AM5760" s="153"/>
      <c r="AN5760" s="81"/>
      <c r="AO5760" s="153"/>
      <c r="AQ5760" s="154"/>
      <c r="AR5760" s="153"/>
      <c r="AS5760" s="81"/>
      <c r="AT5760" s="153"/>
      <c r="AV5760" s="154"/>
      <c r="AW5760" s="153"/>
      <c r="BB5760" s="81"/>
      <c r="CB5760" s="82"/>
      <c r="CC5760" s="82"/>
      <c r="CM5760" s="81"/>
      <c r="CN5760" s="81"/>
      <c r="CO5760" s="81"/>
      <c r="CY5760" s="124"/>
      <c r="CZ5760" s="81"/>
      <c r="DE5760" s="125"/>
      <c r="DF5760" s="81"/>
    </row>
    <row r="5761" spans="15:110" x14ac:dyDescent="0.25">
      <c r="O5761" s="156"/>
      <c r="P5761" s="157"/>
      <c r="Q5761" s="105"/>
      <c r="R5761" s="158"/>
      <c r="S5761" s="159"/>
      <c r="T5761" s="153"/>
      <c r="Y5761" s="81"/>
      <c r="Z5761" s="153"/>
      <c r="AG5761" s="81"/>
      <c r="AJ5761" s="153"/>
      <c r="AL5761" s="154"/>
      <c r="AM5761" s="153"/>
      <c r="AN5761" s="81"/>
      <c r="AO5761" s="153"/>
      <c r="AQ5761" s="154"/>
      <c r="AR5761" s="153"/>
      <c r="AS5761" s="81"/>
      <c r="AT5761" s="153"/>
      <c r="AV5761" s="154"/>
      <c r="AW5761" s="153"/>
      <c r="BB5761" s="81"/>
      <c r="CB5761" s="82"/>
      <c r="CC5761" s="82"/>
      <c r="CM5761" s="81"/>
      <c r="CN5761" s="81"/>
      <c r="CO5761" s="81"/>
      <c r="CY5761" s="124"/>
      <c r="CZ5761" s="81"/>
      <c r="DE5761" s="125"/>
      <c r="DF5761" s="81"/>
    </row>
    <row r="5762" spans="15:110" x14ac:dyDescent="0.25">
      <c r="O5762" s="156"/>
      <c r="P5762" s="157"/>
      <c r="Q5762" s="105"/>
      <c r="R5762" s="158"/>
      <c r="S5762" s="159"/>
      <c r="T5762" s="153"/>
      <c r="Y5762" s="81"/>
      <c r="Z5762" s="153"/>
      <c r="AG5762" s="81"/>
      <c r="AJ5762" s="153"/>
      <c r="AL5762" s="154"/>
      <c r="AM5762" s="153"/>
      <c r="AN5762" s="81"/>
      <c r="AO5762" s="153"/>
      <c r="AQ5762" s="154"/>
      <c r="AR5762" s="153"/>
      <c r="AS5762" s="81"/>
      <c r="AT5762" s="153"/>
      <c r="AV5762" s="154"/>
      <c r="AW5762" s="153"/>
      <c r="BB5762" s="81"/>
      <c r="CB5762" s="82"/>
      <c r="CC5762" s="82"/>
      <c r="CM5762" s="81"/>
      <c r="CN5762" s="81"/>
      <c r="CO5762" s="81"/>
      <c r="CY5762" s="124"/>
      <c r="CZ5762" s="81"/>
      <c r="DE5762" s="125"/>
      <c r="DF5762" s="81"/>
    </row>
    <row r="5763" spans="15:110" x14ac:dyDescent="0.25">
      <c r="O5763" s="156"/>
      <c r="P5763" s="157"/>
      <c r="Q5763" s="105"/>
      <c r="R5763" s="158"/>
      <c r="S5763" s="159"/>
      <c r="T5763" s="153"/>
      <c r="Y5763" s="81"/>
      <c r="Z5763" s="153"/>
      <c r="AG5763" s="81"/>
      <c r="AJ5763" s="153"/>
      <c r="AL5763" s="154"/>
      <c r="AM5763" s="153"/>
      <c r="AN5763" s="81"/>
      <c r="AO5763" s="153"/>
      <c r="AQ5763" s="154"/>
      <c r="AR5763" s="153"/>
      <c r="AS5763" s="81"/>
      <c r="AT5763" s="153"/>
      <c r="AV5763" s="154"/>
      <c r="AW5763" s="153"/>
      <c r="BB5763" s="81"/>
      <c r="CB5763" s="82"/>
      <c r="CC5763" s="82"/>
      <c r="CM5763" s="81"/>
      <c r="CN5763" s="81"/>
      <c r="CO5763" s="81"/>
      <c r="CY5763" s="124"/>
      <c r="CZ5763" s="81"/>
      <c r="DE5763" s="125"/>
      <c r="DF5763" s="81"/>
    </row>
    <row r="5764" spans="15:110" x14ac:dyDescent="0.25">
      <c r="O5764" s="156"/>
      <c r="P5764" s="157"/>
      <c r="Q5764" s="105"/>
      <c r="R5764" s="158"/>
      <c r="S5764" s="159"/>
      <c r="T5764" s="153"/>
      <c r="Y5764" s="81"/>
      <c r="Z5764" s="153"/>
      <c r="AG5764" s="81"/>
      <c r="AJ5764" s="153"/>
      <c r="AL5764" s="154"/>
      <c r="AM5764" s="153"/>
      <c r="AN5764" s="81"/>
      <c r="AO5764" s="153"/>
      <c r="AQ5764" s="154"/>
      <c r="AR5764" s="153"/>
      <c r="AS5764" s="81"/>
      <c r="AT5764" s="153"/>
      <c r="AV5764" s="154"/>
      <c r="AW5764" s="153"/>
      <c r="BB5764" s="81"/>
      <c r="CB5764" s="82"/>
      <c r="CC5764" s="82"/>
      <c r="CM5764" s="81"/>
      <c r="CN5764" s="81"/>
      <c r="CO5764" s="81"/>
      <c r="CY5764" s="124"/>
      <c r="CZ5764" s="81"/>
      <c r="DE5764" s="125"/>
      <c r="DF5764" s="81"/>
    </row>
    <row r="5765" spans="15:110" x14ac:dyDescent="0.25">
      <c r="O5765" s="156"/>
      <c r="P5765" s="157"/>
      <c r="Q5765" s="105"/>
      <c r="R5765" s="158"/>
      <c r="S5765" s="159"/>
      <c r="T5765" s="153"/>
      <c r="Y5765" s="81"/>
      <c r="Z5765" s="153"/>
      <c r="AG5765" s="81"/>
      <c r="AJ5765" s="153"/>
      <c r="AL5765" s="154"/>
      <c r="AM5765" s="153"/>
      <c r="AN5765" s="81"/>
      <c r="AO5765" s="153"/>
      <c r="AQ5765" s="154"/>
      <c r="AR5765" s="153"/>
      <c r="AS5765" s="81"/>
      <c r="AT5765" s="153"/>
      <c r="AV5765" s="154"/>
      <c r="AW5765" s="153"/>
      <c r="BB5765" s="81"/>
      <c r="CB5765" s="82"/>
      <c r="CC5765" s="82"/>
      <c r="CM5765" s="81"/>
      <c r="CN5765" s="81"/>
      <c r="CO5765" s="81"/>
      <c r="CY5765" s="124"/>
      <c r="CZ5765" s="81"/>
      <c r="DE5765" s="125"/>
      <c r="DF5765" s="81"/>
    </row>
    <row r="5766" spans="15:110" x14ac:dyDescent="0.25">
      <c r="O5766" s="156"/>
      <c r="P5766" s="157"/>
      <c r="Q5766" s="105"/>
      <c r="R5766" s="158"/>
      <c r="S5766" s="159"/>
      <c r="T5766" s="153"/>
      <c r="Y5766" s="81"/>
      <c r="Z5766" s="153"/>
      <c r="AG5766" s="81"/>
      <c r="AJ5766" s="153"/>
      <c r="AL5766" s="154"/>
      <c r="AM5766" s="153"/>
      <c r="AN5766" s="81"/>
      <c r="AO5766" s="153"/>
      <c r="AQ5766" s="154"/>
      <c r="AR5766" s="153"/>
      <c r="AS5766" s="81"/>
      <c r="AT5766" s="153"/>
      <c r="AV5766" s="154"/>
      <c r="AW5766" s="153"/>
      <c r="BB5766" s="81"/>
      <c r="CB5766" s="82"/>
      <c r="CC5766" s="82"/>
      <c r="CM5766" s="81"/>
      <c r="CN5766" s="81"/>
      <c r="CO5766" s="81"/>
      <c r="CY5766" s="124"/>
      <c r="CZ5766" s="81"/>
      <c r="DE5766" s="125"/>
      <c r="DF5766" s="81"/>
    </row>
    <row r="5767" spans="15:110" x14ac:dyDescent="0.25">
      <c r="O5767" s="156"/>
      <c r="P5767" s="157"/>
      <c r="Q5767" s="105"/>
      <c r="R5767" s="158"/>
      <c r="S5767" s="159"/>
      <c r="T5767" s="153"/>
      <c r="Y5767" s="81"/>
      <c r="Z5767" s="153"/>
      <c r="AG5767" s="81"/>
      <c r="AJ5767" s="153"/>
      <c r="AL5767" s="154"/>
      <c r="AM5767" s="153"/>
      <c r="AN5767" s="81"/>
      <c r="AO5767" s="153"/>
      <c r="AQ5767" s="154"/>
      <c r="AR5767" s="153"/>
      <c r="AS5767" s="81"/>
      <c r="AT5767" s="153"/>
      <c r="AV5767" s="154"/>
      <c r="AW5767" s="153"/>
      <c r="BB5767" s="81"/>
      <c r="CB5767" s="82"/>
      <c r="CC5767" s="82"/>
      <c r="CM5767" s="81"/>
      <c r="CN5767" s="81"/>
      <c r="CO5767" s="81"/>
      <c r="CY5767" s="124"/>
      <c r="CZ5767" s="81"/>
      <c r="DE5767" s="125"/>
      <c r="DF5767" s="81"/>
    </row>
    <row r="5768" spans="15:110" x14ac:dyDescent="0.25">
      <c r="O5768" s="156"/>
      <c r="P5768" s="157"/>
      <c r="Q5768" s="105"/>
      <c r="R5768" s="158"/>
      <c r="S5768" s="159"/>
      <c r="T5768" s="153"/>
      <c r="Y5768" s="81"/>
      <c r="Z5768" s="153"/>
      <c r="AG5768" s="81"/>
      <c r="AJ5768" s="153"/>
      <c r="AL5768" s="154"/>
      <c r="AM5768" s="153"/>
      <c r="AN5768" s="81"/>
      <c r="AO5768" s="153"/>
      <c r="AQ5768" s="154"/>
      <c r="AR5768" s="153"/>
      <c r="AS5768" s="81"/>
      <c r="AT5768" s="153"/>
      <c r="AV5768" s="154"/>
      <c r="AW5768" s="153"/>
      <c r="BB5768" s="81"/>
      <c r="CB5768" s="82"/>
      <c r="CC5768" s="82"/>
      <c r="CM5768" s="81"/>
      <c r="CN5768" s="81"/>
      <c r="CO5768" s="81"/>
      <c r="CY5768" s="124"/>
      <c r="CZ5768" s="81"/>
      <c r="DE5768" s="125"/>
      <c r="DF5768" s="81"/>
    </row>
    <row r="5769" spans="15:110" x14ac:dyDescent="0.25">
      <c r="O5769" s="156"/>
      <c r="P5769" s="157"/>
      <c r="Q5769" s="105"/>
      <c r="R5769" s="158"/>
      <c r="S5769" s="159"/>
      <c r="T5769" s="153"/>
      <c r="Y5769" s="81"/>
      <c r="Z5769" s="153"/>
      <c r="AG5769" s="81"/>
      <c r="AJ5769" s="153"/>
      <c r="AL5769" s="154"/>
      <c r="AM5769" s="153"/>
      <c r="AN5769" s="81"/>
      <c r="AO5769" s="153"/>
      <c r="AQ5769" s="154"/>
      <c r="AR5769" s="153"/>
      <c r="AS5769" s="81"/>
      <c r="AT5769" s="153"/>
      <c r="AV5769" s="154"/>
      <c r="AW5769" s="153"/>
      <c r="BB5769" s="81"/>
      <c r="CB5769" s="82"/>
      <c r="CC5769" s="82"/>
      <c r="CM5769" s="81"/>
      <c r="CN5769" s="81"/>
      <c r="CO5769" s="81"/>
      <c r="CY5769" s="124"/>
      <c r="CZ5769" s="81"/>
      <c r="DE5769" s="125"/>
      <c r="DF5769" s="81"/>
    </row>
    <row r="5770" spans="15:110" x14ac:dyDescent="0.25">
      <c r="O5770" s="156"/>
      <c r="P5770" s="157"/>
      <c r="Q5770" s="105"/>
      <c r="R5770" s="158"/>
      <c r="S5770" s="159"/>
      <c r="T5770" s="153"/>
      <c r="Y5770" s="81"/>
      <c r="Z5770" s="153"/>
      <c r="AG5770" s="81"/>
      <c r="AJ5770" s="153"/>
      <c r="AL5770" s="154"/>
      <c r="AM5770" s="153"/>
      <c r="AN5770" s="81"/>
      <c r="AO5770" s="153"/>
      <c r="AQ5770" s="154"/>
      <c r="AR5770" s="153"/>
      <c r="AS5770" s="81"/>
      <c r="AT5770" s="153"/>
      <c r="AV5770" s="154"/>
      <c r="AW5770" s="153"/>
      <c r="BB5770" s="81"/>
      <c r="CB5770" s="82"/>
      <c r="CC5770" s="82"/>
      <c r="CM5770" s="81"/>
      <c r="CN5770" s="81"/>
      <c r="CO5770" s="81"/>
      <c r="CY5770" s="124"/>
      <c r="CZ5770" s="81"/>
      <c r="DE5770" s="125"/>
      <c r="DF5770" s="81"/>
    </row>
    <row r="5771" spans="15:110" x14ac:dyDescent="0.25">
      <c r="O5771" s="156"/>
      <c r="P5771" s="157"/>
      <c r="Q5771" s="105"/>
      <c r="R5771" s="158"/>
      <c r="S5771" s="159"/>
      <c r="T5771" s="153"/>
      <c r="Y5771" s="81"/>
      <c r="Z5771" s="153"/>
      <c r="AG5771" s="81"/>
      <c r="AJ5771" s="153"/>
      <c r="AL5771" s="154"/>
      <c r="AM5771" s="153"/>
      <c r="AN5771" s="81"/>
      <c r="AO5771" s="153"/>
      <c r="AQ5771" s="154"/>
      <c r="AR5771" s="153"/>
      <c r="AS5771" s="81"/>
      <c r="AT5771" s="153"/>
      <c r="AV5771" s="154"/>
      <c r="AW5771" s="153"/>
      <c r="BB5771" s="81"/>
      <c r="CB5771" s="82"/>
      <c r="CC5771" s="82"/>
      <c r="CM5771" s="81"/>
      <c r="CN5771" s="81"/>
      <c r="CO5771" s="81"/>
      <c r="CY5771" s="124"/>
      <c r="CZ5771" s="81"/>
      <c r="DE5771" s="125"/>
      <c r="DF5771" s="81"/>
    </row>
    <row r="5772" spans="15:110" x14ac:dyDescent="0.25">
      <c r="O5772" s="156"/>
      <c r="P5772" s="157"/>
      <c r="Q5772" s="105"/>
      <c r="R5772" s="158"/>
      <c r="S5772" s="159"/>
      <c r="T5772" s="153"/>
      <c r="Y5772" s="81"/>
      <c r="Z5772" s="153"/>
      <c r="AG5772" s="81"/>
      <c r="AJ5772" s="153"/>
      <c r="AL5772" s="154"/>
      <c r="AM5772" s="153"/>
      <c r="AN5772" s="81"/>
      <c r="AO5772" s="153"/>
      <c r="AQ5772" s="154"/>
      <c r="AR5772" s="153"/>
      <c r="AS5772" s="81"/>
      <c r="AT5772" s="153"/>
      <c r="AV5772" s="154"/>
      <c r="AW5772" s="153"/>
      <c r="BB5772" s="81"/>
      <c r="CB5772" s="82"/>
      <c r="CC5772" s="82"/>
      <c r="CM5772" s="81"/>
      <c r="CN5772" s="81"/>
      <c r="CO5772" s="81"/>
      <c r="CY5772" s="124"/>
      <c r="CZ5772" s="81"/>
      <c r="DE5772" s="125"/>
      <c r="DF5772" s="81"/>
    </row>
    <row r="5773" spans="15:110" x14ac:dyDescent="0.25">
      <c r="O5773" s="156"/>
      <c r="P5773" s="157"/>
      <c r="Q5773" s="105"/>
      <c r="R5773" s="158"/>
      <c r="S5773" s="159"/>
      <c r="T5773" s="153"/>
      <c r="Y5773" s="81"/>
      <c r="Z5773" s="153"/>
      <c r="AG5773" s="81"/>
      <c r="AJ5773" s="153"/>
      <c r="AL5773" s="154"/>
      <c r="AM5773" s="153"/>
      <c r="AN5773" s="81"/>
      <c r="AO5773" s="153"/>
      <c r="AQ5773" s="154"/>
      <c r="AR5773" s="153"/>
      <c r="AS5773" s="81"/>
      <c r="AT5773" s="153"/>
      <c r="AV5773" s="154"/>
      <c r="AW5773" s="153"/>
      <c r="BB5773" s="81"/>
      <c r="CB5773" s="82"/>
      <c r="CC5773" s="82"/>
      <c r="CM5773" s="81"/>
      <c r="CN5773" s="81"/>
      <c r="CO5773" s="81"/>
      <c r="CY5773" s="124"/>
      <c r="CZ5773" s="81"/>
      <c r="DE5773" s="125"/>
      <c r="DF5773" s="81"/>
    </row>
    <row r="5774" spans="15:110" x14ac:dyDescent="0.25">
      <c r="O5774" s="156"/>
      <c r="P5774" s="157"/>
      <c r="Q5774" s="105"/>
      <c r="R5774" s="158"/>
      <c r="S5774" s="159"/>
      <c r="T5774" s="153"/>
      <c r="Y5774" s="81"/>
      <c r="Z5774" s="153"/>
      <c r="AG5774" s="81"/>
      <c r="AJ5774" s="153"/>
      <c r="AL5774" s="154"/>
      <c r="AM5774" s="153"/>
      <c r="AN5774" s="81"/>
      <c r="AO5774" s="153"/>
      <c r="AQ5774" s="154"/>
      <c r="AR5774" s="153"/>
      <c r="AS5774" s="81"/>
      <c r="AT5774" s="153"/>
      <c r="AV5774" s="154"/>
      <c r="AW5774" s="153"/>
      <c r="BB5774" s="81"/>
      <c r="CB5774" s="82"/>
      <c r="CC5774" s="82"/>
      <c r="CM5774" s="81"/>
      <c r="CN5774" s="81"/>
      <c r="CO5774" s="81"/>
      <c r="CY5774" s="124"/>
      <c r="CZ5774" s="81"/>
      <c r="DE5774" s="125"/>
      <c r="DF5774" s="81"/>
    </row>
    <row r="5775" spans="15:110" x14ac:dyDescent="0.25">
      <c r="O5775" s="156"/>
      <c r="P5775" s="157"/>
      <c r="Q5775" s="105"/>
      <c r="R5775" s="158"/>
      <c r="S5775" s="159"/>
      <c r="T5775" s="153"/>
      <c r="Y5775" s="81"/>
      <c r="Z5775" s="153"/>
      <c r="AG5775" s="81"/>
      <c r="AJ5775" s="153"/>
      <c r="AL5775" s="154"/>
      <c r="AM5775" s="153"/>
      <c r="AN5775" s="81"/>
      <c r="AO5775" s="153"/>
      <c r="AQ5775" s="154"/>
      <c r="AR5775" s="153"/>
      <c r="AS5775" s="81"/>
      <c r="AT5775" s="153"/>
      <c r="AV5775" s="154"/>
      <c r="AW5775" s="153"/>
      <c r="BB5775" s="81"/>
      <c r="CB5775" s="82"/>
      <c r="CC5775" s="82"/>
      <c r="CM5775" s="81"/>
      <c r="CN5775" s="81"/>
      <c r="CO5775" s="81"/>
      <c r="CY5775" s="124"/>
      <c r="CZ5775" s="81"/>
      <c r="DE5775" s="125"/>
      <c r="DF5775" s="81"/>
    </row>
    <row r="5776" spans="15:110" x14ac:dyDescent="0.25">
      <c r="O5776" s="156"/>
      <c r="P5776" s="157"/>
      <c r="Q5776" s="105"/>
      <c r="R5776" s="158"/>
      <c r="S5776" s="159"/>
      <c r="T5776" s="153"/>
      <c r="Y5776" s="81"/>
      <c r="Z5776" s="153"/>
      <c r="AG5776" s="81"/>
      <c r="AJ5776" s="153"/>
      <c r="AL5776" s="154"/>
      <c r="AM5776" s="153"/>
      <c r="AN5776" s="81"/>
      <c r="AO5776" s="153"/>
      <c r="AQ5776" s="154"/>
      <c r="AR5776" s="153"/>
      <c r="AS5776" s="81"/>
      <c r="AT5776" s="153"/>
      <c r="AV5776" s="154"/>
      <c r="AW5776" s="153"/>
      <c r="BB5776" s="81"/>
      <c r="CB5776" s="82"/>
      <c r="CC5776" s="82"/>
      <c r="CM5776" s="81"/>
      <c r="CN5776" s="81"/>
      <c r="CO5776" s="81"/>
      <c r="CY5776" s="124"/>
      <c r="CZ5776" s="81"/>
      <c r="DE5776" s="125"/>
      <c r="DF5776" s="81"/>
    </row>
    <row r="5777" spans="15:110" x14ac:dyDescent="0.25">
      <c r="O5777" s="156"/>
      <c r="P5777" s="157"/>
      <c r="Q5777" s="105"/>
      <c r="R5777" s="158"/>
      <c r="S5777" s="159"/>
      <c r="T5777" s="153"/>
      <c r="Y5777" s="81"/>
      <c r="Z5777" s="153"/>
      <c r="AG5777" s="81"/>
      <c r="AJ5777" s="153"/>
      <c r="AL5777" s="154"/>
      <c r="AM5777" s="153"/>
      <c r="AN5777" s="81"/>
      <c r="AO5777" s="153"/>
      <c r="AQ5777" s="154"/>
      <c r="AR5777" s="153"/>
      <c r="AS5777" s="81"/>
      <c r="AT5777" s="153"/>
      <c r="AV5777" s="154"/>
      <c r="AW5777" s="153"/>
      <c r="BB5777" s="81"/>
      <c r="CB5777" s="82"/>
      <c r="CC5777" s="82"/>
      <c r="CM5777" s="81"/>
      <c r="CN5777" s="81"/>
      <c r="CO5777" s="81"/>
      <c r="CY5777" s="124"/>
      <c r="CZ5777" s="81"/>
      <c r="DE5777" s="125"/>
      <c r="DF5777" s="81"/>
    </row>
    <row r="5778" spans="15:110" x14ac:dyDescent="0.25">
      <c r="O5778" s="156"/>
      <c r="P5778" s="157"/>
      <c r="Q5778" s="105"/>
      <c r="R5778" s="158"/>
      <c r="S5778" s="159"/>
      <c r="T5778" s="153"/>
      <c r="Y5778" s="81"/>
      <c r="Z5778" s="153"/>
      <c r="AG5778" s="81"/>
      <c r="AJ5778" s="153"/>
      <c r="AL5778" s="154"/>
      <c r="AM5778" s="153"/>
      <c r="AN5778" s="81"/>
      <c r="AO5778" s="153"/>
      <c r="AQ5778" s="154"/>
      <c r="AR5778" s="153"/>
      <c r="AS5778" s="81"/>
      <c r="AT5778" s="153"/>
      <c r="AV5778" s="154"/>
      <c r="AW5778" s="153"/>
      <c r="BB5778" s="81"/>
      <c r="CB5778" s="82"/>
      <c r="CC5778" s="82"/>
      <c r="CM5778" s="81"/>
      <c r="CN5778" s="81"/>
      <c r="CO5778" s="81"/>
      <c r="CY5778" s="124"/>
      <c r="CZ5778" s="81"/>
      <c r="DE5778" s="125"/>
      <c r="DF5778" s="81"/>
    </row>
    <row r="5779" spans="15:110" x14ac:dyDescent="0.25">
      <c r="O5779" s="156"/>
      <c r="P5779" s="157"/>
      <c r="Q5779" s="105"/>
      <c r="R5779" s="158"/>
      <c r="S5779" s="159"/>
      <c r="T5779" s="153"/>
      <c r="Y5779" s="81"/>
      <c r="Z5779" s="153"/>
      <c r="AG5779" s="81"/>
      <c r="AJ5779" s="153"/>
      <c r="AL5779" s="154"/>
      <c r="AM5779" s="153"/>
      <c r="AN5779" s="81"/>
      <c r="AO5779" s="153"/>
      <c r="AQ5779" s="154"/>
      <c r="AR5779" s="153"/>
      <c r="AS5779" s="81"/>
      <c r="AT5779" s="153"/>
      <c r="AV5779" s="154"/>
      <c r="AW5779" s="153"/>
      <c r="BB5779" s="81"/>
      <c r="CB5779" s="82"/>
      <c r="CC5779" s="82"/>
      <c r="CM5779" s="81"/>
      <c r="CN5779" s="81"/>
      <c r="CO5779" s="81"/>
      <c r="CY5779" s="124"/>
      <c r="CZ5779" s="81"/>
      <c r="DE5779" s="125"/>
      <c r="DF5779" s="81"/>
    </row>
    <row r="5780" spans="15:110" x14ac:dyDescent="0.25">
      <c r="O5780" s="156"/>
      <c r="P5780" s="157"/>
      <c r="Q5780" s="105"/>
      <c r="R5780" s="158"/>
      <c r="S5780" s="159"/>
      <c r="T5780" s="153"/>
      <c r="Y5780" s="81"/>
      <c r="Z5780" s="153"/>
      <c r="AG5780" s="81"/>
      <c r="AJ5780" s="153"/>
      <c r="AL5780" s="154"/>
      <c r="AM5780" s="153"/>
      <c r="AN5780" s="81"/>
      <c r="AO5780" s="153"/>
      <c r="AQ5780" s="154"/>
      <c r="AR5780" s="153"/>
      <c r="AS5780" s="81"/>
      <c r="AT5780" s="153"/>
      <c r="AV5780" s="154"/>
      <c r="AW5780" s="153"/>
      <c r="BB5780" s="81"/>
      <c r="CB5780" s="82"/>
      <c r="CC5780" s="82"/>
      <c r="CM5780" s="81"/>
      <c r="CN5780" s="81"/>
      <c r="CO5780" s="81"/>
      <c r="CY5780" s="124"/>
      <c r="CZ5780" s="81"/>
      <c r="DE5780" s="125"/>
      <c r="DF5780" s="81"/>
    </row>
    <row r="5781" spans="15:110" x14ac:dyDescent="0.25">
      <c r="O5781" s="156"/>
      <c r="P5781" s="157"/>
      <c r="Q5781" s="105"/>
      <c r="R5781" s="158"/>
      <c r="S5781" s="159"/>
      <c r="T5781" s="153"/>
      <c r="Y5781" s="81"/>
      <c r="Z5781" s="153"/>
      <c r="AG5781" s="81"/>
      <c r="AJ5781" s="153"/>
      <c r="AL5781" s="154"/>
      <c r="AM5781" s="153"/>
      <c r="AN5781" s="81"/>
      <c r="AO5781" s="153"/>
      <c r="AQ5781" s="154"/>
      <c r="AR5781" s="153"/>
      <c r="AS5781" s="81"/>
      <c r="AT5781" s="153"/>
      <c r="AV5781" s="154"/>
      <c r="AW5781" s="153"/>
      <c r="BB5781" s="81"/>
      <c r="CB5781" s="82"/>
      <c r="CC5781" s="82"/>
      <c r="CM5781" s="81"/>
      <c r="CN5781" s="81"/>
      <c r="CO5781" s="81"/>
      <c r="CY5781" s="124"/>
      <c r="CZ5781" s="81"/>
      <c r="DE5781" s="125"/>
      <c r="DF5781" s="81"/>
    </row>
    <row r="5782" spans="15:110" x14ac:dyDescent="0.25">
      <c r="O5782" s="156"/>
      <c r="P5782" s="157"/>
      <c r="Q5782" s="105"/>
      <c r="R5782" s="158"/>
      <c r="S5782" s="159"/>
      <c r="T5782" s="153"/>
      <c r="Y5782" s="81"/>
      <c r="Z5782" s="153"/>
      <c r="AG5782" s="81"/>
      <c r="AJ5782" s="153"/>
      <c r="AL5782" s="154"/>
      <c r="AM5782" s="153"/>
      <c r="AN5782" s="81"/>
      <c r="AO5782" s="153"/>
      <c r="AQ5782" s="154"/>
      <c r="AR5782" s="153"/>
      <c r="AS5782" s="81"/>
      <c r="AT5782" s="153"/>
      <c r="AV5782" s="154"/>
      <c r="AW5782" s="153"/>
      <c r="BB5782" s="81"/>
      <c r="CB5782" s="82"/>
      <c r="CC5782" s="82"/>
      <c r="CM5782" s="81"/>
      <c r="CN5782" s="81"/>
      <c r="CO5782" s="81"/>
      <c r="CY5782" s="124"/>
      <c r="CZ5782" s="81"/>
      <c r="DE5782" s="125"/>
      <c r="DF5782" s="81"/>
    </row>
    <row r="5783" spans="15:110" x14ac:dyDescent="0.25">
      <c r="O5783" s="156"/>
      <c r="P5783" s="157"/>
      <c r="Q5783" s="105"/>
      <c r="R5783" s="158"/>
      <c r="S5783" s="159"/>
      <c r="T5783" s="153"/>
      <c r="Y5783" s="81"/>
      <c r="Z5783" s="153"/>
      <c r="AG5783" s="81"/>
      <c r="AJ5783" s="153"/>
      <c r="AL5783" s="154"/>
      <c r="AM5783" s="153"/>
      <c r="AN5783" s="81"/>
      <c r="AO5783" s="153"/>
      <c r="AQ5783" s="154"/>
      <c r="AR5783" s="153"/>
      <c r="AS5783" s="81"/>
      <c r="AT5783" s="153"/>
      <c r="AV5783" s="154"/>
      <c r="AW5783" s="153"/>
      <c r="BB5783" s="81"/>
      <c r="CB5783" s="82"/>
      <c r="CC5783" s="82"/>
      <c r="CM5783" s="81"/>
      <c r="CN5783" s="81"/>
      <c r="CO5783" s="81"/>
      <c r="CY5783" s="124"/>
      <c r="CZ5783" s="81"/>
      <c r="DE5783" s="125"/>
      <c r="DF5783" s="81"/>
    </row>
    <row r="5784" spans="15:110" x14ac:dyDescent="0.25">
      <c r="O5784" s="156"/>
      <c r="P5784" s="157"/>
      <c r="Q5784" s="105"/>
      <c r="R5784" s="158"/>
      <c r="S5784" s="159"/>
      <c r="T5784" s="153"/>
      <c r="Y5784" s="81"/>
      <c r="Z5784" s="153"/>
      <c r="AG5784" s="81"/>
      <c r="AJ5784" s="153"/>
      <c r="AL5784" s="154"/>
      <c r="AM5784" s="153"/>
      <c r="AN5784" s="81"/>
      <c r="AO5784" s="153"/>
      <c r="AQ5784" s="154"/>
      <c r="AR5784" s="153"/>
      <c r="AS5784" s="81"/>
      <c r="AT5784" s="153"/>
      <c r="AV5784" s="154"/>
      <c r="AW5784" s="153"/>
      <c r="BB5784" s="81"/>
      <c r="CB5784" s="82"/>
      <c r="CC5784" s="82"/>
      <c r="CM5784" s="81"/>
      <c r="CN5784" s="81"/>
      <c r="CO5784" s="81"/>
      <c r="CY5784" s="124"/>
      <c r="CZ5784" s="81"/>
      <c r="DE5784" s="125"/>
      <c r="DF5784" s="81"/>
    </row>
    <row r="5785" spans="15:110" x14ac:dyDescent="0.25">
      <c r="O5785" s="156"/>
      <c r="P5785" s="157"/>
      <c r="Q5785" s="105"/>
      <c r="R5785" s="158"/>
      <c r="S5785" s="159"/>
      <c r="T5785" s="153"/>
      <c r="Y5785" s="81"/>
      <c r="Z5785" s="153"/>
      <c r="AG5785" s="81"/>
      <c r="AJ5785" s="153"/>
      <c r="AL5785" s="154"/>
      <c r="AM5785" s="153"/>
      <c r="AN5785" s="81"/>
      <c r="AO5785" s="153"/>
      <c r="AQ5785" s="154"/>
      <c r="AR5785" s="153"/>
      <c r="AS5785" s="81"/>
      <c r="AT5785" s="153"/>
      <c r="AV5785" s="154"/>
      <c r="AW5785" s="153"/>
      <c r="BB5785" s="81"/>
      <c r="CB5785" s="82"/>
      <c r="CC5785" s="82"/>
      <c r="CM5785" s="81"/>
      <c r="CN5785" s="81"/>
      <c r="CO5785" s="81"/>
      <c r="CY5785" s="124"/>
      <c r="CZ5785" s="81"/>
      <c r="DE5785" s="125"/>
      <c r="DF5785" s="81"/>
    </row>
    <row r="5786" spans="15:110" x14ac:dyDescent="0.25">
      <c r="O5786" s="156"/>
      <c r="P5786" s="157"/>
      <c r="Q5786" s="105"/>
      <c r="R5786" s="158"/>
      <c r="S5786" s="159"/>
      <c r="T5786" s="153"/>
      <c r="Y5786" s="81"/>
      <c r="Z5786" s="153"/>
      <c r="AG5786" s="81"/>
      <c r="AJ5786" s="153"/>
      <c r="AL5786" s="154"/>
      <c r="AM5786" s="153"/>
      <c r="AN5786" s="81"/>
      <c r="AO5786" s="153"/>
      <c r="AQ5786" s="154"/>
      <c r="AR5786" s="153"/>
      <c r="AS5786" s="81"/>
      <c r="AT5786" s="153"/>
      <c r="AV5786" s="154"/>
      <c r="AW5786" s="153"/>
      <c r="BB5786" s="81"/>
      <c r="CB5786" s="82"/>
      <c r="CC5786" s="82"/>
      <c r="CM5786" s="81"/>
      <c r="CN5786" s="81"/>
      <c r="CO5786" s="81"/>
      <c r="CY5786" s="124"/>
      <c r="CZ5786" s="81"/>
      <c r="DE5786" s="125"/>
      <c r="DF5786" s="81"/>
    </row>
    <row r="5787" spans="15:110" x14ac:dyDescent="0.25">
      <c r="O5787" s="156"/>
      <c r="P5787" s="157"/>
      <c r="Q5787" s="105"/>
      <c r="R5787" s="158"/>
      <c r="S5787" s="159"/>
      <c r="T5787" s="153"/>
      <c r="Y5787" s="81"/>
      <c r="Z5787" s="153"/>
      <c r="AG5787" s="81"/>
      <c r="AJ5787" s="153"/>
      <c r="AL5787" s="154"/>
      <c r="AM5787" s="153"/>
      <c r="AN5787" s="81"/>
      <c r="AO5787" s="153"/>
      <c r="AQ5787" s="154"/>
      <c r="AR5787" s="153"/>
      <c r="AS5787" s="81"/>
      <c r="AT5787" s="153"/>
      <c r="AV5787" s="154"/>
      <c r="AW5787" s="153"/>
      <c r="BB5787" s="81"/>
      <c r="CB5787" s="82"/>
      <c r="CC5787" s="82"/>
      <c r="CM5787" s="81"/>
      <c r="CN5787" s="81"/>
      <c r="CO5787" s="81"/>
      <c r="CY5787" s="124"/>
      <c r="CZ5787" s="81"/>
      <c r="DE5787" s="125"/>
      <c r="DF5787" s="81"/>
    </row>
    <row r="5788" spans="15:110" x14ac:dyDescent="0.25">
      <c r="O5788" s="156"/>
      <c r="P5788" s="157"/>
      <c r="Q5788" s="105"/>
      <c r="R5788" s="158"/>
      <c r="S5788" s="159"/>
      <c r="T5788" s="153"/>
      <c r="Y5788" s="81"/>
      <c r="Z5788" s="153"/>
      <c r="AG5788" s="81"/>
      <c r="AJ5788" s="153"/>
      <c r="AL5788" s="154"/>
      <c r="AM5788" s="153"/>
      <c r="AN5788" s="81"/>
      <c r="AO5788" s="153"/>
      <c r="AQ5788" s="154"/>
      <c r="AR5788" s="153"/>
      <c r="AS5788" s="81"/>
      <c r="AT5788" s="153"/>
      <c r="AV5788" s="154"/>
      <c r="AW5788" s="153"/>
      <c r="BB5788" s="81"/>
      <c r="CB5788" s="82"/>
      <c r="CC5788" s="82"/>
      <c r="CM5788" s="81"/>
      <c r="CN5788" s="81"/>
      <c r="CO5788" s="81"/>
      <c r="CY5788" s="124"/>
      <c r="CZ5788" s="81"/>
      <c r="DE5788" s="125"/>
      <c r="DF5788" s="81"/>
    </row>
    <row r="5789" spans="15:110" x14ac:dyDescent="0.25">
      <c r="O5789" s="156"/>
      <c r="P5789" s="157"/>
      <c r="Q5789" s="105"/>
      <c r="R5789" s="158"/>
      <c r="S5789" s="159"/>
      <c r="T5789" s="153"/>
      <c r="Y5789" s="81"/>
      <c r="Z5789" s="153"/>
      <c r="AG5789" s="81"/>
      <c r="AJ5789" s="153"/>
      <c r="AL5789" s="154"/>
      <c r="AM5789" s="153"/>
      <c r="AN5789" s="81"/>
      <c r="AO5789" s="153"/>
      <c r="AQ5789" s="154"/>
      <c r="AR5789" s="153"/>
      <c r="AS5789" s="81"/>
      <c r="AT5789" s="153"/>
      <c r="AV5789" s="154"/>
      <c r="AW5789" s="153"/>
      <c r="BB5789" s="81"/>
      <c r="CB5789" s="82"/>
      <c r="CC5789" s="82"/>
      <c r="CM5789" s="81"/>
      <c r="CN5789" s="81"/>
      <c r="CO5789" s="81"/>
      <c r="CY5789" s="124"/>
      <c r="CZ5789" s="81"/>
      <c r="DE5789" s="125"/>
      <c r="DF5789" s="81"/>
    </row>
    <row r="5790" spans="15:110" x14ac:dyDescent="0.25">
      <c r="O5790" s="156"/>
      <c r="P5790" s="157"/>
      <c r="Q5790" s="105"/>
      <c r="R5790" s="158"/>
      <c r="S5790" s="159"/>
      <c r="T5790" s="153"/>
      <c r="Y5790" s="81"/>
      <c r="Z5790" s="153"/>
      <c r="AG5790" s="81"/>
      <c r="AJ5790" s="153"/>
      <c r="AL5790" s="154"/>
      <c r="AM5790" s="153"/>
      <c r="AN5790" s="81"/>
      <c r="AO5790" s="153"/>
      <c r="AQ5790" s="154"/>
      <c r="AR5790" s="153"/>
      <c r="AS5790" s="81"/>
      <c r="AT5790" s="153"/>
      <c r="AV5790" s="154"/>
      <c r="AW5790" s="153"/>
      <c r="BB5790" s="81"/>
      <c r="CB5790" s="82"/>
      <c r="CC5790" s="82"/>
      <c r="CM5790" s="81"/>
      <c r="CN5790" s="81"/>
      <c r="CO5790" s="81"/>
      <c r="CY5790" s="124"/>
      <c r="CZ5790" s="81"/>
      <c r="DE5790" s="125"/>
      <c r="DF5790" s="81"/>
    </row>
    <row r="5791" spans="15:110" x14ac:dyDescent="0.25">
      <c r="O5791" s="156"/>
      <c r="P5791" s="157"/>
      <c r="Q5791" s="105"/>
      <c r="R5791" s="158"/>
      <c r="S5791" s="159"/>
      <c r="T5791" s="153"/>
      <c r="Y5791" s="81"/>
      <c r="Z5791" s="153"/>
      <c r="AG5791" s="81"/>
      <c r="AJ5791" s="153"/>
      <c r="AL5791" s="154"/>
      <c r="AM5791" s="153"/>
      <c r="AN5791" s="81"/>
      <c r="AO5791" s="153"/>
      <c r="AQ5791" s="154"/>
      <c r="AR5791" s="153"/>
      <c r="AS5791" s="81"/>
      <c r="AT5791" s="153"/>
      <c r="AV5791" s="154"/>
      <c r="AW5791" s="153"/>
      <c r="BB5791" s="81"/>
      <c r="CB5791" s="82"/>
      <c r="CC5791" s="82"/>
      <c r="CM5791" s="81"/>
      <c r="CN5791" s="81"/>
      <c r="CO5791" s="81"/>
      <c r="CY5791" s="124"/>
      <c r="CZ5791" s="81"/>
      <c r="DE5791" s="125"/>
      <c r="DF5791" s="81"/>
    </row>
    <row r="5792" spans="15:110" x14ac:dyDescent="0.25">
      <c r="O5792" s="156"/>
      <c r="P5792" s="157"/>
      <c r="Q5792" s="105"/>
      <c r="R5792" s="158"/>
      <c r="S5792" s="159"/>
      <c r="T5792" s="153"/>
      <c r="Y5792" s="81"/>
      <c r="Z5792" s="153"/>
      <c r="AG5792" s="81"/>
      <c r="AJ5792" s="153"/>
      <c r="AL5792" s="154"/>
      <c r="AM5792" s="153"/>
      <c r="AN5792" s="81"/>
      <c r="AO5792" s="153"/>
      <c r="AQ5792" s="154"/>
      <c r="AR5792" s="153"/>
      <c r="AS5792" s="81"/>
      <c r="AT5792" s="153"/>
      <c r="AV5792" s="154"/>
      <c r="AW5792" s="153"/>
      <c r="BB5792" s="81"/>
      <c r="CB5792" s="82"/>
      <c r="CC5792" s="82"/>
      <c r="CM5792" s="81"/>
      <c r="CN5792" s="81"/>
      <c r="CO5792" s="81"/>
      <c r="CY5792" s="124"/>
      <c r="CZ5792" s="81"/>
      <c r="DE5792" s="125"/>
      <c r="DF5792" s="81"/>
    </row>
    <row r="5793" spans="15:110" x14ac:dyDescent="0.25">
      <c r="O5793" s="156"/>
      <c r="P5793" s="157"/>
      <c r="Q5793" s="105"/>
      <c r="R5793" s="158"/>
      <c r="S5793" s="159"/>
      <c r="T5793" s="153"/>
      <c r="Y5793" s="81"/>
      <c r="Z5793" s="153"/>
      <c r="AG5793" s="81"/>
      <c r="AJ5793" s="153"/>
      <c r="AL5793" s="154"/>
      <c r="AM5793" s="153"/>
      <c r="AN5793" s="81"/>
      <c r="AO5793" s="153"/>
      <c r="AQ5793" s="154"/>
      <c r="AR5793" s="153"/>
      <c r="AS5793" s="81"/>
      <c r="AT5793" s="153"/>
      <c r="AV5793" s="154"/>
      <c r="AW5793" s="153"/>
      <c r="BB5793" s="81"/>
      <c r="CB5793" s="82"/>
      <c r="CC5793" s="82"/>
      <c r="CM5793" s="81"/>
      <c r="CN5793" s="81"/>
      <c r="CO5793" s="81"/>
      <c r="CY5793" s="124"/>
      <c r="CZ5793" s="81"/>
      <c r="DE5793" s="125"/>
      <c r="DF5793" s="81"/>
    </row>
    <row r="5794" spans="15:110" x14ac:dyDescent="0.25">
      <c r="O5794" s="156"/>
      <c r="P5794" s="157"/>
      <c r="Q5794" s="105"/>
      <c r="R5794" s="158"/>
      <c r="S5794" s="159"/>
      <c r="T5794" s="153"/>
      <c r="Y5794" s="81"/>
      <c r="Z5794" s="153"/>
      <c r="AG5794" s="81"/>
      <c r="AJ5794" s="153"/>
      <c r="AL5794" s="154"/>
      <c r="AM5794" s="153"/>
      <c r="AN5794" s="81"/>
      <c r="AO5794" s="153"/>
      <c r="AQ5794" s="154"/>
      <c r="AR5794" s="153"/>
      <c r="AS5794" s="81"/>
      <c r="AT5794" s="153"/>
      <c r="AV5794" s="154"/>
      <c r="AW5794" s="153"/>
      <c r="BB5794" s="81"/>
      <c r="CB5794" s="82"/>
      <c r="CC5794" s="82"/>
      <c r="CM5794" s="81"/>
      <c r="CN5794" s="81"/>
      <c r="CO5794" s="81"/>
      <c r="CY5794" s="124"/>
      <c r="CZ5794" s="81"/>
      <c r="DE5794" s="125"/>
      <c r="DF5794" s="81"/>
    </row>
    <row r="5795" spans="15:110" x14ac:dyDescent="0.25">
      <c r="O5795" s="156"/>
      <c r="P5795" s="157"/>
      <c r="Q5795" s="105"/>
      <c r="R5795" s="158"/>
      <c r="S5795" s="159"/>
      <c r="T5795" s="153"/>
      <c r="Y5795" s="81"/>
      <c r="Z5795" s="153"/>
      <c r="AG5795" s="81"/>
      <c r="AJ5795" s="153"/>
      <c r="AL5795" s="154"/>
      <c r="AM5795" s="153"/>
      <c r="AN5795" s="81"/>
      <c r="AO5795" s="153"/>
      <c r="AQ5795" s="154"/>
      <c r="AR5795" s="153"/>
      <c r="AS5795" s="81"/>
      <c r="AT5795" s="153"/>
      <c r="AV5795" s="154"/>
      <c r="AW5795" s="153"/>
      <c r="BB5795" s="81"/>
      <c r="CB5795" s="82"/>
      <c r="CC5795" s="82"/>
      <c r="CM5795" s="81"/>
      <c r="CN5795" s="81"/>
      <c r="CO5795" s="81"/>
      <c r="CY5795" s="124"/>
      <c r="CZ5795" s="81"/>
      <c r="DE5795" s="125"/>
      <c r="DF5795" s="81"/>
    </row>
    <row r="5796" spans="15:110" x14ac:dyDescent="0.25">
      <c r="O5796" s="156"/>
      <c r="P5796" s="157"/>
      <c r="Q5796" s="105"/>
      <c r="R5796" s="158"/>
      <c r="S5796" s="159"/>
      <c r="T5796" s="153"/>
      <c r="Y5796" s="81"/>
      <c r="Z5796" s="153"/>
      <c r="AG5796" s="81"/>
      <c r="AJ5796" s="153"/>
      <c r="AL5796" s="154"/>
      <c r="AM5796" s="153"/>
      <c r="AN5796" s="81"/>
      <c r="AO5796" s="153"/>
      <c r="AQ5796" s="154"/>
      <c r="AR5796" s="153"/>
      <c r="AS5796" s="81"/>
      <c r="AT5796" s="153"/>
      <c r="AV5796" s="154"/>
      <c r="AW5796" s="153"/>
      <c r="BB5796" s="81"/>
      <c r="CB5796" s="82"/>
      <c r="CC5796" s="82"/>
      <c r="CM5796" s="81"/>
      <c r="CN5796" s="81"/>
      <c r="CO5796" s="81"/>
      <c r="CY5796" s="124"/>
      <c r="CZ5796" s="81"/>
      <c r="DE5796" s="125"/>
      <c r="DF5796" s="81"/>
    </row>
    <row r="5797" spans="15:110" x14ac:dyDescent="0.25">
      <c r="O5797" s="156"/>
      <c r="P5797" s="157"/>
      <c r="Q5797" s="105"/>
      <c r="R5797" s="158"/>
      <c r="S5797" s="159"/>
      <c r="T5797" s="153"/>
      <c r="Y5797" s="81"/>
      <c r="Z5797" s="153"/>
      <c r="AG5797" s="81"/>
      <c r="AJ5797" s="153"/>
      <c r="AL5797" s="154"/>
      <c r="AM5797" s="153"/>
      <c r="AN5797" s="81"/>
      <c r="AO5797" s="153"/>
      <c r="AQ5797" s="154"/>
      <c r="AR5797" s="153"/>
      <c r="AS5797" s="81"/>
      <c r="AT5797" s="153"/>
      <c r="AV5797" s="154"/>
      <c r="AW5797" s="153"/>
      <c r="BB5797" s="81"/>
      <c r="CB5797" s="82"/>
      <c r="CC5797" s="82"/>
      <c r="CM5797" s="81"/>
      <c r="CN5797" s="81"/>
      <c r="CO5797" s="81"/>
      <c r="CY5797" s="124"/>
      <c r="CZ5797" s="81"/>
      <c r="DE5797" s="125"/>
      <c r="DF5797" s="81"/>
    </row>
    <row r="5798" spans="15:110" x14ac:dyDescent="0.25">
      <c r="O5798" s="156"/>
      <c r="P5798" s="157"/>
      <c r="Q5798" s="105"/>
      <c r="R5798" s="158"/>
      <c r="S5798" s="159"/>
      <c r="T5798" s="153"/>
      <c r="Y5798" s="81"/>
      <c r="Z5798" s="153"/>
      <c r="AG5798" s="81"/>
      <c r="AJ5798" s="153"/>
      <c r="AL5798" s="154"/>
      <c r="AM5798" s="153"/>
      <c r="AN5798" s="81"/>
      <c r="AO5798" s="153"/>
      <c r="AQ5798" s="154"/>
      <c r="AR5798" s="153"/>
      <c r="AS5798" s="81"/>
      <c r="AT5798" s="153"/>
      <c r="AV5798" s="154"/>
      <c r="AW5798" s="153"/>
      <c r="BB5798" s="81"/>
      <c r="CB5798" s="82"/>
      <c r="CC5798" s="82"/>
      <c r="CM5798" s="81"/>
      <c r="CN5798" s="81"/>
      <c r="CO5798" s="81"/>
      <c r="CY5798" s="124"/>
      <c r="CZ5798" s="81"/>
      <c r="DE5798" s="125"/>
      <c r="DF5798" s="81"/>
    </row>
    <row r="5799" spans="15:110" x14ac:dyDescent="0.25">
      <c r="O5799" s="156"/>
      <c r="P5799" s="157"/>
      <c r="Q5799" s="105"/>
      <c r="R5799" s="158"/>
      <c r="S5799" s="159"/>
      <c r="T5799" s="153"/>
      <c r="Y5799" s="81"/>
      <c r="Z5799" s="153"/>
      <c r="AG5799" s="81"/>
      <c r="AJ5799" s="153"/>
      <c r="AL5799" s="154"/>
      <c r="AM5799" s="153"/>
      <c r="AN5799" s="81"/>
      <c r="AO5799" s="153"/>
      <c r="AQ5799" s="154"/>
      <c r="AR5799" s="153"/>
      <c r="AS5799" s="81"/>
      <c r="AT5799" s="153"/>
      <c r="AV5799" s="154"/>
      <c r="AW5799" s="153"/>
      <c r="BB5799" s="81"/>
      <c r="CB5799" s="82"/>
      <c r="CC5799" s="82"/>
      <c r="CM5799" s="81"/>
      <c r="CN5799" s="81"/>
      <c r="CO5799" s="81"/>
      <c r="CY5799" s="124"/>
      <c r="CZ5799" s="81"/>
      <c r="DE5799" s="125"/>
      <c r="DF5799" s="81"/>
    </row>
    <row r="5800" spans="15:110" x14ac:dyDescent="0.25">
      <c r="O5800" s="156"/>
      <c r="P5800" s="157"/>
      <c r="Q5800" s="105"/>
      <c r="R5800" s="158"/>
      <c r="S5800" s="159"/>
      <c r="T5800" s="153"/>
      <c r="Y5800" s="81"/>
      <c r="Z5800" s="153"/>
      <c r="AG5800" s="81"/>
      <c r="AJ5800" s="153"/>
      <c r="AL5800" s="154"/>
      <c r="AM5800" s="153"/>
      <c r="AN5800" s="81"/>
      <c r="AO5800" s="153"/>
      <c r="AQ5800" s="154"/>
      <c r="AR5800" s="153"/>
      <c r="AS5800" s="81"/>
      <c r="AT5800" s="153"/>
      <c r="AV5800" s="154"/>
      <c r="AW5800" s="153"/>
      <c r="BB5800" s="81"/>
      <c r="CB5800" s="82"/>
      <c r="CC5800" s="82"/>
      <c r="CM5800" s="81"/>
      <c r="CN5800" s="81"/>
      <c r="CO5800" s="81"/>
      <c r="CY5800" s="124"/>
      <c r="CZ5800" s="81"/>
      <c r="DE5800" s="125"/>
      <c r="DF5800" s="81"/>
    </row>
    <row r="5801" spans="15:110" x14ac:dyDescent="0.25">
      <c r="O5801" s="156"/>
      <c r="P5801" s="157"/>
      <c r="Q5801" s="105"/>
      <c r="R5801" s="158"/>
      <c r="S5801" s="159"/>
      <c r="T5801" s="153"/>
      <c r="Y5801" s="81"/>
      <c r="Z5801" s="153"/>
      <c r="AG5801" s="81"/>
      <c r="AJ5801" s="153"/>
      <c r="AL5801" s="154"/>
      <c r="AM5801" s="153"/>
      <c r="AN5801" s="81"/>
      <c r="AO5801" s="153"/>
      <c r="AQ5801" s="154"/>
      <c r="AR5801" s="153"/>
      <c r="AS5801" s="81"/>
      <c r="AT5801" s="153"/>
      <c r="AV5801" s="154"/>
      <c r="AW5801" s="153"/>
      <c r="BB5801" s="81"/>
      <c r="CB5801" s="82"/>
      <c r="CC5801" s="82"/>
      <c r="CM5801" s="81"/>
      <c r="CN5801" s="81"/>
      <c r="CO5801" s="81"/>
      <c r="CY5801" s="124"/>
      <c r="CZ5801" s="81"/>
      <c r="DE5801" s="125"/>
      <c r="DF5801" s="81"/>
    </row>
    <row r="5802" spans="15:110" x14ac:dyDescent="0.25">
      <c r="O5802" s="156"/>
      <c r="P5802" s="157"/>
      <c r="Q5802" s="105"/>
      <c r="R5802" s="158"/>
      <c r="S5802" s="159"/>
      <c r="T5802" s="153"/>
      <c r="Y5802" s="81"/>
      <c r="Z5802" s="153"/>
      <c r="AG5802" s="81"/>
      <c r="AJ5802" s="153"/>
      <c r="AL5802" s="154"/>
      <c r="AM5802" s="153"/>
      <c r="AN5802" s="81"/>
      <c r="AO5802" s="153"/>
      <c r="AQ5802" s="154"/>
      <c r="AR5802" s="153"/>
      <c r="AS5802" s="81"/>
      <c r="AT5802" s="153"/>
      <c r="AV5802" s="154"/>
      <c r="AW5802" s="153"/>
      <c r="BB5802" s="81"/>
      <c r="CB5802" s="82"/>
      <c r="CC5802" s="82"/>
      <c r="CM5802" s="81"/>
      <c r="CN5802" s="81"/>
      <c r="CO5802" s="81"/>
      <c r="CY5802" s="124"/>
      <c r="CZ5802" s="81"/>
      <c r="DE5802" s="125"/>
      <c r="DF5802" s="81"/>
    </row>
    <row r="5803" spans="15:110" x14ac:dyDescent="0.25">
      <c r="O5803" s="156"/>
      <c r="P5803" s="157"/>
      <c r="Q5803" s="105"/>
      <c r="R5803" s="158"/>
      <c r="S5803" s="159"/>
      <c r="T5803" s="153"/>
      <c r="Y5803" s="81"/>
      <c r="Z5803" s="153"/>
      <c r="AG5803" s="81"/>
      <c r="AJ5803" s="153"/>
      <c r="AL5803" s="154"/>
      <c r="AM5803" s="153"/>
      <c r="AN5803" s="81"/>
      <c r="AO5803" s="153"/>
      <c r="AQ5803" s="154"/>
      <c r="AR5803" s="153"/>
      <c r="AS5803" s="81"/>
      <c r="AT5803" s="153"/>
      <c r="AV5803" s="154"/>
      <c r="AW5803" s="153"/>
      <c r="BB5803" s="81"/>
      <c r="CB5803" s="82"/>
      <c r="CC5803" s="82"/>
      <c r="CM5803" s="81"/>
      <c r="CN5803" s="81"/>
      <c r="CO5803" s="81"/>
      <c r="CY5803" s="124"/>
      <c r="CZ5803" s="81"/>
      <c r="DE5803" s="125"/>
      <c r="DF5803" s="81"/>
    </row>
    <row r="5804" spans="15:110" x14ac:dyDescent="0.25">
      <c r="O5804" s="156"/>
      <c r="P5804" s="157"/>
      <c r="Q5804" s="105"/>
      <c r="R5804" s="158"/>
      <c r="S5804" s="159"/>
      <c r="T5804" s="153"/>
      <c r="Y5804" s="81"/>
      <c r="Z5804" s="153"/>
      <c r="AG5804" s="81"/>
      <c r="AJ5804" s="153"/>
      <c r="AL5804" s="154"/>
      <c r="AM5804" s="153"/>
      <c r="AN5804" s="81"/>
      <c r="AO5804" s="153"/>
      <c r="AQ5804" s="154"/>
      <c r="AR5804" s="153"/>
      <c r="AS5804" s="81"/>
      <c r="AT5804" s="153"/>
      <c r="AV5804" s="154"/>
      <c r="AW5804" s="153"/>
      <c r="BB5804" s="81"/>
      <c r="CB5804" s="82"/>
      <c r="CC5804" s="82"/>
      <c r="CM5804" s="81"/>
      <c r="CN5804" s="81"/>
      <c r="CO5804" s="81"/>
      <c r="CY5804" s="124"/>
      <c r="CZ5804" s="81"/>
      <c r="DE5804" s="125"/>
      <c r="DF5804" s="81"/>
    </row>
    <row r="5805" spans="15:110" x14ac:dyDescent="0.25">
      <c r="O5805" s="156"/>
      <c r="P5805" s="157"/>
      <c r="Q5805" s="105"/>
      <c r="R5805" s="158"/>
      <c r="S5805" s="159"/>
      <c r="T5805" s="153"/>
      <c r="Y5805" s="81"/>
      <c r="Z5805" s="153"/>
      <c r="AG5805" s="81"/>
      <c r="AJ5805" s="153"/>
      <c r="AL5805" s="154"/>
      <c r="AM5805" s="153"/>
      <c r="AN5805" s="81"/>
      <c r="AO5805" s="153"/>
      <c r="AQ5805" s="154"/>
      <c r="AR5805" s="153"/>
      <c r="AS5805" s="81"/>
      <c r="AT5805" s="153"/>
      <c r="AV5805" s="154"/>
      <c r="AW5805" s="153"/>
      <c r="BB5805" s="81"/>
      <c r="CB5805" s="82"/>
      <c r="CC5805" s="82"/>
      <c r="CM5805" s="81"/>
      <c r="CN5805" s="81"/>
      <c r="CO5805" s="81"/>
      <c r="CY5805" s="124"/>
      <c r="CZ5805" s="81"/>
      <c r="DE5805" s="125"/>
      <c r="DF5805" s="81"/>
    </row>
    <row r="5806" spans="15:110" x14ac:dyDescent="0.25">
      <c r="O5806" s="156"/>
      <c r="P5806" s="157"/>
      <c r="Q5806" s="105"/>
      <c r="R5806" s="158"/>
      <c r="S5806" s="159"/>
      <c r="T5806" s="153"/>
      <c r="Y5806" s="81"/>
      <c r="Z5806" s="153"/>
      <c r="AG5806" s="81"/>
      <c r="AJ5806" s="153"/>
      <c r="AL5806" s="154"/>
      <c r="AM5806" s="153"/>
      <c r="AN5806" s="81"/>
      <c r="AO5806" s="153"/>
      <c r="AQ5806" s="154"/>
      <c r="AR5806" s="153"/>
      <c r="AS5806" s="81"/>
      <c r="AT5806" s="153"/>
      <c r="AV5806" s="154"/>
      <c r="AW5806" s="153"/>
      <c r="BB5806" s="81"/>
      <c r="CB5806" s="82"/>
      <c r="CC5806" s="82"/>
      <c r="CM5806" s="81"/>
      <c r="CN5806" s="81"/>
      <c r="CO5806" s="81"/>
      <c r="CY5806" s="124"/>
      <c r="CZ5806" s="81"/>
      <c r="DE5806" s="125"/>
      <c r="DF5806" s="81"/>
    </row>
    <row r="5807" spans="15:110" x14ac:dyDescent="0.25">
      <c r="O5807" s="156"/>
      <c r="P5807" s="157"/>
      <c r="Q5807" s="105"/>
      <c r="R5807" s="158"/>
      <c r="S5807" s="159"/>
      <c r="T5807" s="153"/>
      <c r="Y5807" s="81"/>
      <c r="Z5807" s="153"/>
      <c r="AG5807" s="81"/>
      <c r="AJ5807" s="153"/>
      <c r="AL5807" s="154"/>
      <c r="AM5807" s="153"/>
      <c r="AN5807" s="81"/>
      <c r="AO5807" s="153"/>
      <c r="AQ5807" s="154"/>
      <c r="AR5807" s="153"/>
      <c r="AS5807" s="81"/>
      <c r="AT5807" s="153"/>
      <c r="AV5807" s="154"/>
      <c r="AW5807" s="153"/>
      <c r="BB5807" s="81"/>
      <c r="CB5807" s="82"/>
      <c r="CC5807" s="82"/>
      <c r="CM5807" s="81"/>
      <c r="CN5807" s="81"/>
      <c r="CO5807" s="81"/>
      <c r="CY5807" s="124"/>
      <c r="CZ5807" s="81"/>
      <c r="DE5807" s="125"/>
      <c r="DF5807" s="81"/>
    </row>
    <row r="5808" spans="15:110" x14ac:dyDescent="0.25">
      <c r="O5808" s="156"/>
      <c r="P5808" s="157"/>
      <c r="Q5808" s="105"/>
      <c r="R5808" s="158"/>
      <c r="S5808" s="159"/>
      <c r="T5808" s="153"/>
      <c r="Y5808" s="81"/>
      <c r="Z5808" s="153"/>
      <c r="AG5808" s="81"/>
      <c r="AJ5808" s="153"/>
      <c r="AL5808" s="154"/>
      <c r="AM5808" s="153"/>
      <c r="AN5808" s="81"/>
      <c r="AO5808" s="153"/>
      <c r="AQ5808" s="154"/>
      <c r="AR5808" s="153"/>
      <c r="AS5808" s="81"/>
      <c r="AT5808" s="153"/>
      <c r="AV5808" s="154"/>
      <c r="AW5808" s="153"/>
      <c r="BB5808" s="81"/>
      <c r="CB5808" s="82"/>
      <c r="CC5808" s="82"/>
      <c r="CM5808" s="81"/>
      <c r="CN5808" s="81"/>
      <c r="CO5808" s="81"/>
      <c r="CY5808" s="124"/>
      <c r="CZ5808" s="81"/>
      <c r="DE5808" s="125"/>
      <c r="DF5808" s="81"/>
    </row>
    <row r="5809" spans="15:110" x14ac:dyDescent="0.25">
      <c r="O5809" s="156"/>
      <c r="P5809" s="157"/>
      <c r="Q5809" s="105"/>
      <c r="R5809" s="158"/>
      <c r="S5809" s="159"/>
      <c r="T5809" s="153"/>
      <c r="Y5809" s="81"/>
      <c r="Z5809" s="153"/>
      <c r="AG5809" s="81"/>
      <c r="AJ5809" s="153"/>
      <c r="AL5809" s="154"/>
      <c r="AM5809" s="153"/>
      <c r="AN5809" s="81"/>
      <c r="AO5809" s="153"/>
      <c r="AQ5809" s="154"/>
      <c r="AR5809" s="153"/>
      <c r="AS5809" s="81"/>
      <c r="AT5809" s="153"/>
      <c r="AV5809" s="154"/>
      <c r="AW5809" s="153"/>
      <c r="BB5809" s="81"/>
      <c r="CB5809" s="82"/>
      <c r="CC5809" s="82"/>
      <c r="CM5809" s="81"/>
      <c r="CN5809" s="81"/>
      <c r="CO5809" s="81"/>
      <c r="CY5809" s="124"/>
      <c r="CZ5809" s="81"/>
      <c r="DE5809" s="125"/>
      <c r="DF5809" s="81"/>
    </row>
    <row r="5810" spans="15:110" x14ac:dyDescent="0.25">
      <c r="O5810" s="156"/>
      <c r="P5810" s="157"/>
      <c r="Q5810" s="105"/>
      <c r="R5810" s="158"/>
      <c r="S5810" s="159"/>
      <c r="T5810" s="153"/>
      <c r="Y5810" s="81"/>
      <c r="Z5810" s="153"/>
      <c r="AG5810" s="81"/>
      <c r="AJ5810" s="153"/>
      <c r="AL5810" s="154"/>
      <c r="AM5810" s="153"/>
      <c r="AN5810" s="81"/>
      <c r="AO5810" s="153"/>
      <c r="AQ5810" s="154"/>
      <c r="AR5810" s="153"/>
      <c r="AS5810" s="81"/>
      <c r="AT5810" s="153"/>
      <c r="AV5810" s="154"/>
      <c r="AW5810" s="153"/>
      <c r="BB5810" s="81"/>
      <c r="CB5810" s="82"/>
      <c r="CC5810" s="82"/>
      <c r="CM5810" s="81"/>
      <c r="CN5810" s="81"/>
      <c r="CO5810" s="81"/>
      <c r="CY5810" s="124"/>
      <c r="CZ5810" s="81"/>
      <c r="DE5810" s="125"/>
      <c r="DF5810" s="81"/>
    </row>
    <row r="5811" spans="15:110" x14ac:dyDescent="0.25">
      <c r="O5811" s="156"/>
      <c r="P5811" s="157"/>
      <c r="Q5811" s="105"/>
      <c r="R5811" s="158"/>
      <c r="S5811" s="159"/>
      <c r="T5811" s="153"/>
      <c r="Y5811" s="81"/>
      <c r="Z5811" s="153"/>
      <c r="AG5811" s="81"/>
      <c r="AJ5811" s="153"/>
      <c r="AL5811" s="154"/>
      <c r="AM5811" s="153"/>
      <c r="AN5811" s="81"/>
      <c r="AO5811" s="153"/>
      <c r="AQ5811" s="154"/>
      <c r="AR5811" s="153"/>
      <c r="AS5811" s="81"/>
      <c r="AT5811" s="153"/>
      <c r="AV5811" s="154"/>
      <c r="AW5811" s="153"/>
      <c r="BB5811" s="81"/>
      <c r="CB5811" s="82"/>
      <c r="CC5811" s="82"/>
      <c r="CM5811" s="81"/>
      <c r="CN5811" s="81"/>
      <c r="CO5811" s="81"/>
      <c r="CY5811" s="124"/>
      <c r="CZ5811" s="81"/>
      <c r="DE5811" s="125"/>
      <c r="DF5811" s="81"/>
    </row>
    <row r="5812" spans="15:110" x14ac:dyDescent="0.25">
      <c r="O5812" s="156"/>
      <c r="P5812" s="157"/>
      <c r="Q5812" s="105"/>
      <c r="R5812" s="158"/>
      <c r="S5812" s="159"/>
      <c r="T5812" s="153"/>
      <c r="Y5812" s="81"/>
      <c r="Z5812" s="153"/>
      <c r="AG5812" s="81"/>
      <c r="AJ5812" s="153"/>
      <c r="AL5812" s="154"/>
      <c r="AM5812" s="153"/>
      <c r="AN5812" s="81"/>
      <c r="AO5812" s="153"/>
      <c r="AQ5812" s="154"/>
      <c r="AR5812" s="153"/>
      <c r="AS5812" s="81"/>
      <c r="AT5812" s="153"/>
      <c r="AV5812" s="154"/>
      <c r="AW5812" s="153"/>
      <c r="BB5812" s="81"/>
      <c r="CB5812" s="82"/>
      <c r="CC5812" s="82"/>
      <c r="CM5812" s="81"/>
      <c r="CN5812" s="81"/>
      <c r="CO5812" s="81"/>
      <c r="CY5812" s="124"/>
      <c r="CZ5812" s="81"/>
      <c r="DE5812" s="125"/>
      <c r="DF5812" s="81"/>
    </row>
    <row r="5813" spans="15:110" x14ac:dyDescent="0.25">
      <c r="O5813" s="156"/>
      <c r="P5813" s="157"/>
      <c r="Q5813" s="105"/>
      <c r="R5813" s="158"/>
      <c r="S5813" s="159"/>
      <c r="T5813" s="153"/>
      <c r="Y5813" s="81"/>
      <c r="Z5813" s="153"/>
      <c r="AG5813" s="81"/>
      <c r="AJ5813" s="153"/>
      <c r="AL5813" s="154"/>
      <c r="AM5813" s="153"/>
      <c r="AN5813" s="81"/>
      <c r="AO5813" s="153"/>
      <c r="AQ5813" s="154"/>
      <c r="AR5813" s="153"/>
      <c r="AS5813" s="81"/>
      <c r="AT5813" s="153"/>
      <c r="AV5813" s="154"/>
      <c r="AW5813" s="153"/>
      <c r="BB5813" s="81"/>
      <c r="CB5813" s="82"/>
      <c r="CC5813" s="82"/>
      <c r="CM5813" s="81"/>
      <c r="CN5813" s="81"/>
      <c r="CO5813" s="81"/>
      <c r="CY5813" s="124"/>
      <c r="CZ5813" s="81"/>
      <c r="DE5813" s="125"/>
      <c r="DF5813" s="81"/>
    </row>
    <row r="5814" spans="15:110" x14ac:dyDescent="0.25">
      <c r="O5814" s="156"/>
      <c r="P5814" s="157"/>
      <c r="Q5814" s="105"/>
      <c r="R5814" s="158"/>
      <c r="S5814" s="159"/>
      <c r="T5814" s="153"/>
      <c r="Y5814" s="81"/>
      <c r="Z5814" s="153"/>
      <c r="AG5814" s="81"/>
      <c r="AJ5814" s="153"/>
      <c r="AL5814" s="154"/>
      <c r="AM5814" s="153"/>
      <c r="AN5814" s="81"/>
      <c r="AO5814" s="153"/>
      <c r="AQ5814" s="154"/>
      <c r="AR5814" s="153"/>
      <c r="AS5814" s="81"/>
      <c r="AT5814" s="153"/>
      <c r="AV5814" s="154"/>
      <c r="AW5814" s="153"/>
      <c r="BB5814" s="81"/>
      <c r="CB5814" s="82"/>
      <c r="CC5814" s="82"/>
      <c r="CM5814" s="81"/>
      <c r="CN5814" s="81"/>
      <c r="CO5814" s="81"/>
      <c r="CY5814" s="124"/>
      <c r="CZ5814" s="81"/>
      <c r="DE5814" s="125"/>
      <c r="DF5814" s="81"/>
    </row>
    <row r="5815" spans="15:110" x14ac:dyDescent="0.25">
      <c r="O5815" s="156"/>
      <c r="P5815" s="157"/>
      <c r="Q5815" s="105"/>
      <c r="R5815" s="158"/>
      <c r="S5815" s="159"/>
      <c r="T5815" s="153"/>
      <c r="Y5815" s="81"/>
      <c r="Z5815" s="153"/>
      <c r="AG5815" s="81"/>
      <c r="AJ5815" s="153"/>
      <c r="AL5815" s="154"/>
      <c r="AM5815" s="153"/>
      <c r="AN5815" s="81"/>
      <c r="AO5815" s="153"/>
      <c r="AQ5815" s="154"/>
      <c r="AR5815" s="153"/>
      <c r="AS5815" s="81"/>
      <c r="AT5815" s="153"/>
      <c r="AV5815" s="154"/>
      <c r="AW5815" s="153"/>
      <c r="BB5815" s="81"/>
      <c r="CB5815" s="82"/>
      <c r="CC5815" s="82"/>
      <c r="CM5815" s="81"/>
      <c r="CN5815" s="81"/>
      <c r="CO5815" s="81"/>
      <c r="CY5815" s="124"/>
      <c r="CZ5815" s="81"/>
      <c r="DE5815" s="125"/>
      <c r="DF5815" s="81"/>
    </row>
    <row r="5816" spans="15:110" x14ac:dyDescent="0.25">
      <c r="O5816" s="156"/>
      <c r="P5816" s="157"/>
      <c r="Q5816" s="105"/>
      <c r="R5816" s="158"/>
      <c r="S5816" s="159"/>
      <c r="T5816" s="153"/>
      <c r="Y5816" s="81"/>
      <c r="Z5816" s="153"/>
      <c r="AG5816" s="81"/>
      <c r="AJ5816" s="153"/>
      <c r="AL5816" s="154"/>
      <c r="AM5816" s="153"/>
      <c r="AN5816" s="81"/>
      <c r="AO5816" s="153"/>
      <c r="AQ5816" s="154"/>
      <c r="AR5816" s="153"/>
      <c r="AS5816" s="81"/>
      <c r="AT5816" s="153"/>
      <c r="AV5816" s="154"/>
      <c r="AW5816" s="153"/>
      <c r="BB5816" s="81"/>
      <c r="CB5816" s="82"/>
      <c r="CC5816" s="82"/>
      <c r="CM5816" s="81"/>
      <c r="CN5816" s="81"/>
      <c r="CO5816" s="81"/>
      <c r="CY5816" s="124"/>
      <c r="CZ5816" s="81"/>
      <c r="DE5816" s="125"/>
      <c r="DF5816" s="81"/>
    </row>
    <row r="5817" spans="15:110" x14ac:dyDescent="0.25">
      <c r="O5817" s="156"/>
      <c r="P5817" s="157"/>
      <c r="Q5817" s="105"/>
      <c r="R5817" s="158"/>
      <c r="S5817" s="159"/>
      <c r="T5817" s="153"/>
      <c r="Y5817" s="81"/>
      <c r="Z5817" s="153"/>
      <c r="AG5817" s="81"/>
      <c r="AJ5817" s="153"/>
      <c r="AL5817" s="154"/>
      <c r="AM5817" s="153"/>
      <c r="AN5817" s="81"/>
      <c r="AO5817" s="153"/>
      <c r="AQ5817" s="154"/>
      <c r="AR5817" s="153"/>
      <c r="AS5817" s="81"/>
      <c r="AT5817" s="153"/>
      <c r="AV5817" s="154"/>
      <c r="AW5817" s="153"/>
      <c r="BB5817" s="81"/>
      <c r="CB5817" s="82"/>
      <c r="CC5817" s="82"/>
      <c r="CM5817" s="81"/>
      <c r="CN5817" s="81"/>
      <c r="CO5817" s="81"/>
      <c r="CY5817" s="124"/>
      <c r="CZ5817" s="81"/>
      <c r="DE5817" s="125"/>
      <c r="DF5817" s="81"/>
    </row>
    <row r="5818" spans="15:110" x14ac:dyDescent="0.25">
      <c r="O5818" s="156"/>
      <c r="P5818" s="157"/>
      <c r="Q5818" s="105"/>
      <c r="R5818" s="158"/>
      <c r="S5818" s="159"/>
      <c r="T5818" s="153"/>
      <c r="Y5818" s="81"/>
      <c r="Z5818" s="153"/>
      <c r="AG5818" s="81"/>
      <c r="AJ5818" s="153"/>
      <c r="AL5818" s="154"/>
      <c r="AM5818" s="153"/>
      <c r="AN5818" s="81"/>
      <c r="AO5818" s="153"/>
      <c r="AQ5818" s="154"/>
      <c r="AR5818" s="153"/>
      <c r="AS5818" s="81"/>
      <c r="AT5818" s="153"/>
      <c r="AV5818" s="154"/>
      <c r="AW5818" s="153"/>
      <c r="BB5818" s="81"/>
      <c r="CB5818" s="82"/>
      <c r="CC5818" s="82"/>
      <c r="CM5818" s="81"/>
      <c r="CN5818" s="81"/>
      <c r="CO5818" s="81"/>
      <c r="CY5818" s="124"/>
      <c r="CZ5818" s="81"/>
      <c r="DE5818" s="125"/>
      <c r="DF5818" s="81"/>
    </row>
    <row r="5819" spans="15:110" x14ac:dyDescent="0.25">
      <c r="O5819" s="156"/>
      <c r="P5819" s="157"/>
      <c r="Q5819" s="105"/>
      <c r="R5819" s="158"/>
      <c r="S5819" s="159"/>
      <c r="T5819" s="153"/>
      <c r="Y5819" s="81"/>
      <c r="Z5819" s="153"/>
      <c r="AG5819" s="81"/>
      <c r="AJ5819" s="153"/>
      <c r="AL5819" s="154"/>
      <c r="AM5819" s="153"/>
      <c r="AN5819" s="81"/>
      <c r="AO5819" s="153"/>
      <c r="AQ5819" s="154"/>
      <c r="AR5819" s="153"/>
      <c r="AS5819" s="81"/>
      <c r="AT5819" s="153"/>
      <c r="AV5819" s="154"/>
      <c r="AW5819" s="153"/>
      <c r="BB5819" s="81"/>
      <c r="CB5819" s="82"/>
      <c r="CC5819" s="82"/>
      <c r="CM5819" s="81"/>
      <c r="CN5819" s="81"/>
      <c r="CO5819" s="81"/>
      <c r="CY5819" s="124"/>
      <c r="CZ5819" s="81"/>
      <c r="DE5819" s="125"/>
      <c r="DF5819" s="81"/>
    </row>
    <row r="5820" spans="15:110" x14ac:dyDescent="0.25">
      <c r="O5820" s="156"/>
      <c r="P5820" s="157"/>
      <c r="Q5820" s="105"/>
      <c r="R5820" s="158"/>
      <c r="S5820" s="159"/>
      <c r="T5820" s="153"/>
      <c r="Y5820" s="81"/>
      <c r="Z5820" s="153"/>
      <c r="AG5820" s="81"/>
      <c r="AJ5820" s="153"/>
      <c r="AL5820" s="154"/>
      <c r="AM5820" s="153"/>
      <c r="AN5820" s="81"/>
      <c r="AO5820" s="153"/>
      <c r="AQ5820" s="154"/>
      <c r="AR5820" s="153"/>
      <c r="AS5820" s="81"/>
      <c r="AT5820" s="153"/>
      <c r="AV5820" s="154"/>
      <c r="AW5820" s="153"/>
      <c r="BB5820" s="81"/>
      <c r="CB5820" s="82"/>
      <c r="CC5820" s="82"/>
      <c r="CM5820" s="81"/>
      <c r="CN5820" s="81"/>
      <c r="CO5820" s="81"/>
      <c r="CY5820" s="124"/>
      <c r="CZ5820" s="81"/>
      <c r="DE5820" s="125"/>
      <c r="DF5820" s="81"/>
    </row>
    <row r="5821" spans="15:110" x14ac:dyDescent="0.25">
      <c r="O5821" s="156"/>
      <c r="P5821" s="157"/>
      <c r="Q5821" s="105"/>
      <c r="R5821" s="158"/>
      <c r="S5821" s="159"/>
      <c r="T5821" s="153"/>
      <c r="Y5821" s="81"/>
      <c r="Z5821" s="153"/>
      <c r="AG5821" s="81"/>
      <c r="AJ5821" s="153"/>
      <c r="AL5821" s="154"/>
      <c r="AM5821" s="153"/>
      <c r="AN5821" s="81"/>
      <c r="AO5821" s="153"/>
      <c r="AQ5821" s="154"/>
      <c r="AR5821" s="153"/>
      <c r="AS5821" s="81"/>
      <c r="AT5821" s="153"/>
      <c r="AV5821" s="154"/>
      <c r="AW5821" s="153"/>
      <c r="BB5821" s="81"/>
      <c r="CB5821" s="82"/>
      <c r="CC5821" s="82"/>
      <c r="CM5821" s="81"/>
      <c r="CN5821" s="81"/>
      <c r="CO5821" s="81"/>
      <c r="CY5821" s="124"/>
      <c r="CZ5821" s="81"/>
      <c r="DE5821" s="125"/>
      <c r="DF5821" s="81"/>
    </row>
    <row r="5822" spans="15:110" x14ac:dyDescent="0.25">
      <c r="O5822" s="156"/>
      <c r="P5822" s="157"/>
      <c r="Q5822" s="105"/>
      <c r="R5822" s="158"/>
      <c r="S5822" s="159"/>
      <c r="T5822" s="153"/>
      <c r="Y5822" s="81"/>
      <c r="Z5822" s="153"/>
      <c r="AG5822" s="81"/>
      <c r="AJ5822" s="153"/>
      <c r="AL5822" s="154"/>
      <c r="AM5822" s="153"/>
      <c r="AN5822" s="81"/>
      <c r="AO5822" s="153"/>
      <c r="AQ5822" s="154"/>
      <c r="AR5822" s="153"/>
      <c r="AS5822" s="81"/>
      <c r="AT5822" s="153"/>
      <c r="AV5822" s="154"/>
      <c r="AW5822" s="153"/>
      <c r="BB5822" s="81"/>
      <c r="CB5822" s="82"/>
      <c r="CC5822" s="82"/>
      <c r="CM5822" s="81"/>
      <c r="CN5822" s="81"/>
      <c r="CO5822" s="81"/>
      <c r="CY5822" s="124"/>
      <c r="CZ5822" s="81"/>
      <c r="DE5822" s="125"/>
      <c r="DF5822" s="81"/>
    </row>
    <row r="5823" spans="15:110" x14ac:dyDescent="0.25">
      <c r="O5823" s="156"/>
      <c r="P5823" s="157"/>
      <c r="Q5823" s="105"/>
      <c r="R5823" s="158"/>
      <c r="S5823" s="159"/>
      <c r="T5823" s="153"/>
      <c r="Y5823" s="81"/>
      <c r="Z5823" s="153"/>
      <c r="AG5823" s="81"/>
      <c r="AJ5823" s="153"/>
      <c r="AL5823" s="154"/>
      <c r="AM5823" s="153"/>
      <c r="AN5823" s="81"/>
      <c r="AO5823" s="153"/>
      <c r="AQ5823" s="154"/>
      <c r="AR5823" s="153"/>
      <c r="AS5823" s="81"/>
      <c r="AT5823" s="153"/>
      <c r="AV5823" s="154"/>
      <c r="AW5823" s="153"/>
      <c r="BB5823" s="81"/>
      <c r="CB5823" s="82"/>
      <c r="CC5823" s="82"/>
      <c r="CM5823" s="81"/>
      <c r="CN5823" s="81"/>
      <c r="CO5823" s="81"/>
      <c r="CY5823" s="124"/>
      <c r="CZ5823" s="81"/>
      <c r="DE5823" s="125"/>
      <c r="DF5823" s="81"/>
    </row>
    <row r="5824" spans="15:110" x14ac:dyDescent="0.25">
      <c r="O5824" s="156"/>
      <c r="P5824" s="157"/>
      <c r="Q5824" s="105"/>
      <c r="R5824" s="158"/>
      <c r="S5824" s="159"/>
      <c r="T5824" s="153"/>
      <c r="Y5824" s="81"/>
      <c r="Z5824" s="153"/>
      <c r="AG5824" s="81"/>
      <c r="AJ5824" s="153"/>
      <c r="AL5824" s="154"/>
      <c r="AM5824" s="153"/>
      <c r="AN5824" s="81"/>
      <c r="AO5824" s="153"/>
      <c r="AQ5824" s="154"/>
      <c r="AR5824" s="153"/>
      <c r="AS5824" s="81"/>
      <c r="AT5824" s="153"/>
      <c r="AV5824" s="154"/>
      <c r="AW5824" s="153"/>
      <c r="BB5824" s="81"/>
      <c r="CB5824" s="82"/>
      <c r="CC5824" s="82"/>
      <c r="CM5824" s="81"/>
      <c r="CN5824" s="81"/>
      <c r="CO5824" s="81"/>
      <c r="CY5824" s="124"/>
      <c r="CZ5824" s="81"/>
      <c r="DE5824" s="125"/>
      <c r="DF5824" s="81"/>
    </row>
    <row r="5825" spans="15:110" x14ac:dyDescent="0.25">
      <c r="O5825" s="156"/>
      <c r="P5825" s="157"/>
      <c r="Q5825" s="105"/>
      <c r="R5825" s="158"/>
      <c r="S5825" s="159"/>
      <c r="T5825" s="153"/>
      <c r="Y5825" s="81"/>
      <c r="Z5825" s="153"/>
      <c r="AG5825" s="81"/>
      <c r="AJ5825" s="153"/>
      <c r="AL5825" s="154"/>
      <c r="AM5825" s="153"/>
      <c r="AN5825" s="81"/>
      <c r="AO5825" s="153"/>
      <c r="AQ5825" s="154"/>
      <c r="AR5825" s="153"/>
      <c r="AS5825" s="81"/>
      <c r="AT5825" s="153"/>
      <c r="AV5825" s="154"/>
      <c r="AW5825" s="153"/>
      <c r="BB5825" s="81"/>
      <c r="CB5825" s="82"/>
      <c r="CC5825" s="82"/>
      <c r="CM5825" s="81"/>
      <c r="CN5825" s="81"/>
      <c r="CO5825" s="81"/>
      <c r="CY5825" s="124"/>
      <c r="CZ5825" s="81"/>
      <c r="DE5825" s="125"/>
      <c r="DF5825" s="81"/>
    </row>
    <row r="5826" spans="15:110" x14ac:dyDescent="0.25">
      <c r="O5826" s="156"/>
      <c r="P5826" s="157"/>
      <c r="Q5826" s="105"/>
      <c r="R5826" s="158"/>
      <c r="S5826" s="159"/>
      <c r="T5826" s="153"/>
      <c r="Y5826" s="81"/>
      <c r="Z5826" s="153"/>
      <c r="AG5826" s="81"/>
      <c r="AJ5826" s="153"/>
      <c r="AL5826" s="154"/>
      <c r="AM5826" s="153"/>
      <c r="AN5826" s="81"/>
      <c r="AO5826" s="153"/>
      <c r="AQ5826" s="154"/>
      <c r="AR5826" s="153"/>
      <c r="AS5826" s="81"/>
      <c r="AT5826" s="153"/>
      <c r="AV5826" s="154"/>
      <c r="AW5826" s="153"/>
      <c r="BB5826" s="81"/>
      <c r="CB5826" s="82"/>
      <c r="CC5826" s="82"/>
      <c r="CM5826" s="81"/>
      <c r="CN5826" s="81"/>
      <c r="CO5826" s="81"/>
      <c r="CY5826" s="124"/>
      <c r="CZ5826" s="81"/>
      <c r="DE5826" s="125"/>
      <c r="DF5826" s="81"/>
    </row>
    <row r="5827" spans="15:110" x14ac:dyDescent="0.25">
      <c r="O5827" s="156"/>
      <c r="P5827" s="157"/>
      <c r="Q5827" s="105"/>
      <c r="R5827" s="158"/>
      <c r="S5827" s="159"/>
      <c r="T5827" s="153"/>
      <c r="Y5827" s="81"/>
      <c r="Z5827" s="153"/>
      <c r="AG5827" s="81"/>
      <c r="AJ5827" s="153"/>
      <c r="AL5827" s="154"/>
      <c r="AM5827" s="153"/>
      <c r="AN5827" s="81"/>
      <c r="AO5827" s="153"/>
      <c r="AQ5827" s="154"/>
      <c r="AR5827" s="153"/>
      <c r="AS5827" s="81"/>
      <c r="AT5827" s="153"/>
      <c r="AV5827" s="154"/>
      <c r="AW5827" s="153"/>
      <c r="BB5827" s="81"/>
      <c r="CB5827" s="82"/>
      <c r="CC5827" s="82"/>
      <c r="CM5827" s="81"/>
      <c r="CN5827" s="81"/>
      <c r="CO5827" s="81"/>
      <c r="CY5827" s="124"/>
      <c r="CZ5827" s="81"/>
      <c r="DE5827" s="125"/>
      <c r="DF5827" s="81"/>
    </row>
    <row r="5828" spans="15:110" x14ac:dyDescent="0.25">
      <c r="O5828" s="156"/>
      <c r="P5828" s="157"/>
      <c r="Q5828" s="105"/>
      <c r="R5828" s="158"/>
      <c r="S5828" s="159"/>
      <c r="T5828" s="153"/>
      <c r="Y5828" s="81"/>
      <c r="Z5828" s="153"/>
      <c r="AG5828" s="81"/>
      <c r="AJ5828" s="153"/>
      <c r="AL5828" s="154"/>
      <c r="AM5828" s="153"/>
      <c r="AN5828" s="81"/>
      <c r="AO5828" s="153"/>
      <c r="AQ5828" s="154"/>
      <c r="AR5828" s="153"/>
      <c r="AS5828" s="81"/>
      <c r="AT5828" s="153"/>
      <c r="AV5828" s="154"/>
      <c r="AW5828" s="153"/>
      <c r="BB5828" s="81"/>
      <c r="CB5828" s="82"/>
      <c r="CC5828" s="82"/>
      <c r="CM5828" s="81"/>
      <c r="CN5828" s="81"/>
      <c r="CO5828" s="81"/>
      <c r="CY5828" s="124"/>
      <c r="CZ5828" s="81"/>
      <c r="DE5828" s="125"/>
      <c r="DF5828" s="81"/>
    </row>
    <row r="5829" spans="15:110" x14ac:dyDescent="0.25">
      <c r="O5829" s="156"/>
      <c r="P5829" s="157"/>
      <c r="Q5829" s="105"/>
      <c r="R5829" s="158"/>
      <c r="S5829" s="159"/>
      <c r="T5829" s="153"/>
      <c r="Y5829" s="81"/>
      <c r="Z5829" s="153"/>
      <c r="AG5829" s="81"/>
      <c r="AJ5829" s="153"/>
      <c r="AL5829" s="154"/>
      <c r="AM5829" s="153"/>
      <c r="AN5829" s="81"/>
      <c r="AO5829" s="153"/>
      <c r="AQ5829" s="154"/>
      <c r="AR5829" s="153"/>
      <c r="AS5829" s="81"/>
      <c r="AT5829" s="153"/>
      <c r="AV5829" s="154"/>
      <c r="AW5829" s="153"/>
      <c r="BB5829" s="81"/>
      <c r="CB5829" s="82"/>
      <c r="CC5829" s="82"/>
      <c r="CM5829" s="81"/>
      <c r="CN5829" s="81"/>
      <c r="CO5829" s="81"/>
      <c r="CY5829" s="124"/>
      <c r="CZ5829" s="81"/>
      <c r="DE5829" s="125"/>
      <c r="DF5829" s="81"/>
    </row>
    <row r="5830" spans="15:110" x14ac:dyDescent="0.25">
      <c r="O5830" s="156"/>
      <c r="P5830" s="157"/>
      <c r="Q5830" s="105"/>
      <c r="R5830" s="158"/>
      <c r="S5830" s="159"/>
      <c r="T5830" s="153"/>
      <c r="Y5830" s="81"/>
      <c r="Z5830" s="153"/>
      <c r="AG5830" s="81"/>
      <c r="AJ5830" s="153"/>
      <c r="AL5830" s="154"/>
      <c r="AM5830" s="153"/>
      <c r="AN5830" s="81"/>
      <c r="AO5830" s="153"/>
      <c r="AQ5830" s="154"/>
      <c r="AR5830" s="153"/>
      <c r="AS5830" s="81"/>
      <c r="AT5830" s="153"/>
      <c r="AV5830" s="154"/>
      <c r="AW5830" s="153"/>
      <c r="BB5830" s="81"/>
      <c r="CB5830" s="82"/>
      <c r="CC5830" s="82"/>
      <c r="CM5830" s="81"/>
      <c r="CN5830" s="81"/>
      <c r="CO5830" s="81"/>
      <c r="CY5830" s="124"/>
      <c r="CZ5830" s="81"/>
      <c r="DE5830" s="125"/>
      <c r="DF5830" s="81"/>
    </row>
    <row r="5831" spans="15:110" x14ac:dyDescent="0.25">
      <c r="O5831" s="156"/>
      <c r="P5831" s="157"/>
      <c r="Q5831" s="105"/>
      <c r="R5831" s="158"/>
      <c r="S5831" s="159"/>
      <c r="T5831" s="153"/>
      <c r="Y5831" s="81"/>
      <c r="Z5831" s="153"/>
      <c r="AG5831" s="81"/>
      <c r="AJ5831" s="153"/>
      <c r="AL5831" s="154"/>
      <c r="AM5831" s="153"/>
      <c r="AN5831" s="81"/>
      <c r="AO5831" s="153"/>
      <c r="AQ5831" s="154"/>
      <c r="AR5831" s="153"/>
      <c r="AS5831" s="81"/>
      <c r="AT5831" s="153"/>
      <c r="AV5831" s="154"/>
      <c r="AW5831" s="153"/>
      <c r="BB5831" s="81"/>
      <c r="CB5831" s="82"/>
      <c r="CC5831" s="82"/>
      <c r="CM5831" s="81"/>
      <c r="CN5831" s="81"/>
      <c r="CO5831" s="81"/>
      <c r="CY5831" s="124"/>
      <c r="CZ5831" s="81"/>
      <c r="DE5831" s="125"/>
      <c r="DF5831" s="81"/>
    </row>
    <row r="5832" spans="15:110" x14ac:dyDescent="0.25">
      <c r="O5832" s="156"/>
      <c r="P5832" s="157"/>
      <c r="Q5832" s="105"/>
      <c r="R5832" s="158"/>
      <c r="S5832" s="159"/>
      <c r="T5832" s="153"/>
      <c r="Y5832" s="81"/>
      <c r="Z5832" s="153"/>
      <c r="AG5832" s="81"/>
      <c r="AJ5832" s="153"/>
      <c r="AL5832" s="154"/>
      <c r="AM5832" s="153"/>
      <c r="AN5832" s="81"/>
      <c r="AO5832" s="153"/>
      <c r="AQ5832" s="154"/>
      <c r="AR5832" s="153"/>
      <c r="AS5832" s="81"/>
      <c r="AT5832" s="153"/>
      <c r="AV5832" s="154"/>
      <c r="AW5832" s="153"/>
      <c r="BB5832" s="81"/>
      <c r="CB5832" s="82"/>
      <c r="CC5832" s="82"/>
      <c r="CM5832" s="81"/>
      <c r="CN5832" s="81"/>
      <c r="CO5832" s="81"/>
      <c r="CY5832" s="124"/>
      <c r="CZ5832" s="81"/>
      <c r="DE5832" s="125"/>
      <c r="DF5832" s="81"/>
    </row>
    <row r="5833" spans="15:110" x14ac:dyDescent="0.25">
      <c r="O5833" s="156"/>
      <c r="P5833" s="157"/>
      <c r="Q5833" s="105"/>
      <c r="R5833" s="158"/>
      <c r="S5833" s="159"/>
      <c r="T5833" s="153"/>
      <c r="Y5833" s="81"/>
      <c r="Z5833" s="153"/>
      <c r="AG5833" s="81"/>
      <c r="AJ5833" s="153"/>
      <c r="AL5833" s="154"/>
      <c r="AM5833" s="153"/>
      <c r="AN5833" s="81"/>
      <c r="AO5833" s="153"/>
      <c r="AQ5833" s="154"/>
      <c r="AR5833" s="153"/>
      <c r="AS5833" s="81"/>
      <c r="AT5833" s="153"/>
      <c r="AV5833" s="154"/>
      <c r="AW5833" s="153"/>
      <c r="BB5833" s="81"/>
      <c r="CB5833" s="82"/>
      <c r="CC5833" s="82"/>
      <c r="CM5833" s="81"/>
      <c r="CN5833" s="81"/>
      <c r="CO5833" s="81"/>
      <c r="CY5833" s="124"/>
      <c r="CZ5833" s="81"/>
      <c r="DE5833" s="125"/>
      <c r="DF5833" s="81"/>
    </row>
    <row r="5834" spans="15:110" x14ac:dyDescent="0.25">
      <c r="O5834" s="156"/>
      <c r="P5834" s="157"/>
      <c r="Q5834" s="105"/>
      <c r="R5834" s="158"/>
      <c r="S5834" s="159"/>
      <c r="T5834" s="153"/>
      <c r="Y5834" s="81"/>
      <c r="Z5834" s="153"/>
      <c r="AG5834" s="81"/>
      <c r="AJ5834" s="153"/>
      <c r="AL5834" s="154"/>
      <c r="AM5834" s="153"/>
      <c r="AN5834" s="81"/>
      <c r="AO5834" s="153"/>
      <c r="AQ5834" s="154"/>
      <c r="AR5834" s="153"/>
      <c r="AS5834" s="81"/>
      <c r="AT5834" s="153"/>
      <c r="AV5834" s="154"/>
      <c r="AW5834" s="153"/>
      <c r="BB5834" s="81"/>
      <c r="CB5834" s="82"/>
      <c r="CC5834" s="82"/>
      <c r="CM5834" s="81"/>
      <c r="CN5834" s="81"/>
      <c r="CO5834" s="81"/>
      <c r="CY5834" s="124"/>
      <c r="CZ5834" s="81"/>
      <c r="DE5834" s="125"/>
      <c r="DF5834" s="81"/>
    </row>
    <row r="5835" spans="15:110" x14ac:dyDescent="0.25">
      <c r="O5835" s="156"/>
      <c r="P5835" s="157"/>
      <c r="Q5835" s="105"/>
      <c r="R5835" s="158"/>
      <c r="S5835" s="159"/>
      <c r="T5835" s="153"/>
      <c r="Y5835" s="81"/>
      <c r="Z5835" s="153"/>
      <c r="AG5835" s="81"/>
      <c r="AJ5835" s="153"/>
      <c r="AL5835" s="154"/>
      <c r="AM5835" s="153"/>
      <c r="AN5835" s="81"/>
      <c r="AO5835" s="153"/>
      <c r="AQ5835" s="154"/>
      <c r="AR5835" s="153"/>
      <c r="AS5835" s="81"/>
      <c r="AT5835" s="153"/>
      <c r="AV5835" s="154"/>
      <c r="AW5835" s="153"/>
      <c r="BB5835" s="81"/>
      <c r="CB5835" s="82"/>
      <c r="CC5835" s="82"/>
      <c r="CM5835" s="81"/>
      <c r="CN5835" s="81"/>
      <c r="CO5835" s="81"/>
      <c r="CY5835" s="124"/>
      <c r="CZ5835" s="81"/>
      <c r="DE5835" s="125"/>
      <c r="DF5835" s="81"/>
    </row>
    <row r="5836" spans="15:110" x14ac:dyDescent="0.25">
      <c r="O5836" s="156"/>
      <c r="P5836" s="157"/>
      <c r="Q5836" s="105"/>
      <c r="R5836" s="158"/>
      <c r="S5836" s="159"/>
      <c r="T5836" s="153"/>
      <c r="Y5836" s="81"/>
      <c r="Z5836" s="153"/>
      <c r="AG5836" s="81"/>
      <c r="AJ5836" s="153"/>
      <c r="AL5836" s="154"/>
      <c r="AM5836" s="153"/>
      <c r="AN5836" s="81"/>
      <c r="AO5836" s="153"/>
      <c r="AQ5836" s="154"/>
      <c r="AR5836" s="153"/>
      <c r="AS5836" s="81"/>
      <c r="AT5836" s="153"/>
      <c r="AV5836" s="154"/>
      <c r="AW5836" s="153"/>
      <c r="BB5836" s="81"/>
      <c r="CB5836" s="82"/>
      <c r="CC5836" s="82"/>
      <c r="CM5836" s="81"/>
      <c r="CN5836" s="81"/>
      <c r="CO5836" s="81"/>
      <c r="CY5836" s="124"/>
      <c r="CZ5836" s="81"/>
      <c r="DE5836" s="125"/>
      <c r="DF5836" s="81"/>
    </row>
    <row r="5837" spans="15:110" x14ac:dyDescent="0.25">
      <c r="O5837" s="156"/>
      <c r="P5837" s="157"/>
      <c r="Q5837" s="105"/>
      <c r="R5837" s="158"/>
      <c r="S5837" s="159"/>
      <c r="T5837" s="153"/>
      <c r="Y5837" s="81"/>
      <c r="Z5837" s="153"/>
      <c r="AG5837" s="81"/>
      <c r="AJ5837" s="153"/>
      <c r="AL5837" s="154"/>
      <c r="AM5837" s="153"/>
      <c r="AN5837" s="81"/>
      <c r="AO5837" s="153"/>
      <c r="AQ5837" s="154"/>
      <c r="AR5837" s="153"/>
      <c r="AS5837" s="81"/>
      <c r="AT5837" s="153"/>
      <c r="AV5837" s="154"/>
      <c r="AW5837" s="153"/>
      <c r="BB5837" s="81"/>
      <c r="CB5837" s="82"/>
      <c r="CC5837" s="82"/>
      <c r="CM5837" s="81"/>
      <c r="CN5837" s="81"/>
      <c r="CO5837" s="81"/>
      <c r="CY5837" s="124"/>
      <c r="CZ5837" s="81"/>
      <c r="DE5837" s="125"/>
      <c r="DF5837" s="81"/>
    </row>
    <row r="5838" spans="15:110" x14ac:dyDescent="0.25">
      <c r="O5838" s="156"/>
      <c r="P5838" s="157"/>
      <c r="Q5838" s="105"/>
      <c r="R5838" s="158"/>
      <c r="S5838" s="159"/>
      <c r="T5838" s="153"/>
      <c r="Y5838" s="81"/>
      <c r="Z5838" s="153"/>
      <c r="AG5838" s="81"/>
      <c r="AJ5838" s="153"/>
      <c r="AL5838" s="154"/>
      <c r="AM5838" s="153"/>
      <c r="AN5838" s="81"/>
      <c r="AO5838" s="153"/>
      <c r="AQ5838" s="154"/>
      <c r="AR5838" s="153"/>
      <c r="AS5838" s="81"/>
      <c r="AT5838" s="153"/>
      <c r="AV5838" s="154"/>
      <c r="AW5838" s="153"/>
      <c r="BB5838" s="81"/>
      <c r="CB5838" s="82"/>
      <c r="CC5838" s="82"/>
      <c r="CM5838" s="81"/>
      <c r="CN5838" s="81"/>
      <c r="CO5838" s="81"/>
      <c r="CY5838" s="124"/>
      <c r="CZ5838" s="81"/>
      <c r="DE5838" s="125"/>
      <c r="DF5838" s="81"/>
    </row>
    <row r="5839" spans="15:110" x14ac:dyDescent="0.25">
      <c r="O5839" s="156"/>
      <c r="P5839" s="157"/>
      <c r="Q5839" s="105"/>
      <c r="R5839" s="158"/>
      <c r="S5839" s="159"/>
      <c r="T5839" s="153"/>
      <c r="Y5839" s="81"/>
      <c r="Z5839" s="153"/>
      <c r="AG5839" s="81"/>
      <c r="AJ5839" s="153"/>
      <c r="AL5839" s="154"/>
      <c r="AM5839" s="153"/>
      <c r="AN5839" s="81"/>
      <c r="AO5839" s="153"/>
      <c r="AQ5839" s="154"/>
      <c r="AR5839" s="153"/>
      <c r="AS5839" s="81"/>
      <c r="AT5839" s="153"/>
      <c r="AV5839" s="154"/>
      <c r="AW5839" s="153"/>
      <c r="BB5839" s="81"/>
      <c r="CB5839" s="82"/>
      <c r="CC5839" s="82"/>
      <c r="CM5839" s="81"/>
      <c r="CN5839" s="81"/>
      <c r="CO5839" s="81"/>
      <c r="CY5839" s="124"/>
      <c r="CZ5839" s="81"/>
      <c r="DE5839" s="125"/>
      <c r="DF5839" s="81"/>
    </row>
    <row r="5840" spans="15:110" x14ac:dyDescent="0.25">
      <c r="O5840" s="156"/>
      <c r="P5840" s="157"/>
      <c r="Q5840" s="105"/>
      <c r="R5840" s="158"/>
      <c r="S5840" s="159"/>
      <c r="T5840" s="153"/>
      <c r="Y5840" s="81"/>
      <c r="Z5840" s="153"/>
      <c r="AG5840" s="81"/>
      <c r="AJ5840" s="153"/>
      <c r="AL5840" s="154"/>
      <c r="AM5840" s="153"/>
      <c r="AN5840" s="81"/>
      <c r="AO5840" s="153"/>
      <c r="AQ5840" s="154"/>
      <c r="AR5840" s="153"/>
      <c r="AS5840" s="81"/>
      <c r="AT5840" s="153"/>
      <c r="AV5840" s="154"/>
      <c r="AW5840" s="153"/>
      <c r="BB5840" s="81"/>
      <c r="CB5840" s="82"/>
      <c r="CC5840" s="82"/>
      <c r="CM5840" s="81"/>
      <c r="CN5840" s="81"/>
      <c r="CO5840" s="81"/>
      <c r="CY5840" s="124"/>
      <c r="CZ5840" s="81"/>
      <c r="DE5840" s="125"/>
      <c r="DF5840" s="81"/>
    </row>
    <row r="5841" spans="15:110" x14ac:dyDescent="0.25">
      <c r="O5841" s="156"/>
      <c r="P5841" s="157"/>
      <c r="Q5841" s="105"/>
      <c r="R5841" s="158"/>
      <c r="S5841" s="159"/>
      <c r="T5841" s="153"/>
      <c r="Y5841" s="81"/>
      <c r="Z5841" s="153"/>
      <c r="AG5841" s="81"/>
      <c r="AJ5841" s="153"/>
      <c r="AL5841" s="154"/>
      <c r="AM5841" s="153"/>
      <c r="AN5841" s="81"/>
      <c r="AO5841" s="153"/>
      <c r="AQ5841" s="154"/>
      <c r="AR5841" s="153"/>
      <c r="AS5841" s="81"/>
      <c r="AT5841" s="153"/>
      <c r="AV5841" s="154"/>
      <c r="AW5841" s="153"/>
      <c r="BB5841" s="81"/>
      <c r="CB5841" s="82"/>
      <c r="CC5841" s="82"/>
      <c r="CM5841" s="81"/>
      <c r="CN5841" s="81"/>
      <c r="CO5841" s="81"/>
      <c r="CY5841" s="124"/>
      <c r="CZ5841" s="81"/>
      <c r="DE5841" s="125"/>
      <c r="DF5841" s="81"/>
    </row>
    <row r="5842" spans="15:110" x14ac:dyDescent="0.25">
      <c r="O5842" s="156"/>
      <c r="P5842" s="157"/>
      <c r="Q5842" s="105"/>
      <c r="R5842" s="158"/>
      <c r="S5842" s="159"/>
      <c r="T5842" s="153"/>
      <c r="Y5842" s="81"/>
      <c r="Z5842" s="153"/>
      <c r="AG5842" s="81"/>
      <c r="AJ5842" s="153"/>
      <c r="AL5842" s="154"/>
      <c r="AM5842" s="153"/>
      <c r="AN5842" s="81"/>
      <c r="AO5842" s="153"/>
      <c r="AQ5842" s="154"/>
      <c r="AR5842" s="153"/>
      <c r="AS5842" s="81"/>
      <c r="AT5842" s="153"/>
      <c r="AV5842" s="154"/>
      <c r="AW5842" s="153"/>
      <c r="BB5842" s="81"/>
      <c r="CB5842" s="82"/>
      <c r="CC5842" s="82"/>
      <c r="CM5842" s="81"/>
      <c r="CN5842" s="81"/>
      <c r="CO5842" s="81"/>
      <c r="CY5842" s="124"/>
      <c r="CZ5842" s="81"/>
      <c r="DE5842" s="125"/>
      <c r="DF5842" s="81"/>
    </row>
    <row r="5843" spans="15:110" x14ac:dyDescent="0.25">
      <c r="O5843" s="156"/>
      <c r="P5843" s="157"/>
      <c r="Q5843" s="105"/>
      <c r="R5843" s="158"/>
      <c r="S5843" s="159"/>
      <c r="T5843" s="153"/>
      <c r="Y5843" s="81"/>
      <c r="Z5843" s="153"/>
      <c r="AG5843" s="81"/>
      <c r="AJ5843" s="153"/>
      <c r="AL5843" s="154"/>
      <c r="AM5843" s="153"/>
      <c r="AN5843" s="81"/>
      <c r="AO5843" s="153"/>
      <c r="AQ5843" s="154"/>
      <c r="AR5843" s="153"/>
      <c r="AS5843" s="81"/>
      <c r="AT5843" s="153"/>
      <c r="AV5843" s="154"/>
      <c r="AW5843" s="153"/>
      <c r="BB5843" s="81"/>
      <c r="CB5843" s="82"/>
      <c r="CC5843" s="82"/>
      <c r="CM5843" s="81"/>
      <c r="CN5843" s="81"/>
      <c r="CO5843" s="81"/>
      <c r="CY5843" s="124"/>
      <c r="CZ5843" s="81"/>
      <c r="DE5843" s="125"/>
      <c r="DF5843" s="81"/>
    </row>
    <row r="5844" spans="15:110" x14ac:dyDescent="0.25">
      <c r="O5844" s="156"/>
      <c r="P5844" s="157"/>
      <c r="Q5844" s="105"/>
      <c r="R5844" s="158"/>
      <c r="S5844" s="159"/>
      <c r="T5844" s="153"/>
      <c r="Y5844" s="81"/>
      <c r="Z5844" s="153"/>
      <c r="AG5844" s="81"/>
      <c r="AJ5844" s="153"/>
      <c r="AL5844" s="154"/>
      <c r="AM5844" s="153"/>
      <c r="AN5844" s="81"/>
      <c r="AO5844" s="153"/>
      <c r="AQ5844" s="154"/>
      <c r="AR5844" s="153"/>
      <c r="AS5844" s="81"/>
      <c r="AT5844" s="153"/>
      <c r="AV5844" s="154"/>
      <c r="AW5844" s="153"/>
      <c r="BB5844" s="81"/>
      <c r="CB5844" s="82"/>
      <c r="CC5844" s="82"/>
      <c r="CM5844" s="81"/>
      <c r="CN5844" s="81"/>
      <c r="CO5844" s="81"/>
      <c r="CY5844" s="124"/>
      <c r="CZ5844" s="81"/>
      <c r="DE5844" s="125"/>
      <c r="DF5844" s="81"/>
    </row>
    <row r="5845" spans="15:110" x14ac:dyDescent="0.25">
      <c r="O5845" s="156"/>
      <c r="P5845" s="157"/>
      <c r="Q5845" s="105"/>
      <c r="R5845" s="158"/>
      <c r="S5845" s="159"/>
      <c r="T5845" s="153"/>
      <c r="Y5845" s="81"/>
      <c r="Z5845" s="153"/>
      <c r="AG5845" s="81"/>
      <c r="AJ5845" s="153"/>
      <c r="AL5845" s="154"/>
      <c r="AM5845" s="153"/>
      <c r="AN5845" s="81"/>
      <c r="AO5845" s="153"/>
      <c r="AQ5845" s="154"/>
      <c r="AR5845" s="153"/>
      <c r="AS5845" s="81"/>
      <c r="AT5845" s="153"/>
      <c r="AV5845" s="154"/>
      <c r="AW5845" s="153"/>
      <c r="BB5845" s="81"/>
      <c r="CB5845" s="82"/>
      <c r="CC5845" s="82"/>
      <c r="CM5845" s="81"/>
      <c r="CN5845" s="81"/>
      <c r="CO5845" s="81"/>
      <c r="CY5845" s="124"/>
      <c r="CZ5845" s="81"/>
      <c r="DE5845" s="125"/>
      <c r="DF5845" s="81"/>
    </row>
    <row r="5846" spans="15:110" x14ac:dyDescent="0.25">
      <c r="O5846" s="156"/>
      <c r="P5846" s="157"/>
      <c r="Q5846" s="105"/>
      <c r="R5846" s="158"/>
      <c r="S5846" s="159"/>
      <c r="T5846" s="153"/>
      <c r="Y5846" s="81"/>
      <c r="Z5846" s="153"/>
      <c r="AG5846" s="81"/>
      <c r="AJ5846" s="153"/>
      <c r="AL5846" s="154"/>
      <c r="AM5846" s="153"/>
      <c r="AN5846" s="81"/>
      <c r="AO5846" s="153"/>
      <c r="AQ5846" s="154"/>
      <c r="AR5846" s="153"/>
      <c r="AS5846" s="81"/>
      <c r="AT5846" s="153"/>
      <c r="AV5846" s="154"/>
      <c r="AW5846" s="153"/>
      <c r="BB5846" s="81"/>
      <c r="CB5846" s="82"/>
      <c r="CC5846" s="82"/>
      <c r="CM5846" s="81"/>
      <c r="CN5846" s="81"/>
      <c r="CO5846" s="81"/>
      <c r="CY5846" s="124"/>
      <c r="CZ5846" s="81"/>
      <c r="DE5846" s="125"/>
      <c r="DF5846" s="81"/>
    </row>
    <row r="5847" spans="15:110" x14ac:dyDescent="0.25">
      <c r="O5847" s="156"/>
      <c r="P5847" s="157"/>
      <c r="Q5847" s="105"/>
      <c r="R5847" s="158"/>
      <c r="S5847" s="159"/>
      <c r="T5847" s="153"/>
      <c r="Y5847" s="81"/>
      <c r="Z5847" s="153"/>
      <c r="AG5847" s="81"/>
      <c r="AJ5847" s="153"/>
      <c r="AL5847" s="154"/>
      <c r="AM5847" s="153"/>
      <c r="AN5847" s="81"/>
      <c r="AO5847" s="153"/>
      <c r="AQ5847" s="154"/>
      <c r="AR5847" s="153"/>
      <c r="AS5847" s="81"/>
      <c r="AT5847" s="153"/>
      <c r="AV5847" s="154"/>
      <c r="AW5847" s="153"/>
      <c r="BB5847" s="81"/>
      <c r="CB5847" s="82"/>
      <c r="CC5847" s="82"/>
      <c r="CM5847" s="81"/>
      <c r="CN5847" s="81"/>
      <c r="CO5847" s="81"/>
      <c r="CY5847" s="124"/>
      <c r="CZ5847" s="81"/>
      <c r="DE5847" s="125"/>
      <c r="DF5847" s="81"/>
    </row>
    <row r="5848" spans="15:110" x14ac:dyDescent="0.25">
      <c r="O5848" s="156"/>
      <c r="P5848" s="157"/>
      <c r="Q5848" s="105"/>
      <c r="R5848" s="158"/>
      <c r="S5848" s="159"/>
      <c r="T5848" s="153"/>
      <c r="Y5848" s="81"/>
      <c r="Z5848" s="153"/>
      <c r="AG5848" s="81"/>
      <c r="AJ5848" s="153"/>
      <c r="AL5848" s="154"/>
      <c r="AM5848" s="153"/>
      <c r="AN5848" s="81"/>
      <c r="AO5848" s="153"/>
      <c r="AQ5848" s="154"/>
      <c r="AR5848" s="153"/>
      <c r="AS5848" s="81"/>
      <c r="AT5848" s="153"/>
      <c r="AV5848" s="154"/>
      <c r="AW5848" s="153"/>
      <c r="BB5848" s="81"/>
      <c r="CB5848" s="82"/>
      <c r="CC5848" s="82"/>
      <c r="CM5848" s="81"/>
      <c r="CN5848" s="81"/>
      <c r="CO5848" s="81"/>
      <c r="CY5848" s="124"/>
      <c r="CZ5848" s="81"/>
      <c r="DE5848" s="125"/>
      <c r="DF5848" s="81"/>
    </row>
    <row r="5849" spans="15:110" x14ac:dyDescent="0.25">
      <c r="O5849" s="156"/>
      <c r="P5849" s="157"/>
      <c r="Q5849" s="105"/>
      <c r="R5849" s="158"/>
      <c r="S5849" s="159"/>
      <c r="T5849" s="153"/>
      <c r="Y5849" s="81"/>
      <c r="Z5849" s="153"/>
      <c r="AG5849" s="81"/>
      <c r="AJ5849" s="153"/>
      <c r="AL5849" s="154"/>
      <c r="AM5849" s="153"/>
      <c r="AN5849" s="81"/>
      <c r="AO5849" s="153"/>
      <c r="AQ5849" s="154"/>
      <c r="AR5849" s="153"/>
      <c r="AS5849" s="81"/>
      <c r="AT5849" s="153"/>
      <c r="AV5849" s="154"/>
      <c r="AW5849" s="153"/>
      <c r="BB5849" s="81"/>
      <c r="CB5849" s="82"/>
      <c r="CC5849" s="82"/>
      <c r="CM5849" s="81"/>
      <c r="CN5849" s="81"/>
      <c r="CO5849" s="81"/>
      <c r="CY5849" s="124"/>
      <c r="CZ5849" s="81"/>
      <c r="DE5849" s="125"/>
      <c r="DF5849" s="81"/>
    </row>
    <row r="5850" spans="15:110" x14ac:dyDescent="0.25">
      <c r="O5850" s="156"/>
      <c r="P5850" s="157"/>
      <c r="Q5850" s="105"/>
      <c r="R5850" s="158"/>
      <c r="S5850" s="159"/>
      <c r="T5850" s="153"/>
      <c r="Y5850" s="81"/>
      <c r="Z5850" s="153"/>
      <c r="AG5850" s="81"/>
      <c r="AJ5850" s="153"/>
      <c r="AL5850" s="154"/>
      <c r="AM5850" s="153"/>
      <c r="AN5850" s="81"/>
      <c r="AO5850" s="153"/>
      <c r="AQ5850" s="154"/>
      <c r="AR5850" s="153"/>
      <c r="AS5850" s="81"/>
      <c r="AT5850" s="153"/>
      <c r="AV5850" s="154"/>
      <c r="AW5850" s="153"/>
      <c r="BB5850" s="81"/>
      <c r="CB5850" s="82"/>
      <c r="CC5850" s="82"/>
      <c r="CM5850" s="81"/>
      <c r="CN5850" s="81"/>
      <c r="CO5850" s="81"/>
      <c r="CY5850" s="124"/>
      <c r="CZ5850" s="81"/>
      <c r="DE5850" s="125"/>
      <c r="DF5850" s="81"/>
    </row>
    <row r="5851" spans="15:110" x14ac:dyDescent="0.25">
      <c r="O5851" s="156"/>
      <c r="P5851" s="157"/>
      <c r="Q5851" s="105"/>
      <c r="R5851" s="158"/>
      <c r="S5851" s="159"/>
      <c r="T5851" s="153"/>
      <c r="Y5851" s="81"/>
      <c r="Z5851" s="153"/>
      <c r="AG5851" s="81"/>
      <c r="AJ5851" s="153"/>
      <c r="AL5851" s="154"/>
      <c r="AM5851" s="153"/>
      <c r="AN5851" s="81"/>
      <c r="AO5851" s="153"/>
      <c r="AQ5851" s="154"/>
      <c r="AR5851" s="153"/>
      <c r="AS5851" s="81"/>
      <c r="AT5851" s="153"/>
      <c r="AV5851" s="154"/>
      <c r="AW5851" s="153"/>
      <c r="BB5851" s="81"/>
      <c r="CB5851" s="82"/>
      <c r="CC5851" s="82"/>
      <c r="CM5851" s="81"/>
      <c r="CN5851" s="81"/>
      <c r="CO5851" s="81"/>
      <c r="CY5851" s="124"/>
      <c r="CZ5851" s="81"/>
      <c r="DE5851" s="125"/>
      <c r="DF5851" s="81"/>
    </row>
    <row r="5852" spans="15:110" x14ac:dyDescent="0.25">
      <c r="O5852" s="156"/>
      <c r="P5852" s="157"/>
      <c r="Q5852" s="105"/>
      <c r="R5852" s="158"/>
      <c r="S5852" s="159"/>
      <c r="T5852" s="153"/>
      <c r="Y5852" s="81"/>
      <c r="Z5852" s="153"/>
      <c r="AG5852" s="81"/>
      <c r="AJ5852" s="153"/>
      <c r="AL5852" s="154"/>
      <c r="AM5852" s="153"/>
      <c r="AN5852" s="81"/>
      <c r="AO5852" s="153"/>
      <c r="AQ5852" s="154"/>
      <c r="AR5852" s="153"/>
      <c r="AS5852" s="81"/>
      <c r="AT5852" s="153"/>
      <c r="AV5852" s="154"/>
      <c r="AW5852" s="153"/>
      <c r="BB5852" s="81"/>
      <c r="CB5852" s="82"/>
      <c r="CC5852" s="82"/>
      <c r="CM5852" s="81"/>
      <c r="CN5852" s="81"/>
      <c r="CO5852" s="81"/>
      <c r="CY5852" s="124"/>
      <c r="CZ5852" s="81"/>
      <c r="DE5852" s="125"/>
      <c r="DF5852" s="81"/>
    </row>
    <row r="5853" spans="15:110" x14ac:dyDescent="0.25">
      <c r="O5853" s="156"/>
      <c r="P5853" s="157"/>
      <c r="Q5853" s="105"/>
      <c r="R5853" s="158"/>
      <c r="S5853" s="159"/>
      <c r="T5853" s="153"/>
      <c r="Y5853" s="81"/>
      <c r="Z5853" s="153"/>
      <c r="AG5853" s="81"/>
      <c r="AJ5853" s="153"/>
      <c r="AL5853" s="154"/>
      <c r="AM5853" s="153"/>
      <c r="AN5853" s="81"/>
      <c r="AO5853" s="153"/>
      <c r="AQ5853" s="154"/>
      <c r="AR5853" s="153"/>
      <c r="AS5853" s="81"/>
      <c r="AT5853" s="153"/>
      <c r="AV5853" s="154"/>
      <c r="AW5853" s="153"/>
      <c r="BB5853" s="81"/>
      <c r="CB5853" s="82"/>
      <c r="CC5853" s="82"/>
      <c r="CM5853" s="81"/>
      <c r="CN5853" s="81"/>
      <c r="CO5853" s="81"/>
      <c r="CY5853" s="124"/>
      <c r="CZ5853" s="81"/>
      <c r="DE5853" s="125"/>
      <c r="DF5853" s="81"/>
    </row>
    <row r="5854" spans="15:110" x14ac:dyDescent="0.25">
      <c r="O5854" s="156"/>
      <c r="P5854" s="157"/>
      <c r="Q5854" s="105"/>
      <c r="R5854" s="158"/>
      <c r="S5854" s="159"/>
      <c r="T5854" s="153"/>
      <c r="Y5854" s="81"/>
      <c r="Z5854" s="153"/>
      <c r="AG5854" s="81"/>
      <c r="AJ5854" s="153"/>
      <c r="AL5854" s="154"/>
      <c r="AM5854" s="153"/>
      <c r="AN5854" s="81"/>
      <c r="AO5854" s="153"/>
      <c r="AQ5854" s="154"/>
      <c r="AR5854" s="153"/>
      <c r="AS5854" s="81"/>
      <c r="AT5854" s="153"/>
      <c r="AV5854" s="154"/>
      <c r="AW5854" s="153"/>
      <c r="BB5854" s="81"/>
      <c r="CB5854" s="82"/>
      <c r="CC5854" s="82"/>
      <c r="CM5854" s="81"/>
      <c r="CN5854" s="81"/>
      <c r="CO5854" s="81"/>
      <c r="CY5854" s="124"/>
      <c r="CZ5854" s="81"/>
      <c r="DE5854" s="125"/>
      <c r="DF5854" s="81"/>
    </row>
    <row r="5855" spans="15:110" x14ac:dyDescent="0.25">
      <c r="O5855" s="156"/>
      <c r="P5855" s="157"/>
      <c r="Q5855" s="105"/>
      <c r="R5855" s="158"/>
      <c r="S5855" s="159"/>
      <c r="T5855" s="153"/>
      <c r="Y5855" s="81"/>
      <c r="Z5855" s="153"/>
      <c r="AG5855" s="81"/>
      <c r="AJ5855" s="153"/>
      <c r="AL5855" s="154"/>
      <c r="AM5855" s="153"/>
      <c r="AN5855" s="81"/>
      <c r="AO5855" s="153"/>
      <c r="AQ5855" s="154"/>
      <c r="AR5855" s="153"/>
      <c r="AS5855" s="81"/>
      <c r="AT5855" s="153"/>
      <c r="AV5855" s="154"/>
      <c r="AW5855" s="153"/>
      <c r="BB5855" s="81"/>
      <c r="CB5855" s="82"/>
      <c r="CC5855" s="82"/>
      <c r="CM5855" s="81"/>
      <c r="CN5855" s="81"/>
      <c r="CO5855" s="81"/>
      <c r="CY5855" s="124"/>
      <c r="CZ5855" s="81"/>
      <c r="DE5855" s="125"/>
      <c r="DF5855" s="81"/>
    </row>
    <row r="5856" spans="15:110" x14ac:dyDescent="0.25">
      <c r="O5856" s="156"/>
      <c r="P5856" s="157"/>
      <c r="Q5856" s="105"/>
      <c r="R5856" s="158"/>
      <c r="S5856" s="159"/>
      <c r="T5856" s="153"/>
      <c r="Y5856" s="81"/>
      <c r="Z5856" s="153"/>
      <c r="AG5856" s="81"/>
      <c r="AJ5856" s="153"/>
      <c r="AL5856" s="154"/>
      <c r="AM5856" s="153"/>
      <c r="AN5856" s="81"/>
      <c r="AO5856" s="153"/>
      <c r="AQ5856" s="154"/>
      <c r="AR5856" s="153"/>
      <c r="AS5856" s="81"/>
      <c r="AT5856" s="153"/>
      <c r="AV5856" s="154"/>
      <c r="AW5856" s="153"/>
      <c r="BB5856" s="81"/>
      <c r="CB5856" s="82"/>
      <c r="CC5856" s="82"/>
      <c r="CM5856" s="81"/>
      <c r="CN5856" s="81"/>
      <c r="CO5856" s="81"/>
      <c r="CY5856" s="124"/>
      <c r="CZ5856" s="81"/>
      <c r="DE5856" s="125"/>
      <c r="DF5856" s="81"/>
    </row>
    <row r="5857" spans="15:110" x14ac:dyDescent="0.25">
      <c r="O5857" s="156"/>
      <c r="P5857" s="157"/>
      <c r="Q5857" s="105"/>
      <c r="R5857" s="158"/>
      <c r="S5857" s="159"/>
      <c r="T5857" s="153"/>
      <c r="Y5857" s="81"/>
      <c r="Z5857" s="153"/>
      <c r="AG5857" s="81"/>
      <c r="AJ5857" s="153"/>
      <c r="AL5857" s="154"/>
      <c r="AM5857" s="153"/>
      <c r="AN5857" s="81"/>
      <c r="AO5857" s="153"/>
      <c r="AQ5857" s="154"/>
      <c r="AR5857" s="153"/>
      <c r="AS5857" s="81"/>
      <c r="AT5857" s="153"/>
      <c r="AV5857" s="154"/>
      <c r="AW5857" s="153"/>
      <c r="BB5857" s="81"/>
      <c r="CB5857" s="82"/>
      <c r="CC5857" s="82"/>
      <c r="CM5857" s="81"/>
      <c r="CN5857" s="81"/>
      <c r="CO5857" s="81"/>
      <c r="CY5857" s="124"/>
      <c r="CZ5857" s="81"/>
      <c r="DE5857" s="125"/>
      <c r="DF5857" s="81"/>
    </row>
    <row r="5858" spans="15:110" x14ac:dyDescent="0.25">
      <c r="O5858" s="156"/>
      <c r="P5858" s="157"/>
      <c r="Q5858" s="105"/>
      <c r="R5858" s="158"/>
      <c r="S5858" s="159"/>
      <c r="T5858" s="153"/>
      <c r="Y5858" s="81"/>
      <c r="Z5858" s="153"/>
      <c r="AG5858" s="81"/>
      <c r="AJ5858" s="153"/>
      <c r="AL5858" s="154"/>
      <c r="AM5858" s="153"/>
      <c r="AN5858" s="81"/>
      <c r="AO5858" s="153"/>
      <c r="AQ5858" s="154"/>
      <c r="AR5858" s="153"/>
      <c r="AS5858" s="81"/>
      <c r="AT5858" s="153"/>
      <c r="AV5858" s="154"/>
      <c r="AW5858" s="153"/>
      <c r="BB5858" s="81"/>
      <c r="CB5858" s="82"/>
      <c r="CC5858" s="82"/>
      <c r="CM5858" s="81"/>
      <c r="CN5858" s="81"/>
      <c r="CO5858" s="81"/>
      <c r="CY5858" s="124"/>
      <c r="CZ5858" s="81"/>
      <c r="DE5858" s="125"/>
      <c r="DF5858" s="81"/>
    </row>
    <row r="5859" spans="15:110" x14ac:dyDescent="0.25">
      <c r="O5859" s="156"/>
      <c r="P5859" s="157"/>
      <c r="Q5859" s="105"/>
      <c r="R5859" s="158"/>
      <c r="S5859" s="159"/>
      <c r="T5859" s="153"/>
      <c r="Y5859" s="81"/>
      <c r="Z5859" s="153"/>
      <c r="AG5859" s="81"/>
      <c r="AJ5859" s="153"/>
      <c r="AL5859" s="154"/>
      <c r="AM5859" s="153"/>
      <c r="AN5859" s="81"/>
      <c r="AO5859" s="153"/>
      <c r="AQ5859" s="154"/>
      <c r="AR5859" s="153"/>
      <c r="AS5859" s="81"/>
      <c r="AT5859" s="153"/>
      <c r="AV5859" s="154"/>
      <c r="AW5859" s="153"/>
      <c r="BB5859" s="81"/>
      <c r="CB5859" s="82"/>
      <c r="CC5859" s="82"/>
      <c r="CM5859" s="81"/>
      <c r="CN5859" s="81"/>
      <c r="CO5859" s="81"/>
      <c r="CY5859" s="124"/>
      <c r="CZ5859" s="81"/>
      <c r="DE5859" s="125"/>
      <c r="DF5859" s="81"/>
    </row>
    <row r="5860" spans="15:110" x14ac:dyDescent="0.25">
      <c r="O5860" s="156"/>
      <c r="P5860" s="157"/>
      <c r="Q5860" s="105"/>
      <c r="R5860" s="158"/>
      <c r="S5860" s="159"/>
      <c r="T5860" s="153"/>
      <c r="Y5860" s="81"/>
      <c r="Z5860" s="153"/>
      <c r="AG5860" s="81"/>
      <c r="AJ5860" s="153"/>
      <c r="AL5860" s="154"/>
      <c r="AM5860" s="153"/>
      <c r="AN5860" s="81"/>
      <c r="AO5860" s="153"/>
      <c r="AQ5860" s="154"/>
      <c r="AR5860" s="153"/>
      <c r="AS5860" s="81"/>
      <c r="AT5860" s="153"/>
      <c r="AV5860" s="154"/>
      <c r="AW5860" s="153"/>
      <c r="BB5860" s="81"/>
      <c r="CB5860" s="82"/>
      <c r="CC5860" s="82"/>
      <c r="CM5860" s="81"/>
      <c r="CN5860" s="81"/>
      <c r="CO5860" s="81"/>
      <c r="CY5860" s="124"/>
      <c r="CZ5860" s="81"/>
      <c r="DE5860" s="125"/>
      <c r="DF5860" s="81"/>
    </row>
    <row r="5861" spans="15:110" x14ac:dyDescent="0.25">
      <c r="O5861" s="156"/>
      <c r="P5861" s="157"/>
      <c r="Q5861" s="105"/>
      <c r="R5861" s="158"/>
      <c r="S5861" s="159"/>
      <c r="T5861" s="153"/>
      <c r="Y5861" s="81"/>
      <c r="Z5861" s="153"/>
      <c r="AG5861" s="81"/>
      <c r="AJ5861" s="153"/>
      <c r="AL5861" s="154"/>
      <c r="AM5861" s="153"/>
      <c r="AN5861" s="81"/>
      <c r="AO5861" s="153"/>
      <c r="AQ5861" s="154"/>
      <c r="AR5861" s="153"/>
      <c r="AS5861" s="81"/>
      <c r="AT5861" s="153"/>
      <c r="AV5861" s="154"/>
      <c r="AW5861" s="153"/>
      <c r="BB5861" s="81"/>
      <c r="CB5861" s="82"/>
      <c r="CC5861" s="82"/>
      <c r="CM5861" s="81"/>
      <c r="CN5861" s="81"/>
      <c r="CO5861" s="81"/>
      <c r="CY5861" s="124"/>
      <c r="CZ5861" s="81"/>
      <c r="DE5861" s="125"/>
      <c r="DF5861" s="81"/>
    </row>
    <row r="5862" spans="15:110" x14ac:dyDescent="0.25">
      <c r="O5862" s="156"/>
      <c r="P5862" s="157"/>
      <c r="Q5862" s="105"/>
      <c r="R5862" s="158"/>
      <c r="S5862" s="159"/>
      <c r="T5862" s="153"/>
      <c r="Y5862" s="81"/>
      <c r="Z5862" s="153"/>
      <c r="AG5862" s="81"/>
      <c r="AJ5862" s="153"/>
      <c r="AL5862" s="154"/>
      <c r="AM5862" s="153"/>
      <c r="AN5862" s="81"/>
      <c r="AO5862" s="153"/>
      <c r="AQ5862" s="154"/>
      <c r="AR5862" s="153"/>
      <c r="AS5862" s="81"/>
      <c r="AT5862" s="153"/>
      <c r="AV5862" s="154"/>
      <c r="AW5862" s="153"/>
      <c r="BB5862" s="81"/>
      <c r="CB5862" s="82"/>
      <c r="CC5862" s="82"/>
      <c r="CM5862" s="81"/>
      <c r="CN5862" s="81"/>
      <c r="CO5862" s="81"/>
      <c r="CY5862" s="124"/>
      <c r="CZ5862" s="81"/>
      <c r="DE5862" s="125"/>
      <c r="DF5862" s="81"/>
    </row>
    <row r="5863" spans="15:110" x14ac:dyDescent="0.25">
      <c r="O5863" s="156"/>
      <c r="P5863" s="157"/>
      <c r="Q5863" s="105"/>
      <c r="R5863" s="158"/>
      <c r="S5863" s="159"/>
      <c r="T5863" s="153"/>
      <c r="Y5863" s="81"/>
      <c r="Z5863" s="153"/>
      <c r="AG5863" s="81"/>
      <c r="AJ5863" s="153"/>
      <c r="AL5863" s="154"/>
      <c r="AM5863" s="153"/>
      <c r="AN5863" s="81"/>
      <c r="AO5863" s="153"/>
      <c r="AQ5863" s="154"/>
      <c r="AR5863" s="153"/>
      <c r="AS5863" s="81"/>
      <c r="AT5863" s="153"/>
      <c r="AV5863" s="154"/>
      <c r="AW5863" s="153"/>
      <c r="BB5863" s="81"/>
      <c r="CB5863" s="82"/>
      <c r="CC5863" s="82"/>
      <c r="CM5863" s="81"/>
      <c r="CN5863" s="81"/>
      <c r="CO5863" s="81"/>
      <c r="CY5863" s="124"/>
      <c r="CZ5863" s="81"/>
      <c r="DE5863" s="125"/>
      <c r="DF5863" s="81"/>
    </row>
    <row r="5864" spans="15:110" x14ac:dyDescent="0.25">
      <c r="O5864" s="156"/>
      <c r="P5864" s="157"/>
      <c r="Q5864" s="105"/>
      <c r="R5864" s="158"/>
      <c r="S5864" s="159"/>
      <c r="T5864" s="153"/>
      <c r="Y5864" s="81"/>
      <c r="Z5864" s="153"/>
      <c r="AG5864" s="81"/>
      <c r="AJ5864" s="153"/>
      <c r="AL5864" s="154"/>
      <c r="AM5864" s="153"/>
      <c r="AN5864" s="81"/>
      <c r="AO5864" s="153"/>
      <c r="AQ5864" s="154"/>
      <c r="AR5864" s="153"/>
      <c r="AS5864" s="81"/>
      <c r="AT5864" s="153"/>
      <c r="AV5864" s="154"/>
      <c r="AW5864" s="153"/>
      <c r="BB5864" s="81"/>
      <c r="CB5864" s="82"/>
      <c r="CC5864" s="82"/>
      <c r="CM5864" s="81"/>
      <c r="CN5864" s="81"/>
      <c r="CO5864" s="81"/>
      <c r="CY5864" s="124"/>
      <c r="CZ5864" s="81"/>
      <c r="DE5864" s="125"/>
      <c r="DF5864" s="81"/>
    </row>
    <row r="5865" spans="15:110" x14ac:dyDescent="0.25">
      <c r="O5865" s="156"/>
      <c r="P5865" s="157"/>
      <c r="Q5865" s="105"/>
      <c r="R5865" s="158"/>
      <c r="S5865" s="159"/>
      <c r="T5865" s="153"/>
      <c r="Y5865" s="81"/>
      <c r="Z5865" s="153"/>
      <c r="AG5865" s="81"/>
      <c r="AJ5865" s="153"/>
      <c r="AL5865" s="154"/>
      <c r="AM5865" s="153"/>
      <c r="AN5865" s="81"/>
      <c r="AO5865" s="153"/>
      <c r="AQ5865" s="154"/>
      <c r="AR5865" s="153"/>
      <c r="AS5865" s="81"/>
      <c r="AT5865" s="153"/>
      <c r="AV5865" s="154"/>
      <c r="AW5865" s="153"/>
      <c r="BB5865" s="81"/>
      <c r="CB5865" s="82"/>
      <c r="CC5865" s="82"/>
      <c r="CM5865" s="81"/>
      <c r="CN5865" s="81"/>
      <c r="CO5865" s="81"/>
      <c r="CY5865" s="124"/>
      <c r="CZ5865" s="81"/>
      <c r="DE5865" s="125"/>
      <c r="DF5865" s="81"/>
    </row>
    <row r="5866" spans="15:110" x14ac:dyDescent="0.25">
      <c r="O5866" s="156"/>
      <c r="P5866" s="157"/>
      <c r="Q5866" s="105"/>
      <c r="R5866" s="158"/>
      <c r="S5866" s="159"/>
      <c r="T5866" s="153"/>
      <c r="Y5866" s="81"/>
      <c r="Z5866" s="153"/>
      <c r="AG5866" s="81"/>
      <c r="AJ5866" s="153"/>
      <c r="AL5866" s="154"/>
      <c r="AM5866" s="153"/>
      <c r="AN5866" s="81"/>
      <c r="AO5866" s="153"/>
      <c r="AQ5866" s="154"/>
      <c r="AR5866" s="153"/>
      <c r="AS5866" s="81"/>
      <c r="AT5866" s="153"/>
      <c r="AV5866" s="154"/>
      <c r="AW5866" s="153"/>
      <c r="BB5866" s="81"/>
      <c r="CB5866" s="82"/>
      <c r="CC5866" s="82"/>
      <c r="CM5866" s="81"/>
      <c r="CN5866" s="81"/>
      <c r="CO5866" s="81"/>
      <c r="CY5866" s="124"/>
      <c r="CZ5866" s="81"/>
      <c r="DE5866" s="125"/>
      <c r="DF5866" s="81"/>
    </row>
    <row r="5867" spans="15:110" x14ac:dyDescent="0.25">
      <c r="O5867" s="156"/>
      <c r="P5867" s="157"/>
      <c r="Q5867" s="105"/>
      <c r="R5867" s="158"/>
      <c r="S5867" s="159"/>
      <c r="T5867" s="153"/>
      <c r="Y5867" s="81"/>
      <c r="Z5867" s="153"/>
      <c r="AG5867" s="81"/>
      <c r="AJ5867" s="153"/>
      <c r="AL5867" s="154"/>
      <c r="AM5867" s="153"/>
      <c r="AN5867" s="81"/>
      <c r="AO5867" s="153"/>
      <c r="AQ5867" s="154"/>
      <c r="AR5867" s="153"/>
      <c r="AS5867" s="81"/>
      <c r="AT5867" s="153"/>
      <c r="AV5867" s="154"/>
      <c r="AW5867" s="153"/>
      <c r="BB5867" s="81"/>
      <c r="CB5867" s="82"/>
      <c r="CC5867" s="82"/>
      <c r="CM5867" s="81"/>
      <c r="CN5867" s="81"/>
      <c r="CO5867" s="81"/>
      <c r="CY5867" s="124"/>
      <c r="CZ5867" s="81"/>
      <c r="DE5867" s="125"/>
      <c r="DF5867" s="81"/>
    </row>
    <row r="5868" spans="15:110" x14ac:dyDescent="0.25">
      <c r="O5868" s="156"/>
      <c r="P5868" s="157"/>
      <c r="Q5868" s="105"/>
      <c r="R5868" s="158"/>
      <c r="S5868" s="159"/>
      <c r="T5868" s="153"/>
      <c r="Y5868" s="81"/>
      <c r="Z5868" s="153"/>
      <c r="AG5868" s="81"/>
      <c r="AJ5868" s="153"/>
      <c r="AL5868" s="154"/>
      <c r="AM5868" s="153"/>
      <c r="AN5868" s="81"/>
      <c r="AO5868" s="153"/>
      <c r="AQ5868" s="154"/>
      <c r="AR5868" s="153"/>
      <c r="AS5868" s="81"/>
      <c r="AT5868" s="153"/>
      <c r="AV5868" s="154"/>
      <c r="AW5868" s="153"/>
      <c r="BB5868" s="81"/>
      <c r="CB5868" s="82"/>
      <c r="CC5868" s="82"/>
      <c r="CM5868" s="81"/>
      <c r="CN5868" s="81"/>
      <c r="CO5868" s="81"/>
      <c r="CY5868" s="124"/>
      <c r="CZ5868" s="81"/>
      <c r="DE5868" s="125"/>
      <c r="DF5868" s="81"/>
    </row>
    <row r="5869" spans="15:110" x14ac:dyDescent="0.25">
      <c r="O5869" s="156"/>
      <c r="P5869" s="157"/>
      <c r="Q5869" s="105"/>
      <c r="R5869" s="158"/>
      <c r="S5869" s="159"/>
      <c r="T5869" s="153"/>
      <c r="Y5869" s="81"/>
      <c r="Z5869" s="153"/>
      <c r="AG5869" s="81"/>
      <c r="AJ5869" s="153"/>
      <c r="AL5869" s="154"/>
      <c r="AM5869" s="153"/>
      <c r="AN5869" s="81"/>
      <c r="AO5869" s="153"/>
      <c r="AQ5869" s="154"/>
      <c r="AR5869" s="153"/>
      <c r="AS5869" s="81"/>
      <c r="AT5869" s="153"/>
      <c r="AV5869" s="154"/>
      <c r="AW5869" s="153"/>
      <c r="BB5869" s="81"/>
      <c r="CB5869" s="82"/>
      <c r="CC5869" s="82"/>
      <c r="CM5869" s="81"/>
      <c r="CN5869" s="81"/>
      <c r="CO5869" s="81"/>
      <c r="CY5869" s="124"/>
      <c r="CZ5869" s="81"/>
      <c r="DE5869" s="125"/>
      <c r="DF5869" s="81"/>
    </row>
    <row r="5870" spans="15:110" x14ac:dyDescent="0.25">
      <c r="O5870" s="156"/>
      <c r="P5870" s="157"/>
      <c r="Q5870" s="105"/>
      <c r="R5870" s="158"/>
      <c r="S5870" s="159"/>
      <c r="T5870" s="153"/>
      <c r="Y5870" s="81"/>
      <c r="Z5870" s="153"/>
      <c r="AG5870" s="81"/>
      <c r="AJ5870" s="153"/>
      <c r="AL5870" s="154"/>
      <c r="AM5870" s="153"/>
      <c r="AN5870" s="81"/>
      <c r="AO5870" s="153"/>
      <c r="AQ5870" s="154"/>
      <c r="AR5870" s="153"/>
      <c r="AS5870" s="81"/>
      <c r="AT5870" s="153"/>
      <c r="AV5870" s="154"/>
      <c r="AW5870" s="153"/>
      <c r="BB5870" s="81"/>
      <c r="CB5870" s="82"/>
      <c r="CC5870" s="82"/>
      <c r="CM5870" s="81"/>
      <c r="CN5870" s="81"/>
      <c r="CO5870" s="81"/>
      <c r="CY5870" s="124"/>
      <c r="CZ5870" s="81"/>
      <c r="DE5870" s="125"/>
      <c r="DF5870" s="81"/>
    </row>
    <row r="5871" spans="15:110" x14ac:dyDescent="0.25">
      <c r="O5871" s="156"/>
      <c r="P5871" s="157"/>
      <c r="Q5871" s="105"/>
      <c r="R5871" s="158"/>
      <c r="S5871" s="159"/>
      <c r="T5871" s="153"/>
      <c r="Y5871" s="81"/>
      <c r="Z5871" s="153"/>
      <c r="AG5871" s="81"/>
      <c r="AJ5871" s="153"/>
      <c r="AL5871" s="154"/>
      <c r="AM5871" s="153"/>
      <c r="AN5871" s="81"/>
      <c r="AO5871" s="153"/>
      <c r="AQ5871" s="154"/>
      <c r="AR5871" s="153"/>
      <c r="AS5871" s="81"/>
      <c r="AT5871" s="153"/>
      <c r="AV5871" s="154"/>
      <c r="AW5871" s="153"/>
      <c r="BB5871" s="81"/>
      <c r="CB5871" s="82"/>
      <c r="CC5871" s="82"/>
      <c r="CM5871" s="81"/>
      <c r="CN5871" s="81"/>
      <c r="CO5871" s="81"/>
      <c r="CY5871" s="124"/>
      <c r="CZ5871" s="81"/>
      <c r="DE5871" s="125"/>
      <c r="DF5871" s="81"/>
    </row>
    <row r="5872" spans="15:110" x14ac:dyDescent="0.25">
      <c r="O5872" s="156"/>
      <c r="P5872" s="157"/>
      <c r="Q5872" s="105"/>
      <c r="R5872" s="158"/>
      <c r="S5872" s="159"/>
      <c r="T5872" s="153"/>
      <c r="Y5872" s="81"/>
      <c r="Z5872" s="153"/>
      <c r="AG5872" s="81"/>
      <c r="AJ5872" s="153"/>
      <c r="AL5872" s="154"/>
      <c r="AM5872" s="153"/>
      <c r="AN5872" s="81"/>
      <c r="AO5872" s="153"/>
      <c r="AQ5872" s="154"/>
      <c r="AR5872" s="153"/>
      <c r="AS5872" s="81"/>
      <c r="AT5872" s="153"/>
      <c r="AV5872" s="154"/>
      <c r="AW5872" s="153"/>
      <c r="BB5872" s="81"/>
      <c r="CB5872" s="82"/>
      <c r="CC5872" s="82"/>
      <c r="CM5872" s="81"/>
      <c r="CN5872" s="81"/>
      <c r="CO5872" s="81"/>
      <c r="CY5872" s="124"/>
      <c r="CZ5872" s="81"/>
      <c r="DE5872" s="125"/>
      <c r="DF5872" s="81"/>
    </row>
    <row r="5873" spans="15:110" x14ac:dyDescent="0.25">
      <c r="O5873" s="156"/>
      <c r="P5873" s="157"/>
      <c r="Q5873" s="105"/>
      <c r="R5873" s="158"/>
      <c r="S5873" s="159"/>
      <c r="T5873" s="153"/>
      <c r="Y5873" s="81"/>
      <c r="Z5873" s="153"/>
      <c r="AG5873" s="81"/>
      <c r="AJ5873" s="153"/>
      <c r="AL5873" s="154"/>
      <c r="AM5873" s="153"/>
      <c r="AN5873" s="81"/>
      <c r="AO5873" s="153"/>
      <c r="AQ5873" s="154"/>
      <c r="AR5873" s="153"/>
      <c r="AS5873" s="81"/>
      <c r="AT5873" s="153"/>
      <c r="AV5873" s="154"/>
      <c r="AW5873" s="153"/>
      <c r="BB5873" s="81"/>
      <c r="CB5873" s="82"/>
      <c r="CC5873" s="82"/>
      <c r="CM5873" s="81"/>
      <c r="CN5873" s="81"/>
      <c r="CO5873" s="81"/>
      <c r="CY5873" s="124"/>
      <c r="CZ5873" s="81"/>
      <c r="DE5873" s="125"/>
      <c r="DF5873" s="81"/>
    </row>
    <row r="5874" spans="15:110" x14ac:dyDescent="0.25">
      <c r="O5874" s="156"/>
      <c r="P5874" s="157"/>
      <c r="Q5874" s="105"/>
      <c r="R5874" s="158"/>
      <c r="S5874" s="159"/>
      <c r="T5874" s="153"/>
      <c r="Y5874" s="81"/>
      <c r="Z5874" s="153"/>
      <c r="AG5874" s="81"/>
      <c r="AJ5874" s="153"/>
      <c r="AL5874" s="154"/>
      <c r="AM5874" s="153"/>
      <c r="AN5874" s="81"/>
      <c r="AO5874" s="153"/>
      <c r="AQ5874" s="154"/>
      <c r="AR5874" s="153"/>
      <c r="AS5874" s="81"/>
      <c r="AT5874" s="153"/>
      <c r="AV5874" s="154"/>
      <c r="AW5874" s="153"/>
      <c r="BB5874" s="81"/>
      <c r="CB5874" s="82"/>
      <c r="CC5874" s="82"/>
      <c r="CM5874" s="81"/>
      <c r="CN5874" s="81"/>
      <c r="CO5874" s="81"/>
      <c r="CY5874" s="124"/>
      <c r="CZ5874" s="81"/>
      <c r="DE5874" s="125"/>
      <c r="DF5874" s="81"/>
    </row>
    <row r="5875" spans="15:110" x14ac:dyDescent="0.25">
      <c r="O5875" s="156"/>
      <c r="P5875" s="157"/>
      <c r="Q5875" s="105"/>
      <c r="R5875" s="158"/>
      <c r="S5875" s="159"/>
      <c r="T5875" s="153"/>
      <c r="Y5875" s="81"/>
      <c r="Z5875" s="153"/>
      <c r="AG5875" s="81"/>
      <c r="AJ5875" s="153"/>
      <c r="AL5875" s="154"/>
      <c r="AM5875" s="153"/>
      <c r="AN5875" s="81"/>
      <c r="AO5875" s="153"/>
      <c r="AQ5875" s="154"/>
      <c r="AR5875" s="153"/>
      <c r="AS5875" s="81"/>
      <c r="AT5875" s="153"/>
      <c r="AV5875" s="154"/>
      <c r="AW5875" s="153"/>
      <c r="BB5875" s="81"/>
      <c r="CB5875" s="82"/>
      <c r="CC5875" s="82"/>
      <c r="CM5875" s="81"/>
      <c r="CN5875" s="81"/>
      <c r="CO5875" s="81"/>
      <c r="CY5875" s="124"/>
      <c r="CZ5875" s="81"/>
      <c r="DE5875" s="125"/>
      <c r="DF5875" s="81"/>
    </row>
    <row r="5876" spans="15:110" x14ac:dyDescent="0.25">
      <c r="O5876" s="156"/>
      <c r="P5876" s="157"/>
      <c r="Q5876" s="105"/>
      <c r="R5876" s="158"/>
      <c r="S5876" s="159"/>
      <c r="T5876" s="153"/>
      <c r="Y5876" s="81"/>
      <c r="Z5876" s="153"/>
      <c r="AG5876" s="81"/>
      <c r="AJ5876" s="153"/>
      <c r="AL5876" s="154"/>
      <c r="AM5876" s="153"/>
      <c r="AN5876" s="81"/>
      <c r="AO5876" s="153"/>
      <c r="AQ5876" s="154"/>
      <c r="AR5876" s="153"/>
      <c r="AS5876" s="81"/>
      <c r="AT5876" s="153"/>
      <c r="AV5876" s="154"/>
      <c r="AW5876" s="153"/>
      <c r="BB5876" s="81"/>
      <c r="CB5876" s="82"/>
      <c r="CC5876" s="82"/>
      <c r="CM5876" s="81"/>
      <c r="CN5876" s="81"/>
      <c r="CO5876" s="81"/>
      <c r="CY5876" s="124"/>
      <c r="CZ5876" s="81"/>
      <c r="DE5876" s="125"/>
      <c r="DF5876" s="81"/>
    </row>
    <row r="5877" spans="15:110" x14ac:dyDescent="0.25">
      <c r="O5877" s="156"/>
      <c r="P5877" s="157"/>
      <c r="Q5877" s="105"/>
      <c r="R5877" s="158"/>
      <c r="S5877" s="159"/>
      <c r="T5877" s="153"/>
      <c r="Y5877" s="81"/>
      <c r="Z5877" s="153"/>
      <c r="AG5877" s="81"/>
      <c r="AJ5877" s="153"/>
      <c r="AL5877" s="154"/>
      <c r="AM5877" s="153"/>
      <c r="AN5877" s="81"/>
      <c r="AO5877" s="153"/>
      <c r="AQ5877" s="154"/>
      <c r="AR5877" s="153"/>
      <c r="AS5877" s="81"/>
      <c r="AT5877" s="153"/>
      <c r="AV5877" s="154"/>
      <c r="AW5877" s="153"/>
      <c r="BB5877" s="81"/>
      <c r="CB5877" s="82"/>
      <c r="CC5877" s="82"/>
      <c r="CM5877" s="81"/>
      <c r="CN5877" s="81"/>
      <c r="CO5877" s="81"/>
      <c r="CY5877" s="124"/>
      <c r="CZ5877" s="81"/>
      <c r="DE5877" s="125"/>
      <c r="DF5877" s="81"/>
    </row>
    <row r="5878" spans="15:110" x14ac:dyDescent="0.25">
      <c r="O5878" s="156"/>
      <c r="P5878" s="157"/>
      <c r="Q5878" s="105"/>
      <c r="R5878" s="158"/>
      <c r="S5878" s="159"/>
      <c r="T5878" s="153"/>
      <c r="Y5878" s="81"/>
      <c r="Z5878" s="153"/>
      <c r="AG5878" s="81"/>
      <c r="AJ5878" s="153"/>
      <c r="AL5878" s="154"/>
      <c r="AM5878" s="153"/>
      <c r="AN5878" s="81"/>
      <c r="AO5878" s="153"/>
      <c r="AQ5878" s="154"/>
      <c r="AR5878" s="153"/>
      <c r="AS5878" s="81"/>
      <c r="AT5878" s="153"/>
      <c r="AV5878" s="154"/>
      <c r="AW5878" s="153"/>
      <c r="BB5878" s="81"/>
      <c r="CB5878" s="82"/>
      <c r="CC5878" s="82"/>
      <c r="CM5878" s="81"/>
      <c r="CN5878" s="81"/>
      <c r="CO5878" s="81"/>
      <c r="CY5878" s="124"/>
      <c r="CZ5878" s="81"/>
      <c r="DE5878" s="125"/>
      <c r="DF5878" s="81"/>
    </row>
    <row r="5879" spans="15:110" x14ac:dyDescent="0.25">
      <c r="O5879" s="156"/>
      <c r="P5879" s="157"/>
      <c r="Q5879" s="105"/>
      <c r="R5879" s="158"/>
      <c r="S5879" s="159"/>
      <c r="T5879" s="153"/>
      <c r="Y5879" s="81"/>
      <c r="Z5879" s="153"/>
      <c r="AG5879" s="81"/>
      <c r="AJ5879" s="153"/>
      <c r="AL5879" s="154"/>
      <c r="AM5879" s="153"/>
      <c r="AN5879" s="81"/>
      <c r="AO5879" s="153"/>
      <c r="AQ5879" s="154"/>
      <c r="AR5879" s="153"/>
      <c r="AS5879" s="81"/>
      <c r="AT5879" s="153"/>
      <c r="AV5879" s="154"/>
      <c r="AW5879" s="153"/>
      <c r="BB5879" s="81"/>
      <c r="CB5879" s="82"/>
      <c r="CC5879" s="82"/>
      <c r="CM5879" s="81"/>
      <c r="CN5879" s="81"/>
      <c r="CO5879" s="81"/>
      <c r="CY5879" s="124"/>
      <c r="CZ5879" s="81"/>
      <c r="DE5879" s="125"/>
      <c r="DF5879" s="81"/>
    </row>
    <row r="5880" spans="15:110" x14ac:dyDescent="0.25">
      <c r="O5880" s="156"/>
      <c r="P5880" s="157"/>
      <c r="Q5880" s="105"/>
      <c r="R5880" s="158"/>
      <c r="S5880" s="159"/>
      <c r="T5880" s="153"/>
      <c r="Y5880" s="81"/>
      <c r="Z5880" s="153"/>
      <c r="AG5880" s="81"/>
      <c r="AJ5880" s="153"/>
      <c r="AL5880" s="154"/>
      <c r="AM5880" s="153"/>
      <c r="AN5880" s="81"/>
      <c r="AO5880" s="153"/>
      <c r="AQ5880" s="154"/>
      <c r="AR5880" s="153"/>
      <c r="AS5880" s="81"/>
      <c r="AT5880" s="153"/>
      <c r="AV5880" s="154"/>
      <c r="AW5880" s="153"/>
      <c r="BB5880" s="81"/>
      <c r="CB5880" s="82"/>
      <c r="CC5880" s="82"/>
      <c r="CM5880" s="81"/>
      <c r="CN5880" s="81"/>
      <c r="CO5880" s="81"/>
      <c r="CY5880" s="124"/>
      <c r="CZ5880" s="81"/>
      <c r="DE5880" s="125"/>
      <c r="DF5880" s="81"/>
    </row>
    <row r="5881" spans="15:110" x14ac:dyDescent="0.25">
      <c r="O5881" s="156"/>
      <c r="P5881" s="157"/>
      <c r="Q5881" s="105"/>
      <c r="R5881" s="158"/>
      <c r="S5881" s="159"/>
      <c r="T5881" s="153"/>
      <c r="Y5881" s="81"/>
      <c r="Z5881" s="153"/>
      <c r="AG5881" s="81"/>
      <c r="AJ5881" s="153"/>
      <c r="AL5881" s="154"/>
      <c r="AM5881" s="153"/>
      <c r="AN5881" s="81"/>
      <c r="AO5881" s="153"/>
      <c r="AQ5881" s="154"/>
      <c r="AR5881" s="153"/>
      <c r="AS5881" s="81"/>
      <c r="AT5881" s="153"/>
      <c r="AV5881" s="154"/>
      <c r="AW5881" s="153"/>
      <c r="BB5881" s="81"/>
      <c r="CB5881" s="82"/>
      <c r="CC5881" s="82"/>
      <c r="CM5881" s="81"/>
      <c r="CN5881" s="81"/>
      <c r="CO5881" s="81"/>
      <c r="CY5881" s="124"/>
      <c r="CZ5881" s="81"/>
      <c r="DE5881" s="125"/>
      <c r="DF5881" s="81"/>
    </row>
    <row r="5882" spans="15:110" x14ac:dyDescent="0.25">
      <c r="O5882" s="156"/>
      <c r="P5882" s="157"/>
      <c r="Q5882" s="105"/>
      <c r="R5882" s="158"/>
      <c r="S5882" s="159"/>
      <c r="T5882" s="153"/>
      <c r="Y5882" s="81"/>
      <c r="Z5882" s="153"/>
      <c r="AG5882" s="81"/>
      <c r="AJ5882" s="153"/>
      <c r="AL5882" s="154"/>
      <c r="AM5882" s="153"/>
      <c r="AN5882" s="81"/>
      <c r="AO5882" s="153"/>
      <c r="AQ5882" s="154"/>
      <c r="AR5882" s="153"/>
      <c r="AS5882" s="81"/>
      <c r="AT5882" s="153"/>
      <c r="AV5882" s="154"/>
      <c r="AW5882" s="153"/>
      <c r="BB5882" s="81"/>
      <c r="CB5882" s="82"/>
      <c r="CC5882" s="82"/>
      <c r="CM5882" s="81"/>
      <c r="CN5882" s="81"/>
      <c r="CO5882" s="81"/>
      <c r="CY5882" s="124"/>
      <c r="CZ5882" s="81"/>
      <c r="DE5882" s="125"/>
      <c r="DF5882" s="81"/>
    </row>
    <row r="5883" spans="15:110" x14ac:dyDescent="0.25">
      <c r="O5883" s="156"/>
      <c r="P5883" s="157"/>
      <c r="Q5883" s="105"/>
      <c r="R5883" s="158"/>
      <c r="S5883" s="159"/>
      <c r="T5883" s="153"/>
      <c r="Y5883" s="81"/>
      <c r="Z5883" s="153"/>
      <c r="AG5883" s="81"/>
      <c r="AJ5883" s="153"/>
      <c r="AL5883" s="154"/>
      <c r="AM5883" s="153"/>
      <c r="AN5883" s="81"/>
      <c r="AO5883" s="153"/>
      <c r="AQ5883" s="154"/>
      <c r="AR5883" s="153"/>
      <c r="AS5883" s="81"/>
      <c r="AT5883" s="153"/>
      <c r="AV5883" s="154"/>
      <c r="AW5883" s="153"/>
      <c r="BB5883" s="81"/>
      <c r="CB5883" s="82"/>
      <c r="CC5883" s="82"/>
      <c r="CM5883" s="81"/>
      <c r="CN5883" s="81"/>
      <c r="CO5883" s="81"/>
      <c r="CY5883" s="124"/>
      <c r="CZ5883" s="81"/>
      <c r="DE5883" s="125"/>
      <c r="DF5883" s="81"/>
    </row>
    <row r="5884" spans="15:110" x14ac:dyDescent="0.25">
      <c r="O5884" s="156"/>
      <c r="P5884" s="157"/>
      <c r="Q5884" s="105"/>
      <c r="R5884" s="158"/>
      <c r="S5884" s="159"/>
      <c r="T5884" s="153"/>
      <c r="Y5884" s="81"/>
      <c r="Z5884" s="153"/>
      <c r="AG5884" s="81"/>
      <c r="AJ5884" s="153"/>
      <c r="AL5884" s="154"/>
      <c r="AM5884" s="153"/>
      <c r="AN5884" s="81"/>
      <c r="AO5884" s="153"/>
      <c r="AQ5884" s="154"/>
      <c r="AR5884" s="153"/>
      <c r="AS5884" s="81"/>
      <c r="AT5884" s="153"/>
      <c r="AV5884" s="154"/>
      <c r="AW5884" s="153"/>
      <c r="BB5884" s="81"/>
      <c r="CB5884" s="82"/>
      <c r="CC5884" s="82"/>
      <c r="CM5884" s="81"/>
      <c r="CN5884" s="81"/>
      <c r="CO5884" s="81"/>
      <c r="CY5884" s="124"/>
      <c r="CZ5884" s="81"/>
      <c r="DE5884" s="125"/>
      <c r="DF5884" s="81"/>
    </row>
    <row r="5885" spans="15:110" x14ac:dyDescent="0.25">
      <c r="O5885" s="156"/>
      <c r="P5885" s="157"/>
      <c r="Q5885" s="105"/>
      <c r="R5885" s="158"/>
      <c r="S5885" s="159"/>
      <c r="T5885" s="153"/>
      <c r="Y5885" s="81"/>
      <c r="Z5885" s="153"/>
      <c r="AG5885" s="81"/>
      <c r="AJ5885" s="153"/>
      <c r="AL5885" s="154"/>
      <c r="AM5885" s="153"/>
      <c r="AN5885" s="81"/>
      <c r="AO5885" s="153"/>
      <c r="AQ5885" s="154"/>
      <c r="AR5885" s="153"/>
      <c r="AS5885" s="81"/>
      <c r="AT5885" s="153"/>
      <c r="AV5885" s="154"/>
      <c r="AW5885" s="153"/>
      <c r="BB5885" s="81"/>
      <c r="CB5885" s="82"/>
      <c r="CC5885" s="82"/>
      <c r="CM5885" s="81"/>
      <c r="CN5885" s="81"/>
      <c r="CO5885" s="81"/>
      <c r="CY5885" s="124"/>
      <c r="CZ5885" s="81"/>
      <c r="DE5885" s="125"/>
      <c r="DF5885" s="81"/>
    </row>
    <row r="5886" spans="15:110" x14ac:dyDescent="0.25">
      <c r="O5886" s="156"/>
      <c r="P5886" s="157"/>
      <c r="Q5886" s="105"/>
      <c r="R5886" s="158"/>
      <c r="S5886" s="159"/>
      <c r="T5886" s="153"/>
      <c r="Y5886" s="81"/>
      <c r="Z5886" s="153"/>
      <c r="AG5886" s="81"/>
      <c r="AJ5886" s="153"/>
      <c r="AL5886" s="154"/>
      <c r="AM5886" s="153"/>
      <c r="AN5886" s="81"/>
      <c r="AO5886" s="153"/>
      <c r="AQ5886" s="154"/>
      <c r="AR5886" s="153"/>
      <c r="AS5886" s="81"/>
      <c r="AT5886" s="153"/>
      <c r="AV5886" s="154"/>
      <c r="AW5886" s="153"/>
      <c r="BB5886" s="81"/>
      <c r="CB5886" s="82"/>
      <c r="CC5886" s="82"/>
      <c r="CM5886" s="81"/>
      <c r="CN5886" s="81"/>
      <c r="CO5886" s="81"/>
      <c r="CY5886" s="124"/>
      <c r="CZ5886" s="81"/>
      <c r="DE5886" s="125"/>
      <c r="DF5886" s="81"/>
    </row>
    <row r="5887" spans="15:110" x14ac:dyDescent="0.25">
      <c r="O5887" s="156"/>
      <c r="P5887" s="157"/>
      <c r="Q5887" s="105"/>
      <c r="R5887" s="158"/>
      <c r="S5887" s="159"/>
      <c r="T5887" s="153"/>
      <c r="Y5887" s="81"/>
      <c r="Z5887" s="153"/>
      <c r="AG5887" s="81"/>
      <c r="AJ5887" s="153"/>
      <c r="AL5887" s="154"/>
      <c r="AM5887" s="153"/>
      <c r="AN5887" s="81"/>
      <c r="AO5887" s="153"/>
      <c r="AQ5887" s="154"/>
      <c r="AR5887" s="153"/>
      <c r="AS5887" s="81"/>
      <c r="AT5887" s="153"/>
      <c r="AV5887" s="154"/>
      <c r="AW5887" s="153"/>
      <c r="BB5887" s="81"/>
      <c r="CB5887" s="82"/>
      <c r="CC5887" s="82"/>
      <c r="CM5887" s="81"/>
      <c r="CN5887" s="81"/>
      <c r="CO5887" s="81"/>
      <c r="CY5887" s="124"/>
      <c r="CZ5887" s="81"/>
      <c r="DE5887" s="125"/>
      <c r="DF5887" s="81"/>
    </row>
    <row r="5888" spans="15:110" x14ac:dyDescent="0.25">
      <c r="O5888" s="156"/>
      <c r="P5888" s="157"/>
      <c r="Q5888" s="105"/>
      <c r="R5888" s="158"/>
      <c r="S5888" s="159"/>
      <c r="T5888" s="153"/>
      <c r="Y5888" s="81"/>
      <c r="Z5888" s="153"/>
      <c r="AG5888" s="81"/>
      <c r="AJ5888" s="153"/>
      <c r="AL5888" s="154"/>
      <c r="AM5888" s="153"/>
      <c r="AN5888" s="81"/>
      <c r="AO5888" s="153"/>
      <c r="AQ5888" s="154"/>
      <c r="AR5888" s="153"/>
      <c r="AS5888" s="81"/>
      <c r="AT5888" s="153"/>
      <c r="AV5888" s="154"/>
      <c r="AW5888" s="153"/>
      <c r="BB5888" s="81"/>
      <c r="CB5888" s="82"/>
      <c r="CC5888" s="82"/>
      <c r="CM5888" s="81"/>
      <c r="CN5888" s="81"/>
      <c r="CO5888" s="81"/>
      <c r="CY5888" s="124"/>
      <c r="CZ5888" s="81"/>
      <c r="DE5888" s="125"/>
      <c r="DF5888" s="81"/>
    </row>
    <row r="5889" spans="15:110" x14ac:dyDescent="0.25">
      <c r="O5889" s="156"/>
      <c r="P5889" s="157"/>
      <c r="Q5889" s="105"/>
      <c r="R5889" s="158"/>
      <c r="S5889" s="159"/>
      <c r="T5889" s="153"/>
      <c r="Y5889" s="81"/>
      <c r="Z5889" s="153"/>
      <c r="AG5889" s="81"/>
      <c r="AJ5889" s="153"/>
      <c r="AL5889" s="154"/>
      <c r="AM5889" s="153"/>
      <c r="AN5889" s="81"/>
      <c r="AO5889" s="153"/>
      <c r="AQ5889" s="154"/>
      <c r="AR5889" s="153"/>
      <c r="AS5889" s="81"/>
      <c r="AT5889" s="153"/>
      <c r="AV5889" s="154"/>
      <c r="AW5889" s="153"/>
      <c r="BB5889" s="81"/>
      <c r="CB5889" s="82"/>
      <c r="CC5889" s="82"/>
      <c r="CM5889" s="81"/>
      <c r="CN5889" s="81"/>
      <c r="CO5889" s="81"/>
      <c r="CY5889" s="124"/>
      <c r="CZ5889" s="81"/>
      <c r="DE5889" s="125"/>
      <c r="DF5889" s="81"/>
    </row>
    <row r="5890" spans="15:110" x14ac:dyDescent="0.25">
      <c r="O5890" s="156"/>
      <c r="P5890" s="157"/>
      <c r="Q5890" s="105"/>
      <c r="R5890" s="158"/>
      <c r="S5890" s="159"/>
      <c r="T5890" s="153"/>
      <c r="Y5890" s="81"/>
      <c r="Z5890" s="153"/>
      <c r="AG5890" s="81"/>
      <c r="AJ5890" s="153"/>
      <c r="AL5890" s="154"/>
      <c r="AM5890" s="153"/>
      <c r="AN5890" s="81"/>
      <c r="AO5890" s="153"/>
      <c r="AQ5890" s="154"/>
      <c r="AR5890" s="153"/>
      <c r="AS5890" s="81"/>
      <c r="AT5890" s="153"/>
      <c r="AV5890" s="154"/>
      <c r="AW5890" s="153"/>
      <c r="BB5890" s="81"/>
      <c r="CB5890" s="82"/>
      <c r="CC5890" s="82"/>
      <c r="CM5890" s="81"/>
      <c r="CN5890" s="81"/>
      <c r="CO5890" s="81"/>
      <c r="CY5890" s="124"/>
      <c r="CZ5890" s="81"/>
      <c r="DE5890" s="125"/>
      <c r="DF5890" s="81"/>
    </row>
    <row r="5891" spans="15:110" x14ac:dyDescent="0.25">
      <c r="O5891" s="156"/>
      <c r="P5891" s="157"/>
      <c r="Q5891" s="105"/>
      <c r="R5891" s="158"/>
      <c r="S5891" s="159"/>
      <c r="T5891" s="153"/>
      <c r="Y5891" s="81"/>
      <c r="Z5891" s="153"/>
      <c r="AG5891" s="81"/>
      <c r="AJ5891" s="153"/>
      <c r="AL5891" s="154"/>
      <c r="AM5891" s="153"/>
      <c r="AN5891" s="81"/>
      <c r="AO5891" s="153"/>
      <c r="AQ5891" s="154"/>
      <c r="AR5891" s="153"/>
      <c r="AS5891" s="81"/>
      <c r="AT5891" s="153"/>
      <c r="AV5891" s="154"/>
      <c r="AW5891" s="153"/>
      <c r="BB5891" s="81"/>
      <c r="CB5891" s="82"/>
      <c r="CC5891" s="82"/>
      <c r="CM5891" s="81"/>
      <c r="CN5891" s="81"/>
      <c r="CO5891" s="81"/>
      <c r="CY5891" s="124"/>
      <c r="CZ5891" s="81"/>
      <c r="DE5891" s="125"/>
      <c r="DF5891" s="81"/>
    </row>
    <row r="5892" spans="15:110" x14ac:dyDescent="0.25">
      <c r="O5892" s="156"/>
      <c r="P5892" s="157"/>
      <c r="Q5892" s="105"/>
      <c r="R5892" s="158"/>
      <c r="S5892" s="159"/>
      <c r="T5892" s="153"/>
      <c r="Y5892" s="81"/>
      <c r="Z5892" s="153"/>
      <c r="AG5892" s="81"/>
      <c r="AJ5892" s="153"/>
      <c r="AL5892" s="154"/>
      <c r="AM5892" s="153"/>
      <c r="AN5892" s="81"/>
      <c r="AO5892" s="153"/>
      <c r="AQ5892" s="154"/>
      <c r="AR5892" s="153"/>
      <c r="AS5892" s="81"/>
      <c r="AT5892" s="153"/>
      <c r="AV5892" s="154"/>
      <c r="AW5892" s="153"/>
      <c r="BB5892" s="81"/>
      <c r="CB5892" s="82"/>
      <c r="CC5892" s="82"/>
      <c r="CM5892" s="81"/>
      <c r="CN5892" s="81"/>
      <c r="CO5892" s="81"/>
      <c r="CY5892" s="124"/>
      <c r="CZ5892" s="81"/>
      <c r="DE5892" s="125"/>
      <c r="DF5892" s="81"/>
    </row>
    <row r="5893" spans="15:110" x14ac:dyDescent="0.25">
      <c r="O5893" s="156"/>
      <c r="P5893" s="157"/>
      <c r="Q5893" s="105"/>
      <c r="R5893" s="158"/>
      <c r="S5893" s="159"/>
      <c r="T5893" s="153"/>
      <c r="Y5893" s="81"/>
      <c r="Z5893" s="153"/>
      <c r="AG5893" s="81"/>
      <c r="AJ5893" s="153"/>
      <c r="AL5893" s="154"/>
      <c r="AM5893" s="153"/>
      <c r="AN5893" s="81"/>
      <c r="AO5893" s="153"/>
      <c r="AQ5893" s="154"/>
      <c r="AR5893" s="153"/>
      <c r="AS5893" s="81"/>
      <c r="AT5893" s="153"/>
      <c r="AV5893" s="154"/>
      <c r="AW5893" s="153"/>
      <c r="BB5893" s="81"/>
      <c r="CB5893" s="82"/>
      <c r="CC5893" s="82"/>
      <c r="CM5893" s="81"/>
      <c r="CN5893" s="81"/>
      <c r="CO5893" s="81"/>
      <c r="CY5893" s="124"/>
      <c r="CZ5893" s="81"/>
      <c r="DE5893" s="125"/>
      <c r="DF5893" s="81"/>
    </row>
    <row r="5894" spans="15:110" x14ac:dyDescent="0.25">
      <c r="O5894" s="156"/>
      <c r="P5894" s="157"/>
      <c r="Q5894" s="105"/>
      <c r="R5894" s="158"/>
      <c r="S5894" s="159"/>
      <c r="T5894" s="153"/>
      <c r="Y5894" s="81"/>
      <c r="Z5894" s="153"/>
      <c r="AG5894" s="81"/>
      <c r="AJ5894" s="153"/>
      <c r="AL5894" s="154"/>
      <c r="AM5894" s="153"/>
      <c r="AN5894" s="81"/>
      <c r="AO5894" s="153"/>
      <c r="AQ5894" s="154"/>
      <c r="AR5894" s="153"/>
      <c r="AS5894" s="81"/>
      <c r="AT5894" s="153"/>
      <c r="AV5894" s="154"/>
      <c r="AW5894" s="153"/>
      <c r="BB5894" s="81"/>
      <c r="CB5894" s="82"/>
      <c r="CC5894" s="82"/>
      <c r="CM5894" s="81"/>
      <c r="CN5894" s="81"/>
      <c r="CO5894" s="81"/>
      <c r="CY5894" s="124"/>
      <c r="CZ5894" s="81"/>
      <c r="DE5894" s="125"/>
      <c r="DF5894" s="81"/>
    </row>
    <row r="5895" spans="15:110" x14ac:dyDescent="0.25">
      <c r="O5895" s="156"/>
      <c r="P5895" s="157"/>
      <c r="Q5895" s="105"/>
      <c r="R5895" s="158"/>
      <c r="S5895" s="159"/>
      <c r="T5895" s="153"/>
      <c r="Y5895" s="81"/>
      <c r="Z5895" s="153"/>
      <c r="AG5895" s="81"/>
      <c r="AJ5895" s="153"/>
      <c r="AL5895" s="154"/>
      <c r="AM5895" s="153"/>
      <c r="AN5895" s="81"/>
      <c r="AO5895" s="153"/>
      <c r="AQ5895" s="154"/>
      <c r="AR5895" s="153"/>
      <c r="AS5895" s="81"/>
      <c r="AT5895" s="153"/>
      <c r="AV5895" s="154"/>
      <c r="AW5895" s="153"/>
      <c r="BB5895" s="81"/>
      <c r="CB5895" s="82"/>
      <c r="CC5895" s="82"/>
      <c r="CM5895" s="81"/>
      <c r="CN5895" s="81"/>
      <c r="CO5895" s="81"/>
      <c r="CY5895" s="124"/>
      <c r="CZ5895" s="81"/>
      <c r="DE5895" s="125"/>
      <c r="DF5895" s="81"/>
    </row>
    <row r="5896" spans="15:110" x14ac:dyDescent="0.25">
      <c r="O5896" s="156"/>
      <c r="P5896" s="157"/>
      <c r="Q5896" s="105"/>
      <c r="R5896" s="158"/>
      <c r="S5896" s="159"/>
      <c r="T5896" s="153"/>
      <c r="Y5896" s="81"/>
      <c r="Z5896" s="153"/>
      <c r="AG5896" s="81"/>
      <c r="AJ5896" s="153"/>
      <c r="AL5896" s="154"/>
      <c r="AM5896" s="153"/>
      <c r="AN5896" s="81"/>
      <c r="AO5896" s="153"/>
      <c r="AQ5896" s="154"/>
      <c r="AR5896" s="153"/>
      <c r="AS5896" s="81"/>
      <c r="AT5896" s="153"/>
      <c r="AV5896" s="154"/>
      <c r="AW5896" s="153"/>
      <c r="BB5896" s="81"/>
      <c r="CB5896" s="82"/>
      <c r="CC5896" s="82"/>
      <c r="CM5896" s="81"/>
      <c r="CN5896" s="81"/>
      <c r="CO5896" s="81"/>
      <c r="CY5896" s="124"/>
      <c r="CZ5896" s="81"/>
      <c r="DE5896" s="125"/>
      <c r="DF5896" s="81"/>
    </row>
    <row r="5897" spans="15:110" x14ac:dyDescent="0.25">
      <c r="O5897" s="156"/>
      <c r="P5897" s="157"/>
      <c r="Q5897" s="105"/>
      <c r="R5897" s="158"/>
      <c r="S5897" s="159"/>
      <c r="T5897" s="153"/>
      <c r="Y5897" s="81"/>
      <c r="Z5897" s="153"/>
      <c r="AG5897" s="81"/>
      <c r="AJ5897" s="153"/>
      <c r="AL5897" s="154"/>
      <c r="AM5897" s="153"/>
      <c r="AN5897" s="81"/>
      <c r="AO5897" s="153"/>
      <c r="AQ5897" s="154"/>
      <c r="AR5897" s="153"/>
      <c r="AS5897" s="81"/>
      <c r="AT5897" s="153"/>
      <c r="AV5897" s="154"/>
      <c r="AW5897" s="153"/>
      <c r="BB5897" s="81"/>
      <c r="CB5897" s="82"/>
      <c r="CC5897" s="82"/>
      <c r="CM5897" s="81"/>
      <c r="CN5897" s="81"/>
      <c r="CO5897" s="81"/>
      <c r="CY5897" s="124"/>
      <c r="CZ5897" s="81"/>
      <c r="DE5897" s="125"/>
      <c r="DF5897" s="81"/>
    </row>
    <row r="5898" spans="15:110" x14ac:dyDescent="0.25">
      <c r="O5898" s="156"/>
      <c r="P5898" s="157"/>
      <c r="Q5898" s="105"/>
      <c r="R5898" s="158"/>
      <c r="S5898" s="159"/>
      <c r="T5898" s="153"/>
      <c r="Y5898" s="81"/>
      <c r="Z5898" s="153"/>
      <c r="AG5898" s="81"/>
      <c r="AJ5898" s="153"/>
      <c r="AL5898" s="154"/>
      <c r="AM5898" s="153"/>
      <c r="AN5898" s="81"/>
      <c r="AO5898" s="153"/>
      <c r="AQ5898" s="154"/>
      <c r="AR5898" s="153"/>
      <c r="AS5898" s="81"/>
      <c r="AT5898" s="153"/>
      <c r="AV5898" s="154"/>
      <c r="AW5898" s="153"/>
      <c r="BB5898" s="81"/>
      <c r="CB5898" s="82"/>
      <c r="CC5898" s="82"/>
      <c r="CM5898" s="81"/>
      <c r="CN5898" s="81"/>
      <c r="CO5898" s="81"/>
      <c r="CY5898" s="124"/>
      <c r="CZ5898" s="81"/>
      <c r="DE5898" s="125"/>
      <c r="DF5898" s="81"/>
    </row>
    <row r="5899" spans="15:110" x14ac:dyDescent="0.25">
      <c r="O5899" s="156"/>
      <c r="P5899" s="157"/>
      <c r="Q5899" s="105"/>
      <c r="R5899" s="158"/>
      <c r="S5899" s="159"/>
      <c r="T5899" s="153"/>
      <c r="Y5899" s="81"/>
      <c r="Z5899" s="153"/>
      <c r="AG5899" s="81"/>
      <c r="AJ5899" s="153"/>
      <c r="AL5899" s="154"/>
      <c r="AM5899" s="153"/>
      <c r="AN5899" s="81"/>
      <c r="AO5899" s="153"/>
      <c r="AQ5899" s="154"/>
      <c r="AR5899" s="153"/>
      <c r="AS5899" s="81"/>
      <c r="AT5899" s="153"/>
      <c r="AV5899" s="154"/>
      <c r="AW5899" s="153"/>
      <c r="BB5899" s="81"/>
      <c r="CB5899" s="82"/>
      <c r="CC5899" s="82"/>
      <c r="CM5899" s="81"/>
      <c r="CN5899" s="81"/>
      <c r="CO5899" s="81"/>
      <c r="CY5899" s="124"/>
      <c r="CZ5899" s="81"/>
      <c r="DE5899" s="125"/>
      <c r="DF5899" s="81"/>
    </row>
    <row r="5900" spans="15:110" x14ac:dyDescent="0.25">
      <c r="O5900" s="156"/>
      <c r="P5900" s="157"/>
      <c r="Q5900" s="105"/>
      <c r="R5900" s="158"/>
      <c r="S5900" s="159"/>
      <c r="T5900" s="153"/>
      <c r="Y5900" s="81"/>
      <c r="Z5900" s="153"/>
      <c r="AG5900" s="81"/>
      <c r="AJ5900" s="153"/>
      <c r="AL5900" s="154"/>
      <c r="AM5900" s="153"/>
      <c r="AN5900" s="81"/>
      <c r="AO5900" s="153"/>
      <c r="AQ5900" s="154"/>
      <c r="AR5900" s="153"/>
      <c r="AS5900" s="81"/>
      <c r="AT5900" s="153"/>
      <c r="AV5900" s="154"/>
      <c r="AW5900" s="153"/>
      <c r="BB5900" s="81"/>
      <c r="CB5900" s="82"/>
      <c r="CC5900" s="82"/>
      <c r="CM5900" s="81"/>
      <c r="CN5900" s="81"/>
      <c r="CO5900" s="81"/>
      <c r="CY5900" s="124"/>
      <c r="CZ5900" s="81"/>
      <c r="DE5900" s="125"/>
      <c r="DF5900" s="81"/>
    </row>
    <row r="5901" spans="15:110" x14ac:dyDescent="0.25">
      <c r="O5901" s="156"/>
      <c r="P5901" s="157"/>
      <c r="Q5901" s="105"/>
      <c r="R5901" s="158"/>
      <c r="S5901" s="159"/>
      <c r="T5901" s="153"/>
      <c r="Y5901" s="81"/>
      <c r="Z5901" s="153"/>
      <c r="AG5901" s="81"/>
      <c r="AJ5901" s="153"/>
      <c r="AL5901" s="154"/>
      <c r="AM5901" s="153"/>
      <c r="AN5901" s="81"/>
      <c r="AO5901" s="153"/>
      <c r="AQ5901" s="154"/>
      <c r="AR5901" s="153"/>
      <c r="AS5901" s="81"/>
      <c r="AT5901" s="153"/>
      <c r="AV5901" s="154"/>
      <c r="AW5901" s="153"/>
      <c r="BB5901" s="81"/>
      <c r="CB5901" s="82"/>
      <c r="CC5901" s="82"/>
      <c r="CM5901" s="81"/>
      <c r="CN5901" s="81"/>
      <c r="CO5901" s="81"/>
      <c r="CY5901" s="124"/>
      <c r="CZ5901" s="81"/>
      <c r="DE5901" s="125"/>
      <c r="DF5901" s="81"/>
    </row>
    <row r="5902" spans="15:110" x14ac:dyDescent="0.25">
      <c r="O5902" s="156"/>
      <c r="P5902" s="157"/>
      <c r="Q5902" s="105"/>
      <c r="R5902" s="158"/>
      <c r="S5902" s="159"/>
      <c r="T5902" s="153"/>
      <c r="Y5902" s="81"/>
      <c r="Z5902" s="153"/>
      <c r="AG5902" s="81"/>
      <c r="AJ5902" s="153"/>
      <c r="AL5902" s="154"/>
      <c r="AM5902" s="153"/>
      <c r="AN5902" s="81"/>
      <c r="AO5902" s="153"/>
      <c r="AQ5902" s="154"/>
      <c r="AR5902" s="153"/>
      <c r="AS5902" s="81"/>
      <c r="AT5902" s="153"/>
      <c r="AV5902" s="154"/>
      <c r="AW5902" s="153"/>
      <c r="BB5902" s="81"/>
      <c r="CB5902" s="82"/>
      <c r="CC5902" s="82"/>
      <c r="CM5902" s="81"/>
      <c r="CN5902" s="81"/>
      <c r="CO5902" s="81"/>
      <c r="CY5902" s="124"/>
      <c r="CZ5902" s="81"/>
      <c r="DE5902" s="125"/>
      <c r="DF5902" s="81"/>
    </row>
    <row r="5903" spans="15:110" x14ac:dyDescent="0.25">
      <c r="O5903" s="156"/>
      <c r="P5903" s="157"/>
      <c r="Q5903" s="105"/>
      <c r="R5903" s="158"/>
      <c r="S5903" s="159"/>
      <c r="T5903" s="153"/>
      <c r="Y5903" s="81"/>
      <c r="Z5903" s="153"/>
      <c r="AG5903" s="81"/>
      <c r="AJ5903" s="153"/>
      <c r="AL5903" s="154"/>
      <c r="AM5903" s="153"/>
      <c r="AN5903" s="81"/>
      <c r="AO5903" s="153"/>
      <c r="AQ5903" s="154"/>
      <c r="AR5903" s="153"/>
      <c r="AS5903" s="81"/>
      <c r="AT5903" s="153"/>
      <c r="AV5903" s="154"/>
      <c r="AW5903" s="153"/>
      <c r="BB5903" s="81"/>
      <c r="CB5903" s="82"/>
      <c r="CC5903" s="82"/>
      <c r="CM5903" s="81"/>
      <c r="CN5903" s="81"/>
      <c r="CO5903" s="81"/>
      <c r="CY5903" s="124"/>
      <c r="CZ5903" s="81"/>
      <c r="DE5903" s="125"/>
      <c r="DF5903" s="81"/>
    </row>
    <row r="5904" spans="15:110" x14ac:dyDescent="0.25">
      <c r="O5904" s="156"/>
      <c r="P5904" s="157"/>
      <c r="Q5904" s="105"/>
      <c r="R5904" s="158"/>
      <c r="S5904" s="159"/>
      <c r="T5904" s="153"/>
      <c r="Y5904" s="81"/>
      <c r="Z5904" s="153"/>
      <c r="AG5904" s="81"/>
      <c r="AJ5904" s="153"/>
      <c r="AL5904" s="154"/>
      <c r="AM5904" s="153"/>
      <c r="AN5904" s="81"/>
      <c r="AO5904" s="153"/>
      <c r="AQ5904" s="154"/>
      <c r="AR5904" s="153"/>
      <c r="AS5904" s="81"/>
      <c r="AT5904" s="153"/>
      <c r="AV5904" s="154"/>
      <c r="AW5904" s="153"/>
      <c r="BB5904" s="81"/>
      <c r="CB5904" s="82"/>
      <c r="CC5904" s="82"/>
      <c r="CM5904" s="81"/>
      <c r="CN5904" s="81"/>
      <c r="CO5904" s="81"/>
      <c r="CY5904" s="124"/>
      <c r="CZ5904" s="81"/>
      <c r="DE5904" s="125"/>
      <c r="DF5904" s="81"/>
    </row>
    <row r="5905" spans="15:110" x14ac:dyDescent="0.25">
      <c r="O5905" s="156"/>
      <c r="P5905" s="157"/>
      <c r="Q5905" s="105"/>
      <c r="R5905" s="158"/>
      <c r="S5905" s="159"/>
      <c r="T5905" s="153"/>
      <c r="Y5905" s="81"/>
      <c r="Z5905" s="153"/>
      <c r="AG5905" s="81"/>
      <c r="AJ5905" s="153"/>
      <c r="AL5905" s="154"/>
      <c r="AM5905" s="153"/>
      <c r="AN5905" s="81"/>
      <c r="AO5905" s="153"/>
      <c r="AQ5905" s="154"/>
      <c r="AR5905" s="153"/>
      <c r="AS5905" s="81"/>
      <c r="AT5905" s="153"/>
      <c r="AV5905" s="154"/>
      <c r="AW5905" s="153"/>
      <c r="BB5905" s="81"/>
      <c r="CB5905" s="82"/>
      <c r="CC5905" s="82"/>
      <c r="CM5905" s="81"/>
      <c r="CN5905" s="81"/>
      <c r="CO5905" s="81"/>
      <c r="CY5905" s="124"/>
      <c r="CZ5905" s="81"/>
      <c r="DE5905" s="125"/>
      <c r="DF5905" s="81"/>
    </row>
    <row r="5906" spans="15:110" x14ac:dyDescent="0.25">
      <c r="O5906" s="156"/>
      <c r="P5906" s="157"/>
      <c r="Q5906" s="105"/>
      <c r="R5906" s="158"/>
      <c r="S5906" s="159"/>
      <c r="T5906" s="153"/>
      <c r="Y5906" s="81"/>
      <c r="Z5906" s="153"/>
      <c r="AG5906" s="81"/>
      <c r="AJ5906" s="153"/>
      <c r="AL5906" s="154"/>
      <c r="AM5906" s="153"/>
      <c r="AN5906" s="81"/>
      <c r="AO5906" s="153"/>
      <c r="AQ5906" s="154"/>
      <c r="AR5906" s="153"/>
      <c r="AS5906" s="81"/>
      <c r="AT5906" s="153"/>
      <c r="AV5906" s="154"/>
      <c r="AW5906" s="153"/>
      <c r="BB5906" s="81"/>
      <c r="CB5906" s="82"/>
      <c r="CC5906" s="82"/>
      <c r="CM5906" s="81"/>
      <c r="CN5906" s="81"/>
      <c r="CO5906" s="81"/>
      <c r="CY5906" s="124"/>
      <c r="CZ5906" s="81"/>
      <c r="DE5906" s="125"/>
      <c r="DF5906" s="81"/>
    </row>
    <row r="5907" spans="15:110" x14ac:dyDescent="0.25">
      <c r="O5907" s="156"/>
      <c r="P5907" s="157"/>
      <c r="Q5907" s="105"/>
      <c r="R5907" s="158"/>
      <c r="S5907" s="159"/>
      <c r="T5907" s="153"/>
      <c r="Y5907" s="81"/>
      <c r="Z5907" s="153"/>
      <c r="AG5907" s="81"/>
      <c r="AJ5907" s="153"/>
      <c r="AL5907" s="154"/>
      <c r="AM5907" s="153"/>
      <c r="AN5907" s="81"/>
      <c r="AO5907" s="153"/>
      <c r="AQ5907" s="154"/>
      <c r="AR5907" s="153"/>
      <c r="AS5907" s="81"/>
      <c r="AT5907" s="153"/>
      <c r="AV5907" s="154"/>
      <c r="AW5907" s="153"/>
      <c r="BB5907" s="81"/>
      <c r="CB5907" s="82"/>
      <c r="CC5907" s="82"/>
      <c r="CM5907" s="81"/>
      <c r="CN5907" s="81"/>
      <c r="CO5907" s="81"/>
      <c r="CY5907" s="124"/>
      <c r="CZ5907" s="81"/>
      <c r="DE5907" s="125"/>
      <c r="DF5907" s="81"/>
    </row>
    <row r="5908" spans="15:110" x14ac:dyDescent="0.25">
      <c r="O5908" s="156"/>
      <c r="P5908" s="157"/>
      <c r="Q5908" s="105"/>
      <c r="R5908" s="158"/>
      <c r="S5908" s="159"/>
      <c r="T5908" s="153"/>
      <c r="Y5908" s="81"/>
      <c r="Z5908" s="153"/>
      <c r="AG5908" s="81"/>
      <c r="AJ5908" s="153"/>
      <c r="AL5908" s="154"/>
      <c r="AM5908" s="153"/>
      <c r="AN5908" s="81"/>
      <c r="AO5908" s="153"/>
      <c r="AQ5908" s="154"/>
      <c r="AR5908" s="153"/>
      <c r="AS5908" s="81"/>
      <c r="AT5908" s="153"/>
      <c r="AV5908" s="154"/>
      <c r="AW5908" s="153"/>
      <c r="BB5908" s="81"/>
      <c r="CB5908" s="82"/>
      <c r="CC5908" s="82"/>
      <c r="CM5908" s="81"/>
      <c r="CN5908" s="81"/>
      <c r="CO5908" s="81"/>
      <c r="CY5908" s="124"/>
      <c r="CZ5908" s="81"/>
      <c r="DE5908" s="125"/>
      <c r="DF5908" s="81"/>
    </row>
    <row r="5909" spans="15:110" x14ac:dyDescent="0.25">
      <c r="O5909" s="156"/>
      <c r="P5909" s="157"/>
      <c r="Q5909" s="105"/>
      <c r="R5909" s="158"/>
      <c r="S5909" s="159"/>
      <c r="T5909" s="153"/>
      <c r="Y5909" s="81"/>
      <c r="Z5909" s="153"/>
      <c r="AG5909" s="81"/>
      <c r="AJ5909" s="153"/>
      <c r="AL5909" s="154"/>
      <c r="AM5909" s="153"/>
      <c r="AN5909" s="81"/>
      <c r="AO5909" s="153"/>
      <c r="AQ5909" s="154"/>
      <c r="AR5909" s="153"/>
      <c r="AS5909" s="81"/>
      <c r="AT5909" s="153"/>
      <c r="AV5909" s="154"/>
      <c r="AW5909" s="153"/>
      <c r="BB5909" s="81"/>
      <c r="CB5909" s="82"/>
      <c r="CC5909" s="82"/>
      <c r="CM5909" s="81"/>
      <c r="CN5909" s="81"/>
      <c r="CO5909" s="81"/>
      <c r="CY5909" s="124"/>
      <c r="CZ5909" s="81"/>
      <c r="DE5909" s="125"/>
      <c r="DF5909" s="81"/>
    </row>
    <row r="5910" spans="15:110" x14ac:dyDescent="0.25">
      <c r="O5910" s="156"/>
      <c r="P5910" s="157"/>
      <c r="Q5910" s="105"/>
      <c r="R5910" s="158"/>
      <c r="S5910" s="159"/>
      <c r="T5910" s="153"/>
      <c r="Y5910" s="81"/>
      <c r="Z5910" s="153"/>
      <c r="AG5910" s="81"/>
      <c r="AJ5910" s="153"/>
      <c r="AL5910" s="154"/>
      <c r="AM5910" s="153"/>
      <c r="AN5910" s="81"/>
      <c r="AO5910" s="153"/>
      <c r="AQ5910" s="154"/>
      <c r="AR5910" s="153"/>
      <c r="AS5910" s="81"/>
      <c r="AT5910" s="153"/>
      <c r="AV5910" s="154"/>
      <c r="AW5910" s="153"/>
      <c r="BB5910" s="81"/>
      <c r="CB5910" s="82"/>
      <c r="CC5910" s="82"/>
      <c r="CM5910" s="81"/>
      <c r="CN5910" s="81"/>
      <c r="CO5910" s="81"/>
      <c r="CY5910" s="124"/>
      <c r="CZ5910" s="81"/>
      <c r="DE5910" s="125"/>
      <c r="DF5910" s="81"/>
    </row>
    <row r="5911" spans="15:110" x14ac:dyDescent="0.25">
      <c r="O5911" s="156"/>
      <c r="P5911" s="157"/>
      <c r="Q5911" s="105"/>
      <c r="R5911" s="158"/>
      <c r="S5911" s="159"/>
      <c r="T5911" s="153"/>
      <c r="Y5911" s="81"/>
      <c r="Z5911" s="153"/>
      <c r="AG5911" s="81"/>
      <c r="AJ5911" s="153"/>
      <c r="AL5911" s="154"/>
      <c r="AM5911" s="153"/>
      <c r="AN5911" s="81"/>
      <c r="AO5911" s="153"/>
      <c r="AQ5911" s="154"/>
      <c r="AR5911" s="153"/>
      <c r="AS5911" s="81"/>
      <c r="AT5911" s="153"/>
      <c r="AV5911" s="154"/>
      <c r="AW5911" s="153"/>
      <c r="BB5911" s="81"/>
      <c r="CB5911" s="82"/>
      <c r="CC5911" s="82"/>
      <c r="CM5911" s="81"/>
      <c r="CN5911" s="81"/>
      <c r="CO5911" s="81"/>
      <c r="CY5911" s="124"/>
      <c r="CZ5911" s="81"/>
      <c r="DE5911" s="125"/>
      <c r="DF5911" s="81"/>
    </row>
    <row r="5912" spans="15:110" x14ac:dyDescent="0.25">
      <c r="O5912" s="156"/>
      <c r="P5912" s="157"/>
      <c r="Q5912" s="105"/>
      <c r="R5912" s="158"/>
      <c r="S5912" s="159"/>
      <c r="T5912" s="153"/>
      <c r="Y5912" s="81"/>
      <c r="Z5912" s="153"/>
      <c r="AG5912" s="81"/>
      <c r="AJ5912" s="153"/>
      <c r="AL5912" s="154"/>
      <c r="AM5912" s="153"/>
      <c r="AN5912" s="81"/>
      <c r="AO5912" s="153"/>
      <c r="AQ5912" s="154"/>
      <c r="AR5912" s="153"/>
      <c r="AS5912" s="81"/>
      <c r="AT5912" s="153"/>
      <c r="AV5912" s="154"/>
      <c r="AW5912" s="153"/>
      <c r="BB5912" s="81"/>
      <c r="CB5912" s="82"/>
      <c r="CC5912" s="82"/>
      <c r="CM5912" s="81"/>
      <c r="CN5912" s="81"/>
      <c r="CO5912" s="81"/>
      <c r="CY5912" s="124"/>
      <c r="CZ5912" s="81"/>
      <c r="DE5912" s="125"/>
      <c r="DF5912" s="81"/>
    </row>
    <row r="5913" spans="15:110" x14ac:dyDescent="0.25">
      <c r="O5913" s="156"/>
      <c r="P5913" s="157"/>
      <c r="Q5913" s="105"/>
      <c r="R5913" s="158"/>
      <c r="S5913" s="159"/>
      <c r="T5913" s="153"/>
      <c r="Y5913" s="81"/>
      <c r="Z5913" s="153"/>
      <c r="AG5913" s="81"/>
      <c r="AJ5913" s="153"/>
      <c r="AL5913" s="154"/>
      <c r="AM5913" s="153"/>
      <c r="AN5913" s="81"/>
      <c r="AO5913" s="153"/>
      <c r="AQ5913" s="154"/>
      <c r="AR5913" s="153"/>
      <c r="AS5913" s="81"/>
      <c r="AT5913" s="153"/>
      <c r="AV5913" s="154"/>
      <c r="AW5913" s="153"/>
      <c r="BB5913" s="81"/>
      <c r="CB5913" s="82"/>
      <c r="CC5913" s="82"/>
      <c r="CM5913" s="81"/>
      <c r="CN5913" s="81"/>
      <c r="CO5913" s="81"/>
      <c r="CY5913" s="124"/>
      <c r="CZ5913" s="81"/>
      <c r="DE5913" s="125"/>
      <c r="DF5913" s="81"/>
    </row>
    <row r="5914" spans="15:110" x14ac:dyDescent="0.25">
      <c r="O5914" s="156"/>
      <c r="P5914" s="157"/>
      <c r="Q5914" s="105"/>
      <c r="R5914" s="158"/>
      <c r="S5914" s="159"/>
      <c r="T5914" s="153"/>
      <c r="Y5914" s="81"/>
      <c r="Z5914" s="153"/>
      <c r="AG5914" s="81"/>
      <c r="AJ5914" s="153"/>
      <c r="AL5914" s="154"/>
      <c r="AM5914" s="153"/>
      <c r="AN5914" s="81"/>
      <c r="AO5914" s="153"/>
      <c r="AQ5914" s="154"/>
      <c r="AR5914" s="153"/>
      <c r="AS5914" s="81"/>
      <c r="AT5914" s="153"/>
      <c r="AV5914" s="154"/>
      <c r="AW5914" s="153"/>
      <c r="BB5914" s="81"/>
      <c r="CB5914" s="82"/>
      <c r="CC5914" s="82"/>
      <c r="CM5914" s="81"/>
      <c r="CN5914" s="81"/>
      <c r="CO5914" s="81"/>
      <c r="CY5914" s="124"/>
      <c r="CZ5914" s="81"/>
      <c r="DE5914" s="125"/>
      <c r="DF5914" s="81"/>
    </row>
    <row r="5915" spans="15:110" x14ac:dyDescent="0.25">
      <c r="O5915" s="156"/>
      <c r="P5915" s="157"/>
      <c r="Q5915" s="105"/>
      <c r="R5915" s="158"/>
      <c r="S5915" s="159"/>
      <c r="T5915" s="153"/>
      <c r="Y5915" s="81"/>
      <c r="Z5915" s="153"/>
      <c r="AG5915" s="81"/>
      <c r="AJ5915" s="153"/>
      <c r="AL5915" s="154"/>
      <c r="AM5915" s="153"/>
      <c r="AN5915" s="81"/>
      <c r="AO5915" s="153"/>
      <c r="AQ5915" s="154"/>
      <c r="AR5915" s="153"/>
      <c r="AS5915" s="81"/>
      <c r="AT5915" s="153"/>
      <c r="AV5915" s="154"/>
      <c r="AW5915" s="153"/>
      <c r="BB5915" s="81"/>
      <c r="CB5915" s="82"/>
      <c r="CC5915" s="82"/>
      <c r="CM5915" s="81"/>
      <c r="CN5915" s="81"/>
      <c r="CO5915" s="81"/>
      <c r="CY5915" s="124"/>
      <c r="CZ5915" s="81"/>
      <c r="DE5915" s="125"/>
      <c r="DF5915" s="81"/>
    </row>
    <row r="5916" spans="15:110" x14ac:dyDescent="0.25">
      <c r="O5916" s="156"/>
      <c r="P5916" s="157"/>
      <c r="Q5916" s="105"/>
      <c r="R5916" s="158"/>
      <c r="S5916" s="159"/>
      <c r="T5916" s="153"/>
      <c r="Y5916" s="81"/>
      <c r="Z5916" s="153"/>
      <c r="AG5916" s="81"/>
      <c r="AJ5916" s="153"/>
      <c r="AL5916" s="154"/>
      <c r="AM5916" s="153"/>
      <c r="AN5916" s="81"/>
      <c r="AO5916" s="153"/>
      <c r="AQ5916" s="154"/>
      <c r="AR5916" s="153"/>
      <c r="AS5916" s="81"/>
      <c r="AT5916" s="153"/>
      <c r="AV5916" s="154"/>
      <c r="AW5916" s="153"/>
      <c r="BB5916" s="81"/>
      <c r="CB5916" s="82"/>
      <c r="CC5916" s="82"/>
      <c r="CM5916" s="81"/>
      <c r="CN5916" s="81"/>
      <c r="CO5916" s="81"/>
      <c r="CY5916" s="124"/>
      <c r="CZ5916" s="81"/>
      <c r="DE5916" s="125"/>
      <c r="DF5916" s="81"/>
    </row>
    <row r="5917" spans="15:110" x14ac:dyDescent="0.25">
      <c r="O5917" s="156"/>
      <c r="P5917" s="157"/>
      <c r="Q5917" s="105"/>
      <c r="R5917" s="158"/>
      <c r="S5917" s="159"/>
      <c r="T5917" s="153"/>
      <c r="Y5917" s="81"/>
      <c r="Z5917" s="153"/>
      <c r="AG5917" s="81"/>
      <c r="AJ5917" s="153"/>
      <c r="AL5917" s="154"/>
      <c r="AM5917" s="153"/>
      <c r="AN5917" s="81"/>
      <c r="AO5917" s="153"/>
      <c r="AQ5917" s="154"/>
      <c r="AR5917" s="153"/>
      <c r="AS5917" s="81"/>
      <c r="AT5917" s="153"/>
      <c r="AV5917" s="154"/>
      <c r="AW5917" s="153"/>
      <c r="BB5917" s="81"/>
      <c r="CB5917" s="82"/>
      <c r="CC5917" s="82"/>
      <c r="CM5917" s="81"/>
      <c r="CN5917" s="81"/>
      <c r="CO5917" s="81"/>
      <c r="CY5917" s="124"/>
      <c r="CZ5917" s="81"/>
      <c r="DE5917" s="125"/>
      <c r="DF5917" s="81"/>
    </row>
    <row r="5918" spans="15:110" x14ac:dyDescent="0.25">
      <c r="O5918" s="156"/>
      <c r="P5918" s="157"/>
      <c r="Q5918" s="105"/>
      <c r="R5918" s="158"/>
      <c r="S5918" s="159"/>
      <c r="T5918" s="153"/>
      <c r="Y5918" s="81"/>
      <c r="Z5918" s="153"/>
      <c r="AG5918" s="81"/>
      <c r="AJ5918" s="153"/>
      <c r="AL5918" s="154"/>
      <c r="AM5918" s="153"/>
      <c r="AN5918" s="81"/>
      <c r="AO5918" s="153"/>
      <c r="AQ5918" s="154"/>
      <c r="AR5918" s="153"/>
      <c r="AS5918" s="81"/>
      <c r="AT5918" s="153"/>
      <c r="AV5918" s="154"/>
      <c r="AW5918" s="153"/>
      <c r="BB5918" s="81"/>
      <c r="CB5918" s="82"/>
      <c r="CC5918" s="82"/>
      <c r="CM5918" s="81"/>
      <c r="CN5918" s="81"/>
      <c r="CO5918" s="81"/>
      <c r="CY5918" s="124"/>
      <c r="CZ5918" s="81"/>
      <c r="DE5918" s="125"/>
      <c r="DF5918" s="81"/>
    </row>
    <row r="5919" spans="15:110" x14ac:dyDescent="0.25">
      <c r="O5919" s="156"/>
      <c r="P5919" s="157"/>
      <c r="Q5919" s="105"/>
      <c r="R5919" s="158"/>
      <c r="S5919" s="159"/>
      <c r="T5919" s="153"/>
      <c r="Y5919" s="81"/>
      <c r="Z5919" s="153"/>
      <c r="AG5919" s="81"/>
      <c r="AJ5919" s="153"/>
      <c r="AL5919" s="154"/>
      <c r="AM5919" s="153"/>
      <c r="AN5919" s="81"/>
      <c r="AO5919" s="153"/>
      <c r="AQ5919" s="154"/>
      <c r="AR5919" s="153"/>
      <c r="AS5919" s="81"/>
      <c r="AT5919" s="153"/>
      <c r="AV5919" s="154"/>
      <c r="AW5919" s="153"/>
      <c r="BB5919" s="81"/>
      <c r="CB5919" s="82"/>
      <c r="CC5919" s="82"/>
      <c r="CM5919" s="81"/>
      <c r="CN5919" s="81"/>
      <c r="CO5919" s="81"/>
      <c r="CY5919" s="124"/>
      <c r="CZ5919" s="81"/>
      <c r="DE5919" s="125"/>
      <c r="DF5919" s="81"/>
    </row>
    <row r="5920" spans="15:110" x14ac:dyDescent="0.25">
      <c r="O5920" s="156"/>
      <c r="P5920" s="157"/>
      <c r="Q5920" s="105"/>
      <c r="R5920" s="158"/>
      <c r="S5920" s="159"/>
      <c r="T5920" s="153"/>
      <c r="Y5920" s="81"/>
      <c r="Z5920" s="153"/>
      <c r="AG5920" s="81"/>
      <c r="AJ5920" s="153"/>
      <c r="AL5920" s="154"/>
      <c r="AM5920" s="153"/>
      <c r="AN5920" s="81"/>
      <c r="AO5920" s="153"/>
      <c r="AQ5920" s="154"/>
      <c r="AR5920" s="153"/>
      <c r="AS5920" s="81"/>
      <c r="AT5920" s="153"/>
      <c r="AV5920" s="154"/>
      <c r="AW5920" s="153"/>
      <c r="BB5920" s="81"/>
      <c r="CB5920" s="82"/>
      <c r="CC5920" s="82"/>
      <c r="CM5920" s="81"/>
      <c r="CN5920" s="81"/>
      <c r="CO5920" s="81"/>
      <c r="CY5920" s="124"/>
      <c r="CZ5920" s="81"/>
      <c r="DE5920" s="125"/>
      <c r="DF5920" s="81"/>
    </row>
    <row r="5921" spans="15:110" x14ac:dyDescent="0.25">
      <c r="O5921" s="156"/>
      <c r="P5921" s="157"/>
      <c r="Q5921" s="105"/>
      <c r="R5921" s="158"/>
      <c r="S5921" s="159"/>
      <c r="T5921" s="153"/>
      <c r="Y5921" s="81"/>
      <c r="Z5921" s="153"/>
      <c r="AG5921" s="81"/>
      <c r="AJ5921" s="153"/>
      <c r="AL5921" s="154"/>
      <c r="AM5921" s="153"/>
      <c r="AN5921" s="81"/>
      <c r="AO5921" s="153"/>
      <c r="AQ5921" s="154"/>
      <c r="AR5921" s="153"/>
      <c r="AS5921" s="81"/>
      <c r="AT5921" s="153"/>
      <c r="AV5921" s="154"/>
      <c r="AW5921" s="153"/>
      <c r="BB5921" s="81"/>
      <c r="CB5921" s="82"/>
      <c r="CC5921" s="82"/>
      <c r="CM5921" s="81"/>
      <c r="CN5921" s="81"/>
      <c r="CO5921" s="81"/>
      <c r="CY5921" s="124"/>
      <c r="CZ5921" s="81"/>
      <c r="DE5921" s="125"/>
      <c r="DF5921" s="81"/>
    </row>
    <row r="5922" spans="15:110" x14ac:dyDescent="0.25">
      <c r="O5922" s="156"/>
      <c r="P5922" s="157"/>
      <c r="Q5922" s="105"/>
      <c r="R5922" s="158"/>
      <c r="S5922" s="159"/>
      <c r="T5922" s="153"/>
      <c r="Y5922" s="81"/>
      <c r="Z5922" s="153"/>
      <c r="AG5922" s="81"/>
      <c r="AJ5922" s="153"/>
      <c r="AL5922" s="154"/>
      <c r="AM5922" s="153"/>
      <c r="AN5922" s="81"/>
      <c r="AO5922" s="153"/>
      <c r="AQ5922" s="154"/>
      <c r="AR5922" s="153"/>
      <c r="AS5922" s="81"/>
      <c r="AT5922" s="153"/>
      <c r="AV5922" s="154"/>
      <c r="AW5922" s="153"/>
      <c r="BB5922" s="81"/>
      <c r="CB5922" s="82"/>
      <c r="CC5922" s="82"/>
      <c r="CM5922" s="81"/>
      <c r="CN5922" s="81"/>
      <c r="CO5922" s="81"/>
      <c r="CY5922" s="124"/>
      <c r="CZ5922" s="81"/>
      <c r="DE5922" s="125"/>
      <c r="DF5922" s="81"/>
    </row>
    <row r="5923" spans="15:110" x14ac:dyDescent="0.25">
      <c r="O5923" s="156"/>
      <c r="P5923" s="157"/>
      <c r="Q5923" s="105"/>
      <c r="R5923" s="158"/>
      <c r="S5923" s="159"/>
      <c r="T5923" s="153"/>
      <c r="Y5923" s="81"/>
      <c r="Z5923" s="153"/>
      <c r="AG5923" s="81"/>
      <c r="AJ5923" s="153"/>
      <c r="AL5923" s="154"/>
      <c r="AM5923" s="153"/>
      <c r="AN5923" s="81"/>
      <c r="AO5923" s="153"/>
      <c r="AQ5923" s="154"/>
      <c r="AR5923" s="153"/>
      <c r="AS5923" s="81"/>
      <c r="AT5923" s="153"/>
      <c r="AV5923" s="154"/>
      <c r="AW5923" s="153"/>
      <c r="BB5923" s="81"/>
      <c r="CB5923" s="82"/>
      <c r="CC5923" s="82"/>
      <c r="CM5923" s="81"/>
      <c r="CN5923" s="81"/>
      <c r="CO5923" s="81"/>
      <c r="CY5923" s="124"/>
      <c r="CZ5923" s="81"/>
      <c r="DE5923" s="125"/>
      <c r="DF5923" s="81"/>
    </row>
    <row r="5924" spans="15:110" x14ac:dyDescent="0.25">
      <c r="O5924" s="156"/>
      <c r="P5924" s="157"/>
      <c r="Q5924" s="105"/>
      <c r="R5924" s="158"/>
      <c r="S5924" s="159"/>
      <c r="T5924" s="153"/>
      <c r="Y5924" s="81"/>
      <c r="Z5924" s="153"/>
      <c r="AG5924" s="81"/>
      <c r="AJ5924" s="153"/>
      <c r="AL5924" s="154"/>
      <c r="AM5924" s="153"/>
      <c r="AN5924" s="81"/>
      <c r="AO5924" s="153"/>
      <c r="AQ5924" s="154"/>
      <c r="AR5924" s="153"/>
      <c r="AS5924" s="81"/>
      <c r="AT5924" s="153"/>
      <c r="AV5924" s="154"/>
      <c r="AW5924" s="153"/>
      <c r="BB5924" s="81"/>
      <c r="CB5924" s="82"/>
      <c r="CC5924" s="82"/>
      <c r="CM5924" s="81"/>
      <c r="CN5924" s="81"/>
      <c r="CO5924" s="81"/>
      <c r="CY5924" s="124"/>
      <c r="CZ5924" s="81"/>
      <c r="DE5924" s="125"/>
      <c r="DF5924" s="81"/>
    </row>
    <row r="5925" spans="15:110" x14ac:dyDescent="0.25">
      <c r="O5925" s="156"/>
      <c r="P5925" s="157"/>
      <c r="Q5925" s="105"/>
      <c r="R5925" s="158"/>
      <c r="S5925" s="159"/>
      <c r="T5925" s="153"/>
      <c r="Y5925" s="81"/>
      <c r="Z5925" s="153"/>
      <c r="AG5925" s="81"/>
      <c r="AJ5925" s="153"/>
      <c r="AL5925" s="154"/>
      <c r="AM5925" s="153"/>
      <c r="AN5925" s="81"/>
      <c r="AO5925" s="153"/>
      <c r="AQ5925" s="154"/>
      <c r="AR5925" s="153"/>
      <c r="AS5925" s="81"/>
      <c r="AT5925" s="153"/>
      <c r="AV5925" s="154"/>
      <c r="AW5925" s="153"/>
      <c r="BB5925" s="81"/>
      <c r="CB5925" s="82"/>
      <c r="CC5925" s="82"/>
      <c r="CM5925" s="81"/>
      <c r="CN5925" s="81"/>
      <c r="CO5925" s="81"/>
      <c r="CY5925" s="124"/>
      <c r="CZ5925" s="81"/>
      <c r="DE5925" s="125"/>
      <c r="DF5925" s="81"/>
    </row>
    <row r="5926" spans="15:110" x14ac:dyDescent="0.25">
      <c r="O5926" s="156"/>
      <c r="P5926" s="157"/>
      <c r="Q5926" s="105"/>
      <c r="R5926" s="158"/>
      <c r="S5926" s="159"/>
      <c r="T5926" s="153"/>
      <c r="Y5926" s="81"/>
      <c r="Z5926" s="153"/>
      <c r="AG5926" s="81"/>
      <c r="AJ5926" s="153"/>
      <c r="AL5926" s="154"/>
      <c r="AM5926" s="153"/>
      <c r="AN5926" s="81"/>
      <c r="AO5926" s="153"/>
      <c r="AQ5926" s="154"/>
      <c r="AR5926" s="153"/>
      <c r="AS5926" s="81"/>
      <c r="AT5926" s="153"/>
      <c r="AV5926" s="154"/>
      <c r="AW5926" s="153"/>
      <c r="BB5926" s="81"/>
      <c r="CB5926" s="82"/>
      <c r="CC5926" s="82"/>
      <c r="CM5926" s="81"/>
      <c r="CN5926" s="81"/>
      <c r="CO5926" s="81"/>
      <c r="CY5926" s="124"/>
      <c r="CZ5926" s="81"/>
      <c r="DE5926" s="125"/>
      <c r="DF5926" s="81"/>
    </row>
    <row r="5927" spans="15:110" x14ac:dyDescent="0.25">
      <c r="O5927" s="156"/>
      <c r="P5927" s="157"/>
      <c r="Q5927" s="105"/>
      <c r="R5927" s="158"/>
      <c r="S5927" s="159"/>
      <c r="T5927" s="153"/>
      <c r="Y5927" s="81"/>
      <c r="Z5927" s="153"/>
      <c r="AG5927" s="81"/>
      <c r="AJ5927" s="153"/>
      <c r="AL5927" s="154"/>
      <c r="AM5927" s="153"/>
      <c r="AN5927" s="81"/>
      <c r="AO5927" s="153"/>
      <c r="AQ5927" s="154"/>
      <c r="AR5927" s="153"/>
      <c r="AS5927" s="81"/>
      <c r="AT5927" s="153"/>
      <c r="AV5927" s="154"/>
      <c r="AW5927" s="153"/>
      <c r="BB5927" s="81"/>
      <c r="CB5927" s="82"/>
      <c r="CC5927" s="82"/>
      <c r="CM5927" s="81"/>
      <c r="CN5927" s="81"/>
      <c r="CO5927" s="81"/>
      <c r="CY5927" s="124"/>
      <c r="CZ5927" s="81"/>
      <c r="DE5927" s="125"/>
      <c r="DF5927" s="81"/>
    </row>
    <row r="5928" spans="15:110" x14ac:dyDescent="0.25">
      <c r="O5928" s="156"/>
      <c r="P5928" s="157"/>
      <c r="Q5928" s="105"/>
      <c r="R5928" s="158"/>
      <c r="S5928" s="159"/>
      <c r="T5928" s="153"/>
      <c r="Y5928" s="81"/>
      <c r="Z5928" s="153"/>
      <c r="AG5928" s="81"/>
      <c r="AJ5928" s="153"/>
      <c r="AL5928" s="154"/>
      <c r="AM5928" s="153"/>
      <c r="AN5928" s="81"/>
      <c r="AO5928" s="153"/>
      <c r="AQ5928" s="154"/>
      <c r="AR5928" s="153"/>
      <c r="AS5928" s="81"/>
      <c r="AT5928" s="153"/>
      <c r="AV5928" s="154"/>
      <c r="AW5928" s="153"/>
      <c r="BB5928" s="81"/>
      <c r="CB5928" s="82"/>
      <c r="CC5928" s="82"/>
      <c r="CM5928" s="81"/>
      <c r="CN5928" s="81"/>
      <c r="CO5928" s="81"/>
      <c r="CY5928" s="124"/>
      <c r="CZ5928" s="81"/>
      <c r="DE5928" s="125"/>
      <c r="DF5928" s="81"/>
    </row>
    <row r="5929" spans="15:110" x14ac:dyDescent="0.25">
      <c r="O5929" s="156"/>
      <c r="P5929" s="157"/>
      <c r="Q5929" s="105"/>
      <c r="R5929" s="158"/>
      <c r="S5929" s="159"/>
      <c r="T5929" s="153"/>
      <c r="Y5929" s="81"/>
      <c r="Z5929" s="153"/>
      <c r="AG5929" s="81"/>
      <c r="AJ5929" s="153"/>
      <c r="AL5929" s="154"/>
      <c r="AM5929" s="153"/>
      <c r="AN5929" s="81"/>
      <c r="AO5929" s="153"/>
      <c r="AQ5929" s="154"/>
      <c r="AR5929" s="153"/>
      <c r="AS5929" s="81"/>
      <c r="AT5929" s="153"/>
      <c r="AV5929" s="154"/>
      <c r="AW5929" s="153"/>
      <c r="BB5929" s="81"/>
      <c r="CB5929" s="82"/>
      <c r="CC5929" s="82"/>
      <c r="CM5929" s="81"/>
      <c r="CN5929" s="81"/>
      <c r="CO5929" s="81"/>
      <c r="CY5929" s="124"/>
      <c r="CZ5929" s="81"/>
      <c r="DE5929" s="125"/>
      <c r="DF5929" s="81"/>
    </row>
    <row r="5930" spans="15:110" x14ac:dyDescent="0.25">
      <c r="O5930" s="156"/>
      <c r="P5930" s="157"/>
      <c r="Q5930" s="105"/>
      <c r="R5930" s="158"/>
      <c r="S5930" s="159"/>
      <c r="T5930" s="153"/>
      <c r="Y5930" s="81"/>
      <c r="Z5930" s="153"/>
      <c r="AG5930" s="81"/>
      <c r="AJ5930" s="153"/>
      <c r="AL5930" s="154"/>
      <c r="AM5930" s="153"/>
      <c r="AN5930" s="81"/>
      <c r="AO5930" s="153"/>
      <c r="AQ5930" s="154"/>
      <c r="AR5930" s="153"/>
      <c r="AS5930" s="81"/>
      <c r="AT5930" s="153"/>
      <c r="AV5930" s="154"/>
      <c r="AW5930" s="153"/>
      <c r="BB5930" s="81"/>
      <c r="CB5930" s="82"/>
      <c r="CC5930" s="82"/>
      <c r="CM5930" s="81"/>
      <c r="CN5930" s="81"/>
      <c r="CO5930" s="81"/>
      <c r="CY5930" s="124"/>
      <c r="CZ5930" s="81"/>
      <c r="DE5930" s="125"/>
      <c r="DF5930" s="81"/>
    </row>
    <row r="5931" spans="15:110" x14ac:dyDescent="0.25">
      <c r="O5931" s="156"/>
      <c r="P5931" s="157"/>
      <c r="Q5931" s="105"/>
      <c r="R5931" s="158"/>
      <c r="S5931" s="159"/>
      <c r="T5931" s="153"/>
      <c r="Y5931" s="81"/>
      <c r="Z5931" s="153"/>
      <c r="AG5931" s="81"/>
      <c r="AJ5931" s="153"/>
      <c r="AL5931" s="154"/>
      <c r="AM5931" s="153"/>
      <c r="AN5931" s="81"/>
      <c r="AO5931" s="153"/>
      <c r="AQ5931" s="154"/>
      <c r="AR5931" s="153"/>
      <c r="AS5931" s="81"/>
      <c r="AT5931" s="153"/>
      <c r="AV5931" s="154"/>
      <c r="AW5931" s="153"/>
      <c r="BB5931" s="81"/>
      <c r="CB5931" s="82"/>
      <c r="CC5931" s="82"/>
      <c r="CM5931" s="81"/>
      <c r="CN5931" s="81"/>
      <c r="CO5931" s="81"/>
      <c r="CY5931" s="124"/>
      <c r="CZ5931" s="81"/>
      <c r="DE5931" s="125"/>
      <c r="DF5931" s="81"/>
    </row>
    <row r="5932" spans="15:110" x14ac:dyDescent="0.25">
      <c r="O5932" s="156"/>
      <c r="P5932" s="157"/>
      <c r="Q5932" s="105"/>
      <c r="R5932" s="158"/>
      <c r="S5932" s="159"/>
      <c r="T5932" s="153"/>
      <c r="Y5932" s="81"/>
      <c r="Z5932" s="153"/>
      <c r="AG5932" s="81"/>
      <c r="AJ5932" s="153"/>
      <c r="AL5932" s="154"/>
      <c r="AM5932" s="153"/>
      <c r="AN5932" s="81"/>
      <c r="AO5932" s="153"/>
      <c r="AQ5932" s="154"/>
      <c r="AR5932" s="153"/>
      <c r="AS5932" s="81"/>
      <c r="AT5932" s="153"/>
      <c r="AV5932" s="154"/>
      <c r="AW5932" s="153"/>
      <c r="BB5932" s="81"/>
      <c r="CB5932" s="82"/>
      <c r="CC5932" s="82"/>
      <c r="CM5932" s="81"/>
      <c r="CN5932" s="81"/>
      <c r="CO5932" s="81"/>
      <c r="CY5932" s="124"/>
      <c r="CZ5932" s="81"/>
      <c r="DE5932" s="125"/>
      <c r="DF5932" s="81"/>
    </row>
    <row r="5933" spans="15:110" x14ac:dyDescent="0.25">
      <c r="O5933" s="156"/>
      <c r="P5933" s="157"/>
      <c r="Q5933" s="105"/>
      <c r="R5933" s="158"/>
      <c r="S5933" s="159"/>
      <c r="T5933" s="153"/>
      <c r="Y5933" s="81"/>
      <c r="Z5933" s="153"/>
      <c r="AG5933" s="81"/>
      <c r="AJ5933" s="153"/>
      <c r="AL5933" s="154"/>
      <c r="AM5933" s="153"/>
      <c r="AN5933" s="81"/>
      <c r="AO5933" s="153"/>
      <c r="AQ5933" s="154"/>
      <c r="AR5933" s="153"/>
      <c r="AS5933" s="81"/>
      <c r="AT5933" s="153"/>
      <c r="AV5933" s="154"/>
      <c r="AW5933" s="153"/>
      <c r="BB5933" s="81"/>
      <c r="CB5933" s="82"/>
      <c r="CC5933" s="82"/>
      <c r="CM5933" s="81"/>
      <c r="CN5933" s="81"/>
      <c r="CO5933" s="81"/>
      <c r="CY5933" s="124"/>
      <c r="CZ5933" s="81"/>
      <c r="DE5933" s="125"/>
      <c r="DF5933" s="81"/>
    </row>
    <row r="5934" spans="15:110" x14ac:dyDescent="0.25">
      <c r="O5934" s="156"/>
      <c r="P5934" s="157"/>
      <c r="Q5934" s="105"/>
      <c r="R5934" s="158"/>
      <c r="S5934" s="159"/>
      <c r="T5934" s="153"/>
      <c r="Y5934" s="81"/>
      <c r="Z5934" s="153"/>
      <c r="AG5934" s="81"/>
      <c r="AJ5934" s="153"/>
      <c r="AL5934" s="154"/>
      <c r="AM5934" s="153"/>
      <c r="AN5934" s="81"/>
      <c r="AO5934" s="153"/>
      <c r="AQ5934" s="154"/>
      <c r="AR5934" s="153"/>
      <c r="AS5934" s="81"/>
      <c r="AT5934" s="153"/>
      <c r="AV5934" s="154"/>
      <c r="AW5934" s="153"/>
      <c r="BB5934" s="81"/>
      <c r="CB5934" s="82"/>
      <c r="CC5934" s="82"/>
      <c r="CM5934" s="81"/>
      <c r="CN5934" s="81"/>
      <c r="CO5934" s="81"/>
      <c r="CY5934" s="124"/>
      <c r="CZ5934" s="81"/>
      <c r="DE5934" s="125"/>
      <c r="DF5934" s="81"/>
    </row>
    <row r="5935" spans="15:110" x14ac:dyDescent="0.25">
      <c r="O5935" s="156"/>
      <c r="P5935" s="157"/>
      <c r="Q5935" s="105"/>
      <c r="R5935" s="158"/>
      <c r="S5935" s="159"/>
      <c r="T5935" s="153"/>
      <c r="Y5935" s="81"/>
      <c r="Z5935" s="153"/>
      <c r="AG5935" s="81"/>
      <c r="AJ5935" s="153"/>
      <c r="AL5935" s="154"/>
      <c r="AM5935" s="153"/>
      <c r="AN5935" s="81"/>
      <c r="AO5935" s="153"/>
      <c r="AQ5935" s="154"/>
      <c r="AR5935" s="153"/>
      <c r="AS5935" s="81"/>
      <c r="AT5935" s="153"/>
      <c r="AV5935" s="154"/>
      <c r="AW5935" s="153"/>
      <c r="BB5935" s="81"/>
      <c r="CB5935" s="82"/>
      <c r="CC5935" s="82"/>
      <c r="CM5935" s="81"/>
      <c r="CN5935" s="81"/>
      <c r="CO5935" s="81"/>
      <c r="CY5935" s="124"/>
      <c r="CZ5935" s="81"/>
      <c r="DE5935" s="125"/>
      <c r="DF5935" s="81"/>
    </row>
    <row r="5936" spans="15:110" x14ac:dyDescent="0.25">
      <c r="O5936" s="156"/>
      <c r="P5936" s="157"/>
      <c r="Q5936" s="105"/>
      <c r="R5936" s="158"/>
      <c r="S5936" s="159"/>
      <c r="T5936" s="153"/>
      <c r="Y5936" s="81"/>
      <c r="Z5936" s="153"/>
      <c r="AG5936" s="81"/>
      <c r="AJ5936" s="153"/>
      <c r="AL5936" s="154"/>
      <c r="AM5936" s="153"/>
      <c r="AN5936" s="81"/>
      <c r="AO5936" s="153"/>
      <c r="AQ5936" s="154"/>
      <c r="AR5936" s="153"/>
      <c r="AS5936" s="81"/>
      <c r="AT5936" s="153"/>
      <c r="AV5936" s="154"/>
      <c r="AW5936" s="153"/>
      <c r="BB5936" s="81"/>
      <c r="CB5936" s="82"/>
      <c r="CC5936" s="82"/>
      <c r="CM5936" s="81"/>
      <c r="CN5936" s="81"/>
      <c r="CO5936" s="81"/>
      <c r="CY5936" s="124"/>
      <c r="CZ5936" s="81"/>
      <c r="DE5936" s="125"/>
      <c r="DF5936" s="81"/>
    </row>
    <row r="5937" spans="15:110" x14ac:dyDescent="0.25">
      <c r="O5937" s="156"/>
      <c r="P5937" s="157"/>
      <c r="Q5937" s="105"/>
      <c r="R5937" s="158"/>
      <c r="S5937" s="159"/>
      <c r="T5937" s="153"/>
      <c r="Y5937" s="81"/>
      <c r="Z5937" s="153"/>
      <c r="AG5937" s="81"/>
      <c r="AJ5937" s="153"/>
      <c r="AL5937" s="154"/>
      <c r="AM5937" s="153"/>
      <c r="AN5937" s="81"/>
      <c r="AO5937" s="153"/>
      <c r="AQ5937" s="154"/>
      <c r="AR5937" s="153"/>
      <c r="AS5937" s="81"/>
      <c r="AT5937" s="153"/>
      <c r="AV5937" s="154"/>
      <c r="AW5937" s="153"/>
      <c r="BB5937" s="81"/>
      <c r="CB5937" s="82"/>
      <c r="CC5937" s="82"/>
      <c r="CM5937" s="81"/>
      <c r="CN5937" s="81"/>
      <c r="CO5937" s="81"/>
      <c r="CY5937" s="124"/>
      <c r="CZ5937" s="81"/>
      <c r="DE5937" s="125"/>
      <c r="DF5937" s="81"/>
    </row>
    <row r="5938" spans="15:110" x14ac:dyDescent="0.25">
      <c r="O5938" s="156"/>
      <c r="P5938" s="157"/>
      <c r="Q5938" s="105"/>
      <c r="R5938" s="158"/>
      <c r="S5938" s="159"/>
      <c r="T5938" s="153"/>
      <c r="Y5938" s="81"/>
      <c r="Z5938" s="153"/>
      <c r="AG5938" s="81"/>
      <c r="AJ5938" s="153"/>
      <c r="AL5938" s="154"/>
      <c r="AM5938" s="153"/>
      <c r="AN5938" s="81"/>
      <c r="AO5938" s="153"/>
      <c r="AQ5938" s="154"/>
      <c r="AR5938" s="153"/>
      <c r="AS5938" s="81"/>
      <c r="AT5938" s="153"/>
      <c r="AV5938" s="154"/>
      <c r="AW5938" s="153"/>
      <c r="BB5938" s="81"/>
      <c r="CB5938" s="82"/>
      <c r="CC5938" s="82"/>
      <c r="CM5938" s="81"/>
      <c r="CN5938" s="81"/>
      <c r="CO5938" s="81"/>
      <c r="CY5938" s="124"/>
      <c r="CZ5938" s="81"/>
      <c r="DE5938" s="125"/>
      <c r="DF5938" s="81"/>
    </row>
    <row r="5939" spans="15:110" x14ac:dyDescent="0.25">
      <c r="O5939" s="156"/>
      <c r="P5939" s="157"/>
      <c r="Q5939" s="105"/>
      <c r="R5939" s="158"/>
      <c r="S5939" s="159"/>
      <c r="T5939" s="153"/>
      <c r="Y5939" s="81"/>
      <c r="Z5939" s="153"/>
      <c r="AG5939" s="81"/>
      <c r="AJ5939" s="153"/>
      <c r="AL5939" s="154"/>
      <c r="AM5939" s="153"/>
      <c r="AN5939" s="81"/>
      <c r="AO5939" s="153"/>
      <c r="AQ5939" s="154"/>
      <c r="AR5939" s="153"/>
      <c r="AS5939" s="81"/>
      <c r="AT5939" s="153"/>
      <c r="AV5939" s="154"/>
      <c r="AW5939" s="153"/>
      <c r="BB5939" s="81"/>
      <c r="CB5939" s="82"/>
      <c r="CC5939" s="82"/>
      <c r="CM5939" s="81"/>
      <c r="CN5939" s="81"/>
      <c r="CO5939" s="81"/>
      <c r="CY5939" s="124"/>
      <c r="CZ5939" s="81"/>
      <c r="DE5939" s="125"/>
      <c r="DF5939" s="81"/>
    </row>
    <row r="5940" spans="15:110" x14ac:dyDescent="0.25">
      <c r="O5940" s="156"/>
      <c r="P5940" s="157"/>
      <c r="Q5940" s="105"/>
      <c r="R5940" s="158"/>
      <c r="S5940" s="159"/>
      <c r="T5940" s="153"/>
      <c r="Y5940" s="81"/>
      <c r="Z5940" s="153"/>
      <c r="AG5940" s="81"/>
      <c r="AJ5940" s="153"/>
      <c r="AL5940" s="154"/>
      <c r="AM5940" s="153"/>
      <c r="AN5940" s="81"/>
      <c r="AO5940" s="153"/>
      <c r="AQ5940" s="154"/>
      <c r="AR5940" s="153"/>
      <c r="AS5940" s="81"/>
      <c r="AT5940" s="153"/>
      <c r="AV5940" s="154"/>
      <c r="AW5940" s="153"/>
      <c r="BB5940" s="81"/>
      <c r="CB5940" s="82"/>
      <c r="CC5940" s="82"/>
      <c r="CM5940" s="81"/>
      <c r="CN5940" s="81"/>
      <c r="CO5940" s="81"/>
      <c r="CY5940" s="124"/>
      <c r="CZ5940" s="81"/>
      <c r="DE5940" s="125"/>
      <c r="DF5940" s="81"/>
    </row>
    <row r="5941" spans="15:110" x14ac:dyDescent="0.25">
      <c r="O5941" s="156"/>
      <c r="P5941" s="157"/>
      <c r="Q5941" s="105"/>
      <c r="R5941" s="158"/>
      <c r="S5941" s="159"/>
      <c r="T5941" s="153"/>
      <c r="Y5941" s="81"/>
      <c r="Z5941" s="153"/>
      <c r="AG5941" s="81"/>
      <c r="AJ5941" s="153"/>
      <c r="AL5941" s="154"/>
      <c r="AM5941" s="153"/>
      <c r="AN5941" s="81"/>
      <c r="AO5941" s="153"/>
      <c r="AQ5941" s="154"/>
      <c r="AR5941" s="153"/>
      <c r="AS5941" s="81"/>
      <c r="AT5941" s="153"/>
      <c r="AV5941" s="154"/>
      <c r="AW5941" s="153"/>
      <c r="BB5941" s="81"/>
      <c r="CB5941" s="82"/>
      <c r="CC5941" s="82"/>
      <c r="CM5941" s="81"/>
      <c r="CN5941" s="81"/>
      <c r="CO5941" s="81"/>
      <c r="CY5941" s="124"/>
      <c r="CZ5941" s="81"/>
      <c r="DE5941" s="125"/>
      <c r="DF5941" s="81"/>
    </row>
    <row r="5942" spans="15:110" x14ac:dyDescent="0.25">
      <c r="O5942" s="156"/>
      <c r="P5942" s="157"/>
      <c r="Q5942" s="105"/>
      <c r="R5942" s="158"/>
      <c r="S5942" s="159"/>
      <c r="T5942" s="153"/>
      <c r="Y5942" s="81"/>
      <c r="Z5942" s="153"/>
      <c r="AG5942" s="81"/>
      <c r="AJ5942" s="153"/>
      <c r="AL5942" s="154"/>
      <c r="AM5942" s="153"/>
      <c r="AN5942" s="81"/>
      <c r="AO5942" s="153"/>
      <c r="AQ5942" s="154"/>
      <c r="AR5942" s="153"/>
      <c r="AS5942" s="81"/>
      <c r="AT5942" s="153"/>
      <c r="AV5942" s="154"/>
      <c r="AW5942" s="153"/>
      <c r="BB5942" s="81"/>
      <c r="CB5942" s="82"/>
      <c r="CC5942" s="82"/>
      <c r="CM5942" s="81"/>
      <c r="CN5942" s="81"/>
      <c r="CO5942" s="81"/>
      <c r="CY5942" s="124"/>
      <c r="CZ5942" s="81"/>
      <c r="DE5942" s="125"/>
      <c r="DF5942" s="81"/>
    </row>
    <row r="5943" spans="15:110" x14ac:dyDescent="0.25">
      <c r="O5943" s="156"/>
      <c r="P5943" s="157"/>
      <c r="Q5943" s="105"/>
      <c r="R5943" s="158"/>
      <c r="S5943" s="159"/>
      <c r="T5943" s="153"/>
      <c r="Y5943" s="81"/>
      <c r="Z5943" s="153"/>
      <c r="AG5943" s="81"/>
      <c r="AJ5943" s="153"/>
      <c r="AL5943" s="154"/>
      <c r="AM5943" s="153"/>
      <c r="AN5943" s="81"/>
      <c r="AO5943" s="153"/>
      <c r="AQ5943" s="154"/>
      <c r="AR5943" s="153"/>
      <c r="AS5943" s="81"/>
      <c r="AT5943" s="153"/>
      <c r="AV5943" s="154"/>
      <c r="AW5943" s="153"/>
      <c r="BB5943" s="81"/>
      <c r="CB5943" s="82"/>
      <c r="CC5943" s="82"/>
      <c r="CM5943" s="81"/>
      <c r="CN5943" s="81"/>
      <c r="CO5943" s="81"/>
      <c r="CY5943" s="124"/>
      <c r="CZ5943" s="81"/>
      <c r="DE5943" s="125"/>
      <c r="DF5943" s="81"/>
    </row>
    <row r="5944" spans="15:110" x14ac:dyDescent="0.25">
      <c r="O5944" s="156"/>
      <c r="P5944" s="157"/>
      <c r="Q5944" s="105"/>
      <c r="R5944" s="158"/>
      <c r="S5944" s="159"/>
      <c r="T5944" s="153"/>
      <c r="Y5944" s="81"/>
      <c r="Z5944" s="153"/>
      <c r="AG5944" s="81"/>
      <c r="AJ5944" s="153"/>
      <c r="AL5944" s="154"/>
      <c r="AM5944" s="153"/>
      <c r="AN5944" s="81"/>
      <c r="AO5944" s="153"/>
      <c r="AQ5944" s="154"/>
      <c r="AR5944" s="153"/>
      <c r="AS5944" s="81"/>
      <c r="AT5944" s="153"/>
      <c r="AV5944" s="154"/>
      <c r="AW5944" s="153"/>
      <c r="BB5944" s="81"/>
      <c r="CB5944" s="82"/>
      <c r="CC5944" s="82"/>
      <c r="CM5944" s="81"/>
      <c r="CN5944" s="81"/>
      <c r="CO5944" s="81"/>
      <c r="CY5944" s="124"/>
      <c r="CZ5944" s="81"/>
      <c r="DE5944" s="125"/>
      <c r="DF5944" s="81"/>
    </row>
    <row r="5945" spans="15:110" x14ac:dyDescent="0.25">
      <c r="O5945" s="156"/>
      <c r="P5945" s="157"/>
      <c r="Q5945" s="105"/>
      <c r="R5945" s="158"/>
      <c r="S5945" s="159"/>
      <c r="T5945" s="153"/>
      <c r="Y5945" s="81"/>
      <c r="Z5945" s="153"/>
      <c r="AG5945" s="81"/>
      <c r="AJ5945" s="153"/>
      <c r="AL5945" s="154"/>
      <c r="AM5945" s="153"/>
      <c r="AN5945" s="81"/>
      <c r="AO5945" s="153"/>
      <c r="AQ5945" s="154"/>
      <c r="AR5945" s="153"/>
      <c r="AS5945" s="81"/>
      <c r="AT5945" s="153"/>
      <c r="AV5945" s="154"/>
      <c r="AW5945" s="153"/>
      <c r="BB5945" s="81"/>
      <c r="CB5945" s="82"/>
      <c r="CC5945" s="82"/>
      <c r="CM5945" s="81"/>
      <c r="CN5945" s="81"/>
      <c r="CO5945" s="81"/>
      <c r="CY5945" s="124"/>
      <c r="CZ5945" s="81"/>
      <c r="DE5945" s="125"/>
      <c r="DF5945" s="81"/>
    </row>
    <row r="5946" spans="15:110" x14ac:dyDescent="0.25">
      <c r="O5946" s="156"/>
      <c r="P5946" s="157"/>
      <c r="Q5946" s="105"/>
      <c r="R5946" s="158"/>
      <c r="S5946" s="159"/>
      <c r="T5946" s="153"/>
      <c r="Y5946" s="81"/>
      <c r="Z5946" s="153"/>
      <c r="AG5946" s="81"/>
      <c r="AJ5946" s="153"/>
      <c r="AL5946" s="154"/>
      <c r="AM5946" s="153"/>
      <c r="AN5946" s="81"/>
      <c r="AO5946" s="153"/>
      <c r="AQ5946" s="154"/>
      <c r="AR5946" s="153"/>
      <c r="AS5946" s="81"/>
      <c r="AT5946" s="153"/>
      <c r="AV5946" s="154"/>
      <c r="AW5946" s="153"/>
      <c r="BB5946" s="81"/>
      <c r="CB5946" s="82"/>
      <c r="CC5946" s="82"/>
      <c r="CM5946" s="81"/>
      <c r="CN5946" s="81"/>
      <c r="CO5946" s="81"/>
      <c r="CY5946" s="124"/>
      <c r="CZ5946" s="81"/>
      <c r="DE5946" s="125"/>
      <c r="DF5946" s="81"/>
    </row>
    <row r="5947" spans="15:110" x14ac:dyDescent="0.25">
      <c r="O5947" s="156"/>
      <c r="P5947" s="157"/>
      <c r="Q5947" s="105"/>
      <c r="R5947" s="158"/>
      <c r="S5947" s="159"/>
      <c r="T5947" s="153"/>
      <c r="Y5947" s="81"/>
      <c r="Z5947" s="153"/>
      <c r="AG5947" s="81"/>
      <c r="AJ5947" s="153"/>
      <c r="AL5947" s="154"/>
      <c r="AM5947" s="153"/>
      <c r="AN5947" s="81"/>
      <c r="AO5947" s="153"/>
      <c r="AQ5947" s="154"/>
      <c r="AR5947" s="153"/>
      <c r="AS5947" s="81"/>
      <c r="AT5947" s="153"/>
      <c r="AV5947" s="154"/>
      <c r="AW5947" s="153"/>
      <c r="BB5947" s="81"/>
      <c r="CB5947" s="82"/>
      <c r="CC5947" s="82"/>
      <c r="CM5947" s="81"/>
      <c r="CN5947" s="81"/>
      <c r="CO5947" s="81"/>
      <c r="CY5947" s="124"/>
      <c r="CZ5947" s="81"/>
      <c r="DE5947" s="125"/>
      <c r="DF5947" s="81"/>
    </row>
    <row r="5948" spans="15:110" x14ac:dyDescent="0.25">
      <c r="O5948" s="156"/>
      <c r="P5948" s="157"/>
      <c r="Q5948" s="105"/>
      <c r="R5948" s="158"/>
      <c r="S5948" s="159"/>
      <c r="T5948" s="153"/>
      <c r="Y5948" s="81"/>
      <c r="Z5948" s="153"/>
      <c r="AG5948" s="81"/>
      <c r="AJ5948" s="153"/>
      <c r="AL5948" s="154"/>
      <c r="AM5948" s="153"/>
      <c r="AN5948" s="81"/>
      <c r="AO5948" s="153"/>
      <c r="AQ5948" s="154"/>
      <c r="AR5948" s="153"/>
      <c r="AS5948" s="81"/>
      <c r="AT5948" s="153"/>
      <c r="AV5948" s="154"/>
      <c r="AW5948" s="153"/>
      <c r="BB5948" s="81"/>
      <c r="CB5948" s="82"/>
      <c r="CC5948" s="82"/>
      <c r="CM5948" s="81"/>
      <c r="CN5948" s="81"/>
      <c r="CO5948" s="81"/>
      <c r="CY5948" s="124"/>
      <c r="CZ5948" s="81"/>
      <c r="DE5948" s="125"/>
      <c r="DF5948" s="81"/>
    </row>
    <row r="5949" spans="15:110" x14ac:dyDescent="0.25">
      <c r="O5949" s="156"/>
      <c r="P5949" s="157"/>
      <c r="Q5949" s="105"/>
      <c r="R5949" s="158"/>
      <c r="S5949" s="159"/>
      <c r="T5949" s="153"/>
      <c r="Y5949" s="81"/>
      <c r="Z5949" s="153"/>
      <c r="AG5949" s="81"/>
      <c r="AJ5949" s="153"/>
      <c r="AL5949" s="154"/>
      <c r="AM5949" s="153"/>
      <c r="AN5949" s="81"/>
      <c r="AO5949" s="153"/>
      <c r="AQ5949" s="154"/>
      <c r="AR5949" s="153"/>
      <c r="AS5949" s="81"/>
      <c r="AT5949" s="153"/>
      <c r="AV5949" s="154"/>
      <c r="AW5949" s="153"/>
      <c r="BB5949" s="81"/>
      <c r="CB5949" s="82"/>
      <c r="CC5949" s="82"/>
      <c r="CM5949" s="81"/>
      <c r="CN5949" s="81"/>
      <c r="CO5949" s="81"/>
      <c r="CY5949" s="124"/>
      <c r="CZ5949" s="81"/>
      <c r="DE5949" s="125"/>
      <c r="DF5949" s="81"/>
    </row>
    <row r="5950" spans="15:110" x14ac:dyDescent="0.25">
      <c r="O5950" s="156"/>
      <c r="P5950" s="157"/>
      <c r="Q5950" s="105"/>
      <c r="R5950" s="158"/>
      <c r="S5950" s="159"/>
      <c r="T5950" s="153"/>
      <c r="Y5950" s="81"/>
      <c r="Z5950" s="153"/>
      <c r="AG5950" s="81"/>
      <c r="AJ5950" s="153"/>
      <c r="AL5950" s="154"/>
      <c r="AM5950" s="153"/>
      <c r="AN5950" s="81"/>
      <c r="AO5950" s="153"/>
      <c r="AQ5950" s="154"/>
      <c r="AR5950" s="153"/>
      <c r="AS5950" s="81"/>
      <c r="AT5950" s="153"/>
      <c r="AV5950" s="154"/>
      <c r="AW5950" s="153"/>
      <c r="BB5950" s="81"/>
      <c r="CB5950" s="82"/>
      <c r="CC5950" s="82"/>
      <c r="CM5950" s="81"/>
      <c r="CN5950" s="81"/>
      <c r="CO5950" s="81"/>
      <c r="CY5950" s="124"/>
      <c r="CZ5950" s="81"/>
      <c r="DE5950" s="125"/>
      <c r="DF5950" s="81"/>
    </row>
    <row r="5951" spans="15:110" x14ac:dyDescent="0.25">
      <c r="O5951" s="156"/>
      <c r="P5951" s="157"/>
      <c r="Q5951" s="105"/>
      <c r="R5951" s="158"/>
      <c r="S5951" s="159"/>
      <c r="T5951" s="153"/>
      <c r="Y5951" s="81"/>
      <c r="Z5951" s="153"/>
      <c r="AG5951" s="81"/>
      <c r="AJ5951" s="153"/>
      <c r="AL5951" s="154"/>
      <c r="AM5951" s="153"/>
      <c r="AN5951" s="81"/>
      <c r="AO5951" s="153"/>
      <c r="AQ5951" s="154"/>
      <c r="AR5951" s="153"/>
      <c r="AS5951" s="81"/>
      <c r="AT5951" s="153"/>
      <c r="AV5951" s="154"/>
      <c r="AW5951" s="153"/>
      <c r="BB5951" s="81"/>
      <c r="CB5951" s="82"/>
      <c r="CC5951" s="82"/>
      <c r="CM5951" s="81"/>
      <c r="CN5951" s="81"/>
      <c r="CO5951" s="81"/>
      <c r="CY5951" s="124"/>
      <c r="CZ5951" s="81"/>
      <c r="DE5951" s="125"/>
      <c r="DF5951" s="81"/>
    </row>
    <row r="5952" spans="15:110" x14ac:dyDescent="0.25">
      <c r="O5952" s="156"/>
      <c r="P5952" s="157"/>
      <c r="Q5952" s="105"/>
      <c r="R5952" s="158"/>
      <c r="S5952" s="159"/>
      <c r="T5952" s="153"/>
      <c r="Y5952" s="81"/>
      <c r="Z5952" s="153"/>
      <c r="AG5952" s="81"/>
      <c r="AJ5952" s="153"/>
      <c r="AL5952" s="154"/>
      <c r="AM5952" s="153"/>
      <c r="AN5952" s="81"/>
      <c r="AO5952" s="153"/>
      <c r="AQ5952" s="154"/>
      <c r="AR5952" s="153"/>
      <c r="AS5952" s="81"/>
      <c r="AT5952" s="153"/>
      <c r="AV5952" s="154"/>
      <c r="AW5952" s="153"/>
      <c r="BB5952" s="81"/>
      <c r="CB5952" s="82"/>
      <c r="CC5952" s="82"/>
      <c r="CM5952" s="81"/>
      <c r="CN5952" s="81"/>
      <c r="CO5952" s="81"/>
      <c r="CY5952" s="124"/>
      <c r="CZ5952" s="81"/>
      <c r="DE5952" s="125"/>
      <c r="DF5952" s="81"/>
    </row>
    <row r="5953" spans="15:110" x14ac:dyDescent="0.25">
      <c r="O5953" s="156"/>
      <c r="P5953" s="157"/>
      <c r="Q5953" s="105"/>
      <c r="R5953" s="158"/>
      <c r="S5953" s="159"/>
      <c r="T5953" s="153"/>
      <c r="Y5953" s="81"/>
      <c r="Z5953" s="153"/>
      <c r="AG5953" s="81"/>
      <c r="AJ5953" s="153"/>
      <c r="AL5953" s="154"/>
      <c r="AM5953" s="153"/>
      <c r="AN5953" s="81"/>
      <c r="AO5953" s="153"/>
      <c r="AQ5953" s="154"/>
      <c r="AR5953" s="153"/>
      <c r="AS5953" s="81"/>
      <c r="AT5953" s="153"/>
      <c r="AV5953" s="154"/>
      <c r="AW5953" s="153"/>
      <c r="BB5953" s="81"/>
      <c r="CB5953" s="82"/>
      <c r="CC5953" s="82"/>
      <c r="CM5953" s="81"/>
      <c r="CN5953" s="81"/>
      <c r="CO5953" s="81"/>
      <c r="CY5953" s="124"/>
      <c r="CZ5953" s="81"/>
      <c r="DE5953" s="125"/>
      <c r="DF5953" s="81"/>
    </row>
    <row r="5954" spans="15:110" x14ac:dyDescent="0.25">
      <c r="O5954" s="156"/>
      <c r="P5954" s="157"/>
      <c r="Q5954" s="105"/>
      <c r="R5954" s="158"/>
      <c r="S5954" s="159"/>
      <c r="T5954" s="153"/>
      <c r="Y5954" s="81"/>
      <c r="Z5954" s="153"/>
      <c r="AG5954" s="81"/>
      <c r="AJ5954" s="153"/>
      <c r="AL5954" s="154"/>
      <c r="AM5954" s="153"/>
      <c r="AN5954" s="81"/>
      <c r="AO5954" s="153"/>
      <c r="AQ5954" s="154"/>
      <c r="AR5954" s="153"/>
      <c r="AS5954" s="81"/>
      <c r="AT5954" s="153"/>
      <c r="AV5954" s="154"/>
      <c r="AW5954" s="153"/>
      <c r="BB5954" s="81"/>
      <c r="CB5954" s="82"/>
      <c r="CC5954" s="82"/>
      <c r="CM5954" s="81"/>
      <c r="CN5954" s="81"/>
      <c r="CO5954" s="81"/>
      <c r="CY5954" s="124"/>
      <c r="CZ5954" s="81"/>
      <c r="DE5954" s="125"/>
      <c r="DF5954" s="81"/>
    </row>
    <row r="5955" spans="15:110" x14ac:dyDescent="0.25">
      <c r="O5955" s="156"/>
      <c r="P5955" s="157"/>
      <c r="Q5955" s="105"/>
      <c r="R5955" s="158"/>
      <c r="S5955" s="159"/>
      <c r="T5955" s="153"/>
      <c r="Y5955" s="81"/>
      <c r="Z5955" s="153"/>
      <c r="AG5955" s="81"/>
      <c r="AJ5955" s="153"/>
      <c r="AL5955" s="154"/>
      <c r="AM5955" s="153"/>
      <c r="AN5955" s="81"/>
      <c r="AO5955" s="153"/>
      <c r="AQ5955" s="154"/>
      <c r="AR5955" s="153"/>
      <c r="AS5955" s="81"/>
      <c r="AT5955" s="153"/>
      <c r="AV5955" s="154"/>
      <c r="AW5955" s="153"/>
      <c r="BB5955" s="81"/>
      <c r="CB5955" s="82"/>
      <c r="CC5955" s="82"/>
      <c r="CM5955" s="81"/>
      <c r="CN5955" s="81"/>
      <c r="CO5955" s="81"/>
      <c r="CY5955" s="124"/>
      <c r="CZ5955" s="81"/>
      <c r="DE5955" s="125"/>
      <c r="DF5955" s="81"/>
    </row>
    <row r="5956" spans="15:110" x14ac:dyDescent="0.25">
      <c r="O5956" s="156"/>
      <c r="P5956" s="157"/>
      <c r="Q5956" s="105"/>
      <c r="R5956" s="158"/>
      <c r="S5956" s="159"/>
      <c r="T5956" s="153"/>
      <c r="Y5956" s="81"/>
      <c r="Z5956" s="153"/>
      <c r="AG5956" s="81"/>
      <c r="AJ5956" s="153"/>
      <c r="AL5956" s="154"/>
      <c r="AM5956" s="153"/>
      <c r="AN5956" s="81"/>
      <c r="AO5956" s="153"/>
      <c r="AQ5956" s="154"/>
      <c r="AR5956" s="153"/>
      <c r="AS5956" s="81"/>
      <c r="AT5956" s="153"/>
      <c r="AV5956" s="154"/>
      <c r="AW5956" s="153"/>
      <c r="BB5956" s="81"/>
      <c r="CB5956" s="82"/>
      <c r="CC5956" s="82"/>
      <c r="CM5956" s="81"/>
      <c r="CN5956" s="81"/>
      <c r="CO5956" s="81"/>
      <c r="CY5956" s="124"/>
      <c r="CZ5956" s="81"/>
      <c r="DE5956" s="125"/>
      <c r="DF5956" s="81"/>
    </row>
    <row r="5957" spans="15:110" x14ac:dyDescent="0.25">
      <c r="O5957" s="156"/>
      <c r="P5957" s="157"/>
      <c r="Q5957" s="105"/>
      <c r="R5957" s="158"/>
      <c r="S5957" s="159"/>
      <c r="T5957" s="153"/>
      <c r="Y5957" s="81"/>
      <c r="Z5957" s="153"/>
      <c r="AG5957" s="81"/>
      <c r="AJ5957" s="153"/>
      <c r="AL5957" s="154"/>
      <c r="AM5957" s="153"/>
      <c r="AN5957" s="81"/>
      <c r="AO5957" s="153"/>
      <c r="AQ5957" s="154"/>
      <c r="AR5957" s="153"/>
      <c r="AS5957" s="81"/>
      <c r="AT5957" s="153"/>
      <c r="AV5957" s="154"/>
      <c r="AW5957" s="153"/>
      <c r="BB5957" s="81"/>
      <c r="CB5957" s="82"/>
      <c r="CC5957" s="82"/>
      <c r="CM5957" s="81"/>
      <c r="CN5957" s="81"/>
      <c r="CO5957" s="81"/>
      <c r="CY5957" s="124"/>
      <c r="CZ5957" s="81"/>
      <c r="DE5957" s="125"/>
      <c r="DF5957" s="81"/>
    </row>
    <row r="5958" spans="15:110" x14ac:dyDescent="0.25">
      <c r="O5958" s="156"/>
      <c r="P5958" s="157"/>
      <c r="Q5958" s="105"/>
      <c r="R5958" s="158"/>
      <c r="S5958" s="159"/>
      <c r="T5958" s="153"/>
      <c r="Y5958" s="81"/>
      <c r="Z5958" s="153"/>
      <c r="AG5958" s="81"/>
      <c r="AJ5958" s="153"/>
      <c r="AL5958" s="154"/>
      <c r="AM5958" s="153"/>
      <c r="AN5958" s="81"/>
      <c r="AO5958" s="153"/>
      <c r="AQ5958" s="154"/>
      <c r="AR5958" s="153"/>
      <c r="AS5958" s="81"/>
      <c r="AT5958" s="153"/>
      <c r="AV5958" s="154"/>
      <c r="AW5958" s="153"/>
      <c r="BB5958" s="81"/>
      <c r="CB5958" s="82"/>
      <c r="CC5958" s="82"/>
      <c r="CM5958" s="81"/>
      <c r="CN5958" s="81"/>
      <c r="CO5958" s="81"/>
      <c r="CY5958" s="124"/>
      <c r="CZ5958" s="81"/>
      <c r="DE5958" s="125"/>
      <c r="DF5958" s="81"/>
    </row>
    <row r="5959" spans="15:110" x14ac:dyDescent="0.25">
      <c r="O5959" s="156"/>
      <c r="P5959" s="157"/>
      <c r="Q5959" s="105"/>
      <c r="R5959" s="158"/>
      <c r="S5959" s="159"/>
      <c r="T5959" s="153"/>
      <c r="Y5959" s="81"/>
      <c r="Z5959" s="153"/>
      <c r="AG5959" s="81"/>
      <c r="AJ5959" s="153"/>
      <c r="AL5959" s="154"/>
      <c r="AM5959" s="153"/>
      <c r="AN5959" s="81"/>
      <c r="AO5959" s="153"/>
      <c r="AQ5959" s="154"/>
      <c r="AR5959" s="153"/>
      <c r="AS5959" s="81"/>
      <c r="AT5959" s="153"/>
      <c r="AV5959" s="154"/>
      <c r="AW5959" s="153"/>
      <c r="BB5959" s="81"/>
      <c r="CB5959" s="82"/>
      <c r="CC5959" s="82"/>
      <c r="CM5959" s="81"/>
      <c r="CN5959" s="81"/>
      <c r="CO5959" s="81"/>
      <c r="CY5959" s="124"/>
      <c r="CZ5959" s="81"/>
      <c r="DE5959" s="125"/>
      <c r="DF5959" s="81"/>
    </row>
    <row r="5960" spans="15:110" x14ac:dyDescent="0.25">
      <c r="O5960" s="156"/>
      <c r="P5960" s="157"/>
      <c r="Q5960" s="105"/>
      <c r="R5960" s="158"/>
      <c r="S5960" s="159"/>
      <c r="T5960" s="153"/>
      <c r="Y5960" s="81"/>
      <c r="Z5960" s="153"/>
      <c r="AG5960" s="81"/>
      <c r="AJ5960" s="153"/>
      <c r="AL5960" s="154"/>
      <c r="AM5960" s="153"/>
      <c r="AN5960" s="81"/>
      <c r="AO5960" s="153"/>
      <c r="AQ5960" s="154"/>
      <c r="AR5960" s="153"/>
      <c r="AS5960" s="81"/>
      <c r="AT5960" s="153"/>
      <c r="AV5960" s="154"/>
      <c r="AW5960" s="153"/>
      <c r="BB5960" s="81"/>
      <c r="CB5960" s="82"/>
      <c r="CC5960" s="82"/>
      <c r="CM5960" s="81"/>
      <c r="CN5960" s="81"/>
      <c r="CO5960" s="81"/>
      <c r="CY5960" s="124"/>
      <c r="CZ5960" s="81"/>
      <c r="DE5960" s="125"/>
      <c r="DF5960" s="81"/>
    </row>
    <row r="5961" spans="15:110" x14ac:dyDescent="0.25">
      <c r="O5961" s="156"/>
      <c r="P5961" s="157"/>
      <c r="Q5961" s="105"/>
      <c r="R5961" s="158"/>
      <c r="S5961" s="159"/>
      <c r="T5961" s="153"/>
      <c r="Y5961" s="81"/>
      <c r="Z5961" s="153"/>
      <c r="AG5961" s="81"/>
      <c r="AJ5961" s="153"/>
      <c r="AL5961" s="154"/>
      <c r="AM5961" s="153"/>
      <c r="AN5961" s="81"/>
      <c r="AO5961" s="153"/>
      <c r="AQ5961" s="154"/>
      <c r="AR5961" s="153"/>
      <c r="AS5961" s="81"/>
      <c r="AT5961" s="153"/>
      <c r="AV5961" s="154"/>
      <c r="AW5961" s="153"/>
      <c r="BB5961" s="81"/>
      <c r="CB5961" s="82"/>
      <c r="CC5961" s="82"/>
      <c r="CM5961" s="81"/>
      <c r="CN5961" s="81"/>
      <c r="CO5961" s="81"/>
      <c r="CY5961" s="124"/>
      <c r="CZ5961" s="81"/>
      <c r="DE5961" s="125"/>
      <c r="DF5961" s="81"/>
    </row>
    <row r="5962" spans="15:110" x14ac:dyDescent="0.25">
      <c r="O5962" s="156"/>
      <c r="P5962" s="157"/>
      <c r="Q5962" s="105"/>
      <c r="R5962" s="158"/>
      <c r="S5962" s="159"/>
      <c r="T5962" s="153"/>
      <c r="Y5962" s="81"/>
      <c r="Z5962" s="153"/>
      <c r="AG5962" s="81"/>
      <c r="AJ5962" s="153"/>
      <c r="AL5962" s="154"/>
      <c r="AM5962" s="153"/>
      <c r="AN5962" s="81"/>
      <c r="AO5962" s="153"/>
      <c r="AQ5962" s="154"/>
      <c r="AR5962" s="153"/>
      <c r="AS5962" s="81"/>
      <c r="AT5962" s="153"/>
      <c r="AV5962" s="154"/>
      <c r="AW5962" s="153"/>
      <c r="BB5962" s="81"/>
      <c r="CB5962" s="82"/>
      <c r="CC5962" s="82"/>
      <c r="CM5962" s="81"/>
      <c r="CN5962" s="81"/>
      <c r="CO5962" s="81"/>
      <c r="CY5962" s="124"/>
      <c r="CZ5962" s="81"/>
      <c r="DE5962" s="125"/>
      <c r="DF5962" s="81"/>
    </row>
    <row r="5963" spans="15:110" x14ac:dyDescent="0.25">
      <c r="O5963" s="156"/>
      <c r="P5963" s="157"/>
      <c r="Q5963" s="105"/>
      <c r="R5963" s="158"/>
      <c r="S5963" s="159"/>
      <c r="T5963" s="153"/>
      <c r="Y5963" s="81"/>
      <c r="Z5963" s="153"/>
      <c r="AG5963" s="81"/>
      <c r="AJ5963" s="153"/>
      <c r="AL5963" s="154"/>
      <c r="AM5963" s="153"/>
      <c r="AN5963" s="81"/>
      <c r="AO5963" s="153"/>
      <c r="AQ5963" s="154"/>
      <c r="AR5963" s="153"/>
      <c r="AS5963" s="81"/>
      <c r="AT5963" s="153"/>
      <c r="AV5963" s="154"/>
      <c r="AW5963" s="153"/>
      <c r="BB5963" s="81"/>
      <c r="CB5963" s="82"/>
      <c r="CC5963" s="82"/>
      <c r="CM5963" s="81"/>
      <c r="CN5963" s="81"/>
      <c r="CO5963" s="81"/>
      <c r="CY5963" s="124"/>
      <c r="CZ5963" s="81"/>
      <c r="DE5963" s="125"/>
      <c r="DF5963" s="81"/>
    </row>
    <row r="5964" spans="15:110" x14ac:dyDescent="0.25">
      <c r="O5964" s="156"/>
      <c r="P5964" s="157"/>
      <c r="Q5964" s="105"/>
      <c r="R5964" s="158"/>
      <c r="S5964" s="159"/>
      <c r="T5964" s="153"/>
      <c r="Y5964" s="81"/>
      <c r="Z5964" s="153"/>
      <c r="AG5964" s="81"/>
      <c r="AJ5964" s="153"/>
      <c r="AL5964" s="154"/>
      <c r="AM5964" s="153"/>
      <c r="AN5964" s="81"/>
      <c r="AO5964" s="153"/>
      <c r="AQ5964" s="154"/>
      <c r="AR5964" s="153"/>
      <c r="AS5964" s="81"/>
      <c r="AT5964" s="153"/>
      <c r="AV5964" s="154"/>
      <c r="AW5964" s="153"/>
      <c r="BB5964" s="81"/>
      <c r="CB5964" s="82"/>
      <c r="CC5964" s="82"/>
      <c r="CM5964" s="81"/>
      <c r="CN5964" s="81"/>
      <c r="CO5964" s="81"/>
      <c r="CY5964" s="124"/>
      <c r="CZ5964" s="81"/>
      <c r="DE5964" s="125"/>
      <c r="DF5964" s="81"/>
    </row>
    <row r="5965" spans="15:110" x14ac:dyDescent="0.25">
      <c r="O5965" s="156"/>
      <c r="P5965" s="157"/>
      <c r="Q5965" s="105"/>
      <c r="R5965" s="158"/>
      <c r="S5965" s="159"/>
      <c r="T5965" s="153"/>
      <c r="Y5965" s="81"/>
      <c r="Z5965" s="153"/>
      <c r="AG5965" s="81"/>
      <c r="AJ5965" s="153"/>
      <c r="AL5965" s="154"/>
      <c r="AM5965" s="153"/>
      <c r="AN5965" s="81"/>
      <c r="AO5965" s="153"/>
      <c r="AQ5965" s="154"/>
      <c r="AR5965" s="153"/>
      <c r="AS5965" s="81"/>
      <c r="AT5965" s="153"/>
      <c r="AV5965" s="154"/>
      <c r="AW5965" s="153"/>
      <c r="BB5965" s="81"/>
      <c r="CB5965" s="82"/>
      <c r="CC5965" s="82"/>
      <c r="CM5965" s="81"/>
      <c r="CN5965" s="81"/>
      <c r="CO5965" s="81"/>
      <c r="CY5965" s="124"/>
      <c r="CZ5965" s="81"/>
      <c r="DE5965" s="125"/>
      <c r="DF5965" s="81"/>
    </row>
    <row r="5966" spans="15:110" x14ac:dyDescent="0.25">
      <c r="O5966" s="156"/>
      <c r="P5966" s="157"/>
      <c r="Q5966" s="105"/>
      <c r="R5966" s="158"/>
      <c r="S5966" s="159"/>
      <c r="T5966" s="153"/>
      <c r="Y5966" s="81"/>
      <c r="Z5966" s="153"/>
      <c r="AG5966" s="81"/>
      <c r="AJ5966" s="153"/>
      <c r="AL5966" s="154"/>
      <c r="AM5966" s="153"/>
      <c r="AN5966" s="81"/>
      <c r="AO5966" s="153"/>
      <c r="AQ5966" s="154"/>
      <c r="AR5966" s="153"/>
      <c r="AS5966" s="81"/>
      <c r="AT5966" s="153"/>
      <c r="AV5966" s="154"/>
      <c r="AW5966" s="153"/>
      <c r="BB5966" s="81"/>
      <c r="CB5966" s="82"/>
      <c r="CC5966" s="82"/>
      <c r="CM5966" s="81"/>
      <c r="CN5966" s="81"/>
      <c r="CO5966" s="81"/>
      <c r="CY5966" s="124"/>
      <c r="CZ5966" s="81"/>
      <c r="DE5966" s="125"/>
      <c r="DF5966" s="81"/>
    </row>
    <row r="5967" spans="15:110" x14ac:dyDescent="0.25">
      <c r="O5967" s="156"/>
      <c r="P5967" s="157"/>
      <c r="Q5967" s="105"/>
      <c r="R5967" s="158"/>
      <c r="S5967" s="159"/>
      <c r="T5967" s="153"/>
      <c r="Y5967" s="81"/>
      <c r="Z5967" s="153"/>
      <c r="AG5967" s="81"/>
      <c r="AJ5967" s="153"/>
      <c r="AL5967" s="154"/>
      <c r="AM5967" s="153"/>
      <c r="AN5967" s="81"/>
      <c r="AO5967" s="153"/>
      <c r="AQ5967" s="154"/>
      <c r="AR5967" s="153"/>
      <c r="AS5967" s="81"/>
      <c r="AT5967" s="153"/>
      <c r="AV5967" s="154"/>
      <c r="AW5967" s="153"/>
      <c r="BB5967" s="81"/>
      <c r="CB5967" s="82"/>
      <c r="CC5967" s="82"/>
      <c r="CM5967" s="81"/>
      <c r="CN5967" s="81"/>
      <c r="CO5967" s="81"/>
      <c r="CY5967" s="124"/>
      <c r="CZ5967" s="81"/>
      <c r="DE5967" s="125"/>
      <c r="DF5967" s="81"/>
    </row>
    <row r="5968" spans="15:110" x14ac:dyDescent="0.25">
      <c r="O5968" s="156"/>
      <c r="P5968" s="157"/>
      <c r="Q5968" s="105"/>
      <c r="R5968" s="158"/>
      <c r="S5968" s="159"/>
      <c r="T5968" s="153"/>
      <c r="Y5968" s="81"/>
      <c r="Z5968" s="153"/>
      <c r="AG5968" s="81"/>
      <c r="AJ5968" s="153"/>
      <c r="AL5968" s="154"/>
      <c r="AM5968" s="153"/>
      <c r="AN5968" s="81"/>
      <c r="AO5968" s="153"/>
      <c r="AQ5968" s="154"/>
      <c r="AR5968" s="153"/>
      <c r="AS5968" s="81"/>
      <c r="AT5968" s="153"/>
      <c r="AV5968" s="154"/>
      <c r="AW5968" s="153"/>
      <c r="BB5968" s="81"/>
      <c r="CB5968" s="82"/>
      <c r="CC5968" s="82"/>
      <c r="CM5968" s="81"/>
      <c r="CN5968" s="81"/>
      <c r="CO5968" s="81"/>
      <c r="CY5968" s="124"/>
      <c r="CZ5968" s="81"/>
      <c r="DE5968" s="125"/>
      <c r="DF5968" s="81"/>
    </row>
    <row r="5969" spans="15:110" x14ac:dyDescent="0.25">
      <c r="O5969" s="156"/>
      <c r="P5969" s="157"/>
      <c r="Q5969" s="105"/>
      <c r="R5969" s="158"/>
      <c r="S5969" s="159"/>
      <c r="T5969" s="153"/>
      <c r="Y5969" s="81"/>
      <c r="Z5969" s="153"/>
      <c r="AG5969" s="81"/>
      <c r="AJ5969" s="153"/>
      <c r="AL5969" s="154"/>
      <c r="AM5969" s="153"/>
      <c r="AN5969" s="81"/>
      <c r="AO5969" s="153"/>
      <c r="AQ5969" s="154"/>
      <c r="AR5969" s="153"/>
      <c r="AS5969" s="81"/>
      <c r="AT5969" s="153"/>
      <c r="AV5969" s="154"/>
      <c r="AW5969" s="153"/>
      <c r="BB5969" s="81"/>
      <c r="CB5969" s="82"/>
      <c r="CC5969" s="82"/>
      <c r="CM5969" s="81"/>
      <c r="CN5969" s="81"/>
      <c r="CO5969" s="81"/>
      <c r="CY5969" s="124"/>
      <c r="CZ5969" s="81"/>
      <c r="DE5969" s="125"/>
      <c r="DF5969" s="81"/>
    </row>
    <row r="5970" spans="15:110" x14ac:dyDescent="0.25">
      <c r="O5970" s="156"/>
      <c r="P5970" s="157"/>
      <c r="Q5970" s="105"/>
      <c r="R5970" s="158"/>
      <c r="S5970" s="159"/>
      <c r="T5970" s="153"/>
      <c r="Y5970" s="81"/>
      <c r="Z5970" s="153"/>
      <c r="AG5970" s="81"/>
      <c r="AJ5970" s="153"/>
      <c r="AL5970" s="154"/>
      <c r="AM5970" s="153"/>
      <c r="AN5970" s="81"/>
      <c r="AO5970" s="153"/>
      <c r="AQ5970" s="154"/>
      <c r="AR5970" s="153"/>
      <c r="AS5970" s="81"/>
      <c r="AT5970" s="153"/>
      <c r="AV5970" s="154"/>
      <c r="AW5970" s="153"/>
      <c r="BB5970" s="81"/>
      <c r="CB5970" s="82"/>
      <c r="CC5970" s="82"/>
      <c r="CM5970" s="81"/>
      <c r="CN5970" s="81"/>
      <c r="CO5970" s="81"/>
      <c r="CY5970" s="124"/>
      <c r="CZ5970" s="81"/>
      <c r="DE5970" s="125"/>
      <c r="DF5970" s="81"/>
    </row>
    <row r="5971" spans="15:110" x14ac:dyDescent="0.25">
      <c r="O5971" s="156"/>
      <c r="P5971" s="157"/>
      <c r="Q5971" s="105"/>
      <c r="R5971" s="158"/>
      <c r="S5971" s="159"/>
      <c r="T5971" s="153"/>
      <c r="Y5971" s="81"/>
      <c r="Z5971" s="153"/>
      <c r="AG5971" s="81"/>
      <c r="AJ5971" s="153"/>
      <c r="AL5971" s="154"/>
      <c r="AM5971" s="153"/>
      <c r="AN5971" s="81"/>
      <c r="AO5971" s="153"/>
      <c r="AQ5971" s="154"/>
      <c r="AR5971" s="153"/>
      <c r="AS5971" s="81"/>
      <c r="AT5971" s="153"/>
      <c r="AV5971" s="154"/>
      <c r="AW5971" s="153"/>
      <c r="BB5971" s="81"/>
      <c r="CB5971" s="82"/>
      <c r="CC5971" s="82"/>
      <c r="CM5971" s="81"/>
      <c r="CN5971" s="81"/>
      <c r="CO5971" s="81"/>
      <c r="CY5971" s="124"/>
      <c r="CZ5971" s="81"/>
      <c r="DE5971" s="125"/>
      <c r="DF5971" s="81"/>
    </row>
    <row r="5972" spans="15:110" x14ac:dyDescent="0.25">
      <c r="O5972" s="156"/>
      <c r="P5972" s="157"/>
      <c r="Q5972" s="105"/>
      <c r="R5972" s="158"/>
      <c r="S5972" s="159"/>
      <c r="T5972" s="153"/>
      <c r="Y5972" s="81"/>
      <c r="Z5972" s="153"/>
      <c r="AG5972" s="81"/>
      <c r="AJ5972" s="153"/>
      <c r="AL5972" s="154"/>
      <c r="AM5972" s="153"/>
      <c r="AN5972" s="81"/>
      <c r="AO5972" s="153"/>
      <c r="AQ5972" s="154"/>
      <c r="AR5972" s="153"/>
      <c r="AS5972" s="81"/>
      <c r="AT5972" s="153"/>
      <c r="AV5972" s="154"/>
      <c r="AW5972" s="153"/>
      <c r="BB5972" s="81"/>
      <c r="CB5972" s="82"/>
      <c r="CC5972" s="82"/>
      <c r="CM5972" s="81"/>
      <c r="CN5972" s="81"/>
      <c r="CO5972" s="81"/>
      <c r="CY5972" s="124"/>
      <c r="CZ5972" s="81"/>
      <c r="DE5972" s="125"/>
      <c r="DF5972" s="81"/>
    </row>
    <row r="5973" spans="15:110" x14ac:dyDescent="0.25">
      <c r="O5973" s="156"/>
      <c r="P5973" s="157"/>
      <c r="Q5973" s="105"/>
      <c r="R5973" s="158"/>
      <c r="S5973" s="159"/>
      <c r="T5973" s="153"/>
      <c r="Y5973" s="81"/>
      <c r="Z5973" s="153"/>
      <c r="AG5973" s="81"/>
      <c r="AJ5973" s="153"/>
      <c r="AL5973" s="154"/>
      <c r="AM5973" s="153"/>
      <c r="AN5973" s="81"/>
      <c r="AO5973" s="153"/>
      <c r="AQ5973" s="154"/>
      <c r="AR5973" s="153"/>
      <c r="AS5973" s="81"/>
      <c r="AT5973" s="153"/>
      <c r="AV5973" s="154"/>
      <c r="AW5973" s="153"/>
      <c r="BB5973" s="81"/>
      <c r="CB5973" s="82"/>
      <c r="CC5973" s="82"/>
      <c r="CM5973" s="81"/>
      <c r="CN5973" s="81"/>
      <c r="CO5973" s="81"/>
      <c r="CY5973" s="124"/>
      <c r="CZ5973" s="81"/>
      <c r="DE5973" s="125"/>
      <c r="DF5973" s="81"/>
    </row>
    <row r="5974" spans="15:110" x14ac:dyDescent="0.25">
      <c r="O5974" s="156"/>
      <c r="P5974" s="157"/>
      <c r="Q5974" s="105"/>
      <c r="R5974" s="158"/>
      <c r="S5974" s="159"/>
      <c r="T5974" s="153"/>
      <c r="Y5974" s="81"/>
      <c r="Z5974" s="153"/>
      <c r="AG5974" s="81"/>
      <c r="AJ5974" s="153"/>
      <c r="AL5974" s="154"/>
      <c r="AM5974" s="153"/>
      <c r="AN5974" s="81"/>
      <c r="AO5974" s="153"/>
      <c r="AQ5974" s="154"/>
      <c r="AR5974" s="153"/>
      <c r="AS5974" s="81"/>
      <c r="AT5974" s="153"/>
      <c r="AV5974" s="154"/>
      <c r="AW5974" s="153"/>
      <c r="BB5974" s="81"/>
      <c r="CB5974" s="82"/>
      <c r="CC5974" s="82"/>
      <c r="CM5974" s="81"/>
      <c r="CN5974" s="81"/>
      <c r="CO5974" s="81"/>
      <c r="CY5974" s="124"/>
      <c r="CZ5974" s="81"/>
      <c r="DE5974" s="125"/>
      <c r="DF5974" s="81"/>
    </row>
    <row r="5975" spans="15:110" x14ac:dyDescent="0.25">
      <c r="O5975" s="156"/>
      <c r="P5975" s="157"/>
      <c r="Q5975" s="105"/>
      <c r="R5975" s="158"/>
      <c r="S5975" s="159"/>
      <c r="T5975" s="153"/>
      <c r="Y5975" s="81"/>
      <c r="Z5975" s="153"/>
      <c r="AG5975" s="81"/>
      <c r="AJ5975" s="153"/>
      <c r="AL5975" s="154"/>
      <c r="AM5975" s="153"/>
      <c r="AN5975" s="81"/>
      <c r="AO5975" s="153"/>
      <c r="AQ5975" s="154"/>
      <c r="AR5975" s="153"/>
      <c r="AS5975" s="81"/>
      <c r="AT5975" s="153"/>
      <c r="AV5975" s="154"/>
      <c r="AW5975" s="153"/>
      <c r="BB5975" s="81"/>
      <c r="CB5975" s="82"/>
      <c r="CC5975" s="82"/>
      <c r="CM5975" s="81"/>
      <c r="CN5975" s="81"/>
      <c r="CO5975" s="81"/>
      <c r="CY5975" s="124"/>
      <c r="CZ5975" s="81"/>
      <c r="DE5975" s="125"/>
      <c r="DF5975" s="81"/>
    </row>
    <row r="5976" spans="15:110" x14ac:dyDescent="0.25">
      <c r="O5976" s="156"/>
      <c r="P5976" s="157"/>
      <c r="Q5976" s="105"/>
      <c r="R5976" s="158"/>
      <c r="S5976" s="159"/>
      <c r="T5976" s="153"/>
      <c r="Y5976" s="81"/>
      <c r="Z5976" s="153"/>
      <c r="AG5976" s="81"/>
      <c r="AJ5976" s="153"/>
      <c r="AL5976" s="154"/>
      <c r="AM5976" s="153"/>
      <c r="AN5976" s="81"/>
      <c r="AO5976" s="153"/>
      <c r="AQ5976" s="154"/>
      <c r="AR5976" s="153"/>
      <c r="AS5976" s="81"/>
      <c r="AT5976" s="153"/>
      <c r="AV5976" s="154"/>
      <c r="AW5976" s="153"/>
      <c r="BB5976" s="81"/>
      <c r="CB5976" s="82"/>
      <c r="CC5976" s="82"/>
      <c r="CM5976" s="81"/>
      <c r="CN5976" s="81"/>
      <c r="CO5976" s="81"/>
      <c r="CY5976" s="124"/>
      <c r="CZ5976" s="81"/>
      <c r="DE5976" s="125"/>
      <c r="DF5976" s="81"/>
    </row>
    <row r="5977" spans="15:110" x14ac:dyDescent="0.25">
      <c r="O5977" s="156"/>
      <c r="P5977" s="157"/>
      <c r="Q5977" s="105"/>
      <c r="R5977" s="158"/>
      <c r="S5977" s="159"/>
      <c r="T5977" s="153"/>
      <c r="Y5977" s="81"/>
      <c r="Z5977" s="153"/>
      <c r="AG5977" s="81"/>
      <c r="AJ5977" s="153"/>
      <c r="AL5977" s="154"/>
      <c r="AM5977" s="153"/>
      <c r="AN5977" s="81"/>
      <c r="AO5977" s="153"/>
      <c r="AQ5977" s="154"/>
      <c r="AR5977" s="153"/>
      <c r="AS5977" s="81"/>
      <c r="AT5977" s="153"/>
      <c r="AV5977" s="154"/>
      <c r="AW5977" s="153"/>
      <c r="BB5977" s="81"/>
      <c r="CB5977" s="82"/>
      <c r="CC5977" s="82"/>
      <c r="CM5977" s="81"/>
      <c r="CN5977" s="81"/>
      <c r="CO5977" s="81"/>
      <c r="CY5977" s="124"/>
      <c r="CZ5977" s="81"/>
      <c r="DE5977" s="125"/>
      <c r="DF5977" s="81"/>
    </row>
    <row r="5978" spans="15:110" x14ac:dyDescent="0.25">
      <c r="O5978" s="156"/>
      <c r="P5978" s="157"/>
      <c r="Q5978" s="105"/>
      <c r="R5978" s="158"/>
      <c r="S5978" s="159"/>
      <c r="T5978" s="153"/>
      <c r="Y5978" s="81"/>
      <c r="Z5978" s="153"/>
      <c r="AG5978" s="81"/>
      <c r="AJ5978" s="153"/>
      <c r="AL5978" s="154"/>
      <c r="AM5978" s="153"/>
      <c r="AN5978" s="81"/>
      <c r="AO5978" s="153"/>
      <c r="AQ5978" s="154"/>
      <c r="AR5978" s="153"/>
      <c r="AS5978" s="81"/>
      <c r="AT5978" s="153"/>
      <c r="AV5978" s="154"/>
      <c r="AW5978" s="153"/>
      <c r="BB5978" s="81"/>
      <c r="CB5978" s="82"/>
      <c r="CC5978" s="82"/>
      <c r="CM5978" s="81"/>
      <c r="CN5978" s="81"/>
      <c r="CO5978" s="81"/>
      <c r="CY5978" s="124"/>
      <c r="CZ5978" s="81"/>
      <c r="DE5978" s="125"/>
      <c r="DF5978" s="81"/>
    </row>
    <row r="5979" spans="15:110" x14ac:dyDescent="0.25">
      <c r="O5979" s="156"/>
      <c r="P5979" s="157"/>
      <c r="Q5979" s="105"/>
      <c r="R5979" s="158"/>
      <c r="S5979" s="159"/>
      <c r="T5979" s="153"/>
      <c r="Y5979" s="81"/>
      <c r="Z5979" s="153"/>
      <c r="AG5979" s="81"/>
      <c r="AJ5979" s="153"/>
      <c r="AL5979" s="154"/>
      <c r="AM5979" s="153"/>
      <c r="AN5979" s="81"/>
      <c r="AO5979" s="153"/>
      <c r="AQ5979" s="154"/>
      <c r="AR5979" s="153"/>
      <c r="AS5979" s="81"/>
      <c r="AT5979" s="153"/>
      <c r="AV5979" s="154"/>
      <c r="AW5979" s="153"/>
      <c r="BB5979" s="81"/>
      <c r="CB5979" s="82"/>
      <c r="CC5979" s="82"/>
      <c r="CM5979" s="81"/>
      <c r="CN5979" s="81"/>
      <c r="CO5979" s="81"/>
      <c r="CY5979" s="124"/>
      <c r="CZ5979" s="81"/>
      <c r="DE5979" s="125"/>
      <c r="DF5979" s="81"/>
    </row>
    <row r="5980" spans="15:110" x14ac:dyDescent="0.25">
      <c r="O5980" s="156"/>
      <c r="P5980" s="157"/>
      <c r="Q5980" s="105"/>
      <c r="R5980" s="158"/>
      <c r="S5980" s="159"/>
      <c r="T5980" s="153"/>
      <c r="Y5980" s="81"/>
      <c r="Z5980" s="153"/>
      <c r="AG5980" s="81"/>
      <c r="AJ5980" s="153"/>
      <c r="AL5980" s="154"/>
      <c r="AM5980" s="153"/>
      <c r="AN5980" s="81"/>
      <c r="AO5980" s="153"/>
      <c r="AQ5980" s="154"/>
      <c r="AR5980" s="153"/>
      <c r="AS5980" s="81"/>
      <c r="AT5980" s="153"/>
      <c r="AV5980" s="154"/>
      <c r="AW5980" s="153"/>
      <c r="BB5980" s="81"/>
      <c r="CB5980" s="82"/>
      <c r="CC5980" s="82"/>
      <c r="CM5980" s="81"/>
      <c r="CN5980" s="81"/>
      <c r="CO5980" s="81"/>
      <c r="CY5980" s="124"/>
      <c r="CZ5980" s="81"/>
      <c r="DE5980" s="125"/>
      <c r="DF5980" s="81"/>
    </row>
    <row r="5981" spans="15:110" x14ac:dyDescent="0.25">
      <c r="O5981" s="156"/>
      <c r="P5981" s="157"/>
      <c r="Q5981" s="105"/>
      <c r="R5981" s="158"/>
      <c r="S5981" s="159"/>
      <c r="T5981" s="153"/>
      <c r="Y5981" s="81"/>
      <c r="Z5981" s="153"/>
      <c r="AG5981" s="81"/>
      <c r="AJ5981" s="153"/>
      <c r="AL5981" s="154"/>
      <c r="AM5981" s="153"/>
      <c r="AN5981" s="81"/>
      <c r="AO5981" s="153"/>
      <c r="AQ5981" s="154"/>
      <c r="AR5981" s="153"/>
      <c r="AS5981" s="81"/>
      <c r="AT5981" s="153"/>
      <c r="AV5981" s="154"/>
      <c r="AW5981" s="153"/>
      <c r="BB5981" s="81"/>
      <c r="CB5981" s="82"/>
      <c r="CC5981" s="82"/>
      <c r="CM5981" s="81"/>
      <c r="CN5981" s="81"/>
      <c r="CO5981" s="81"/>
      <c r="CY5981" s="124"/>
      <c r="CZ5981" s="81"/>
      <c r="DE5981" s="125"/>
      <c r="DF5981" s="81"/>
    </row>
    <row r="5982" spans="15:110" x14ac:dyDescent="0.25">
      <c r="O5982" s="156"/>
      <c r="P5982" s="157"/>
      <c r="Q5982" s="105"/>
      <c r="R5982" s="158"/>
      <c r="S5982" s="159"/>
      <c r="T5982" s="153"/>
      <c r="Y5982" s="81"/>
      <c r="Z5982" s="153"/>
      <c r="AG5982" s="81"/>
      <c r="AJ5982" s="153"/>
      <c r="AL5982" s="154"/>
      <c r="AM5982" s="153"/>
      <c r="AN5982" s="81"/>
      <c r="AO5982" s="153"/>
      <c r="AQ5982" s="154"/>
      <c r="AR5982" s="153"/>
      <c r="AS5982" s="81"/>
      <c r="AT5982" s="153"/>
      <c r="AV5982" s="154"/>
      <c r="AW5982" s="153"/>
      <c r="BB5982" s="81"/>
      <c r="CB5982" s="82"/>
      <c r="CC5982" s="82"/>
      <c r="CM5982" s="81"/>
      <c r="CN5982" s="81"/>
      <c r="CO5982" s="81"/>
      <c r="CY5982" s="124"/>
      <c r="CZ5982" s="81"/>
      <c r="DE5982" s="125"/>
      <c r="DF5982" s="81"/>
    </row>
    <row r="5983" spans="15:110" x14ac:dyDescent="0.25">
      <c r="O5983" s="156"/>
      <c r="P5983" s="157"/>
      <c r="Q5983" s="105"/>
      <c r="R5983" s="158"/>
      <c r="S5983" s="159"/>
      <c r="T5983" s="153"/>
      <c r="Y5983" s="81"/>
      <c r="Z5983" s="153"/>
      <c r="AG5983" s="81"/>
      <c r="AJ5983" s="153"/>
      <c r="AL5983" s="154"/>
      <c r="AM5983" s="153"/>
      <c r="AN5983" s="81"/>
      <c r="AO5983" s="153"/>
      <c r="AQ5983" s="154"/>
      <c r="AR5983" s="153"/>
      <c r="AS5983" s="81"/>
      <c r="AT5983" s="153"/>
      <c r="AV5983" s="154"/>
      <c r="AW5983" s="153"/>
      <c r="BB5983" s="81"/>
      <c r="CB5983" s="82"/>
      <c r="CC5983" s="82"/>
      <c r="CM5983" s="81"/>
      <c r="CN5983" s="81"/>
      <c r="CO5983" s="81"/>
      <c r="CY5983" s="124"/>
      <c r="CZ5983" s="81"/>
      <c r="DE5983" s="125"/>
      <c r="DF5983" s="81"/>
    </row>
    <row r="5984" spans="15:110" x14ac:dyDescent="0.25">
      <c r="O5984" s="156"/>
      <c r="P5984" s="157"/>
      <c r="Q5984" s="105"/>
      <c r="R5984" s="158"/>
      <c r="S5984" s="159"/>
      <c r="T5984" s="153"/>
      <c r="Y5984" s="81"/>
      <c r="Z5984" s="153"/>
      <c r="AG5984" s="81"/>
      <c r="AJ5984" s="153"/>
      <c r="AL5984" s="154"/>
      <c r="AM5984" s="153"/>
      <c r="AN5984" s="81"/>
      <c r="AO5984" s="153"/>
      <c r="AQ5984" s="154"/>
      <c r="AR5984" s="153"/>
      <c r="AS5984" s="81"/>
      <c r="AT5984" s="153"/>
      <c r="AV5984" s="154"/>
      <c r="AW5984" s="153"/>
      <c r="BB5984" s="81"/>
      <c r="CB5984" s="82"/>
      <c r="CC5984" s="82"/>
      <c r="CM5984" s="81"/>
      <c r="CN5984" s="81"/>
      <c r="CO5984" s="81"/>
      <c r="CY5984" s="124"/>
      <c r="CZ5984" s="81"/>
      <c r="DE5984" s="125"/>
      <c r="DF5984" s="81"/>
    </row>
    <row r="5985" spans="15:110" x14ac:dyDescent="0.25">
      <c r="O5985" s="156"/>
      <c r="P5985" s="157"/>
      <c r="Q5985" s="105"/>
      <c r="R5985" s="158"/>
      <c r="S5985" s="159"/>
      <c r="T5985" s="153"/>
      <c r="Y5985" s="81"/>
      <c r="Z5985" s="153"/>
      <c r="AG5985" s="81"/>
      <c r="AJ5985" s="153"/>
      <c r="AL5985" s="154"/>
      <c r="AM5985" s="153"/>
      <c r="AN5985" s="81"/>
      <c r="AO5985" s="153"/>
      <c r="AQ5985" s="154"/>
      <c r="AR5985" s="153"/>
      <c r="AS5985" s="81"/>
      <c r="AT5985" s="153"/>
      <c r="AV5985" s="154"/>
      <c r="AW5985" s="153"/>
      <c r="BB5985" s="81"/>
      <c r="CB5985" s="82"/>
      <c r="CC5985" s="82"/>
      <c r="CM5985" s="81"/>
      <c r="CN5985" s="81"/>
      <c r="CO5985" s="81"/>
      <c r="CY5985" s="124"/>
      <c r="CZ5985" s="81"/>
      <c r="DE5985" s="125"/>
      <c r="DF5985" s="81"/>
    </row>
    <row r="5986" spans="15:110" x14ac:dyDescent="0.25">
      <c r="O5986" s="156"/>
      <c r="P5986" s="157"/>
      <c r="Q5986" s="105"/>
      <c r="R5986" s="158"/>
      <c r="S5986" s="159"/>
      <c r="T5986" s="153"/>
      <c r="Y5986" s="81"/>
      <c r="Z5986" s="153"/>
      <c r="AG5986" s="81"/>
      <c r="AJ5986" s="153"/>
      <c r="AL5986" s="154"/>
      <c r="AM5986" s="153"/>
      <c r="AN5986" s="81"/>
      <c r="AO5986" s="153"/>
      <c r="AQ5986" s="154"/>
      <c r="AR5986" s="153"/>
      <c r="AS5986" s="81"/>
      <c r="AT5986" s="153"/>
      <c r="AV5986" s="154"/>
      <c r="AW5986" s="153"/>
      <c r="BB5986" s="81"/>
      <c r="CB5986" s="82"/>
      <c r="CC5986" s="82"/>
      <c r="CM5986" s="81"/>
      <c r="CN5986" s="81"/>
      <c r="CO5986" s="81"/>
      <c r="CY5986" s="124"/>
      <c r="CZ5986" s="81"/>
      <c r="DE5986" s="125"/>
      <c r="DF5986" s="81"/>
    </row>
    <row r="5987" spans="15:110" x14ac:dyDescent="0.25">
      <c r="O5987" s="156"/>
      <c r="P5987" s="157"/>
      <c r="Q5987" s="105"/>
      <c r="R5987" s="158"/>
      <c r="S5987" s="159"/>
      <c r="T5987" s="153"/>
      <c r="Y5987" s="81"/>
      <c r="Z5987" s="153"/>
      <c r="AG5987" s="81"/>
      <c r="AJ5987" s="153"/>
      <c r="AL5987" s="154"/>
      <c r="AM5987" s="153"/>
      <c r="AN5987" s="81"/>
      <c r="AO5987" s="153"/>
      <c r="AQ5987" s="154"/>
      <c r="AR5987" s="153"/>
      <c r="AS5987" s="81"/>
      <c r="AT5987" s="153"/>
      <c r="AV5987" s="154"/>
      <c r="AW5987" s="153"/>
      <c r="BB5987" s="81"/>
      <c r="CB5987" s="82"/>
      <c r="CC5987" s="82"/>
      <c r="CM5987" s="81"/>
      <c r="CN5987" s="81"/>
      <c r="CO5987" s="81"/>
      <c r="CY5987" s="124"/>
      <c r="CZ5987" s="81"/>
      <c r="DE5987" s="125"/>
      <c r="DF5987" s="81"/>
    </row>
    <row r="5988" spans="15:110" x14ac:dyDescent="0.25">
      <c r="O5988" s="156"/>
      <c r="P5988" s="157"/>
      <c r="Q5988" s="105"/>
      <c r="R5988" s="158"/>
      <c r="S5988" s="159"/>
      <c r="T5988" s="153"/>
      <c r="Y5988" s="81"/>
      <c r="Z5988" s="153"/>
      <c r="AG5988" s="81"/>
      <c r="AJ5988" s="153"/>
      <c r="AL5988" s="154"/>
      <c r="AM5988" s="153"/>
      <c r="AN5988" s="81"/>
      <c r="AO5988" s="153"/>
      <c r="AQ5988" s="154"/>
      <c r="AR5988" s="153"/>
      <c r="AS5988" s="81"/>
      <c r="AT5988" s="153"/>
      <c r="AV5988" s="154"/>
      <c r="AW5988" s="153"/>
      <c r="BB5988" s="81"/>
      <c r="CB5988" s="82"/>
      <c r="CC5988" s="82"/>
      <c r="CM5988" s="81"/>
      <c r="CN5988" s="81"/>
      <c r="CO5988" s="81"/>
      <c r="CY5988" s="124"/>
      <c r="CZ5988" s="81"/>
      <c r="DE5988" s="125"/>
      <c r="DF5988" s="81"/>
    </row>
    <row r="5989" spans="15:110" x14ac:dyDescent="0.25">
      <c r="O5989" s="156"/>
      <c r="P5989" s="157"/>
      <c r="Q5989" s="105"/>
      <c r="R5989" s="158"/>
      <c r="S5989" s="159"/>
      <c r="T5989" s="153"/>
      <c r="Y5989" s="81"/>
      <c r="Z5989" s="153"/>
      <c r="AG5989" s="81"/>
      <c r="AJ5989" s="153"/>
      <c r="AL5989" s="154"/>
      <c r="AM5989" s="153"/>
      <c r="AN5989" s="81"/>
      <c r="AO5989" s="153"/>
      <c r="AQ5989" s="154"/>
      <c r="AR5989" s="153"/>
      <c r="AS5989" s="81"/>
      <c r="AT5989" s="153"/>
      <c r="AV5989" s="154"/>
      <c r="AW5989" s="153"/>
      <c r="BB5989" s="81"/>
      <c r="CB5989" s="82"/>
      <c r="CC5989" s="82"/>
      <c r="CM5989" s="81"/>
      <c r="CN5989" s="81"/>
      <c r="CO5989" s="81"/>
      <c r="CY5989" s="124"/>
      <c r="CZ5989" s="81"/>
      <c r="DE5989" s="125"/>
      <c r="DF5989" s="81"/>
    </row>
    <row r="5990" spans="15:110" x14ac:dyDescent="0.25">
      <c r="O5990" s="156"/>
      <c r="P5990" s="157"/>
      <c r="Q5990" s="105"/>
      <c r="R5990" s="158"/>
      <c r="S5990" s="159"/>
      <c r="T5990" s="153"/>
      <c r="Y5990" s="81"/>
      <c r="Z5990" s="153"/>
      <c r="AG5990" s="81"/>
      <c r="AJ5990" s="153"/>
      <c r="AL5990" s="154"/>
      <c r="AM5990" s="153"/>
      <c r="AN5990" s="81"/>
      <c r="AO5990" s="153"/>
      <c r="AQ5990" s="154"/>
      <c r="AR5990" s="153"/>
      <c r="AS5990" s="81"/>
      <c r="AT5990" s="153"/>
      <c r="AV5990" s="154"/>
      <c r="AW5990" s="153"/>
      <c r="BB5990" s="81"/>
      <c r="CB5990" s="82"/>
      <c r="CC5990" s="82"/>
      <c r="CM5990" s="81"/>
      <c r="CN5990" s="81"/>
      <c r="CO5990" s="81"/>
      <c r="CY5990" s="124"/>
      <c r="CZ5990" s="81"/>
      <c r="DE5990" s="125"/>
      <c r="DF5990" s="81"/>
    </row>
    <row r="5991" spans="15:110" x14ac:dyDescent="0.25">
      <c r="O5991" s="156"/>
      <c r="P5991" s="157"/>
      <c r="Q5991" s="105"/>
      <c r="R5991" s="158"/>
      <c r="S5991" s="159"/>
      <c r="T5991" s="153"/>
      <c r="Y5991" s="81"/>
      <c r="Z5991" s="153"/>
      <c r="AG5991" s="81"/>
      <c r="AJ5991" s="153"/>
      <c r="AL5991" s="154"/>
      <c r="AM5991" s="153"/>
      <c r="AN5991" s="81"/>
      <c r="AO5991" s="153"/>
      <c r="AQ5991" s="154"/>
      <c r="AR5991" s="153"/>
      <c r="AS5991" s="81"/>
      <c r="AT5991" s="153"/>
      <c r="AV5991" s="154"/>
      <c r="AW5991" s="153"/>
      <c r="BB5991" s="81"/>
      <c r="CB5991" s="82"/>
      <c r="CC5991" s="82"/>
      <c r="CM5991" s="81"/>
      <c r="CN5991" s="81"/>
      <c r="CO5991" s="81"/>
      <c r="CY5991" s="124"/>
      <c r="CZ5991" s="81"/>
      <c r="DE5991" s="125"/>
      <c r="DF5991" s="81"/>
    </row>
    <row r="5992" spans="15:110" x14ac:dyDescent="0.25">
      <c r="O5992" s="156"/>
      <c r="P5992" s="157"/>
      <c r="Q5992" s="105"/>
      <c r="R5992" s="158"/>
      <c r="S5992" s="159"/>
      <c r="T5992" s="153"/>
      <c r="Y5992" s="81"/>
      <c r="Z5992" s="153"/>
      <c r="AG5992" s="81"/>
      <c r="AJ5992" s="153"/>
      <c r="AL5992" s="154"/>
      <c r="AM5992" s="153"/>
      <c r="AN5992" s="81"/>
      <c r="AO5992" s="153"/>
      <c r="AQ5992" s="154"/>
      <c r="AR5992" s="153"/>
      <c r="AS5992" s="81"/>
      <c r="AT5992" s="153"/>
      <c r="AV5992" s="154"/>
      <c r="AW5992" s="153"/>
      <c r="BB5992" s="81"/>
      <c r="CB5992" s="82"/>
      <c r="CC5992" s="82"/>
      <c r="CM5992" s="81"/>
      <c r="CN5992" s="81"/>
      <c r="CO5992" s="81"/>
      <c r="CY5992" s="124"/>
      <c r="CZ5992" s="81"/>
      <c r="DE5992" s="125"/>
      <c r="DF5992" s="81"/>
    </row>
    <row r="5993" spans="15:110" x14ac:dyDescent="0.25">
      <c r="O5993" s="156"/>
      <c r="P5993" s="157"/>
      <c r="Q5993" s="105"/>
      <c r="R5993" s="158"/>
      <c r="S5993" s="159"/>
      <c r="T5993" s="153"/>
      <c r="Y5993" s="81"/>
      <c r="Z5993" s="153"/>
      <c r="AG5993" s="81"/>
      <c r="AJ5993" s="153"/>
      <c r="AL5993" s="154"/>
      <c r="AM5993" s="153"/>
      <c r="AN5993" s="81"/>
      <c r="AO5993" s="153"/>
      <c r="AQ5993" s="154"/>
      <c r="AR5993" s="153"/>
      <c r="AS5993" s="81"/>
      <c r="AT5993" s="153"/>
      <c r="AV5993" s="154"/>
      <c r="AW5993" s="153"/>
      <c r="BB5993" s="81"/>
      <c r="CB5993" s="82"/>
      <c r="CC5993" s="82"/>
      <c r="CM5993" s="81"/>
      <c r="CN5993" s="81"/>
      <c r="CO5993" s="81"/>
      <c r="CY5993" s="124"/>
      <c r="CZ5993" s="81"/>
      <c r="DE5993" s="125"/>
      <c r="DF5993" s="81"/>
    </row>
    <row r="5994" spans="15:110" x14ac:dyDescent="0.25">
      <c r="O5994" s="156"/>
      <c r="P5994" s="157"/>
      <c r="Q5994" s="105"/>
      <c r="R5994" s="158"/>
      <c r="S5994" s="159"/>
      <c r="T5994" s="153"/>
      <c r="Y5994" s="81"/>
      <c r="Z5994" s="153"/>
      <c r="AG5994" s="81"/>
      <c r="AJ5994" s="153"/>
      <c r="AL5994" s="154"/>
      <c r="AM5994" s="153"/>
      <c r="AN5994" s="81"/>
      <c r="AO5994" s="153"/>
      <c r="AQ5994" s="154"/>
      <c r="AR5994" s="153"/>
      <c r="AS5994" s="81"/>
      <c r="AT5994" s="153"/>
      <c r="AV5994" s="154"/>
      <c r="AW5994" s="153"/>
      <c r="BB5994" s="81"/>
      <c r="CB5994" s="82"/>
      <c r="CC5994" s="82"/>
      <c r="CM5994" s="81"/>
      <c r="CN5994" s="81"/>
      <c r="CO5994" s="81"/>
      <c r="CY5994" s="124"/>
      <c r="CZ5994" s="81"/>
      <c r="DE5994" s="125"/>
      <c r="DF5994" s="81"/>
    </row>
    <row r="5995" spans="15:110" x14ac:dyDescent="0.25">
      <c r="O5995" s="156"/>
      <c r="P5995" s="157"/>
      <c r="Q5995" s="105"/>
      <c r="R5995" s="158"/>
      <c r="S5995" s="159"/>
      <c r="T5995" s="153"/>
      <c r="Y5995" s="81"/>
      <c r="Z5995" s="153"/>
      <c r="AG5995" s="81"/>
      <c r="AJ5995" s="153"/>
      <c r="AL5995" s="154"/>
      <c r="AM5995" s="153"/>
      <c r="AN5995" s="81"/>
      <c r="AO5995" s="153"/>
      <c r="AQ5995" s="154"/>
      <c r="AR5995" s="153"/>
      <c r="AS5995" s="81"/>
      <c r="AT5995" s="153"/>
      <c r="AV5995" s="154"/>
      <c r="AW5995" s="153"/>
      <c r="BB5995" s="81"/>
      <c r="CB5995" s="82"/>
      <c r="CC5995" s="82"/>
      <c r="CM5995" s="81"/>
      <c r="CN5995" s="81"/>
      <c r="CO5995" s="81"/>
      <c r="CY5995" s="124"/>
      <c r="CZ5995" s="81"/>
      <c r="DE5995" s="125"/>
      <c r="DF5995" s="81"/>
    </row>
    <row r="5996" spans="15:110" x14ac:dyDescent="0.25">
      <c r="O5996" s="156"/>
      <c r="P5996" s="157"/>
      <c r="Q5996" s="105"/>
      <c r="R5996" s="158"/>
      <c r="S5996" s="159"/>
      <c r="T5996" s="153"/>
      <c r="Y5996" s="81"/>
      <c r="Z5996" s="153"/>
      <c r="AG5996" s="81"/>
      <c r="AJ5996" s="153"/>
      <c r="AL5996" s="154"/>
      <c r="AM5996" s="153"/>
      <c r="AN5996" s="81"/>
      <c r="AO5996" s="153"/>
      <c r="AQ5996" s="154"/>
      <c r="AR5996" s="153"/>
      <c r="AS5996" s="81"/>
      <c r="AT5996" s="153"/>
      <c r="AV5996" s="154"/>
      <c r="AW5996" s="153"/>
      <c r="BB5996" s="81"/>
      <c r="CB5996" s="82"/>
      <c r="CC5996" s="82"/>
      <c r="CM5996" s="81"/>
      <c r="CN5996" s="81"/>
      <c r="CO5996" s="81"/>
      <c r="CY5996" s="124"/>
      <c r="CZ5996" s="81"/>
      <c r="DE5996" s="125"/>
      <c r="DF5996" s="81"/>
    </row>
    <row r="5997" spans="15:110" x14ac:dyDescent="0.25">
      <c r="O5997" s="156"/>
      <c r="P5997" s="157"/>
      <c r="Q5997" s="105"/>
      <c r="R5997" s="158"/>
      <c r="S5997" s="159"/>
      <c r="T5997" s="153"/>
      <c r="Y5997" s="81"/>
      <c r="Z5997" s="153"/>
      <c r="AG5997" s="81"/>
      <c r="AJ5997" s="153"/>
      <c r="AL5997" s="154"/>
      <c r="AM5997" s="153"/>
      <c r="AN5997" s="81"/>
      <c r="AO5997" s="153"/>
      <c r="AQ5997" s="154"/>
      <c r="AR5997" s="153"/>
      <c r="AS5997" s="81"/>
      <c r="AT5997" s="153"/>
      <c r="AV5997" s="154"/>
      <c r="AW5997" s="153"/>
      <c r="BB5997" s="81"/>
      <c r="CB5997" s="82"/>
      <c r="CC5997" s="82"/>
      <c r="CM5997" s="81"/>
      <c r="CN5997" s="81"/>
      <c r="CO5997" s="81"/>
      <c r="CY5997" s="124"/>
      <c r="CZ5997" s="81"/>
      <c r="DE5997" s="125"/>
      <c r="DF5997" s="81"/>
    </row>
    <row r="5998" spans="15:110" x14ac:dyDescent="0.25">
      <c r="O5998" s="156"/>
      <c r="P5998" s="157"/>
      <c r="Q5998" s="105"/>
      <c r="R5998" s="158"/>
      <c r="S5998" s="159"/>
      <c r="T5998" s="153"/>
      <c r="Y5998" s="81"/>
      <c r="Z5998" s="153"/>
      <c r="AG5998" s="81"/>
      <c r="AJ5998" s="153"/>
      <c r="AL5998" s="154"/>
      <c r="AM5998" s="153"/>
      <c r="AN5998" s="81"/>
      <c r="AO5998" s="153"/>
      <c r="AQ5998" s="154"/>
      <c r="AR5998" s="153"/>
      <c r="AS5998" s="81"/>
      <c r="AT5998" s="153"/>
      <c r="AV5998" s="154"/>
      <c r="AW5998" s="153"/>
      <c r="BB5998" s="81"/>
      <c r="CB5998" s="82"/>
      <c r="CC5998" s="82"/>
      <c r="CM5998" s="81"/>
      <c r="CN5998" s="81"/>
      <c r="CO5998" s="81"/>
      <c r="CY5998" s="124"/>
      <c r="CZ5998" s="81"/>
      <c r="DE5998" s="125"/>
      <c r="DF5998" s="81"/>
    </row>
    <row r="5999" spans="15:110" x14ac:dyDescent="0.25">
      <c r="O5999" s="156"/>
      <c r="P5999" s="157"/>
      <c r="Q5999" s="105"/>
      <c r="R5999" s="158"/>
      <c r="S5999" s="159"/>
      <c r="T5999" s="153"/>
      <c r="Y5999" s="81"/>
      <c r="Z5999" s="153"/>
      <c r="AG5999" s="81"/>
      <c r="AJ5999" s="153"/>
      <c r="AL5999" s="154"/>
      <c r="AM5999" s="153"/>
      <c r="AN5999" s="81"/>
      <c r="AO5999" s="153"/>
      <c r="AQ5999" s="154"/>
      <c r="AR5999" s="153"/>
      <c r="AS5999" s="81"/>
      <c r="AT5999" s="153"/>
      <c r="AV5999" s="154"/>
      <c r="AW5999" s="153"/>
      <c r="BB5999" s="81"/>
      <c r="CB5999" s="82"/>
      <c r="CC5999" s="82"/>
      <c r="CM5999" s="81"/>
      <c r="CN5999" s="81"/>
      <c r="CO5999" s="81"/>
      <c r="CY5999" s="124"/>
      <c r="CZ5999" s="81"/>
      <c r="DE5999" s="125"/>
      <c r="DF5999" s="81"/>
    </row>
    <row r="6000" spans="15:110" x14ac:dyDescent="0.25">
      <c r="O6000" s="156"/>
      <c r="P6000" s="157"/>
      <c r="Q6000" s="105"/>
      <c r="R6000" s="158"/>
      <c r="S6000" s="159"/>
      <c r="T6000" s="153"/>
      <c r="Y6000" s="81"/>
      <c r="Z6000" s="153"/>
      <c r="AG6000" s="81"/>
      <c r="AJ6000" s="153"/>
      <c r="AL6000" s="154"/>
      <c r="AM6000" s="153"/>
      <c r="AN6000" s="81"/>
      <c r="AO6000" s="153"/>
      <c r="AQ6000" s="154"/>
      <c r="AR6000" s="153"/>
      <c r="AS6000" s="81"/>
      <c r="AT6000" s="153"/>
      <c r="AV6000" s="154"/>
      <c r="AW6000" s="153"/>
      <c r="BB6000" s="81"/>
      <c r="CB6000" s="82"/>
      <c r="CC6000" s="82"/>
      <c r="CM6000" s="81"/>
      <c r="CN6000" s="81"/>
      <c r="CO6000" s="81"/>
      <c r="CY6000" s="124"/>
      <c r="CZ6000" s="81"/>
      <c r="DE6000" s="125"/>
      <c r="DF6000" s="81"/>
    </row>
    <row r="6001" spans="15:110" x14ac:dyDescent="0.25">
      <c r="O6001" s="156"/>
      <c r="P6001" s="157"/>
      <c r="Q6001" s="105"/>
      <c r="R6001" s="158"/>
      <c r="S6001" s="159"/>
      <c r="T6001" s="153"/>
      <c r="Y6001" s="81"/>
      <c r="Z6001" s="153"/>
      <c r="AG6001" s="81"/>
      <c r="AJ6001" s="153"/>
      <c r="AL6001" s="154"/>
      <c r="AM6001" s="153"/>
      <c r="AN6001" s="81"/>
      <c r="AO6001" s="153"/>
      <c r="AQ6001" s="154"/>
      <c r="AR6001" s="153"/>
      <c r="AS6001" s="81"/>
      <c r="AT6001" s="153"/>
      <c r="AV6001" s="154"/>
      <c r="AW6001" s="153"/>
      <c r="BB6001" s="81"/>
      <c r="CB6001" s="82"/>
      <c r="CC6001" s="82"/>
      <c r="CM6001" s="81"/>
      <c r="CN6001" s="81"/>
      <c r="CO6001" s="81"/>
      <c r="CY6001" s="124"/>
      <c r="CZ6001" s="81"/>
      <c r="DE6001" s="125"/>
      <c r="DF6001" s="81"/>
    </row>
    <row r="6002" spans="15:110" x14ac:dyDescent="0.25">
      <c r="O6002" s="156"/>
      <c r="P6002" s="157"/>
      <c r="Q6002" s="105"/>
      <c r="R6002" s="158"/>
      <c r="S6002" s="159"/>
      <c r="T6002" s="153"/>
      <c r="Y6002" s="81"/>
      <c r="Z6002" s="153"/>
      <c r="AG6002" s="81"/>
      <c r="AJ6002" s="153"/>
      <c r="AL6002" s="154"/>
      <c r="AM6002" s="153"/>
      <c r="AN6002" s="81"/>
      <c r="AO6002" s="153"/>
      <c r="AQ6002" s="154"/>
      <c r="AR6002" s="153"/>
      <c r="AS6002" s="81"/>
      <c r="AT6002" s="153"/>
      <c r="AV6002" s="154"/>
      <c r="AW6002" s="153"/>
      <c r="BB6002" s="81"/>
      <c r="CB6002" s="82"/>
      <c r="CC6002" s="82"/>
      <c r="CM6002" s="81"/>
      <c r="CN6002" s="81"/>
      <c r="CO6002" s="81"/>
      <c r="CY6002" s="124"/>
      <c r="CZ6002" s="81"/>
      <c r="DE6002" s="125"/>
      <c r="DF6002" s="81"/>
    </row>
    <row r="6003" spans="15:110" x14ac:dyDescent="0.25">
      <c r="O6003" s="156"/>
      <c r="P6003" s="157"/>
      <c r="Q6003" s="105"/>
      <c r="R6003" s="158"/>
      <c r="S6003" s="159"/>
      <c r="T6003" s="153"/>
      <c r="Y6003" s="81"/>
      <c r="Z6003" s="153"/>
      <c r="AG6003" s="81"/>
      <c r="AJ6003" s="153"/>
      <c r="AL6003" s="154"/>
      <c r="AM6003" s="153"/>
      <c r="AN6003" s="81"/>
      <c r="AO6003" s="153"/>
      <c r="AQ6003" s="154"/>
      <c r="AR6003" s="153"/>
      <c r="AS6003" s="81"/>
      <c r="AT6003" s="153"/>
      <c r="AV6003" s="154"/>
      <c r="AW6003" s="153"/>
      <c r="BB6003" s="81"/>
      <c r="CB6003" s="82"/>
      <c r="CC6003" s="82"/>
      <c r="CM6003" s="81"/>
      <c r="CN6003" s="81"/>
      <c r="CO6003" s="81"/>
      <c r="CY6003" s="124"/>
      <c r="CZ6003" s="81"/>
      <c r="DE6003" s="125"/>
      <c r="DF6003" s="81"/>
    </row>
    <row r="6004" spans="15:110" x14ac:dyDescent="0.25">
      <c r="O6004" s="156"/>
      <c r="P6004" s="157"/>
      <c r="Q6004" s="105"/>
      <c r="R6004" s="158"/>
      <c r="S6004" s="159"/>
      <c r="T6004" s="153"/>
      <c r="Y6004" s="81"/>
      <c r="Z6004" s="153"/>
      <c r="AG6004" s="81"/>
      <c r="AJ6004" s="153"/>
      <c r="AL6004" s="154"/>
      <c r="AM6004" s="153"/>
      <c r="AN6004" s="81"/>
      <c r="AO6004" s="153"/>
      <c r="AQ6004" s="154"/>
      <c r="AR6004" s="153"/>
      <c r="AS6004" s="81"/>
      <c r="AT6004" s="153"/>
      <c r="AV6004" s="154"/>
      <c r="AW6004" s="153"/>
      <c r="BB6004" s="81"/>
      <c r="CB6004" s="82"/>
      <c r="CC6004" s="82"/>
      <c r="CM6004" s="81"/>
      <c r="CN6004" s="81"/>
      <c r="CO6004" s="81"/>
      <c r="CY6004" s="124"/>
      <c r="CZ6004" s="81"/>
      <c r="DE6004" s="125"/>
      <c r="DF6004" s="81"/>
    </row>
    <row r="6005" spans="15:110" x14ac:dyDescent="0.25">
      <c r="O6005" s="156"/>
      <c r="P6005" s="157"/>
      <c r="Q6005" s="105"/>
      <c r="R6005" s="158"/>
      <c r="S6005" s="159"/>
      <c r="T6005" s="153"/>
      <c r="Y6005" s="81"/>
      <c r="Z6005" s="153"/>
      <c r="AG6005" s="81"/>
      <c r="AJ6005" s="153"/>
      <c r="AL6005" s="154"/>
      <c r="AM6005" s="153"/>
      <c r="AN6005" s="81"/>
      <c r="AO6005" s="153"/>
      <c r="AQ6005" s="154"/>
      <c r="AR6005" s="153"/>
      <c r="AS6005" s="81"/>
      <c r="AT6005" s="153"/>
      <c r="AV6005" s="154"/>
      <c r="AW6005" s="153"/>
      <c r="BB6005" s="81"/>
      <c r="CB6005" s="82"/>
      <c r="CC6005" s="82"/>
      <c r="CM6005" s="81"/>
      <c r="CN6005" s="81"/>
      <c r="CO6005" s="81"/>
      <c r="CY6005" s="124"/>
      <c r="CZ6005" s="81"/>
      <c r="DE6005" s="125"/>
      <c r="DF6005" s="81"/>
    </row>
    <row r="6006" spans="15:110" x14ac:dyDescent="0.25">
      <c r="O6006" s="156"/>
      <c r="P6006" s="157"/>
      <c r="Q6006" s="105"/>
      <c r="R6006" s="158"/>
      <c r="S6006" s="159"/>
      <c r="T6006" s="153"/>
      <c r="Y6006" s="81"/>
      <c r="Z6006" s="153"/>
      <c r="AG6006" s="81"/>
      <c r="AJ6006" s="153"/>
      <c r="AL6006" s="154"/>
      <c r="AM6006" s="153"/>
      <c r="AN6006" s="81"/>
      <c r="AO6006" s="153"/>
      <c r="AQ6006" s="154"/>
      <c r="AR6006" s="153"/>
      <c r="AS6006" s="81"/>
      <c r="AT6006" s="153"/>
      <c r="AV6006" s="154"/>
      <c r="AW6006" s="153"/>
      <c r="BB6006" s="81"/>
      <c r="CB6006" s="82"/>
      <c r="CC6006" s="82"/>
      <c r="CM6006" s="81"/>
      <c r="CN6006" s="81"/>
      <c r="CO6006" s="81"/>
      <c r="CY6006" s="124"/>
      <c r="CZ6006" s="81"/>
      <c r="DE6006" s="125"/>
      <c r="DF6006" s="81"/>
    </row>
    <row r="6007" spans="15:110" x14ac:dyDescent="0.25">
      <c r="O6007" s="156"/>
      <c r="P6007" s="157"/>
      <c r="Q6007" s="105"/>
      <c r="R6007" s="158"/>
      <c r="S6007" s="159"/>
      <c r="T6007" s="153"/>
      <c r="Y6007" s="81"/>
      <c r="Z6007" s="153"/>
      <c r="AG6007" s="81"/>
      <c r="AJ6007" s="153"/>
      <c r="AL6007" s="154"/>
      <c r="AM6007" s="153"/>
      <c r="AN6007" s="81"/>
      <c r="AO6007" s="153"/>
      <c r="AQ6007" s="154"/>
      <c r="AR6007" s="153"/>
      <c r="AS6007" s="81"/>
      <c r="AT6007" s="153"/>
      <c r="AV6007" s="154"/>
      <c r="AW6007" s="153"/>
      <c r="BB6007" s="81"/>
      <c r="CB6007" s="82"/>
      <c r="CC6007" s="82"/>
      <c r="CM6007" s="81"/>
      <c r="CN6007" s="81"/>
      <c r="CO6007" s="81"/>
      <c r="CY6007" s="124"/>
      <c r="CZ6007" s="81"/>
      <c r="DE6007" s="125"/>
      <c r="DF6007" s="81"/>
    </row>
    <row r="6008" spans="15:110" x14ac:dyDescent="0.25">
      <c r="O6008" s="156"/>
      <c r="P6008" s="157"/>
      <c r="Q6008" s="105"/>
      <c r="R6008" s="158"/>
      <c r="S6008" s="159"/>
      <c r="T6008" s="153"/>
      <c r="Y6008" s="81"/>
      <c r="Z6008" s="153"/>
      <c r="AG6008" s="81"/>
      <c r="AJ6008" s="153"/>
      <c r="AL6008" s="154"/>
      <c r="AM6008" s="153"/>
      <c r="AN6008" s="81"/>
      <c r="AO6008" s="153"/>
      <c r="AQ6008" s="154"/>
      <c r="AR6008" s="153"/>
      <c r="AS6008" s="81"/>
      <c r="AT6008" s="153"/>
      <c r="AV6008" s="154"/>
      <c r="AW6008" s="153"/>
      <c r="BB6008" s="81"/>
      <c r="CB6008" s="82"/>
      <c r="CC6008" s="82"/>
      <c r="CM6008" s="81"/>
      <c r="CN6008" s="81"/>
      <c r="CO6008" s="81"/>
      <c r="CY6008" s="124"/>
      <c r="CZ6008" s="81"/>
      <c r="DE6008" s="125"/>
      <c r="DF6008" s="81"/>
    </row>
    <row r="6009" spans="15:110" x14ac:dyDescent="0.25">
      <c r="O6009" s="156"/>
      <c r="P6009" s="157"/>
      <c r="Q6009" s="105"/>
      <c r="R6009" s="158"/>
      <c r="S6009" s="159"/>
      <c r="T6009" s="153"/>
      <c r="Y6009" s="81"/>
      <c r="Z6009" s="153"/>
      <c r="AG6009" s="81"/>
      <c r="AJ6009" s="153"/>
      <c r="AL6009" s="154"/>
      <c r="AM6009" s="153"/>
      <c r="AN6009" s="81"/>
      <c r="AO6009" s="153"/>
      <c r="AQ6009" s="154"/>
      <c r="AR6009" s="153"/>
      <c r="AS6009" s="81"/>
      <c r="AT6009" s="153"/>
      <c r="AV6009" s="154"/>
      <c r="AW6009" s="153"/>
      <c r="BB6009" s="81"/>
      <c r="CB6009" s="82"/>
      <c r="CC6009" s="82"/>
      <c r="CM6009" s="81"/>
      <c r="CN6009" s="81"/>
      <c r="CO6009" s="81"/>
      <c r="CY6009" s="124"/>
      <c r="CZ6009" s="81"/>
      <c r="DE6009" s="125"/>
      <c r="DF6009" s="81"/>
    </row>
    <row r="6010" spans="15:110" x14ac:dyDescent="0.25">
      <c r="O6010" s="156"/>
      <c r="P6010" s="157"/>
      <c r="Q6010" s="105"/>
      <c r="R6010" s="158"/>
      <c r="S6010" s="159"/>
      <c r="T6010" s="153"/>
      <c r="Y6010" s="81"/>
      <c r="Z6010" s="153"/>
      <c r="AG6010" s="81"/>
      <c r="AJ6010" s="153"/>
      <c r="AL6010" s="154"/>
      <c r="AM6010" s="153"/>
      <c r="AN6010" s="81"/>
      <c r="AO6010" s="153"/>
      <c r="AQ6010" s="154"/>
      <c r="AR6010" s="153"/>
      <c r="AS6010" s="81"/>
      <c r="AT6010" s="153"/>
      <c r="AV6010" s="154"/>
      <c r="AW6010" s="153"/>
      <c r="BB6010" s="81"/>
      <c r="CB6010" s="82"/>
      <c r="CC6010" s="82"/>
      <c r="CM6010" s="81"/>
      <c r="CN6010" s="81"/>
      <c r="CO6010" s="81"/>
      <c r="CY6010" s="124"/>
      <c r="CZ6010" s="81"/>
      <c r="DE6010" s="125"/>
      <c r="DF6010" s="81"/>
    </row>
    <row r="6011" spans="15:110" x14ac:dyDescent="0.25">
      <c r="O6011" s="156"/>
      <c r="P6011" s="157"/>
      <c r="Q6011" s="105"/>
      <c r="R6011" s="158"/>
      <c r="S6011" s="159"/>
      <c r="T6011" s="153"/>
      <c r="Y6011" s="81"/>
      <c r="Z6011" s="153"/>
      <c r="AG6011" s="81"/>
      <c r="AJ6011" s="153"/>
      <c r="AL6011" s="154"/>
      <c r="AM6011" s="153"/>
      <c r="AN6011" s="81"/>
      <c r="AO6011" s="153"/>
      <c r="AQ6011" s="154"/>
      <c r="AR6011" s="153"/>
      <c r="AS6011" s="81"/>
      <c r="AT6011" s="153"/>
      <c r="AV6011" s="154"/>
      <c r="AW6011" s="153"/>
      <c r="BB6011" s="81"/>
      <c r="CB6011" s="82"/>
      <c r="CC6011" s="82"/>
      <c r="CM6011" s="81"/>
      <c r="CN6011" s="81"/>
      <c r="CO6011" s="81"/>
      <c r="CY6011" s="124"/>
      <c r="CZ6011" s="81"/>
      <c r="DE6011" s="125"/>
      <c r="DF6011" s="81"/>
    </row>
    <row r="6012" spans="15:110" x14ac:dyDescent="0.25">
      <c r="O6012" s="156"/>
      <c r="P6012" s="157"/>
      <c r="Q6012" s="105"/>
      <c r="R6012" s="158"/>
      <c r="S6012" s="159"/>
      <c r="T6012" s="153"/>
      <c r="Y6012" s="81"/>
      <c r="Z6012" s="153"/>
      <c r="AG6012" s="81"/>
      <c r="AJ6012" s="153"/>
      <c r="AL6012" s="154"/>
      <c r="AM6012" s="153"/>
      <c r="AN6012" s="81"/>
      <c r="AO6012" s="153"/>
      <c r="AQ6012" s="154"/>
      <c r="AR6012" s="153"/>
      <c r="AS6012" s="81"/>
      <c r="AT6012" s="153"/>
      <c r="AV6012" s="154"/>
      <c r="AW6012" s="153"/>
      <c r="BB6012" s="81"/>
      <c r="CB6012" s="82"/>
      <c r="CC6012" s="82"/>
      <c r="CM6012" s="81"/>
      <c r="CN6012" s="81"/>
      <c r="CO6012" s="81"/>
      <c r="CY6012" s="124"/>
      <c r="CZ6012" s="81"/>
      <c r="DE6012" s="125"/>
      <c r="DF6012" s="81"/>
    </row>
    <row r="6013" spans="15:110" x14ac:dyDescent="0.25">
      <c r="O6013" s="156"/>
      <c r="P6013" s="157"/>
      <c r="Q6013" s="105"/>
      <c r="R6013" s="158"/>
      <c r="S6013" s="159"/>
      <c r="T6013" s="153"/>
      <c r="Y6013" s="81"/>
      <c r="Z6013" s="153"/>
      <c r="AG6013" s="81"/>
      <c r="AJ6013" s="153"/>
      <c r="AL6013" s="154"/>
      <c r="AM6013" s="153"/>
      <c r="AN6013" s="81"/>
      <c r="AO6013" s="153"/>
      <c r="AQ6013" s="154"/>
      <c r="AR6013" s="153"/>
      <c r="AS6013" s="81"/>
      <c r="AT6013" s="153"/>
      <c r="AV6013" s="154"/>
      <c r="AW6013" s="153"/>
      <c r="BB6013" s="81"/>
      <c r="CB6013" s="82"/>
      <c r="CC6013" s="82"/>
      <c r="CM6013" s="81"/>
      <c r="CN6013" s="81"/>
      <c r="CO6013" s="81"/>
      <c r="CY6013" s="124"/>
      <c r="CZ6013" s="81"/>
      <c r="DE6013" s="125"/>
      <c r="DF6013" s="81"/>
    </row>
    <row r="6014" spans="15:110" x14ac:dyDescent="0.25">
      <c r="O6014" s="156"/>
      <c r="P6014" s="157"/>
      <c r="Q6014" s="105"/>
      <c r="R6014" s="158"/>
      <c r="S6014" s="159"/>
      <c r="T6014" s="153"/>
      <c r="Y6014" s="81"/>
      <c r="Z6014" s="153"/>
      <c r="AG6014" s="81"/>
      <c r="AJ6014" s="153"/>
      <c r="AL6014" s="154"/>
      <c r="AM6014" s="153"/>
      <c r="AN6014" s="81"/>
      <c r="AO6014" s="153"/>
      <c r="AQ6014" s="154"/>
      <c r="AR6014" s="153"/>
      <c r="AS6014" s="81"/>
      <c r="AT6014" s="153"/>
      <c r="AV6014" s="154"/>
      <c r="AW6014" s="153"/>
      <c r="BB6014" s="81"/>
      <c r="CB6014" s="82"/>
      <c r="CC6014" s="82"/>
      <c r="CM6014" s="81"/>
      <c r="CN6014" s="81"/>
      <c r="CO6014" s="81"/>
      <c r="CY6014" s="124"/>
      <c r="CZ6014" s="81"/>
      <c r="DE6014" s="125"/>
      <c r="DF6014" s="81"/>
    </row>
    <row r="6015" spans="15:110" x14ac:dyDescent="0.25">
      <c r="O6015" s="156"/>
      <c r="P6015" s="157"/>
      <c r="Q6015" s="105"/>
      <c r="R6015" s="158"/>
      <c r="S6015" s="159"/>
      <c r="T6015" s="153"/>
      <c r="Y6015" s="81"/>
      <c r="Z6015" s="153"/>
      <c r="AG6015" s="81"/>
      <c r="AJ6015" s="153"/>
      <c r="AL6015" s="154"/>
      <c r="AM6015" s="153"/>
      <c r="AN6015" s="81"/>
      <c r="AO6015" s="153"/>
      <c r="AQ6015" s="154"/>
      <c r="AR6015" s="153"/>
      <c r="AS6015" s="81"/>
      <c r="AT6015" s="153"/>
      <c r="AV6015" s="154"/>
      <c r="AW6015" s="153"/>
      <c r="BB6015" s="81"/>
      <c r="CB6015" s="82"/>
      <c r="CC6015" s="82"/>
      <c r="CM6015" s="81"/>
      <c r="CN6015" s="81"/>
      <c r="CO6015" s="81"/>
      <c r="CY6015" s="124"/>
      <c r="CZ6015" s="81"/>
      <c r="DE6015" s="125"/>
      <c r="DF6015" s="81"/>
    </row>
    <row r="6016" spans="15:110" x14ac:dyDescent="0.25">
      <c r="O6016" s="156"/>
      <c r="P6016" s="157"/>
      <c r="Q6016" s="105"/>
      <c r="R6016" s="158"/>
      <c r="S6016" s="159"/>
      <c r="T6016" s="153"/>
      <c r="Y6016" s="81"/>
      <c r="Z6016" s="153"/>
      <c r="AG6016" s="81"/>
      <c r="AJ6016" s="153"/>
      <c r="AL6016" s="154"/>
      <c r="AM6016" s="153"/>
      <c r="AN6016" s="81"/>
      <c r="AO6016" s="153"/>
      <c r="AQ6016" s="154"/>
      <c r="AR6016" s="153"/>
      <c r="AS6016" s="81"/>
      <c r="AT6016" s="153"/>
      <c r="AV6016" s="154"/>
      <c r="AW6016" s="153"/>
      <c r="BB6016" s="81"/>
      <c r="CB6016" s="82"/>
      <c r="CC6016" s="82"/>
      <c r="CM6016" s="81"/>
      <c r="CN6016" s="81"/>
      <c r="CO6016" s="81"/>
      <c r="CY6016" s="124"/>
      <c r="CZ6016" s="81"/>
      <c r="DE6016" s="125"/>
      <c r="DF6016" s="81"/>
    </row>
    <row r="6017" spans="15:110" x14ac:dyDescent="0.25">
      <c r="O6017" s="156"/>
      <c r="P6017" s="157"/>
      <c r="Q6017" s="105"/>
      <c r="R6017" s="158"/>
      <c r="S6017" s="159"/>
      <c r="T6017" s="153"/>
      <c r="Y6017" s="81"/>
      <c r="Z6017" s="153"/>
      <c r="AG6017" s="81"/>
      <c r="AJ6017" s="153"/>
      <c r="AL6017" s="154"/>
      <c r="AM6017" s="153"/>
      <c r="AN6017" s="81"/>
      <c r="AO6017" s="153"/>
      <c r="AQ6017" s="154"/>
      <c r="AR6017" s="153"/>
      <c r="AS6017" s="81"/>
      <c r="AT6017" s="153"/>
      <c r="AV6017" s="154"/>
      <c r="AW6017" s="153"/>
      <c r="BB6017" s="81"/>
      <c r="CB6017" s="82"/>
      <c r="CC6017" s="82"/>
      <c r="CM6017" s="81"/>
      <c r="CN6017" s="81"/>
      <c r="CO6017" s="81"/>
      <c r="CY6017" s="124"/>
      <c r="CZ6017" s="81"/>
      <c r="DE6017" s="125"/>
      <c r="DF6017" s="81"/>
    </row>
    <row r="6018" spans="15:110" x14ac:dyDescent="0.25">
      <c r="O6018" s="156"/>
      <c r="P6018" s="157"/>
      <c r="Q6018" s="105"/>
      <c r="R6018" s="158"/>
      <c r="S6018" s="159"/>
      <c r="T6018" s="153"/>
      <c r="Y6018" s="81"/>
      <c r="Z6018" s="153"/>
      <c r="AG6018" s="81"/>
      <c r="AJ6018" s="153"/>
      <c r="AL6018" s="154"/>
      <c r="AM6018" s="153"/>
      <c r="AN6018" s="81"/>
      <c r="AO6018" s="153"/>
      <c r="AQ6018" s="154"/>
      <c r="AR6018" s="153"/>
      <c r="AS6018" s="81"/>
      <c r="AT6018" s="153"/>
      <c r="AV6018" s="154"/>
      <c r="AW6018" s="153"/>
      <c r="BB6018" s="81"/>
      <c r="CB6018" s="82"/>
      <c r="CC6018" s="82"/>
      <c r="CM6018" s="81"/>
      <c r="CN6018" s="81"/>
      <c r="CO6018" s="81"/>
      <c r="CY6018" s="124"/>
      <c r="CZ6018" s="81"/>
      <c r="DE6018" s="125"/>
      <c r="DF6018" s="81"/>
    </row>
    <row r="6019" spans="15:110" x14ac:dyDescent="0.25">
      <c r="O6019" s="156"/>
      <c r="P6019" s="157"/>
      <c r="Q6019" s="105"/>
      <c r="R6019" s="158"/>
      <c r="S6019" s="159"/>
      <c r="T6019" s="153"/>
      <c r="Y6019" s="81"/>
      <c r="Z6019" s="153"/>
      <c r="AG6019" s="81"/>
      <c r="AJ6019" s="153"/>
      <c r="AL6019" s="154"/>
      <c r="AM6019" s="153"/>
      <c r="AN6019" s="81"/>
      <c r="AO6019" s="153"/>
      <c r="AQ6019" s="154"/>
      <c r="AR6019" s="153"/>
      <c r="AS6019" s="81"/>
      <c r="AT6019" s="153"/>
      <c r="AV6019" s="154"/>
      <c r="AW6019" s="153"/>
      <c r="BB6019" s="81"/>
      <c r="CB6019" s="82"/>
      <c r="CC6019" s="82"/>
      <c r="CM6019" s="81"/>
      <c r="CN6019" s="81"/>
      <c r="CO6019" s="81"/>
      <c r="CY6019" s="124"/>
      <c r="CZ6019" s="81"/>
      <c r="DE6019" s="125"/>
      <c r="DF6019" s="81"/>
    </row>
    <row r="6020" spans="15:110" x14ac:dyDescent="0.25">
      <c r="O6020" s="156"/>
      <c r="P6020" s="157"/>
      <c r="Q6020" s="105"/>
      <c r="R6020" s="158"/>
      <c r="S6020" s="159"/>
      <c r="T6020" s="153"/>
      <c r="Y6020" s="81"/>
      <c r="Z6020" s="153"/>
      <c r="AG6020" s="81"/>
      <c r="AJ6020" s="153"/>
      <c r="AL6020" s="154"/>
      <c r="AM6020" s="153"/>
      <c r="AN6020" s="81"/>
      <c r="AO6020" s="153"/>
      <c r="AQ6020" s="154"/>
      <c r="AR6020" s="153"/>
      <c r="AS6020" s="81"/>
      <c r="AT6020" s="153"/>
      <c r="AV6020" s="154"/>
      <c r="AW6020" s="153"/>
      <c r="BB6020" s="81"/>
      <c r="CB6020" s="82"/>
      <c r="CC6020" s="82"/>
      <c r="CM6020" s="81"/>
      <c r="CN6020" s="81"/>
      <c r="CO6020" s="81"/>
      <c r="CY6020" s="124"/>
      <c r="CZ6020" s="81"/>
      <c r="DE6020" s="125"/>
      <c r="DF6020" s="81"/>
    </row>
    <row r="6021" spans="15:110" x14ac:dyDescent="0.25">
      <c r="O6021" s="156"/>
      <c r="P6021" s="157"/>
      <c r="Q6021" s="105"/>
      <c r="R6021" s="158"/>
      <c r="S6021" s="159"/>
      <c r="T6021" s="153"/>
      <c r="Y6021" s="81"/>
      <c r="Z6021" s="153"/>
      <c r="AG6021" s="81"/>
      <c r="AJ6021" s="153"/>
      <c r="AL6021" s="154"/>
      <c r="AM6021" s="153"/>
      <c r="AN6021" s="81"/>
      <c r="AO6021" s="153"/>
      <c r="AQ6021" s="154"/>
      <c r="AR6021" s="153"/>
      <c r="AS6021" s="81"/>
      <c r="AT6021" s="153"/>
      <c r="AV6021" s="154"/>
      <c r="AW6021" s="153"/>
      <c r="BB6021" s="81"/>
      <c r="CB6021" s="82"/>
      <c r="CC6021" s="82"/>
      <c r="CM6021" s="81"/>
      <c r="CN6021" s="81"/>
      <c r="CO6021" s="81"/>
      <c r="CY6021" s="124"/>
      <c r="CZ6021" s="81"/>
      <c r="DE6021" s="125"/>
      <c r="DF6021" s="81"/>
    </row>
    <row r="6022" spans="15:110" x14ac:dyDescent="0.25">
      <c r="O6022" s="156"/>
      <c r="P6022" s="157"/>
      <c r="Q6022" s="105"/>
      <c r="R6022" s="158"/>
      <c r="S6022" s="159"/>
      <c r="T6022" s="153"/>
      <c r="Y6022" s="81"/>
      <c r="Z6022" s="153"/>
      <c r="AG6022" s="81"/>
      <c r="AJ6022" s="153"/>
      <c r="AL6022" s="154"/>
      <c r="AM6022" s="153"/>
      <c r="AN6022" s="81"/>
      <c r="AO6022" s="153"/>
      <c r="AQ6022" s="154"/>
      <c r="AR6022" s="153"/>
      <c r="AS6022" s="81"/>
      <c r="AT6022" s="153"/>
      <c r="AV6022" s="154"/>
      <c r="AW6022" s="153"/>
      <c r="BB6022" s="81"/>
      <c r="CB6022" s="82"/>
      <c r="CC6022" s="82"/>
      <c r="CM6022" s="81"/>
      <c r="CN6022" s="81"/>
      <c r="CO6022" s="81"/>
      <c r="CY6022" s="124"/>
      <c r="CZ6022" s="81"/>
      <c r="DE6022" s="125"/>
      <c r="DF6022" s="81"/>
    </row>
    <row r="6023" spans="15:110" x14ac:dyDescent="0.25">
      <c r="O6023" s="156"/>
      <c r="P6023" s="157"/>
      <c r="Q6023" s="105"/>
      <c r="R6023" s="158"/>
      <c r="S6023" s="159"/>
      <c r="T6023" s="153"/>
      <c r="Y6023" s="81"/>
      <c r="Z6023" s="153"/>
      <c r="AG6023" s="81"/>
      <c r="AJ6023" s="153"/>
      <c r="AL6023" s="154"/>
      <c r="AM6023" s="153"/>
      <c r="AN6023" s="81"/>
      <c r="AO6023" s="153"/>
      <c r="AQ6023" s="154"/>
      <c r="AR6023" s="153"/>
      <c r="AS6023" s="81"/>
      <c r="AT6023" s="153"/>
      <c r="AV6023" s="154"/>
      <c r="AW6023" s="153"/>
      <c r="BB6023" s="81"/>
      <c r="CB6023" s="82"/>
      <c r="CC6023" s="82"/>
      <c r="CM6023" s="81"/>
      <c r="CN6023" s="81"/>
      <c r="CO6023" s="81"/>
      <c r="CY6023" s="124"/>
      <c r="CZ6023" s="81"/>
      <c r="DE6023" s="125"/>
      <c r="DF6023" s="81"/>
    </row>
    <row r="6024" spans="15:110" x14ac:dyDescent="0.25">
      <c r="O6024" s="156"/>
      <c r="P6024" s="157"/>
      <c r="Q6024" s="105"/>
      <c r="R6024" s="158"/>
      <c r="S6024" s="159"/>
      <c r="T6024" s="153"/>
      <c r="Y6024" s="81"/>
      <c r="Z6024" s="153"/>
      <c r="AG6024" s="81"/>
      <c r="AJ6024" s="153"/>
      <c r="AL6024" s="154"/>
      <c r="AM6024" s="153"/>
      <c r="AN6024" s="81"/>
      <c r="AO6024" s="153"/>
      <c r="AQ6024" s="154"/>
      <c r="AR6024" s="153"/>
      <c r="AS6024" s="81"/>
      <c r="AT6024" s="153"/>
      <c r="AV6024" s="154"/>
      <c r="AW6024" s="153"/>
      <c r="BB6024" s="81"/>
      <c r="CB6024" s="82"/>
      <c r="CC6024" s="82"/>
      <c r="CM6024" s="81"/>
      <c r="CN6024" s="81"/>
      <c r="CO6024" s="81"/>
      <c r="CY6024" s="124"/>
      <c r="CZ6024" s="81"/>
      <c r="DE6024" s="125"/>
      <c r="DF6024" s="81"/>
    </row>
    <row r="6025" spans="15:110" x14ac:dyDescent="0.25">
      <c r="O6025" s="156"/>
      <c r="P6025" s="157"/>
      <c r="Q6025" s="105"/>
      <c r="R6025" s="158"/>
      <c r="S6025" s="159"/>
      <c r="T6025" s="153"/>
      <c r="Y6025" s="81"/>
      <c r="Z6025" s="153"/>
      <c r="AG6025" s="81"/>
      <c r="AJ6025" s="153"/>
      <c r="AL6025" s="154"/>
      <c r="AM6025" s="153"/>
      <c r="AN6025" s="81"/>
      <c r="AO6025" s="153"/>
      <c r="AQ6025" s="154"/>
      <c r="AR6025" s="153"/>
      <c r="AS6025" s="81"/>
      <c r="AT6025" s="153"/>
      <c r="AV6025" s="154"/>
      <c r="AW6025" s="153"/>
      <c r="BB6025" s="81"/>
      <c r="CB6025" s="82"/>
      <c r="CC6025" s="82"/>
      <c r="CM6025" s="81"/>
      <c r="CN6025" s="81"/>
      <c r="CO6025" s="81"/>
      <c r="CY6025" s="124"/>
      <c r="CZ6025" s="81"/>
      <c r="DE6025" s="125"/>
      <c r="DF6025" s="81"/>
    </row>
    <row r="6026" spans="15:110" x14ac:dyDescent="0.25">
      <c r="O6026" s="156"/>
      <c r="P6026" s="157"/>
      <c r="Q6026" s="105"/>
      <c r="R6026" s="158"/>
      <c r="S6026" s="159"/>
      <c r="T6026" s="153"/>
      <c r="Y6026" s="81"/>
      <c r="Z6026" s="153"/>
      <c r="AG6026" s="81"/>
      <c r="AJ6026" s="153"/>
      <c r="AL6026" s="154"/>
      <c r="AM6026" s="153"/>
      <c r="AN6026" s="81"/>
      <c r="AO6026" s="153"/>
      <c r="AQ6026" s="154"/>
      <c r="AR6026" s="153"/>
      <c r="AS6026" s="81"/>
      <c r="AT6026" s="153"/>
      <c r="AV6026" s="154"/>
      <c r="AW6026" s="153"/>
      <c r="BB6026" s="81"/>
      <c r="CB6026" s="82"/>
      <c r="CC6026" s="82"/>
      <c r="CM6026" s="81"/>
      <c r="CN6026" s="81"/>
      <c r="CO6026" s="81"/>
      <c r="CY6026" s="124"/>
      <c r="CZ6026" s="81"/>
      <c r="DE6026" s="125"/>
      <c r="DF6026" s="81"/>
    </row>
    <row r="6027" spans="15:110" x14ac:dyDescent="0.25">
      <c r="O6027" s="156"/>
      <c r="P6027" s="157"/>
      <c r="Q6027" s="105"/>
      <c r="R6027" s="158"/>
      <c r="S6027" s="159"/>
      <c r="T6027" s="153"/>
      <c r="Y6027" s="81"/>
      <c r="Z6027" s="153"/>
      <c r="AG6027" s="81"/>
      <c r="AJ6027" s="153"/>
      <c r="AL6027" s="154"/>
      <c r="AM6027" s="153"/>
      <c r="AN6027" s="81"/>
      <c r="AO6027" s="153"/>
      <c r="AQ6027" s="154"/>
      <c r="AR6027" s="153"/>
      <c r="AS6027" s="81"/>
      <c r="AT6027" s="153"/>
      <c r="AV6027" s="154"/>
      <c r="AW6027" s="153"/>
      <c r="BB6027" s="81"/>
      <c r="CB6027" s="82"/>
      <c r="CC6027" s="82"/>
      <c r="CM6027" s="81"/>
      <c r="CN6027" s="81"/>
      <c r="CO6027" s="81"/>
      <c r="CY6027" s="124"/>
      <c r="CZ6027" s="81"/>
      <c r="DE6027" s="125"/>
      <c r="DF6027" s="81"/>
    </row>
    <row r="6028" spans="15:110" x14ac:dyDescent="0.25">
      <c r="O6028" s="156"/>
      <c r="P6028" s="157"/>
      <c r="Q6028" s="105"/>
      <c r="R6028" s="158"/>
      <c r="S6028" s="159"/>
      <c r="T6028" s="153"/>
      <c r="Y6028" s="81"/>
      <c r="Z6028" s="153"/>
      <c r="AG6028" s="81"/>
      <c r="AJ6028" s="153"/>
      <c r="AL6028" s="154"/>
      <c r="AM6028" s="153"/>
      <c r="AN6028" s="81"/>
      <c r="AO6028" s="153"/>
      <c r="AQ6028" s="154"/>
      <c r="AR6028" s="153"/>
      <c r="AS6028" s="81"/>
      <c r="AT6028" s="153"/>
      <c r="AV6028" s="154"/>
      <c r="AW6028" s="153"/>
      <c r="BB6028" s="81"/>
      <c r="CB6028" s="82"/>
      <c r="CC6028" s="82"/>
      <c r="CM6028" s="81"/>
      <c r="CN6028" s="81"/>
      <c r="CO6028" s="81"/>
      <c r="CY6028" s="124"/>
      <c r="CZ6028" s="81"/>
      <c r="DE6028" s="125"/>
      <c r="DF6028" s="81"/>
    </row>
    <row r="6029" spans="15:110" x14ac:dyDescent="0.25">
      <c r="O6029" s="156"/>
      <c r="P6029" s="157"/>
      <c r="Q6029" s="105"/>
      <c r="R6029" s="158"/>
      <c r="S6029" s="159"/>
      <c r="T6029" s="153"/>
      <c r="Y6029" s="81"/>
      <c r="Z6029" s="153"/>
      <c r="AG6029" s="81"/>
      <c r="AJ6029" s="153"/>
      <c r="AL6029" s="154"/>
      <c r="AM6029" s="153"/>
      <c r="AN6029" s="81"/>
      <c r="AO6029" s="153"/>
      <c r="AQ6029" s="154"/>
      <c r="AR6029" s="153"/>
      <c r="AS6029" s="81"/>
      <c r="AT6029" s="153"/>
      <c r="AV6029" s="154"/>
      <c r="AW6029" s="153"/>
      <c r="BB6029" s="81"/>
      <c r="CB6029" s="82"/>
      <c r="CC6029" s="82"/>
      <c r="CM6029" s="81"/>
      <c r="CN6029" s="81"/>
      <c r="CO6029" s="81"/>
      <c r="CY6029" s="124"/>
      <c r="CZ6029" s="81"/>
      <c r="DE6029" s="125"/>
      <c r="DF6029" s="81"/>
    </row>
    <row r="6030" spans="15:110" x14ac:dyDescent="0.25">
      <c r="O6030" s="156"/>
      <c r="P6030" s="157"/>
      <c r="Q6030" s="105"/>
      <c r="R6030" s="158"/>
      <c r="S6030" s="159"/>
      <c r="T6030" s="153"/>
      <c r="Y6030" s="81"/>
      <c r="Z6030" s="153"/>
      <c r="AG6030" s="81"/>
      <c r="AJ6030" s="153"/>
      <c r="AL6030" s="154"/>
      <c r="AM6030" s="153"/>
      <c r="AN6030" s="81"/>
      <c r="AO6030" s="153"/>
      <c r="AQ6030" s="154"/>
      <c r="AR6030" s="153"/>
      <c r="AS6030" s="81"/>
      <c r="AT6030" s="153"/>
      <c r="AV6030" s="154"/>
      <c r="AW6030" s="153"/>
      <c r="BB6030" s="81"/>
      <c r="CB6030" s="82"/>
      <c r="CC6030" s="82"/>
      <c r="CM6030" s="81"/>
      <c r="CN6030" s="81"/>
      <c r="CO6030" s="81"/>
      <c r="CY6030" s="124"/>
      <c r="CZ6030" s="81"/>
      <c r="DE6030" s="125"/>
      <c r="DF6030" s="81"/>
    </row>
    <row r="6031" spans="15:110" x14ac:dyDescent="0.25">
      <c r="O6031" s="156"/>
      <c r="P6031" s="157"/>
      <c r="Q6031" s="105"/>
      <c r="R6031" s="158"/>
      <c r="S6031" s="159"/>
      <c r="T6031" s="153"/>
      <c r="Y6031" s="81"/>
      <c r="Z6031" s="153"/>
      <c r="AG6031" s="81"/>
      <c r="AJ6031" s="153"/>
      <c r="AL6031" s="154"/>
      <c r="AM6031" s="153"/>
      <c r="AN6031" s="81"/>
      <c r="AO6031" s="153"/>
      <c r="AQ6031" s="154"/>
      <c r="AR6031" s="153"/>
      <c r="AS6031" s="81"/>
      <c r="AT6031" s="153"/>
      <c r="AV6031" s="154"/>
      <c r="AW6031" s="153"/>
      <c r="BB6031" s="81"/>
      <c r="CB6031" s="82"/>
      <c r="CC6031" s="82"/>
      <c r="CM6031" s="81"/>
      <c r="CN6031" s="81"/>
      <c r="CO6031" s="81"/>
      <c r="CY6031" s="124"/>
      <c r="CZ6031" s="81"/>
      <c r="DE6031" s="125"/>
      <c r="DF6031" s="81"/>
    </row>
    <row r="6032" spans="15:110" x14ac:dyDescent="0.25">
      <c r="O6032" s="156"/>
      <c r="P6032" s="157"/>
      <c r="Q6032" s="105"/>
      <c r="R6032" s="158"/>
      <c r="S6032" s="159"/>
      <c r="T6032" s="153"/>
      <c r="Y6032" s="81"/>
      <c r="Z6032" s="153"/>
      <c r="AG6032" s="81"/>
      <c r="AJ6032" s="153"/>
      <c r="AL6032" s="154"/>
      <c r="AM6032" s="153"/>
      <c r="AN6032" s="81"/>
      <c r="AO6032" s="153"/>
      <c r="AQ6032" s="154"/>
      <c r="AR6032" s="153"/>
      <c r="AS6032" s="81"/>
      <c r="AT6032" s="153"/>
      <c r="AV6032" s="154"/>
      <c r="AW6032" s="153"/>
      <c r="BB6032" s="81"/>
      <c r="CB6032" s="82"/>
      <c r="CC6032" s="82"/>
      <c r="CM6032" s="81"/>
      <c r="CN6032" s="81"/>
      <c r="CO6032" s="81"/>
      <c r="CY6032" s="124"/>
      <c r="CZ6032" s="81"/>
      <c r="DE6032" s="125"/>
      <c r="DF6032" s="81"/>
    </row>
    <row r="6033" spans="15:110" x14ac:dyDescent="0.25">
      <c r="O6033" s="156"/>
      <c r="P6033" s="157"/>
      <c r="Q6033" s="105"/>
      <c r="R6033" s="158"/>
      <c r="S6033" s="159"/>
      <c r="T6033" s="153"/>
      <c r="Y6033" s="81"/>
      <c r="Z6033" s="153"/>
      <c r="AG6033" s="81"/>
      <c r="AJ6033" s="153"/>
      <c r="AL6033" s="154"/>
      <c r="AM6033" s="153"/>
      <c r="AN6033" s="81"/>
      <c r="AO6033" s="153"/>
      <c r="AQ6033" s="154"/>
      <c r="AR6033" s="153"/>
      <c r="AS6033" s="81"/>
      <c r="AT6033" s="153"/>
      <c r="AV6033" s="154"/>
      <c r="AW6033" s="153"/>
      <c r="BB6033" s="81"/>
      <c r="CB6033" s="82"/>
      <c r="CC6033" s="82"/>
      <c r="CM6033" s="81"/>
      <c r="CN6033" s="81"/>
      <c r="CO6033" s="81"/>
      <c r="CY6033" s="124"/>
      <c r="CZ6033" s="81"/>
      <c r="DE6033" s="125"/>
      <c r="DF6033" s="81"/>
    </row>
    <row r="6034" spans="15:110" x14ac:dyDescent="0.25">
      <c r="O6034" s="156"/>
      <c r="P6034" s="157"/>
      <c r="Q6034" s="105"/>
      <c r="R6034" s="158"/>
      <c r="S6034" s="159"/>
      <c r="T6034" s="153"/>
      <c r="Y6034" s="81"/>
      <c r="Z6034" s="153"/>
      <c r="AG6034" s="81"/>
      <c r="AJ6034" s="153"/>
      <c r="AL6034" s="154"/>
      <c r="AM6034" s="153"/>
      <c r="AN6034" s="81"/>
      <c r="AO6034" s="153"/>
      <c r="AQ6034" s="154"/>
      <c r="AR6034" s="153"/>
      <c r="AS6034" s="81"/>
      <c r="AT6034" s="153"/>
      <c r="AV6034" s="154"/>
      <c r="AW6034" s="153"/>
      <c r="BB6034" s="81"/>
      <c r="CB6034" s="82"/>
      <c r="CC6034" s="82"/>
      <c r="CM6034" s="81"/>
      <c r="CN6034" s="81"/>
      <c r="CO6034" s="81"/>
      <c r="CY6034" s="124"/>
      <c r="CZ6034" s="81"/>
      <c r="DE6034" s="125"/>
      <c r="DF6034" s="81"/>
    </row>
    <row r="6035" spans="15:110" x14ac:dyDescent="0.25">
      <c r="O6035" s="156"/>
      <c r="P6035" s="157"/>
      <c r="Q6035" s="105"/>
      <c r="R6035" s="158"/>
      <c r="S6035" s="159"/>
      <c r="T6035" s="153"/>
      <c r="Y6035" s="81"/>
      <c r="Z6035" s="153"/>
      <c r="AG6035" s="81"/>
      <c r="AJ6035" s="153"/>
      <c r="AL6035" s="154"/>
      <c r="AM6035" s="153"/>
      <c r="AN6035" s="81"/>
      <c r="AO6035" s="153"/>
      <c r="AQ6035" s="154"/>
      <c r="AR6035" s="153"/>
      <c r="AS6035" s="81"/>
      <c r="AT6035" s="153"/>
      <c r="AV6035" s="154"/>
      <c r="AW6035" s="153"/>
      <c r="BB6035" s="81"/>
      <c r="CB6035" s="82"/>
      <c r="CC6035" s="82"/>
      <c r="CM6035" s="81"/>
      <c r="CN6035" s="81"/>
      <c r="CO6035" s="81"/>
      <c r="CY6035" s="124"/>
      <c r="CZ6035" s="81"/>
      <c r="DE6035" s="125"/>
      <c r="DF6035" s="81"/>
    </row>
    <row r="6036" spans="15:110" x14ac:dyDescent="0.25">
      <c r="O6036" s="156"/>
      <c r="P6036" s="157"/>
      <c r="Q6036" s="105"/>
      <c r="R6036" s="158"/>
      <c r="S6036" s="159"/>
      <c r="T6036" s="153"/>
      <c r="Y6036" s="81"/>
      <c r="Z6036" s="153"/>
      <c r="AG6036" s="81"/>
      <c r="AJ6036" s="153"/>
      <c r="AL6036" s="154"/>
      <c r="AM6036" s="153"/>
      <c r="AN6036" s="81"/>
      <c r="AO6036" s="153"/>
      <c r="AQ6036" s="154"/>
      <c r="AR6036" s="153"/>
      <c r="AS6036" s="81"/>
      <c r="AT6036" s="153"/>
      <c r="AV6036" s="154"/>
      <c r="AW6036" s="153"/>
      <c r="BB6036" s="81"/>
      <c r="CB6036" s="82"/>
      <c r="CC6036" s="82"/>
      <c r="CM6036" s="81"/>
      <c r="CN6036" s="81"/>
      <c r="CO6036" s="81"/>
      <c r="CY6036" s="124"/>
      <c r="CZ6036" s="81"/>
      <c r="DE6036" s="125"/>
      <c r="DF6036" s="81"/>
    </row>
    <row r="6037" spans="15:110" x14ac:dyDescent="0.25">
      <c r="O6037" s="156"/>
      <c r="P6037" s="157"/>
      <c r="Q6037" s="105"/>
      <c r="R6037" s="158"/>
      <c r="S6037" s="159"/>
      <c r="T6037" s="153"/>
      <c r="Y6037" s="81"/>
      <c r="Z6037" s="153"/>
      <c r="AG6037" s="81"/>
      <c r="AJ6037" s="153"/>
      <c r="AL6037" s="154"/>
      <c r="AM6037" s="153"/>
      <c r="AN6037" s="81"/>
      <c r="AO6037" s="153"/>
      <c r="AQ6037" s="154"/>
      <c r="AR6037" s="153"/>
      <c r="AS6037" s="81"/>
      <c r="AT6037" s="153"/>
      <c r="AV6037" s="154"/>
      <c r="AW6037" s="153"/>
      <c r="BB6037" s="81"/>
      <c r="CB6037" s="82"/>
      <c r="CC6037" s="82"/>
      <c r="CM6037" s="81"/>
      <c r="CN6037" s="81"/>
      <c r="CO6037" s="81"/>
      <c r="CY6037" s="124"/>
      <c r="CZ6037" s="81"/>
      <c r="DE6037" s="125"/>
      <c r="DF6037" s="81"/>
    </row>
    <row r="6038" spans="15:110" x14ac:dyDescent="0.25">
      <c r="O6038" s="156"/>
      <c r="P6038" s="157"/>
      <c r="Q6038" s="105"/>
      <c r="R6038" s="158"/>
      <c r="S6038" s="159"/>
      <c r="T6038" s="153"/>
      <c r="Y6038" s="81"/>
      <c r="Z6038" s="153"/>
      <c r="AG6038" s="81"/>
      <c r="AJ6038" s="153"/>
      <c r="AL6038" s="154"/>
      <c r="AM6038" s="153"/>
      <c r="AN6038" s="81"/>
      <c r="AO6038" s="153"/>
      <c r="AQ6038" s="154"/>
      <c r="AR6038" s="153"/>
      <c r="AS6038" s="81"/>
      <c r="AT6038" s="153"/>
      <c r="AV6038" s="154"/>
      <c r="AW6038" s="153"/>
      <c r="BB6038" s="81"/>
      <c r="CB6038" s="82"/>
      <c r="CC6038" s="82"/>
      <c r="CM6038" s="81"/>
      <c r="CN6038" s="81"/>
      <c r="CO6038" s="81"/>
      <c r="CY6038" s="124"/>
      <c r="CZ6038" s="81"/>
      <c r="DE6038" s="125"/>
      <c r="DF6038" s="81"/>
    </row>
    <row r="6039" spans="15:110" x14ac:dyDescent="0.25">
      <c r="O6039" s="156"/>
      <c r="P6039" s="157"/>
      <c r="Q6039" s="105"/>
      <c r="R6039" s="158"/>
      <c r="S6039" s="159"/>
      <c r="T6039" s="153"/>
      <c r="Y6039" s="81"/>
      <c r="Z6039" s="153"/>
      <c r="AG6039" s="81"/>
      <c r="AJ6039" s="153"/>
      <c r="AL6039" s="154"/>
      <c r="AM6039" s="153"/>
      <c r="AN6039" s="81"/>
      <c r="AO6039" s="153"/>
      <c r="AQ6039" s="154"/>
      <c r="AR6039" s="153"/>
      <c r="AS6039" s="81"/>
      <c r="AT6039" s="153"/>
      <c r="AV6039" s="154"/>
      <c r="AW6039" s="153"/>
      <c r="BB6039" s="81"/>
      <c r="CB6039" s="82"/>
      <c r="CC6039" s="82"/>
      <c r="CM6039" s="81"/>
      <c r="CN6039" s="81"/>
      <c r="CO6039" s="81"/>
      <c r="CY6039" s="124"/>
      <c r="CZ6039" s="81"/>
      <c r="DE6039" s="125"/>
      <c r="DF6039" s="81"/>
    </row>
    <row r="6040" spans="15:110" x14ac:dyDescent="0.25">
      <c r="O6040" s="156"/>
      <c r="P6040" s="157"/>
      <c r="Q6040" s="105"/>
      <c r="R6040" s="158"/>
      <c r="S6040" s="159"/>
      <c r="T6040" s="153"/>
      <c r="Y6040" s="81"/>
      <c r="Z6040" s="153"/>
      <c r="AG6040" s="81"/>
      <c r="AJ6040" s="153"/>
      <c r="AL6040" s="154"/>
      <c r="AM6040" s="153"/>
      <c r="AN6040" s="81"/>
      <c r="AO6040" s="153"/>
      <c r="AQ6040" s="154"/>
      <c r="AR6040" s="153"/>
      <c r="AS6040" s="81"/>
      <c r="AT6040" s="153"/>
      <c r="AV6040" s="154"/>
      <c r="AW6040" s="153"/>
      <c r="BB6040" s="81"/>
      <c r="CB6040" s="82"/>
      <c r="CC6040" s="82"/>
      <c r="CM6040" s="81"/>
      <c r="CN6040" s="81"/>
      <c r="CO6040" s="81"/>
      <c r="CY6040" s="124"/>
      <c r="CZ6040" s="81"/>
      <c r="DE6040" s="125"/>
      <c r="DF6040" s="81"/>
    </row>
    <row r="6041" spans="15:110" x14ac:dyDescent="0.25">
      <c r="O6041" s="156"/>
      <c r="P6041" s="157"/>
      <c r="Q6041" s="105"/>
      <c r="R6041" s="158"/>
      <c r="S6041" s="159"/>
      <c r="T6041" s="153"/>
      <c r="Y6041" s="81"/>
      <c r="Z6041" s="153"/>
      <c r="AG6041" s="81"/>
      <c r="AJ6041" s="153"/>
      <c r="AL6041" s="154"/>
      <c r="AM6041" s="153"/>
      <c r="AN6041" s="81"/>
      <c r="AO6041" s="153"/>
      <c r="AQ6041" s="154"/>
      <c r="AR6041" s="153"/>
      <c r="AS6041" s="81"/>
      <c r="AT6041" s="153"/>
      <c r="AV6041" s="154"/>
      <c r="AW6041" s="153"/>
      <c r="BB6041" s="81"/>
      <c r="CB6041" s="82"/>
      <c r="CC6041" s="82"/>
      <c r="CM6041" s="81"/>
      <c r="CN6041" s="81"/>
      <c r="CO6041" s="81"/>
      <c r="CY6041" s="124"/>
      <c r="CZ6041" s="81"/>
      <c r="DE6041" s="125"/>
      <c r="DF6041" s="81"/>
    </row>
    <row r="6042" spans="15:110" x14ac:dyDescent="0.25">
      <c r="O6042" s="156"/>
      <c r="P6042" s="157"/>
      <c r="Q6042" s="105"/>
      <c r="R6042" s="158"/>
      <c r="S6042" s="159"/>
      <c r="T6042" s="153"/>
      <c r="Y6042" s="81"/>
      <c r="Z6042" s="153"/>
      <c r="AG6042" s="81"/>
      <c r="AJ6042" s="153"/>
      <c r="AL6042" s="154"/>
      <c r="AM6042" s="153"/>
      <c r="AN6042" s="81"/>
      <c r="AO6042" s="153"/>
      <c r="AQ6042" s="154"/>
      <c r="AR6042" s="153"/>
      <c r="AS6042" s="81"/>
      <c r="AT6042" s="153"/>
      <c r="AV6042" s="154"/>
      <c r="AW6042" s="153"/>
      <c r="BB6042" s="81"/>
      <c r="CB6042" s="82"/>
      <c r="CC6042" s="82"/>
      <c r="CM6042" s="81"/>
      <c r="CN6042" s="81"/>
      <c r="CO6042" s="81"/>
      <c r="CY6042" s="124"/>
      <c r="CZ6042" s="81"/>
      <c r="DE6042" s="125"/>
      <c r="DF6042" s="81"/>
    </row>
    <row r="6043" spans="15:110" x14ac:dyDescent="0.25">
      <c r="O6043" s="156"/>
      <c r="P6043" s="157"/>
      <c r="Q6043" s="105"/>
      <c r="R6043" s="158"/>
      <c r="S6043" s="159"/>
      <c r="T6043" s="153"/>
      <c r="Y6043" s="81"/>
      <c r="Z6043" s="153"/>
      <c r="AG6043" s="81"/>
      <c r="AJ6043" s="153"/>
      <c r="AL6043" s="154"/>
      <c r="AM6043" s="153"/>
      <c r="AN6043" s="81"/>
      <c r="AO6043" s="153"/>
      <c r="AQ6043" s="154"/>
      <c r="AR6043" s="153"/>
      <c r="AS6043" s="81"/>
      <c r="AT6043" s="153"/>
      <c r="AV6043" s="154"/>
      <c r="AW6043" s="153"/>
      <c r="BB6043" s="81"/>
      <c r="CB6043" s="82"/>
      <c r="CC6043" s="82"/>
      <c r="CM6043" s="81"/>
      <c r="CN6043" s="81"/>
      <c r="CO6043" s="81"/>
      <c r="CY6043" s="124"/>
      <c r="CZ6043" s="81"/>
      <c r="DE6043" s="125"/>
      <c r="DF6043" s="81"/>
    </row>
    <row r="6044" spans="15:110" x14ac:dyDescent="0.25">
      <c r="O6044" s="156"/>
      <c r="P6044" s="157"/>
      <c r="Q6044" s="105"/>
      <c r="R6044" s="158"/>
      <c r="S6044" s="159"/>
      <c r="T6044" s="153"/>
      <c r="Y6044" s="81"/>
      <c r="Z6044" s="153"/>
      <c r="AG6044" s="81"/>
      <c r="AJ6044" s="153"/>
      <c r="AL6044" s="154"/>
      <c r="AM6044" s="153"/>
      <c r="AN6044" s="81"/>
      <c r="AO6044" s="153"/>
      <c r="AQ6044" s="154"/>
      <c r="AR6044" s="153"/>
      <c r="AS6044" s="81"/>
      <c r="AT6044" s="153"/>
      <c r="AV6044" s="154"/>
      <c r="AW6044" s="153"/>
      <c r="BB6044" s="81"/>
      <c r="CB6044" s="82"/>
      <c r="CC6044" s="82"/>
      <c r="CM6044" s="81"/>
      <c r="CN6044" s="81"/>
      <c r="CO6044" s="81"/>
      <c r="CY6044" s="124"/>
      <c r="CZ6044" s="81"/>
      <c r="DE6044" s="125"/>
      <c r="DF6044" s="81"/>
    </row>
    <row r="6045" spans="15:110" x14ac:dyDescent="0.25">
      <c r="O6045" s="156"/>
      <c r="P6045" s="157"/>
      <c r="Q6045" s="105"/>
      <c r="R6045" s="158"/>
      <c r="S6045" s="159"/>
      <c r="T6045" s="153"/>
      <c r="Y6045" s="81"/>
      <c r="Z6045" s="153"/>
      <c r="AG6045" s="81"/>
      <c r="AJ6045" s="153"/>
      <c r="AL6045" s="154"/>
      <c r="AM6045" s="153"/>
      <c r="AN6045" s="81"/>
      <c r="AO6045" s="153"/>
      <c r="AQ6045" s="154"/>
      <c r="AR6045" s="153"/>
      <c r="AS6045" s="81"/>
      <c r="AT6045" s="153"/>
      <c r="AV6045" s="154"/>
      <c r="AW6045" s="153"/>
      <c r="BB6045" s="81"/>
      <c r="CB6045" s="82"/>
      <c r="CC6045" s="82"/>
      <c r="CM6045" s="81"/>
      <c r="CN6045" s="81"/>
      <c r="CO6045" s="81"/>
      <c r="CY6045" s="124"/>
      <c r="CZ6045" s="81"/>
      <c r="DE6045" s="125"/>
      <c r="DF6045" s="81"/>
    </row>
    <row r="6046" spans="15:110" x14ac:dyDescent="0.25">
      <c r="O6046" s="156"/>
      <c r="P6046" s="157"/>
      <c r="Q6046" s="105"/>
      <c r="R6046" s="158"/>
      <c r="S6046" s="159"/>
      <c r="T6046" s="153"/>
      <c r="Y6046" s="81"/>
      <c r="Z6046" s="153"/>
      <c r="AG6046" s="81"/>
      <c r="AJ6046" s="153"/>
      <c r="AL6046" s="154"/>
      <c r="AM6046" s="153"/>
      <c r="AN6046" s="81"/>
      <c r="AO6046" s="153"/>
      <c r="AQ6046" s="154"/>
      <c r="AR6046" s="153"/>
      <c r="AS6046" s="81"/>
      <c r="AT6046" s="153"/>
      <c r="AV6046" s="154"/>
      <c r="AW6046" s="153"/>
      <c r="BB6046" s="81"/>
      <c r="CB6046" s="82"/>
      <c r="CC6046" s="82"/>
      <c r="CM6046" s="81"/>
      <c r="CN6046" s="81"/>
      <c r="CO6046" s="81"/>
      <c r="CY6046" s="124"/>
      <c r="CZ6046" s="81"/>
      <c r="DE6046" s="125"/>
      <c r="DF6046" s="81"/>
    </row>
    <row r="6047" spans="15:110" x14ac:dyDescent="0.25">
      <c r="O6047" s="156"/>
      <c r="P6047" s="157"/>
      <c r="Q6047" s="105"/>
      <c r="R6047" s="158"/>
      <c r="S6047" s="159"/>
      <c r="T6047" s="153"/>
      <c r="Y6047" s="81"/>
      <c r="Z6047" s="153"/>
      <c r="AG6047" s="81"/>
      <c r="AJ6047" s="153"/>
      <c r="AL6047" s="154"/>
      <c r="AM6047" s="153"/>
      <c r="AN6047" s="81"/>
      <c r="AO6047" s="153"/>
      <c r="AQ6047" s="154"/>
      <c r="AR6047" s="153"/>
      <c r="AS6047" s="81"/>
      <c r="AT6047" s="153"/>
      <c r="AV6047" s="154"/>
      <c r="AW6047" s="153"/>
      <c r="BB6047" s="81"/>
      <c r="CB6047" s="82"/>
      <c r="CC6047" s="82"/>
      <c r="CM6047" s="81"/>
      <c r="CN6047" s="81"/>
      <c r="CO6047" s="81"/>
      <c r="CY6047" s="124"/>
      <c r="CZ6047" s="81"/>
      <c r="DE6047" s="125"/>
      <c r="DF6047" s="81"/>
    </row>
    <row r="6048" spans="15:110" x14ac:dyDescent="0.25">
      <c r="O6048" s="156"/>
      <c r="P6048" s="157"/>
      <c r="Q6048" s="105"/>
      <c r="R6048" s="158"/>
      <c r="S6048" s="159"/>
      <c r="T6048" s="153"/>
      <c r="Y6048" s="81"/>
      <c r="Z6048" s="153"/>
      <c r="AG6048" s="81"/>
      <c r="AJ6048" s="153"/>
      <c r="AL6048" s="154"/>
      <c r="AM6048" s="153"/>
      <c r="AN6048" s="81"/>
      <c r="AO6048" s="153"/>
      <c r="AQ6048" s="154"/>
      <c r="AR6048" s="153"/>
      <c r="AS6048" s="81"/>
      <c r="AT6048" s="153"/>
      <c r="AV6048" s="154"/>
      <c r="AW6048" s="153"/>
      <c r="BB6048" s="81"/>
      <c r="CB6048" s="82"/>
      <c r="CC6048" s="82"/>
      <c r="CM6048" s="81"/>
      <c r="CN6048" s="81"/>
      <c r="CO6048" s="81"/>
      <c r="CY6048" s="124"/>
      <c r="CZ6048" s="81"/>
      <c r="DE6048" s="125"/>
      <c r="DF6048" s="81"/>
    </row>
    <row r="6049" spans="15:110" x14ac:dyDescent="0.25">
      <c r="O6049" s="156"/>
      <c r="P6049" s="157"/>
      <c r="Q6049" s="105"/>
      <c r="R6049" s="158"/>
      <c r="S6049" s="159"/>
      <c r="T6049" s="153"/>
      <c r="Y6049" s="81"/>
      <c r="Z6049" s="153"/>
      <c r="AG6049" s="81"/>
      <c r="AJ6049" s="153"/>
      <c r="AL6049" s="154"/>
      <c r="AM6049" s="153"/>
      <c r="AN6049" s="81"/>
      <c r="AO6049" s="153"/>
      <c r="AQ6049" s="154"/>
      <c r="AR6049" s="153"/>
      <c r="AS6049" s="81"/>
      <c r="AT6049" s="153"/>
      <c r="AV6049" s="154"/>
      <c r="AW6049" s="153"/>
      <c r="BB6049" s="81"/>
      <c r="CB6049" s="82"/>
      <c r="CC6049" s="82"/>
      <c r="CM6049" s="81"/>
      <c r="CN6049" s="81"/>
      <c r="CO6049" s="81"/>
      <c r="CY6049" s="124"/>
      <c r="CZ6049" s="81"/>
      <c r="DE6049" s="125"/>
      <c r="DF6049" s="81"/>
    </row>
    <row r="6050" spans="15:110" x14ac:dyDescent="0.25">
      <c r="O6050" s="156"/>
      <c r="P6050" s="157"/>
      <c r="Q6050" s="105"/>
      <c r="R6050" s="158"/>
      <c r="S6050" s="159"/>
      <c r="T6050" s="153"/>
      <c r="Y6050" s="81"/>
      <c r="Z6050" s="153"/>
      <c r="AG6050" s="81"/>
      <c r="AJ6050" s="153"/>
      <c r="AL6050" s="154"/>
      <c r="AM6050" s="153"/>
      <c r="AN6050" s="81"/>
      <c r="AO6050" s="153"/>
      <c r="AQ6050" s="154"/>
      <c r="AR6050" s="153"/>
      <c r="AS6050" s="81"/>
      <c r="AT6050" s="153"/>
      <c r="AV6050" s="154"/>
      <c r="AW6050" s="153"/>
      <c r="BB6050" s="81"/>
      <c r="CB6050" s="82"/>
      <c r="CC6050" s="82"/>
      <c r="CM6050" s="81"/>
      <c r="CN6050" s="81"/>
      <c r="CO6050" s="81"/>
      <c r="CY6050" s="124"/>
      <c r="CZ6050" s="81"/>
      <c r="DE6050" s="125"/>
      <c r="DF6050" s="81"/>
    </row>
    <row r="6051" spans="15:110" x14ac:dyDescent="0.25">
      <c r="O6051" s="156"/>
      <c r="P6051" s="157"/>
      <c r="Q6051" s="105"/>
      <c r="R6051" s="158"/>
      <c r="S6051" s="159"/>
      <c r="T6051" s="153"/>
      <c r="Y6051" s="81"/>
      <c r="Z6051" s="153"/>
      <c r="AG6051" s="81"/>
      <c r="AJ6051" s="153"/>
      <c r="AL6051" s="154"/>
      <c r="AM6051" s="153"/>
      <c r="AN6051" s="81"/>
      <c r="AO6051" s="153"/>
      <c r="AQ6051" s="154"/>
      <c r="AR6051" s="153"/>
      <c r="AS6051" s="81"/>
      <c r="AT6051" s="153"/>
      <c r="AV6051" s="154"/>
      <c r="AW6051" s="153"/>
      <c r="BB6051" s="81"/>
      <c r="CB6051" s="82"/>
      <c r="CC6051" s="82"/>
      <c r="CM6051" s="81"/>
      <c r="CN6051" s="81"/>
      <c r="CO6051" s="81"/>
      <c r="CY6051" s="124"/>
      <c r="CZ6051" s="81"/>
      <c r="DE6051" s="125"/>
      <c r="DF6051" s="81"/>
    </row>
    <row r="6052" spans="15:110" x14ac:dyDescent="0.25">
      <c r="O6052" s="156"/>
      <c r="P6052" s="157"/>
      <c r="Q6052" s="105"/>
      <c r="R6052" s="158"/>
      <c r="S6052" s="159"/>
      <c r="T6052" s="153"/>
      <c r="Y6052" s="81"/>
      <c r="Z6052" s="153"/>
      <c r="AG6052" s="81"/>
      <c r="AJ6052" s="153"/>
      <c r="AL6052" s="154"/>
      <c r="AM6052" s="153"/>
      <c r="AN6052" s="81"/>
      <c r="AO6052" s="153"/>
      <c r="AQ6052" s="154"/>
      <c r="AR6052" s="153"/>
      <c r="AS6052" s="81"/>
      <c r="AT6052" s="153"/>
      <c r="AV6052" s="154"/>
      <c r="AW6052" s="153"/>
      <c r="BB6052" s="81"/>
      <c r="CB6052" s="82"/>
      <c r="CC6052" s="82"/>
      <c r="CM6052" s="81"/>
      <c r="CN6052" s="81"/>
      <c r="CO6052" s="81"/>
      <c r="CY6052" s="124"/>
      <c r="CZ6052" s="81"/>
      <c r="DE6052" s="125"/>
      <c r="DF6052" s="81"/>
    </row>
    <row r="6053" spans="15:110" x14ac:dyDescent="0.25">
      <c r="O6053" s="156"/>
      <c r="P6053" s="157"/>
      <c r="Q6053" s="105"/>
      <c r="R6053" s="158"/>
      <c r="S6053" s="159"/>
      <c r="T6053" s="153"/>
      <c r="Y6053" s="81"/>
      <c r="Z6053" s="153"/>
      <c r="AG6053" s="81"/>
      <c r="AJ6053" s="153"/>
      <c r="AL6053" s="154"/>
      <c r="AM6053" s="153"/>
      <c r="AN6053" s="81"/>
      <c r="AO6053" s="153"/>
      <c r="AQ6053" s="154"/>
      <c r="AR6053" s="153"/>
      <c r="AS6053" s="81"/>
      <c r="AT6053" s="153"/>
      <c r="AV6053" s="154"/>
      <c r="AW6053" s="153"/>
      <c r="BB6053" s="81"/>
      <c r="CB6053" s="82"/>
      <c r="CC6053" s="82"/>
      <c r="CM6053" s="81"/>
      <c r="CN6053" s="81"/>
      <c r="CO6053" s="81"/>
      <c r="CY6053" s="124"/>
      <c r="CZ6053" s="81"/>
      <c r="DE6053" s="125"/>
      <c r="DF6053" s="81"/>
    </row>
    <row r="6054" spans="15:110" x14ac:dyDescent="0.25">
      <c r="O6054" s="156"/>
      <c r="P6054" s="157"/>
      <c r="Q6054" s="105"/>
      <c r="R6054" s="158"/>
      <c r="S6054" s="159"/>
      <c r="T6054" s="153"/>
      <c r="Y6054" s="81"/>
      <c r="Z6054" s="153"/>
      <c r="AG6054" s="81"/>
      <c r="AJ6054" s="153"/>
      <c r="AL6054" s="154"/>
      <c r="AM6054" s="153"/>
      <c r="AN6054" s="81"/>
      <c r="AO6054" s="153"/>
      <c r="AQ6054" s="154"/>
      <c r="AR6054" s="153"/>
      <c r="AS6054" s="81"/>
      <c r="AT6054" s="153"/>
      <c r="AV6054" s="154"/>
      <c r="AW6054" s="153"/>
      <c r="BB6054" s="81"/>
      <c r="CB6054" s="82"/>
      <c r="CC6054" s="82"/>
      <c r="CM6054" s="81"/>
      <c r="CN6054" s="81"/>
      <c r="CO6054" s="81"/>
      <c r="CY6054" s="124"/>
      <c r="CZ6054" s="81"/>
      <c r="DE6054" s="125"/>
      <c r="DF6054" s="81"/>
    </row>
    <row r="6055" spans="15:110" x14ac:dyDescent="0.25">
      <c r="O6055" s="156"/>
      <c r="P6055" s="157"/>
      <c r="Q6055" s="105"/>
      <c r="R6055" s="158"/>
      <c r="S6055" s="159"/>
      <c r="T6055" s="153"/>
      <c r="Y6055" s="81"/>
      <c r="Z6055" s="153"/>
      <c r="AG6055" s="81"/>
      <c r="AJ6055" s="153"/>
      <c r="AL6055" s="154"/>
      <c r="AM6055" s="153"/>
      <c r="AN6055" s="81"/>
      <c r="AO6055" s="153"/>
      <c r="AQ6055" s="154"/>
      <c r="AR6055" s="153"/>
      <c r="AS6055" s="81"/>
      <c r="AT6055" s="153"/>
      <c r="AV6055" s="154"/>
      <c r="AW6055" s="153"/>
      <c r="BB6055" s="81"/>
      <c r="CB6055" s="82"/>
      <c r="CC6055" s="82"/>
      <c r="CM6055" s="81"/>
      <c r="CN6055" s="81"/>
      <c r="CO6055" s="81"/>
      <c r="CY6055" s="124"/>
      <c r="CZ6055" s="81"/>
      <c r="DE6055" s="125"/>
      <c r="DF6055" s="81"/>
    </row>
    <row r="6056" spans="15:110" x14ac:dyDescent="0.25">
      <c r="O6056" s="156"/>
      <c r="P6056" s="157"/>
      <c r="Q6056" s="105"/>
      <c r="R6056" s="158"/>
      <c r="S6056" s="159"/>
      <c r="T6056" s="153"/>
      <c r="Y6056" s="81"/>
      <c r="Z6056" s="153"/>
      <c r="AG6056" s="81"/>
      <c r="AJ6056" s="153"/>
      <c r="AL6056" s="154"/>
      <c r="AM6056" s="153"/>
      <c r="AN6056" s="81"/>
      <c r="AO6056" s="153"/>
      <c r="AQ6056" s="154"/>
      <c r="AR6056" s="153"/>
      <c r="AS6056" s="81"/>
      <c r="AT6056" s="153"/>
      <c r="AV6056" s="154"/>
      <c r="AW6056" s="153"/>
      <c r="BB6056" s="81"/>
      <c r="CB6056" s="82"/>
      <c r="CC6056" s="82"/>
      <c r="CM6056" s="81"/>
      <c r="CN6056" s="81"/>
      <c r="CO6056" s="81"/>
      <c r="CY6056" s="124"/>
      <c r="CZ6056" s="81"/>
      <c r="DE6056" s="125"/>
      <c r="DF6056" s="81"/>
    </row>
    <row r="6057" spans="15:110" x14ac:dyDescent="0.25">
      <c r="O6057" s="156"/>
      <c r="P6057" s="157"/>
      <c r="Q6057" s="105"/>
      <c r="R6057" s="158"/>
      <c r="S6057" s="159"/>
      <c r="T6057" s="153"/>
      <c r="Y6057" s="81"/>
      <c r="Z6057" s="153"/>
      <c r="AG6057" s="81"/>
      <c r="AJ6057" s="153"/>
      <c r="AL6057" s="154"/>
      <c r="AM6057" s="153"/>
      <c r="AN6057" s="81"/>
      <c r="AO6057" s="153"/>
      <c r="AQ6057" s="154"/>
      <c r="AR6057" s="153"/>
      <c r="AS6057" s="81"/>
      <c r="AT6057" s="153"/>
      <c r="AV6057" s="154"/>
      <c r="AW6057" s="153"/>
      <c r="BB6057" s="81"/>
      <c r="CB6057" s="82"/>
      <c r="CC6057" s="82"/>
      <c r="CM6057" s="81"/>
      <c r="CN6057" s="81"/>
      <c r="CO6057" s="81"/>
      <c r="CY6057" s="124"/>
      <c r="CZ6057" s="81"/>
      <c r="DE6057" s="125"/>
      <c r="DF6057" s="81"/>
    </row>
    <row r="6058" spans="15:110" x14ac:dyDescent="0.25">
      <c r="O6058" s="156"/>
      <c r="P6058" s="157"/>
      <c r="Q6058" s="105"/>
      <c r="R6058" s="158"/>
      <c r="S6058" s="159"/>
      <c r="T6058" s="153"/>
      <c r="Y6058" s="81"/>
      <c r="Z6058" s="153"/>
      <c r="AG6058" s="81"/>
      <c r="AJ6058" s="153"/>
      <c r="AL6058" s="154"/>
      <c r="AM6058" s="153"/>
      <c r="AN6058" s="81"/>
      <c r="AO6058" s="153"/>
      <c r="AQ6058" s="154"/>
      <c r="AR6058" s="153"/>
      <c r="AS6058" s="81"/>
      <c r="AT6058" s="153"/>
      <c r="AV6058" s="154"/>
      <c r="AW6058" s="153"/>
      <c r="BB6058" s="81"/>
      <c r="CB6058" s="82"/>
      <c r="CC6058" s="82"/>
      <c r="CM6058" s="81"/>
      <c r="CN6058" s="81"/>
      <c r="CO6058" s="81"/>
      <c r="CY6058" s="124"/>
      <c r="CZ6058" s="81"/>
      <c r="DE6058" s="125"/>
      <c r="DF6058" s="81"/>
    </row>
    <row r="6059" spans="15:110" x14ac:dyDescent="0.25">
      <c r="O6059" s="156"/>
      <c r="P6059" s="157"/>
      <c r="Q6059" s="105"/>
      <c r="R6059" s="158"/>
      <c r="S6059" s="159"/>
      <c r="T6059" s="153"/>
      <c r="Y6059" s="81"/>
      <c r="Z6059" s="153"/>
      <c r="AG6059" s="81"/>
      <c r="AJ6059" s="153"/>
      <c r="AL6059" s="154"/>
      <c r="AM6059" s="153"/>
      <c r="AN6059" s="81"/>
      <c r="AO6059" s="153"/>
      <c r="AQ6059" s="154"/>
      <c r="AR6059" s="153"/>
      <c r="AS6059" s="81"/>
      <c r="AT6059" s="153"/>
      <c r="AV6059" s="154"/>
      <c r="AW6059" s="153"/>
      <c r="BB6059" s="81"/>
      <c r="CB6059" s="82"/>
      <c r="CC6059" s="82"/>
      <c r="CM6059" s="81"/>
      <c r="CN6059" s="81"/>
      <c r="CO6059" s="81"/>
      <c r="CY6059" s="124"/>
      <c r="CZ6059" s="81"/>
      <c r="DE6059" s="125"/>
      <c r="DF6059" s="81"/>
    </row>
    <row r="6060" spans="15:110" x14ac:dyDescent="0.25">
      <c r="O6060" s="156"/>
      <c r="P6060" s="157"/>
      <c r="Q6060" s="105"/>
      <c r="R6060" s="158"/>
      <c r="S6060" s="159"/>
      <c r="T6060" s="153"/>
      <c r="Y6060" s="81"/>
      <c r="Z6060" s="153"/>
      <c r="AG6060" s="81"/>
      <c r="AJ6060" s="153"/>
      <c r="AL6060" s="154"/>
      <c r="AM6060" s="153"/>
      <c r="AN6060" s="81"/>
      <c r="AO6060" s="153"/>
      <c r="AQ6060" s="154"/>
      <c r="AR6060" s="153"/>
      <c r="AS6060" s="81"/>
      <c r="AT6060" s="153"/>
      <c r="AV6060" s="154"/>
      <c r="AW6060" s="153"/>
      <c r="BB6060" s="81"/>
      <c r="CB6060" s="82"/>
      <c r="CC6060" s="82"/>
      <c r="CM6060" s="81"/>
      <c r="CN6060" s="81"/>
      <c r="CO6060" s="81"/>
      <c r="CY6060" s="124"/>
      <c r="CZ6060" s="81"/>
      <c r="DE6060" s="125"/>
      <c r="DF6060" s="81"/>
    </row>
    <row r="6061" spans="15:110" x14ac:dyDescent="0.25">
      <c r="O6061" s="156"/>
      <c r="P6061" s="157"/>
      <c r="Q6061" s="105"/>
      <c r="R6061" s="158"/>
      <c r="S6061" s="159"/>
      <c r="T6061" s="153"/>
      <c r="Y6061" s="81"/>
      <c r="Z6061" s="153"/>
      <c r="AG6061" s="81"/>
      <c r="AJ6061" s="153"/>
      <c r="AL6061" s="154"/>
      <c r="AM6061" s="153"/>
      <c r="AN6061" s="81"/>
      <c r="AO6061" s="153"/>
      <c r="AQ6061" s="154"/>
      <c r="AR6061" s="153"/>
      <c r="AS6061" s="81"/>
      <c r="AT6061" s="153"/>
      <c r="AV6061" s="154"/>
      <c r="AW6061" s="153"/>
      <c r="BB6061" s="81"/>
      <c r="CB6061" s="82"/>
      <c r="CC6061" s="82"/>
      <c r="CM6061" s="81"/>
      <c r="CN6061" s="81"/>
      <c r="CO6061" s="81"/>
      <c r="CY6061" s="124"/>
      <c r="CZ6061" s="81"/>
      <c r="DE6061" s="125"/>
      <c r="DF6061" s="81"/>
    </row>
    <row r="6062" spans="15:110" x14ac:dyDescent="0.25">
      <c r="O6062" s="156"/>
      <c r="P6062" s="157"/>
      <c r="Q6062" s="105"/>
      <c r="R6062" s="158"/>
      <c r="S6062" s="159"/>
      <c r="T6062" s="153"/>
      <c r="Y6062" s="81"/>
      <c r="Z6062" s="153"/>
      <c r="AG6062" s="81"/>
      <c r="AJ6062" s="153"/>
      <c r="AL6062" s="154"/>
      <c r="AM6062" s="153"/>
      <c r="AN6062" s="81"/>
      <c r="AO6062" s="153"/>
      <c r="AQ6062" s="154"/>
      <c r="AR6062" s="153"/>
      <c r="AS6062" s="81"/>
      <c r="AT6062" s="153"/>
      <c r="AV6062" s="154"/>
      <c r="AW6062" s="153"/>
      <c r="BB6062" s="81"/>
      <c r="CB6062" s="82"/>
      <c r="CC6062" s="82"/>
      <c r="CM6062" s="81"/>
      <c r="CN6062" s="81"/>
      <c r="CO6062" s="81"/>
      <c r="CY6062" s="124"/>
      <c r="CZ6062" s="81"/>
      <c r="DE6062" s="125"/>
      <c r="DF6062" s="81"/>
    </row>
    <row r="6063" spans="15:110" x14ac:dyDescent="0.25">
      <c r="O6063" s="156"/>
      <c r="P6063" s="157"/>
      <c r="Q6063" s="105"/>
      <c r="R6063" s="158"/>
      <c r="S6063" s="159"/>
      <c r="T6063" s="153"/>
      <c r="Y6063" s="81"/>
      <c r="Z6063" s="153"/>
      <c r="AG6063" s="81"/>
      <c r="AJ6063" s="153"/>
      <c r="AL6063" s="154"/>
      <c r="AM6063" s="153"/>
      <c r="AN6063" s="81"/>
      <c r="AO6063" s="153"/>
      <c r="AQ6063" s="154"/>
      <c r="AR6063" s="153"/>
      <c r="AS6063" s="81"/>
      <c r="AT6063" s="153"/>
      <c r="AV6063" s="154"/>
      <c r="AW6063" s="153"/>
      <c r="BB6063" s="81"/>
      <c r="CB6063" s="82"/>
      <c r="CC6063" s="82"/>
      <c r="CM6063" s="81"/>
      <c r="CN6063" s="81"/>
      <c r="CO6063" s="81"/>
      <c r="CY6063" s="124"/>
      <c r="CZ6063" s="81"/>
      <c r="DE6063" s="125"/>
      <c r="DF6063" s="81"/>
    </row>
    <row r="6064" spans="15:110" x14ac:dyDescent="0.25">
      <c r="O6064" s="156"/>
      <c r="P6064" s="157"/>
      <c r="Q6064" s="105"/>
      <c r="R6064" s="158"/>
      <c r="S6064" s="159"/>
      <c r="T6064" s="153"/>
      <c r="Y6064" s="81"/>
      <c r="Z6064" s="153"/>
      <c r="AG6064" s="81"/>
      <c r="AJ6064" s="153"/>
      <c r="AL6064" s="154"/>
      <c r="AM6064" s="153"/>
      <c r="AN6064" s="81"/>
      <c r="AO6064" s="153"/>
      <c r="AQ6064" s="154"/>
      <c r="AR6064" s="153"/>
      <c r="AS6064" s="81"/>
      <c r="AT6064" s="153"/>
      <c r="AV6064" s="154"/>
      <c r="AW6064" s="153"/>
      <c r="BB6064" s="81"/>
      <c r="CB6064" s="82"/>
      <c r="CC6064" s="82"/>
      <c r="CM6064" s="81"/>
      <c r="CN6064" s="81"/>
      <c r="CO6064" s="81"/>
      <c r="CY6064" s="124"/>
      <c r="CZ6064" s="81"/>
      <c r="DE6064" s="125"/>
      <c r="DF6064" s="81"/>
    </row>
    <row r="6065" spans="15:110" x14ac:dyDescent="0.25">
      <c r="O6065" s="156"/>
      <c r="P6065" s="157"/>
      <c r="Q6065" s="105"/>
      <c r="R6065" s="158"/>
      <c r="S6065" s="159"/>
      <c r="T6065" s="153"/>
      <c r="Y6065" s="81"/>
      <c r="Z6065" s="153"/>
      <c r="AG6065" s="81"/>
      <c r="AJ6065" s="153"/>
      <c r="AL6065" s="154"/>
      <c r="AM6065" s="153"/>
      <c r="AN6065" s="81"/>
      <c r="AO6065" s="153"/>
      <c r="AQ6065" s="154"/>
      <c r="AR6065" s="153"/>
      <c r="AS6065" s="81"/>
      <c r="AT6065" s="153"/>
      <c r="AV6065" s="154"/>
      <c r="AW6065" s="153"/>
      <c r="BB6065" s="81"/>
      <c r="CB6065" s="82"/>
      <c r="CC6065" s="82"/>
      <c r="CM6065" s="81"/>
      <c r="CN6065" s="81"/>
      <c r="CO6065" s="81"/>
      <c r="CY6065" s="124"/>
      <c r="CZ6065" s="81"/>
      <c r="DE6065" s="125"/>
      <c r="DF6065" s="81"/>
    </row>
    <row r="6066" spans="15:110" x14ac:dyDescent="0.25">
      <c r="O6066" s="156"/>
      <c r="P6066" s="157"/>
      <c r="Q6066" s="105"/>
      <c r="R6066" s="158"/>
      <c r="S6066" s="159"/>
      <c r="T6066" s="153"/>
      <c r="Y6066" s="81"/>
      <c r="Z6066" s="153"/>
      <c r="AG6066" s="81"/>
      <c r="AJ6066" s="153"/>
      <c r="AL6066" s="154"/>
      <c r="AM6066" s="153"/>
      <c r="AN6066" s="81"/>
      <c r="AO6066" s="153"/>
      <c r="AQ6066" s="154"/>
      <c r="AR6066" s="153"/>
      <c r="AS6066" s="81"/>
      <c r="AT6066" s="153"/>
      <c r="AV6066" s="154"/>
      <c r="AW6066" s="153"/>
      <c r="BB6066" s="81"/>
      <c r="CB6066" s="82"/>
      <c r="CC6066" s="82"/>
      <c r="CM6066" s="81"/>
      <c r="CN6066" s="81"/>
      <c r="CO6066" s="81"/>
      <c r="CY6066" s="124"/>
      <c r="CZ6066" s="81"/>
      <c r="DE6066" s="125"/>
      <c r="DF6066" s="81"/>
    </row>
    <row r="6067" spans="15:110" x14ac:dyDescent="0.25">
      <c r="O6067" s="156"/>
      <c r="P6067" s="157"/>
      <c r="Q6067" s="105"/>
      <c r="R6067" s="158"/>
      <c r="S6067" s="159"/>
      <c r="T6067" s="153"/>
      <c r="Y6067" s="81"/>
      <c r="Z6067" s="153"/>
      <c r="AG6067" s="81"/>
      <c r="AJ6067" s="153"/>
      <c r="AL6067" s="154"/>
      <c r="AM6067" s="153"/>
      <c r="AN6067" s="81"/>
      <c r="AO6067" s="153"/>
      <c r="AQ6067" s="154"/>
      <c r="AR6067" s="153"/>
      <c r="AS6067" s="81"/>
      <c r="AT6067" s="153"/>
      <c r="AV6067" s="154"/>
      <c r="AW6067" s="153"/>
      <c r="BB6067" s="81"/>
      <c r="CB6067" s="82"/>
      <c r="CC6067" s="82"/>
      <c r="CM6067" s="81"/>
      <c r="CN6067" s="81"/>
      <c r="CO6067" s="81"/>
      <c r="CY6067" s="124"/>
      <c r="CZ6067" s="81"/>
      <c r="DE6067" s="125"/>
      <c r="DF6067" s="81"/>
    </row>
    <row r="6068" spans="15:110" x14ac:dyDescent="0.25">
      <c r="O6068" s="156"/>
      <c r="P6068" s="157"/>
      <c r="Q6068" s="105"/>
      <c r="R6068" s="158"/>
      <c r="S6068" s="159"/>
      <c r="T6068" s="153"/>
      <c r="Y6068" s="81"/>
      <c r="Z6068" s="153"/>
      <c r="AG6068" s="81"/>
      <c r="AJ6068" s="153"/>
      <c r="AL6068" s="154"/>
      <c r="AM6068" s="153"/>
      <c r="AN6068" s="81"/>
      <c r="AO6068" s="153"/>
      <c r="AQ6068" s="154"/>
      <c r="AR6068" s="153"/>
      <c r="AS6068" s="81"/>
      <c r="AT6068" s="153"/>
      <c r="AV6068" s="154"/>
      <c r="AW6068" s="153"/>
      <c r="BB6068" s="81"/>
      <c r="CB6068" s="82"/>
      <c r="CC6068" s="82"/>
      <c r="CM6068" s="81"/>
      <c r="CN6068" s="81"/>
      <c r="CO6068" s="81"/>
      <c r="CY6068" s="124"/>
      <c r="CZ6068" s="81"/>
      <c r="DE6068" s="125"/>
      <c r="DF6068" s="81"/>
    </row>
    <row r="6069" spans="15:110" x14ac:dyDescent="0.25">
      <c r="O6069" s="156"/>
      <c r="P6069" s="157"/>
      <c r="Q6069" s="105"/>
      <c r="R6069" s="158"/>
      <c r="S6069" s="159"/>
      <c r="T6069" s="153"/>
      <c r="Y6069" s="81"/>
      <c r="Z6069" s="153"/>
      <c r="AG6069" s="81"/>
      <c r="AJ6069" s="153"/>
      <c r="AL6069" s="154"/>
      <c r="AM6069" s="153"/>
      <c r="AN6069" s="81"/>
      <c r="AO6069" s="153"/>
      <c r="AQ6069" s="154"/>
      <c r="AR6069" s="153"/>
      <c r="AS6069" s="81"/>
      <c r="AT6069" s="153"/>
      <c r="AV6069" s="154"/>
      <c r="AW6069" s="153"/>
      <c r="BB6069" s="81"/>
      <c r="CB6069" s="82"/>
      <c r="CC6069" s="82"/>
      <c r="CM6069" s="81"/>
      <c r="CN6069" s="81"/>
      <c r="CO6069" s="81"/>
      <c r="CY6069" s="124"/>
      <c r="CZ6069" s="81"/>
      <c r="DE6069" s="125"/>
      <c r="DF6069" s="81"/>
    </row>
    <row r="6070" spans="15:110" x14ac:dyDescent="0.25">
      <c r="O6070" s="156"/>
      <c r="P6070" s="157"/>
      <c r="Q6070" s="105"/>
      <c r="R6070" s="158"/>
      <c r="S6070" s="159"/>
      <c r="T6070" s="153"/>
      <c r="Y6070" s="81"/>
      <c r="Z6070" s="153"/>
      <c r="AG6070" s="81"/>
      <c r="AJ6070" s="153"/>
      <c r="AL6070" s="154"/>
      <c r="AM6070" s="153"/>
      <c r="AN6070" s="81"/>
      <c r="AO6070" s="153"/>
      <c r="AQ6070" s="154"/>
      <c r="AR6070" s="153"/>
      <c r="AS6070" s="81"/>
      <c r="AT6070" s="153"/>
      <c r="AV6070" s="154"/>
      <c r="AW6070" s="153"/>
      <c r="BB6070" s="81"/>
      <c r="CB6070" s="82"/>
      <c r="CC6070" s="82"/>
      <c r="CM6070" s="81"/>
      <c r="CN6070" s="81"/>
      <c r="CO6070" s="81"/>
      <c r="CY6070" s="124"/>
      <c r="CZ6070" s="81"/>
      <c r="DE6070" s="125"/>
      <c r="DF6070" s="81"/>
    </row>
    <row r="6071" spans="15:110" x14ac:dyDescent="0.25">
      <c r="O6071" s="156"/>
      <c r="P6071" s="157"/>
      <c r="Q6071" s="105"/>
      <c r="R6071" s="158"/>
      <c r="S6071" s="159"/>
      <c r="T6071" s="153"/>
      <c r="Y6071" s="81"/>
      <c r="Z6071" s="153"/>
      <c r="AG6071" s="81"/>
      <c r="AJ6071" s="153"/>
      <c r="AL6071" s="154"/>
      <c r="AM6071" s="153"/>
      <c r="AN6071" s="81"/>
      <c r="AO6071" s="153"/>
      <c r="AQ6071" s="154"/>
      <c r="AR6071" s="153"/>
      <c r="AS6071" s="81"/>
      <c r="AT6071" s="153"/>
      <c r="AV6071" s="154"/>
      <c r="AW6071" s="153"/>
      <c r="BB6071" s="81"/>
      <c r="CB6071" s="82"/>
      <c r="CC6071" s="82"/>
      <c r="CM6071" s="81"/>
      <c r="CN6071" s="81"/>
      <c r="CO6071" s="81"/>
      <c r="CY6071" s="124"/>
      <c r="CZ6071" s="81"/>
      <c r="DE6071" s="125"/>
      <c r="DF6071" s="81"/>
    </row>
    <row r="6072" spans="15:110" x14ac:dyDescent="0.25">
      <c r="O6072" s="156"/>
      <c r="P6072" s="157"/>
      <c r="Q6072" s="105"/>
      <c r="R6072" s="158"/>
      <c r="S6072" s="159"/>
      <c r="T6072" s="153"/>
      <c r="Y6072" s="81"/>
      <c r="Z6072" s="153"/>
      <c r="AG6072" s="81"/>
      <c r="AJ6072" s="153"/>
      <c r="AL6072" s="154"/>
      <c r="AM6072" s="153"/>
      <c r="AN6072" s="81"/>
      <c r="AO6072" s="153"/>
      <c r="AQ6072" s="154"/>
      <c r="AR6072" s="153"/>
      <c r="AS6072" s="81"/>
      <c r="AT6072" s="153"/>
      <c r="AV6072" s="154"/>
      <c r="AW6072" s="153"/>
      <c r="BB6072" s="81"/>
      <c r="CB6072" s="82"/>
      <c r="CC6072" s="82"/>
      <c r="CM6072" s="81"/>
      <c r="CN6072" s="81"/>
      <c r="CO6072" s="81"/>
      <c r="CY6072" s="124"/>
      <c r="CZ6072" s="81"/>
      <c r="DE6072" s="125"/>
      <c r="DF6072" s="81"/>
    </row>
    <row r="6073" spans="15:110" x14ac:dyDescent="0.25">
      <c r="O6073" s="156"/>
      <c r="P6073" s="157"/>
      <c r="Q6073" s="105"/>
      <c r="R6073" s="158"/>
      <c r="S6073" s="159"/>
      <c r="T6073" s="153"/>
      <c r="Y6073" s="81"/>
      <c r="Z6073" s="153"/>
      <c r="AG6073" s="81"/>
      <c r="AJ6073" s="153"/>
      <c r="AL6073" s="154"/>
      <c r="AM6073" s="153"/>
      <c r="AN6073" s="81"/>
      <c r="AO6073" s="153"/>
      <c r="AQ6073" s="154"/>
      <c r="AR6073" s="153"/>
      <c r="AS6073" s="81"/>
      <c r="AT6073" s="153"/>
      <c r="AV6073" s="154"/>
      <c r="AW6073" s="153"/>
      <c r="BB6073" s="81"/>
      <c r="CB6073" s="82"/>
      <c r="CC6073" s="82"/>
      <c r="CM6073" s="81"/>
      <c r="CN6073" s="81"/>
      <c r="CO6073" s="81"/>
      <c r="CY6073" s="124"/>
      <c r="CZ6073" s="81"/>
      <c r="DE6073" s="125"/>
      <c r="DF6073" s="81"/>
    </row>
    <row r="6074" spans="15:110" x14ac:dyDescent="0.25">
      <c r="O6074" s="156"/>
      <c r="P6074" s="157"/>
      <c r="Q6074" s="105"/>
      <c r="R6074" s="158"/>
      <c r="S6074" s="159"/>
      <c r="T6074" s="153"/>
      <c r="Y6074" s="81"/>
      <c r="Z6074" s="153"/>
      <c r="AG6074" s="81"/>
      <c r="AJ6074" s="153"/>
      <c r="AL6074" s="154"/>
      <c r="AM6074" s="153"/>
      <c r="AN6074" s="81"/>
      <c r="AO6074" s="153"/>
      <c r="AQ6074" s="154"/>
      <c r="AR6074" s="153"/>
      <c r="AS6074" s="81"/>
      <c r="AT6074" s="153"/>
      <c r="AV6074" s="154"/>
      <c r="AW6074" s="153"/>
      <c r="BB6074" s="81"/>
      <c r="CB6074" s="82"/>
      <c r="CC6074" s="82"/>
      <c r="CM6074" s="81"/>
      <c r="CN6074" s="81"/>
      <c r="CO6074" s="81"/>
      <c r="CY6074" s="124"/>
      <c r="CZ6074" s="81"/>
      <c r="DE6074" s="125"/>
      <c r="DF6074" s="81"/>
    </row>
    <row r="6075" spans="15:110" x14ac:dyDescent="0.25">
      <c r="O6075" s="156"/>
      <c r="P6075" s="157"/>
      <c r="Q6075" s="105"/>
      <c r="R6075" s="158"/>
      <c r="S6075" s="159"/>
      <c r="T6075" s="153"/>
      <c r="Y6075" s="81"/>
      <c r="Z6075" s="153"/>
      <c r="AG6075" s="81"/>
      <c r="AJ6075" s="153"/>
      <c r="AL6075" s="154"/>
      <c r="AM6075" s="153"/>
      <c r="AN6075" s="81"/>
      <c r="AO6075" s="153"/>
      <c r="AQ6075" s="154"/>
      <c r="AR6075" s="153"/>
      <c r="AS6075" s="81"/>
      <c r="AT6075" s="153"/>
      <c r="AV6075" s="154"/>
      <c r="AW6075" s="153"/>
      <c r="BB6075" s="81"/>
      <c r="CB6075" s="82"/>
      <c r="CC6075" s="82"/>
      <c r="CM6075" s="81"/>
      <c r="CN6075" s="81"/>
      <c r="CO6075" s="81"/>
      <c r="CY6075" s="124"/>
      <c r="CZ6075" s="81"/>
      <c r="DE6075" s="125"/>
      <c r="DF6075" s="81"/>
    </row>
    <row r="6076" spans="15:110" x14ac:dyDescent="0.25">
      <c r="O6076" s="156"/>
      <c r="P6076" s="157"/>
      <c r="Q6076" s="105"/>
      <c r="R6076" s="158"/>
      <c r="S6076" s="159"/>
      <c r="T6076" s="153"/>
      <c r="Y6076" s="81"/>
      <c r="Z6076" s="153"/>
      <c r="AG6076" s="81"/>
      <c r="AJ6076" s="153"/>
      <c r="AL6076" s="154"/>
      <c r="AM6076" s="153"/>
      <c r="AN6076" s="81"/>
      <c r="AO6076" s="153"/>
      <c r="AQ6076" s="154"/>
      <c r="AR6076" s="153"/>
      <c r="AS6076" s="81"/>
      <c r="AT6076" s="153"/>
      <c r="AV6076" s="154"/>
      <c r="AW6076" s="153"/>
      <c r="BB6076" s="81"/>
      <c r="CB6076" s="82"/>
      <c r="CC6076" s="82"/>
      <c r="CM6076" s="81"/>
      <c r="CN6076" s="81"/>
      <c r="CO6076" s="81"/>
      <c r="CY6076" s="124"/>
      <c r="CZ6076" s="81"/>
      <c r="DE6076" s="125"/>
      <c r="DF6076" s="81"/>
    </row>
    <row r="6077" spans="15:110" x14ac:dyDescent="0.25">
      <c r="O6077" s="156"/>
      <c r="P6077" s="157"/>
      <c r="Q6077" s="105"/>
      <c r="R6077" s="158"/>
      <c r="S6077" s="159"/>
      <c r="T6077" s="153"/>
      <c r="Y6077" s="81"/>
      <c r="Z6077" s="153"/>
      <c r="AG6077" s="81"/>
      <c r="AJ6077" s="153"/>
      <c r="AL6077" s="154"/>
      <c r="AM6077" s="153"/>
      <c r="AN6077" s="81"/>
      <c r="AO6077" s="153"/>
      <c r="AQ6077" s="154"/>
      <c r="AR6077" s="153"/>
      <c r="AS6077" s="81"/>
      <c r="AT6077" s="153"/>
      <c r="AV6077" s="154"/>
      <c r="AW6077" s="153"/>
      <c r="BB6077" s="81"/>
      <c r="CB6077" s="82"/>
      <c r="CC6077" s="82"/>
      <c r="CM6077" s="81"/>
      <c r="CN6077" s="81"/>
      <c r="CO6077" s="81"/>
      <c r="CY6077" s="124"/>
      <c r="CZ6077" s="81"/>
      <c r="DE6077" s="125"/>
      <c r="DF6077" s="81"/>
    </row>
    <row r="6078" spans="15:110" x14ac:dyDescent="0.25">
      <c r="O6078" s="156"/>
      <c r="P6078" s="157"/>
      <c r="Q6078" s="105"/>
      <c r="R6078" s="158"/>
      <c r="S6078" s="159"/>
      <c r="T6078" s="153"/>
      <c r="Y6078" s="81"/>
      <c r="Z6078" s="153"/>
      <c r="AG6078" s="81"/>
      <c r="AJ6078" s="153"/>
      <c r="AL6078" s="154"/>
      <c r="AM6078" s="153"/>
      <c r="AN6078" s="81"/>
      <c r="AO6078" s="153"/>
      <c r="AQ6078" s="154"/>
      <c r="AR6078" s="153"/>
      <c r="AS6078" s="81"/>
      <c r="AT6078" s="153"/>
      <c r="AV6078" s="154"/>
      <c r="AW6078" s="153"/>
      <c r="BB6078" s="81"/>
      <c r="CB6078" s="82"/>
      <c r="CC6078" s="82"/>
      <c r="CM6078" s="81"/>
      <c r="CN6078" s="81"/>
      <c r="CO6078" s="81"/>
      <c r="CY6078" s="124"/>
      <c r="CZ6078" s="81"/>
      <c r="DE6078" s="125"/>
      <c r="DF6078" s="81"/>
    </row>
    <row r="6079" spans="15:110" x14ac:dyDescent="0.25">
      <c r="O6079" s="156"/>
      <c r="P6079" s="157"/>
      <c r="Q6079" s="105"/>
      <c r="R6079" s="158"/>
      <c r="S6079" s="159"/>
      <c r="T6079" s="153"/>
      <c r="Y6079" s="81"/>
      <c r="Z6079" s="153"/>
      <c r="AG6079" s="81"/>
      <c r="AJ6079" s="153"/>
      <c r="AL6079" s="154"/>
      <c r="AM6079" s="153"/>
      <c r="AN6079" s="81"/>
      <c r="AO6079" s="153"/>
      <c r="AQ6079" s="154"/>
      <c r="AR6079" s="153"/>
      <c r="AS6079" s="81"/>
      <c r="AT6079" s="153"/>
      <c r="AV6079" s="154"/>
      <c r="AW6079" s="153"/>
      <c r="BB6079" s="81"/>
      <c r="CB6079" s="82"/>
      <c r="CC6079" s="82"/>
      <c r="CM6079" s="81"/>
      <c r="CN6079" s="81"/>
      <c r="CO6079" s="81"/>
      <c r="CY6079" s="124"/>
      <c r="CZ6079" s="81"/>
      <c r="DE6079" s="125"/>
      <c r="DF6079" s="81"/>
    </row>
    <row r="6080" spans="15:110" x14ac:dyDescent="0.25">
      <c r="O6080" s="156"/>
      <c r="P6080" s="157"/>
      <c r="Q6080" s="105"/>
      <c r="R6080" s="158"/>
      <c r="S6080" s="159"/>
      <c r="T6080" s="153"/>
      <c r="Y6080" s="81"/>
      <c r="Z6080" s="153"/>
      <c r="AG6080" s="81"/>
      <c r="AJ6080" s="153"/>
      <c r="AL6080" s="154"/>
      <c r="AM6080" s="153"/>
      <c r="AN6080" s="81"/>
      <c r="AO6080" s="153"/>
      <c r="AQ6080" s="154"/>
      <c r="AR6080" s="153"/>
      <c r="AS6080" s="81"/>
      <c r="AT6080" s="153"/>
      <c r="AV6080" s="154"/>
      <c r="AW6080" s="153"/>
      <c r="BB6080" s="81"/>
      <c r="CB6080" s="82"/>
      <c r="CC6080" s="82"/>
      <c r="CM6080" s="81"/>
      <c r="CN6080" s="81"/>
      <c r="CO6080" s="81"/>
      <c r="CY6080" s="124"/>
      <c r="CZ6080" s="81"/>
      <c r="DE6080" s="125"/>
      <c r="DF6080" s="81"/>
    </row>
    <row r="6081" spans="15:110" x14ac:dyDescent="0.25">
      <c r="O6081" s="156"/>
      <c r="P6081" s="157"/>
      <c r="Q6081" s="105"/>
      <c r="R6081" s="158"/>
      <c r="S6081" s="159"/>
      <c r="T6081" s="153"/>
      <c r="Y6081" s="81"/>
      <c r="Z6081" s="153"/>
      <c r="AG6081" s="81"/>
      <c r="AJ6081" s="153"/>
      <c r="AL6081" s="154"/>
      <c r="AM6081" s="153"/>
      <c r="AN6081" s="81"/>
      <c r="AO6081" s="153"/>
      <c r="AQ6081" s="154"/>
      <c r="AR6081" s="153"/>
      <c r="AS6081" s="81"/>
      <c r="AT6081" s="153"/>
      <c r="AV6081" s="154"/>
      <c r="AW6081" s="153"/>
      <c r="BB6081" s="81"/>
      <c r="CB6081" s="82"/>
      <c r="CC6081" s="82"/>
      <c r="CM6081" s="81"/>
      <c r="CN6081" s="81"/>
      <c r="CO6081" s="81"/>
      <c r="CY6081" s="124"/>
      <c r="CZ6081" s="81"/>
      <c r="DE6081" s="125"/>
      <c r="DF6081" s="81"/>
    </row>
    <row r="6082" spans="15:110" x14ac:dyDescent="0.25">
      <c r="O6082" s="156"/>
      <c r="P6082" s="157"/>
      <c r="Q6082" s="105"/>
      <c r="R6082" s="158"/>
      <c r="S6082" s="159"/>
      <c r="T6082" s="153"/>
      <c r="Y6082" s="81"/>
      <c r="Z6082" s="153"/>
      <c r="AG6082" s="81"/>
      <c r="AJ6082" s="153"/>
      <c r="AL6082" s="154"/>
      <c r="AM6082" s="153"/>
      <c r="AN6082" s="81"/>
      <c r="AO6082" s="153"/>
      <c r="AQ6082" s="154"/>
      <c r="AR6082" s="153"/>
      <c r="AS6082" s="81"/>
      <c r="AT6082" s="153"/>
      <c r="AV6082" s="154"/>
      <c r="AW6082" s="153"/>
      <c r="BB6082" s="81"/>
      <c r="CB6082" s="82"/>
      <c r="CC6082" s="82"/>
      <c r="CM6082" s="81"/>
      <c r="CN6082" s="81"/>
      <c r="CO6082" s="81"/>
      <c r="CY6082" s="124"/>
      <c r="CZ6082" s="81"/>
      <c r="DE6082" s="125"/>
      <c r="DF6082" s="81"/>
    </row>
    <row r="6083" spans="15:110" x14ac:dyDescent="0.25">
      <c r="O6083" s="156"/>
      <c r="P6083" s="157"/>
      <c r="Q6083" s="105"/>
      <c r="R6083" s="158"/>
      <c r="S6083" s="159"/>
      <c r="T6083" s="153"/>
      <c r="Y6083" s="81"/>
      <c r="Z6083" s="153"/>
      <c r="AG6083" s="81"/>
      <c r="AJ6083" s="153"/>
      <c r="AL6083" s="154"/>
      <c r="AM6083" s="153"/>
      <c r="AN6083" s="81"/>
      <c r="AO6083" s="153"/>
      <c r="AQ6083" s="154"/>
      <c r="AR6083" s="153"/>
      <c r="AS6083" s="81"/>
      <c r="AT6083" s="153"/>
      <c r="AV6083" s="154"/>
      <c r="AW6083" s="153"/>
      <c r="BB6083" s="81"/>
      <c r="CB6083" s="82"/>
      <c r="CC6083" s="82"/>
      <c r="CM6083" s="81"/>
      <c r="CN6083" s="81"/>
      <c r="CO6083" s="81"/>
      <c r="CY6083" s="124"/>
      <c r="CZ6083" s="81"/>
      <c r="DE6083" s="125"/>
      <c r="DF6083" s="81"/>
    </row>
    <row r="6084" spans="15:110" x14ac:dyDescent="0.25">
      <c r="O6084" s="156"/>
      <c r="P6084" s="157"/>
      <c r="Q6084" s="105"/>
      <c r="R6084" s="158"/>
      <c r="S6084" s="159"/>
      <c r="T6084" s="153"/>
      <c r="Y6084" s="81"/>
      <c r="Z6084" s="153"/>
      <c r="AG6084" s="81"/>
      <c r="AJ6084" s="153"/>
      <c r="AL6084" s="154"/>
      <c r="AM6084" s="153"/>
      <c r="AN6084" s="81"/>
      <c r="AO6084" s="153"/>
      <c r="AQ6084" s="154"/>
      <c r="AR6084" s="153"/>
      <c r="AS6084" s="81"/>
      <c r="AT6084" s="153"/>
      <c r="AV6084" s="154"/>
      <c r="AW6084" s="153"/>
      <c r="BB6084" s="81"/>
      <c r="CB6084" s="82"/>
      <c r="CC6084" s="82"/>
      <c r="CM6084" s="81"/>
      <c r="CN6084" s="81"/>
      <c r="CO6084" s="81"/>
      <c r="CY6084" s="124"/>
      <c r="CZ6084" s="81"/>
      <c r="DE6084" s="125"/>
      <c r="DF6084" s="81"/>
    </row>
    <row r="6085" spans="15:110" x14ac:dyDescent="0.25">
      <c r="O6085" s="156"/>
      <c r="P6085" s="157"/>
      <c r="Q6085" s="105"/>
      <c r="R6085" s="158"/>
      <c r="S6085" s="159"/>
      <c r="T6085" s="153"/>
      <c r="Y6085" s="81"/>
      <c r="Z6085" s="153"/>
      <c r="AG6085" s="81"/>
      <c r="AJ6085" s="153"/>
      <c r="AL6085" s="154"/>
      <c r="AM6085" s="153"/>
      <c r="AN6085" s="81"/>
      <c r="AO6085" s="153"/>
      <c r="AQ6085" s="154"/>
      <c r="AR6085" s="153"/>
      <c r="AS6085" s="81"/>
      <c r="AT6085" s="153"/>
      <c r="AV6085" s="154"/>
      <c r="AW6085" s="153"/>
      <c r="BB6085" s="81"/>
      <c r="CB6085" s="82"/>
      <c r="CC6085" s="82"/>
      <c r="CM6085" s="81"/>
      <c r="CN6085" s="81"/>
      <c r="CO6085" s="81"/>
      <c r="CY6085" s="124"/>
      <c r="CZ6085" s="81"/>
      <c r="DE6085" s="125"/>
      <c r="DF6085" s="81"/>
    </row>
    <row r="6086" spans="15:110" x14ac:dyDescent="0.25">
      <c r="O6086" s="156"/>
      <c r="P6086" s="157"/>
      <c r="Q6086" s="105"/>
      <c r="R6086" s="158"/>
      <c r="S6086" s="159"/>
      <c r="T6086" s="153"/>
      <c r="Y6086" s="81"/>
      <c r="Z6086" s="153"/>
      <c r="AG6086" s="81"/>
      <c r="AJ6086" s="153"/>
      <c r="AL6086" s="154"/>
      <c r="AM6086" s="153"/>
      <c r="AN6086" s="81"/>
      <c r="AO6086" s="153"/>
      <c r="AQ6086" s="154"/>
      <c r="AR6086" s="153"/>
      <c r="AS6086" s="81"/>
      <c r="AT6086" s="153"/>
      <c r="AV6086" s="154"/>
      <c r="AW6086" s="153"/>
      <c r="BB6086" s="81"/>
      <c r="CB6086" s="82"/>
      <c r="CC6086" s="82"/>
      <c r="CM6086" s="81"/>
      <c r="CN6086" s="81"/>
      <c r="CO6086" s="81"/>
      <c r="CY6086" s="124"/>
      <c r="CZ6086" s="81"/>
      <c r="DE6086" s="125"/>
      <c r="DF6086" s="81"/>
    </row>
    <row r="6087" spans="15:110" x14ac:dyDescent="0.25">
      <c r="O6087" s="156"/>
      <c r="P6087" s="157"/>
      <c r="Q6087" s="105"/>
      <c r="R6087" s="158"/>
      <c r="S6087" s="159"/>
      <c r="T6087" s="153"/>
      <c r="Y6087" s="81"/>
      <c r="Z6087" s="153"/>
      <c r="AG6087" s="81"/>
      <c r="AJ6087" s="153"/>
      <c r="AL6087" s="154"/>
      <c r="AM6087" s="153"/>
      <c r="AN6087" s="81"/>
      <c r="AO6087" s="153"/>
      <c r="AQ6087" s="154"/>
      <c r="AR6087" s="153"/>
      <c r="AS6087" s="81"/>
      <c r="AT6087" s="153"/>
      <c r="AV6087" s="154"/>
      <c r="AW6087" s="153"/>
      <c r="BB6087" s="81"/>
      <c r="CB6087" s="82"/>
      <c r="CC6087" s="82"/>
      <c r="CM6087" s="81"/>
      <c r="CN6087" s="81"/>
      <c r="CO6087" s="81"/>
      <c r="CY6087" s="124"/>
      <c r="CZ6087" s="81"/>
      <c r="DE6087" s="125"/>
      <c r="DF6087" s="81"/>
    </row>
    <row r="6088" spans="15:110" x14ac:dyDescent="0.25">
      <c r="O6088" s="156"/>
      <c r="P6088" s="157"/>
      <c r="Q6088" s="105"/>
      <c r="R6088" s="158"/>
      <c r="S6088" s="159"/>
      <c r="T6088" s="153"/>
      <c r="Y6088" s="81"/>
      <c r="Z6088" s="153"/>
      <c r="AG6088" s="81"/>
      <c r="AJ6088" s="153"/>
      <c r="AL6088" s="154"/>
      <c r="AM6088" s="153"/>
      <c r="AN6088" s="81"/>
      <c r="AO6088" s="153"/>
      <c r="AQ6088" s="154"/>
      <c r="AR6088" s="153"/>
      <c r="AS6088" s="81"/>
      <c r="AT6088" s="153"/>
      <c r="AV6088" s="154"/>
      <c r="AW6088" s="153"/>
      <c r="BB6088" s="81"/>
      <c r="CB6088" s="82"/>
      <c r="CC6088" s="82"/>
      <c r="CM6088" s="81"/>
      <c r="CN6088" s="81"/>
      <c r="CO6088" s="81"/>
      <c r="CY6088" s="124"/>
      <c r="CZ6088" s="81"/>
      <c r="DE6088" s="125"/>
      <c r="DF6088" s="81"/>
    </row>
    <row r="6089" spans="15:110" x14ac:dyDescent="0.25">
      <c r="O6089" s="156"/>
      <c r="P6089" s="157"/>
      <c r="Q6089" s="105"/>
      <c r="R6089" s="158"/>
      <c r="S6089" s="159"/>
      <c r="T6089" s="153"/>
      <c r="Y6089" s="81"/>
      <c r="Z6089" s="153"/>
      <c r="AG6089" s="81"/>
      <c r="AJ6089" s="153"/>
      <c r="AL6089" s="154"/>
      <c r="AM6089" s="153"/>
      <c r="AN6089" s="81"/>
      <c r="AO6089" s="153"/>
      <c r="AQ6089" s="154"/>
      <c r="AR6089" s="153"/>
      <c r="AS6089" s="81"/>
      <c r="AT6089" s="153"/>
      <c r="AV6089" s="154"/>
      <c r="AW6089" s="153"/>
      <c r="BB6089" s="81"/>
      <c r="CB6089" s="82"/>
      <c r="CC6089" s="82"/>
      <c r="CM6089" s="81"/>
      <c r="CN6089" s="81"/>
      <c r="CO6089" s="81"/>
      <c r="CY6089" s="124"/>
      <c r="CZ6089" s="81"/>
      <c r="DE6089" s="125"/>
      <c r="DF6089" s="81"/>
    </row>
    <row r="6090" spans="15:110" x14ac:dyDescent="0.25">
      <c r="O6090" s="156"/>
      <c r="P6090" s="157"/>
      <c r="Q6090" s="105"/>
      <c r="R6090" s="158"/>
      <c r="S6090" s="159"/>
      <c r="T6090" s="153"/>
      <c r="Y6090" s="81"/>
      <c r="Z6090" s="153"/>
      <c r="AG6090" s="81"/>
      <c r="AJ6090" s="153"/>
      <c r="AL6090" s="154"/>
      <c r="AM6090" s="153"/>
      <c r="AN6090" s="81"/>
      <c r="AO6090" s="153"/>
      <c r="AQ6090" s="154"/>
      <c r="AR6090" s="153"/>
      <c r="AS6090" s="81"/>
      <c r="AT6090" s="153"/>
      <c r="AV6090" s="154"/>
      <c r="AW6090" s="153"/>
      <c r="BB6090" s="81"/>
      <c r="CB6090" s="82"/>
      <c r="CC6090" s="82"/>
      <c r="CM6090" s="81"/>
      <c r="CN6090" s="81"/>
      <c r="CO6090" s="81"/>
      <c r="CY6090" s="124"/>
      <c r="CZ6090" s="81"/>
      <c r="DE6090" s="125"/>
      <c r="DF6090" s="81"/>
    </row>
    <row r="6091" spans="15:110" x14ac:dyDescent="0.25">
      <c r="O6091" s="156"/>
      <c r="P6091" s="157"/>
      <c r="Q6091" s="105"/>
      <c r="R6091" s="158"/>
      <c r="S6091" s="159"/>
      <c r="T6091" s="153"/>
      <c r="Y6091" s="81"/>
      <c r="Z6091" s="153"/>
      <c r="AG6091" s="81"/>
      <c r="AJ6091" s="153"/>
      <c r="AL6091" s="154"/>
      <c r="AM6091" s="153"/>
      <c r="AN6091" s="81"/>
      <c r="AO6091" s="153"/>
      <c r="AQ6091" s="154"/>
      <c r="AR6091" s="153"/>
      <c r="AS6091" s="81"/>
      <c r="AT6091" s="153"/>
      <c r="AV6091" s="154"/>
      <c r="AW6091" s="153"/>
      <c r="BB6091" s="81"/>
      <c r="CB6091" s="82"/>
      <c r="CC6091" s="82"/>
      <c r="CM6091" s="81"/>
      <c r="CN6091" s="81"/>
      <c r="CO6091" s="81"/>
      <c r="CY6091" s="124"/>
      <c r="CZ6091" s="81"/>
      <c r="DE6091" s="125"/>
      <c r="DF6091" s="81"/>
    </row>
    <row r="6092" spans="15:110" x14ac:dyDescent="0.25">
      <c r="O6092" s="156"/>
      <c r="P6092" s="157"/>
      <c r="Q6092" s="105"/>
      <c r="R6092" s="158"/>
      <c r="S6092" s="159"/>
      <c r="T6092" s="153"/>
      <c r="Y6092" s="81"/>
      <c r="Z6092" s="153"/>
      <c r="AG6092" s="81"/>
      <c r="AJ6092" s="153"/>
      <c r="AL6092" s="154"/>
      <c r="AM6092" s="153"/>
      <c r="AN6092" s="81"/>
      <c r="AO6092" s="153"/>
      <c r="AQ6092" s="154"/>
      <c r="AR6092" s="153"/>
      <c r="AS6092" s="81"/>
      <c r="AT6092" s="153"/>
      <c r="AV6092" s="154"/>
      <c r="AW6092" s="153"/>
      <c r="BB6092" s="81"/>
      <c r="CB6092" s="82"/>
      <c r="CC6092" s="82"/>
      <c r="CM6092" s="81"/>
      <c r="CN6092" s="81"/>
      <c r="CO6092" s="81"/>
      <c r="CY6092" s="124"/>
      <c r="CZ6092" s="81"/>
      <c r="DE6092" s="125"/>
      <c r="DF6092" s="81"/>
    </row>
    <row r="6093" spans="15:110" x14ac:dyDescent="0.25">
      <c r="O6093" s="156"/>
      <c r="P6093" s="157"/>
      <c r="Q6093" s="105"/>
      <c r="R6093" s="158"/>
      <c r="S6093" s="159"/>
      <c r="T6093" s="153"/>
      <c r="Y6093" s="81"/>
      <c r="Z6093" s="153"/>
      <c r="AG6093" s="81"/>
      <c r="AJ6093" s="153"/>
      <c r="AL6093" s="154"/>
      <c r="AM6093" s="153"/>
      <c r="AN6093" s="81"/>
      <c r="AO6093" s="153"/>
      <c r="AQ6093" s="154"/>
      <c r="AR6093" s="153"/>
      <c r="AS6093" s="81"/>
      <c r="AT6093" s="153"/>
      <c r="AV6093" s="154"/>
      <c r="AW6093" s="153"/>
      <c r="BB6093" s="81"/>
      <c r="CB6093" s="82"/>
      <c r="CC6093" s="82"/>
      <c r="CM6093" s="81"/>
      <c r="CN6093" s="81"/>
      <c r="CO6093" s="81"/>
      <c r="CY6093" s="124"/>
      <c r="CZ6093" s="81"/>
      <c r="DE6093" s="125"/>
      <c r="DF6093" s="81"/>
    </row>
    <row r="6094" spans="15:110" x14ac:dyDescent="0.25">
      <c r="O6094" s="156"/>
      <c r="P6094" s="157"/>
      <c r="Q6094" s="105"/>
      <c r="R6094" s="158"/>
      <c r="S6094" s="159"/>
      <c r="T6094" s="153"/>
      <c r="Y6094" s="81"/>
      <c r="Z6094" s="153"/>
      <c r="AG6094" s="81"/>
      <c r="AJ6094" s="153"/>
      <c r="AL6094" s="154"/>
      <c r="AM6094" s="153"/>
      <c r="AN6094" s="81"/>
      <c r="AO6094" s="153"/>
      <c r="AQ6094" s="154"/>
      <c r="AR6094" s="153"/>
      <c r="AS6094" s="81"/>
      <c r="AT6094" s="153"/>
      <c r="AV6094" s="154"/>
      <c r="AW6094" s="153"/>
      <c r="BB6094" s="81"/>
      <c r="CB6094" s="82"/>
      <c r="CC6094" s="82"/>
      <c r="CM6094" s="81"/>
      <c r="CN6094" s="81"/>
      <c r="CO6094" s="81"/>
      <c r="CY6094" s="124"/>
      <c r="CZ6094" s="81"/>
      <c r="DE6094" s="125"/>
      <c r="DF6094" s="81"/>
    </row>
    <row r="6095" spans="15:110" x14ac:dyDescent="0.25">
      <c r="O6095" s="156"/>
      <c r="P6095" s="157"/>
      <c r="Q6095" s="105"/>
      <c r="R6095" s="158"/>
      <c r="S6095" s="159"/>
      <c r="T6095" s="153"/>
      <c r="Y6095" s="81"/>
      <c r="Z6095" s="153"/>
      <c r="AG6095" s="81"/>
      <c r="AJ6095" s="153"/>
      <c r="AL6095" s="154"/>
      <c r="AM6095" s="153"/>
      <c r="AN6095" s="81"/>
      <c r="AO6095" s="153"/>
      <c r="AQ6095" s="154"/>
      <c r="AR6095" s="153"/>
      <c r="AS6095" s="81"/>
      <c r="AT6095" s="153"/>
      <c r="AV6095" s="154"/>
      <c r="AW6095" s="153"/>
      <c r="BB6095" s="81"/>
      <c r="CB6095" s="82"/>
      <c r="CC6095" s="82"/>
      <c r="CM6095" s="81"/>
      <c r="CN6095" s="81"/>
      <c r="CO6095" s="81"/>
      <c r="CY6095" s="124"/>
      <c r="CZ6095" s="81"/>
      <c r="DE6095" s="125"/>
      <c r="DF6095" s="81"/>
    </row>
    <row r="6096" spans="15:110" x14ac:dyDescent="0.25">
      <c r="O6096" s="156"/>
      <c r="P6096" s="157"/>
      <c r="Q6096" s="105"/>
      <c r="R6096" s="158"/>
      <c r="S6096" s="159"/>
      <c r="T6096" s="153"/>
      <c r="Y6096" s="81"/>
      <c r="Z6096" s="153"/>
      <c r="AG6096" s="81"/>
      <c r="AJ6096" s="153"/>
      <c r="AL6096" s="154"/>
      <c r="AM6096" s="153"/>
      <c r="AN6096" s="81"/>
      <c r="AO6096" s="153"/>
      <c r="AQ6096" s="154"/>
      <c r="AR6096" s="153"/>
      <c r="AS6096" s="81"/>
      <c r="AT6096" s="153"/>
      <c r="AV6096" s="154"/>
      <c r="AW6096" s="153"/>
      <c r="BB6096" s="81"/>
      <c r="CB6096" s="82"/>
      <c r="CC6096" s="82"/>
      <c r="CM6096" s="81"/>
      <c r="CN6096" s="81"/>
      <c r="CO6096" s="81"/>
      <c r="CY6096" s="124"/>
      <c r="CZ6096" s="81"/>
      <c r="DE6096" s="125"/>
      <c r="DF6096" s="81"/>
    </row>
    <row r="6097" spans="15:110" x14ac:dyDescent="0.25">
      <c r="O6097" s="156"/>
      <c r="P6097" s="157"/>
      <c r="Q6097" s="105"/>
      <c r="R6097" s="158"/>
      <c r="S6097" s="159"/>
      <c r="T6097" s="153"/>
      <c r="Y6097" s="81"/>
      <c r="Z6097" s="153"/>
      <c r="AG6097" s="81"/>
      <c r="AJ6097" s="153"/>
      <c r="AL6097" s="154"/>
      <c r="AM6097" s="153"/>
      <c r="AN6097" s="81"/>
      <c r="AO6097" s="153"/>
      <c r="AQ6097" s="154"/>
      <c r="AR6097" s="153"/>
      <c r="AS6097" s="81"/>
      <c r="AT6097" s="153"/>
      <c r="AV6097" s="154"/>
      <c r="AW6097" s="153"/>
      <c r="BB6097" s="81"/>
      <c r="CB6097" s="82"/>
      <c r="CC6097" s="82"/>
      <c r="CM6097" s="81"/>
      <c r="CN6097" s="81"/>
      <c r="CO6097" s="81"/>
      <c r="CY6097" s="124"/>
      <c r="CZ6097" s="81"/>
      <c r="DE6097" s="125"/>
      <c r="DF6097" s="81"/>
    </row>
    <row r="6098" spans="15:110" x14ac:dyDescent="0.25">
      <c r="O6098" s="156"/>
      <c r="P6098" s="157"/>
      <c r="Q6098" s="105"/>
      <c r="R6098" s="158"/>
      <c r="S6098" s="159"/>
      <c r="T6098" s="153"/>
      <c r="Y6098" s="81"/>
      <c r="Z6098" s="153"/>
      <c r="AG6098" s="81"/>
      <c r="AJ6098" s="153"/>
      <c r="AL6098" s="154"/>
      <c r="AM6098" s="153"/>
      <c r="AN6098" s="81"/>
      <c r="AO6098" s="153"/>
      <c r="AQ6098" s="154"/>
      <c r="AR6098" s="153"/>
      <c r="AS6098" s="81"/>
      <c r="AT6098" s="153"/>
      <c r="AV6098" s="154"/>
      <c r="AW6098" s="153"/>
      <c r="BB6098" s="81"/>
      <c r="CB6098" s="82"/>
      <c r="CC6098" s="82"/>
      <c r="CM6098" s="81"/>
      <c r="CN6098" s="81"/>
      <c r="CO6098" s="81"/>
      <c r="CY6098" s="124"/>
      <c r="CZ6098" s="81"/>
      <c r="DE6098" s="125"/>
      <c r="DF6098" s="81"/>
    </row>
    <row r="6099" spans="15:110" x14ac:dyDescent="0.25">
      <c r="O6099" s="156"/>
      <c r="P6099" s="157"/>
      <c r="Q6099" s="105"/>
      <c r="R6099" s="158"/>
      <c r="S6099" s="159"/>
      <c r="T6099" s="153"/>
      <c r="Y6099" s="81"/>
      <c r="Z6099" s="153"/>
      <c r="AG6099" s="81"/>
      <c r="AJ6099" s="153"/>
      <c r="AL6099" s="154"/>
      <c r="AM6099" s="153"/>
      <c r="AN6099" s="81"/>
      <c r="AO6099" s="153"/>
      <c r="AQ6099" s="154"/>
      <c r="AR6099" s="153"/>
      <c r="AS6099" s="81"/>
      <c r="AT6099" s="153"/>
      <c r="AV6099" s="154"/>
      <c r="AW6099" s="153"/>
      <c r="BB6099" s="81"/>
      <c r="CB6099" s="82"/>
      <c r="CC6099" s="82"/>
      <c r="CM6099" s="81"/>
      <c r="CN6099" s="81"/>
      <c r="CO6099" s="81"/>
      <c r="CY6099" s="124"/>
      <c r="CZ6099" s="81"/>
      <c r="DE6099" s="125"/>
      <c r="DF6099" s="81"/>
    </row>
    <row r="6100" spans="15:110" x14ac:dyDescent="0.25">
      <c r="O6100" s="156"/>
      <c r="P6100" s="157"/>
      <c r="Q6100" s="105"/>
      <c r="R6100" s="158"/>
      <c r="S6100" s="159"/>
      <c r="T6100" s="153"/>
      <c r="Y6100" s="81"/>
      <c r="Z6100" s="153"/>
      <c r="AG6100" s="81"/>
      <c r="AJ6100" s="153"/>
      <c r="AL6100" s="154"/>
      <c r="AM6100" s="153"/>
      <c r="AN6100" s="81"/>
      <c r="AO6100" s="153"/>
      <c r="AQ6100" s="154"/>
      <c r="AR6100" s="153"/>
      <c r="AS6100" s="81"/>
      <c r="AT6100" s="153"/>
      <c r="AV6100" s="154"/>
      <c r="AW6100" s="153"/>
      <c r="BB6100" s="81"/>
      <c r="CB6100" s="82"/>
      <c r="CC6100" s="82"/>
      <c r="CM6100" s="81"/>
      <c r="CN6100" s="81"/>
      <c r="CO6100" s="81"/>
      <c r="CY6100" s="124"/>
      <c r="CZ6100" s="81"/>
      <c r="DE6100" s="125"/>
      <c r="DF6100" s="81"/>
    </row>
    <row r="6101" spans="15:110" x14ac:dyDescent="0.25">
      <c r="O6101" s="156"/>
      <c r="P6101" s="157"/>
      <c r="Q6101" s="105"/>
      <c r="R6101" s="158"/>
      <c r="S6101" s="159"/>
      <c r="T6101" s="153"/>
      <c r="Y6101" s="81"/>
      <c r="Z6101" s="153"/>
      <c r="AG6101" s="81"/>
      <c r="AJ6101" s="153"/>
      <c r="AL6101" s="154"/>
      <c r="AM6101" s="153"/>
      <c r="AN6101" s="81"/>
      <c r="AO6101" s="153"/>
      <c r="AQ6101" s="154"/>
      <c r="AR6101" s="153"/>
      <c r="AS6101" s="81"/>
      <c r="AT6101" s="153"/>
      <c r="AV6101" s="154"/>
      <c r="AW6101" s="153"/>
      <c r="BB6101" s="81"/>
      <c r="CB6101" s="82"/>
      <c r="CC6101" s="82"/>
      <c r="CM6101" s="81"/>
      <c r="CN6101" s="81"/>
      <c r="CO6101" s="81"/>
      <c r="CY6101" s="124"/>
      <c r="CZ6101" s="81"/>
      <c r="DE6101" s="125"/>
      <c r="DF6101" s="81"/>
    </row>
    <row r="6102" spans="15:110" x14ac:dyDescent="0.25">
      <c r="O6102" s="156"/>
      <c r="P6102" s="157"/>
      <c r="Q6102" s="105"/>
      <c r="R6102" s="158"/>
      <c r="S6102" s="159"/>
      <c r="T6102" s="153"/>
      <c r="Y6102" s="81"/>
      <c r="Z6102" s="153"/>
      <c r="AG6102" s="81"/>
      <c r="AJ6102" s="153"/>
      <c r="AL6102" s="154"/>
      <c r="AM6102" s="153"/>
      <c r="AN6102" s="81"/>
      <c r="AO6102" s="153"/>
      <c r="AQ6102" s="154"/>
      <c r="AR6102" s="153"/>
      <c r="AS6102" s="81"/>
      <c r="AT6102" s="153"/>
      <c r="AV6102" s="154"/>
      <c r="AW6102" s="153"/>
      <c r="BB6102" s="81"/>
      <c r="CB6102" s="82"/>
      <c r="CC6102" s="82"/>
      <c r="CM6102" s="81"/>
      <c r="CN6102" s="81"/>
      <c r="CO6102" s="81"/>
      <c r="CY6102" s="124"/>
      <c r="CZ6102" s="81"/>
      <c r="DE6102" s="125"/>
      <c r="DF6102" s="81"/>
    </row>
    <row r="6103" spans="15:110" x14ac:dyDescent="0.25">
      <c r="O6103" s="156"/>
      <c r="P6103" s="157"/>
      <c r="Q6103" s="105"/>
      <c r="R6103" s="158"/>
      <c r="S6103" s="159"/>
      <c r="T6103" s="153"/>
      <c r="Y6103" s="81"/>
      <c r="Z6103" s="153"/>
      <c r="AG6103" s="81"/>
      <c r="AJ6103" s="153"/>
      <c r="AL6103" s="154"/>
      <c r="AM6103" s="153"/>
      <c r="AN6103" s="81"/>
      <c r="AO6103" s="153"/>
      <c r="AQ6103" s="154"/>
      <c r="AR6103" s="153"/>
      <c r="AS6103" s="81"/>
      <c r="AT6103" s="153"/>
      <c r="AV6103" s="154"/>
      <c r="AW6103" s="153"/>
      <c r="BB6103" s="81"/>
      <c r="CB6103" s="82"/>
      <c r="CC6103" s="82"/>
      <c r="CM6103" s="81"/>
      <c r="CN6103" s="81"/>
      <c r="CO6103" s="81"/>
      <c r="CY6103" s="124"/>
      <c r="CZ6103" s="81"/>
      <c r="DE6103" s="125"/>
      <c r="DF6103" s="81"/>
    </row>
    <row r="6104" spans="15:110" x14ac:dyDescent="0.25">
      <c r="O6104" s="156"/>
      <c r="P6104" s="157"/>
      <c r="Q6104" s="105"/>
      <c r="R6104" s="158"/>
      <c r="S6104" s="159"/>
      <c r="T6104" s="153"/>
      <c r="Y6104" s="81"/>
      <c r="Z6104" s="153"/>
      <c r="AG6104" s="81"/>
      <c r="AJ6104" s="153"/>
      <c r="AL6104" s="154"/>
      <c r="AM6104" s="153"/>
      <c r="AN6104" s="81"/>
      <c r="AO6104" s="153"/>
      <c r="AQ6104" s="154"/>
      <c r="AR6104" s="153"/>
      <c r="AS6104" s="81"/>
      <c r="AT6104" s="153"/>
      <c r="AV6104" s="154"/>
      <c r="AW6104" s="153"/>
      <c r="BB6104" s="81"/>
      <c r="CB6104" s="82"/>
      <c r="CC6104" s="82"/>
      <c r="CM6104" s="81"/>
      <c r="CN6104" s="81"/>
      <c r="CO6104" s="81"/>
      <c r="CY6104" s="124"/>
      <c r="CZ6104" s="81"/>
      <c r="DE6104" s="125"/>
      <c r="DF6104" s="81"/>
    </row>
    <row r="6105" spans="15:110" x14ac:dyDescent="0.25">
      <c r="O6105" s="156"/>
      <c r="P6105" s="157"/>
      <c r="Q6105" s="105"/>
      <c r="R6105" s="158"/>
      <c r="S6105" s="159"/>
      <c r="T6105" s="153"/>
      <c r="Y6105" s="81"/>
      <c r="Z6105" s="153"/>
      <c r="AG6105" s="81"/>
      <c r="AJ6105" s="153"/>
      <c r="AL6105" s="154"/>
      <c r="AM6105" s="153"/>
      <c r="AN6105" s="81"/>
      <c r="AO6105" s="153"/>
      <c r="AQ6105" s="154"/>
      <c r="AR6105" s="153"/>
      <c r="AS6105" s="81"/>
      <c r="AT6105" s="153"/>
      <c r="AV6105" s="154"/>
      <c r="AW6105" s="153"/>
      <c r="BB6105" s="81"/>
      <c r="CB6105" s="82"/>
      <c r="CC6105" s="82"/>
      <c r="CM6105" s="81"/>
      <c r="CN6105" s="81"/>
      <c r="CO6105" s="81"/>
      <c r="CY6105" s="124"/>
      <c r="CZ6105" s="81"/>
      <c r="DE6105" s="125"/>
      <c r="DF6105" s="81"/>
    </row>
    <row r="6106" spans="15:110" x14ac:dyDescent="0.25">
      <c r="O6106" s="156"/>
      <c r="P6106" s="157"/>
      <c r="Q6106" s="105"/>
      <c r="R6106" s="158"/>
      <c r="S6106" s="159"/>
      <c r="T6106" s="153"/>
      <c r="Y6106" s="81"/>
      <c r="Z6106" s="153"/>
      <c r="AG6106" s="81"/>
      <c r="AJ6106" s="153"/>
      <c r="AL6106" s="154"/>
      <c r="AM6106" s="153"/>
      <c r="AN6106" s="81"/>
      <c r="AO6106" s="153"/>
      <c r="AQ6106" s="154"/>
      <c r="AR6106" s="153"/>
      <c r="AS6106" s="81"/>
      <c r="AT6106" s="153"/>
      <c r="AV6106" s="154"/>
      <c r="AW6106" s="153"/>
      <c r="BB6106" s="81"/>
      <c r="CB6106" s="82"/>
      <c r="CC6106" s="82"/>
      <c r="CM6106" s="81"/>
      <c r="CN6106" s="81"/>
      <c r="CO6106" s="81"/>
      <c r="CY6106" s="124"/>
      <c r="CZ6106" s="81"/>
      <c r="DE6106" s="125"/>
      <c r="DF6106" s="81"/>
    </row>
    <row r="6107" spans="15:110" x14ac:dyDescent="0.25">
      <c r="O6107" s="156"/>
      <c r="P6107" s="157"/>
      <c r="Q6107" s="105"/>
      <c r="R6107" s="158"/>
      <c r="S6107" s="159"/>
      <c r="T6107" s="153"/>
      <c r="Y6107" s="81"/>
      <c r="Z6107" s="153"/>
      <c r="AG6107" s="81"/>
      <c r="AJ6107" s="153"/>
      <c r="AL6107" s="154"/>
      <c r="AM6107" s="153"/>
      <c r="AN6107" s="81"/>
      <c r="AO6107" s="153"/>
      <c r="AQ6107" s="154"/>
      <c r="AR6107" s="153"/>
      <c r="AS6107" s="81"/>
      <c r="AT6107" s="153"/>
      <c r="AV6107" s="154"/>
      <c r="AW6107" s="153"/>
      <c r="BB6107" s="81"/>
      <c r="CB6107" s="82"/>
      <c r="CC6107" s="82"/>
      <c r="CM6107" s="81"/>
      <c r="CN6107" s="81"/>
      <c r="CO6107" s="81"/>
      <c r="CY6107" s="124"/>
      <c r="CZ6107" s="81"/>
      <c r="DE6107" s="125"/>
      <c r="DF6107" s="81"/>
    </row>
    <row r="6108" spans="15:110" x14ac:dyDescent="0.25">
      <c r="O6108" s="156"/>
      <c r="P6108" s="157"/>
      <c r="Q6108" s="105"/>
      <c r="R6108" s="158"/>
      <c r="S6108" s="159"/>
      <c r="T6108" s="153"/>
      <c r="Y6108" s="81"/>
      <c r="Z6108" s="153"/>
      <c r="AG6108" s="81"/>
      <c r="AJ6108" s="153"/>
      <c r="AL6108" s="154"/>
      <c r="AM6108" s="153"/>
      <c r="AN6108" s="81"/>
      <c r="AO6108" s="153"/>
      <c r="AQ6108" s="154"/>
      <c r="AR6108" s="153"/>
      <c r="AS6108" s="81"/>
      <c r="AT6108" s="153"/>
      <c r="AV6108" s="154"/>
      <c r="AW6108" s="153"/>
      <c r="BB6108" s="81"/>
      <c r="CB6108" s="82"/>
      <c r="CC6108" s="82"/>
      <c r="CM6108" s="81"/>
      <c r="CN6108" s="81"/>
      <c r="CO6108" s="81"/>
      <c r="CY6108" s="124"/>
      <c r="CZ6108" s="81"/>
      <c r="DE6108" s="125"/>
      <c r="DF6108" s="81"/>
    </row>
    <row r="6109" spans="15:110" x14ac:dyDescent="0.25">
      <c r="O6109" s="156"/>
      <c r="P6109" s="157"/>
      <c r="Q6109" s="105"/>
      <c r="R6109" s="158"/>
      <c r="S6109" s="159"/>
      <c r="T6109" s="153"/>
      <c r="Y6109" s="81"/>
      <c r="Z6109" s="153"/>
      <c r="AG6109" s="81"/>
      <c r="AJ6109" s="153"/>
      <c r="AL6109" s="154"/>
      <c r="AM6109" s="153"/>
      <c r="AN6109" s="81"/>
      <c r="AO6109" s="153"/>
      <c r="AQ6109" s="154"/>
      <c r="AR6109" s="153"/>
      <c r="AS6109" s="81"/>
      <c r="AT6109" s="153"/>
      <c r="AV6109" s="154"/>
      <c r="AW6109" s="153"/>
      <c r="BB6109" s="81"/>
      <c r="CB6109" s="82"/>
      <c r="CC6109" s="82"/>
      <c r="CM6109" s="81"/>
      <c r="CN6109" s="81"/>
      <c r="CO6109" s="81"/>
      <c r="CY6109" s="124"/>
      <c r="CZ6109" s="81"/>
      <c r="DE6109" s="125"/>
      <c r="DF6109" s="81"/>
    </row>
    <row r="6110" spans="15:110" x14ac:dyDescent="0.25">
      <c r="O6110" s="156"/>
      <c r="P6110" s="157"/>
      <c r="Q6110" s="105"/>
      <c r="R6110" s="158"/>
      <c r="S6110" s="159"/>
      <c r="T6110" s="153"/>
      <c r="Y6110" s="81"/>
      <c r="Z6110" s="153"/>
      <c r="AG6110" s="81"/>
      <c r="AJ6110" s="153"/>
      <c r="AL6110" s="154"/>
      <c r="AM6110" s="153"/>
      <c r="AN6110" s="81"/>
      <c r="AO6110" s="153"/>
      <c r="AQ6110" s="154"/>
      <c r="AR6110" s="153"/>
      <c r="AS6110" s="81"/>
      <c r="AT6110" s="153"/>
      <c r="AV6110" s="154"/>
      <c r="AW6110" s="153"/>
      <c r="BB6110" s="81"/>
      <c r="CB6110" s="82"/>
      <c r="CC6110" s="82"/>
      <c r="CM6110" s="81"/>
      <c r="CN6110" s="81"/>
      <c r="CO6110" s="81"/>
      <c r="CY6110" s="124"/>
      <c r="CZ6110" s="81"/>
      <c r="DE6110" s="125"/>
      <c r="DF6110" s="81"/>
    </row>
    <row r="6111" spans="15:110" x14ac:dyDescent="0.25">
      <c r="O6111" s="156"/>
      <c r="P6111" s="157"/>
      <c r="Q6111" s="105"/>
      <c r="R6111" s="158"/>
      <c r="S6111" s="159"/>
      <c r="T6111" s="153"/>
      <c r="Y6111" s="81"/>
      <c r="Z6111" s="153"/>
      <c r="AG6111" s="81"/>
      <c r="AJ6111" s="153"/>
      <c r="AL6111" s="154"/>
      <c r="AM6111" s="153"/>
      <c r="AN6111" s="81"/>
      <c r="AO6111" s="153"/>
      <c r="AQ6111" s="154"/>
      <c r="AR6111" s="153"/>
      <c r="AS6111" s="81"/>
      <c r="AT6111" s="153"/>
      <c r="AV6111" s="154"/>
      <c r="AW6111" s="153"/>
      <c r="BB6111" s="81"/>
      <c r="CB6111" s="82"/>
      <c r="CC6111" s="82"/>
      <c r="CM6111" s="81"/>
      <c r="CN6111" s="81"/>
      <c r="CO6111" s="81"/>
      <c r="CY6111" s="124"/>
      <c r="CZ6111" s="81"/>
      <c r="DE6111" s="125"/>
      <c r="DF6111" s="81"/>
    </row>
    <row r="6112" spans="15:110" x14ac:dyDescent="0.25">
      <c r="O6112" s="156"/>
      <c r="P6112" s="157"/>
      <c r="Q6112" s="105"/>
      <c r="R6112" s="158"/>
      <c r="S6112" s="159"/>
      <c r="T6112" s="153"/>
      <c r="Y6112" s="81"/>
      <c r="Z6112" s="153"/>
      <c r="AG6112" s="81"/>
      <c r="AJ6112" s="153"/>
      <c r="AL6112" s="154"/>
      <c r="AM6112" s="153"/>
      <c r="AN6112" s="81"/>
      <c r="AO6112" s="153"/>
      <c r="AQ6112" s="154"/>
      <c r="AR6112" s="153"/>
      <c r="AS6112" s="81"/>
      <c r="AT6112" s="153"/>
      <c r="AV6112" s="154"/>
      <c r="AW6112" s="153"/>
      <c r="BB6112" s="81"/>
      <c r="CB6112" s="82"/>
      <c r="CC6112" s="82"/>
      <c r="CM6112" s="81"/>
      <c r="CN6112" s="81"/>
      <c r="CO6112" s="81"/>
      <c r="CY6112" s="124"/>
      <c r="CZ6112" s="81"/>
      <c r="DE6112" s="125"/>
      <c r="DF6112" s="81"/>
    </row>
    <row r="6113" spans="15:110" x14ac:dyDescent="0.25">
      <c r="O6113" s="156"/>
      <c r="P6113" s="157"/>
      <c r="Q6113" s="105"/>
      <c r="R6113" s="158"/>
      <c r="S6113" s="159"/>
      <c r="T6113" s="153"/>
      <c r="Y6113" s="81"/>
      <c r="Z6113" s="153"/>
      <c r="AG6113" s="81"/>
      <c r="AJ6113" s="153"/>
      <c r="AL6113" s="154"/>
      <c r="AM6113" s="153"/>
      <c r="AN6113" s="81"/>
      <c r="AO6113" s="153"/>
      <c r="AQ6113" s="154"/>
      <c r="AR6113" s="153"/>
      <c r="AS6113" s="81"/>
      <c r="AT6113" s="153"/>
      <c r="AV6113" s="154"/>
      <c r="AW6113" s="153"/>
      <c r="BB6113" s="81"/>
      <c r="CB6113" s="82"/>
      <c r="CC6113" s="82"/>
      <c r="CM6113" s="81"/>
      <c r="CN6113" s="81"/>
      <c r="CO6113" s="81"/>
      <c r="CY6113" s="124"/>
      <c r="CZ6113" s="81"/>
      <c r="DE6113" s="125"/>
      <c r="DF6113" s="81"/>
    </row>
    <row r="6114" spans="15:110" x14ac:dyDescent="0.25">
      <c r="O6114" s="156"/>
      <c r="P6114" s="157"/>
      <c r="Q6114" s="105"/>
      <c r="R6114" s="158"/>
      <c r="S6114" s="159"/>
      <c r="T6114" s="153"/>
      <c r="Y6114" s="81"/>
      <c r="Z6114" s="153"/>
      <c r="AG6114" s="81"/>
      <c r="AJ6114" s="153"/>
      <c r="AL6114" s="154"/>
      <c r="AM6114" s="153"/>
      <c r="AN6114" s="81"/>
      <c r="AO6114" s="153"/>
      <c r="AQ6114" s="154"/>
      <c r="AR6114" s="153"/>
      <c r="AS6114" s="81"/>
      <c r="AT6114" s="153"/>
      <c r="AV6114" s="154"/>
      <c r="AW6114" s="153"/>
      <c r="BB6114" s="81"/>
      <c r="CB6114" s="82"/>
      <c r="CC6114" s="82"/>
      <c r="CM6114" s="81"/>
      <c r="CN6114" s="81"/>
      <c r="CO6114" s="81"/>
      <c r="CY6114" s="124"/>
      <c r="CZ6114" s="81"/>
      <c r="DE6114" s="125"/>
      <c r="DF6114" s="81"/>
    </row>
    <row r="6115" spans="15:110" x14ac:dyDescent="0.25">
      <c r="O6115" s="156"/>
      <c r="P6115" s="157"/>
      <c r="Q6115" s="105"/>
      <c r="R6115" s="158"/>
      <c r="S6115" s="159"/>
      <c r="T6115" s="153"/>
      <c r="Y6115" s="81"/>
      <c r="Z6115" s="153"/>
      <c r="AG6115" s="81"/>
      <c r="AJ6115" s="153"/>
      <c r="AL6115" s="154"/>
      <c r="AM6115" s="153"/>
      <c r="AN6115" s="81"/>
      <c r="AO6115" s="153"/>
      <c r="AQ6115" s="154"/>
      <c r="AR6115" s="153"/>
      <c r="AS6115" s="81"/>
      <c r="AT6115" s="153"/>
      <c r="AV6115" s="154"/>
      <c r="AW6115" s="153"/>
      <c r="BB6115" s="81"/>
      <c r="CB6115" s="82"/>
      <c r="CC6115" s="82"/>
      <c r="CM6115" s="81"/>
      <c r="CN6115" s="81"/>
      <c r="CO6115" s="81"/>
      <c r="CY6115" s="124"/>
      <c r="CZ6115" s="81"/>
      <c r="DE6115" s="125"/>
      <c r="DF6115" s="81"/>
    </row>
    <row r="6116" spans="15:110" x14ac:dyDescent="0.25">
      <c r="O6116" s="156"/>
      <c r="P6116" s="157"/>
      <c r="Q6116" s="105"/>
      <c r="R6116" s="158"/>
      <c r="S6116" s="159"/>
      <c r="T6116" s="153"/>
      <c r="Y6116" s="81"/>
      <c r="Z6116" s="153"/>
      <c r="AG6116" s="81"/>
      <c r="AJ6116" s="153"/>
      <c r="AL6116" s="154"/>
      <c r="AM6116" s="153"/>
      <c r="AN6116" s="81"/>
      <c r="AO6116" s="153"/>
      <c r="AQ6116" s="154"/>
      <c r="AR6116" s="153"/>
      <c r="AS6116" s="81"/>
      <c r="AT6116" s="153"/>
      <c r="AV6116" s="154"/>
      <c r="AW6116" s="153"/>
      <c r="BB6116" s="81"/>
      <c r="CB6116" s="82"/>
      <c r="CC6116" s="82"/>
      <c r="CM6116" s="81"/>
      <c r="CN6116" s="81"/>
      <c r="CO6116" s="81"/>
      <c r="CY6116" s="124"/>
      <c r="CZ6116" s="81"/>
      <c r="DE6116" s="125"/>
      <c r="DF6116" s="81"/>
    </row>
    <row r="6117" spans="15:110" x14ac:dyDescent="0.25">
      <c r="O6117" s="156"/>
      <c r="P6117" s="157"/>
      <c r="Q6117" s="105"/>
      <c r="R6117" s="158"/>
      <c r="S6117" s="159"/>
      <c r="T6117" s="153"/>
      <c r="Y6117" s="81"/>
      <c r="Z6117" s="153"/>
      <c r="AG6117" s="81"/>
      <c r="AJ6117" s="153"/>
      <c r="AL6117" s="154"/>
      <c r="AM6117" s="153"/>
      <c r="AN6117" s="81"/>
      <c r="AO6117" s="153"/>
      <c r="AQ6117" s="154"/>
      <c r="AR6117" s="153"/>
      <c r="AS6117" s="81"/>
      <c r="AT6117" s="153"/>
      <c r="AV6117" s="154"/>
      <c r="AW6117" s="153"/>
      <c r="BB6117" s="81"/>
      <c r="CB6117" s="82"/>
      <c r="CC6117" s="82"/>
      <c r="CM6117" s="81"/>
      <c r="CN6117" s="81"/>
      <c r="CO6117" s="81"/>
      <c r="CY6117" s="124"/>
      <c r="CZ6117" s="81"/>
      <c r="DE6117" s="125"/>
      <c r="DF6117" s="81"/>
    </row>
    <row r="6118" spans="15:110" x14ac:dyDescent="0.25">
      <c r="O6118" s="156"/>
      <c r="P6118" s="157"/>
      <c r="Q6118" s="105"/>
      <c r="R6118" s="158"/>
      <c r="S6118" s="159"/>
      <c r="T6118" s="153"/>
      <c r="Y6118" s="81"/>
      <c r="Z6118" s="153"/>
      <c r="AG6118" s="81"/>
      <c r="AJ6118" s="153"/>
      <c r="AL6118" s="154"/>
      <c r="AM6118" s="153"/>
      <c r="AN6118" s="81"/>
      <c r="AO6118" s="153"/>
      <c r="AQ6118" s="154"/>
      <c r="AR6118" s="153"/>
      <c r="AS6118" s="81"/>
      <c r="AT6118" s="153"/>
      <c r="AV6118" s="154"/>
      <c r="AW6118" s="153"/>
      <c r="BB6118" s="81"/>
      <c r="CB6118" s="82"/>
      <c r="CC6118" s="82"/>
      <c r="CM6118" s="81"/>
      <c r="CN6118" s="81"/>
      <c r="CO6118" s="81"/>
      <c r="CY6118" s="124"/>
      <c r="CZ6118" s="81"/>
      <c r="DE6118" s="125"/>
      <c r="DF6118" s="81"/>
    </row>
    <row r="6119" spans="15:110" x14ac:dyDescent="0.25">
      <c r="O6119" s="156"/>
      <c r="P6119" s="157"/>
      <c r="Q6119" s="105"/>
      <c r="R6119" s="158"/>
      <c r="S6119" s="159"/>
      <c r="T6119" s="153"/>
      <c r="Y6119" s="81"/>
      <c r="Z6119" s="153"/>
      <c r="AG6119" s="81"/>
      <c r="AJ6119" s="153"/>
      <c r="AL6119" s="154"/>
      <c r="AM6119" s="153"/>
      <c r="AN6119" s="81"/>
      <c r="AO6119" s="153"/>
      <c r="AQ6119" s="154"/>
      <c r="AR6119" s="153"/>
      <c r="AS6119" s="81"/>
      <c r="AT6119" s="153"/>
      <c r="AV6119" s="154"/>
      <c r="AW6119" s="153"/>
      <c r="BB6119" s="81"/>
      <c r="CB6119" s="82"/>
      <c r="CC6119" s="82"/>
      <c r="CM6119" s="81"/>
      <c r="CN6119" s="81"/>
      <c r="CO6119" s="81"/>
      <c r="CY6119" s="124"/>
      <c r="CZ6119" s="81"/>
      <c r="DE6119" s="125"/>
      <c r="DF6119" s="81"/>
    </row>
    <row r="6120" spans="15:110" x14ac:dyDescent="0.25">
      <c r="O6120" s="156"/>
      <c r="P6120" s="157"/>
      <c r="Q6120" s="105"/>
      <c r="R6120" s="158"/>
      <c r="S6120" s="159"/>
      <c r="T6120" s="153"/>
      <c r="Y6120" s="81"/>
      <c r="Z6120" s="153"/>
      <c r="AG6120" s="81"/>
      <c r="AJ6120" s="153"/>
      <c r="AL6120" s="154"/>
      <c r="AM6120" s="153"/>
      <c r="AN6120" s="81"/>
      <c r="AO6120" s="153"/>
      <c r="AQ6120" s="154"/>
      <c r="AR6120" s="153"/>
      <c r="AS6120" s="81"/>
      <c r="AT6120" s="153"/>
      <c r="AV6120" s="154"/>
      <c r="AW6120" s="153"/>
      <c r="BB6120" s="81"/>
      <c r="CB6120" s="82"/>
      <c r="CC6120" s="82"/>
      <c r="CM6120" s="81"/>
      <c r="CN6120" s="81"/>
      <c r="CO6120" s="81"/>
      <c r="CY6120" s="124"/>
      <c r="CZ6120" s="81"/>
      <c r="DE6120" s="125"/>
      <c r="DF6120" s="81"/>
    </row>
    <row r="6121" spans="15:110" x14ac:dyDescent="0.25">
      <c r="O6121" s="156"/>
      <c r="P6121" s="157"/>
      <c r="Q6121" s="105"/>
      <c r="R6121" s="158"/>
      <c r="S6121" s="159"/>
      <c r="T6121" s="153"/>
      <c r="Y6121" s="81"/>
      <c r="Z6121" s="153"/>
      <c r="AG6121" s="81"/>
      <c r="AJ6121" s="153"/>
      <c r="AL6121" s="154"/>
      <c r="AM6121" s="153"/>
      <c r="AN6121" s="81"/>
      <c r="AO6121" s="153"/>
      <c r="AQ6121" s="154"/>
      <c r="AR6121" s="153"/>
      <c r="AS6121" s="81"/>
      <c r="AT6121" s="153"/>
      <c r="AV6121" s="154"/>
      <c r="AW6121" s="153"/>
      <c r="BB6121" s="81"/>
      <c r="CB6121" s="82"/>
      <c r="CC6121" s="82"/>
      <c r="CM6121" s="81"/>
      <c r="CN6121" s="81"/>
      <c r="CO6121" s="81"/>
      <c r="CY6121" s="124"/>
      <c r="CZ6121" s="81"/>
      <c r="DE6121" s="125"/>
      <c r="DF6121" s="81"/>
    </row>
    <row r="6122" spans="15:110" x14ac:dyDescent="0.25">
      <c r="O6122" s="156"/>
      <c r="P6122" s="157"/>
      <c r="Q6122" s="105"/>
      <c r="R6122" s="158"/>
      <c r="S6122" s="159"/>
      <c r="T6122" s="153"/>
      <c r="Y6122" s="81"/>
      <c r="Z6122" s="153"/>
      <c r="AG6122" s="81"/>
      <c r="AJ6122" s="153"/>
      <c r="AL6122" s="154"/>
      <c r="AM6122" s="153"/>
      <c r="AN6122" s="81"/>
      <c r="AO6122" s="153"/>
      <c r="AQ6122" s="154"/>
      <c r="AR6122" s="153"/>
      <c r="AS6122" s="81"/>
      <c r="AT6122" s="153"/>
      <c r="AV6122" s="154"/>
      <c r="AW6122" s="153"/>
      <c r="BB6122" s="81"/>
      <c r="CB6122" s="82"/>
      <c r="CC6122" s="82"/>
      <c r="CM6122" s="81"/>
      <c r="CN6122" s="81"/>
      <c r="CO6122" s="81"/>
      <c r="CY6122" s="124"/>
      <c r="CZ6122" s="81"/>
      <c r="DE6122" s="125"/>
      <c r="DF6122" s="81"/>
    </row>
    <row r="6123" spans="15:110" x14ac:dyDescent="0.25">
      <c r="O6123" s="156"/>
      <c r="P6123" s="157"/>
      <c r="Q6123" s="105"/>
      <c r="R6123" s="158"/>
      <c r="S6123" s="159"/>
      <c r="T6123" s="153"/>
      <c r="Y6123" s="81"/>
      <c r="Z6123" s="153"/>
      <c r="AG6123" s="81"/>
      <c r="AJ6123" s="153"/>
      <c r="AL6123" s="154"/>
      <c r="AM6123" s="153"/>
      <c r="AN6123" s="81"/>
      <c r="AO6123" s="153"/>
      <c r="AQ6123" s="154"/>
      <c r="AR6123" s="153"/>
      <c r="AS6123" s="81"/>
      <c r="AT6123" s="153"/>
      <c r="AV6123" s="154"/>
      <c r="AW6123" s="153"/>
      <c r="BB6123" s="81"/>
      <c r="CB6123" s="82"/>
      <c r="CC6123" s="82"/>
      <c r="CM6123" s="81"/>
      <c r="CN6123" s="81"/>
      <c r="CO6123" s="81"/>
      <c r="CY6123" s="124"/>
      <c r="CZ6123" s="81"/>
      <c r="DE6123" s="125"/>
      <c r="DF6123" s="81"/>
    </row>
    <row r="6124" spans="15:110" x14ac:dyDescent="0.25">
      <c r="O6124" s="156"/>
      <c r="P6124" s="157"/>
      <c r="Q6124" s="105"/>
      <c r="R6124" s="158"/>
      <c r="S6124" s="159"/>
      <c r="T6124" s="153"/>
      <c r="Y6124" s="81"/>
      <c r="Z6124" s="153"/>
      <c r="AG6124" s="81"/>
      <c r="AJ6124" s="153"/>
      <c r="AL6124" s="154"/>
      <c r="AM6124" s="153"/>
      <c r="AN6124" s="81"/>
      <c r="AO6124" s="153"/>
      <c r="AQ6124" s="154"/>
      <c r="AR6124" s="153"/>
      <c r="AS6124" s="81"/>
      <c r="AT6124" s="153"/>
      <c r="AV6124" s="154"/>
      <c r="AW6124" s="153"/>
      <c r="BB6124" s="81"/>
      <c r="CB6124" s="82"/>
      <c r="CC6124" s="82"/>
      <c r="CM6124" s="81"/>
      <c r="CN6124" s="81"/>
      <c r="CO6124" s="81"/>
      <c r="CY6124" s="124"/>
      <c r="CZ6124" s="81"/>
      <c r="DE6124" s="125"/>
      <c r="DF6124" s="81"/>
    </row>
    <row r="6125" spans="15:110" x14ac:dyDescent="0.25">
      <c r="O6125" s="156"/>
      <c r="P6125" s="157"/>
      <c r="Q6125" s="105"/>
      <c r="R6125" s="158"/>
      <c r="S6125" s="159"/>
      <c r="T6125" s="153"/>
      <c r="Y6125" s="81"/>
      <c r="Z6125" s="153"/>
      <c r="AG6125" s="81"/>
      <c r="AJ6125" s="153"/>
      <c r="AL6125" s="154"/>
      <c r="AM6125" s="153"/>
      <c r="AN6125" s="81"/>
      <c r="AO6125" s="153"/>
      <c r="AQ6125" s="154"/>
      <c r="AR6125" s="153"/>
      <c r="AS6125" s="81"/>
      <c r="AT6125" s="153"/>
      <c r="AV6125" s="154"/>
      <c r="AW6125" s="153"/>
      <c r="BB6125" s="81"/>
      <c r="CB6125" s="82"/>
      <c r="CC6125" s="82"/>
      <c r="CM6125" s="81"/>
      <c r="CN6125" s="81"/>
      <c r="CO6125" s="81"/>
      <c r="CY6125" s="124"/>
      <c r="CZ6125" s="81"/>
      <c r="DE6125" s="125"/>
      <c r="DF6125" s="81"/>
    </row>
    <row r="6126" spans="15:110" x14ac:dyDescent="0.25">
      <c r="O6126" s="156"/>
      <c r="P6126" s="157"/>
      <c r="Q6126" s="105"/>
      <c r="R6126" s="158"/>
      <c r="S6126" s="159"/>
      <c r="T6126" s="153"/>
      <c r="Y6126" s="81"/>
      <c r="Z6126" s="153"/>
      <c r="AG6126" s="81"/>
      <c r="AJ6126" s="153"/>
      <c r="AL6126" s="154"/>
      <c r="AM6126" s="153"/>
      <c r="AN6126" s="81"/>
      <c r="AO6126" s="153"/>
      <c r="AQ6126" s="154"/>
      <c r="AR6126" s="153"/>
      <c r="AS6126" s="81"/>
      <c r="AT6126" s="153"/>
      <c r="AV6126" s="154"/>
      <c r="AW6126" s="153"/>
      <c r="BB6126" s="81"/>
      <c r="CB6126" s="82"/>
      <c r="CC6126" s="82"/>
      <c r="CM6126" s="81"/>
      <c r="CN6126" s="81"/>
      <c r="CO6126" s="81"/>
      <c r="CY6126" s="124"/>
      <c r="CZ6126" s="81"/>
      <c r="DE6126" s="125"/>
      <c r="DF6126" s="81"/>
    </row>
    <row r="6127" spans="15:110" x14ac:dyDescent="0.25">
      <c r="O6127" s="156"/>
      <c r="P6127" s="157"/>
      <c r="Q6127" s="105"/>
      <c r="R6127" s="158"/>
      <c r="S6127" s="159"/>
      <c r="T6127" s="153"/>
      <c r="Y6127" s="81"/>
      <c r="Z6127" s="153"/>
      <c r="AG6127" s="81"/>
      <c r="AJ6127" s="153"/>
      <c r="AL6127" s="154"/>
      <c r="AM6127" s="153"/>
      <c r="AN6127" s="81"/>
      <c r="AO6127" s="153"/>
      <c r="AQ6127" s="154"/>
      <c r="AR6127" s="153"/>
      <c r="AS6127" s="81"/>
      <c r="AT6127" s="153"/>
      <c r="AV6127" s="154"/>
      <c r="AW6127" s="153"/>
      <c r="BB6127" s="81"/>
      <c r="CB6127" s="82"/>
      <c r="CC6127" s="82"/>
      <c r="CM6127" s="81"/>
      <c r="CN6127" s="81"/>
      <c r="CO6127" s="81"/>
      <c r="CY6127" s="124"/>
      <c r="CZ6127" s="81"/>
      <c r="DE6127" s="125"/>
      <c r="DF6127" s="81"/>
    </row>
    <row r="6128" spans="15:110" x14ac:dyDescent="0.25">
      <c r="O6128" s="156"/>
      <c r="P6128" s="157"/>
      <c r="Q6128" s="105"/>
      <c r="R6128" s="158"/>
      <c r="S6128" s="159"/>
      <c r="T6128" s="153"/>
      <c r="Y6128" s="81"/>
      <c r="Z6128" s="153"/>
      <c r="AG6128" s="81"/>
      <c r="AJ6128" s="153"/>
      <c r="AL6128" s="154"/>
      <c r="AM6128" s="153"/>
      <c r="AN6128" s="81"/>
      <c r="AO6128" s="153"/>
      <c r="AQ6128" s="154"/>
      <c r="AR6128" s="153"/>
      <c r="AS6128" s="81"/>
      <c r="AT6128" s="153"/>
      <c r="AV6128" s="154"/>
      <c r="AW6128" s="153"/>
      <c r="BB6128" s="81"/>
      <c r="CB6128" s="82"/>
      <c r="CC6128" s="82"/>
      <c r="CM6128" s="81"/>
      <c r="CN6128" s="81"/>
      <c r="CO6128" s="81"/>
      <c r="CY6128" s="124"/>
      <c r="CZ6128" s="81"/>
      <c r="DE6128" s="125"/>
      <c r="DF6128" s="81"/>
    </row>
    <row r="6129" spans="15:110" x14ac:dyDescent="0.25">
      <c r="O6129" s="156"/>
      <c r="P6129" s="157"/>
      <c r="Q6129" s="105"/>
      <c r="R6129" s="158"/>
      <c r="S6129" s="159"/>
      <c r="T6129" s="153"/>
      <c r="Y6129" s="81"/>
      <c r="Z6129" s="153"/>
      <c r="AG6129" s="81"/>
      <c r="AJ6129" s="153"/>
      <c r="AL6129" s="154"/>
      <c r="AM6129" s="153"/>
      <c r="AN6129" s="81"/>
      <c r="AO6129" s="153"/>
      <c r="AQ6129" s="154"/>
      <c r="AR6129" s="153"/>
      <c r="AS6129" s="81"/>
      <c r="AT6129" s="153"/>
      <c r="AV6129" s="154"/>
      <c r="AW6129" s="153"/>
      <c r="BB6129" s="81"/>
      <c r="CB6129" s="82"/>
      <c r="CC6129" s="82"/>
      <c r="CM6129" s="81"/>
      <c r="CN6129" s="81"/>
      <c r="CO6129" s="81"/>
      <c r="CY6129" s="124"/>
      <c r="CZ6129" s="81"/>
      <c r="DE6129" s="125"/>
      <c r="DF6129" s="81"/>
    </row>
    <row r="6130" spans="15:110" x14ac:dyDescent="0.25">
      <c r="O6130" s="156"/>
      <c r="P6130" s="157"/>
      <c r="Q6130" s="105"/>
      <c r="R6130" s="158"/>
      <c r="S6130" s="159"/>
      <c r="T6130" s="153"/>
      <c r="Y6130" s="81"/>
      <c r="Z6130" s="153"/>
      <c r="AG6130" s="81"/>
      <c r="AJ6130" s="153"/>
      <c r="AL6130" s="154"/>
      <c r="AM6130" s="153"/>
      <c r="AN6130" s="81"/>
      <c r="AO6130" s="153"/>
      <c r="AQ6130" s="154"/>
      <c r="AR6130" s="153"/>
      <c r="AS6130" s="81"/>
      <c r="AT6130" s="153"/>
      <c r="AV6130" s="154"/>
      <c r="AW6130" s="153"/>
      <c r="BB6130" s="81"/>
      <c r="CB6130" s="82"/>
      <c r="CC6130" s="82"/>
      <c r="CM6130" s="81"/>
      <c r="CN6130" s="81"/>
      <c r="CO6130" s="81"/>
      <c r="CY6130" s="124"/>
      <c r="CZ6130" s="81"/>
      <c r="DE6130" s="125"/>
      <c r="DF6130" s="81"/>
    </row>
    <row r="6131" spans="15:110" x14ac:dyDescent="0.25">
      <c r="O6131" s="156"/>
      <c r="P6131" s="157"/>
      <c r="Q6131" s="105"/>
      <c r="R6131" s="158"/>
      <c r="S6131" s="159"/>
      <c r="T6131" s="153"/>
      <c r="Y6131" s="81"/>
      <c r="Z6131" s="153"/>
      <c r="AG6131" s="81"/>
      <c r="AJ6131" s="153"/>
      <c r="AL6131" s="154"/>
      <c r="AM6131" s="153"/>
      <c r="AN6131" s="81"/>
      <c r="AO6131" s="153"/>
      <c r="AQ6131" s="154"/>
      <c r="AR6131" s="153"/>
      <c r="AS6131" s="81"/>
      <c r="AT6131" s="153"/>
      <c r="AV6131" s="154"/>
      <c r="AW6131" s="153"/>
      <c r="BB6131" s="81"/>
      <c r="CB6131" s="82"/>
      <c r="CC6131" s="82"/>
      <c r="CM6131" s="81"/>
      <c r="CN6131" s="81"/>
      <c r="CO6131" s="81"/>
      <c r="CY6131" s="124"/>
      <c r="CZ6131" s="81"/>
      <c r="DE6131" s="125"/>
      <c r="DF6131" s="81"/>
    </row>
    <row r="6132" spans="15:110" x14ac:dyDescent="0.25">
      <c r="O6132" s="156"/>
      <c r="P6132" s="157"/>
      <c r="Q6132" s="105"/>
      <c r="R6132" s="158"/>
      <c r="S6132" s="159"/>
      <c r="T6132" s="153"/>
      <c r="Y6132" s="81"/>
      <c r="Z6132" s="153"/>
      <c r="AG6132" s="81"/>
      <c r="AJ6132" s="153"/>
      <c r="AL6132" s="154"/>
      <c r="AM6132" s="153"/>
      <c r="AN6132" s="81"/>
      <c r="AO6132" s="153"/>
      <c r="AQ6132" s="154"/>
      <c r="AR6132" s="153"/>
      <c r="AS6132" s="81"/>
      <c r="AT6132" s="153"/>
      <c r="AV6132" s="154"/>
      <c r="AW6132" s="153"/>
      <c r="BB6132" s="81"/>
      <c r="CB6132" s="82"/>
      <c r="CC6132" s="82"/>
      <c r="CM6132" s="81"/>
      <c r="CN6132" s="81"/>
      <c r="CO6132" s="81"/>
      <c r="CY6132" s="124"/>
      <c r="CZ6132" s="81"/>
      <c r="DE6132" s="125"/>
      <c r="DF6132" s="81"/>
    </row>
    <row r="6133" spans="15:110" x14ac:dyDescent="0.25">
      <c r="O6133" s="156"/>
      <c r="P6133" s="157"/>
      <c r="Q6133" s="105"/>
      <c r="R6133" s="158"/>
      <c r="S6133" s="159"/>
      <c r="T6133" s="153"/>
      <c r="Y6133" s="81"/>
      <c r="Z6133" s="153"/>
      <c r="AG6133" s="81"/>
      <c r="AJ6133" s="153"/>
      <c r="AL6133" s="154"/>
      <c r="AM6133" s="153"/>
      <c r="AN6133" s="81"/>
      <c r="AO6133" s="153"/>
      <c r="AQ6133" s="154"/>
      <c r="AR6133" s="153"/>
      <c r="AS6133" s="81"/>
      <c r="AT6133" s="153"/>
      <c r="AV6133" s="154"/>
      <c r="AW6133" s="153"/>
      <c r="BB6133" s="81"/>
      <c r="CB6133" s="82"/>
      <c r="CC6133" s="82"/>
      <c r="CM6133" s="81"/>
      <c r="CN6133" s="81"/>
      <c r="CO6133" s="81"/>
      <c r="CY6133" s="124"/>
      <c r="CZ6133" s="81"/>
      <c r="DE6133" s="125"/>
      <c r="DF6133" s="81"/>
    </row>
    <row r="6134" spans="15:110" x14ac:dyDescent="0.25">
      <c r="O6134" s="156"/>
      <c r="P6134" s="157"/>
      <c r="Q6134" s="105"/>
      <c r="R6134" s="158"/>
      <c r="S6134" s="159"/>
      <c r="T6134" s="153"/>
      <c r="Y6134" s="81"/>
      <c r="Z6134" s="153"/>
      <c r="AG6134" s="81"/>
      <c r="AJ6134" s="153"/>
      <c r="AL6134" s="154"/>
      <c r="AM6134" s="153"/>
      <c r="AN6134" s="81"/>
      <c r="AO6134" s="153"/>
      <c r="AQ6134" s="154"/>
      <c r="AR6134" s="153"/>
      <c r="AS6134" s="81"/>
      <c r="AT6134" s="153"/>
      <c r="AV6134" s="154"/>
      <c r="AW6134" s="153"/>
      <c r="BB6134" s="81"/>
      <c r="CB6134" s="82"/>
      <c r="CC6134" s="82"/>
      <c r="CM6134" s="81"/>
      <c r="CN6134" s="81"/>
      <c r="CO6134" s="81"/>
      <c r="CY6134" s="124"/>
      <c r="CZ6134" s="81"/>
      <c r="DE6134" s="125"/>
      <c r="DF6134" s="81"/>
    </row>
    <row r="6135" spans="15:110" x14ac:dyDescent="0.25">
      <c r="O6135" s="156"/>
      <c r="P6135" s="157"/>
      <c r="Q6135" s="105"/>
      <c r="R6135" s="158"/>
      <c r="S6135" s="159"/>
      <c r="T6135" s="153"/>
      <c r="Y6135" s="81"/>
      <c r="Z6135" s="153"/>
      <c r="AG6135" s="81"/>
      <c r="AJ6135" s="153"/>
      <c r="AL6135" s="154"/>
      <c r="AM6135" s="153"/>
      <c r="AN6135" s="81"/>
      <c r="AO6135" s="153"/>
      <c r="AQ6135" s="154"/>
      <c r="AR6135" s="153"/>
      <c r="AS6135" s="81"/>
      <c r="AT6135" s="153"/>
      <c r="AV6135" s="154"/>
      <c r="AW6135" s="153"/>
      <c r="BB6135" s="81"/>
      <c r="CB6135" s="82"/>
      <c r="CC6135" s="82"/>
      <c r="CM6135" s="81"/>
      <c r="CN6135" s="81"/>
      <c r="CO6135" s="81"/>
      <c r="CY6135" s="124"/>
      <c r="CZ6135" s="81"/>
      <c r="DE6135" s="125"/>
      <c r="DF6135" s="81"/>
    </row>
    <row r="6136" spans="15:110" x14ac:dyDescent="0.25">
      <c r="O6136" s="156"/>
      <c r="P6136" s="157"/>
      <c r="Q6136" s="105"/>
      <c r="R6136" s="158"/>
      <c r="S6136" s="159"/>
      <c r="T6136" s="153"/>
      <c r="Y6136" s="81"/>
      <c r="Z6136" s="153"/>
      <c r="AG6136" s="81"/>
      <c r="AJ6136" s="153"/>
      <c r="AL6136" s="154"/>
      <c r="AM6136" s="153"/>
      <c r="AN6136" s="81"/>
      <c r="AO6136" s="153"/>
      <c r="AQ6136" s="154"/>
      <c r="AR6136" s="153"/>
      <c r="AS6136" s="81"/>
      <c r="AT6136" s="153"/>
      <c r="AV6136" s="154"/>
      <c r="AW6136" s="153"/>
      <c r="BB6136" s="81"/>
      <c r="CB6136" s="82"/>
      <c r="CC6136" s="82"/>
      <c r="CM6136" s="81"/>
      <c r="CN6136" s="81"/>
      <c r="CO6136" s="81"/>
      <c r="CY6136" s="124"/>
      <c r="CZ6136" s="81"/>
      <c r="DE6136" s="125"/>
      <c r="DF6136" s="81"/>
    </row>
    <row r="6137" spans="15:110" x14ac:dyDescent="0.25">
      <c r="O6137" s="156"/>
      <c r="P6137" s="157"/>
      <c r="Q6137" s="105"/>
      <c r="R6137" s="158"/>
      <c r="S6137" s="159"/>
      <c r="T6137" s="153"/>
      <c r="Y6137" s="81"/>
      <c r="Z6137" s="153"/>
      <c r="AG6137" s="81"/>
      <c r="AJ6137" s="153"/>
      <c r="AL6137" s="154"/>
      <c r="AM6137" s="153"/>
      <c r="AN6137" s="81"/>
      <c r="AO6137" s="153"/>
      <c r="AQ6137" s="154"/>
      <c r="AR6137" s="153"/>
      <c r="AS6137" s="81"/>
      <c r="AT6137" s="153"/>
      <c r="AV6137" s="154"/>
      <c r="AW6137" s="153"/>
      <c r="BB6137" s="81"/>
      <c r="CB6137" s="82"/>
      <c r="CC6137" s="82"/>
      <c r="CM6137" s="81"/>
      <c r="CN6137" s="81"/>
      <c r="CO6137" s="81"/>
      <c r="CY6137" s="124"/>
      <c r="CZ6137" s="81"/>
      <c r="DE6137" s="125"/>
      <c r="DF6137" s="81"/>
    </row>
    <row r="6138" spans="15:110" x14ac:dyDescent="0.25">
      <c r="O6138" s="156"/>
      <c r="P6138" s="157"/>
      <c r="Q6138" s="105"/>
      <c r="R6138" s="158"/>
      <c r="S6138" s="159"/>
      <c r="T6138" s="153"/>
      <c r="Y6138" s="81"/>
      <c r="Z6138" s="153"/>
      <c r="AG6138" s="81"/>
      <c r="AJ6138" s="153"/>
      <c r="AL6138" s="154"/>
      <c r="AM6138" s="153"/>
      <c r="AN6138" s="81"/>
      <c r="AO6138" s="153"/>
      <c r="AQ6138" s="154"/>
      <c r="AR6138" s="153"/>
      <c r="AS6138" s="81"/>
      <c r="AT6138" s="153"/>
      <c r="AV6138" s="154"/>
      <c r="AW6138" s="153"/>
      <c r="BB6138" s="81"/>
      <c r="CB6138" s="82"/>
      <c r="CC6138" s="82"/>
      <c r="CM6138" s="81"/>
      <c r="CN6138" s="81"/>
      <c r="CO6138" s="81"/>
      <c r="CY6138" s="124"/>
      <c r="CZ6138" s="81"/>
      <c r="DE6138" s="125"/>
      <c r="DF6138" s="81"/>
    </row>
    <row r="6139" spans="15:110" x14ac:dyDescent="0.25">
      <c r="O6139" s="156"/>
      <c r="P6139" s="157"/>
      <c r="Q6139" s="105"/>
      <c r="R6139" s="158"/>
      <c r="S6139" s="159"/>
      <c r="T6139" s="153"/>
      <c r="Y6139" s="81"/>
      <c r="Z6139" s="153"/>
      <c r="AG6139" s="81"/>
      <c r="AJ6139" s="153"/>
      <c r="AL6139" s="154"/>
      <c r="AM6139" s="153"/>
      <c r="AN6139" s="81"/>
      <c r="AO6139" s="153"/>
      <c r="AQ6139" s="154"/>
      <c r="AR6139" s="153"/>
      <c r="AS6139" s="81"/>
      <c r="AT6139" s="153"/>
      <c r="AV6139" s="154"/>
      <c r="AW6139" s="153"/>
      <c r="BB6139" s="81"/>
      <c r="CB6139" s="82"/>
      <c r="CC6139" s="82"/>
      <c r="CM6139" s="81"/>
      <c r="CN6139" s="81"/>
      <c r="CO6139" s="81"/>
      <c r="CY6139" s="124"/>
      <c r="CZ6139" s="81"/>
      <c r="DE6139" s="125"/>
      <c r="DF6139" s="81"/>
    </row>
    <row r="6140" spans="15:110" x14ac:dyDescent="0.25">
      <c r="O6140" s="156"/>
      <c r="P6140" s="157"/>
      <c r="Q6140" s="105"/>
      <c r="R6140" s="158"/>
      <c r="S6140" s="159"/>
      <c r="T6140" s="153"/>
      <c r="Y6140" s="81"/>
      <c r="Z6140" s="153"/>
      <c r="AG6140" s="81"/>
      <c r="AJ6140" s="153"/>
      <c r="AL6140" s="154"/>
      <c r="AM6140" s="153"/>
      <c r="AN6140" s="81"/>
      <c r="AO6140" s="153"/>
      <c r="AQ6140" s="154"/>
      <c r="AR6140" s="153"/>
      <c r="AS6140" s="81"/>
      <c r="AT6140" s="153"/>
      <c r="AV6140" s="154"/>
      <c r="AW6140" s="153"/>
      <c r="BB6140" s="81"/>
      <c r="CB6140" s="82"/>
      <c r="CC6140" s="82"/>
      <c r="CM6140" s="81"/>
      <c r="CN6140" s="81"/>
      <c r="CO6140" s="81"/>
      <c r="CY6140" s="124"/>
      <c r="CZ6140" s="81"/>
      <c r="DE6140" s="125"/>
      <c r="DF6140" s="81"/>
    </row>
    <row r="6141" spans="15:110" x14ac:dyDescent="0.25">
      <c r="O6141" s="156"/>
      <c r="P6141" s="157"/>
      <c r="Q6141" s="105"/>
      <c r="R6141" s="158"/>
      <c r="S6141" s="159"/>
      <c r="T6141" s="153"/>
      <c r="Y6141" s="81"/>
      <c r="Z6141" s="153"/>
      <c r="AG6141" s="81"/>
      <c r="AJ6141" s="153"/>
      <c r="AL6141" s="154"/>
      <c r="AM6141" s="153"/>
      <c r="AN6141" s="81"/>
      <c r="AO6141" s="153"/>
      <c r="AQ6141" s="154"/>
      <c r="AR6141" s="153"/>
      <c r="AS6141" s="81"/>
      <c r="AT6141" s="153"/>
      <c r="AV6141" s="154"/>
      <c r="AW6141" s="153"/>
      <c r="BB6141" s="81"/>
      <c r="CB6141" s="82"/>
      <c r="CC6141" s="82"/>
      <c r="CM6141" s="81"/>
      <c r="CN6141" s="81"/>
      <c r="CO6141" s="81"/>
      <c r="CY6141" s="124"/>
      <c r="CZ6141" s="81"/>
      <c r="DE6141" s="125"/>
      <c r="DF6141" s="81"/>
    </row>
    <row r="6142" spans="15:110" x14ac:dyDescent="0.25">
      <c r="O6142" s="156"/>
      <c r="P6142" s="157"/>
      <c r="Q6142" s="105"/>
      <c r="R6142" s="158"/>
      <c r="S6142" s="159"/>
      <c r="T6142" s="153"/>
      <c r="Y6142" s="81"/>
      <c r="Z6142" s="153"/>
      <c r="AG6142" s="81"/>
      <c r="AJ6142" s="153"/>
      <c r="AL6142" s="154"/>
      <c r="AM6142" s="153"/>
      <c r="AN6142" s="81"/>
      <c r="AO6142" s="153"/>
      <c r="AQ6142" s="154"/>
      <c r="AR6142" s="153"/>
      <c r="AS6142" s="81"/>
      <c r="AT6142" s="153"/>
      <c r="AV6142" s="154"/>
      <c r="AW6142" s="153"/>
      <c r="BB6142" s="81"/>
      <c r="CB6142" s="82"/>
      <c r="CC6142" s="82"/>
      <c r="CM6142" s="81"/>
      <c r="CN6142" s="81"/>
      <c r="CO6142" s="81"/>
      <c r="CY6142" s="124"/>
      <c r="CZ6142" s="81"/>
      <c r="DE6142" s="125"/>
      <c r="DF6142" s="81"/>
    </row>
    <row r="6143" spans="15:110" x14ac:dyDescent="0.25">
      <c r="O6143" s="156"/>
      <c r="P6143" s="157"/>
      <c r="Q6143" s="105"/>
      <c r="R6143" s="158"/>
      <c r="S6143" s="159"/>
      <c r="T6143" s="153"/>
      <c r="Y6143" s="81"/>
      <c r="Z6143" s="153"/>
      <c r="AG6143" s="81"/>
      <c r="AJ6143" s="153"/>
      <c r="AL6143" s="154"/>
      <c r="AM6143" s="153"/>
      <c r="AN6143" s="81"/>
      <c r="AO6143" s="153"/>
      <c r="AQ6143" s="154"/>
      <c r="AR6143" s="153"/>
      <c r="AS6143" s="81"/>
      <c r="AT6143" s="153"/>
      <c r="AV6143" s="154"/>
      <c r="AW6143" s="153"/>
      <c r="BB6143" s="81"/>
      <c r="CB6143" s="82"/>
      <c r="CC6143" s="82"/>
      <c r="CM6143" s="81"/>
      <c r="CN6143" s="81"/>
      <c r="CO6143" s="81"/>
      <c r="CY6143" s="124"/>
      <c r="CZ6143" s="81"/>
      <c r="DE6143" s="125"/>
      <c r="DF6143" s="81"/>
    </row>
    <row r="6144" spans="15:110" x14ac:dyDescent="0.25">
      <c r="O6144" s="156"/>
      <c r="P6144" s="157"/>
      <c r="Q6144" s="105"/>
      <c r="R6144" s="158"/>
      <c r="S6144" s="159"/>
      <c r="T6144" s="153"/>
      <c r="Y6144" s="81"/>
      <c r="Z6144" s="153"/>
      <c r="AG6144" s="81"/>
      <c r="AJ6144" s="153"/>
      <c r="AL6144" s="154"/>
      <c r="AM6144" s="153"/>
      <c r="AN6144" s="81"/>
      <c r="AO6144" s="153"/>
      <c r="AQ6144" s="154"/>
      <c r="AR6144" s="153"/>
      <c r="AS6144" s="81"/>
      <c r="AT6144" s="153"/>
      <c r="AV6144" s="154"/>
      <c r="AW6144" s="153"/>
      <c r="BB6144" s="81"/>
      <c r="CB6144" s="82"/>
      <c r="CC6144" s="82"/>
      <c r="CM6144" s="81"/>
      <c r="CN6144" s="81"/>
      <c r="CO6144" s="81"/>
      <c r="CY6144" s="124"/>
      <c r="CZ6144" s="81"/>
      <c r="DE6144" s="125"/>
      <c r="DF6144" s="81"/>
    </row>
    <row r="6145" spans="15:110" x14ac:dyDescent="0.25">
      <c r="O6145" s="156"/>
      <c r="P6145" s="157"/>
      <c r="Q6145" s="105"/>
      <c r="R6145" s="158"/>
      <c r="S6145" s="159"/>
      <c r="T6145" s="153"/>
      <c r="Y6145" s="81"/>
      <c r="Z6145" s="153"/>
      <c r="AG6145" s="81"/>
      <c r="AJ6145" s="153"/>
      <c r="AL6145" s="154"/>
      <c r="AM6145" s="153"/>
      <c r="AN6145" s="81"/>
      <c r="AO6145" s="153"/>
      <c r="AQ6145" s="154"/>
      <c r="AR6145" s="153"/>
      <c r="AS6145" s="81"/>
      <c r="AT6145" s="153"/>
      <c r="AV6145" s="154"/>
      <c r="AW6145" s="153"/>
      <c r="BB6145" s="81"/>
      <c r="CB6145" s="82"/>
      <c r="CC6145" s="82"/>
      <c r="CM6145" s="81"/>
      <c r="CN6145" s="81"/>
      <c r="CO6145" s="81"/>
      <c r="CY6145" s="124"/>
      <c r="CZ6145" s="81"/>
      <c r="DE6145" s="125"/>
      <c r="DF6145" s="81"/>
    </row>
    <row r="6146" spans="15:110" x14ac:dyDescent="0.25">
      <c r="O6146" s="156"/>
      <c r="P6146" s="157"/>
      <c r="Q6146" s="105"/>
      <c r="R6146" s="158"/>
      <c r="S6146" s="159"/>
      <c r="T6146" s="153"/>
      <c r="Y6146" s="81"/>
      <c r="Z6146" s="153"/>
      <c r="AG6146" s="81"/>
      <c r="AJ6146" s="153"/>
      <c r="AL6146" s="154"/>
      <c r="AM6146" s="153"/>
      <c r="AN6146" s="81"/>
      <c r="AO6146" s="153"/>
      <c r="AQ6146" s="154"/>
      <c r="AR6146" s="153"/>
      <c r="AS6146" s="81"/>
      <c r="AT6146" s="153"/>
      <c r="AV6146" s="154"/>
      <c r="AW6146" s="153"/>
      <c r="BB6146" s="81"/>
      <c r="CB6146" s="82"/>
      <c r="CC6146" s="82"/>
      <c r="CM6146" s="81"/>
      <c r="CN6146" s="81"/>
      <c r="CO6146" s="81"/>
      <c r="CY6146" s="124"/>
      <c r="CZ6146" s="81"/>
      <c r="DE6146" s="125"/>
      <c r="DF6146" s="81"/>
    </row>
    <row r="6147" spans="15:110" x14ac:dyDescent="0.25">
      <c r="O6147" s="156"/>
      <c r="P6147" s="157"/>
      <c r="Q6147" s="105"/>
      <c r="R6147" s="158"/>
      <c r="S6147" s="159"/>
      <c r="T6147" s="153"/>
      <c r="Y6147" s="81"/>
      <c r="Z6147" s="153"/>
      <c r="AG6147" s="81"/>
      <c r="AJ6147" s="153"/>
      <c r="AL6147" s="154"/>
      <c r="AM6147" s="153"/>
      <c r="AN6147" s="81"/>
      <c r="AO6147" s="153"/>
      <c r="AQ6147" s="154"/>
      <c r="AR6147" s="153"/>
      <c r="AS6147" s="81"/>
      <c r="AT6147" s="153"/>
      <c r="AV6147" s="154"/>
      <c r="AW6147" s="153"/>
      <c r="BB6147" s="81"/>
      <c r="CB6147" s="82"/>
      <c r="CC6147" s="82"/>
      <c r="CM6147" s="81"/>
      <c r="CN6147" s="81"/>
      <c r="CO6147" s="81"/>
      <c r="CY6147" s="124"/>
      <c r="CZ6147" s="81"/>
      <c r="DE6147" s="125"/>
      <c r="DF6147" s="81"/>
    </row>
    <row r="6148" spans="15:110" x14ac:dyDescent="0.25">
      <c r="O6148" s="156"/>
      <c r="P6148" s="157"/>
      <c r="Q6148" s="105"/>
      <c r="R6148" s="158"/>
      <c r="S6148" s="159"/>
      <c r="T6148" s="153"/>
      <c r="Y6148" s="81"/>
      <c r="Z6148" s="153"/>
      <c r="AG6148" s="81"/>
      <c r="AJ6148" s="153"/>
      <c r="AL6148" s="154"/>
      <c r="AM6148" s="153"/>
      <c r="AN6148" s="81"/>
      <c r="AO6148" s="153"/>
      <c r="AQ6148" s="154"/>
      <c r="AR6148" s="153"/>
      <c r="AS6148" s="81"/>
      <c r="AT6148" s="153"/>
      <c r="AV6148" s="154"/>
      <c r="AW6148" s="153"/>
      <c r="BB6148" s="81"/>
      <c r="CB6148" s="82"/>
      <c r="CC6148" s="82"/>
      <c r="CM6148" s="81"/>
      <c r="CN6148" s="81"/>
      <c r="CO6148" s="81"/>
      <c r="CY6148" s="124"/>
      <c r="CZ6148" s="81"/>
      <c r="DE6148" s="125"/>
      <c r="DF6148" s="81"/>
    </row>
    <row r="6149" spans="15:110" x14ac:dyDescent="0.25">
      <c r="O6149" s="156"/>
      <c r="P6149" s="157"/>
      <c r="Q6149" s="105"/>
      <c r="R6149" s="158"/>
      <c r="S6149" s="159"/>
      <c r="T6149" s="153"/>
      <c r="Y6149" s="81"/>
      <c r="Z6149" s="153"/>
      <c r="AG6149" s="81"/>
      <c r="AJ6149" s="153"/>
      <c r="AL6149" s="154"/>
      <c r="AM6149" s="153"/>
      <c r="AN6149" s="81"/>
      <c r="AO6149" s="153"/>
      <c r="AQ6149" s="154"/>
      <c r="AR6149" s="153"/>
      <c r="AS6149" s="81"/>
      <c r="AT6149" s="153"/>
      <c r="AV6149" s="154"/>
      <c r="AW6149" s="153"/>
      <c r="BB6149" s="81"/>
      <c r="CB6149" s="82"/>
      <c r="CC6149" s="82"/>
      <c r="CM6149" s="81"/>
      <c r="CN6149" s="81"/>
      <c r="CO6149" s="81"/>
      <c r="CY6149" s="124"/>
      <c r="CZ6149" s="81"/>
      <c r="DE6149" s="125"/>
      <c r="DF6149" s="81"/>
    </row>
    <row r="6150" spans="15:110" x14ac:dyDescent="0.25">
      <c r="O6150" s="156"/>
      <c r="P6150" s="157"/>
      <c r="Q6150" s="105"/>
      <c r="R6150" s="158"/>
      <c r="S6150" s="159"/>
      <c r="T6150" s="153"/>
      <c r="Y6150" s="81"/>
      <c r="Z6150" s="153"/>
      <c r="AG6150" s="81"/>
      <c r="AJ6150" s="153"/>
      <c r="AL6150" s="154"/>
      <c r="AM6150" s="153"/>
      <c r="AN6150" s="81"/>
      <c r="AO6150" s="153"/>
      <c r="AQ6150" s="154"/>
      <c r="AR6150" s="153"/>
      <c r="AS6150" s="81"/>
      <c r="AT6150" s="153"/>
      <c r="AV6150" s="154"/>
      <c r="AW6150" s="153"/>
      <c r="BB6150" s="81"/>
      <c r="CB6150" s="82"/>
      <c r="CC6150" s="82"/>
      <c r="CM6150" s="81"/>
      <c r="CN6150" s="81"/>
      <c r="CO6150" s="81"/>
      <c r="CY6150" s="124"/>
      <c r="CZ6150" s="81"/>
      <c r="DE6150" s="125"/>
      <c r="DF6150" s="81"/>
    </row>
    <row r="6151" spans="15:110" x14ac:dyDescent="0.25">
      <c r="O6151" s="156"/>
      <c r="P6151" s="157"/>
      <c r="Q6151" s="105"/>
      <c r="R6151" s="158"/>
      <c r="S6151" s="159"/>
      <c r="T6151" s="153"/>
      <c r="Y6151" s="81"/>
      <c r="Z6151" s="153"/>
      <c r="AG6151" s="81"/>
      <c r="AJ6151" s="153"/>
      <c r="AL6151" s="154"/>
      <c r="AM6151" s="153"/>
      <c r="AN6151" s="81"/>
      <c r="AO6151" s="153"/>
      <c r="AQ6151" s="154"/>
      <c r="AR6151" s="153"/>
      <c r="AS6151" s="81"/>
      <c r="AT6151" s="153"/>
      <c r="AV6151" s="154"/>
      <c r="AW6151" s="153"/>
      <c r="BB6151" s="81"/>
      <c r="CB6151" s="82"/>
      <c r="CC6151" s="82"/>
      <c r="CM6151" s="81"/>
      <c r="CN6151" s="81"/>
      <c r="CO6151" s="81"/>
      <c r="CY6151" s="124"/>
      <c r="CZ6151" s="81"/>
      <c r="DE6151" s="125"/>
      <c r="DF6151" s="81"/>
    </row>
    <row r="6152" spans="15:110" x14ac:dyDescent="0.25">
      <c r="O6152" s="156"/>
      <c r="P6152" s="157"/>
      <c r="Q6152" s="105"/>
      <c r="R6152" s="158"/>
      <c r="S6152" s="159"/>
      <c r="T6152" s="153"/>
      <c r="Y6152" s="81"/>
      <c r="Z6152" s="153"/>
      <c r="AG6152" s="81"/>
      <c r="AJ6152" s="153"/>
      <c r="AL6152" s="154"/>
      <c r="AM6152" s="153"/>
      <c r="AN6152" s="81"/>
      <c r="AO6152" s="153"/>
      <c r="AQ6152" s="154"/>
      <c r="AR6152" s="153"/>
      <c r="AS6152" s="81"/>
      <c r="AT6152" s="153"/>
      <c r="AV6152" s="154"/>
      <c r="AW6152" s="153"/>
      <c r="BB6152" s="81"/>
      <c r="CB6152" s="82"/>
      <c r="CC6152" s="82"/>
      <c r="CM6152" s="81"/>
      <c r="CN6152" s="81"/>
      <c r="CO6152" s="81"/>
      <c r="CY6152" s="124"/>
      <c r="CZ6152" s="81"/>
      <c r="DE6152" s="125"/>
      <c r="DF6152" s="81"/>
    </row>
    <row r="6153" spans="15:110" x14ac:dyDescent="0.25">
      <c r="O6153" s="156"/>
      <c r="P6153" s="157"/>
      <c r="Q6153" s="105"/>
      <c r="R6153" s="158"/>
      <c r="S6153" s="159"/>
      <c r="T6153" s="153"/>
      <c r="Y6153" s="81"/>
      <c r="Z6153" s="153"/>
      <c r="AG6153" s="81"/>
      <c r="AJ6153" s="153"/>
      <c r="AL6153" s="154"/>
      <c r="AM6153" s="153"/>
      <c r="AN6153" s="81"/>
      <c r="AO6153" s="153"/>
      <c r="AQ6153" s="154"/>
      <c r="AR6153" s="153"/>
      <c r="AS6153" s="81"/>
      <c r="AT6153" s="153"/>
      <c r="AV6153" s="154"/>
      <c r="AW6153" s="153"/>
      <c r="BB6153" s="81"/>
      <c r="CB6153" s="82"/>
      <c r="CC6153" s="82"/>
      <c r="CM6153" s="81"/>
      <c r="CN6153" s="81"/>
      <c r="CO6153" s="81"/>
      <c r="CY6153" s="124"/>
      <c r="CZ6153" s="81"/>
      <c r="DE6153" s="125"/>
      <c r="DF6153" s="81"/>
    </row>
    <row r="6154" spans="15:110" x14ac:dyDescent="0.25">
      <c r="O6154" s="156"/>
      <c r="P6154" s="157"/>
      <c r="Q6154" s="105"/>
      <c r="R6154" s="158"/>
      <c r="S6154" s="159"/>
      <c r="T6154" s="153"/>
      <c r="Y6154" s="81"/>
      <c r="Z6154" s="153"/>
      <c r="AG6154" s="81"/>
      <c r="AJ6154" s="153"/>
      <c r="AL6154" s="154"/>
      <c r="AM6154" s="153"/>
      <c r="AN6154" s="81"/>
      <c r="AO6154" s="153"/>
      <c r="AQ6154" s="154"/>
      <c r="AR6154" s="153"/>
      <c r="AS6154" s="81"/>
      <c r="AT6154" s="153"/>
      <c r="AV6154" s="154"/>
      <c r="AW6154" s="153"/>
      <c r="BB6154" s="81"/>
      <c r="CB6154" s="82"/>
      <c r="CC6154" s="82"/>
      <c r="CM6154" s="81"/>
      <c r="CN6154" s="81"/>
      <c r="CO6154" s="81"/>
      <c r="CY6154" s="124"/>
      <c r="CZ6154" s="81"/>
      <c r="DE6154" s="125"/>
      <c r="DF6154" s="81"/>
    </row>
    <row r="6155" spans="15:110" x14ac:dyDescent="0.25">
      <c r="O6155" s="156"/>
      <c r="P6155" s="157"/>
      <c r="Q6155" s="105"/>
      <c r="R6155" s="158"/>
      <c r="S6155" s="159"/>
      <c r="T6155" s="153"/>
      <c r="Y6155" s="81"/>
      <c r="Z6155" s="153"/>
      <c r="AG6155" s="81"/>
      <c r="AJ6155" s="153"/>
      <c r="AL6155" s="154"/>
      <c r="AM6155" s="153"/>
      <c r="AN6155" s="81"/>
      <c r="AO6155" s="153"/>
      <c r="AQ6155" s="154"/>
      <c r="AR6155" s="153"/>
      <c r="AS6155" s="81"/>
      <c r="AT6155" s="153"/>
      <c r="AV6155" s="154"/>
      <c r="AW6155" s="153"/>
      <c r="BB6155" s="81"/>
      <c r="CB6155" s="82"/>
      <c r="CC6155" s="82"/>
      <c r="CM6155" s="81"/>
      <c r="CN6155" s="81"/>
      <c r="CO6155" s="81"/>
      <c r="CY6155" s="124"/>
      <c r="CZ6155" s="81"/>
      <c r="DE6155" s="125"/>
      <c r="DF6155" s="81"/>
    </row>
    <row r="6156" spans="15:110" x14ac:dyDescent="0.25">
      <c r="O6156" s="156"/>
      <c r="P6156" s="157"/>
      <c r="Q6156" s="105"/>
      <c r="R6156" s="158"/>
      <c r="S6156" s="159"/>
      <c r="T6156" s="153"/>
      <c r="Y6156" s="81"/>
      <c r="Z6156" s="153"/>
      <c r="AG6156" s="81"/>
      <c r="AJ6156" s="153"/>
      <c r="AL6156" s="154"/>
      <c r="AM6156" s="153"/>
      <c r="AN6156" s="81"/>
      <c r="AO6156" s="153"/>
      <c r="AQ6156" s="154"/>
      <c r="AR6156" s="153"/>
      <c r="AS6156" s="81"/>
      <c r="AT6156" s="153"/>
      <c r="AV6156" s="154"/>
      <c r="AW6156" s="153"/>
      <c r="BB6156" s="81"/>
      <c r="CB6156" s="82"/>
      <c r="CC6156" s="82"/>
      <c r="CM6156" s="81"/>
      <c r="CN6156" s="81"/>
      <c r="CO6156" s="81"/>
      <c r="CY6156" s="124"/>
      <c r="CZ6156" s="81"/>
      <c r="DE6156" s="125"/>
      <c r="DF6156" s="81"/>
    </row>
    <row r="6157" spans="15:110" x14ac:dyDescent="0.25">
      <c r="O6157" s="156"/>
      <c r="P6157" s="157"/>
      <c r="Q6157" s="105"/>
      <c r="R6157" s="158"/>
      <c r="S6157" s="159"/>
      <c r="T6157" s="153"/>
      <c r="Y6157" s="81"/>
      <c r="Z6157" s="153"/>
      <c r="AG6157" s="81"/>
      <c r="AJ6157" s="153"/>
      <c r="AL6157" s="154"/>
      <c r="AM6157" s="153"/>
      <c r="AN6157" s="81"/>
      <c r="AO6157" s="153"/>
      <c r="AQ6157" s="154"/>
      <c r="AR6157" s="153"/>
      <c r="AS6157" s="81"/>
      <c r="AT6157" s="153"/>
      <c r="AV6157" s="154"/>
      <c r="AW6157" s="153"/>
      <c r="BB6157" s="81"/>
      <c r="CB6157" s="82"/>
      <c r="CC6157" s="82"/>
      <c r="CM6157" s="81"/>
      <c r="CN6157" s="81"/>
      <c r="CO6157" s="81"/>
      <c r="CY6157" s="124"/>
      <c r="CZ6157" s="81"/>
      <c r="DE6157" s="125"/>
      <c r="DF6157" s="81"/>
    </row>
    <row r="6158" spans="15:110" x14ac:dyDescent="0.25">
      <c r="O6158" s="156"/>
      <c r="P6158" s="157"/>
      <c r="Q6158" s="105"/>
      <c r="R6158" s="158"/>
      <c r="S6158" s="159"/>
      <c r="T6158" s="153"/>
      <c r="Y6158" s="81"/>
      <c r="Z6158" s="153"/>
      <c r="AG6158" s="81"/>
      <c r="AJ6158" s="153"/>
      <c r="AL6158" s="154"/>
      <c r="AM6158" s="153"/>
      <c r="AN6158" s="81"/>
      <c r="AO6158" s="153"/>
      <c r="AQ6158" s="154"/>
      <c r="AR6158" s="153"/>
      <c r="AS6158" s="81"/>
      <c r="AT6158" s="153"/>
      <c r="AV6158" s="154"/>
      <c r="AW6158" s="153"/>
      <c r="BB6158" s="81"/>
      <c r="CB6158" s="82"/>
      <c r="CC6158" s="82"/>
      <c r="CM6158" s="81"/>
      <c r="CN6158" s="81"/>
      <c r="CO6158" s="81"/>
      <c r="CY6158" s="124"/>
      <c r="CZ6158" s="81"/>
      <c r="DE6158" s="125"/>
      <c r="DF6158" s="81"/>
    </row>
    <row r="6159" spans="15:110" x14ac:dyDescent="0.25">
      <c r="O6159" s="156"/>
      <c r="P6159" s="157"/>
      <c r="Q6159" s="105"/>
      <c r="R6159" s="158"/>
      <c r="S6159" s="159"/>
      <c r="T6159" s="153"/>
      <c r="Y6159" s="81"/>
      <c r="Z6159" s="153"/>
      <c r="AG6159" s="81"/>
      <c r="AJ6159" s="153"/>
      <c r="AL6159" s="154"/>
      <c r="AM6159" s="153"/>
      <c r="AN6159" s="81"/>
      <c r="AO6159" s="153"/>
      <c r="AQ6159" s="154"/>
      <c r="AR6159" s="153"/>
      <c r="AS6159" s="81"/>
      <c r="AT6159" s="153"/>
      <c r="AV6159" s="154"/>
      <c r="AW6159" s="153"/>
      <c r="BB6159" s="81"/>
      <c r="CB6159" s="82"/>
      <c r="CC6159" s="82"/>
      <c r="CM6159" s="81"/>
      <c r="CN6159" s="81"/>
      <c r="CO6159" s="81"/>
      <c r="CY6159" s="124"/>
      <c r="CZ6159" s="81"/>
      <c r="DE6159" s="125"/>
      <c r="DF6159" s="81"/>
    </row>
    <row r="6160" spans="15:110" x14ac:dyDescent="0.25">
      <c r="O6160" s="156"/>
      <c r="P6160" s="157"/>
      <c r="Q6160" s="105"/>
      <c r="R6160" s="158"/>
      <c r="S6160" s="159"/>
      <c r="T6160" s="153"/>
      <c r="Y6160" s="81"/>
      <c r="Z6160" s="153"/>
      <c r="AG6160" s="81"/>
      <c r="AJ6160" s="153"/>
      <c r="AL6160" s="154"/>
      <c r="AM6160" s="153"/>
      <c r="AN6160" s="81"/>
      <c r="AO6160" s="153"/>
      <c r="AQ6160" s="154"/>
      <c r="AR6160" s="153"/>
      <c r="AS6160" s="81"/>
      <c r="AT6160" s="153"/>
      <c r="AV6160" s="154"/>
      <c r="AW6160" s="153"/>
      <c r="BB6160" s="81"/>
      <c r="CB6160" s="82"/>
      <c r="CC6160" s="82"/>
      <c r="CM6160" s="81"/>
      <c r="CN6160" s="81"/>
      <c r="CO6160" s="81"/>
      <c r="CY6160" s="124"/>
      <c r="CZ6160" s="81"/>
      <c r="DE6160" s="125"/>
      <c r="DF6160" s="81"/>
    </row>
    <row r="6161" spans="15:110" x14ac:dyDescent="0.25">
      <c r="O6161" s="156"/>
      <c r="P6161" s="157"/>
      <c r="Q6161" s="105"/>
      <c r="R6161" s="158"/>
      <c r="S6161" s="159"/>
      <c r="T6161" s="153"/>
      <c r="Y6161" s="81"/>
      <c r="Z6161" s="153"/>
      <c r="AG6161" s="81"/>
      <c r="AJ6161" s="153"/>
      <c r="AL6161" s="154"/>
      <c r="AM6161" s="153"/>
      <c r="AN6161" s="81"/>
      <c r="AO6161" s="153"/>
      <c r="AQ6161" s="154"/>
      <c r="AR6161" s="153"/>
      <c r="AS6161" s="81"/>
      <c r="AT6161" s="153"/>
      <c r="AV6161" s="154"/>
      <c r="AW6161" s="153"/>
      <c r="BB6161" s="81"/>
      <c r="CB6161" s="82"/>
      <c r="CC6161" s="82"/>
      <c r="CM6161" s="81"/>
      <c r="CN6161" s="81"/>
      <c r="CO6161" s="81"/>
      <c r="CY6161" s="124"/>
      <c r="CZ6161" s="81"/>
      <c r="DE6161" s="125"/>
      <c r="DF6161" s="81"/>
    </row>
    <row r="6162" spans="15:110" x14ac:dyDescent="0.25">
      <c r="O6162" s="156"/>
      <c r="P6162" s="157"/>
      <c r="Q6162" s="105"/>
      <c r="R6162" s="158"/>
      <c r="S6162" s="159"/>
      <c r="T6162" s="153"/>
      <c r="Y6162" s="81"/>
      <c r="Z6162" s="153"/>
      <c r="AG6162" s="81"/>
      <c r="AJ6162" s="153"/>
      <c r="AL6162" s="154"/>
      <c r="AM6162" s="153"/>
      <c r="AN6162" s="81"/>
      <c r="AO6162" s="153"/>
      <c r="AQ6162" s="154"/>
      <c r="AR6162" s="153"/>
      <c r="AS6162" s="81"/>
      <c r="AT6162" s="153"/>
      <c r="AV6162" s="154"/>
      <c r="AW6162" s="153"/>
      <c r="BB6162" s="81"/>
      <c r="CB6162" s="82"/>
      <c r="CC6162" s="82"/>
      <c r="CM6162" s="81"/>
      <c r="CN6162" s="81"/>
      <c r="CO6162" s="81"/>
      <c r="CY6162" s="124"/>
      <c r="CZ6162" s="81"/>
      <c r="DE6162" s="125"/>
      <c r="DF6162" s="81"/>
    </row>
    <row r="6163" spans="15:110" x14ac:dyDescent="0.25">
      <c r="O6163" s="156"/>
      <c r="P6163" s="157"/>
      <c r="Q6163" s="105"/>
      <c r="R6163" s="158"/>
      <c r="S6163" s="159"/>
      <c r="T6163" s="153"/>
      <c r="Y6163" s="81"/>
      <c r="Z6163" s="153"/>
      <c r="AG6163" s="81"/>
      <c r="AJ6163" s="153"/>
      <c r="AL6163" s="154"/>
      <c r="AM6163" s="153"/>
      <c r="AN6163" s="81"/>
      <c r="AO6163" s="153"/>
      <c r="AQ6163" s="154"/>
      <c r="AR6163" s="153"/>
      <c r="AS6163" s="81"/>
      <c r="AT6163" s="153"/>
      <c r="AV6163" s="154"/>
      <c r="AW6163" s="153"/>
      <c r="BB6163" s="81"/>
      <c r="CB6163" s="82"/>
      <c r="CC6163" s="82"/>
      <c r="CM6163" s="81"/>
      <c r="CN6163" s="81"/>
      <c r="CO6163" s="81"/>
      <c r="CY6163" s="124"/>
      <c r="CZ6163" s="81"/>
      <c r="DE6163" s="125"/>
      <c r="DF6163" s="81"/>
    </row>
    <row r="6164" spans="15:110" x14ac:dyDescent="0.25">
      <c r="O6164" s="156"/>
      <c r="P6164" s="157"/>
      <c r="Q6164" s="105"/>
      <c r="R6164" s="158"/>
      <c r="S6164" s="159"/>
      <c r="T6164" s="153"/>
      <c r="Y6164" s="81"/>
      <c r="Z6164" s="153"/>
      <c r="AG6164" s="81"/>
      <c r="AJ6164" s="153"/>
      <c r="AL6164" s="154"/>
      <c r="AM6164" s="153"/>
      <c r="AN6164" s="81"/>
      <c r="AO6164" s="153"/>
      <c r="AQ6164" s="154"/>
      <c r="AR6164" s="153"/>
      <c r="AS6164" s="81"/>
      <c r="AT6164" s="153"/>
      <c r="AV6164" s="154"/>
      <c r="AW6164" s="153"/>
      <c r="BB6164" s="81"/>
      <c r="CB6164" s="82"/>
      <c r="CC6164" s="82"/>
      <c r="CM6164" s="81"/>
      <c r="CN6164" s="81"/>
      <c r="CO6164" s="81"/>
      <c r="CY6164" s="124"/>
      <c r="CZ6164" s="81"/>
      <c r="DE6164" s="125"/>
      <c r="DF6164" s="81"/>
    </row>
    <row r="6165" spans="15:110" x14ac:dyDescent="0.25">
      <c r="O6165" s="156"/>
      <c r="P6165" s="157"/>
      <c r="Q6165" s="105"/>
      <c r="R6165" s="158"/>
      <c r="S6165" s="159"/>
      <c r="T6165" s="153"/>
      <c r="Y6165" s="81"/>
      <c r="Z6165" s="153"/>
      <c r="AG6165" s="81"/>
      <c r="AJ6165" s="153"/>
      <c r="AL6165" s="154"/>
      <c r="AM6165" s="153"/>
      <c r="AN6165" s="81"/>
      <c r="AO6165" s="153"/>
      <c r="AQ6165" s="154"/>
      <c r="AR6165" s="153"/>
      <c r="AS6165" s="81"/>
      <c r="AT6165" s="153"/>
      <c r="AV6165" s="154"/>
      <c r="AW6165" s="153"/>
      <c r="BB6165" s="81"/>
      <c r="CB6165" s="82"/>
      <c r="CC6165" s="82"/>
      <c r="CM6165" s="81"/>
      <c r="CN6165" s="81"/>
      <c r="CO6165" s="81"/>
      <c r="CY6165" s="124"/>
      <c r="CZ6165" s="81"/>
      <c r="DE6165" s="125"/>
      <c r="DF6165" s="81"/>
    </row>
    <row r="6166" spans="15:110" x14ac:dyDescent="0.25">
      <c r="O6166" s="156"/>
      <c r="P6166" s="157"/>
      <c r="Q6166" s="105"/>
      <c r="R6166" s="158"/>
      <c r="S6166" s="159"/>
      <c r="T6166" s="153"/>
      <c r="Y6166" s="81"/>
      <c r="Z6166" s="153"/>
      <c r="AG6166" s="81"/>
      <c r="AJ6166" s="153"/>
      <c r="AL6166" s="154"/>
      <c r="AM6166" s="153"/>
      <c r="AN6166" s="81"/>
      <c r="AO6166" s="153"/>
      <c r="AQ6166" s="154"/>
      <c r="AR6166" s="153"/>
      <c r="AS6166" s="81"/>
      <c r="AT6166" s="153"/>
      <c r="AV6166" s="154"/>
      <c r="AW6166" s="153"/>
      <c r="BB6166" s="81"/>
      <c r="CB6166" s="82"/>
      <c r="CC6166" s="82"/>
      <c r="CM6166" s="81"/>
      <c r="CN6166" s="81"/>
      <c r="CO6166" s="81"/>
      <c r="CY6166" s="124"/>
      <c r="CZ6166" s="81"/>
      <c r="DE6166" s="125"/>
      <c r="DF6166" s="81"/>
    </row>
    <row r="6167" spans="15:110" x14ac:dyDescent="0.25">
      <c r="O6167" s="156"/>
      <c r="P6167" s="157"/>
      <c r="Q6167" s="105"/>
      <c r="R6167" s="158"/>
      <c r="S6167" s="159"/>
      <c r="T6167" s="153"/>
      <c r="Y6167" s="81"/>
      <c r="Z6167" s="153"/>
      <c r="AG6167" s="81"/>
      <c r="AJ6167" s="153"/>
      <c r="AL6167" s="154"/>
      <c r="AM6167" s="153"/>
      <c r="AN6167" s="81"/>
      <c r="AO6167" s="153"/>
      <c r="AQ6167" s="154"/>
      <c r="AR6167" s="153"/>
      <c r="AS6167" s="81"/>
      <c r="AT6167" s="153"/>
      <c r="AV6167" s="154"/>
      <c r="AW6167" s="153"/>
      <c r="BB6167" s="81"/>
      <c r="CB6167" s="82"/>
      <c r="CC6167" s="82"/>
      <c r="CM6167" s="81"/>
      <c r="CN6167" s="81"/>
      <c r="CO6167" s="81"/>
      <c r="CY6167" s="124"/>
      <c r="CZ6167" s="81"/>
      <c r="DE6167" s="125"/>
      <c r="DF6167" s="81"/>
    </row>
    <row r="6168" spans="15:110" x14ac:dyDescent="0.25">
      <c r="O6168" s="156"/>
      <c r="P6168" s="157"/>
      <c r="Q6168" s="105"/>
      <c r="R6168" s="158"/>
      <c r="S6168" s="159"/>
      <c r="T6168" s="153"/>
      <c r="Y6168" s="81"/>
      <c r="Z6168" s="153"/>
      <c r="AG6168" s="81"/>
      <c r="AJ6168" s="153"/>
      <c r="AL6168" s="154"/>
      <c r="AM6168" s="153"/>
      <c r="AN6168" s="81"/>
      <c r="AO6168" s="153"/>
      <c r="AQ6168" s="154"/>
      <c r="AR6168" s="153"/>
      <c r="AS6168" s="81"/>
      <c r="AT6168" s="153"/>
      <c r="AV6168" s="154"/>
      <c r="AW6168" s="153"/>
      <c r="BB6168" s="81"/>
      <c r="CB6168" s="82"/>
      <c r="CC6168" s="82"/>
      <c r="CM6168" s="81"/>
      <c r="CN6168" s="81"/>
      <c r="CO6168" s="81"/>
      <c r="CY6168" s="124"/>
      <c r="CZ6168" s="81"/>
      <c r="DE6168" s="125"/>
      <c r="DF6168" s="81"/>
    </row>
    <row r="6169" spans="15:110" x14ac:dyDescent="0.25">
      <c r="O6169" s="156"/>
      <c r="P6169" s="157"/>
      <c r="Q6169" s="105"/>
      <c r="R6169" s="158"/>
      <c r="S6169" s="159"/>
      <c r="T6169" s="153"/>
      <c r="Y6169" s="81"/>
      <c r="Z6169" s="153"/>
      <c r="AG6169" s="81"/>
      <c r="AJ6169" s="153"/>
      <c r="AL6169" s="154"/>
      <c r="AM6169" s="153"/>
      <c r="AN6169" s="81"/>
      <c r="AO6169" s="153"/>
      <c r="AQ6169" s="154"/>
      <c r="AR6169" s="153"/>
      <c r="AS6169" s="81"/>
      <c r="AT6169" s="153"/>
      <c r="AV6169" s="154"/>
      <c r="AW6169" s="153"/>
      <c r="BB6169" s="81"/>
      <c r="CB6169" s="82"/>
      <c r="CC6169" s="82"/>
      <c r="CM6169" s="81"/>
      <c r="CN6169" s="81"/>
      <c r="CO6169" s="81"/>
      <c r="CY6169" s="124"/>
      <c r="CZ6169" s="81"/>
      <c r="DE6169" s="125"/>
      <c r="DF6169" s="81"/>
    </row>
    <row r="6170" spans="15:110" x14ac:dyDescent="0.25">
      <c r="O6170" s="156"/>
      <c r="P6170" s="157"/>
      <c r="Q6170" s="105"/>
      <c r="R6170" s="158"/>
      <c r="S6170" s="159"/>
      <c r="T6170" s="153"/>
      <c r="Y6170" s="81"/>
      <c r="Z6170" s="153"/>
      <c r="AG6170" s="81"/>
      <c r="AJ6170" s="153"/>
      <c r="AL6170" s="154"/>
      <c r="AM6170" s="153"/>
      <c r="AN6170" s="81"/>
      <c r="AO6170" s="153"/>
      <c r="AQ6170" s="154"/>
      <c r="AR6170" s="153"/>
      <c r="AS6170" s="81"/>
      <c r="AT6170" s="153"/>
      <c r="AV6170" s="154"/>
      <c r="AW6170" s="153"/>
      <c r="BB6170" s="81"/>
      <c r="CB6170" s="82"/>
      <c r="CC6170" s="82"/>
      <c r="CM6170" s="81"/>
      <c r="CN6170" s="81"/>
      <c r="CO6170" s="81"/>
      <c r="CY6170" s="124"/>
      <c r="CZ6170" s="81"/>
      <c r="DE6170" s="125"/>
      <c r="DF6170" s="81"/>
    </row>
    <row r="6171" spans="15:110" x14ac:dyDescent="0.25">
      <c r="O6171" s="156"/>
      <c r="P6171" s="157"/>
      <c r="Q6171" s="105"/>
      <c r="R6171" s="158"/>
      <c r="S6171" s="159"/>
      <c r="T6171" s="153"/>
      <c r="Y6171" s="81"/>
      <c r="Z6171" s="153"/>
      <c r="AG6171" s="81"/>
      <c r="AJ6171" s="153"/>
      <c r="AL6171" s="154"/>
      <c r="AM6171" s="153"/>
      <c r="AN6171" s="81"/>
      <c r="AO6171" s="153"/>
      <c r="AQ6171" s="154"/>
      <c r="AR6171" s="153"/>
      <c r="AS6171" s="81"/>
      <c r="AT6171" s="153"/>
      <c r="AV6171" s="154"/>
      <c r="AW6171" s="153"/>
      <c r="BB6171" s="81"/>
      <c r="CB6171" s="82"/>
      <c r="CC6171" s="82"/>
      <c r="CM6171" s="81"/>
      <c r="CN6171" s="81"/>
      <c r="CO6171" s="81"/>
      <c r="CY6171" s="124"/>
      <c r="CZ6171" s="81"/>
      <c r="DE6171" s="125"/>
      <c r="DF6171" s="81"/>
    </row>
    <row r="6172" spans="15:110" x14ac:dyDescent="0.25">
      <c r="O6172" s="156"/>
      <c r="P6172" s="157"/>
      <c r="Q6172" s="105"/>
      <c r="R6172" s="158"/>
      <c r="S6172" s="159"/>
      <c r="T6172" s="153"/>
      <c r="Y6172" s="81"/>
      <c r="Z6172" s="153"/>
      <c r="AG6172" s="81"/>
      <c r="AJ6172" s="153"/>
      <c r="AL6172" s="154"/>
      <c r="AM6172" s="153"/>
      <c r="AN6172" s="81"/>
      <c r="AO6172" s="153"/>
      <c r="AQ6172" s="154"/>
      <c r="AR6172" s="153"/>
      <c r="AS6172" s="81"/>
      <c r="AT6172" s="153"/>
      <c r="AV6172" s="154"/>
      <c r="AW6172" s="153"/>
      <c r="BB6172" s="81"/>
      <c r="CB6172" s="82"/>
      <c r="CC6172" s="82"/>
      <c r="CM6172" s="81"/>
      <c r="CN6172" s="81"/>
      <c r="CO6172" s="81"/>
      <c r="CY6172" s="124"/>
      <c r="CZ6172" s="81"/>
      <c r="DE6172" s="125"/>
      <c r="DF6172" s="81"/>
    </row>
    <row r="6173" spans="15:110" x14ac:dyDescent="0.25">
      <c r="O6173" s="156"/>
      <c r="P6173" s="157"/>
      <c r="Q6173" s="105"/>
      <c r="R6173" s="158"/>
      <c r="S6173" s="159"/>
      <c r="T6173" s="153"/>
      <c r="Y6173" s="81"/>
      <c r="Z6173" s="153"/>
      <c r="AG6173" s="81"/>
      <c r="AJ6173" s="153"/>
      <c r="AL6173" s="154"/>
      <c r="AM6173" s="153"/>
      <c r="AN6173" s="81"/>
      <c r="AO6173" s="153"/>
      <c r="AQ6173" s="154"/>
      <c r="AR6173" s="153"/>
      <c r="AS6173" s="81"/>
      <c r="AT6173" s="153"/>
      <c r="AV6173" s="154"/>
      <c r="AW6173" s="153"/>
      <c r="BB6173" s="81"/>
      <c r="CB6173" s="82"/>
      <c r="CC6173" s="82"/>
      <c r="CM6173" s="81"/>
      <c r="CN6173" s="81"/>
      <c r="CO6173" s="81"/>
      <c r="CY6173" s="124"/>
      <c r="CZ6173" s="81"/>
      <c r="DE6173" s="125"/>
      <c r="DF6173" s="81"/>
    </row>
    <row r="6174" spans="15:110" x14ac:dyDescent="0.25">
      <c r="O6174" s="156"/>
      <c r="P6174" s="157"/>
      <c r="Q6174" s="105"/>
      <c r="R6174" s="158"/>
      <c r="S6174" s="159"/>
      <c r="T6174" s="153"/>
      <c r="Y6174" s="81"/>
      <c r="Z6174" s="153"/>
      <c r="AG6174" s="81"/>
      <c r="AJ6174" s="153"/>
      <c r="AL6174" s="154"/>
      <c r="AM6174" s="153"/>
      <c r="AN6174" s="81"/>
      <c r="AO6174" s="153"/>
      <c r="AQ6174" s="154"/>
      <c r="AR6174" s="153"/>
      <c r="AS6174" s="81"/>
      <c r="AT6174" s="153"/>
      <c r="AV6174" s="154"/>
      <c r="AW6174" s="153"/>
      <c r="BB6174" s="81"/>
      <c r="CB6174" s="82"/>
      <c r="CC6174" s="82"/>
      <c r="CM6174" s="81"/>
      <c r="CN6174" s="81"/>
      <c r="CO6174" s="81"/>
      <c r="CY6174" s="124"/>
      <c r="CZ6174" s="81"/>
      <c r="DE6174" s="125"/>
      <c r="DF6174" s="81"/>
    </row>
    <row r="6175" spans="15:110" x14ac:dyDescent="0.25">
      <c r="O6175" s="156"/>
      <c r="P6175" s="157"/>
      <c r="Q6175" s="105"/>
      <c r="R6175" s="158"/>
      <c r="S6175" s="159"/>
      <c r="T6175" s="153"/>
      <c r="Y6175" s="81"/>
      <c r="Z6175" s="153"/>
      <c r="AG6175" s="81"/>
      <c r="AJ6175" s="153"/>
      <c r="AL6175" s="154"/>
      <c r="AM6175" s="153"/>
      <c r="AN6175" s="81"/>
      <c r="AO6175" s="153"/>
      <c r="AQ6175" s="154"/>
      <c r="AR6175" s="153"/>
      <c r="AS6175" s="81"/>
      <c r="AT6175" s="153"/>
      <c r="AV6175" s="154"/>
      <c r="AW6175" s="153"/>
      <c r="BB6175" s="81"/>
      <c r="CB6175" s="82"/>
      <c r="CC6175" s="82"/>
      <c r="CM6175" s="81"/>
      <c r="CN6175" s="81"/>
      <c r="CO6175" s="81"/>
      <c r="CY6175" s="124"/>
      <c r="CZ6175" s="81"/>
      <c r="DE6175" s="125"/>
      <c r="DF6175" s="81"/>
    </row>
    <row r="6176" spans="15:110" x14ac:dyDescent="0.25">
      <c r="O6176" s="156"/>
      <c r="P6176" s="157"/>
      <c r="Q6176" s="105"/>
      <c r="R6176" s="158"/>
      <c r="S6176" s="159"/>
      <c r="T6176" s="153"/>
      <c r="Y6176" s="81"/>
      <c r="Z6176" s="153"/>
      <c r="AG6176" s="81"/>
      <c r="AJ6176" s="153"/>
      <c r="AL6176" s="154"/>
      <c r="AM6176" s="153"/>
      <c r="AN6176" s="81"/>
      <c r="AO6176" s="153"/>
      <c r="AQ6176" s="154"/>
      <c r="AR6176" s="153"/>
      <c r="AS6176" s="81"/>
      <c r="AT6176" s="153"/>
      <c r="AV6176" s="154"/>
      <c r="AW6176" s="153"/>
      <c r="BB6176" s="81"/>
      <c r="CB6176" s="82"/>
      <c r="CC6176" s="82"/>
      <c r="CM6176" s="81"/>
      <c r="CN6176" s="81"/>
      <c r="CO6176" s="81"/>
      <c r="CY6176" s="124"/>
      <c r="CZ6176" s="81"/>
      <c r="DE6176" s="125"/>
      <c r="DF6176" s="81"/>
    </row>
    <row r="6177" spans="15:110" x14ac:dyDescent="0.25">
      <c r="O6177" s="156"/>
      <c r="P6177" s="157"/>
      <c r="Q6177" s="105"/>
      <c r="R6177" s="158"/>
      <c r="S6177" s="159"/>
      <c r="T6177" s="153"/>
      <c r="Y6177" s="81"/>
      <c r="Z6177" s="153"/>
      <c r="AG6177" s="81"/>
      <c r="AJ6177" s="153"/>
      <c r="AL6177" s="154"/>
      <c r="AM6177" s="153"/>
      <c r="AN6177" s="81"/>
      <c r="AO6177" s="153"/>
      <c r="AQ6177" s="154"/>
      <c r="AR6177" s="153"/>
      <c r="AS6177" s="81"/>
      <c r="AT6177" s="153"/>
      <c r="AV6177" s="154"/>
      <c r="AW6177" s="153"/>
      <c r="BB6177" s="81"/>
      <c r="CB6177" s="82"/>
      <c r="CC6177" s="82"/>
      <c r="CM6177" s="81"/>
      <c r="CN6177" s="81"/>
      <c r="CO6177" s="81"/>
      <c r="CY6177" s="124"/>
      <c r="CZ6177" s="81"/>
      <c r="DE6177" s="125"/>
      <c r="DF6177" s="81"/>
    </row>
    <row r="6178" spans="15:110" x14ac:dyDescent="0.25">
      <c r="O6178" s="156"/>
      <c r="P6178" s="157"/>
      <c r="Q6178" s="105"/>
      <c r="R6178" s="158"/>
      <c r="S6178" s="159"/>
      <c r="T6178" s="153"/>
      <c r="Y6178" s="81"/>
      <c r="Z6178" s="153"/>
      <c r="AG6178" s="81"/>
      <c r="AJ6178" s="153"/>
      <c r="AL6178" s="154"/>
      <c r="AM6178" s="153"/>
      <c r="AN6178" s="81"/>
      <c r="AO6178" s="153"/>
      <c r="AQ6178" s="154"/>
      <c r="AR6178" s="153"/>
      <c r="AS6178" s="81"/>
      <c r="AT6178" s="153"/>
      <c r="AV6178" s="154"/>
      <c r="AW6178" s="153"/>
      <c r="BB6178" s="81"/>
      <c r="CB6178" s="82"/>
      <c r="CC6178" s="82"/>
      <c r="CM6178" s="81"/>
      <c r="CN6178" s="81"/>
      <c r="CO6178" s="81"/>
      <c r="CY6178" s="124"/>
      <c r="CZ6178" s="81"/>
      <c r="DE6178" s="125"/>
      <c r="DF6178" s="81"/>
    </row>
    <row r="6179" spans="15:110" x14ac:dyDescent="0.25">
      <c r="O6179" s="156"/>
      <c r="P6179" s="157"/>
      <c r="Q6179" s="105"/>
      <c r="R6179" s="158"/>
      <c r="S6179" s="159"/>
      <c r="T6179" s="153"/>
      <c r="Y6179" s="81"/>
      <c r="Z6179" s="153"/>
      <c r="AG6179" s="81"/>
      <c r="AJ6179" s="153"/>
      <c r="AL6179" s="154"/>
      <c r="AM6179" s="153"/>
      <c r="AN6179" s="81"/>
      <c r="AO6179" s="153"/>
      <c r="AQ6179" s="154"/>
      <c r="AR6179" s="153"/>
      <c r="AS6179" s="81"/>
      <c r="AT6179" s="153"/>
      <c r="AV6179" s="154"/>
      <c r="AW6179" s="153"/>
      <c r="BB6179" s="81"/>
      <c r="CB6179" s="82"/>
      <c r="CC6179" s="82"/>
      <c r="CM6179" s="81"/>
      <c r="CN6179" s="81"/>
      <c r="CO6179" s="81"/>
      <c r="CY6179" s="124"/>
      <c r="CZ6179" s="81"/>
      <c r="DE6179" s="125"/>
      <c r="DF6179" s="81"/>
    </row>
    <row r="6180" spans="15:110" x14ac:dyDescent="0.25">
      <c r="O6180" s="156"/>
      <c r="P6180" s="157"/>
      <c r="Q6180" s="105"/>
      <c r="R6180" s="158"/>
      <c r="S6180" s="159"/>
      <c r="T6180" s="153"/>
      <c r="Y6180" s="81"/>
      <c r="Z6180" s="153"/>
      <c r="AG6180" s="81"/>
      <c r="AJ6180" s="153"/>
      <c r="AL6180" s="154"/>
      <c r="AM6180" s="153"/>
      <c r="AN6180" s="81"/>
      <c r="AO6180" s="153"/>
      <c r="AQ6180" s="154"/>
      <c r="AR6180" s="153"/>
      <c r="AS6180" s="81"/>
      <c r="AT6180" s="153"/>
      <c r="AV6180" s="154"/>
      <c r="AW6180" s="153"/>
      <c r="BB6180" s="81"/>
      <c r="CB6180" s="82"/>
      <c r="CC6180" s="82"/>
      <c r="CM6180" s="81"/>
      <c r="CN6180" s="81"/>
      <c r="CO6180" s="81"/>
      <c r="CY6180" s="124"/>
      <c r="CZ6180" s="81"/>
      <c r="DE6180" s="125"/>
      <c r="DF6180" s="81"/>
    </row>
    <row r="6181" spans="15:110" x14ac:dyDescent="0.25">
      <c r="O6181" s="156"/>
      <c r="P6181" s="157"/>
      <c r="Q6181" s="105"/>
      <c r="R6181" s="158"/>
      <c r="S6181" s="159"/>
      <c r="T6181" s="153"/>
      <c r="Y6181" s="81"/>
      <c r="Z6181" s="153"/>
      <c r="AG6181" s="81"/>
      <c r="AJ6181" s="153"/>
      <c r="AL6181" s="154"/>
      <c r="AM6181" s="153"/>
      <c r="AN6181" s="81"/>
      <c r="AO6181" s="153"/>
      <c r="AQ6181" s="154"/>
      <c r="AR6181" s="153"/>
      <c r="AS6181" s="81"/>
      <c r="AT6181" s="153"/>
      <c r="AV6181" s="154"/>
      <c r="AW6181" s="153"/>
      <c r="BB6181" s="81"/>
      <c r="CB6181" s="82"/>
      <c r="CC6181" s="82"/>
      <c r="CM6181" s="81"/>
      <c r="CN6181" s="81"/>
      <c r="CO6181" s="81"/>
      <c r="CY6181" s="124"/>
      <c r="CZ6181" s="81"/>
      <c r="DE6181" s="125"/>
      <c r="DF6181" s="81"/>
    </row>
    <row r="6182" spans="15:110" x14ac:dyDescent="0.25">
      <c r="O6182" s="156"/>
      <c r="P6182" s="157"/>
      <c r="Q6182" s="105"/>
      <c r="R6182" s="158"/>
      <c r="S6182" s="159"/>
      <c r="T6182" s="153"/>
      <c r="Y6182" s="81"/>
      <c r="Z6182" s="153"/>
      <c r="AG6182" s="81"/>
      <c r="AJ6182" s="153"/>
      <c r="AL6182" s="154"/>
      <c r="AM6182" s="153"/>
      <c r="AN6182" s="81"/>
      <c r="AO6182" s="153"/>
      <c r="AQ6182" s="154"/>
      <c r="AR6182" s="153"/>
      <c r="AS6182" s="81"/>
      <c r="AT6182" s="153"/>
      <c r="AV6182" s="154"/>
      <c r="AW6182" s="153"/>
      <c r="BB6182" s="81"/>
      <c r="CB6182" s="82"/>
      <c r="CC6182" s="82"/>
      <c r="CM6182" s="81"/>
      <c r="CN6182" s="81"/>
      <c r="CO6182" s="81"/>
      <c r="CY6182" s="124"/>
      <c r="CZ6182" s="81"/>
      <c r="DE6182" s="125"/>
      <c r="DF6182" s="81"/>
    </row>
    <row r="6183" spans="15:110" x14ac:dyDescent="0.25">
      <c r="O6183" s="156"/>
      <c r="P6183" s="157"/>
      <c r="Q6183" s="105"/>
      <c r="R6183" s="158"/>
      <c r="S6183" s="159"/>
      <c r="T6183" s="153"/>
      <c r="Y6183" s="81"/>
      <c r="Z6183" s="153"/>
      <c r="AG6183" s="81"/>
      <c r="AJ6183" s="153"/>
      <c r="AL6183" s="154"/>
      <c r="AM6183" s="153"/>
      <c r="AN6183" s="81"/>
      <c r="AO6183" s="153"/>
      <c r="AQ6183" s="154"/>
      <c r="AR6183" s="153"/>
      <c r="AS6183" s="81"/>
      <c r="AT6183" s="153"/>
      <c r="AV6183" s="154"/>
      <c r="AW6183" s="153"/>
      <c r="BB6183" s="81"/>
      <c r="CB6183" s="82"/>
      <c r="CC6183" s="82"/>
      <c r="CM6183" s="81"/>
      <c r="CN6183" s="81"/>
      <c r="CO6183" s="81"/>
      <c r="CY6183" s="124"/>
      <c r="CZ6183" s="81"/>
      <c r="DE6183" s="125"/>
      <c r="DF6183" s="81"/>
    </row>
    <row r="6184" spans="15:110" x14ac:dyDescent="0.25">
      <c r="O6184" s="156"/>
      <c r="P6184" s="157"/>
      <c r="Q6184" s="105"/>
      <c r="R6184" s="158"/>
      <c r="S6184" s="159"/>
      <c r="T6184" s="153"/>
      <c r="Y6184" s="81"/>
      <c r="Z6184" s="153"/>
      <c r="AG6184" s="81"/>
      <c r="AJ6184" s="153"/>
      <c r="AL6184" s="154"/>
      <c r="AM6184" s="153"/>
      <c r="AN6184" s="81"/>
      <c r="AO6184" s="153"/>
      <c r="AQ6184" s="154"/>
      <c r="AR6184" s="153"/>
      <c r="AS6184" s="81"/>
      <c r="AT6184" s="153"/>
      <c r="AV6184" s="154"/>
      <c r="AW6184" s="153"/>
      <c r="BB6184" s="81"/>
      <c r="CB6184" s="82"/>
      <c r="CC6184" s="82"/>
      <c r="CM6184" s="81"/>
      <c r="CN6184" s="81"/>
      <c r="CO6184" s="81"/>
      <c r="CY6184" s="124"/>
      <c r="CZ6184" s="81"/>
      <c r="DE6184" s="125"/>
      <c r="DF6184" s="81"/>
    </row>
    <row r="6185" spans="15:110" x14ac:dyDescent="0.25">
      <c r="O6185" s="156"/>
      <c r="P6185" s="157"/>
      <c r="Q6185" s="105"/>
      <c r="R6185" s="158"/>
      <c r="S6185" s="159"/>
      <c r="T6185" s="153"/>
      <c r="Y6185" s="81"/>
      <c r="Z6185" s="153"/>
      <c r="AG6185" s="81"/>
      <c r="AJ6185" s="153"/>
      <c r="AL6185" s="154"/>
      <c r="AM6185" s="153"/>
      <c r="AN6185" s="81"/>
      <c r="AO6185" s="153"/>
      <c r="AQ6185" s="154"/>
      <c r="AR6185" s="153"/>
      <c r="AS6185" s="81"/>
      <c r="AT6185" s="153"/>
      <c r="AV6185" s="154"/>
      <c r="AW6185" s="153"/>
      <c r="BB6185" s="81"/>
      <c r="CB6185" s="82"/>
      <c r="CC6185" s="82"/>
      <c r="CM6185" s="81"/>
      <c r="CN6185" s="81"/>
      <c r="CO6185" s="81"/>
      <c r="CY6185" s="124"/>
      <c r="CZ6185" s="81"/>
      <c r="DE6185" s="125"/>
      <c r="DF6185" s="81"/>
    </row>
    <row r="6186" spans="15:110" x14ac:dyDescent="0.25">
      <c r="O6186" s="156"/>
      <c r="P6186" s="157"/>
      <c r="Q6186" s="105"/>
      <c r="R6186" s="158"/>
      <c r="S6186" s="159"/>
      <c r="T6186" s="153"/>
      <c r="Y6186" s="81"/>
      <c r="Z6186" s="153"/>
      <c r="AG6186" s="81"/>
      <c r="AJ6186" s="153"/>
      <c r="AL6186" s="154"/>
      <c r="AM6186" s="153"/>
      <c r="AN6186" s="81"/>
      <c r="AO6186" s="153"/>
      <c r="AQ6186" s="154"/>
      <c r="AR6186" s="153"/>
      <c r="AS6186" s="81"/>
      <c r="AT6186" s="153"/>
      <c r="AV6186" s="154"/>
      <c r="AW6186" s="153"/>
      <c r="BB6186" s="81"/>
      <c r="CB6186" s="82"/>
      <c r="CC6186" s="82"/>
      <c r="CM6186" s="81"/>
      <c r="CN6186" s="81"/>
      <c r="CO6186" s="81"/>
      <c r="CY6186" s="124"/>
      <c r="CZ6186" s="81"/>
      <c r="DE6186" s="125"/>
      <c r="DF6186" s="81"/>
    </row>
    <row r="6187" spans="15:110" x14ac:dyDescent="0.25">
      <c r="O6187" s="156"/>
      <c r="P6187" s="157"/>
      <c r="Q6187" s="105"/>
      <c r="R6187" s="158"/>
      <c r="S6187" s="159"/>
      <c r="T6187" s="153"/>
      <c r="Y6187" s="81"/>
      <c r="Z6187" s="153"/>
      <c r="AG6187" s="81"/>
      <c r="AJ6187" s="153"/>
      <c r="AL6187" s="154"/>
      <c r="AM6187" s="153"/>
      <c r="AN6187" s="81"/>
      <c r="AO6187" s="153"/>
      <c r="AQ6187" s="154"/>
      <c r="AR6187" s="153"/>
      <c r="AS6187" s="81"/>
      <c r="AT6187" s="153"/>
      <c r="AV6187" s="154"/>
      <c r="AW6187" s="153"/>
      <c r="BB6187" s="81"/>
      <c r="CB6187" s="82"/>
      <c r="CC6187" s="82"/>
      <c r="CM6187" s="81"/>
      <c r="CN6187" s="81"/>
      <c r="CO6187" s="81"/>
      <c r="CY6187" s="124"/>
      <c r="CZ6187" s="81"/>
      <c r="DE6187" s="125"/>
      <c r="DF6187" s="81"/>
    </row>
    <row r="6188" spans="15:110" x14ac:dyDescent="0.25">
      <c r="O6188" s="156"/>
      <c r="P6188" s="157"/>
      <c r="Q6188" s="105"/>
      <c r="R6188" s="158"/>
      <c r="S6188" s="159"/>
      <c r="T6188" s="153"/>
      <c r="Y6188" s="81"/>
      <c r="Z6188" s="153"/>
      <c r="AG6188" s="81"/>
      <c r="AJ6188" s="153"/>
      <c r="AL6188" s="154"/>
      <c r="AM6188" s="153"/>
      <c r="AN6188" s="81"/>
      <c r="AO6188" s="153"/>
      <c r="AQ6188" s="154"/>
      <c r="AR6188" s="153"/>
      <c r="AS6188" s="81"/>
      <c r="AT6188" s="153"/>
      <c r="AV6188" s="154"/>
      <c r="AW6188" s="153"/>
      <c r="BB6188" s="81"/>
      <c r="CB6188" s="82"/>
      <c r="CC6188" s="82"/>
      <c r="CM6188" s="81"/>
      <c r="CN6188" s="81"/>
      <c r="CO6188" s="81"/>
      <c r="CY6188" s="124"/>
      <c r="CZ6188" s="81"/>
      <c r="DE6188" s="125"/>
      <c r="DF6188" s="81"/>
    </row>
    <row r="6189" spans="15:110" x14ac:dyDescent="0.25">
      <c r="O6189" s="156"/>
      <c r="P6189" s="157"/>
      <c r="Q6189" s="105"/>
      <c r="R6189" s="158"/>
      <c r="S6189" s="159"/>
      <c r="T6189" s="153"/>
      <c r="Y6189" s="81"/>
      <c r="Z6189" s="153"/>
      <c r="AG6189" s="81"/>
      <c r="AJ6189" s="153"/>
      <c r="AL6189" s="154"/>
      <c r="AM6189" s="153"/>
      <c r="AN6189" s="81"/>
      <c r="AO6189" s="153"/>
      <c r="AQ6189" s="154"/>
      <c r="AR6189" s="153"/>
      <c r="AS6189" s="81"/>
      <c r="AT6189" s="153"/>
      <c r="AV6189" s="154"/>
      <c r="AW6189" s="153"/>
      <c r="BB6189" s="81"/>
      <c r="CB6189" s="82"/>
      <c r="CC6189" s="82"/>
      <c r="CM6189" s="81"/>
      <c r="CN6189" s="81"/>
      <c r="CO6189" s="81"/>
      <c r="CY6189" s="124"/>
      <c r="CZ6189" s="81"/>
      <c r="DE6189" s="125"/>
      <c r="DF6189" s="81"/>
    </row>
    <row r="6190" spans="15:110" x14ac:dyDescent="0.25">
      <c r="O6190" s="156"/>
      <c r="P6190" s="157"/>
      <c r="Q6190" s="105"/>
      <c r="R6190" s="158"/>
      <c r="S6190" s="159"/>
      <c r="T6190" s="153"/>
      <c r="Y6190" s="81"/>
      <c r="Z6190" s="153"/>
      <c r="AG6190" s="81"/>
      <c r="AJ6190" s="153"/>
      <c r="AL6190" s="154"/>
      <c r="AM6190" s="153"/>
      <c r="AN6190" s="81"/>
      <c r="AO6190" s="153"/>
      <c r="AQ6190" s="154"/>
      <c r="AR6190" s="153"/>
      <c r="AS6190" s="81"/>
      <c r="AT6190" s="153"/>
      <c r="AV6190" s="154"/>
      <c r="AW6190" s="153"/>
      <c r="BB6190" s="81"/>
      <c r="CB6190" s="82"/>
      <c r="CC6190" s="82"/>
      <c r="CM6190" s="81"/>
      <c r="CN6190" s="81"/>
      <c r="CO6190" s="81"/>
      <c r="CY6190" s="124"/>
      <c r="CZ6190" s="81"/>
      <c r="DE6190" s="125"/>
      <c r="DF6190" s="81"/>
    </row>
    <row r="6191" spans="15:110" x14ac:dyDescent="0.25">
      <c r="O6191" s="156"/>
      <c r="P6191" s="157"/>
      <c r="Q6191" s="105"/>
      <c r="R6191" s="158"/>
      <c r="S6191" s="159"/>
      <c r="T6191" s="153"/>
      <c r="Y6191" s="81"/>
      <c r="Z6191" s="153"/>
      <c r="AG6191" s="81"/>
      <c r="AJ6191" s="153"/>
      <c r="AL6191" s="154"/>
      <c r="AM6191" s="153"/>
      <c r="AN6191" s="81"/>
      <c r="AO6191" s="153"/>
      <c r="AQ6191" s="154"/>
      <c r="AR6191" s="153"/>
      <c r="AS6191" s="81"/>
      <c r="AT6191" s="153"/>
      <c r="AV6191" s="154"/>
      <c r="AW6191" s="153"/>
      <c r="BB6191" s="81"/>
      <c r="CB6191" s="82"/>
      <c r="CC6191" s="82"/>
      <c r="CM6191" s="81"/>
      <c r="CN6191" s="81"/>
      <c r="CO6191" s="81"/>
      <c r="CY6191" s="124"/>
      <c r="CZ6191" s="81"/>
      <c r="DE6191" s="125"/>
      <c r="DF6191" s="81"/>
    </row>
    <row r="6192" spans="15:110" x14ac:dyDescent="0.25">
      <c r="O6192" s="156"/>
      <c r="P6192" s="157"/>
      <c r="Q6192" s="105"/>
      <c r="R6192" s="158"/>
      <c r="S6192" s="159"/>
      <c r="T6192" s="153"/>
      <c r="Y6192" s="81"/>
      <c r="Z6192" s="153"/>
      <c r="AG6192" s="81"/>
      <c r="AJ6192" s="153"/>
      <c r="AL6192" s="154"/>
      <c r="AM6192" s="153"/>
      <c r="AN6192" s="81"/>
      <c r="AO6192" s="153"/>
      <c r="AQ6192" s="154"/>
      <c r="AR6192" s="153"/>
      <c r="AS6192" s="81"/>
      <c r="AT6192" s="153"/>
      <c r="AV6192" s="154"/>
      <c r="AW6192" s="153"/>
      <c r="BB6192" s="81"/>
      <c r="CB6192" s="82"/>
      <c r="CC6192" s="82"/>
      <c r="CM6192" s="81"/>
      <c r="CN6192" s="81"/>
      <c r="CO6192" s="81"/>
      <c r="CY6192" s="124"/>
      <c r="CZ6192" s="81"/>
      <c r="DE6192" s="125"/>
      <c r="DF6192" s="81"/>
    </row>
    <row r="6193" spans="15:110" x14ac:dyDescent="0.25">
      <c r="O6193" s="156"/>
      <c r="P6193" s="157"/>
      <c r="Q6193" s="105"/>
      <c r="R6193" s="158"/>
      <c r="S6193" s="159"/>
      <c r="T6193" s="153"/>
      <c r="Y6193" s="81"/>
      <c r="Z6193" s="153"/>
      <c r="AG6193" s="81"/>
      <c r="AJ6193" s="153"/>
      <c r="AL6193" s="154"/>
      <c r="AM6193" s="153"/>
      <c r="AN6193" s="81"/>
      <c r="AO6193" s="153"/>
      <c r="AQ6193" s="154"/>
      <c r="AR6193" s="153"/>
      <c r="AS6193" s="81"/>
      <c r="AT6193" s="153"/>
      <c r="AV6193" s="154"/>
      <c r="AW6193" s="153"/>
      <c r="BB6193" s="81"/>
      <c r="CB6193" s="82"/>
      <c r="CC6193" s="82"/>
      <c r="CM6193" s="81"/>
      <c r="CN6193" s="81"/>
      <c r="CO6193" s="81"/>
      <c r="CY6193" s="124"/>
      <c r="CZ6193" s="81"/>
      <c r="DE6193" s="125"/>
      <c r="DF6193" s="81"/>
    </row>
    <row r="6194" spans="15:110" x14ac:dyDescent="0.25">
      <c r="O6194" s="156"/>
      <c r="P6194" s="157"/>
      <c r="Q6194" s="105"/>
      <c r="R6194" s="158"/>
      <c r="S6194" s="159"/>
      <c r="T6194" s="153"/>
      <c r="Y6194" s="81"/>
      <c r="Z6194" s="153"/>
      <c r="AG6194" s="81"/>
      <c r="AJ6194" s="153"/>
      <c r="AL6194" s="154"/>
      <c r="AM6194" s="153"/>
      <c r="AN6194" s="81"/>
      <c r="AO6194" s="153"/>
      <c r="AQ6194" s="154"/>
      <c r="AR6194" s="153"/>
      <c r="AS6194" s="81"/>
      <c r="AT6194" s="153"/>
      <c r="AV6194" s="154"/>
      <c r="AW6194" s="153"/>
      <c r="BB6194" s="81"/>
      <c r="CB6194" s="82"/>
      <c r="CC6194" s="82"/>
      <c r="CM6194" s="81"/>
      <c r="CN6194" s="81"/>
      <c r="CO6194" s="81"/>
      <c r="CY6194" s="124"/>
      <c r="CZ6194" s="81"/>
      <c r="DE6194" s="125"/>
      <c r="DF6194" s="81"/>
    </row>
    <row r="6195" spans="15:110" x14ac:dyDescent="0.25">
      <c r="O6195" s="156"/>
      <c r="P6195" s="157"/>
      <c r="Q6195" s="105"/>
      <c r="R6195" s="158"/>
      <c r="S6195" s="159"/>
      <c r="T6195" s="153"/>
      <c r="Y6195" s="81"/>
      <c r="Z6195" s="153"/>
      <c r="AG6195" s="81"/>
      <c r="AJ6195" s="153"/>
      <c r="AL6195" s="154"/>
      <c r="AM6195" s="153"/>
      <c r="AN6195" s="81"/>
      <c r="AO6195" s="153"/>
      <c r="AQ6195" s="154"/>
      <c r="AR6195" s="153"/>
      <c r="AS6195" s="81"/>
      <c r="AT6195" s="153"/>
      <c r="AV6195" s="154"/>
      <c r="AW6195" s="153"/>
      <c r="BB6195" s="81"/>
      <c r="CB6195" s="82"/>
      <c r="CC6195" s="82"/>
      <c r="CM6195" s="81"/>
      <c r="CN6195" s="81"/>
      <c r="CO6195" s="81"/>
      <c r="CY6195" s="124"/>
      <c r="CZ6195" s="81"/>
      <c r="DE6195" s="125"/>
      <c r="DF6195" s="81"/>
    </row>
    <row r="6196" spans="15:110" x14ac:dyDescent="0.25">
      <c r="O6196" s="156"/>
      <c r="P6196" s="157"/>
      <c r="Q6196" s="105"/>
      <c r="R6196" s="158"/>
      <c r="S6196" s="159"/>
      <c r="T6196" s="153"/>
      <c r="Y6196" s="81"/>
      <c r="Z6196" s="153"/>
      <c r="AG6196" s="81"/>
      <c r="AJ6196" s="153"/>
      <c r="AL6196" s="154"/>
      <c r="AM6196" s="153"/>
      <c r="AN6196" s="81"/>
      <c r="AO6196" s="153"/>
      <c r="AQ6196" s="154"/>
      <c r="AR6196" s="153"/>
      <c r="AS6196" s="81"/>
      <c r="AT6196" s="153"/>
      <c r="AV6196" s="154"/>
      <c r="AW6196" s="153"/>
      <c r="BB6196" s="81"/>
      <c r="CB6196" s="82"/>
      <c r="CC6196" s="82"/>
      <c r="CM6196" s="81"/>
      <c r="CN6196" s="81"/>
      <c r="CO6196" s="81"/>
      <c r="CY6196" s="124"/>
      <c r="CZ6196" s="81"/>
      <c r="DE6196" s="125"/>
      <c r="DF6196" s="81"/>
    </row>
    <row r="6197" spans="15:110" x14ac:dyDescent="0.25">
      <c r="O6197" s="156"/>
      <c r="P6197" s="157"/>
      <c r="Q6197" s="105"/>
      <c r="R6197" s="158"/>
      <c r="S6197" s="159"/>
      <c r="T6197" s="153"/>
      <c r="Y6197" s="81"/>
      <c r="Z6197" s="153"/>
      <c r="AG6197" s="81"/>
      <c r="AJ6197" s="153"/>
      <c r="AL6197" s="154"/>
      <c r="AM6197" s="153"/>
      <c r="AN6197" s="81"/>
      <c r="AO6197" s="153"/>
      <c r="AQ6197" s="154"/>
      <c r="AR6197" s="153"/>
      <c r="AS6197" s="81"/>
      <c r="AT6197" s="153"/>
      <c r="AV6197" s="154"/>
      <c r="AW6197" s="153"/>
      <c r="BB6197" s="81"/>
      <c r="CB6197" s="82"/>
      <c r="CC6197" s="82"/>
      <c r="CM6197" s="81"/>
      <c r="CN6197" s="81"/>
      <c r="CO6197" s="81"/>
      <c r="CY6197" s="124"/>
      <c r="CZ6197" s="81"/>
      <c r="DE6197" s="125"/>
      <c r="DF6197" s="81"/>
    </row>
    <row r="6198" spans="15:110" x14ac:dyDescent="0.25">
      <c r="O6198" s="156"/>
      <c r="P6198" s="157"/>
      <c r="Q6198" s="105"/>
      <c r="R6198" s="158"/>
      <c r="S6198" s="159"/>
      <c r="T6198" s="153"/>
      <c r="Y6198" s="81"/>
      <c r="Z6198" s="153"/>
      <c r="AG6198" s="81"/>
      <c r="AJ6198" s="153"/>
      <c r="AL6198" s="154"/>
      <c r="AM6198" s="153"/>
      <c r="AN6198" s="81"/>
      <c r="AO6198" s="153"/>
      <c r="AQ6198" s="154"/>
      <c r="AR6198" s="153"/>
      <c r="AS6198" s="81"/>
      <c r="AT6198" s="153"/>
      <c r="AV6198" s="154"/>
      <c r="AW6198" s="153"/>
      <c r="BB6198" s="81"/>
      <c r="CB6198" s="82"/>
      <c r="CC6198" s="82"/>
      <c r="CM6198" s="81"/>
      <c r="CN6198" s="81"/>
      <c r="CO6198" s="81"/>
      <c r="CY6198" s="124"/>
      <c r="CZ6198" s="81"/>
      <c r="DE6198" s="125"/>
      <c r="DF6198" s="81"/>
    </row>
    <row r="6199" spans="15:110" x14ac:dyDescent="0.25">
      <c r="O6199" s="156"/>
      <c r="P6199" s="157"/>
      <c r="Q6199" s="105"/>
      <c r="R6199" s="158"/>
      <c r="S6199" s="159"/>
      <c r="T6199" s="153"/>
      <c r="Y6199" s="81"/>
      <c r="Z6199" s="153"/>
      <c r="AG6199" s="81"/>
      <c r="AJ6199" s="153"/>
      <c r="AL6199" s="154"/>
      <c r="AM6199" s="153"/>
      <c r="AN6199" s="81"/>
      <c r="AO6199" s="153"/>
      <c r="AQ6199" s="154"/>
      <c r="AR6199" s="153"/>
      <c r="AS6199" s="81"/>
      <c r="AT6199" s="153"/>
      <c r="AV6199" s="154"/>
      <c r="AW6199" s="153"/>
      <c r="BB6199" s="81"/>
      <c r="CB6199" s="82"/>
      <c r="CC6199" s="82"/>
      <c r="CM6199" s="81"/>
      <c r="CN6199" s="81"/>
      <c r="CO6199" s="81"/>
      <c r="CY6199" s="124"/>
      <c r="CZ6199" s="81"/>
      <c r="DE6199" s="125"/>
      <c r="DF6199" s="81"/>
    </row>
    <row r="6200" spans="15:110" x14ac:dyDescent="0.25">
      <c r="O6200" s="156"/>
      <c r="P6200" s="157"/>
      <c r="Q6200" s="105"/>
      <c r="R6200" s="158"/>
      <c r="S6200" s="159"/>
      <c r="T6200" s="153"/>
      <c r="Y6200" s="81"/>
      <c r="Z6200" s="153"/>
      <c r="AG6200" s="81"/>
      <c r="AJ6200" s="153"/>
      <c r="AL6200" s="154"/>
      <c r="AM6200" s="153"/>
      <c r="AN6200" s="81"/>
      <c r="AO6200" s="153"/>
      <c r="AQ6200" s="154"/>
      <c r="AR6200" s="153"/>
      <c r="AS6200" s="81"/>
      <c r="AT6200" s="153"/>
      <c r="AV6200" s="154"/>
      <c r="AW6200" s="153"/>
      <c r="BB6200" s="81"/>
      <c r="CB6200" s="82"/>
      <c r="CC6200" s="82"/>
      <c r="CM6200" s="81"/>
      <c r="CN6200" s="81"/>
      <c r="CO6200" s="81"/>
      <c r="CY6200" s="124"/>
      <c r="CZ6200" s="81"/>
      <c r="DE6200" s="125"/>
      <c r="DF6200" s="81"/>
    </row>
    <row r="6201" spans="15:110" x14ac:dyDescent="0.25">
      <c r="O6201" s="156"/>
      <c r="P6201" s="157"/>
      <c r="Q6201" s="105"/>
      <c r="R6201" s="158"/>
      <c r="S6201" s="159"/>
      <c r="T6201" s="153"/>
      <c r="Y6201" s="81"/>
      <c r="Z6201" s="153"/>
      <c r="AG6201" s="81"/>
      <c r="AJ6201" s="153"/>
      <c r="AL6201" s="154"/>
      <c r="AM6201" s="153"/>
      <c r="AN6201" s="81"/>
      <c r="AO6201" s="153"/>
      <c r="AQ6201" s="154"/>
      <c r="AR6201" s="153"/>
      <c r="AS6201" s="81"/>
      <c r="AT6201" s="153"/>
      <c r="AV6201" s="154"/>
      <c r="AW6201" s="153"/>
      <c r="BB6201" s="81"/>
      <c r="CB6201" s="82"/>
      <c r="CC6201" s="82"/>
      <c r="CM6201" s="81"/>
      <c r="CN6201" s="81"/>
      <c r="CO6201" s="81"/>
      <c r="CY6201" s="124"/>
      <c r="CZ6201" s="81"/>
      <c r="DE6201" s="125"/>
      <c r="DF6201" s="81"/>
    </row>
    <row r="6202" spans="15:110" x14ac:dyDescent="0.25">
      <c r="O6202" s="156"/>
      <c r="P6202" s="157"/>
      <c r="Q6202" s="105"/>
      <c r="R6202" s="158"/>
      <c r="S6202" s="159"/>
      <c r="T6202" s="153"/>
      <c r="Y6202" s="81"/>
      <c r="Z6202" s="153"/>
      <c r="AG6202" s="81"/>
      <c r="AJ6202" s="153"/>
      <c r="AL6202" s="154"/>
      <c r="AM6202" s="153"/>
      <c r="AN6202" s="81"/>
      <c r="AO6202" s="153"/>
      <c r="AQ6202" s="154"/>
      <c r="AR6202" s="153"/>
      <c r="AS6202" s="81"/>
      <c r="AT6202" s="153"/>
      <c r="AV6202" s="154"/>
      <c r="AW6202" s="153"/>
      <c r="BB6202" s="81"/>
      <c r="CB6202" s="82"/>
      <c r="CC6202" s="82"/>
      <c r="CM6202" s="81"/>
      <c r="CN6202" s="81"/>
      <c r="CO6202" s="81"/>
      <c r="CY6202" s="124"/>
      <c r="CZ6202" s="81"/>
      <c r="DE6202" s="125"/>
      <c r="DF6202" s="81"/>
    </row>
    <row r="6203" spans="15:110" x14ac:dyDescent="0.25">
      <c r="O6203" s="156"/>
      <c r="P6203" s="157"/>
      <c r="Q6203" s="105"/>
      <c r="R6203" s="158"/>
      <c r="S6203" s="159"/>
      <c r="T6203" s="153"/>
      <c r="Y6203" s="81"/>
      <c r="Z6203" s="153"/>
      <c r="AG6203" s="81"/>
      <c r="AJ6203" s="153"/>
      <c r="AL6203" s="154"/>
      <c r="AM6203" s="153"/>
      <c r="AN6203" s="81"/>
      <c r="AO6203" s="153"/>
      <c r="AQ6203" s="154"/>
      <c r="AR6203" s="153"/>
      <c r="AS6203" s="81"/>
      <c r="AT6203" s="153"/>
      <c r="AV6203" s="154"/>
      <c r="AW6203" s="153"/>
      <c r="BB6203" s="81"/>
      <c r="CB6203" s="82"/>
      <c r="CC6203" s="82"/>
      <c r="CM6203" s="81"/>
      <c r="CN6203" s="81"/>
      <c r="CO6203" s="81"/>
      <c r="CY6203" s="124"/>
      <c r="CZ6203" s="81"/>
      <c r="DE6203" s="125"/>
      <c r="DF6203" s="81"/>
    </row>
    <row r="6204" spans="15:110" x14ac:dyDescent="0.25">
      <c r="O6204" s="156"/>
      <c r="P6204" s="157"/>
      <c r="Q6204" s="105"/>
      <c r="R6204" s="158"/>
      <c r="S6204" s="159"/>
      <c r="T6204" s="153"/>
      <c r="Y6204" s="81"/>
      <c r="Z6204" s="153"/>
      <c r="AG6204" s="81"/>
      <c r="AJ6204" s="153"/>
      <c r="AL6204" s="154"/>
      <c r="AM6204" s="153"/>
      <c r="AN6204" s="81"/>
      <c r="AO6204" s="153"/>
      <c r="AQ6204" s="154"/>
      <c r="AR6204" s="153"/>
      <c r="AS6204" s="81"/>
      <c r="AT6204" s="153"/>
      <c r="AV6204" s="154"/>
      <c r="AW6204" s="153"/>
      <c r="BB6204" s="81"/>
      <c r="CB6204" s="82"/>
      <c r="CC6204" s="82"/>
      <c r="CM6204" s="81"/>
      <c r="CN6204" s="81"/>
      <c r="CO6204" s="81"/>
      <c r="CY6204" s="124"/>
      <c r="CZ6204" s="81"/>
      <c r="DE6204" s="125"/>
      <c r="DF6204" s="81"/>
    </row>
    <row r="6205" spans="15:110" x14ac:dyDescent="0.25">
      <c r="O6205" s="156"/>
      <c r="P6205" s="157"/>
      <c r="Q6205" s="105"/>
      <c r="R6205" s="158"/>
      <c r="S6205" s="159"/>
      <c r="T6205" s="153"/>
      <c r="Y6205" s="81"/>
      <c r="Z6205" s="153"/>
      <c r="AG6205" s="81"/>
      <c r="AJ6205" s="153"/>
      <c r="AL6205" s="154"/>
      <c r="AM6205" s="153"/>
      <c r="AN6205" s="81"/>
      <c r="AO6205" s="153"/>
      <c r="AQ6205" s="154"/>
      <c r="AR6205" s="153"/>
      <c r="AS6205" s="81"/>
      <c r="AT6205" s="153"/>
      <c r="AV6205" s="154"/>
      <c r="AW6205" s="153"/>
      <c r="BB6205" s="81"/>
      <c r="CB6205" s="82"/>
      <c r="CC6205" s="82"/>
      <c r="CM6205" s="81"/>
      <c r="CN6205" s="81"/>
      <c r="CO6205" s="81"/>
      <c r="CY6205" s="124"/>
      <c r="CZ6205" s="81"/>
      <c r="DE6205" s="125"/>
      <c r="DF6205" s="81"/>
    </row>
    <row r="6206" spans="15:110" x14ac:dyDescent="0.25">
      <c r="O6206" s="156"/>
      <c r="P6206" s="157"/>
      <c r="Q6206" s="105"/>
      <c r="R6206" s="158"/>
      <c r="S6206" s="159"/>
      <c r="T6206" s="153"/>
      <c r="Y6206" s="81"/>
      <c r="Z6206" s="153"/>
      <c r="AG6206" s="81"/>
      <c r="AJ6206" s="153"/>
      <c r="AL6206" s="154"/>
      <c r="AM6206" s="153"/>
      <c r="AN6206" s="81"/>
      <c r="AO6206" s="153"/>
      <c r="AQ6206" s="154"/>
      <c r="AR6206" s="153"/>
      <c r="AS6206" s="81"/>
      <c r="AT6206" s="153"/>
      <c r="AV6206" s="154"/>
      <c r="AW6206" s="153"/>
      <c r="BB6206" s="81"/>
      <c r="CB6206" s="82"/>
      <c r="CC6206" s="82"/>
      <c r="CM6206" s="81"/>
      <c r="CN6206" s="81"/>
      <c r="CO6206" s="81"/>
      <c r="CY6206" s="124"/>
      <c r="CZ6206" s="81"/>
      <c r="DE6206" s="125"/>
      <c r="DF6206" s="81"/>
    </row>
    <row r="6207" spans="15:110" x14ac:dyDescent="0.25">
      <c r="O6207" s="156"/>
      <c r="P6207" s="157"/>
      <c r="Q6207" s="105"/>
      <c r="R6207" s="158"/>
      <c r="S6207" s="159"/>
      <c r="T6207" s="153"/>
      <c r="Y6207" s="81"/>
      <c r="Z6207" s="153"/>
      <c r="AG6207" s="81"/>
      <c r="AJ6207" s="153"/>
      <c r="AL6207" s="154"/>
      <c r="AM6207" s="153"/>
      <c r="AN6207" s="81"/>
      <c r="AO6207" s="153"/>
      <c r="AQ6207" s="154"/>
      <c r="AR6207" s="153"/>
      <c r="AS6207" s="81"/>
      <c r="AT6207" s="153"/>
      <c r="AV6207" s="154"/>
      <c r="AW6207" s="153"/>
      <c r="BB6207" s="81"/>
      <c r="CB6207" s="82"/>
      <c r="CC6207" s="82"/>
      <c r="CM6207" s="81"/>
      <c r="CN6207" s="81"/>
      <c r="CO6207" s="81"/>
      <c r="CY6207" s="124"/>
      <c r="CZ6207" s="81"/>
      <c r="DE6207" s="125"/>
      <c r="DF6207" s="81"/>
    </row>
    <row r="6208" spans="15:110" x14ac:dyDescent="0.25">
      <c r="O6208" s="156"/>
      <c r="P6208" s="157"/>
      <c r="Q6208" s="105"/>
      <c r="R6208" s="158"/>
      <c r="S6208" s="159"/>
      <c r="T6208" s="153"/>
      <c r="Y6208" s="81"/>
      <c r="Z6208" s="153"/>
      <c r="AG6208" s="81"/>
      <c r="AJ6208" s="153"/>
      <c r="AL6208" s="154"/>
      <c r="AM6208" s="153"/>
      <c r="AN6208" s="81"/>
      <c r="AO6208" s="153"/>
      <c r="AQ6208" s="154"/>
      <c r="AR6208" s="153"/>
      <c r="AS6208" s="81"/>
      <c r="AT6208" s="153"/>
      <c r="AV6208" s="154"/>
      <c r="AW6208" s="153"/>
      <c r="BB6208" s="81"/>
      <c r="CB6208" s="82"/>
      <c r="CC6208" s="82"/>
      <c r="CM6208" s="81"/>
      <c r="CN6208" s="81"/>
      <c r="CO6208" s="81"/>
      <c r="CY6208" s="124"/>
      <c r="CZ6208" s="81"/>
      <c r="DE6208" s="125"/>
      <c r="DF6208" s="81"/>
    </row>
    <row r="6209" spans="15:110" x14ac:dyDescent="0.25">
      <c r="O6209" s="156"/>
      <c r="P6209" s="157"/>
      <c r="Q6209" s="105"/>
      <c r="R6209" s="158"/>
      <c r="S6209" s="159"/>
      <c r="T6209" s="153"/>
      <c r="Y6209" s="81"/>
      <c r="Z6209" s="153"/>
      <c r="AG6209" s="81"/>
      <c r="AJ6209" s="153"/>
      <c r="AL6209" s="154"/>
      <c r="AM6209" s="153"/>
      <c r="AN6209" s="81"/>
      <c r="AO6209" s="153"/>
      <c r="AQ6209" s="154"/>
      <c r="AR6209" s="153"/>
      <c r="AS6209" s="81"/>
      <c r="AT6209" s="153"/>
      <c r="AV6209" s="154"/>
      <c r="AW6209" s="153"/>
      <c r="BB6209" s="81"/>
      <c r="CB6209" s="82"/>
      <c r="CC6209" s="82"/>
      <c r="CM6209" s="81"/>
      <c r="CN6209" s="81"/>
      <c r="CO6209" s="81"/>
      <c r="CY6209" s="124"/>
      <c r="CZ6209" s="81"/>
      <c r="DE6209" s="125"/>
      <c r="DF6209" s="81"/>
    </row>
    <row r="6210" spans="15:110" x14ac:dyDescent="0.25">
      <c r="O6210" s="156"/>
      <c r="P6210" s="157"/>
      <c r="Q6210" s="105"/>
      <c r="R6210" s="158"/>
      <c r="S6210" s="159"/>
      <c r="T6210" s="153"/>
      <c r="Y6210" s="81"/>
      <c r="Z6210" s="153"/>
      <c r="AG6210" s="81"/>
      <c r="AJ6210" s="153"/>
      <c r="AL6210" s="154"/>
      <c r="AM6210" s="153"/>
      <c r="AN6210" s="81"/>
      <c r="AO6210" s="153"/>
      <c r="AQ6210" s="154"/>
      <c r="AR6210" s="153"/>
      <c r="AS6210" s="81"/>
      <c r="AT6210" s="153"/>
      <c r="AV6210" s="154"/>
      <c r="AW6210" s="153"/>
      <c r="BB6210" s="81"/>
      <c r="CB6210" s="82"/>
      <c r="CC6210" s="82"/>
      <c r="CM6210" s="81"/>
      <c r="CN6210" s="81"/>
      <c r="CO6210" s="81"/>
      <c r="CY6210" s="124"/>
      <c r="CZ6210" s="81"/>
      <c r="DE6210" s="125"/>
      <c r="DF6210" s="81"/>
    </row>
    <row r="6211" spans="15:110" x14ac:dyDescent="0.25">
      <c r="O6211" s="156"/>
      <c r="P6211" s="157"/>
      <c r="Q6211" s="105"/>
      <c r="R6211" s="158"/>
      <c r="S6211" s="159"/>
      <c r="T6211" s="153"/>
      <c r="Y6211" s="81"/>
      <c r="Z6211" s="153"/>
      <c r="AG6211" s="81"/>
      <c r="AJ6211" s="153"/>
      <c r="AL6211" s="154"/>
      <c r="AM6211" s="153"/>
      <c r="AN6211" s="81"/>
      <c r="AO6211" s="153"/>
      <c r="AQ6211" s="154"/>
      <c r="AR6211" s="153"/>
      <c r="AS6211" s="81"/>
      <c r="AT6211" s="153"/>
      <c r="AV6211" s="154"/>
      <c r="AW6211" s="153"/>
      <c r="BB6211" s="81"/>
      <c r="CB6211" s="82"/>
      <c r="CC6211" s="82"/>
      <c r="CM6211" s="81"/>
      <c r="CN6211" s="81"/>
      <c r="CO6211" s="81"/>
      <c r="CY6211" s="124"/>
      <c r="CZ6211" s="81"/>
      <c r="DE6211" s="125"/>
      <c r="DF6211" s="81"/>
    </row>
    <row r="6212" spans="15:110" x14ac:dyDescent="0.25">
      <c r="O6212" s="156"/>
      <c r="P6212" s="157"/>
      <c r="Q6212" s="105"/>
      <c r="R6212" s="158"/>
      <c r="S6212" s="159"/>
      <c r="T6212" s="153"/>
      <c r="Y6212" s="81"/>
      <c r="Z6212" s="153"/>
      <c r="AG6212" s="81"/>
      <c r="AJ6212" s="153"/>
      <c r="AL6212" s="154"/>
      <c r="AM6212" s="153"/>
      <c r="AN6212" s="81"/>
      <c r="AO6212" s="153"/>
      <c r="AQ6212" s="154"/>
      <c r="AR6212" s="153"/>
      <c r="AS6212" s="81"/>
      <c r="AT6212" s="153"/>
      <c r="AV6212" s="154"/>
      <c r="AW6212" s="153"/>
      <c r="BB6212" s="81"/>
      <c r="CB6212" s="82"/>
      <c r="CC6212" s="82"/>
      <c r="CM6212" s="81"/>
      <c r="CN6212" s="81"/>
      <c r="CO6212" s="81"/>
      <c r="CY6212" s="124"/>
      <c r="CZ6212" s="81"/>
      <c r="DE6212" s="125"/>
      <c r="DF6212" s="81"/>
    </row>
    <row r="6213" spans="15:110" x14ac:dyDescent="0.25">
      <c r="O6213" s="156"/>
      <c r="P6213" s="157"/>
      <c r="Q6213" s="105"/>
      <c r="R6213" s="158"/>
      <c r="S6213" s="159"/>
      <c r="T6213" s="153"/>
      <c r="Y6213" s="81"/>
      <c r="Z6213" s="153"/>
      <c r="AG6213" s="81"/>
      <c r="AJ6213" s="153"/>
      <c r="AL6213" s="154"/>
      <c r="AM6213" s="153"/>
      <c r="AN6213" s="81"/>
      <c r="AO6213" s="153"/>
      <c r="AQ6213" s="154"/>
      <c r="AR6213" s="153"/>
      <c r="AS6213" s="81"/>
      <c r="AT6213" s="153"/>
      <c r="AV6213" s="154"/>
      <c r="AW6213" s="153"/>
      <c r="BB6213" s="81"/>
      <c r="CB6213" s="82"/>
      <c r="CC6213" s="82"/>
      <c r="CM6213" s="81"/>
      <c r="CN6213" s="81"/>
      <c r="CO6213" s="81"/>
      <c r="CY6213" s="124"/>
      <c r="CZ6213" s="81"/>
      <c r="DE6213" s="125"/>
      <c r="DF6213" s="81"/>
    </row>
    <row r="6214" spans="15:110" x14ac:dyDescent="0.25">
      <c r="O6214" s="156"/>
      <c r="P6214" s="157"/>
      <c r="Q6214" s="105"/>
      <c r="R6214" s="158"/>
      <c r="S6214" s="159"/>
      <c r="T6214" s="153"/>
      <c r="Y6214" s="81"/>
      <c r="Z6214" s="153"/>
      <c r="AG6214" s="81"/>
      <c r="AJ6214" s="153"/>
      <c r="AL6214" s="154"/>
      <c r="AM6214" s="153"/>
      <c r="AN6214" s="81"/>
      <c r="AO6214" s="153"/>
      <c r="AQ6214" s="154"/>
      <c r="AR6214" s="153"/>
      <c r="AS6214" s="81"/>
      <c r="AT6214" s="153"/>
      <c r="AV6214" s="154"/>
      <c r="AW6214" s="153"/>
      <c r="BB6214" s="81"/>
      <c r="CB6214" s="82"/>
      <c r="CC6214" s="82"/>
      <c r="CM6214" s="81"/>
      <c r="CN6214" s="81"/>
      <c r="CO6214" s="81"/>
      <c r="CY6214" s="124"/>
      <c r="CZ6214" s="81"/>
      <c r="DE6214" s="125"/>
      <c r="DF6214" s="81"/>
    </row>
    <row r="6215" spans="15:110" x14ac:dyDescent="0.25">
      <c r="O6215" s="156"/>
      <c r="P6215" s="157"/>
      <c r="Q6215" s="105"/>
      <c r="R6215" s="158"/>
      <c r="S6215" s="159"/>
      <c r="T6215" s="153"/>
      <c r="Y6215" s="81"/>
      <c r="Z6215" s="153"/>
      <c r="AG6215" s="81"/>
      <c r="AJ6215" s="153"/>
      <c r="AL6215" s="154"/>
      <c r="AM6215" s="153"/>
      <c r="AN6215" s="81"/>
      <c r="AO6215" s="153"/>
      <c r="AQ6215" s="154"/>
      <c r="AR6215" s="153"/>
      <c r="AS6215" s="81"/>
      <c r="AT6215" s="153"/>
      <c r="AV6215" s="154"/>
      <c r="AW6215" s="153"/>
      <c r="BB6215" s="81"/>
      <c r="CB6215" s="82"/>
      <c r="CC6215" s="82"/>
      <c r="CM6215" s="81"/>
      <c r="CN6215" s="81"/>
      <c r="CO6215" s="81"/>
      <c r="CY6215" s="124"/>
      <c r="CZ6215" s="81"/>
      <c r="DE6215" s="125"/>
      <c r="DF6215" s="81"/>
    </row>
    <row r="6216" spans="15:110" x14ac:dyDescent="0.25">
      <c r="O6216" s="156"/>
      <c r="P6216" s="157"/>
      <c r="Q6216" s="105"/>
      <c r="R6216" s="158"/>
      <c r="S6216" s="159"/>
      <c r="T6216" s="153"/>
      <c r="Y6216" s="81"/>
      <c r="Z6216" s="153"/>
      <c r="AG6216" s="81"/>
      <c r="AJ6216" s="153"/>
      <c r="AL6216" s="154"/>
      <c r="AM6216" s="153"/>
      <c r="AN6216" s="81"/>
      <c r="AO6216" s="153"/>
      <c r="AQ6216" s="154"/>
      <c r="AR6216" s="153"/>
      <c r="AS6216" s="81"/>
      <c r="AT6216" s="153"/>
      <c r="AV6216" s="154"/>
      <c r="AW6216" s="153"/>
      <c r="BB6216" s="81"/>
      <c r="CB6216" s="82"/>
      <c r="CC6216" s="82"/>
      <c r="CM6216" s="81"/>
      <c r="CN6216" s="81"/>
      <c r="CO6216" s="81"/>
      <c r="CY6216" s="124"/>
      <c r="CZ6216" s="81"/>
      <c r="DE6216" s="125"/>
      <c r="DF6216" s="81"/>
    </row>
    <row r="6217" spans="15:110" x14ac:dyDescent="0.25">
      <c r="O6217" s="156"/>
      <c r="P6217" s="157"/>
      <c r="Q6217" s="105"/>
      <c r="R6217" s="158"/>
      <c r="S6217" s="159"/>
      <c r="T6217" s="153"/>
      <c r="Y6217" s="81"/>
      <c r="Z6217" s="153"/>
      <c r="AG6217" s="81"/>
      <c r="AJ6217" s="153"/>
      <c r="AL6217" s="154"/>
      <c r="AM6217" s="153"/>
      <c r="AN6217" s="81"/>
      <c r="AO6217" s="153"/>
      <c r="AQ6217" s="154"/>
      <c r="AR6217" s="153"/>
      <c r="AS6217" s="81"/>
      <c r="AT6217" s="153"/>
      <c r="AV6217" s="154"/>
      <c r="AW6217" s="153"/>
      <c r="BB6217" s="81"/>
      <c r="CB6217" s="82"/>
      <c r="CC6217" s="82"/>
      <c r="CM6217" s="81"/>
      <c r="CN6217" s="81"/>
      <c r="CO6217" s="81"/>
      <c r="CY6217" s="124"/>
      <c r="CZ6217" s="81"/>
      <c r="DE6217" s="125"/>
      <c r="DF6217" s="81"/>
    </row>
    <row r="6218" spans="15:110" x14ac:dyDescent="0.25">
      <c r="O6218" s="156"/>
      <c r="P6218" s="157"/>
      <c r="Q6218" s="105"/>
      <c r="R6218" s="158"/>
      <c r="S6218" s="159"/>
      <c r="T6218" s="153"/>
      <c r="Y6218" s="81"/>
      <c r="Z6218" s="153"/>
      <c r="AG6218" s="81"/>
      <c r="AJ6218" s="153"/>
      <c r="AL6218" s="154"/>
      <c r="AM6218" s="153"/>
      <c r="AN6218" s="81"/>
      <c r="AO6218" s="153"/>
      <c r="AQ6218" s="154"/>
      <c r="AR6218" s="153"/>
      <c r="AS6218" s="81"/>
      <c r="AT6218" s="153"/>
      <c r="AV6218" s="154"/>
      <c r="AW6218" s="153"/>
      <c r="BB6218" s="81"/>
      <c r="CB6218" s="82"/>
      <c r="CC6218" s="82"/>
      <c r="CM6218" s="81"/>
      <c r="CN6218" s="81"/>
      <c r="CO6218" s="81"/>
      <c r="CY6218" s="124"/>
      <c r="CZ6218" s="81"/>
      <c r="DE6218" s="125"/>
      <c r="DF6218" s="81"/>
    </row>
    <row r="6219" spans="15:110" x14ac:dyDescent="0.25">
      <c r="O6219" s="156"/>
      <c r="P6219" s="157"/>
      <c r="Q6219" s="105"/>
      <c r="R6219" s="158"/>
      <c r="S6219" s="159"/>
      <c r="T6219" s="153"/>
      <c r="Y6219" s="81"/>
      <c r="Z6219" s="153"/>
      <c r="AG6219" s="81"/>
      <c r="AJ6219" s="153"/>
      <c r="AL6219" s="154"/>
      <c r="AM6219" s="153"/>
      <c r="AN6219" s="81"/>
      <c r="AO6219" s="153"/>
      <c r="AQ6219" s="154"/>
      <c r="AR6219" s="153"/>
      <c r="AS6219" s="81"/>
      <c r="AT6219" s="153"/>
      <c r="AV6219" s="154"/>
      <c r="AW6219" s="153"/>
      <c r="BB6219" s="81"/>
      <c r="CB6219" s="82"/>
      <c r="CC6219" s="82"/>
      <c r="CM6219" s="81"/>
      <c r="CN6219" s="81"/>
      <c r="CO6219" s="81"/>
      <c r="CY6219" s="124"/>
      <c r="CZ6219" s="81"/>
      <c r="DE6219" s="125"/>
      <c r="DF6219" s="81"/>
    </row>
    <row r="6220" spans="15:110" x14ac:dyDescent="0.25">
      <c r="O6220" s="156"/>
      <c r="P6220" s="157"/>
      <c r="Q6220" s="105"/>
      <c r="R6220" s="158"/>
      <c r="S6220" s="159"/>
      <c r="T6220" s="153"/>
      <c r="Y6220" s="81"/>
      <c r="Z6220" s="153"/>
      <c r="AG6220" s="81"/>
      <c r="AJ6220" s="153"/>
      <c r="AL6220" s="154"/>
      <c r="AM6220" s="153"/>
      <c r="AN6220" s="81"/>
      <c r="AO6220" s="153"/>
      <c r="AQ6220" s="154"/>
      <c r="AR6220" s="153"/>
      <c r="AS6220" s="81"/>
      <c r="AT6220" s="153"/>
      <c r="AV6220" s="154"/>
      <c r="AW6220" s="153"/>
      <c r="BB6220" s="81"/>
      <c r="CB6220" s="82"/>
      <c r="CC6220" s="82"/>
      <c r="CM6220" s="81"/>
      <c r="CN6220" s="81"/>
      <c r="CO6220" s="81"/>
      <c r="CY6220" s="124"/>
      <c r="CZ6220" s="81"/>
      <c r="DE6220" s="125"/>
      <c r="DF6220" s="81"/>
    </row>
    <row r="6221" spans="15:110" x14ac:dyDescent="0.25">
      <c r="O6221" s="156"/>
      <c r="P6221" s="157"/>
      <c r="Q6221" s="105"/>
      <c r="R6221" s="158"/>
      <c r="S6221" s="159"/>
      <c r="T6221" s="153"/>
      <c r="Y6221" s="81"/>
      <c r="Z6221" s="153"/>
      <c r="AG6221" s="81"/>
      <c r="AJ6221" s="153"/>
      <c r="AL6221" s="154"/>
      <c r="AM6221" s="153"/>
      <c r="AN6221" s="81"/>
      <c r="AO6221" s="153"/>
      <c r="AQ6221" s="154"/>
      <c r="AR6221" s="153"/>
      <c r="AS6221" s="81"/>
      <c r="AT6221" s="153"/>
      <c r="AV6221" s="154"/>
      <c r="AW6221" s="153"/>
      <c r="BB6221" s="81"/>
      <c r="CB6221" s="82"/>
      <c r="CC6221" s="82"/>
      <c r="CM6221" s="81"/>
      <c r="CN6221" s="81"/>
      <c r="CO6221" s="81"/>
      <c r="CY6221" s="124"/>
      <c r="CZ6221" s="81"/>
      <c r="DE6221" s="125"/>
      <c r="DF6221" s="81"/>
    </row>
    <row r="6222" spans="15:110" x14ac:dyDescent="0.25">
      <c r="O6222" s="156"/>
      <c r="P6222" s="157"/>
      <c r="Q6222" s="105"/>
      <c r="R6222" s="158"/>
      <c r="S6222" s="159"/>
      <c r="T6222" s="153"/>
      <c r="Y6222" s="81"/>
      <c r="Z6222" s="153"/>
      <c r="AG6222" s="81"/>
      <c r="AJ6222" s="153"/>
      <c r="AL6222" s="154"/>
      <c r="AM6222" s="153"/>
      <c r="AN6222" s="81"/>
      <c r="AO6222" s="153"/>
      <c r="AQ6222" s="154"/>
      <c r="AR6222" s="153"/>
      <c r="AS6222" s="81"/>
      <c r="AT6222" s="153"/>
      <c r="AV6222" s="154"/>
      <c r="AW6222" s="153"/>
      <c r="BB6222" s="81"/>
      <c r="CB6222" s="82"/>
      <c r="CC6222" s="82"/>
      <c r="CM6222" s="81"/>
      <c r="CN6222" s="81"/>
      <c r="CO6222" s="81"/>
      <c r="CY6222" s="124"/>
      <c r="CZ6222" s="81"/>
      <c r="DE6222" s="125"/>
      <c r="DF6222" s="81"/>
    </row>
    <row r="6223" spans="15:110" x14ac:dyDescent="0.25">
      <c r="O6223" s="156"/>
      <c r="P6223" s="157"/>
      <c r="Q6223" s="105"/>
      <c r="R6223" s="158"/>
      <c r="S6223" s="159"/>
      <c r="T6223" s="153"/>
      <c r="Y6223" s="81"/>
      <c r="Z6223" s="153"/>
      <c r="AG6223" s="81"/>
      <c r="AJ6223" s="153"/>
      <c r="AL6223" s="154"/>
      <c r="AM6223" s="153"/>
      <c r="AN6223" s="81"/>
      <c r="AO6223" s="153"/>
      <c r="AQ6223" s="154"/>
      <c r="AR6223" s="153"/>
      <c r="AS6223" s="81"/>
      <c r="AT6223" s="153"/>
      <c r="AV6223" s="154"/>
      <c r="AW6223" s="153"/>
      <c r="BB6223" s="81"/>
      <c r="CB6223" s="82"/>
      <c r="CC6223" s="82"/>
      <c r="CM6223" s="81"/>
      <c r="CN6223" s="81"/>
      <c r="CO6223" s="81"/>
      <c r="CY6223" s="124"/>
      <c r="CZ6223" s="81"/>
      <c r="DE6223" s="125"/>
      <c r="DF6223" s="81"/>
    </row>
    <row r="6224" spans="15:110" x14ac:dyDescent="0.25">
      <c r="O6224" s="156"/>
      <c r="P6224" s="157"/>
      <c r="Q6224" s="105"/>
      <c r="R6224" s="158"/>
      <c r="S6224" s="159"/>
      <c r="T6224" s="153"/>
      <c r="Y6224" s="81"/>
      <c r="Z6224" s="153"/>
      <c r="AG6224" s="81"/>
      <c r="AJ6224" s="153"/>
      <c r="AL6224" s="154"/>
      <c r="AM6224" s="153"/>
      <c r="AN6224" s="81"/>
      <c r="AO6224" s="153"/>
      <c r="AQ6224" s="154"/>
      <c r="AR6224" s="153"/>
      <c r="AS6224" s="81"/>
      <c r="AT6224" s="153"/>
      <c r="AV6224" s="154"/>
      <c r="AW6224" s="153"/>
      <c r="BB6224" s="81"/>
      <c r="CB6224" s="82"/>
      <c r="CC6224" s="82"/>
      <c r="CM6224" s="81"/>
      <c r="CN6224" s="81"/>
      <c r="CO6224" s="81"/>
      <c r="CY6224" s="124"/>
      <c r="CZ6224" s="81"/>
      <c r="DE6224" s="125"/>
      <c r="DF6224" s="81"/>
    </row>
    <row r="6225" spans="15:110" x14ac:dyDescent="0.25">
      <c r="O6225" s="156"/>
      <c r="P6225" s="157"/>
      <c r="Q6225" s="105"/>
      <c r="R6225" s="158"/>
      <c r="S6225" s="159"/>
      <c r="T6225" s="153"/>
      <c r="Y6225" s="81"/>
      <c r="Z6225" s="153"/>
      <c r="AG6225" s="81"/>
      <c r="AJ6225" s="153"/>
      <c r="AL6225" s="154"/>
      <c r="AM6225" s="153"/>
      <c r="AN6225" s="81"/>
      <c r="AO6225" s="153"/>
      <c r="AQ6225" s="154"/>
      <c r="AR6225" s="153"/>
      <c r="AS6225" s="81"/>
      <c r="AT6225" s="153"/>
      <c r="AV6225" s="154"/>
      <c r="AW6225" s="153"/>
      <c r="BB6225" s="81"/>
      <c r="CB6225" s="82"/>
      <c r="CC6225" s="82"/>
      <c r="CM6225" s="81"/>
      <c r="CN6225" s="81"/>
      <c r="CO6225" s="81"/>
      <c r="CY6225" s="124"/>
      <c r="CZ6225" s="81"/>
      <c r="DE6225" s="125"/>
      <c r="DF6225" s="81"/>
    </row>
    <row r="6226" spans="15:110" x14ac:dyDescent="0.25">
      <c r="O6226" s="156"/>
      <c r="P6226" s="157"/>
      <c r="Q6226" s="105"/>
      <c r="R6226" s="158"/>
      <c r="S6226" s="159"/>
      <c r="T6226" s="153"/>
      <c r="Y6226" s="81"/>
      <c r="Z6226" s="153"/>
      <c r="AG6226" s="81"/>
      <c r="AJ6226" s="153"/>
      <c r="AL6226" s="154"/>
      <c r="AM6226" s="153"/>
      <c r="AN6226" s="81"/>
      <c r="AO6226" s="153"/>
      <c r="AQ6226" s="154"/>
      <c r="AR6226" s="153"/>
      <c r="AS6226" s="81"/>
      <c r="AT6226" s="153"/>
      <c r="AV6226" s="154"/>
      <c r="AW6226" s="153"/>
      <c r="BB6226" s="81"/>
      <c r="CB6226" s="82"/>
      <c r="CC6226" s="82"/>
      <c r="CM6226" s="81"/>
      <c r="CN6226" s="81"/>
      <c r="CO6226" s="81"/>
      <c r="CY6226" s="124"/>
      <c r="CZ6226" s="81"/>
      <c r="DE6226" s="125"/>
      <c r="DF6226" s="81"/>
    </row>
    <row r="6227" spans="15:110" x14ac:dyDescent="0.25">
      <c r="O6227" s="156"/>
      <c r="P6227" s="157"/>
      <c r="Q6227" s="105"/>
      <c r="R6227" s="158"/>
      <c r="S6227" s="159"/>
      <c r="T6227" s="153"/>
      <c r="Y6227" s="81"/>
      <c r="Z6227" s="153"/>
      <c r="AG6227" s="81"/>
      <c r="AJ6227" s="153"/>
      <c r="AL6227" s="154"/>
      <c r="AM6227" s="153"/>
      <c r="AN6227" s="81"/>
      <c r="AO6227" s="153"/>
      <c r="AQ6227" s="154"/>
      <c r="AR6227" s="153"/>
      <c r="AS6227" s="81"/>
      <c r="AT6227" s="153"/>
      <c r="AV6227" s="154"/>
      <c r="AW6227" s="153"/>
      <c r="BB6227" s="81"/>
      <c r="CB6227" s="82"/>
      <c r="CC6227" s="82"/>
      <c r="CM6227" s="81"/>
      <c r="CN6227" s="81"/>
      <c r="CO6227" s="81"/>
      <c r="CY6227" s="124"/>
      <c r="CZ6227" s="81"/>
      <c r="DE6227" s="125"/>
      <c r="DF6227" s="81"/>
    </row>
    <row r="6228" spans="15:110" x14ac:dyDescent="0.25">
      <c r="O6228" s="156"/>
      <c r="P6228" s="157"/>
      <c r="Q6228" s="105"/>
      <c r="R6228" s="158"/>
      <c r="S6228" s="159"/>
      <c r="T6228" s="153"/>
      <c r="Y6228" s="81"/>
      <c r="Z6228" s="153"/>
      <c r="AG6228" s="81"/>
      <c r="AJ6228" s="153"/>
      <c r="AL6228" s="154"/>
      <c r="AM6228" s="153"/>
      <c r="AN6228" s="81"/>
      <c r="AO6228" s="153"/>
      <c r="AQ6228" s="154"/>
      <c r="AR6228" s="153"/>
      <c r="AS6228" s="81"/>
      <c r="AT6228" s="153"/>
      <c r="AV6228" s="154"/>
      <c r="AW6228" s="153"/>
      <c r="BB6228" s="81"/>
      <c r="CB6228" s="82"/>
      <c r="CC6228" s="82"/>
      <c r="CM6228" s="81"/>
      <c r="CN6228" s="81"/>
      <c r="CO6228" s="81"/>
      <c r="CY6228" s="124"/>
      <c r="CZ6228" s="81"/>
      <c r="DE6228" s="125"/>
      <c r="DF6228" s="81"/>
    </row>
    <row r="6229" spans="15:110" x14ac:dyDescent="0.25">
      <c r="O6229" s="156"/>
      <c r="P6229" s="157"/>
      <c r="Q6229" s="105"/>
      <c r="R6229" s="158"/>
      <c r="S6229" s="159"/>
      <c r="T6229" s="153"/>
      <c r="Y6229" s="81"/>
      <c r="Z6229" s="153"/>
      <c r="AG6229" s="81"/>
      <c r="AJ6229" s="153"/>
      <c r="AL6229" s="154"/>
      <c r="AM6229" s="153"/>
      <c r="AN6229" s="81"/>
      <c r="AO6229" s="153"/>
      <c r="AQ6229" s="154"/>
      <c r="AR6229" s="153"/>
      <c r="AS6229" s="81"/>
      <c r="AT6229" s="153"/>
      <c r="AV6229" s="154"/>
      <c r="AW6229" s="153"/>
      <c r="BB6229" s="81"/>
      <c r="CB6229" s="82"/>
      <c r="CC6229" s="82"/>
      <c r="CM6229" s="81"/>
      <c r="CN6229" s="81"/>
      <c r="CO6229" s="81"/>
      <c r="CY6229" s="124"/>
      <c r="CZ6229" s="81"/>
      <c r="DE6229" s="125"/>
      <c r="DF6229" s="81"/>
    </row>
    <row r="6230" spans="15:110" x14ac:dyDescent="0.25">
      <c r="O6230" s="156"/>
      <c r="P6230" s="157"/>
      <c r="Q6230" s="105"/>
      <c r="R6230" s="158"/>
      <c r="S6230" s="159"/>
      <c r="T6230" s="153"/>
      <c r="Y6230" s="81"/>
      <c r="Z6230" s="153"/>
      <c r="AG6230" s="81"/>
      <c r="AJ6230" s="153"/>
      <c r="AL6230" s="154"/>
      <c r="AM6230" s="153"/>
      <c r="AN6230" s="81"/>
      <c r="AO6230" s="153"/>
      <c r="AQ6230" s="154"/>
      <c r="AR6230" s="153"/>
      <c r="AS6230" s="81"/>
      <c r="AT6230" s="153"/>
      <c r="AV6230" s="154"/>
      <c r="AW6230" s="153"/>
      <c r="BB6230" s="81"/>
      <c r="CB6230" s="82"/>
      <c r="CC6230" s="82"/>
      <c r="CM6230" s="81"/>
      <c r="CN6230" s="81"/>
      <c r="CO6230" s="81"/>
      <c r="CY6230" s="124"/>
      <c r="CZ6230" s="81"/>
      <c r="DE6230" s="125"/>
      <c r="DF6230" s="81"/>
    </row>
    <row r="6231" spans="15:110" x14ac:dyDescent="0.25">
      <c r="O6231" s="156"/>
      <c r="P6231" s="157"/>
      <c r="Q6231" s="105"/>
      <c r="R6231" s="158"/>
      <c r="S6231" s="159"/>
      <c r="T6231" s="153"/>
      <c r="Y6231" s="81"/>
      <c r="Z6231" s="153"/>
      <c r="AG6231" s="81"/>
      <c r="AJ6231" s="153"/>
      <c r="AL6231" s="154"/>
      <c r="AM6231" s="153"/>
      <c r="AN6231" s="81"/>
      <c r="AO6231" s="153"/>
      <c r="AQ6231" s="154"/>
      <c r="AR6231" s="153"/>
      <c r="AS6231" s="81"/>
      <c r="AT6231" s="153"/>
      <c r="AV6231" s="154"/>
      <c r="AW6231" s="153"/>
      <c r="BB6231" s="81"/>
      <c r="CB6231" s="82"/>
      <c r="CC6231" s="82"/>
      <c r="CM6231" s="81"/>
      <c r="CN6231" s="81"/>
      <c r="CO6231" s="81"/>
      <c r="CY6231" s="124"/>
      <c r="CZ6231" s="81"/>
      <c r="DE6231" s="125"/>
      <c r="DF6231" s="81"/>
    </row>
    <row r="6232" spans="15:110" x14ac:dyDescent="0.25">
      <c r="O6232" s="156"/>
      <c r="P6232" s="157"/>
      <c r="Q6232" s="105"/>
      <c r="R6232" s="158"/>
      <c r="S6232" s="159"/>
      <c r="T6232" s="153"/>
      <c r="Y6232" s="81"/>
      <c r="Z6232" s="153"/>
      <c r="AG6232" s="81"/>
      <c r="AJ6232" s="153"/>
      <c r="AL6232" s="154"/>
      <c r="AM6232" s="153"/>
      <c r="AN6232" s="81"/>
      <c r="AO6232" s="153"/>
      <c r="AQ6232" s="154"/>
      <c r="AR6232" s="153"/>
      <c r="AS6232" s="81"/>
      <c r="AT6232" s="153"/>
      <c r="AV6232" s="154"/>
      <c r="AW6232" s="153"/>
      <c r="BB6232" s="81"/>
      <c r="CB6232" s="82"/>
      <c r="CC6232" s="82"/>
      <c r="CM6232" s="81"/>
      <c r="CN6232" s="81"/>
      <c r="CO6232" s="81"/>
      <c r="CY6232" s="124"/>
      <c r="CZ6232" s="81"/>
      <c r="DE6232" s="125"/>
      <c r="DF6232" s="81"/>
    </row>
    <row r="6233" spans="15:110" x14ac:dyDescent="0.25">
      <c r="O6233" s="156"/>
      <c r="P6233" s="157"/>
      <c r="Q6233" s="105"/>
      <c r="R6233" s="158"/>
      <c r="S6233" s="159"/>
      <c r="T6233" s="153"/>
      <c r="Y6233" s="81"/>
      <c r="Z6233" s="153"/>
      <c r="AG6233" s="81"/>
      <c r="AJ6233" s="153"/>
      <c r="AL6233" s="154"/>
      <c r="AM6233" s="153"/>
      <c r="AN6233" s="81"/>
      <c r="AO6233" s="153"/>
      <c r="AQ6233" s="154"/>
      <c r="AR6233" s="153"/>
      <c r="AS6233" s="81"/>
      <c r="AT6233" s="153"/>
      <c r="AV6233" s="154"/>
      <c r="AW6233" s="153"/>
      <c r="BB6233" s="81"/>
      <c r="CB6233" s="82"/>
      <c r="CC6233" s="82"/>
      <c r="CM6233" s="81"/>
      <c r="CN6233" s="81"/>
      <c r="CO6233" s="81"/>
      <c r="CY6233" s="124"/>
      <c r="CZ6233" s="81"/>
      <c r="DE6233" s="125"/>
      <c r="DF6233" s="81"/>
    </row>
    <row r="6234" spans="15:110" x14ac:dyDescent="0.25">
      <c r="O6234" s="156"/>
      <c r="P6234" s="157"/>
      <c r="Q6234" s="105"/>
      <c r="R6234" s="158"/>
      <c r="S6234" s="159"/>
      <c r="T6234" s="153"/>
      <c r="Y6234" s="81"/>
      <c r="Z6234" s="153"/>
      <c r="AG6234" s="81"/>
      <c r="AJ6234" s="153"/>
      <c r="AL6234" s="154"/>
      <c r="AM6234" s="153"/>
      <c r="AN6234" s="81"/>
      <c r="AO6234" s="153"/>
      <c r="AQ6234" s="154"/>
      <c r="AR6234" s="153"/>
      <c r="AS6234" s="81"/>
      <c r="AT6234" s="153"/>
      <c r="AV6234" s="154"/>
      <c r="AW6234" s="153"/>
      <c r="BB6234" s="81"/>
      <c r="CB6234" s="82"/>
      <c r="CC6234" s="82"/>
      <c r="CM6234" s="81"/>
      <c r="CN6234" s="81"/>
      <c r="CO6234" s="81"/>
      <c r="CY6234" s="124"/>
      <c r="CZ6234" s="81"/>
      <c r="DE6234" s="125"/>
      <c r="DF6234" s="81"/>
    </row>
    <row r="6235" spans="15:110" x14ac:dyDescent="0.25">
      <c r="O6235" s="156"/>
      <c r="P6235" s="157"/>
      <c r="Q6235" s="105"/>
      <c r="R6235" s="158"/>
      <c r="S6235" s="159"/>
      <c r="T6235" s="153"/>
      <c r="Y6235" s="81"/>
      <c r="Z6235" s="153"/>
      <c r="AG6235" s="81"/>
      <c r="AJ6235" s="153"/>
      <c r="AL6235" s="154"/>
      <c r="AM6235" s="153"/>
      <c r="AN6235" s="81"/>
      <c r="AO6235" s="153"/>
      <c r="AQ6235" s="154"/>
      <c r="AR6235" s="153"/>
      <c r="AS6235" s="81"/>
      <c r="AT6235" s="153"/>
      <c r="AV6235" s="154"/>
      <c r="AW6235" s="153"/>
      <c r="BB6235" s="81"/>
      <c r="CB6235" s="82"/>
      <c r="CC6235" s="82"/>
      <c r="CM6235" s="81"/>
      <c r="CN6235" s="81"/>
      <c r="CO6235" s="81"/>
      <c r="CY6235" s="124"/>
      <c r="CZ6235" s="81"/>
      <c r="DE6235" s="125"/>
      <c r="DF6235" s="81"/>
    </row>
    <row r="6236" spans="15:110" x14ac:dyDescent="0.25">
      <c r="O6236" s="156"/>
      <c r="P6236" s="157"/>
      <c r="Q6236" s="105"/>
      <c r="R6236" s="158"/>
      <c r="S6236" s="159"/>
      <c r="T6236" s="153"/>
      <c r="Y6236" s="81"/>
      <c r="Z6236" s="153"/>
      <c r="AG6236" s="81"/>
      <c r="AJ6236" s="153"/>
      <c r="AL6236" s="154"/>
      <c r="AM6236" s="153"/>
      <c r="AN6236" s="81"/>
      <c r="AO6236" s="153"/>
      <c r="AQ6236" s="154"/>
      <c r="AR6236" s="153"/>
      <c r="AS6236" s="81"/>
      <c r="AT6236" s="153"/>
      <c r="AV6236" s="154"/>
      <c r="AW6236" s="153"/>
      <c r="BB6236" s="81"/>
      <c r="CB6236" s="82"/>
      <c r="CC6236" s="82"/>
      <c r="CM6236" s="81"/>
      <c r="CN6236" s="81"/>
      <c r="CO6236" s="81"/>
      <c r="CY6236" s="124"/>
      <c r="CZ6236" s="81"/>
      <c r="DE6236" s="125"/>
      <c r="DF6236" s="81"/>
    </row>
    <row r="6237" spans="15:110" x14ac:dyDescent="0.25">
      <c r="O6237" s="156"/>
      <c r="P6237" s="157"/>
      <c r="Q6237" s="105"/>
      <c r="R6237" s="158"/>
      <c r="S6237" s="159"/>
      <c r="T6237" s="153"/>
      <c r="Y6237" s="81"/>
      <c r="Z6237" s="153"/>
      <c r="AG6237" s="81"/>
      <c r="AJ6237" s="153"/>
      <c r="AL6237" s="154"/>
      <c r="AM6237" s="153"/>
      <c r="AN6237" s="81"/>
      <c r="AO6237" s="153"/>
      <c r="AQ6237" s="154"/>
      <c r="AR6237" s="153"/>
      <c r="AS6237" s="81"/>
      <c r="AT6237" s="153"/>
      <c r="AV6237" s="154"/>
      <c r="AW6237" s="153"/>
      <c r="BB6237" s="81"/>
      <c r="CB6237" s="82"/>
      <c r="CC6237" s="82"/>
      <c r="CM6237" s="81"/>
      <c r="CN6237" s="81"/>
      <c r="CO6237" s="81"/>
      <c r="CY6237" s="124"/>
      <c r="CZ6237" s="81"/>
      <c r="DE6237" s="125"/>
      <c r="DF6237" s="81"/>
    </row>
    <row r="6238" spans="15:110" x14ac:dyDescent="0.25">
      <c r="O6238" s="156"/>
      <c r="P6238" s="157"/>
      <c r="Q6238" s="105"/>
      <c r="R6238" s="158"/>
      <c r="S6238" s="159"/>
      <c r="T6238" s="153"/>
      <c r="Y6238" s="81"/>
      <c r="Z6238" s="153"/>
      <c r="AG6238" s="81"/>
      <c r="AJ6238" s="153"/>
      <c r="AL6238" s="154"/>
      <c r="AM6238" s="153"/>
      <c r="AN6238" s="81"/>
      <c r="AO6238" s="153"/>
      <c r="AQ6238" s="154"/>
      <c r="AR6238" s="153"/>
      <c r="AS6238" s="81"/>
      <c r="AT6238" s="153"/>
      <c r="AV6238" s="154"/>
      <c r="AW6238" s="153"/>
      <c r="BB6238" s="81"/>
      <c r="CB6238" s="82"/>
      <c r="CC6238" s="82"/>
      <c r="CM6238" s="81"/>
      <c r="CN6238" s="81"/>
      <c r="CO6238" s="81"/>
      <c r="CY6238" s="124"/>
      <c r="CZ6238" s="81"/>
      <c r="DE6238" s="125"/>
      <c r="DF6238" s="81"/>
    </row>
    <row r="6239" spans="15:110" x14ac:dyDescent="0.25">
      <c r="O6239" s="156"/>
      <c r="P6239" s="157"/>
      <c r="Q6239" s="105"/>
      <c r="R6239" s="158"/>
      <c r="S6239" s="159"/>
      <c r="T6239" s="153"/>
      <c r="Y6239" s="81"/>
      <c r="Z6239" s="153"/>
      <c r="AG6239" s="81"/>
      <c r="AJ6239" s="153"/>
      <c r="AL6239" s="154"/>
      <c r="AM6239" s="153"/>
      <c r="AN6239" s="81"/>
      <c r="AO6239" s="153"/>
      <c r="AQ6239" s="154"/>
      <c r="AR6239" s="153"/>
      <c r="AS6239" s="81"/>
      <c r="AT6239" s="153"/>
      <c r="AV6239" s="154"/>
      <c r="AW6239" s="153"/>
      <c r="BB6239" s="81"/>
      <c r="CB6239" s="82"/>
      <c r="CC6239" s="82"/>
      <c r="CM6239" s="81"/>
      <c r="CN6239" s="81"/>
      <c r="CO6239" s="81"/>
      <c r="CY6239" s="124"/>
      <c r="CZ6239" s="81"/>
      <c r="DE6239" s="125"/>
      <c r="DF6239" s="81"/>
    </row>
    <row r="6240" spans="15:110" x14ac:dyDescent="0.25">
      <c r="O6240" s="156"/>
      <c r="P6240" s="157"/>
      <c r="Q6240" s="105"/>
      <c r="R6240" s="158"/>
      <c r="S6240" s="159"/>
      <c r="T6240" s="153"/>
      <c r="Y6240" s="81"/>
      <c r="Z6240" s="153"/>
      <c r="AG6240" s="81"/>
      <c r="AJ6240" s="153"/>
      <c r="AL6240" s="154"/>
      <c r="AM6240" s="153"/>
      <c r="AN6240" s="81"/>
      <c r="AO6240" s="153"/>
      <c r="AQ6240" s="154"/>
      <c r="AR6240" s="153"/>
      <c r="AS6240" s="81"/>
      <c r="AT6240" s="153"/>
      <c r="AV6240" s="154"/>
      <c r="AW6240" s="153"/>
      <c r="BB6240" s="81"/>
      <c r="CB6240" s="82"/>
      <c r="CC6240" s="82"/>
      <c r="CM6240" s="81"/>
      <c r="CN6240" s="81"/>
      <c r="CO6240" s="81"/>
      <c r="CY6240" s="124"/>
      <c r="CZ6240" s="81"/>
      <c r="DE6240" s="125"/>
      <c r="DF6240" s="81"/>
    </row>
    <row r="6241" spans="15:110" x14ac:dyDescent="0.25">
      <c r="O6241" s="156"/>
      <c r="P6241" s="157"/>
      <c r="Q6241" s="105"/>
      <c r="R6241" s="158"/>
      <c r="S6241" s="159"/>
      <c r="T6241" s="153"/>
      <c r="Y6241" s="81"/>
      <c r="Z6241" s="153"/>
      <c r="AG6241" s="81"/>
      <c r="AJ6241" s="153"/>
      <c r="AL6241" s="154"/>
      <c r="AM6241" s="153"/>
      <c r="AN6241" s="81"/>
      <c r="AO6241" s="153"/>
      <c r="AQ6241" s="154"/>
      <c r="AR6241" s="153"/>
      <c r="AS6241" s="81"/>
      <c r="AT6241" s="153"/>
      <c r="AV6241" s="154"/>
      <c r="AW6241" s="153"/>
      <c r="BB6241" s="81"/>
      <c r="CB6241" s="82"/>
      <c r="CC6241" s="82"/>
      <c r="CM6241" s="81"/>
      <c r="CN6241" s="81"/>
      <c r="CO6241" s="81"/>
      <c r="CY6241" s="124"/>
      <c r="CZ6241" s="81"/>
      <c r="DE6241" s="125"/>
      <c r="DF6241" s="81"/>
    </row>
    <row r="6242" spans="15:110" x14ac:dyDescent="0.25">
      <c r="O6242" s="156"/>
      <c r="P6242" s="157"/>
      <c r="Q6242" s="105"/>
      <c r="R6242" s="158"/>
      <c r="S6242" s="159"/>
      <c r="T6242" s="153"/>
      <c r="Y6242" s="81"/>
      <c r="Z6242" s="153"/>
      <c r="AG6242" s="81"/>
      <c r="AJ6242" s="153"/>
      <c r="AL6242" s="154"/>
      <c r="AM6242" s="153"/>
      <c r="AN6242" s="81"/>
      <c r="AO6242" s="153"/>
      <c r="AQ6242" s="154"/>
      <c r="AR6242" s="153"/>
      <c r="AS6242" s="81"/>
      <c r="AT6242" s="153"/>
      <c r="AV6242" s="154"/>
      <c r="AW6242" s="153"/>
      <c r="BB6242" s="81"/>
      <c r="CB6242" s="82"/>
      <c r="CC6242" s="82"/>
      <c r="CM6242" s="81"/>
      <c r="CN6242" s="81"/>
      <c r="CO6242" s="81"/>
      <c r="CY6242" s="124"/>
      <c r="CZ6242" s="81"/>
      <c r="DE6242" s="125"/>
      <c r="DF6242" s="81"/>
    </row>
    <row r="6243" spans="15:110" x14ac:dyDescent="0.25">
      <c r="O6243" s="156"/>
      <c r="P6243" s="157"/>
      <c r="Q6243" s="105"/>
      <c r="R6243" s="158"/>
      <c r="S6243" s="159"/>
      <c r="T6243" s="153"/>
      <c r="Y6243" s="81"/>
      <c r="Z6243" s="153"/>
      <c r="AG6243" s="81"/>
      <c r="AJ6243" s="153"/>
      <c r="AL6243" s="154"/>
      <c r="AM6243" s="153"/>
      <c r="AN6243" s="81"/>
      <c r="AO6243" s="153"/>
      <c r="AQ6243" s="154"/>
      <c r="AR6243" s="153"/>
      <c r="AS6243" s="81"/>
      <c r="AT6243" s="153"/>
      <c r="AV6243" s="154"/>
      <c r="AW6243" s="153"/>
      <c r="BB6243" s="81"/>
      <c r="CB6243" s="82"/>
      <c r="CC6243" s="82"/>
      <c r="CM6243" s="81"/>
      <c r="CN6243" s="81"/>
      <c r="CO6243" s="81"/>
      <c r="CY6243" s="124"/>
      <c r="CZ6243" s="81"/>
      <c r="DE6243" s="125"/>
      <c r="DF6243" s="81"/>
    </row>
    <row r="6244" spans="15:110" x14ac:dyDescent="0.25">
      <c r="O6244" s="156"/>
      <c r="P6244" s="157"/>
      <c r="Q6244" s="105"/>
      <c r="R6244" s="158"/>
      <c r="S6244" s="159"/>
      <c r="T6244" s="153"/>
      <c r="Y6244" s="81"/>
      <c r="Z6244" s="153"/>
      <c r="AG6244" s="81"/>
      <c r="AJ6244" s="153"/>
      <c r="AL6244" s="154"/>
      <c r="AM6244" s="153"/>
      <c r="AN6244" s="81"/>
      <c r="AO6244" s="153"/>
      <c r="AQ6244" s="154"/>
      <c r="AR6244" s="153"/>
      <c r="AS6244" s="81"/>
      <c r="AT6244" s="153"/>
      <c r="AV6244" s="154"/>
      <c r="AW6244" s="153"/>
      <c r="BB6244" s="81"/>
      <c r="CB6244" s="82"/>
      <c r="CC6244" s="82"/>
      <c r="CM6244" s="81"/>
      <c r="CN6244" s="81"/>
      <c r="CO6244" s="81"/>
      <c r="CY6244" s="124"/>
      <c r="CZ6244" s="81"/>
      <c r="DE6244" s="125"/>
      <c r="DF6244" s="81"/>
    </row>
    <row r="6245" spans="15:110" x14ac:dyDescent="0.25">
      <c r="O6245" s="156"/>
      <c r="P6245" s="157"/>
      <c r="Q6245" s="105"/>
      <c r="R6245" s="158"/>
      <c r="S6245" s="159"/>
      <c r="T6245" s="153"/>
      <c r="Y6245" s="81"/>
      <c r="Z6245" s="153"/>
      <c r="AG6245" s="81"/>
      <c r="AJ6245" s="153"/>
      <c r="AL6245" s="154"/>
      <c r="AM6245" s="153"/>
      <c r="AN6245" s="81"/>
      <c r="AO6245" s="153"/>
      <c r="AQ6245" s="154"/>
      <c r="AR6245" s="153"/>
      <c r="AS6245" s="81"/>
      <c r="AT6245" s="153"/>
      <c r="AV6245" s="154"/>
      <c r="AW6245" s="153"/>
      <c r="BB6245" s="81"/>
      <c r="CB6245" s="82"/>
      <c r="CC6245" s="82"/>
      <c r="CM6245" s="81"/>
      <c r="CN6245" s="81"/>
      <c r="CO6245" s="81"/>
      <c r="CY6245" s="124"/>
      <c r="CZ6245" s="81"/>
      <c r="DE6245" s="125"/>
      <c r="DF6245" s="81"/>
    </row>
    <row r="6246" spans="15:110" x14ac:dyDescent="0.25">
      <c r="O6246" s="156"/>
      <c r="P6246" s="157"/>
      <c r="Q6246" s="105"/>
      <c r="R6246" s="158"/>
      <c r="S6246" s="159"/>
      <c r="T6246" s="153"/>
      <c r="Y6246" s="81"/>
      <c r="Z6246" s="153"/>
      <c r="AG6246" s="81"/>
      <c r="AJ6246" s="153"/>
      <c r="AL6246" s="154"/>
      <c r="AM6246" s="153"/>
      <c r="AN6246" s="81"/>
      <c r="AO6246" s="153"/>
      <c r="AQ6246" s="154"/>
      <c r="AR6246" s="153"/>
      <c r="AS6246" s="81"/>
      <c r="AT6246" s="153"/>
      <c r="AV6246" s="154"/>
      <c r="AW6246" s="153"/>
      <c r="BB6246" s="81"/>
      <c r="CB6246" s="82"/>
      <c r="CC6246" s="82"/>
      <c r="CM6246" s="81"/>
      <c r="CN6246" s="81"/>
      <c r="CO6246" s="81"/>
      <c r="CY6246" s="124"/>
      <c r="CZ6246" s="81"/>
      <c r="DE6246" s="125"/>
      <c r="DF6246" s="81"/>
    </row>
    <row r="6247" spans="15:110" x14ac:dyDescent="0.25">
      <c r="O6247" s="156"/>
      <c r="P6247" s="157"/>
      <c r="Q6247" s="105"/>
      <c r="R6247" s="158"/>
      <c r="S6247" s="159"/>
      <c r="T6247" s="153"/>
      <c r="Y6247" s="81"/>
      <c r="Z6247" s="153"/>
      <c r="AG6247" s="81"/>
      <c r="AJ6247" s="153"/>
      <c r="AL6247" s="154"/>
      <c r="AM6247" s="153"/>
      <c r="AN6247" s="81"/>
      <c r="AO6247" s="153"/>
      <c r="AQ6247" s="154"/>
      <c r="AR6247" s="153"/>
      <c r="AS6247" s="81"/>
      <c r="AT6247" s="153"/>
      <c r="AV6247" s="154"/>
      <c r="AW6247" s="153"/>
      <c r="BB6247" s="81"/>
      <c r="CB6247" s="82"/>
      <c r="CC6247" s="82"/>
      <c r="CM6247" s="81"/>
      <c r="CN6247" s="81"/>
      <c r="CO6247" s="81"/>
      <c r="CY6247" s="124"/>
      <c r="CZ6247" s="81"/>
      <c r="DE6247" s="125"/>
      <c r="DF6247" s="81"/>
    </row>
    <row r="6248" spans="15:110" x14ac:dyDescent="0.25">
      <c r="O6248" s="156"/>
      <c r="P6248" s="157"/>
      <c r="Q6248" s="105"/>
      <c r="R6248" s="158"/>
      <c r="S6248" s="159"/>
      <c r="T6248" s="153"/>
      <c r="Y6248" s="81"/>
      <c r="Z6248" s="153"/>
      <c r="AG6248" s="81"/>
      <c r="AJ6248" s="153"/>
      <c r="AL6248" s="154"/>
      <c r="AM6248" s="153"/>
      <c r="AN6248" s="81"/>
      <c r="AO6248" s="153"/>
      <c r="AQ6248" s="154"/>
      <c r="AR6248" s="153"/>
      <c r="AS6248" s="81"/>
      <c r="AT6248" s="153"/>
      <c r="AV6248" s="154"/>
      <c r="AW6248" s="153"/>
      <c r="BB6248" s="81"/>
      <c r="CB6248" s="82"/>
      <c r="CC6248" s="82"/>
      <c r="CM6248" s="81"/>
      <c r="CN6248" s="81"/>
      <c r="CO6248" s="81"/>
      <c r="CY6248" s="124"/>
      <c r="CZ6248" s="81"/>
      <c r="DE6248" s="125"/>
      <c r="DF6248" s="81"/>
    </row>
    <row r="6249" spans="15:110" x14ac:dyDescent="0.25">
      <c r="O6249" s="156"/>
      <c r="P6249" s="157"/>
      <c r="Q6249" s="105"/>
      <c r="R6249" s="158"/>
      <c r="S6249" s="159"/>
      <c r="T6249" s="153"/>
      <c r="Y6249" s="81"/>
      <c r="Z6249" s="153"/>
      <c r="AG6249" s="81"/>
      <c r="AJ6249" s="153"/>
      <c r="AL6249" s="154"/>
      <c r="AM6249" s="153"/>
      <c r="AN6249" s="81"/>
      <c r="AO6249" s="153"/>
      <c r="AQ6249" s="154"/>
      <c r="AR6249" s="153"/>
      <c r="AS6249" s="81"/>
      <c r="AT6249" s="153"/>
      <c r="AV6249" s="154"/>
      <c r="AW6249" s="153"/>
      <c r="BB6249" s="81"/>
      <c r="CB6249" s="82"/>
      <c r="CC6249" s="82"/>
      <c r="CM6249" s="81"/>
      <c r="CN6249" s="81"/>
      <c r="CO6249" s="81"/>
      <c r="CY6249" s="124"/>
      <c r="CZ6249" s="81"/>
      <c r="DE6249" s="125"/>
      <c r="DF6249" s="81"/>
    </row>
    <row r="6250" spans="15:110" x14ac:dyDescent="0.25">
      <c r="O6250" s="156"/>
      <c r="P6250" s="157"/>
      <c r="Q6250" s="105"/>
      <c r="R6250" s="158"/>
      <c r="S6250" s="159"/>
      <c r="T6250" s="153"/>
      <c r="Y6250" s="81"/>
      <c r="Z6250" s="153"/>
      <c r="AG6250" s="81"/>
      <c r="AJ6250" s="153"/>
      <c r="AL6250" s="154"/>
      <c r="AM6250" s="153"/>
      <c r="AN6250" s="81"/>
      <c r="AO6250" s="153"/>
      <c r="AQ6250" s="154"/>
      <c r="AR6250" s="153"/>
      <c r="AS6250" s="81"/>
      <c r="AT6250" s="153"/>
      <c r="AV6250" s="154"/>
      <c r="AW6250" s="153"/>
      <c r="BB6250" s="81"/>
      <c r="CB6250" s="82"/>
      <c r="CC6250" s="82"/>
      <c r="CM6250" s="81"/>
      <c r="CN6250" s="81"/>
      <c r="CO6250" s="81"/>
      <c r="CY6250" s="124"/>
      <c r="CZ6250" s="81"/>
      <c r="DE6250" s="125"/>
      <c r="DF6250" s="81"/>
    </row>
    <row r="6251" spans="15:110" x14ac:dyDescent="0.25">
      <c r="O6251" s="156"/>
      <c r="P6251" s="157"/>
      <c r="Q6251" s="105"/>
      <c r="R6251" s="158"/>
      <c r="S6251" s="159"/>
      <c r="T6251" s="153"/>
      <c r="Y6251" s="81"/>
      <c r="Z6251" s="153"/>
      <c r="AG6251" s="81"/>
      <c r="AJ6251" s="153"/>
      <c r="AL6251" s="154"/>
      <c r="AM6251" s="153"/>
      <c r="AN6251" s="81"/>
      <c r="AO6251" s="153"/>
      <c r="AQ6251" s="154"/>
      <c r="AR6251" s="153"/>
      <c r="AS6251" s="81"/>
      <c r="AT6251" s="153"/>
      <c r="AV6251" s="154"/>
      <c r="AW6251" s="153"/>
      <c r="BB6251" s="81"/>
      <c r="CB6251" s="82"/>
      <c r="CC6251" s="82"/>
      <c r="CM6251" s="81"/>
      <c r="CN6251" s="81"/>
      <c r="CO6251" s="81"/>
      <c r="CY6251" s="124"/>
      <c r="CZ6251" s="81"/>
      <c r="DE6251" s="125"/>
      <c r="DF6251" s="81"/>
    </row>
    <row r="6252" spans="15:110" x14ac:dyDescent="0.25">
      <c r="O6252" s="156"/>
      <c r="P6252" s="157"/>
      <c r="Q6252" s="105"/>
      <c r="R6252" s="158"/>
      <c r="S6252" s="159"/>
      <c r="T6252" s="153"/>
      <c r="Y6252" s="81"/>
      <c r="Z6252" s="153"/>
      <c r="AG6252" s="81"/>
      <c r="AJ6252" s="153"/>
      <c r="AL6252" s="154"/>
      <c r="AM6252" s="153"/>
      <c r="AN6252" s="81"/>
      <c r="AO6252" s="153"/>
      <c r="AQ6252" s="154"/>
      <c r="AR6252" s="153"/>
      <c r="AS6252" s="81"/>
      <c r="AT6252" s="153"/>
      <c r="AV6252" s="154"/>
      <c r="AW6252" s="153"/>
      <c r="BB6252" s="81"/>
      <c r="CB6252" s="82"/>
      <c r="CC6252" s="82"/>
      <c r="CM6252" s="81"/>
      <c r="CN6252" s="81"/>
      <c r="CO6252" s="81"/>
      <c r="CY6252" s="124"/>
      <c r="CZ6252" s="81"/>
      <c r="DE6252" s="125"/>
      <c r="DF6252" s="81"/>
    </row>
    <row r="6253" spans="15:110" x14ac:dyDescent="0.25">
      <c r="O6253" s="156"/>
      <c r="P6253" s="157"/>
      <c r="Q6253" s="105"/>
      <c r="R6253" s="158"/>
      <c r="S6253" s="159"/>
      <c r="T6253" s="153"/>
      <c r="Y6253" s="81"/>
      <c r="Z6253" s="153"/>
      <c r="AG6253" s="81"/>
      <c r="AJ6253" s="153"/>
      <c r="AL6253" s="154"/>
      <c r="AM6253" s="153"/>
      <c r="AN6253" s="81"/>
      <c r="AO6253" s="153"/>
      <c r="AQ6253" s="154"/>
      <c r="AR6253" s="153"/>
      <c r="AS6253" s="81"/>
      <c r="AT6253" s="153"/>
      <c r="AV6253" s="154"/>
      <c r="AW6253" s="153"/>
      <c r="BB6253" s="81"/>
      <c r="CB6253" s="82"/>
      <c r="CC6253" s="82"/>
      <c r="CM6253" s="81"/>
      <c r="CN6253" s="81"/>
      <c r="CO6253" s="81"/>
      <c r="CY6253" s="124"/>
      <c r="CZ6253" s="81"/>
      <c r="DE6253" s="125"/>
      <c r="DF6253" s="81"/>
    </row>
    <row r="6254" spans="15:110" x14ac:dyDescent="0.25">
      <c r="O6254" s="156"/>
      <c r="P6254" s="157"/>
      <c r="Q6254" s="105"/>
      <c r="R6254" s="158"/>
      <c r="S6254" s="159"/>
      <c r="T6254" s="153"/>
      <c r="Y6254" s="81"/>
      <c r="Z6254" s="153"/>
      <c r="AG6254" s="81"/>
      <c r="AJ6254" s="153"/>
      <c r="AL6254" s="154"/>
      <c r="AM6254" s="153"/>
      <c r="AN6254" s="81"/>
      <c r="AO6254" s="153"/>
      <c r="AQ6254" s="154"/>
      <c r="AR6254" s="153"/>
      <c r="AS6254" s="81"/>
      <c r="AT6254" s="153"/>
      <c r="AV6254" s="154"/>
      <c r="AW6254" s="153"/>
      <c r="BB6254" s="81"/>
      <c r="CB6254" s="82"/>
      <c r="CC6254" s="82"/>
      <c r="CM6254" s="81"/>
      <c r="CN6254" s="81"/>
      <c r="CO6254" s="81"/>
      <c r="CY6254" s="124"/>
      <c r="CZ6254" s="81"/>
      <c r="DE6254" s="125"/>
      <c r="DF6254" s="81"/>
    </row>
    <row r="6255" spans="15:110" x14ac:dyDescent="0.25">
      <c r="O6255" s="156"/>
      <c r="P6255" s="157"/>
      <c r="Q6255" s="105"/>
      <c r="R6255" s="158"/>
      <c r="S6255" s="159"/>
      <c r="T6255" s="153"/>
      <c r="Y6255" s="81"/>
      <c r="Z6255" s="153"/>
      <c r="AG6255" s="81"/>
      <c r="AJ6255" s="153"/>
      <c r="AL6255" s="154"/>
      <c r="AM6255" s="153"/>
      <c r="AN6255" s="81"/>
      <c r="AO6255" s="153"/>
      <c r="AQ6255" s="154"/>
      <c r="AR6255" s="153"/>
      <c r="AS6255" s="81"/>
      <c r="AT6255" s="153"/>
      <c r="AV6255" s="154"/>
      <c r="AW6255" s="153"/>
      <c r="BB6255" s="81"/>
      <c r="CB6255" s="82"/>
      <c r="CC6255" s="82"/>
      <c r="CM6255" s="81"/>
      <c r="CN6255" s="81"/>
      <c r="CO6255" s="81"/>
      <c r="CY6255" s="124"/>
      <c r="CZ6255" s="81"/>
      <c r="DE6255" s="125"/>
      <c r="DF6255" s="81"/>
    </row>
    <row r="6256" spans="15:110" x14ac:dyDescent="0.25">
      <c r="O6256" s="156"/>
      <c r="P6256" s="157"/>
      <c r="Q6256" s="105"/>
      <c r="R6256" s="158"/>
      <c r="S6256" s="159"/>
      <c r="T6256" s="153"/>
      <c r="Y6256" s="81"/>
      <c r="Z6256" s="153"/>
      <c r="AG6256" s="81"/>
      <c r="AJ6256" s="153"/>
      <c r="AL6256" s="154"/>
      <c r="AM6256" s="153"/>
      <c r="AN6256" s="81"/>
      <c r="AO6256" s="153"/>
      <c r="AQ6256" s="154"/>
      <c r="AR6256" s="153"/>
      <c r="AS6256" s="81"/>
      <c r="AT6256" s="153"/>
      <c r="AV6256" s="154"/>
      <c r="AW6256" s="153"/>
      <c r="BB6256" s="81"/>
      <c r="CB6256" s="82"/>
      <c r="CC6256" s="82"/>
      <c r="CM6256" s="81"/>
      <c r="CN6256" s="81"/>
      <c r="CO6256" s="81"/>
      <c r="CY6256" s="124"/>
      <c r="CZ6256" s="81"/>
      <c r="DE6256" s="125"/>
      <c r="DF6256" s="81"/>
    </row>
    <row r="6257" spans="15:110" x14ac:dyDescent="0.25">
      <c r="O6257" s="156"/>
      <c r="P6257" s="157"/>
      <c r="Q6257" s="105"/>
      <c r="R6257" s="158"/>
      <c r="S6257" s="159"/>
      <c r="T6257" s="153"/>
      <c r="Y6257" s="81"/>
      <c r="Z6257" s="153"/>
      <c r="AG6257" s="81"/>
      <c r="AJ6257" s="153"/>
      <c r="AL6257" s="154"/>
      <c r="AM6257" s="153"/>
      <c r="AN6257" s="81"/>
      <c r="AO6257" s="153"/>
      <c r="AQ6257" s="154"/>
      <c r="AR6257" s="153"/>
      <c r="AS6257" s="81"/>
      <c r="AT6257" s="153"/>
      <c r="AV6257" s="154"/>
      <c r="AW6257" s="153"/>
      <c r="BB6257" s="81"/>
      <c r="CB6257" s="82"/>
      <c r="CC6257" s="82"/>
      <c r="CM6257" s="81"/>
      <c r="CN6257" s="81"/>
      <c r="CO6257" s="81"/>
      <c r="CY6257" s="124"/>
      <c r="CZ6257" s="81"/>
      <c r="DE6257" s="125"/>
      <c r="DF6257" s="81"/>
    </row>
    <row r="6258" spans="15:110" x14ac:dyDescent="0.25">
      <c r="O6258" s="156"/>
      <c r="P6258" s="157"/>
      <c r="Q6258" s="105"/>
      <c r="R6258" s="158"/>
      <c r="S6258" s="159"/>
      <c r="T6258" s="153"/>
      <c r="Y6258" s="81"/>
      <c r="Z6258" s="153"/>
      <c r="AG6258" s="81"/>
      <c r="AJ6258" s="153"/>
      <c r="AL6258" s="154"/>
      <c r="AM6258" s="153"/>
      <c r="AN6258" s="81"/>
      <c r="AO6258" s="153"/>
      <c r="AQ6258" s="154"/>
      <c r="AR6258" s="153"/>
      <c r="AS6258" s="81"/>
      <c r="AT6258" s="153"/>
      <c r="AV6258" s="154"/>
      <c r="AW6258" s="153"/>
      <c r="BB6258" s="81"/>
      <c r="CB6258" s="82"/>
      <c r="CC6258" s="82"/>
      <c r="CM6258" s="81"/>
      <c r="CN6258" s="81"/>
      <c r="CO6258" s="81"/>
      <c r="CY6258" s="124"/>
      <c r="CZ6258" s="81"/>
      <c r="DE6258" s="125"/>
      <c r="DF6258" s="81"/>
    </row>
    <row r="6259" spans="15:110" x14ac:dyDescent="0.25">
      <c r="O6259" s="156"/>
      <c r="P6259" s="157"/>
      <c r="Q6259" s="105"/>
      <c r="R6259" s="158"/>
      <c r="S6259" s="159"/>
      <c r="T6259" s="153"/>
      <c r="Y6259" s="81"/>
      <c r="Z6259" s="153"/>
      <c r="AG6259" s="81"/>
      <c r="AJ6259" s="153"/>
      <c r="AL6259" s="154"/>
      <c r="AM6259" s="153"/>
      <c r="AN6259" s="81"/>
      <c r="AO6259" s="153"/>
      <c r="AQ6259" s="154"/>
      <c r="AR6259" s="153"/>
      <c r="AS6259" s="81"/>
      <c r="AT6259" s="153"/>
      <c r="AV6259" s="154"/>
      <c r="AW6259" s="153"/>
      <c r="BB6259" s="81"/>
      <c r="CB6259" s="82"/>
      <c r="CC6259" s="82"/>
      <c r="CM6259" s="81"/>
      <c r="CN6259" s="81"/>
      <c r="CO6259" s="81"/>
      <c r="CY6259" s="124"/>
      <c r="CZ6259" s="81"/>
      <c r="DE6259" s="125"/>
      <c r="DF6259" s="81"/>
    </row>
    <row r="6260" spans="15:110" x14ac:dyDescent="0.25">
      <c r="O6260" s="156"/>
      <c r="P6260" s="157"/>
      <c r="Q6260" s="105"/>
      <c r="R6260" s="158"/>
      <c r="S6260" s="159"/>
      <c r="T6260" s="153"/>
      <c r="Y6260" s="81"/>
      <c r="Z6260" s="153"/>
      <c r="AG6260" s="81"/>
      <c r="AJ6260" s="153"/>
      <c r="AL6260" s="154"/>
      <c r="AM6260" s="153"/>
      <c r="AN6260" s="81"/>
      <c r="AO6260" s="153"/>
      <c r="AQ6260" s="154"/>
      <c r="AR6260" s="153"/>
      <c r="AS6260" s="81"/>
      <c r="AT6260" s="153"/>
      <c r="AV6260" s="154"/>
      <c r="AW6260" s="153"/>
      <c r="BB6260" s="81"/>
      <c r="CB6260" s="82"/>
      <c r="CC6260" s="82"/>
      <c r="CM6260" s="81"/>
      <c r="CN6260" s="81"/>
      <c r="CO6260" s="81"/>
      <c r="CY6260" s="124"/>
      <c r="CZ6260" s="81"/>
      <c r="DE6260" s="125"/>
      <c r="DF6260" s="81"/>
    </row>
    <row r="6261" spans="15:110" x14ac:dyDescent="0.25">
      <c r="O6261" s="156"/>
      <c r="P6261" s="157"/>
      <c r="Q6261" s="105"/>
      <c r="R6261" s="158"/>
      <c r="S6261" s="159"/>
      <c r="T6261" s="153"/>
      <c r="Y6261" s="81"/>
      <c r="Z6261" s="153"/>
      <c r="AG6261" s="81"/>
      <c r="AJ6261" s="153"/>
      <c r="AL6261" s="154"/>
      <c r="AM6261" s="153"/>
      <c r="AN6261" s="81"/>
      <c r="AO6261" s="153"/>
      <c r="AQ6261" s="154"/>
      <c r="AR6261" s="153"/>
      <c r="AS6261" s="81"/>
      <c r="AT6261" s="153"/>
      <c r="AV6261" s="154"/>
      <c r="AW6261" s="153"/>
      <c r="BB6261" s="81"/>
      <c r="CB6261" s="82"/>
      <c r="CC6261" s="82"/>
      <c r="CM6261" s="81"/>
      <c r="CN6261" s="81"/>
      <c r="CO6261" s="81"/>
      <c r="CY6261" s="124"/>
      <c r="CZ6261" s="81"/>
      <c r="DE6261" s="125"/>
      <c r="DF6261" s="81"/>
    </row>
    <row r="6262" spans="15:110" x14ac:dyDescent="0.25">
      <c r="O6262" s="156"/>
      <c r="P6262" s="157"/>
      <c r="Q6262" s="105"/>
      <c r="R6262" s="158"/>
      <c r="S6262" s="159"/>
      <c r="T6262" s="153"/>
      <c r="Y6262" s="81"/>
      <c r="Z6262" s="153"/>
      <c r="AG6262" s="81"/>
      <c r="AJ6262" s="153"/>
      <c r="AL6262" s="154"/>
      <c r="AM6262" s="153"/>
      <c r="AN6262" s="81"/>
      <c r="AO6262" s="153"/>
      <c r="AQ6262" s="154"/>
      <c r="AR6262" s="153"/>
      <c r="AS6262" s="81"/>
      <c r="AT6262" s="153"/>
      <c r="AV6262" s="154"/>
      <c r="AW6262" s="153"/>
      <c r="BB6262" s="81"/>
      <c r="CB6262" s="82"/>
      <c r="CC6262" s="82"/>
      <c r="CM6262" s="81"/>
      <c r="CN6262" s="81"/>
      <c r="CO6262" s="81"/>
      <c r="CY6262" s="124"/>
      <c r="CZ6262" s="81"/>
      <c r="DE6262" s="125"/>
      <c r="DF6262" s="81"/>
    </row>
    <row r="6263" spans="15:110" x14ac:dyDescent="0.25">
      <c r="O6263" s="156"/>
      <c r="P6263" s="157"/>
      <c r="Q6263" s="105"/>
      <c r="R6263" s="158"/>
      <c r="S6263" s="159"/>
      <c r="T6263" s="153"/>
      <c r="Y6263" s="81"/>
      <c r="Z6263" s="153"/>
      <c r="AG6263" s="81"/>
      <c r="AJ6263" s="153"/>
      <c r="AL6263" s="154"/>
      <c r="AM6263" s="153"/>
      <c r="AN6263" s="81"/>
      <c r="AO6263" s="153"/>
      <c r="AQ6263" s="154"/>
      <c r="AR6263" s="153"/>
      <c r="AS6263" s="81"/>
      <c r="AT6263" s="153"/>
      <c r="AV6263" s="154"/>
      <c r="AW6263" s="153"/>
      <c r="BB6263" s="81"/>
      <c r="CB6263" s="82"/>
      <c r="CC6263" s="82"/>
      <c r="CM6263" s="81"/>
      <c r="CN6263" s="81"/>
      <c r="CO6263" s="81"/>
      <c r="CY6263" s="124"/>
      <c r="CZ6263" s="81"/>
      <c r="DE6263" s="125"/>
      <c r="DF6263" s="81"/>
    </row>
    <row r="6264" spans="15:110" x14ac:dyDescent="0.25">
      <c r="O6264" s="156"/>
      <c r="P6264" s="157"/>
      <c r="Q6264" s="105"/>
      <c r="R6264" s="158"/>
      <c r="S6264" s="159"/>
      <c r="T6264" s="153"/>
      <c r="Y6264" s="81"/>
      <c r="Z6264" s="153"/>
      <c r="AG6264" s="81"/>
      <c r="AJ6264" s="153"/>
      <c r="AL6264" s="154"/>
      <c r="AM6264" s="153"/>
      <c r="AN6264" s="81"/>
      <c r="AO6264" s="153"/>
      <c r="AQ6264" s="154"/>
      <c r="AR6264" s="153"/>
      <c r="AS6264" s="81"/>
      <c r="AT6264" s="153"/>
      <c r="AV6264" s="154"/>
      <c r="AW6264" s="153"/>
      <c r="BB6264" s="81"/>
      <c r="CB6264" s="82"/>
      <c r="CC6264" s="82"/>
      <c r="CM6264" s="81"/>
      <c r="CN6264" s="81"/>
      <c r="CO6264" s="81"/>
      <c r="CY6264" s="124"/>
      <c r="CZ6264" s="81"/>
      <c r="DE6264" s="125"/>
      <c r="DF6264" s="81"/>
    </row>
    <row r="6265" spans="15:110" x14ac:dyDescent="0.25">
      <c r="O6265" s="156"/>
      <c r="P6265" s="157"/>
      <c r="Q6265" s="105"/>
      <c r="R6265" s="158"/>
      <c r="S6265" s="159"/>
      <c r="T6265" s="153"/>
      <c r="Y6265" s="81"/>
      <c r="Z6265" s="153"/>
      <c r="AG6265" s="81"/>
      <c r="AJ6265" s="153"/>
      <c r="AL6265" s="154"/>
      <c r="AM6265" s="153"/>
      <c r="AN6265" s="81"/>
      <c r="AO6265" s="153"/>
      <c r="AQ6265" s="154"/>
      <c r="AR6265" s="153"/>
      <c r="AS6265" s="81"/>
      <c r="AT6265" s="153"/>
      <c r="AV6265" s="154"/>
      <c r="AW6265" s="153"/>
      <c r="BB6265" s="81"/>
      <c r="CB6265" s="82"/>
      <c r="CC6265" s="82"/>
      <c r="CM6265" s="81"/>
      <c r="CN6265" s="81"/>
      <c r="CO6265" s="81"/>
      <c r="CY6265" s="124"/>
      <c r="CZ6265" s="81"/>
      <c r="DE6265" s="125"/>
      <c r="DF6265" s="81"/>
    </row>
    <row r="6266" spans="15:110" x14ac:dyDescent="0.25">
      <c r="O6266" s="156"/>
      <c r="P6266" s="157"/>
      <c r="Q6266" s="105"/>
      <c r="R6266" s="158"/>
      <c r="S6266" s="159"/>
      <c r="T6266" s="153"/>
      <c r="Y6266" s="81"/>
      <c r="Z6266" s="153"/>
      <c r="AG6266" s="81"/>
      <c r="AJ6266" s="153"/>
      <c r="AL6266" s="154"/>
      <c r="AM6266" s="153"/>
      <c r="AN6266" s="81"/>
      <c r="AO6266" s="153"/>
      <c r="AQ6266" s="154"/>
      <c r="AR6266" s="153"/>
      <c r="AS6266" s="81"/>
      <c r="AT6266" s="153"/>
      <c r="AV6266" s="154"/>
      <c r="AW6266" s="153"/>
      <c r="BB6266" s="81"/>
      <c r="CB6266" s="82"/>
      <c r="CC6266" s="82"/>
      <c r="CM6266" s="81"/>
      <c r="CN6266" s="81"/>
      <c r="CO6266" s="81"/>
      <c r="CY6266" s="124"/>
      <c r="CZ6266" s="81"/>
      <c r="DE6266" s="125"/>
      <c r="DF6266" s="81"/>
    </row>
    <row r="6267" spans="15:110" x14ac:dyDescent="0.25">
      <c r="O6267" s="156"/>
      <c r="P6267" s="157"/>
      <c r="Q6267" s="105"/>
      <c r="R6267" s="158"/>
      <c r="S6267" s="159"/>
      <c r="T6267" s="153"/>
      <c r="Y6267" s="81"/>
      <c r="Z6267" s="153"/>
      <c r="AG6267" s="81"/>
      <c r="AJ6267" s="153"/>
      <c r="AL6267" s="154"/>
      <c r="AM6267" s="153"/>
      <c r="AN6267" s="81"/>
      <c r="AO6267" s="153"/>
      <c r="AQ6267" s="154"/>
      <c r="AR6267" s="153"/>
      <c r="AS6267" s="81"/>
      <c r="AT6267" s="153"/>
      <c r="AV6267" s="154"/>
      <c r="AW6267" s="153"/>
      <c r="BB6267" s="81"/>
      <c r="CB6267" s="82"/>
      <c r="CC6267" s="82"/>
      <c r="CM6267" s="81"/>
      <c r="CN6267" s="81"/>
      <c r="CO6267" s="81"/>
      <c r="CY6267" s="124"/>
      <c r="CZ6267" s="81"/>
      <c r="DE6267" s="125"/>
      <c r="DF6267" s="81"/>
    </row>
    <row r="6268" spans="15:110" x14ac:dyDescent="0.25">
      <c r="O6268" s="156"/>
      <c r="P6268" s="157"/>
      <c r="Q6268" s="105"/>
      <c r="R6268" s="158"/>
      <c r="S6268" s="159"/>
      <c r="T6268" s="153"/>
      <c r="Y6268" s="81"/>
      <c r="Z6268" s="153"/>
      <c r="AG6268" s="81"/>
      <c r="AJ6268" s="153"/>
      <c r="AL6268" s="154"/>
      <c r="AM6268" s="153"/>
      <c r="AN6268" s="81"/>
      <c r="AO6268" s="153"/>
      <c r="AQ6268" s="154"/>
      <c r="AR6268" s="153"/>
      <c r="AS6268" s="81"/>
      <c r="AT6268" s="153"/>
      <c r="AV6268" s="154"/>
      <c r="AW6268" s="153"/>
      <c r="BB6268" s="81"/>
      <c r="CB6268" s="82"/>
      <c r="CC6268" s="82"/>
      <c r="CM6268" s="81"/>
      <c r="CN6268" s="81"/>
      <c r="CO6268" s="81"/>
      <c r="CY6268" s="124"/>
      <c r="CZ6268" s="81"/>
      <c r="DE6268" s="125"/>
      <c r="DF6268" s="81"/>
    </row>
    <row r="6269" spans="15:110" x14ac:dyDescent="0.25">
      <c r="O6269" s="156"/>
      <c r="P6269" s="157"/>
      <c r="Q6269" s="105"/>
      <c r="R6269" s="158"/>
      <c r="S6269" s="159"/>
      <c r="T6269" s="153"/>
      <c r="Y6269" s="81"/>
      <c r="Z6269" s="153"/>
      <c r="AG6269" s="81"/>
      <c r="AJ6269" s="153"/>
      <c r="AL6269" s="154"/>
      <c r="AM6269" s="153"/>
      <c r="AN6269" s="81"/>
      <c r="AO6269" s="153"/>
      <c r="AQ6269" s="154"/>
      <c r="AR6269" s="153"/>
      <c r="AS6269" s="81"/>
      <c r="AT6269" s="153"/>
      <c r="AV6269" s="154"/>
      <c r="AW6269" s="153"/>
      <c r="BB6269" s="81"/>
      <c r="CB6269" s="82"/>
      <c r="CC6269" s="82"/>
      <c r="CM6269" s="81"/>
      <c r="CN6269" s="81"/>
      <c r="CO6269" s="81"/>
      <c r="CY6269" s="124"/>
      <c r="CZ6269" s="81"/>
      <c r="DE6269" s="125"/>
      <c r="DF6269" s="81"/>
    </row>
    <row r="6270" spans="15:110" x14ac:dyDescent="0.25">
      <c r="O6270" s="156"/>
      <c r="P6270" s="157"/>
      <c r="Q6270" s="105"/>
      <c r="R6270" s="158"/>
      <c r="S6270" s="159"/>
      <c r="T6270" s="153"/>
      <c r="Y6270" s="81"/>
      <c r="Z6270" s="153"/>
      <c r="AG6270" s="81"/>
      <c r="AJ6270" s="153"/>
      <c r="AL6270" s="154"/>
      <c r="AM6270" s="153"/>
      <c r="AN6270" s="81"/>
      <c r="AO6270" s="153"/>
      <c r="AQ6270" s="154"/>
      <c r="AR6270" s="153"/>
      <c r="AS6270" s="81"/>
      <c r="AT6270" s="153"/>
      <c r="AV6270" s="154"/>
      <c r="AW6270" s="153"/>
      <c r="BB6270" s="81"/>
      <c r="CB6270" s="82"/>
      <c r="CC6270" s="82"/>
      <c r="CM6270" s="81"/>
      <c r="CN6270" s="81"/>
      <c r="CO6270" s="81"/>
      <c r="CY6270" s="124"/>
      <c r="CZ6270" s="81"/>
      <c r="DE6270" s="125"/>
      <c r="DF6270" s="81"/>
    </row>
    <row r="6271" spans="15:110" x14ac:dyDescent="0.25">
      <c r="O6271" s="156"/>
      <c r="P6271" s="157"/>
      <c r="Q6271" s="105"/>
      <c r="R6271" s="158"/>
      <c r="S6271" s="159"/>
      <c r="T6271" s="153"/>
      <c r="Y6271" s="81"/>
      <c r="Z6271" s="153"/>
      <c r="AG6271" s="81"/>
      <c r="AJ6271" s="153"/>
      <c r="AL6271" s="154"/>
      <c r="AM6271" s="153"/>
      <c r="AN6271" s="81"/>
      <c r="AO6271" s="153"/>
      <c r="AQ6271" s="154"/>
      <c r="AR6271" s="153"/>
      <c r="AS6271" s="81"/>
      <c r="AT6271" s="153"/>
      <c r="AV6271" s="154"/>
      <c r="AW6271" s="153"/>
      <c r="BB6271" s="81"/>
      <c r="CB6271" s="82"/>
      <c r="CC6271" s="82"/>
      <c r="CM6271" s="81"/>
      <c r="CN6271" s="81"/>
      <c r="CO6271" s="81"/>
      <c r="CY6271" s="124"/>
      <c r="CZ6271" s="81"/>
      <c r="DE6271" s="125"/>
      <c r="DF6271" s="81"/>
    </row>
    <row r="6272" spans="15:110" x14ac:dyDescent="0.25">
      <c r="O6272" s="156"/>
      <c r="P6272" s="157"/>
      <c r="Q6272" s="105"/>
      <c r="R6272" s="158"/>
      <c r="S6272" s="159"/>
      <c r="T6272" s="153"/>
      <c r="Y6272" s="81"/>
      <c r="Z6272" s="153"/>
      <c r="AG6272" s="81"/>
      <c r="AJ6272" s="153"/>
      <c r="AL6272" s="154"/>
      <c r="AM6272" s="153"/>
      <c r="AN6272" s="81"/>
      <c r="AO6272" s="153"/>
      <c r="AQ6272" s="154"/>
      <c r="AR6272" s="153"/>
      <c r="AS6272" s="81"/>
      <c r="AT6272" s="153"/>
      <c r="AV6272" s="154"/>
      <c r="AW6272" s="153"/>
      <c r="BB6272" s="81"/>
      <c r="CB6272" s="82"/>
      <c r="CC6272" s="82"/>
      <c r="CM6272" s="81"/>
      <c r="CN6272" s="81"/>
      <c r="CO6272" s="81"/>
      <c r="CY6272" s="124"/>
      <c r="CZ6272" s="81"/>
      <c r="DE6272" s="125"/>
      <c r="DF6272" s="81"/>
    </row>
    <row r="6273" spans="15:110" x14ac:dyDescent="0.25">
      <c r="O6273" s="156"/>
      <c r="P6273" s="157"/>
      <c r="Q6273" s="105"/>
      <c r="R6273" s="158"/>
      <c r="S6273" s="159"/>
      <c r="T6273" s="153"/>
      <c r="Y6273" s="81"/>
      <c r="Z6273" s="153"/>
      <c r="AG6273" s="81"/>
      <c r="AJ6273" s="153"/>
      <c r="AL6273" s="154"/>
      <c r="AM6273" s="153"/>
      <c r="AN6273" s="81"/>
      <c r="AO6273" s="153"/>
      <c r="AQ6273" s="154"/>
      <c r="AR6273" s="153"/>
      <c r="AS6273" s="81"/>
      <c r="AT6273" s="153"/>
      <c r="AV6273" s="154"/>
      <c r="AW6273" s="153"/>
      <c r="BB6273" s="81"/>
      <c r="CB6273" s="82"/>
      <c r="CC6273" s="82"/>
      <c r="CM6273" s="81"/>
      <c r="CN6273" s="81"/>
      <c r="CO6273" s="81"/>
      <c r="CY6273" s="124"/>
      <c r="CZ6273" s="81"/>
      <c r="DE6273" s="125"/>
      <c r="DF6273" s="81"/>
    </row>
    <row r="6274" spans="15:110" x14ac:dyDescent="0.25">
      <c r="O6274" s="156"/>
      <c r="P6274" s="157"/>
      <c r="Q6274" s="105"/>
      <c r="R6274" s="158"/>
      <c r="S6274" s="159"/>
      <c r="T6274" s="153"/>
      <c r="Y6274" s="81"/>
      <c r="Z6274" s="153"/>
      <c r="AG6274" s="81"/>
      <c r="AJ6274" s="153"/>
      <c r="AL6274" s="154"/>
      <c r="AM6274" s="153"/>
      <c r="AN6274" s="81"/>
      <c r="AO6274" s="153"/>
      <c r="AQ6274" s="154"/>
      <c r="AR6274" s="153"/>
      <c r="AS6274" s="81"/>
      <c r="AT6274" s="153"/>
      <c r="AV6274" s="154"/>
      <c r="AW6274" s="153"/>
      <c r="BB6274" s="81"/>
      <c r="CB6274" s="82"/>
      <c r="CC6274" s="82"/>
      <c r="CM6274" s="81"/>
      <c r="CN6274" s="81"/>
      <c r="CO6274" s="81"/>
      <c r="CY6274" s="124"/>
      <c r="CZ6274" s="81"/>
      <c r="DE6274" s="125"/>
      <c r="DF6274" s="81"/>
    </row>
    <row r="6275" spans="15:110" x14ac:dyDescent="0.25">
      <c r="O6275" s="156"/>
      <c r="P6275" s="157"/>
      <c r="Q6275" s="105"/>
      <c r="R6275" s="158"/>
      <c r="S6275" s="159"/>
      <c r="T6275" s="153"/>
      <c r="Y6275" s="81"/>
      <c r="Z6275" s="153"/>
      <c r="AG6275" s="81"/>
      <c r="AJ6275" s="153"/>
      <c r="AL6275" s="154"/>
      <c r="AM6275" s="153"/>
      <c r="AN6275" s="81"/>
      <c r="AO6275" s="153"/>
      <c r="AQ6275" s="154"/>
      <c r="AR6275" s="153"/>
      <c r="AS6275" s="81"/>
      <c r="AT6275" s="153"/>
      <c r="AV6275" s="154"/>
      <c r="AW6275" s="153"/>
      <c r="BB6275" s="81"/>
      <c r="CB6275" s="82"/>
      <c r="CC6275" s="82"/>
      <c r="CM6275" s="81"/>
      <c r="CN6275" s="81"/>
      <c r="CO6275" s="81"/>
      <c r="CY6275" s="124"/>
      <c r="CZ6275" s="81"/>
      <c r="DE6275" s="125"/>
      <c r="DF6275" s="81"/>
    </row>
    <row r="6276" spans="15:110" x14ac:dyDescent="0.25">
      <c r="O6276" s="156"/>
      <c r="P6276" s="157"/>
      <c r="Q6276" s="105"/>
      <c r="R6276" s="158"/>
      <c r="S6276" s="159"/>
      <c r="T6276" s="153"/>
      <c r="Y6276" s="81"/>
      <c r="Z6276" s="153"/>
      <c r="AG6276" s="81"/>
      <c r="AJ6276" s="153"/>
      <c r="AL6276" s="154"/>
      <c r="AM6276" s="153"/>
      <c r="AN6276" s="81"/>
      <c r="AO6276" s="153"/>
      <c r="AQ6276" s="154"/>
      <c r="AR6276" s="153"/>
      <c r="AS6276" s="81"/>
      <c r="AT6276" s="153"/>
      <c r="AV6276" s="154"/>
      <c r="AW6276" s="153"/>
      <c r="BB6276" s="81"/>
      <c r="CB6276" s="82"/>
      <c r="CC6276" s="82"/>
      <c r="CM6276" s="81"/>
      <c r="CN6276" s="81"/>
      <c r="CO6276" s="81"/>
      <c r="CY6276" s="124"/>
      <c r="CZ6276" s="81"/>
      <c r="DE6276" s="125"/>
      <c r="DF6276" s="81"/>
    </row>
    <row r="6277" spans="15:110" x14ac:dyDescent="0.25">
      <c r="O6277" s="156"/>
      <c r="P6277" s="157"/>
      <c r="Q6277" s="105"/>
      <c r="R6277" s="158"/>
      <c r="S6277" s="159"/>
      <c r="T6277" s="153"/>
      <c r="Y6277" s="81"/>
      <c r="Z6277" s="153"/>
      <c r="AG6277" s="81"/>
      <c r="AJ6277" s="153"/>
      <c r="AL6277" s="154"/>
      <c r="AM6277" s="153"/>
      <c r="AN6277" s="81"/>
      <c r="AO6277" s="153"/>
      <c r="AQ6277" s="154"/>
      <c r="AR6277" s="153"/>
      <c r="AS6277" s="81"/>
      <c r="AT6277" s="153"/>
      <c r="AV6277" s="154"/>
      <c r="AW6277" s="153"/>
      <c r="BB6277" s="81"/>
      <c r="CB6277" s="82"/>
      <c r="CC6277" s="82"/>
      <c r="CM6277" s="81"/>
      <c r="CN6277" s="81"/>
      <c r="CO6277" s="81"/>
      <c r="CY6277" s="124"/>
      <c r="CZ6277" s="81"/>
      <c r="DE6277" s="125"/>
      <c r="DF6277" s="81"/>
    </row>
    <row r="6278" spans="15:110" x14ac:dyDescent="0.25">
      <c r="O6278" s="156"/>
      <c r="P6278" s="157"/>
      <c r="Q6278" s="105"/>
      <c r="R6278" s="158"/>
      <c r="S6278" s="159"/>
      <c r="T6278" s="153"/>
      <c r="Y6278" s="81"/>
      <c r="Z6278" s="153"/>
      <c r="AG6278" s="81"/>
      <c r="AJ6278" s="153"/>
      <c r="AL6278" s="154"/>
      <c r="AM6278" s="153"/>
      <c r="AN6278" s="81"/>
      <c r="AO6278" s="153"/>
      <c r="AQ6278" s="154"/>
      <c r="AR6278" s="153"/>
      <c r="AS6278" s="81"/>
      <c r="AT6278" s="153"/>
      <c r="AV6278" s="154"/>
      <c r="AW6278" s="153"/>
      <c r="BB6278" s="81"/>
      <c r="CB6278" s="82"/>
      <c r="CC6278" s="82"/>
      <c r="CM6278" s="81"/>
      <c r="CN6278" s="81"/>
      <c r="CO6278" s="81"/>
      <c r="CY6278" s="124"/>
      <c r="CZ6278" s="81"/>
      <c r="DE6278" s="125"/>
      <c r="DF6278" s="81"/>
    </row>
    <row r="6279" spans="15:110" x14ac:dyDescent="0.25">
      <c r="O6279" s="156"/>
      <c r="P6279" s="157"/>
      <c r="Q6279" s="105"/>
      <c r="R6279" s="158"/>
      <c r="S6279" s="159"/>
      <c r="T6279" s="153"/>
      <c r="Y6279" s="81"/>
      <c r="Z6279" s="153"/>
      <c r="AG6279" s="81"/>
      <c r="AJ6279" s="153"/>
      <c r="AL6279" s="154"/>
      <c r="AM6279" s="153"/>
      <c r="AN6279" s="81"/>
      <c r="AO6279" s="153"/>
      <c r="AQ6279" s="154"/>
      <c r="AR6279" s="153"/>
      <c r="AS6279" s="81"/>
      <c r="AT6279" s="153"/>
      <c r="AV6279" s="154"/>
      <c r="AW6279" s="153"/>
      <c r="BB6279" s="81"/>
      <c r="CB6279" s="82"/>
      <c r="CC6279" s="82"/>
      <c r="CM6279" s="81"/>
      <c r="CN6279" s="81"/>
      <c r="CO6279" s="81"/>
      <c r="CY6279" s="124"/>
      <c r="CZ6279" s="81"/>
      <c r="DE6279" s="125"/>
      <c r="DF6279" s="81"/>
    </row>
    <row r="6280" spans="15:110" x14ac:dyDescent="0.25">
      <c r="O6280" s="156"/>
      <c r="P6280" s="157"/>
      <c r="Q6280" s="105"/>
      <c r="R6280" s="158"/>
      <c r="S6280" s="159"/>
      <c r="T6280" s="153"/>
      <c r="Y6280" s="81"/>
      <c r="Z6280" s="153"/>
      <c r="AG6280" s="81"/>
      <c r="AJ6280" s="153"/>
      <c r="AL6280" s="154"/>
      <c r="AM6280" s="153"/>
      <c r="AN6280" s="81"/>
      <c r="AO6280" s="153"/>
      <c r="AQ6280" s="154"/>
      <c r="AR6280" s="153"/>
      <c r="AS6280" s="81"/>
      <c r="AT6280" s="153"/>
      <c r="AV6280" s="154"/>
      <c r="AW6280" s="153"/>
      <c r="BB6280" s="81"/>
      <c r="CB6280" s="82"/>
      <c r="CC6280" s="82"/>
      <c r="CM6280" s="81"/>
      <c r="CN6280" s="81"/>
      <c r="CO6280" s="81"/>
      <c r="CY6280" s="124"/>
      <c r="CZ6280" s="81"/>
      <c r="DE6280" s="125"/>
      <c r="DF6280" s="81"/>
    </row>
    <row r="6281" spans="15:110" x14ac:dyDescent="0.25">
      <c r="O6281" s="156"/>
      <c r="P6281" s="157"/>
      <c r="Q6281" s="105"/>
      <c r="R6281" s="158"/>
      <c r="S6281" s="159"/>
      <c r="T6281" s="153"/>
      <c r="Y6281" s="81"/>
      <c r="Z6281" s="153"/>
      <c r="AG6281" s="81"/>
      <c r="AJ6281" s="153"/>
      <c r="AL6281" s="154"/>
      <c r="AM6281" s="153"/>
      <c r="AN6281" s="81"/>
      <c r="AO6281" s="153"/>
      <c r="AQ6281" s="154"/>
      <c r="AR6281" s="153"/>
      <c r="AS6281" s="81"/>
      <c r="AT6281" s="153"/>
      <c r="AV6281" s="154"/>
      <c r="AW6281" s="153"/>
      <c r="BB6281" s="81"/>
      <c r="CB6281" s="82"/>
      <c r="CC6281" s="82"/>
      <c r="CM6281" s="81"/>
      <c r="CN6281" s="81"/>
      <c r="CO6281" s="81"/>
      <c r="CY6281" s="124"/>
      <c r="CZ6281" s="81"/>
      <c r="DE6281" s="125"/>
      <c r="DF6281" s="81"/>
    </row>
    <row r="6282" spans="15:110" x14ac:dyDescent="0.25">
      <c r="O6282" s="156"/>
      <c r="P6282" s="157"/>
      <c r="Q6282" s="105"/>
      <c r="R6282" s="158"/>
      <c r="S6282" s="159"/>
      <c r="T6282" s="153"/>
      <c r="Y6282" s="81"/>
      <c r="Z6282" s="153"/>
      <c r="AG6282" s="81"/>
      <c r="AJ6282" s="153"/>
      <c r="AL6282" s="154"/>
      <c r="AM6282" s="153"/>
      <c r="AN6282" s="81"/>
      <c r="AO6282" s="153"/>
      <c r="AQ6282" s="154"/>
      <c r="AR6282" s="153"/>
      <c r="AS6282" s="81"/>
      <c r="AT6282" s="153"/>
      <c r="AV6282" s="154"/>
      <c r="AW6282" s="153"/>
      <c r="BB6282" s="81"/>
      <c r="CB6282" s="82"/>
      <c r="CC6282" s="82"/>
      <c r="CM6282" s="81"/>
      <c r="CN6282" s="81"/>
      <c r="CO6282" s="81"/>
      <c r="CY6282" s="124"/>
      <c r="CZ6282" s="81"/>
      <c r="DE6282" s="125"/>
      <c r="DF6282" s="81"/>
    </row>
    <row r="6283" spans="15:110" x14ac:dyDescent="0.25">
      <c r="O6283" s="156"/>
      <c r="P6283" s="157"/>
      <c r="Q6283" s="105"/>
      <c r="R6283" s="158"/>
      <c r="S6283" s="159"/>
      <c r="T6283" s="153"/>
      <c r="Y6283" s="81"/>
      <c r="Z6283" s="153"/>
      <c r="AG6283" s="81"/>
      <c r="AJ6283" s="153"/>
      <c r="AL6283" s="154"/>
      <c r="AM6283" s="153"/>
      <c r="AN6283" s="81"/>
      <c r="AO6283" s="153"/>
      <c r="AQ6283" s="154"/>
      <c r="AR6283" s="153"/>
      <c r="AS6283" s="81"/>
      <c r="AT6283" s="153"/>
      <c r="AV6283" s="154"/>
      <c r="AW6283" s="153"/>
      <c r="BB6283" s="81"/>
      <c r="CB6283" s="82"/>
      <c r="CC6283" s="82"/>
      <c r="CM6283" s="81"/>
      <c r="CN6283" s="81"/>
      <c r="CO6283" s="81"/>
      <c r="CY6283" s="124"/>
      <c r="CZ6283" s="81"/>
      <c r="DE6283" s="125"/>
      <c r="DF6283" s="81"/>
    </row>
    <row r="6284" spans="15:110" x14ac:dyDescent="0.25">
      <c r="O6284" s="156"/>
      <c r="P6284" s="157"/>
      <c r="Q6284" s="105"/>
      <c r="R6284" s="158"/>
      <c r="S6284" s="159"/>
      <c r="T6284" s="153"/>
      <c r="Y6284" s="81"/>
      <c r="Z6284" s="153"/>
      <c r="AG6284" s="81"/>
      <c r="AJ6284" s="153"/>
      <c r="AL6284" s="154"/>
      <c r="AM6284" s="153"/>
      <c r="AN6284" s="81"/>
      <c r="AO6284" s="153"/>
      <c r="AQ6284" s="154"/>
      <c r="AR6284" s="153"/>
      <c r="AS6284" s="81"/>
      <c r="AT6284" s="153"/>
      <c r="AV6284" s="154"/>
      <c r="AW6284" s="153"/>
      <c r="BB6284" s="81"/>
      <c r="CB6284" s="82"/>
      <c r="CC6284" s="82"/>
      <c r="CM6284" s="81"/>
      <c r="CN6284" s="81"/>
      <c r="CO6284" s="81"/>
      <c r="CY6284" s="124"/>
      <c r="CZ6284" s="81"/>
      <c r="DE6284" s="125"/>
      <c r="DF6284" s="81"/>
    </row>
    <row r="6285" spans="15:110" x14ac:dyDescent="0.25">
      <c r="O6285" s="156"/>
      <c r="P6285" s="157"/>
      <c r="Q6285" s="105"/>
      <c r="R6285" s="158"/>
      <c r="S6285" s="159"/>
      <c r="T6285" s="153"/>
      <c r="Y6285" s="81"/>
      <c r="Z6285" s="153"/>
      <c r="AG6285" s="81"/>
      <c r="AJ6285" s="153"/>
      <c r="AL6285" s="154"/>
      <c r="AM6285" s="153"/>
      <c r="AN6285" s="81"/>
      <c r="AO6285" s="153"/>
      <c r="AQ6285" s="154"/>
      <c r="AR6285" s="153"/>
      <c r="AS6285" s="81"/>
      <c r="AT6285" s="153"/>
      <c r="AV6285" s="154"/>
      <c r="AW6285" s="153"/>
      <c r="BB6285" s="81"/>
      <c r="CB6285" s="82"/>
      <c r="CC6285" s="82"/>
      <c r="CM6285" s="81"/>
      <c r="CN6285" s="81"/>
      <c r="CO6285" s="81"/>
      <c r="CY6285" s="124"/>
      <c r="CZ6285" s="81"/>
      <c r="DE6285" s="125"/>
      <c r="DF6285" s="81"/>
    </row>
    <row r="6286" spans="15:110" x14ac:dyDescent="0.25">
      <c r="O6286" s="156"/>
      <c r="P6286" s="157"/>
      <c r="Q6286" s="105"/>
      <c r="R6286" s="158"/>
      <c r="S6286" s="159"/>
      <c r="T6286" s="153"/>
      <c r="Y6286" s="81"/>
      <c r="Z6286" s="153"/>
      <c r="AG6286" s="81"/>
      <c r="AJ6286" s="153"/>
      <c r="AL6286" s="154"/>
      <c r="AM6286" s="153"/>
      <c r="AN6286" s="81"/>
      <c r="AO6286" s="153"/>
      <c r="AQ6286" s="154"/>
      <c r="AR6286" s="153"/>
      <c r="AS6286" s="81"/>
      <c r="AT6286" s="153"/>
      <c r="AV6286" s="154"/>
      <c r="AW6286" s="153"/>
      <c r="BB6286" s="81"/>
      <c r="CB6286" s="82"/>
      <c r="CC6286" s="82"/>
      <c r="CM6286" s="81"/>
      <c r="CN6286" s="81"/>
      <c r="CO6286" s="81"/>
      <c r="CY6286" s="124"/>
      <c r="CZ6286" s="81"/>
      <c r="DE6286" s="125"/>
      <c r="DF6286" s="81"/>
    </row>
    <row r="6287" spans="15:110" x14ac:dyDescent="0.25">
      <c r="O6287" s="156"/>
      <c r="P6287" s="157"/>
      <c r="Q6287" s="105"/>
      <c r="R6287" s="158"/>
      <c r="S6287" s="159"/>
      <c r="T6287" s="153"/>
      <c r="Y6287" s="81"/>
      <c r="Z6287" s="153"/>
      <c r="AG6287" s="81"/>
      <c r="AJ6287" s="153"/>
      <c r="AL6287" s="154"/>
      <c r="AM6287" s="153"/>
      <c r="AN6287" s="81"/>
      <c r="AO6287" s="153"/>
      <c r="AQ6287" s="154"/>
      <c r="AR6287" s="153"/>
      <c r="AS6287" s="81"/>
      <c r="AT6287" s="153"/>
      <c r="AV6287" s="154"/>
      <c r="AW6287" s="153"/>
      <c r="BB6287" s="81"/>
      <c r="CB6287" s="82"/>
      <c r="CC6287" s="82"/>
      <c r="CM6287" s="81"/>
      <c r="CN6287" s="81"/>
      <c r="CO6287" s="81"/>
      <c r="CY6287" s="124"/>
      <c r="CZ6287" s="81"/>
      <c r="DE6287" s="125"/>
      <c r="DF6287" s="81"/>
    </row>
    <row r="6288" spans="15:110" x14ac:dyDescent="0.25">
      <c r="O6288" s="156"/>
      <c r="P6288" s="157"/>
      <c r="Q6288" s="105"/>
      <c r="R6288" s="158"/>
      <c r="S6288" s="159"/>
      <c r="T6288" s="153"/>
      <c r="Y6288" s="81"/>
      <c r="Z6288" s="153"/>
      <c r="AG6288" s="81"/>
      <c r="AJ6288" s="153"/>
      <c r="AL6288" s="154"/>
      <c r="AM6288" s="153"/>
      <c r="AN6288" s="81"/>
      <c r="AO6288" s="153"/>
      <c r="AQ6288" s="154"/>
      <c r="AR6288" s="153"/>
      <c r="AS6288" s="81"/>
      <c r="AT6288" s="153"/>
      <c r="AV6288" s="154"/>
      <c r="AW6288" s="153"/>
      <c r="BB6288" s="81"/>
      <c r="CB6288" s="82"/>
      <c r="CC6288" s="82"/>
      <c r="CM6288" s="81"/>
      <c r="CN6288" s="81"/>
      <c r="CO6288" s="81"/>
      <c r="CY6288" s="124"/>
      <c r="CZ6288" s="81"/>
      <c r="DE6288" s="125"/>
      <c r="DF6288" s="81"/>
    </row>
    <row r="6289" spans="15:110" x14ac:dyDescent="0.25">
      <c r="O6289" s="156"/>
      <c r="P6289" s="157"/>
      <c r="Q6289" s="105"/>
      <c r="R6289" s="158"/>
      <c r="S6289" s="159"/>
      <c r="T6289" s="153"/>
      <c r="Y6289" s="81"/>
      <c r="Z6289" s="153"/>
      <c r="AG6289" s="81"/>
      <c r="AJ6289" s="153"/>
      <c r="AL6289" s="154"/>
      <c r="AM6289" s="153"/>
      <c r="AN6289" s="81"/>
      <c r="AO6289" s="153"/>
      <c r="AQ6289" s="154"/>
      <c r="AR6289" s="153"/>
      <c r="AS6289" s="81"/>
      <c r="AT6289" s="153"/>
      <c r="AV6289" s="154"/>
      <c r="AW6289" s="153"/>
      <c r="BB6289" s="81"/>
      <c r="CB6289" s="82"/>
      <c r="CC6289" s="82"/>
      <c r="CM6289" s="81"/>
      <c r="CN6289" s="81"/>
      <c r="CO6289" s="81"/>
      <c r="CY6289" s="124"/>
      <c r="CZ6289" s="81"/>
      <c r="DE6289" s="125"/>
      <c r="DF6289" s="81"/>
    </row>
    <row r="6290" spans="15:110" x14ac:dyDescent="0.25">
      <c r="O6290" s="156"/>
      <c r="P6290" s="157"/>
      <c r="Q6290" s="105"/>
      <c r="R6290" s="158"/>
      <c r="S6290" s="159"/>
      <c r="T6290" s="153"/>
      <c r="Y6290" s="81"/>
      <c r="Z6290" s="153"/>
      <c r="AG6290" s="81"/>
      <c r="AJ6290" s="153"/>
      <c r="AL6290" s="154"/>
      <c r="AM6290" s="153"/>
      <c r="AN6290" s="81"/>
      <c r="AO6290" s="153"/>
      <c r="AQ6290" s="154"/>
      <c r="AR6290" s="153"/>
      <c r="AS6290" s="81"/>
      <c r="AT6290" s="153"/>
      <c r="AV6290" s="154"/>
      <c r="AW6290" s="153"/>
      <c r="BB6290" s="81"/>
      <c r="CB6290" s="82"/>
      <c r="CC6290" s="82"/>
      <c r="CM6290" s="81"/>
      <c r="CN6290" s="81"/>
      <c r="CO6290" s="81"/>
      <c r="CY6290" s="124"/>
      <c r="CZ6290" s="81"/>
      <c r="DE6290" s="125"/>
      <c r="DF6290" s="81"/>
    </row>
    <row r="6291" spans="15:110" x14ac:dyDescent="0.25">
      <c r="O6291" s="156"/>
      <c r="P6291" s="157"/>
      <c r="Q6291" s="105"/>
      <c r="R6291" s="158"/>
      <c r="S6291" s="159"/>
      <c r="T6291" s="153"/>
      <c r="Y6291" s="81"/>
      <c r="Z6291" s="153"/>
      <c r="AG6291" s="81"/>
      <c r="AJ6291" s="153"/>
      <c r="AL6291" s="154"/>
      <c r="AM6291" s="153"/>
      <c r="AN6291" s="81"/>
      <c r="AO6291" s="153"/>
      <c r="AQ6291" s="154"/>
      <c r="AR6291" s="153"/>
      <c r="AS6291" s="81"/>
      <c r="AT6291" s="153"/>
      <c r="AV6291" s="154"/>
      <c r="AW6291" s="153"/>
      <c r="BB6291" s="81"/>
      <c r="CB6291" s="82"/>
      <c r="CC6291" s="82"/>
      <c r="CM6291" s="81"/>
      <c r="CN6291" s="81"/>
      <c r="CO6291" s="81"/>
      <c r="CY6291" s="124"/>
      <c r="CZ6291" s="81"/>
      <c r="DE6291" s="125"/>
      <c r="DF6291" s="81"/>
    </row>
    <row r="6292" spans="15:110" x14ac:dyDescent="0.25">
      <c r="O6292" s="156"/>
      <c r="P6292" s="157"/>
      <c r="Q6292" s="105"/>
      <c r="R6292" s="158"/>
      <c r="S6292" s="159"/>
      <c r="T6292" s="153"/>
      <c r="Y6292" s="81"/>
      <c r="Z6292" s="153"/>
      <c r="AG6292" s="81"/>
      <c r="AJ6292" s="153"/>
      <c r="AL6292" s="154"/>
      <c r="AM6292" s="153"/>
      <c r="AN6292" s="81"/>
      <c r="AO6292" s="153"/>
      <c r="AQ6292" s="154"/>
      <c r="AR6292" s="153"/>
      <c r="AS6292" s="81"/>
      <c r="AT6292" s="153"/>
      <c r="AV6292" s="154"/>
      <c r="AW6292" s="153"/>
      <c r="BB6292" s="81"/>
      <c r="CB6292" s="82"/>
      <c r="CC6292" s="82"/>
      <c r="CM6292" s="81"/>
      <c r="CN6292" s="81"/>
      <c r="CO6292" s="81"/>
      <c r="CY6292" s="124"/>
      <c r="CZ6292" s="81"/>
      <c r="DE6292" s="125"/>
      <c r="DF6292" s="81"/>
    </row>
    <row r="6293" spans="15:110" x14ac:dyDescent="0.25">
      <c r="O6293" s="156"/>
      <c r="P6293" s="157"/>
      <c r="Q6293" s="105"/>
      <c r="R6293" s="158"/>
      <c r="S6293" s="159"/>
      <c r="T6293" s="153"/>
      <c r="Y6293" s="81"/>
      <c r="Z6293" s="153"/>
      <c r="AG6293" s="81"/>
      <c r="AJ6293" s="153"/>
      <c r="AL6293" s="154"/>
      <c r="AM6293" s="153"/>
      <c r="AN6293" s="81"/>
      <c r="AO6293" s="153"/>
      <c r="AQ6293" s="154"/>
      <c r="AR6293" s="153"/>
      <c r="AS6293" s="81"/>
      <c r="AT6293" s="153"/>
      <c r="AV6293" s="154"/>
      <c r="AW6293" s="153"/>
      <c r="BB6293" s="81"/>
      <c r="CB6293" s="82"/>
      <c r="CC6293" s="82"/>
      <c r="CM6293" s="81"/>
      <c r="CN6293" s="81"/>
      <c r="CO6293" s="81"/>
      <c r="CY6293" s="124"/>
      <c r="CZ6293" s="81"/>
      <c r="DE6293" s="125"/>
      <c r="DF6293" s="81"/>
    </row>
    <row r="6294" spans="15:110" x14ac:dyDescent="0.25">
      <c r="O6294" s="156"/>
      <c r="P6294" s="157"/>
      <c r="Q6294" s="105"/>
      <c r="R6294" s="158"/>
      <c r="S6294" s="159"/>
      <c r="T6294" s="153"/>
      <c r="Y6294" s="81"/>
      <c r="Z6294" s="153"/>
      <c r="AG6294" s="81"/>
      <c r="AJ6294" s="153"/>
      <c r="AL6294" s="154"/>
      <c r="AM6294" s="153"/>
      <c r="AN6294" s="81"/>
      <c r="AO6294" s="153"/>
      <c r="AQ6294" s="154"/>
      <c r="AR6294" s="153"/>
      <c r="AS6294" s="81"/>
      <c r="AT6294" s="153"/>
      <c r="AV6294" s="154"/>
      <c r="AW6294" s="153"/>
      <c r="BB6294" s="81"/>
      <c r="CB6294" s="82"/>
      <c r="CC6294" s="82"/>
      <c r="CM6294" s="81"/>
      <c r="CN6294" s="81"/>
      <c r="CO6294" s="81"/>
      <c r="CY6294" s="124"/>
      <c r="CZ6294" s="81"/>
      <c r="DE6294" s="125"/>
      <c r="DF6294" s="81"/>
    </row>
    <row r="6295" spans="15:110" x14ac:dyDescent="0.25">
      <c r="O6295" s="156"/>
      <c r="P6295" s="157"/>
      <c r="Q6295" s="105"/>
      <c r="R6295" s="158"/>
      <c r="S6295" s="159"/>
      <c r="T6295" s="153"/>
      <c r="Y6295" s="81"/>
      <c r="Z6295" s="153"/>
      <c r="AG6295" s="81"/>
      <c r="AJ6295" s="153"/>
      <c r="AL6295" s="154"/>
      <c r="AM6295" s="153"/>
      <c r="AN6295" s="81"/>
      <c r="AO6295" s="153"/>
      <c r="AQ6295" s="154"/>
      <c r="AR6295" s="153"/>
      <c r="AS6295" s="81"/>
      <c r="AT6295" s="153"/>
      <c r="AV6295" s="154"/>
      <c r="AW6295" s="153"/>
      <c r="BB6295" s="81"/>
      <c r="CB6295" s="82"/>
      <c r="CC6295" s="82"/>
      <c r="CM6295" s="81"/>
      <c r="CN6295" s="81"/>
      <c r="CO6295" s="81"/>
      <c r="CY6295" s="124"/>
      <c r="CZ6295" s="81"/>
      <c r="DE6295" s="125"/>
      <c r="DF6295" s="81"/>
    </row>
    <row r="6296" spans="15:110" x14ac:dyDescent="0.25">
      <c r="O6296" s="156"/>
      <c r="P6296" s="157"/>
      <c r="Q6296" s="105"/>
      <c r="R6296" s="158"/>
      <c r="S6296" s="159"/>
      <c r="T6296" s="153"/>
      <c r="Y6296" s="81"/>
      <c r="Z6296" s="153"/>
      <c r="AG6296" s="81"/>
      <c r="AJ6296" s="153"/>
      <c r="AL6296" s="154"/>
      <c r="AM6296" s="153"/>
      <c r="AN6296" s="81"/>
      <c r="AO6296" s="153"/>
      <c r="AQ6296" s="154"/>
      <c r="AR6296" s="153"/>
      <c r="AS6296" s="81"/>
      <c r="AT6296" s="153"/>
      <c r="AV6296" s="154"/>
      <c r="AW6296" s="153"/>
      <c r="BB6296" s="81"/>
      <c r="CB6296" s="82"/>
      <c r="CC6296" s="82"/>
      <c r="CM6296" s="81"/>
      <c r="CN6296" s="81"/>
      <c r="CO6296" s="81"/>
      <c r="CY6296" s="124"/>
      <c r="CZ6296" s="81"/>
      <c r="DE6296" s="125"/>
      <c r="DF6296" s="81"/>
    </row>
    <row r="6297" spans="15:110" x14ac:dyDescent="0.25">
      <c r="O6297" s="156"/>
      <c r="P6297" s="157"/>
      <c r="Q6297" s="105"/>
      <c r="R6297" s="158"/>
      <c r="S6297" s="159"/>
      <c r="T6297" s="153"/>
      <c r="Y6297" s="81"/>
      <c r="Z6297" s="153"/>
      <c r="AG6297" s="81"/>
      <c r="AJ6297" s="153"/>
      <c r="AL6297" s="154"/>
      <c r="AM6297" s="153"/>
      <c r="AN6297" s="81"/>
      <c r="AO6297" s="153"/>
      <c r="AQ6297" s="154"/>
      <c r="AR6297" s="153"/>
      <c r="AS6297" s="81"/>
      <c r="AT6297" s="153"/>
      <c r="AV6297" s="154"/>
      <c r="AW6297" s="153"/>
      <c r="BB6297" s="81"/>
      <c r="CB6297" s="82"/>
      <c r="CC6297" s="82"/>
      <c r="CM6297" s="81"/>
      <c r="CN6297" s="81"/>
      <c r="CO6297" s="81"/>
      <c r="CY6297" s="124"/>
      <c r="CZ6297" s="81"/>
      <c r="DE6297" s="125"/>
      <c r="DF6297" s="81"/>
    </row>
    <row r="6298" spans="15:110" x14ac:dyDescent="0.25">
      <c r="O6298" s="156"/>
      <c r="P6298" s="157"/>
      <c r="Q6298" s="105"/>
      <c r="R6298" s="158"/>
      <c r="S6298" s="159"/>
      <c r="T6298" s="153"/>
      <c r="Y6298" s="81"/>
      <c r="Z6298" s="153"/>
      <c r="AG6298" s="81"/>
      <c r="AJ6298" s="153"/>
      <c r="AL6298" s="154"/>
      <c r="AM6298" s="153"/>
      <c r="AN6298" s="81"/>
      <c r="AO6298" s="153"/>
      <c r="AQ6298" s="154"/>
      <c r="AR6298" s="153"/>
      <c r="AS6298" s="81"/>
      <c r="AT6298" s="153"/>
      <c r="AV6298" s="154"/>
      <c r="AW6298" s="153"/>
      <c r="BB6298" s="81"/>
      <c r="CB6298" s="82"/>
      <c r="CC6298" s="82"/>
      <c r="CM6298" s="81"/>
      <c r="CN6298" s="81"/>
      <c r="CO6298" s="81"/>
      <c r="CY6298" s="124"/>
      <c r="CZ6298" s="81"/>
      <c r="DE6298" s="125"/>
      <c r="DF6298" s="81"/>
    </row>
    <row r="6299" spans="15:110" x14ac:dyDescent="0.25">
      <c r="O6299" s="156"/>
      <c r="P6299" s="157"/>
      <c r="Q6299" s="105"/>
      <c r="R6299" s="158"/>
      <c r="S6299" s="159"/>
      <c r="T6299" s="153"/>
      <c r="Y6299" s="81"/>
      <c r="Z6299" s="153"/>
      <c r="AG6299" s="81"/>
      <c r="AJ6299" s="153"/>
      <c r="AL6299" s="154"/>
      <c r="AM6299" s="153"/>
      <c r="AN6299" s="81"/>
      <c r="AO6299" s="153"/>
      <c r="AQ6299" s="154"/>
      <c r="AR6299" s="153"/>
      <c r="AS6299" s="81"/>
      <c r="AT6299" s="153"/>
      <c r="AV6299" s="154"/>
      <c r="AW6299" s="153"/>
      <c r="BB6299" s="81"/>
      <c r="CB6299" s="82"/>
      <c r="CC6299" s="82"/>
      <c r="CM6299" s="81"/>
      <c r="CN6299" s="81"/>
      <c r="CO6299" s="81"/>
      <c r="CY6299" s="124"/>
      <c r="CZ6299" s="81"/>
      <c r="DE6299" s="125"/>
      <c r="DF6299" s="81"/>
    </row>
    <row r="6300" spans="15:110" x14ac:dyDescent="0.25">
      <c r="O6300" s="156"/>
      <c r="P6300" s="157"/>
      <c r="Q6300" s="105"/>
      <c r="R6300" s="158"/>
      <c r="S6300" s="159"/>
      <c r="T6300" s="153"/>
      <c r="Y6300" s="81"/>
      <c r="Z6300" s="153"/>
      <c r="AG6300" s="81"/>
      <c r="AJ6300" s="153"/>
      <c r="AL6300" s="154"/>
      <c r="AM6300" s="153"/>
      <c r="AN6300" s="81"/>
      <c r="AO6300" s="153"/>
      <c r="AQ6300" s="154"/>
      <c r="AR6300" s="153"/>
      <c r="AS6300" s="81"/>
      <c r="AT6300" s="153"/>
      <c r="AV6300" s="154"/>
      <c r="AW6300" s="153"/>
      <c r="BB6300" s="81"/>
      <c r="CB6300" s="82"/>
      <c r="CC6300" s="82"/>
      <c r="CM6300" s="81"/>
      <c r="CN6300" s="81"/>
      <c r="CO6300" s="81"/>
      <c r="CY6300" s="124"/>
      <c r="CZ6300" s="81"/>
      <c r="DE6300" s="125"/>
      <c r="DF6300" s="81"/>
    </row>
    <row r="6301" spans="15:110" x14ac:dyDescent="0.25">
      <c r="O6301" s="156"/>
      <c r="P6301" s="157"/>
      <c r="Q6301" s="105"/>
      <c r="R6301" s="158"/>
      <c r="S6301" s="159"/>
      <c r="T6301" s="153"/>
      <c r="Y6301" s="81"/>
      <c r="Z6301" s="153"/>
      <c r="AG6301" s="81"/>
      <c r="AJ6301" s="153"/>
      <c r="AL6301" s="154"/>
      <c r="AM6301" s="153"/>
      <c r="AN6301" s="81"/>
      <c r="AO6301" s="153"/>
      <c r="AQ6301" s="154"/>
      <c r="AR6301" s="153"/>
      <c r="AS6301" s="81"/>
      <c r="AT6301" s="153"/>
      <c r="AV6301" s="154"/>
      <c r="AW6301" s="153"/>
      <c r="BB6301" s="81"/>
      <c r="CB6301" s="82"/>
      <c r="CC6301" s="82"/>
      <c r="CM6301" s="81"/>
      <c r="CN6301" s="81"/>
      <c r="CO6301" s="81"/>
      <c r="CY6301" s="124"/>
      <c r="CZ6301" s="81"/>
      <c r="DE6301" s="125"/>
      <c r="DF6301" s="81"/>
    </row>
    <row r="6302" spans="15:110" x14ac:dyDescent="0.25">
      <c r="O6302" s="156"/>
      <c r="P6302" s="157"/>
      <c r="Q6302" s="105"/>
      <c r="R6302" s="158"/>
      <c r="S6302" s="159"/>
      <c r="T6302" s="153"/>
      <c r="Y6302" s="81"/>
      <c r="Z6302" s="153"/>
      <c r="AG6302" s="81"/>
      <c r="AJ6302" s="153"/>
      <c r="AL6302" s="154"/>
      <c r="AM6302" s="153"/>
      <c r="AN6302" s="81"/>
      <c r="AO6302" s="153"/>
      <c r="AQ6302" s="154"/>
      <c r="AR6302" s="153"/>
      <c r="AS6302" s="81"/>
      <c r="AT6302" s="153"/>
      <c r="AV6302" s="154"/>
      <c r="AW6302" s="153"/>
      <c r="BB6302" s="81"/>
      <c r="CB6302" s="82"/>
      <c r="CC6302" s="82"/>
      <c r="CM6302" s="81"/>
      <c r="CN6302" s="81"/>
      <c r="CO6302" s="81"/>
      <c r="CY6302" s="124"/>
      <c r="CZ6302" s="81"/>
      <c r="DE6302" s="125"/>
      <c r="DF6302" s="81"/>
    </row>
    <row r="6303" spans="15:110" x14ac:dyDescent="0.25">
      <c r="O6303" s="156"/>
      <c r="P6303" s="157"/>
      <c r="Q6303" s="105"/>
      <c r="R6303" s="158"/>
      <c r="S6303" s="159"/>
      <c r="T6303" s="153"/>
      <c r="Y6303" s="81"/>
      <c r="Z6303" s="153"/>
      <c r="AG6303" s="81"/>
      <c r="AJ6303" s="153"/>
      <c r="AL6303" s="154"/>
      <c r="AM6303" s="153"/>
      <c r="AN6303" s="81"/>
      <c r="AO6303" s="153"/>
      <c r="AQ6303" s="154"/>
      <c r="AR6303" s="153"/>
      <c r="AS6303" s="81"/>
      <c r="AT6303" s="153"/>
      <c r="AV6303" s="154"/>
      <c r="AW6303" s="153"/>
      <c r="BB6303" s="81"/>
      <c r="CB6303" s="82"/>
      <c r="CC6303" s="82"/>
      <c r="CM6303" s="81"/>
      <c r="CN6303" s="81"/>
      <c r="CO6303" s="81"/>
      <c r="CY6303" s="124"/>
      <c r="CZ6303" s="81"/>
      <c r="DE6303" s="125"/>
      <c r="DF6303" s="81"/>
    </row>
    <row r="6304" spans="15:110" x14ac:dyDescent="0.25">
      <c r="O6304" s="156"/>
      <c r="P6304" s="157"/>
      <c r="Q6304" s="105"/>
      <c r="R6304" s="158"/>
      <c r="S6304" s="159"/>
      <c r="T6304" s="153"/>
      <c r="Y6304" s="81"/>
      <c r="Z6304" s="153"/>
      <c r="AG6304" s="81"/>
      <c r="AJ6304" s="153"/>
      <c r="AL6304" s="154"/>
      <c r="AM6304" s="153"/>
      <c r="AN6304" s="81"/>
      <c r="AO6304" s="153"/>
      <c r="AQ6304" s="154"/>
      <c r="AR6304" s="153"/>
      <c r="AS6304" s="81"/>
      <c r="AT6304" s="153"/>
      <c r="AV6304" s="154"/>
      <c r="AW6304" s="153"/>
      <c r="BB6304" s="81"/>
      <c r="CB6304" s="82"/>
      <c r="CC6304" s="82"/>
      <c r="CM6304" s="81"/>
      <c r="CN6304" s="81"/>
      <c r="CO6304" s="81"/>
      <c r="CY6304" s="124"/>
      <c r="CZ6304" s="81"/>
      <c r="DE6304" s="125"/>
      <c r="DF6304" s="81"/>
    </row>
    <row r="6305" spans="15:110" x14ac:dyDescent="0.25">
      <c r="O6305" s="156"/>
      <c r="P6305" s="157"/>
      <c r="Q6305" s="105"/>
      <c r="R6305" s="158"/>
      <c r="S6305" s="159"/>
      <c r="T6305" s="153"/>
      <c r="Y6305" s="81"/>
      <c r="Z6305" s="153"/>
      <c r="AG6305" s="81"/>
      <c r="AJ6305" s="153"/>
      <c r="AL6305" s="154"/>
      <c r="AM6305" s="153"/>
      <c r="AN6305" s="81"/>
      <c r="AO6305" s="153"/>
      <c r="AQ6305" s="154"/>
      <c r="AR6305" s="153"/>
      <c r="AS6305" s="81"/>
      <c r="AT6305" s="153"/>
      <c r="AV6305" s="154"/>
      <c r="AW6305" s="153"/>
      <c r="BB6305" s="81"/>
      <c r="CB6305" s="82"/>
      <c r="CC6305" s="82"/>
      <c r="CM6305" s="81"/>
      <c r="CN6305" s="81"/>
      <c r="CO6305" s="81"/>
      <c r="CY6305" s="124"/>
      <c r="CZ6305" s="81"/>
      <c r="DE6305" s="125"/>
      <c r="DF6305" s="81"/>
    </row>
    <row r="6306" spans="15:110" x14ac:dyDescent="0.25">
      <c r="O6306" s="156"/>
      <c r="P6306" s="157"/>
      <c r="Q6306" s="105"/>
      <c r="R6306" s="158"/>
      <c r="S6306" s="159"/>
      <c r="T6306" s="153"/>
      <c r="Y6306" s="81"/>
      <c r="Z6306" s="153"/>
      <c r="AG6306" s="81"/>
      <c r="AJ6306" s="153"/>
      <c r="AL6306" s="154"/>
      <c r="AM6306" s="153"/>
      <c r="AN6306" s="81"/>
      <c r="AO6306" s="153"/>
      <c r="AQ6306" s="154"/>
      <c r="AR6306" s="153"/>
      <c r="AS6306" s="81"/>
      <c r="AT6306" s="153"/>
      <c r="AV6306" s="154"/>
      <c r="AW6306" s="153"/>
      <c r="BB6306" s="81"/>
      <c r="CB6306" s="82"/>
      <c r="CC6306" s="82"/>
      <c r="CM6306" s="81"/>
      <c r="CN6306" s="81"/>
      <c r="CO6306" s="81"/>
      <c r="CY6306" s="124"/>
      <c r="CZ6306" s="81"/>
      <c r="DE6306" s="125"/>
      <c r="DF6306" s="81"/>
    </row>
    <row r="6307" spans="15:110" x14ac:dyDescent="0.25">
      <c r="O6307" s="156"/>
      <c r="P6307" s="157"/>
      <c r="Q6307" s="105"/>
      <c r="R6307" s="158"/>
      <c r="S6307" s="159"/>
      <c r="T6307" s="153"/>
      <c r="Y6307" s="81"/>
      <c r="Z6307" s="153"/>
      <c r="AG6307" s="81"/>
      <c r="AJ6307" s="153"/>
      <c r="AL6307" s="154"/>
      <c r="AM6307" s="153"/>
      <c r="AN6307" s="81"/>
      <c r="AO6307" s="153"/>
      <c r="AQ6307" s="154"/>
      <c r="AR6307" s="153"/>
      <c r="AS6307" s="81"/>
      <c r="AT6307" s="153"/>
      <c r="AV6307" s="154"/>
      <c r="AW6307" s="153"/>
      <c r="BB6307" s="81"/>
      <c r="CB6307" s="82"/>
      <c r="CC6307" s="82"/>
      <c r="CM6307" s="81"/>
      <c r="CN6307" s="81"/>
      <c r="CO6307" s="81"/>
      <c r="CY6307" s="124"/>
      <c r="CZ6307" s="81"/>
      <c r="DE6307" s="125"/>
      <c r="DF6307" s="81"/>
    </row>
    <row r="6308" spans="15:110" x14ac:dyDescent="0.25">
      <c r="O6308" s="156"/>
      <c r="P6308" s="157"/>
      <c r="Q6308" s="105"/>
      <c r="R6308" s="158"/>
      <c r="S6308" s="159"/>
      <c r="T6308" s="153"/>
      <c r="Y6308" s="81"/>
      <c r="Z6308" s="153"/>
      <c r="AG6308" s="81"/>
      <c r="AJ6308" s="153"/>
      <c r="AL6308" s="154"/>
      <c r="AM6308" s="153"/>
      <c r="AN6308" s="81"/>
      <c r="AO6308" s="153"/>
      <c r="AQ6308" s="154"/>
      <c r="AR6308" s="153"/>
      <c r="AS6308" s="81"/>
      <c r="AT6308" s="153"/>
      <c r="AV6308" s="154"/>
      <c r="AW6308" s="153"/>
      <c r="BB6308" s="81"/>
      <c r="CB6308" s="82"/>
      <c r="CC6308" s="82"/>
      <c r="CM6308" s="81"/>
      <c r="CN6308" s="81"/>
      <c r="CO6308" s="81"/>
      <c r="CY6308" s="124"/>
      <c r="CZ6308" s="81"/>
      <c r="DE6308" s="125"/>
      <c r="DF6308" s="81"/>
    </row>
    <row r="6309" spans="15:110" x14ac:dyDescent="0.25">
      <c r="O6309" s="156"/>
      <c r="P6309" s="157"/>
      <c r="Q6309" s="105"/>
      <c r="R6309" s="158"/>
      <c r="S6309" s="159"/>
      <c r="T6309" s="153"/>
      <c r="Y6309" s="81"/>
      <c r="Z6309" s="153"/>
      <c r="AG6309" s="81"/>
      <c r="AJ6309" s="153"/>
      <c r="AL6309" s="154"/>
      <c r="AM6309" s="153"/>
      <c r="AN6309" s="81"/>
      <c r="AO6309" s="153"/>
      <c r="AQ6309" s="154"/>
      <c r="AR6309" s="153"/>
      <c r="AS6309" s="81"/>
      <c r="AT6309" s="153"/>
      <c r="AV6309" s="154"/>
      <c r="AW6309" s="153"/>
      <c r="BB6309" s="81"/>
      <c r="CB6309" s="82"/>
      <c r="CC6309" s="82"/>
      <c r="CM6309" s="81"/>
      <c r="CN6309" s="81"/>
      <c r="CO6309" s="81"/>
      <c r="CY6309" s="124"/>
      <c r="CZ6309" s="81"/>
      <c r="DE6309" s="125"/>
      <c r="DF6309" s="81"/>
    </row>
    <row r="6310" spans="15:110" x14ac:dyDescent="0.25">
      <c r="O6310" s="156"/>
      <c r="P6310" s="157"/>
      <c r="Q6310" s="105"/>
      <c r="R6310" s="158"/>
      <c r="S6310" s="159"/>
      <c r="T6310" s="153"/>
      <c r="Y6310" s="81"/>
      <c r="Z6310" s="153"/>
      <c r="AG6310" s="81"/>
      <c r="AJ6310" s="153"/>
      <c r="AL6310" s="154"/>
      <c r="AM6310" s="153"/>
      <c r="AN6310" s="81"/>
      <c r="AO6310" s="153"/>
      <c r="AQ6310" s="154"/>
      <c r="AR6310" s="153"/>
      <c r="AS6310" s="81"/>
      <c r="AT6310" s="153"/>
      <c r="AV6310" s="154"/>
      <c r="AW6310" s="153"/>
      <c r="BB6310" s="81"/>
      <c r="CB6310" s="82"/>
      <c r="CC6310" s="82"/>
      <c r="CM6310" s="81"/>
      <c r="CN6310" s="81"/>
      <c r="CO6310" s="81"/>
      <c r="CY6310" s="124"/>
      <c r="CZ6310" s="81"/>
      <c r="DE6310" s="125"/>
      <c r="DF6310" s="81"/>
    </row>
    <row r="6311" spans="15:110" x14ac:dyDescent="0.25">
      <c r="O6311" s="156"/>
      <c r="P6311" s="157"/>
      <c r="Q6311" s="105"/>
      <c r="R6311" s="158"/>
      <c r="S6311" s="159"/>
      <c r="T6311" s="153"/>
      <c r="Y6311" s="81"/>
      <c r="Z6311" s="153"/>
      <c r="AG6311" s="81"/>
      <c r="AJ6311" s="153"/>
      <c r="AL6311" s="154"/>
      <c r="AM6311" s="153"/>
      <c r="AN6311" s="81"/>
      <c r="AO6311" s="153"/>
      <c r="AQ6311" s="154"/>
      <c r="AR6311" s="153"/>
      <c r="AS6311" s="81"/>
      <c r="AT6311" s="153"/>
      <c r="AV6311" s="154"/>
      <c r="AW6311" s="153"/>
      <c r="BB6311" s="81"/>
      <c r="CB6311" s="82"/>
      <c r="CC6311" s="82"/>
      <c r="CM6311" s="81"/>
      <c r="CN6311" s="81"/>
      <c r="CO6311" s="81"/>
      <c r="CY6311" s="124"/>
      <c r="CZ6311" s="81"/>
      <c r="DE6311" s="125"/>
      <c r="DF6311" s="81"/>
    </row>
    <row r="6312" spans="15:110" x14ac:dyDescent="0.25">
      <c r="O6312" s="156"/>
      <c r="P6312" s="157"/>
      <c r="Q6312" s="105"/>
      <c r="R6312" s="158"/>
      <c r="S6312" s="159"/>
      <c r="T6312" s="153"/>
      <c r="Y6312" s="81"/>
      <c r="Z6312" s="153"/>
      <c r="AG6312" s="81"/>
      <c r="AJ6312" s="153"/>
      <c r="AL6312" s="154"/>
      <c r="AM6312" s="153"/>
      <c r="AN6312" s="81"/>
      <c r="AO6312" s="153"/>
      <c r="AQ6312" s="154"/>
      <c r="AR6312" s="153"/>
      <c r="AS6312" s="81"/>
      <c r="AT6312" s="153"/>
      <c r="AV6312" s="154"/>
      <c r="AW6312" s="153"/>
      <c r="BB6312" s="81"/>
      <c r="CB6312" s="82"/>
      <c r="CC6312" s="82"/>
      <c r="CM6312" s="81"/>
      <c r="CN6312" s="81"/>
      <c r="CO6312" s="81"/>
      <c r="CY6312" s="124"/>
      <c r="CZ6312" s="81"/>
      <c r="DE6312" s="125"/>
      <c r="DF6312" s="81"/>
    </row>
    <row r="6313" spans="15:110" x14ac:dyDescent="0.25">
      <c r="O6313" s="156"/>
      <c r="P6313" s="157"/>
      <c r="Q6313" s="105"/>
      <c r="R6313" s="158"/>
      <c r="S6313" s="159"/>
      <c r="T6313" s="153"/>
      <c r="Y6313" s="81"/>
      <c r="Z6313" s="153"/>
      <c r="AG6313" s="81"/>
      <c r="AJ6313" s="153"/>
      <c r="AL6313" s="154"/>
      <c r="AM6313" s="153"/>
      <c r="AN6313" s="81"/>
      <c r="AO6313" s="153"/>
      <c r="AQ6313" s="154"/>
      <c r="AR6313" s="153"/>
      <c r="AS6313" s="81"/>
      <c r="AT6313" s="153"/>
      <c r="AV6313" s="154"/>
      <c r="AW6313" s="153"/>
      <c r="BB6313" s="81"/>
      <c r="CB6313" s="82"/>
      <c r="CC6313" s="82"/>
      <c r="CM6313" s="81"/>
      <c r="CN6313" s="81"/>
      <c r="CO6313" s="81"/>
      <c r="CY6313" s="124"/>
      <c r="CZ6313" s="81"/>
      <c r="DE6313" s="125"/>
      <c r="DF6313" s="81"/>
    </row>
    <row r="6314" spans="15:110" x14ac:dyDescent="0.25">
      <c r="O6314" s="156"/>
      <c r="P6314" s="157"/>
      <c r="Q6314" s="105"/>
      <c r="R6314" s="158"/>
      <c r="S6314" s="159"/>
      <c r="T6314" s="153"/>
      <c r="Y6314" s="81"/>
      <c r="Z6314" s="153"/>
      <c r="AG6314" s="81"/>
      <c r="AJ6314" s="153"/>
      <c r="AL6314" s="154"/>
      <c r="AM6314" s="153"/>
      <c r="AN6314" s="81"/>
      <c r="AO6314" s="153"/>
      <c r="AQ6314" s="154"/>
      <c r="AR6314" s="153"/>
      <c r="AS6314" s="81"/>
      <c r="AT6314" s="153"/>
      <c r="AV6314" s="154"/>
      <c r="AW6314" s="153"/>
      <c r="BB6314" s="81"/>
      <c r="CB6314" s="82"/>
      <c r="CC6314" s="82"/>
      <c r="CM6314" s="81"/>
      <c r="CN6314" s="81"/>
      <c r="CO6314" s="81"/>
      <c r="CY6314" s="124"/>
      <c r="CZ6314" s="81"/>
      <c r="DE6314" s="125"/>
      <c r="DF6314" s="81"/>
    </row>
    <row r="6315" spans="15:110" x14ac:dyDescent="0.25">
      <c r="O6315" s="156"/>
      <c r="P6315" s="157"/>
      <c r="Q6315" s="105"/>
      <c r="R6315" s="158"/>
      <c r="S6315" s="159"/>
      <c r="T6315" s="153"/>
      <c r="Y6315" s="81"/>
      <c r="Z6315" s="153"/>
      <c r="AG6315" s="81"/>
      <c r="AJ6315" s="153"/>
      <c r="AL6315" s="154"/>
      <c r="AM6315" s="153"/>
      <c r="AN6315" s="81"/>
      <c r="AO6315" s="153"/>
      <c r="AQ6315" s="154"/>
      <c r="AR6315" s="153"/>
      <c r="AS6315" s="81"/>
      <c r="AT6315" s="153"/>
      <c r="AV6315" s="154"/>
      <c r="AW6315" s="153"/>
      <c r="BB6315" s="81"/>
      <c r="CB6315" s="82"/>
      <c r="CC6315" s="82"/>
      <c r="CM6315" s="81"/>
      <c r="CN6315" s="81"/>
      <c r="CO6315" s="81"/>
      <c r="CY6315" s="124"/>
      <c r="CZ6315" s="81"/>
      <c r="DE6315" s="125"/>
      <c r="DF6315" s="81"/>
    </row>
    <row r="6316" spans="15:110" x14ac:dyDescent="0.25">
      <c r="O6316" s="156"/>
      <c r="P6316" s="157"/>
      <c r="Q6316" s="105"/>
      <c r="R6316" s="158"/>
      <c r="S6316" s="159"/>
      <c r="T6316" s="153"/>
      <c r="Y6316" s="81"/>
      <c r="Z6316" s="153"/>
      <c r="AG6316" s="81"/>
      <c r="AJ6316" s="153"/>
      <c r="AL6316" s="154"/>
      <c r="AM6316" s="153"/>
      <c r="AN6316" s="81"/>
      <c r="AO6316" s="153"/>
      <c r="AQ6316" s="154"/>
      <c r="AR6316" s="153"/>
      <c r="AS6316" s="81"/>
      <c r="AT6316" s="153"/>
      <c r="AV6316" s="154"/>
      <c r="AW6316" s="153"/>
      <c r="BB6316" s="81"/>
      <c r="CB6316" s="82"/>
      <c r="CC6316" s="82"/>
      <c r="CM6316" s="81"/>
      <c r="CN6316" s="81"/>
      <c r="CO6316" s="81"/>
      <c r="CY6316" s="124"/>
      <c r="CZ6316" s="81"/>
      <c r="DE6316" s="125"/>
      <c r="DF6316" s="81"/>
    </row>
    <row r="6317" spans="15:110" x14ac:dyDescent="0.25">
      <c r="O6317" s="156"/>
      <c r="P6317" s="157"/>
      <c r="Q6317" s="105"/>
      <c r="R6317" s="158"/>
      <c r="S6317" s="159"/>
      <c r="T6317" s="153"/>
      <c r="Y6317" s="81"/>
      <c r="Z6317" s="153"/>
      <c r="AG6317" s="81"/>
      <c r="AJ6317" s="153"/>
      <c r="AL6317" s="154"/>
      <c r="AM6317" s="153"/>
      <c r="AN6317" s="81"/>
      <c r="AO6317" s="153"/>
      <c r="AQ6317" s="154"/>
      <c r="AR6317" s="153"/>
      <c r="AS6317" s="81"/>
      <c r="AT6317" s="153"/>
      <c r="AV6317" s="154"/>
      <c r="AW6317" s="153"/>
      <c r="BB6317" s="81"/>
      <c r="CB6317" s="82"/>
      <c r="CC6317" s="82"/>
      <c r="CM6317" s="81"/>
      <c r="CN6317" s="81"/>
      <c r="CO6317" s="81"/>
      <c r="CY6317" s="124"/>
      <c r="CZ6317" s="81"/>
      <c r="DE6317" s="125"/>
      <c r="DF6317" s="81"/>
    </row>
    <row r="6318" spans="15:110" x14ac:dyDescent="0.25">
      <c r="O6318" s="156"/>
      <c r="P6318" s="157"/>
      <c r="Q6318" s="105"/>
      <c r="R6318" s="158"/>
      <c r="S6318" s="159"/>
      <c r="T6318" s="153"/>
      <c r="Y6318" s="81"/>
      <c r="Z6318" s="153"/>
      <c r="AG6318" s="81"/>
      <c r="AJ6318" s="153"/>
      <c r="AL6318" s="154"/>
      <c r="AM6318" s="153"/>
      <c r="AN6318" s="81"/>
      <c r="AO6318" s="153"/>
      <c r="AQ6318" s="154"/>
      <c r="AR6318" s="153"/>
      <c r="AS6318" s="81"/>
      <c r="AT6318" s="153"/>
      <c r="AV6318" s="154"/>
      <c r="AW6318" s="153"/>
      <c r="BB6318" s="81"/>
      <c r="CB6318" s="82"/>
      <c r="CC6318" s="82"/>
      <c r="CM6318" s="81"/>
      <c r="CN6318" s="81"/>
      <c r="CO6318" s="81"/>
      <c r="CY6318" s="124"/>
      <c r="CZ6318" s="81"/>
      <c r="DE6318" s="125"/>
      <c r="DF6318" s="81"/>
    </row>
    <row r="6319" spans="15:110" x14ac:dyDescent="0.25">
      <c r="O6319" s="156"/>
      <c r="P6319" s="157"/>
      <c r="Q6319" s="105"/>
      <c r="R6319" s="158"/>
      <c r="S6319" s="159"/>
      <c r="T6319" s="153"/>
      <c r="Y6319" s="81"/>
      <c r="Z6319" s="153"/>
      <c r="AG6319" s="81"/>
      <c r="AJ6319" s="153"/>
      <c r="AL6319" s="154"/>
      <c r="AM6319" s="153"/>
      <c r="AN6319" s="81"/>
      <c r="AO6319" s="153"/>
      <c r="AQ6319" s="154"/>
      <c r="AR6319" s="153"/>
      <c r="AS6319" s="81"/>
      <c r="AT6319" s="153"/>
      <c r="AV6319" s="154"/>
      <c r="AW6319" s="153"/>
      <c r="BB6319" s="81"/>
      <c r="CB6319" s="82"/>
      <c r="CC6319" s="82"/>
      <c r="CM6319" s="81"/>
      <c r="CN6319" s="81"/>
      <c r="CO6319" s="81"/>
      <c r="CY6319" s="124"/>
      <c r="CZ6319" s="81"/>
      <c r="DE6319" s="125"/>
      <c r="DF6319" s="81"/>
    </row>
    <row r="6320" spans="15:110" x14ac:dyDescent="0.25">
      <c r="O6320" s="156"/>
      <c r="P6320" s="157"/>
      <c r="Q6320" s="105"/>
      <c r="R6320" s="158"/>
      <c r="S6320" s="159"/>
      <c r="T6320" s="153"/>
      <c r="Y6320" s="81"/>
      <c r="Z6320" s="153"/>
      <c r="AG6320" s="81"/>
      <c r="AJ6320" s="153"/>
      <c r="AL6320" s="154"/>
      <c r="AM6320" s="153"/>
      <c r="AN6320" s="81"/>
      <c r="AO6320" s="153"/>
      <c r="AQ6320" s="154"/>
      <c r="AR6320" s="153"/>
      <c r="AS6320" s="81"/>
      <c r="AT6320" s="153"/>
      <c r="AV6320" s="154"/>
      <c r="AW6320" s="153"/>
      <c r="BB6320" s="81"/>
      <c r="CB6320" s="82"/>
      <c r="CC6320" s="82"/>
      <c r="CM6320" s="81"/>
      <c r="CN6320" s="81"/>
      <c r="CO6320" s="81"/>
      <c r="CY6320" s="124"/>
      <c r="CZ6320" s="81"/>
      <c r="DE6320" s="125"/>
      <c r="DF6320" s="81"/>
    </row>
    <row r="6321" spans="15:110" x14ac:dyDescent="0.25">
      <c r="O6321" s="156"/>
      <c r="P6321" s="157"/>
      <c r="Q6321" s="105"/>
      <c r="R6321" s="158"/>
      <c r="S6321" s="159"/>
      <c r="T6321" s="153"/>
      <c r="Y6321" s="81"/>
      <c r="Z6321" s="153"/>
      <c r="AG6321" s="81"/>
      <c r="AJ6321" s="153"/>
      <c r="AL6321" s="154"/>
      <c r="AM6321" s="153"/>
      <c r="AN6321" s="81"/>
      <c r="AO6321" s="153"/>
      <c r="AQ6321" s="154"/>
      <c r="AR6321" s="153"/>
      <c r="AS6321" s="81"/>
      <c r="AT6321" s="153"/>
      <c r="AV6321" s="154"/>
      <c r="AW6321" s="153"/>
      <c r="BB6321" s="81"/>
      <c r="CB6321" s="82"/>
      <c r="CC6321" s="82"/>
      <c r="CM6321" s="81"/>
      <c r="CN6321" s="81"/>
      <c r="CO6321" s="81"/>
      <c r="CY6321" s="124"/>
      <c r="CZ6321" s="81"/>
      <c r="DE6321" s="125"/>
      <c r="DF6321" s="81"/>
    </row>
    <row r="6322" spans="15:110" x14ac:dyDescent="0.25">
      <c r="O6322" s="156"/>
      <c r="P6322" s="157"/>
      <c r="Q6322" s="105"/>
      <c r="R6322" s="158"/>
      <c r="S6322" s="159"/>
      <c r="T6322" s="153"/>
      <c r="Y6322" s="81"/>
      <c r="Z6322" s="153"/>
      <c r="AG6322" s="81"/>
      <c r="AJ6322" s="153"/>
      <c r="AL6322" s="154"/>
      <c r="AM6322" s="153"/>
      <c r="AN6322" s="81"/>
      <c r="AO6322" s="153"/>
      <c r="AQ6322" s="154"/>
      <c r="AR6322" s="153"/>
      <c r="AS6322" s="81"/>
      <c r="AT6322" s="153"/>
      <c r="AV6322" s="154"/>
      <c r="AW6322" s="153"/>
      <c r="BB6322" s="81"/>
      <c r="CB6322" s="82"/>
      <c r="CC6322" s="82"/>
      <c r="CM6322" s="81"/>
      <c r="CN6322" s="81"/>
      <c r="CO6322" s="81"/>
      <c r="CY6322" s="124"/>
      <c r="CZ6322" s="81"/>
      <c r="DE6322" s="125"/>
      <c r="DF6322" s="81"/>
    </row>
    <row r="6323" spans="15:110" x14ac:dyDescent="0.25">
      <c r="O6323" s="156"/>
      <c r="P6323" s="157"/>
      <c r="Q6323" s="105"/>
      <c r="R6323" s="158"/>
      <c r="S6323" s="159"/>
      <c r="T6323" s="153"/>
      <c r="Y6323" s="81"/>
      <c r="Z6323" s="153"/>
      <c r="AG6323" s="81"/>
      <c r="AJ6323" s="153"/>
      <c r="AL6323" s="154"/>
      <c r="AM6323" s="153"/>
      <c r="AN6323" s="81"/>
      <c r="AO6323" s="153"/>
      <c r="AQ6323" s="154"/>
      <c r="AR6323" s="153"/>
      <c r="AS6323" s="81"/>
      <c r="AT6323" s="153"/>
      <c r="AV6323" s="154"/>
      <c r="AW6323" s="153"/>
      <c r="BB6323" s="81"/>
      <c r="CB6323" s="82"/>
      <c r="CC6323" s="82"/>
      <c r="CM6323" s="81"/>
      <c r="CN6323" s="81"/>
      <c r="CO6323" s="81"/>
      <c r="CY6323" s="124"/>
      <c r="CZ6323" s="81"/>
      <c r="DE6323" s="125"/>
      <c r="DF6323" s="81"/>
    </row>
    <row r="6324" spans="15:110" x14ac:dyDescent="0.25">
      <c r="O6324" s="156"/>
      <c r="P6324" s="157"/>
      <c r="Q6324" s="105"/>
      <c r="R6324" s="158"/>
      <c r="S6324" s="159"/>
      <c r="T6324" s="153"/>
      <c r="Y6324" s="81"/>
      <c r="Z6324" s="153"/>
      <c r="AG6324" s="81"/>
      <c r="AJ6324" s="153"/>
      <c r="AL6324" s="154"/>
      <c r="AM6324" s="153"/>
      <c r="AN6324" s="81"/>
      <c r="AO6324" s="153"/>
      <c r="AQ6324" s="154"/>
      <c r="AR6324" s="153"/>
      <c r="AS6324" s="81"/>
      <c r="AT6324" s="153"/>
      <c r="AV6324" s="154"/>
      <c r="AW6324" s="153"/>
      <c r="BB6324" s="81"/>
      <c r="CB6324" s="82"/>
      <c r="CC6324" s="82"/>
      <c r="CM6324" s="81"/>
      <c r="CN6324" s="81"/>
      <c r="CO6324" s="81"/>
      <c r="CY6324" s="124"/>
      <c r="CZ6324" s="81"/>
      <c r="DE6324" s="125"/>
      <c r="DF6324" s="81"/>
    </row>
    <row r="6325" spans="15:110" x14ac:dyDescent="0.25">
      <c r="O6325" s="156"/>
      <c r="P6325" s="157"/>
      <c r="Q6325" s="105"/>
      <c r="R6325" s="158"/>
      <c r="S6325" s="159"/>
      <c r="T6325" s="153"/>
      <c r="Y6325" s="81"/>
      <c r="Z6325" s="153"/>
      <c r="AG6325" s="81"/>
      <c r="AJ6325" s="153"/>
      <c r="AL6325" s="154"/>
      <c r="AM6325" s="153"/>
      <c r="AN6325" s="81"/>
      <c r="AO6325" s="153"/>
      <c r="AQ6325" s="154"/>
      <c r="AR6325" s="153"/>
      <c r="AS6325" s="81"/>
      <c r="AT6325" s="153"/>
      <c r="AV6325" s="154"/>
      <c r="AW6325" s="153"/>
      <c r="BB6325" s="81"/>
      <c r="CB6325" s="82"/>
      <c r="CC6325" s="82"/>
      <c r="CM6325" s="81"/>
      <c r="CN6325" s="81"/>
      <c r="CO6325" s="81"/>
      <c r="CY6325" s="124"/>
      <c r="CZ6325" s="81"/>
      <c r="DE6325" s="125"/>
      <c r="DF6325" s="81"/>
    </row>
    <row r="6326" spans="15:110" x14ac:dyDescent="0.25">
      <c r="O6326" s="156"/>
      <c r="P6326" s="157"/>
      <c r="Q6326" s="105"/>
      <c r="R6326" s="158"/>
      <c r="S6326" s="159"/>
      <c r="T6326" s="153"/>
      <c r="Y6326" s="81"/>
      <c r="Z6326" s="153"/>
      <c r="AG6326" s="81"/>
      <c r="AJ6326" s="153"/>
      <c r="AL6326" s="154"/>
      <c r="AM6326" s="153"/>
      <c r="AN6326" s="81"/>
      <c r="AO6326" s="153"/>
      <c r="AQ6326" s="154"/>
      <c r="AR6326" s="153"/>
      <c r="AS6326" s="81"/>
      <c r="AT6326" s="153"/>
      <c r="AV6326" s="154"/>
      <c r="AW6326" s="153"/>
      <c r="BB6326" s="81"/>
      <c r="CB6326" s="82"/>
      <c r="CC6326" s="82"/>
      <c r="CM6326" s="81"/>
      <c r="CN6326" s="81"/>
      <c r="CO6326" s="81"/>
      <c r="CY6326" s="124"/>
      <c r="CZ6326" s="81"/>
      <c r="DE6326" s="125"/>
      <c r="DF6326" s="81"/>
    </row>
    <row r="6327" spans="15:110" x14ac:dyDescent="0.25">
      <c r="O6327" s="156"/>
      <c r="P6327" s="157"/>
      <c r="Q6327" s="105"/>
      <c r="R6327" s="158"/>
      <c r="S6327" s="159"/>
      <c r="T6327" s="153"/>
      <c r="Y6327" s="81"/>
      <c r="Z6327" s="153"/>
      <c r="AG6327" s="81"/>
      <c r="AJ6327" s="153"/>
      <c r="AL6327" s="154"/>
      <c r="AM6327" s="153"/>
      <c r="AN6327" s="81"/>
      <c r="AO6327" s="153"/>
      <c r="AQ6327" s="154"/>
      <c r="AR6327" s="153"/>
      <c r="AS6327" s="81"/>
      <c r="AT6327" s="153"/>
      <c r="AV6327" s="154"/>
      <c r="AW6327" s="153"/>
      <c r="BB6327" s="81"/>
      <c r="CB6327" s="82"/>
      <c r="CC6327" s="82"/>
      <c r="CM6327" s="81"/>
      <c r="CN6327" s="81"/>
      <c r="CO6327" s="81"/>
      <c r="CY6327" s="124"/>
      <c r="CZ6327" s="81"/>
      <c r="DE6327" s="125"/>
      <c r="DF6327" s="81"/>
    </row>
    <row r="6328" spans="15:110" x14ac:dyDescent="0.25">
      <c r="O6328" s="156"/>
      <c r="P6328" s="157"/>
      <c r="Q6328" s="105"/>
      <c r="R6328" s="158"/>
      <c r="S6328" s="159"/>
      <c r="T6328" s="153"/>
      <c r="Y6328" s="81"/>
      <c r="Z6328" s="153"/>
      <c r="AG6328" s="81"/>
      <c r="AJ6328" s="153"/>
      <c r="AL6328" s="154"/>
      <c r="AM6328" s="153"/>
      <c r="AN6328" s="81"/>
      <c r="AO6328" s="153"/>
      <c r="AQ6328" s="154"/>
      <c r="AR6328" s="153"/>
      <c r="AS6328" s="81"/>
      <c r="AT6328" s="153"/>
      <c r="AV6328" s="154"/>
      <c r="AW6328" s="153"/>
      <c r="BB6328" s="81"/>
      <c r="CB6328" s="82"/>
      <c r="CC6328" s="82"/>
      <c r="CM6328" s="81"/>
      <c r="CN6328" s="81"/>
      <c r="CO6328" s="81"/>
      <c r="CY6328" s="124"/>
      <c r="CZ6328" s="81"/>
      <c r="DE6328" s="125"/>
      <c r="DF6328" s="81"/>
    </row>
    <row r="6329" spans="15:110" x14ac:dyDescent="0.25">
      <c r="O6329" s="156"/>
      <c r="P6329" s="157"/>
      <c r="Q6329" s="105"/>
      <c r="R6329" s="158"/>
      <c r="S6329" s="159"/>
      <c r="T6329" s="153"/>
      <c r="Y6329" s="81"/>
      <c r="Z6329" s="153"/>
      <c r="AG6329" s="81"/>
      <c r="AJ6329" s="153"/>
      <c r="AL6329" s="154"/>
      <c r="AM6329" s="153"/>
      <c r="AN6329" s="81"/>
      <c r="AO6329" s="153"/>
      <c r="AQ6329" s="154"/>
      <c r="AR6329" s="153"/>
      <c r="AS6329" s="81"/>
      <c r="AT6329" s="153"/>
      <c r="AV6329" s="154"/>
      <c r="AW6329" s="153"/>
      <c r="BB6329" s="81"/>
      <c r="CB6329" s="82"/>
      <c r="CC6329" s="82"/>
      <c r="CM6329" s="81"/>
      <c r="CN6329" s="81"/>
      <c r="CO6329" s="81"/>
      <c r="CY6329" s="124"/>
      <c r="CZ6329" s="81"/>
      <c r="DE6329" s="125"/>
      <c r="DF6329" s="81"/>
    </row>
    <row r="6330" spans="15:110" x14ac:dyDescent="0.25">
      <c r="O6330" s="156"/>
      <c r="P6330" s="157"/>
      <c r="Q6330" s="105"/>
      <c r="R6330" s="158"/>
      <c r="S6330" s="159"/>
      <c r="T6330" s="153"/>
      <c r="Y6330" s="81"/>
      <c r="Z6330" s="153"/>
      <c r="AG6330" s="81"/>
      <c r="AJ6330" s="153"/>
      <c r="AL6330" s="154"/>
      <c r="AM6330" s="153"/>
      <c r="AN6330" s="81"/>
      <c r="AO6330" s="153"/>
      <c r="AQ6330" s="154"/>
      <c r="AR6330" s="153"/>
      <c r="AS6330" s="81"/>
      <c r="AT6330" s="153"/>
      <c r="AV6330" s="154"/>
      <c r="AW6330" s="153"/>
      <c r="BB6330" s="81"/>
      <c r="CB6330" s="82"/>
      <c r="CC6330" s="82"/>
      <c r="CM6330" s="81"/>
      <c r="CN6330" s="81"/>
      <c r="CO6330" s="81"/>
      <c r="CY6330" s="124"/>
      <c r="CZ6330" s="81"/>
      <c r="DE6330" s="125"/>
      <c r="DF6330" s="81"/>
    </row>
    <row r="6331" spans="15:110" x14ac:dyDescent="0.25">
      <c r="O6331" s="156"/>
      <c r="P6331" s="157"/>
      <c r="Q6331" s="105"/>
      <c r="R6331" s="158"/>
      <c r="S6331" s="159"/>
      <c r="T6331" s="153"/>
      <c r="Y6331" s="81"/>
      <c r="Z6331" s="153"/>
      <c r="AG6331" s="81"/>
      <c r="AJ6331" s="153"/>
      <c r="AL6331" s="154"/>
      <c r="AM6331" s="153"/>
      <c r="AN6331" s="81"/>
      <c r="AO6331" s="153"/>
      <c r="AQ6331" s="154"/>
      <c r="AR6331" s="153"/>
      <c r="AS6331" s="81"/>
      <c r="AT6331" s="153"/>
      <c r="AV6331" s="154"/>
      <c r="AW6331" s="153"/>
      <c r="BB6331" s="81"/>
      <c r="CB6331" s="82"/>
      <c r="CC6331" s="82"/>
      <c r="CM6331" s="81"/>
      <c r="CN6331" s="81"/>
      <c r="CO6331" s="81"/>
      <c r="CY6331" s="124"/>
      <c r="CZ6331" s="81"/>
      <c r="DE6331" s="125"/>
      <c r="DF6331" s="81"/>
    </row>
    <row r="6332" spans="15:110" x14ac:dyDescent="0.25">
      <c r="O6332" s="156"/>
      <c r="P6332" s="157"/>
      <c r="Q6332" s="105"/>
      <c r="R6332" s="158"/>
      <c r="S6332" s="159"/>
      <c r="T6332" s="153"/>
      <c r="Y6332" s="81"/>
      <c r="Z6332" s="153"/>
      <c r="AG6332" s="81"/>
      <c r="AJ6332" s="153"/>
      <c r="AL6332" s="154"/>
      <c r="AM6332" s="153"/>
      <c r="AN6332" s="81"/>
      <c r="AO6332" s="153"/>
      <c r="AQ6332" s="154"/>
      <c r="AR6332" s="153"/>
      <c r="AS6332" s="81"/>
      <c r="AT6332" s="153"/>
      <c r="AV6332" s="154"/>
      <c r="AW6332" s="153"/>
      <c r="BB6332" s="81"/>
      <c r="CB6332" s="82"/>
      <c r="CC6332" s="82"/>
      <c r="CM6332" s="81"/>
      <c r="CN6332" s="81"/>
      <c r="CO6332" s="81"/>
      <c r="CY6332" s="124"/>
      <c r="CZ6332" s="81"/>
      <c r="DE6332" s="125"/>
      <c r="DF6332" s="81"/>
    </row>
    <row r="6333" spans="15:110" x14ac:dyDescent="0.25">
      <c r="O6333" s="156"/>
      <c r="P6333" s="157"/>
      <c r="Q6333" s="105"/>
      <c r="R6333" s="158"/>
      <c r="S6333" s="159"/>
      <c r="T6333" s="153"/>
      <c r="Y6333" s="81"/>
      <c r="Z6333" s="153"/>
      <c r="AG6333" s="81"/>
      <c r="AJ6333" s="153"/>
      <c r="AL6333" s="154"/>
      <c r="AM6333" s="153"/>
      <c r="AN6333" s="81"/>
      <c r="AO6333" s="153"/>
      <c r="AQ6333" s="154"/>
      <c r="AR6333" s="153"/>
      <c r="AS6333" s="81"/>
      <c r="AT6333" s="153"/>
      <c r="AV6333" s="154"/>
      <c r="AW6333" s="153"/>
      <c r="BB6333" s="81"/>
      <c r="CB6333" s="82"/>
      <c r="CC6333" s="82"/>
      <c r="CM6333" s="81"/>
      <c r="CN6333" s="81"/>
      <c r="CO6333" s="81"/>
      <c r="CY6333" s="124"/>
      <c r="CZ6333" s="81"/>
      <c r="DE6333" s="125"/>
      <c r="DF6333" s="81"/>
    </row>
    <row r="6334" spans="15:110" x14ac:dyDescent="0.25">
      <c r="O6334" s="156"/>
      <c r="P6334" s="157"/>
      <c r="Q6334" s="105"/>
      <c r="R6334" s="158"/>
      <c r="S6334" s="159"/>
      <c r="T6334" s="153"/>
      <c r="Y6334" s="81"/>
      <c r="Z6334" s="153"/>
      <c r="AG6334" s="81"/>
      <c r="AJ6334" s="153"/>
      <c r="AL6334" s="154"/>
      <c r="AM6334" s="153"/>
      <c r="AN6334" s="81"/>
      <c r="AO6334" s="153"/>
      <c r="AQ6334" s="154"/>
      <c r="AR6334" s="153"/>
      <c r="AS6334" s="81"/>
      <c r="AT6334" s="153"/>
      <c r="AV6334" s="154"/>
      <c r="AW6334" s="153"/>
      <c r="BB6334" s="81"/>
      <c r="CB6334" s="82"/>
      <c r="CC6334" s="82"/>
      <c r="CM6334" s="81"/>
      <c r="CN6334" s="81"/>
      <c r="CO6334" s="81"/>
      <c r="CY6334" s="124"/>
      <c r="CZ6334" s="81"/>
      <c r="DE6334" s="125"/>
      <c r="DF6334" s="81"/>
    </row>
    <row r="6335" spans="15:110" x14ac:dyDescent="0.25">
      <c r="O6335" s="156"/>
      <c r="P6335" s="157"/>
      <c r="Q6335" s="105"/>
      <c r="R6335" s="158"/>
      <c r="S6335" s="159"/>
      <c r="T6335" s="153"/>
      <c r="Y6335" s="81"/>
      <c r="Z6335" s="153"/>
      <c r="AG6335" s="81"/>
      <c r="AJ6335" s="153"/>
      <c r="AL6335" s="154"/>
      <c r="AM6335" s="153"/>
      <c r="AN6335" s="81"/>
      <c r="AO6335" s="153"/>
      <c r="AQ6335" s="154"/>
      <c r="AR6335" s="153"/>
      <c r="AS6335" s="81"/>
      <c r="AT6335" s="153"/>
      <c r="AV6335" s="154"/>
      <c r="AW6335" s="153"/>
      <c r="BB6335" s="81"/>
      <c r="CB6335" s="82"/>
      <c r="CC6335" s="82"/>
      <c r="CM6335" s="81"/>
      <c r="CN6335" s="81"/>
      <c r="CO6335" s="81"/>
      <c r="CY6335" s="124"/>
      <c r="CZ6335" s="81"/>
      <c r="DE6335" s="125"/>
      <c r="DF6335" s="81"/>
    </row>
    <row r="6336" spans="15:110" x14ac:dyDescent="0.25">
      <c r="O6336" s="156"/>
      <c r="P6336" s="157"/>
      <c r="Q6336" s="105"/>
      <c r="R6336" s="158"/>
      <c r="S6336" s="159"/>
      <c r="T6336" s="153"/>
      <c r="Y6336" s="81"/>
      <c r="Z6336" s="153"/>
      <c r="AG6336" s="81"/>
      <c r="AJ6336" s="153"/>
      <c r="AL6336" s="154"/>
      <c r="AM6336" s="153"/>
      <c r="AN6336" s="81"/>
      <c r="AO6336" s="153"/>
      <c r="AQ6336" s="154"/>
      <c r="AR6336" s="153"/>
      <c r="AS6336" s="81"/>
      <c r="AT6336" s="153"/>
      <c r="AV6336" s="154"/>
      <c r="AW6336" s="153"/>
      <c r="BB6336" s="81"/>
      <c r="CB6336" s="82"/>
      <c r="CC6336" s="82"/>
      <c r="CM6336" s="81"/>
      <c r="CN6336" s="81"/>
      <c r="CO6336" s="81"/>
      <c r="CY6336" s="124"/>
      <c r="CZ6336" s="81"/>
      <c r="DE6336" s="125"/>
      <c r="DF6336" s="81"/>
    </row>
    <row r="6337" spans="15:110" x14ac:dyDescent="0.25">
      <c r="O6337" s="156"/>
      <c r="P6337" s="157"/>
      <c r="Q6337" s="105"/>
      <c r="R6337" s="158"/>
      <c r="S6337" s="159"/>
      <c r="T6337" s="153"/>
      <c r="Y6337" s="81"/>
      <c r="Z6337" s="153"/>
      <c r="AG6337" s="81"/>
      <c r="AJ6337" s="153"/>
      <c r="AL6337" s="154"/>
      <c r="AM6337" s="153"/>
      <c r="AN6337" s="81"/>
      <c r="AO6337" s="153"/>
      <c r="AQ6337" s="154"/>
      <c r="AR6337" s="153"/>
      <c r="AS6337" s="81"/>
      <c r="AT6337" s="153"/>
      <c r="AV6337" s="154"/>
      <c r="AW6337" s="153"/>
      <c r="BB6337" s="81"/>
      <c r="CB6337" s="82"/>
      <c r="CC6337" s="82"/>
      <c r="CM6337" s="81"/>
      <c r="CN6337" s="81"/>
      <c r="CO6337" s="81"/>
      <c r="CY6337" s="124"/>
      <c r="CZ6337" s="81"/>
      <c r="DE6337" s="125"/>
      <c r="DF6337" s="81"/>
    </row>
    <row r="6338" spans="15:110" x14ac:dyDescent="0.25">
      <c r="O6338" s="156"/>
      <c r="P6338" s="157"/>
      <c r="Q6338" s="105"/>
      <c r="R6338" s="158"/>
      <c r="S6338" s="159"/>
      <c r="T6338" s="153"/>
      <c r="Y6338" s="81"/>
      <c r="Z6338" s="153"/>
      <c r="AG6338" s="81"/>
      <c r="AJ6338" s="153"/>
      <c r="AL6338" s="154"/>
      <c r="AM6338" s="153"/>
      <c r="AN6338" s="81"/>
      <c r="AO6338" s="153"/>
      <c r="AQ6338" s="154"/>
      <c r="AR6338" s="153"/>
      <c r="AS6338" s="81"/>
      <c r="AT6338" s="153"/>
      <c r="AV6338" s="154"/>
      <c r="AW6338" s="153"/>
      <c r="BB6338" s="81"/>
      <c r="CB6338" s="82"/>
      <c r="CC6338" s="82"/>
      <c r="CM6338" s="81"/>
      <c r="CN6338" s="81"/>
      <c r="CO6338" s="81"/>
      <c r="CY6338" s="124"/>
      <c r="CZ6338" s="81"/>
      <c r="DE6338" s="125"/>
      <c r="DF6338" s="81"/>
    </row>
    <row r="6339" spans="15:110" x14ac:dyDescent="0.25">
      <c r="O6339" s="156"/>
      <c r="P6339" s="157"/>
      <c r="Q6339" s="105"/>
      <c r="R6339" s="158"/>
      <c r="S6339" s="159"/>
      <c r="T6339" s="153"/>
      <c r="Y6339" s="81"/>
      <c r="Z6339" s="153"/>
      <c r="AG6339" s="81"/>
      <c r="AJ6339" s="153"/>
      <c r="AL6339" s="154"/>
      <c r="AM6339" s="153"/>
      <c r="AN6339" s="81"/>
      <c r="AO6339" s="153"/>
      <c r="AQ6339" s="154"/>
      <c r="AR6339" s="153"/>
      <c r="AS6339" s="81"/>
      <c r="AT6339" s="153"/>
      <c r="AV6339" s="154"/>
      <c r="AW6339" s="153"/>
      <c r="BB6339" s="81"/>
      <c r="CB6339" s="82"/>
      <c r="CC6339" s="82"/>
      <c r="CM6339" s="81"/>
      <c r="CN6339" s="81"/>
      <c r="CO6339" s="81"/>
      <c r="CY6339" s="124"/>
      <c r="CZ6339" s="81"/>
      <c r="DE6339" s="125"/>
      <c r="DF6339" s="81"/>
    </row>
    <row r="6340" spans="15:110" x14ac:dyDescent="0.25">
      <c r="O6340" s="156"/>
      <c r="P6340" s="157"/>
      <c r="Q6340" s="105"/>
      <c r="R6340" s="158"/>
      <c r="S6340" s="159"/>
      <c r="T6340" s="153"/>
      <c r="Y6340" s="81"/>
      <c r="Z6340" s="153"/>
      <c r="AG6340" s="81"/>
      <c r="AJ6340" s="153"/>
      <c r="AL6340" s="154"/>
      <c r="AM6340" s="153"/>
      <c r="AN6340" s="81"/>
      <c r="AO6340" s="153"/>
      <c r="AQ6340" s="154"/>
      <c r="AR6340" s="153"/>
      <c r="AS6340" s="81"/>
      <c r="AT6340" s="153"/>
      <c r="AV6340" s="154"/>
      <c r="AW6340" s="153"/>
      <c r="BB6340" s="81"/>
      <c r="CB6340" s="82"/>
      <c r="CC6340" s="82"/>
      <c r="CM6340" s="81"/>
      <c r="CN6340" s="81"/>
      <c r="CO6340" s="81"/>
      <c r="CY6340" s="124"/>
      <c r="CZ6340" s="81"/>
      <c r="DE6340" s="125"/>
      <c r="DF6340" s="81"/>
    </row>
    <row r="6341" spans="15:110" x14ac:dyDescent="0.25">
      <c r="O6341" s="156"/>
      <c r="P6341" s="157"/>
      <c r="Q6341" s="105"/>
      <c r="R6341" s="158"/>
      <c r="S6341" s="159"/>
      <c r="T6341" s="153"/>
      <c r="Y6341" s="81"/>
      <c r="Z6341" s="153"/>
      <c r="AG6341" s="81"/>
      <c r="AJ6341" s="153"/>
      <c r="AL6341" s="154"/>
      <c r="AM6341" s="153"/>
      <c r="AN6341" s="81"/>
      <c r="AO6341" s="153"/>
      <c r="AQ6341" s="154"/>
      <c r="AR6341" s="153"/>
      <c r="AS6341" s="81"/>
      <c r="AT6341" s="153"/>
      <c r="AV6341" s="154"/>
      <c r="AW6341" s="153"/>
      <c r="BB6341" s="81"/>
      <c r="CB6341" s="82"/>
      <c r="CC6341" s="82"/>
      <c r="CM6341" s="81"/>
      <c r="CN6341" s="81"/>
      <c r="CO6341" s="81"/>
      <c r="CY6341" s="124"/>
      <c r="CZ6341" s="81"/>
      <c r="DE6341" s="125"/>
      <c r="DF6341" s="81"/>
    </row>
    <row r="6342" spans="15:110" x14ac:dyDescent="0.25">
      <c r="O6342" s="156"/>
      <c r="P6342" s="157"/>
      <c r="Q6342" s="105"/>
      <c r="R6342" s="158"/>
      <c r="S6342" s="159"/>
      <c r="T6342" s="153"/>
      <c r="Y6342" s="81"/>
      <c r="Z6342" s="153"/>
      <c r="AG6342" s="81"/>
      <c r="AJ6342" s="153"/>
      <c r="AL6342" s="154"/>
      <c r="AM6342" s="153"/>
      <c r="AN6342" s="81"/>
      <c r="AO6342" s="153"/>
      <c r="AQ6342" s="154"/>
      <c r="AR6342" s="153"/>
      <c r="AS6342" s="81"/>
      <c r="AT6342" s="153"/>
      <c r="AV6342" s="154"/>
      <c r="AW6342" s="153"/>
      <c r="BB6342" s="81"/>
      <c r="CB6342" s="82"/>
      <c r="CC6342" s="82"/>
      <c r="CM6342" s="81"/>
      <c r="CN6342" s="81"/>
      <c r="CO6342" s="81"/>
      <c r="CY6342" s="124"/>
      <c r="CZ6342" s="81"/>
      <c r="DE6342" s="125"/>
      <c r="DF6342" s="81"/>
    </row>
    <row r="6343" spans="15:110" x14ac:dyDescent="0.25">
      <c r="O6343" s="156"/>
      <c r="P6343" s="157"/>
      <c r="Q6343" s="105"/>
      <c r="R6343" s="158"/>
      <c r="S6343" s="159"/>
      <c r="T6343" s="153"/>
      <c r="Y6343" s="81"/>
      <c r="Z6343" s="153"/>
      <c r="AG6343" s="81"/>
      <c r="AJ6343" s="153"/>
      <c r="AL6343" s="154"/>
      <c r="AM6343" s="153"/>
      <c r="AN6343" s="81"/>
      <c r="AO6343" s="153"/>
      <c r="AQ6343" s="154"/>
      <c r="AR6343" s="153"/>
      <c r="AS6343" s="81"/>
      <c r="AT6343" s="153"/>
      <c r="AV6343" s="154"/>
      <c r="AW6343" s="153"/>
      <c r="BB6343" s="81"/>
      <c r="CB6343" s="82"/>
      <c r="CC6343" s="82"/>
      <c r="CM6343" s="81"/>
      <c r="CN6343" s="81"/>
      <c r="CO6343" s="81"/>
      <c r="CY6343" s="124"/>
      <c r="CZ6343" s="81"/>
      <c r="DE6343" s="125"/>
      <c r="DF6343" s="81"/>
    </row>
    <row r="6344" spans="15:110" x14ac:dyDescent="0.25">
      <c r="O6344" s="156"/>
      <c r="P6344" s="157"/>
      <c r="Q6344" s="105"/>
      <c r="R6344" s="158"/>
      <c r="S6344" s="159"/>
      <c r="T6344" s="153"/>
      <c r="Y6344" s="81"/>
      <c r="Z6344" s="153"/>
      <c r="AG6344" s="81"/>
      <c r="AJ6344" s="153"/>
      <c r="AL6344" s="154"/>
      <c r="AM6344" s="153"/>
      <c r="AN6344" s="81"/>
      <c r="AO6344" s="153"/>
      <c r="AQ6344" s="154"/>
      <c r="AR6344" s="153"/>
      <c r="AS6344" s="81"/>
      <c r="AT6344" s="153"/>
      <c r="AV6344" s="154"/>
      <c r="AW6344" s="153"/>
      <c r="BB6344" s="81"/>
      <c r="CB6344" s="82"/>
      <c r="CC6344" s="82"/>
      <c r="CM6344" s="81"/>
      <c r="CN6344" s="81"/>
      <c r="CO6344" s="81"/>
      <c r="CY6344" s="124"/>
      <c r="CZ6344" s="81"/>
      <c r="DE6344" s="125"/>
      <c r="DF6344" s="81"/>
    </row>
    <row r="6345" spans="15:110" x14ac:dyDescent="0.25">
      <c r="O6345" s="156"/>
      <c r="P6345" s="157"/>
      <c r="Q6345" s="105"/>
      <c r="R6345" s="158"/>
      <c r="S6345" s="159"/>
      <c r="T6345" s="153"/>
      <c r="Y6345" s="81"/>
      <c r="Z6345" s="153"/>
      <c r="AG6345" s="81"/>
      <c r="AJ6345" s="153"/>
      <c r="AL6345" s="154"/>
      <c r="AM6345" s="153"/>
      <c r="AN6345" s="81"/>
      <c r="AO6345" s="153"/>
      <c r="AQ6345" s="154"/>
      <c r="AR6345" s="153"/>
      <c r="AS6345" s="81"/>
      <c r="AT6345" s="153"/>
      <c r="AV6345" s="154"/>
      <c r="AW6345" s="153"/>
      <c r="BB6345" s="81"/>
      <c r="CB6345" s="82"/>
      <c r="CC6345" s="82"/>
      <c r="CM6345" s="81"/>
      <c r="CN6345" s="81"/>
      <c r="CO6345" s="81"/>
      <c r="CY6345" s="124"/>
      <c r="CZ6345" s="81"/>
      <c r="DE6345" s="125"/>
      <c r="DF6345" s="81"/>
    </row>
    <row r="6346" spans="15:110" x14ac:dyDescent="0.25">
      <c r="O6346" s="156"/>
      <c r="P6346" s="157"/>
      <c r="Q6346" s="105"/>
      <c r="R6346" s="158"/>
      <c r="S6346" s="159"/>
      <c r="T6346" s="153"/>
      <c r="Y6346" s="81"/>
      <c r="Z6346" s="153"/>
      <c r="AG6346" s="81"/>
      <c r="AJ6346" s="153"/>
      <c r="AL6346" s="154"/>
      <c r="AM6346" s="153"/>
      <c r="AN6346" s="81"/>
      <c r="AO6346" s="153"/>
      <c r="AQ6346" s="154"/>
      <c r="AR6346" s="153"/>
      <c r="AS6346" s="81"/>
      <c r="AT6346" s="153"/>
      <c r="AV6346" s="154"/>
      <c r="AW6346" s="153"/>
      <c r="BB6346" s="81"/>
      <c r="CB6346" s="82"/>
      <c r="CC6346" s="82"/>
      <c r="CM6346" s="81"/>
      <c r="CN6346" s="81"/>
      <c r="CO6346" s="81"/>
      <c r="CY6346" s="124"/>
      <c r="CZ6346" s="81"/>
      <c r="DE6346" s="125"/>
      <c r="DF6346" s="81"/>
    </row>
    <row r="6347" spans="15:110" x14ac:dyDescent="0.25">
      <c r="O6347" s="156"/>
      <c r="P6347" s="157"/>
      <c r="Q6347" s="105"/>
      <c r="R6347" s="158"/>
      <c r="S6347" s="159"/>
      <c r="T6347" s="153"/>
      <c r="Y6347" s="81"/>
      <c r="Z6347" s="153"/>
      <c r="AG6347" s="81"/>
      <c r="AJ6347" s="153"/>
      <c r="AL6347" s="154"/>
      <c r="AM6347" s="153"/>
      <c r="AN6347" s="81"/>
      <c r="AO6347" s="153"/>
      <c r="AQ6347" s="154"/>
      <c r="AR6347" s="153"/>
      <c r="AS6347" s="81"/>
      <c r="AT6347" s="153"/>
      <c r="AV6347" s="154"/>
      <c r="AW6347" s="153"/>
      <c r="BB6347" s="81"/>
      <c r="CB6347" s="82"/>
      <c r="CC6347" s="82"/>
      <c r="CM6347" s="81"/>
      <c r="CN6347" s="81"/>
      <c r="CO6347" s="81"/>
      <c r="CY6347" s="124"/>
      <c r="CZ6347" s="81"/>
      <c r="DE6347" s="125"/>
      <c r="DF6347" s="81"/>
    </row>
    <row r="6348" spans="15:110" x14ac:dyDescent="0.25">
      <c r="O6348" s="156"/>
      <c r="P6348" s="157"/>
      <c r="Q6348" s="105"/>
      <c r="R6348" s="158"/>
      <c r="S6348" s="159"/>
      <c r="T6348" s="153"/>
      <c r="Y6348" s="81"/>
      <c r="Z6348" s="153"/>
      <c r="AG6348" s="81"/>
      <c r="AJ6348" s="153"/>
      <c r="AL6348" s="154"/>
      <c r="AM6348" s="153"/>
      <c r="AN6348" s="81"/>
      <c r="AO6348" s="153"/>
      <c r="AQ6348" s="154"/>
      <c r="AR6348" s="153"/>
      <c r="AS6348" s="81"/>
      <c r="AT6348" s="153"/>
      <c r="AV6348" s="154"/>
      <c r="AW6348" s="153"/>
      <c r="BB6348" s="81"/>
      <c r="CB6348" s="82"/>
      <c r="CC6348" s="82"/>
      <c r="CM6348" s="81"/>
      <c r="CN6348" s="81"/>
      <c r="CO6348" s="81"/>
      <c r="CY6348" s="124"/>
      <c r="CZ6348" s="81"/>
      <c r="DE6348" s="125"/>
      <c r="DF6348" s="81"/>
    </row>
    <row r="6349" spans="15:110" x14ac:dyDescent="0.25">
      <c r="O6349" s="156"/>
      <c r="P6349" s="157"/>
      <c r="Q6349" s="105"/>
      <c r="R6349" s="158"/>
      <c r="S6349" s="159"/>
      <c r="T6349" s="153"/>
      <c r="Y6349" s="81"/>
      <c r="Z6349" s="153"/>
      <c r="AG6349" s="81"/>
      <c r="AJ6349" s="153"/>
      <c r="AL6349" s="154"/>
      <c r="AM6349" s="153"/>
      <c r="AN6349" s="81"/>
      <c r="AO6349" s="153"/>
      <c r="AQ6349" s="154"/>
      <c r="AR6349" s="153"/>
      <c r="AS6349" s="81"/>
      <c r="AT6349" s="153"/>
      <c r="AV6349" s="154"/>
      <c r="AW6349" s="153"/>
      <c r="BB6349" s="81"/>
      <c r="CB6349" s="82"/>
      <c r="CC6349" s="82"/>
      <c r="CM6349" s="81"/>
      <c r="CN6349" s="81"/>
      <c r="CO6349" s="81"/>
      <c r="CY6349" s="124"/>
      <c r="CZ6349" s="81"/>
      <c r="DE6349" s="125"/>
      <c r="DF6349" s="81"/>
    </row>
    <row r="6350" spans="15:110" x14ac:dyDescent="0.25">
      <c r="O6350" s="156"/>
      <c r="P6350" s="157"/>
      <c r="Q6350" s="105"/>
      <c r="R6350" s="158"/>
      <c r="S6350" s="159"/>
      <c r="T6350" s="153"/>
      <c r="Y6350" s="81"/>
      <c r="Z6350" s="153"/>
      <c r="AG6350" s="81"/>
      <c r="AJ6350" s="153"/>
      <c r="AL6350" s="154"/>
      <c r="AM6350" s="153"/>
      <c r="AN6350" s="81"/>
      <c r="AO6350" s="153"/>
      <c r="AQ6350" s="154"/>
      <c r="AR6350" s="153"/>
      <c r="AS6350" s="81"/>
      <c r="AT6350" s="153"/>
      <c r="AV6350" s="154"/>
      <c r="AW6350" s="153"/>
      <c r="BB6350" s="81"/>
      <c r="CB6350" s="82"/>
      <c r="CC6350" s="82"/>
      <c r="CM6350" s="81"/>
      <c r="CN6350" s="81"/>
      <c r="CO6350" s="81"/>
      <c r="CY6350" s="124"/>
      <c r="CZ6350" s="81"/>
      <c r="DE6350" s="125"/>
      <c r="DF6350" s="81"/>
    </row>
    <row r="6351" spans="15:110" x14ac:dyDescent="0.25">
      <c r="O6351" s="156"/>
      <c r="P6351" s="157"/>
      <c r="Q6351" s="105"/>
      <c r="R6351" s="158"/>
      <c r="S6351" s="159"/>
      <c r="T6351" s="153"/>
      <c r="Y6351" s="81"/>
      <c r="Z6351" s="153"/>
      <c r="AG6351" s="81"/>
      <c r="AJ6351" s="153"/>
      <c r="AL6351" s="154"/>
      <c r="AM6351" s="153"/>
      <c r="AN6351" s="81"/>
      <c r="AO6351" s="153"/>
      <c r="AQ6351" s="154"/>
      <c r="AR6351" s="153"/>
      <c r="AS6351" s="81"/>
      <c r="AT6351" s="153"/>
      <c r="AV6351" s="154"/>
      <c r="AW6351" s="153"/>
      <c r="BB6351" s="81"/>
      <c r="CB6351" s="82"/>
      <c r="CC6351" s="82"/>
      <c r="CM6351" s="81"/>
      <c r="CN6351" s="81"/>
      <c r="CO6351" s="81"/>
      <c r="CY6351" s="124"/>
      <c r="CZ6351" s="81"/>
      <c r="DE6351" s="125"/>
      <c r="DF6351" s="81"/>
    </row>
    <row r="6352" spans="15:110" x14ac:dyDescent="0.25">
      <c r="O6352" s="156"/>
      <c r="P6352" s="157"/>
      <c r="Q6352" s="105"/>
      <c r="R6352" s="158"/>
      <c r="S6352" s="159"/>
      <c r="T6352" s="153"/>
      <c r="Y6352" s="81"/>
      <c r="Z6352" s="153"/>
      <c r="AG6352" s="81"/>
      <c r="AJ6352" s="153"/>
      <c r="AL6352" s="154"/>
      <c r="AM6352" s="153"/>
      <c r="AN6352" s="81"/>
      <c r="AO6352" s="153"/>
      <c r="AQ6352" s="154"/>
      <c r="AR6352" s="153"/>
      <c r="AS6352" s="81"/>
      <c r="AT6352" s="153"/>
      <c r="AV6352" s="154"/>
      <c r="AW6352" s="153"/>
      <c r="BB6352" s="81"/>
      <c r="CB6352" s="82"/>
      <c r="CC6352" s="82"/>
      <c r="CM6352" s="81"/>
      <c r="CN6352" s="81"/>
      <c r="CO6352" s="81"/>
      <c r="CY6352" s="124"/>
      <c r="CZ6352" s="81"/>
      <c r="DE6352" s="125"/>
      <c r="DF6352" s="81"/>
    </row>
    <row r="6353" spans="15:110" x14ac:dyDescent="0.25">
      <c r="O6353" s="156"/>
      <c r="P6353" s="157"/>
      <c r="Q6353" s="105"/>
      <c r="R6353" s="158"/>
      <c r="S6353" s="159"/>
      <c r="T6353" s="153"/>
      <c r="Y6353" s="81"/>
      <c r="Z6353" s="153"/>
      <c r="AG6353" s="81"/>
      <c r="AJ6353" s="153"/>
      <c r="AL6353" s="154"/>
      <c r="AM6353" s="153"/>
      <c r="AN6353" s="81"/>
      <c r="AO6353" s="153"/>
      <c r="AQ6353" s="154"/>
      <c r="AR6353" s="153"/>
      <c r="AS6353" s="81"/>
      <c r="AT6353" s="153"/>
      <c r="AV6353" s="154"/>
      <c r="AW6353" s="153"/>
      <c r="BB6353" s="81"/>
      <c r="CB6353" s="82"/>
      <c r="CC6353" s="82"/>
      <c r="CM6353" s="81"/>
      <c r="CN6353" s="81"/>
      <c r="CO6353" s="81"/>
      <c r="CY6353" s="124"/>
      <c r="CZ6353" s="81"/>
      <c r="DE6353" s="125"/>
      <c r="DF6353" s="81"/>
    </row>
    <row r="6354" spans="15:110" x14ac:dyDescent="0.25">
      <c r="O6354" s="156"/>
      <c r="P6354" s="157"/>
      <c r="Q6354" s="105"/>
      <c r="R6354" s="158"/>
      <c r="S6354" s="159"/>
      <c r="T6354" s="153"/>
      <c r="Y6354" s="81"/>
      <c r="Z6354" s="153"/>
      <c r="AG6354" s="81"/>
      <c r="AJ6354" s="153"/>
      <c r="AL6354" s="154"/>
      <c r="AM6354" s="153"/>
      <c r="AN6354" s="81"/>
      <c r="AO6354" s="153"/>
      <c r="AQ6354" s="154"/>
      <c r="AR6354" s="153"/>
      <c r="AS6354" s="81"/>
      <c r="AT6354" s="153"/>
      <c r="AV6354" s="154"/>
      <c r="AW6354" s="153"/>
      <c r="BB6354" s="81"/>
      <c r="CB6354" s="82"/>
      <c r="CC6354" s="82"/>
      <c r="CM6354" s="81"/>
      <c r="CN6354" s="81"/>
      <c r="CO6354" s="81"/>
      <c r="CY6354" s="124"/>
      <c r="CZ6354" s="81"/>
      <c r="DE6354" s="125"/>
      <c r="DF6354" s="81"/>
    </row>
    <row r="6355" spans="15:110" x14ac:dyDescent="0.25">
      <c r="O6355" s="156"/>
      <c r="P6355" s="157"/>
      <c r="Q6355" s="105"/>
      <c r="R6355" s="158"/>
      <c r="S6355" s="159"/>
      <c r="T6355" s="153"/>
      <c r="Y6355" s="81"/>
      <c r="Z6355" s="153"/>
      <c r="AG6355" s="81"/>
      <c r="AJ6355" s="153"/>
      <c r="AL6355" s="154"/>
      <c r="AM6355" s="153"/>
      <c r="AN6355" s="81"/>
      <c r="AO6355" s="153"/>
      <c r="AQ6355" s="154"/>
      <c r="AR6355" s="153"/>
      <c r="AS6355" s="81"/>
      <c r="AT6355" s="153"/>
      <c r="AV6355" s="154"/>
      <c r="AW6355" s="153"/>
      <c r="BB6355" s="81"/>
      <c r="CB6355" s="82"/>
      <c r="CC6355" s="82"/>
      <c r="CM6355" s="81"/>
      <c r="CN6355" s="81"/>
      <c r="CO6355" s="81"/>
      <c r="CY6355" s="124"/>
      <c r="CZ6355" s="81"/>
      <c r="DE6355" s="125"/>
      <c r="DF6355" s="81"/>
    </row>
    <row r="6356" spans="15:110" x14ac:dyDescent="0.25">
      <c r="O6356" s="156"/>
      <c r="P6356" s="157"/>
      <c r="Q6356" s="105"/>
      <c r="R6356" s="158"/>
      <c r="S6356" s="159"/>
      <c r="T6356" s="153"/>
      <c r="Y6356" s="81"/>
      <c r="Z6356" s="153"/>
      <c r="AG6356" s="81"/>
      <c r="AJ6356" s="153"/>
      <c r="AL6356" s="154"/>
      <c r="AM6356" s="153"/>
      <c r="AN6356" s="81"/>
      <c r="AO6356" s="153"/>
      <c r="AQ6356" s="154"/>
      <c r="AR6356" s="153"/>
      <c r="AS6356" s="81"/>
      <c r="AT6356" s="153"/>
      <c r="AV6356" s="154"/>
      <c r="AW6356" s="153"/>
      <c r="BB6356" s="81"/>
      <c r="CB6356" s="82"/>
      <c r="CC6356" s="82"/>
      <c r="CM6356" s="81"/>
      <c r="CN6356" s="81"/>
      <c r="CO6356" s="81"/>
      <c r="CY6356" s="124"/>
      <c r="CZ6356" s="81"/>
      <c r="DE6356" s="125"/>
      <c r="DF6356" s="81"/>
    </row>
    <row r="6357" spans="15:110" x14ac:dyDescent="0.25">
      <c r="O6357" s="156"/>
      <c r="P6357" s="157"/>
      <c r="Q6357" s="105"/>
      <c r="R6357" s="158"/>
      <c r="S6357" s="159"/>
      <c r="T6357" s="153"/>
      <c r="Y6357" s="81"/>
      <c r="Z6357" s="153"/>
      <c r="AG6357" s="81"/>
      <c r="AJ6357" s="153"/>
      <c r="AL6357" s="154"/>
      <c r="AM6357" s="153"/>
      <c r="AN6357" s="81"/>
      <c r="AO6357" s="153"/>
      <c r="AQ6357" s="154"/>
      <c r="AR6357" s="153"/>
      <c r="AS6357" s="81"/>
      <c r="AT6357" s="153"/>
      <c r="AV6357" s="154"/>
      <c r="AW6357" s="153"/>
      <c r="BB6357" s="81"/>
      <c r="CB6357" s="82"/>
      <c r="CC6357" s="82"/>
      <c r="CM6357" s="81"/>
      <c r="CN6357" s="81"/>
      <c r="CO6357" s="81"/>
      <c r="CY6357" s="124"/>
      <c r="CZ6357" s="81"/>
      <c r="DE6357" s="125"/>
      <c r="DF6357" s="81"/>
    </row>
    <row r="6358" spans="15:110" x14ac:dyDescent="0.25">
      <c r="O6358" s="156"/>
      <c r="P6358" s="157"/>
      <c r="Q6358" s="105"/>
      <c r="R6358" s="158"/>
      <c r="S6358" s="159"/>
      <c r="T6358" s="153"/>
      <c r="Y6358" s="81"/>
      <c r="Z6358" s="153"/>
      <c r="AG6358" s="81"/>
      <c r="AJ6358" s="153"/>
      <c r="AL6358" s="154"/>
      <c r="AM6358" s="153"/>
      <c r="AN6358" s="81"/>
      <c r="AO6358" s="153"/>
      <c r="AQ6358" s="154"/>
      <c r="AR6358" s="153"/>
      <c r="AS6358" s="81"/>
      <c r="AT6358" s="153"/>
      <c r="AV6358" s="154"/>
      <c r="AW6358" s="153"/>
      <c r="BB6358" s="81"/>
      <c r="CB6358" s="82"/>
      <c r="CC6358" s="82"/>
      <c r="CM6358" s="81"/>
      <c r="CN6358" s="81"/>
      <c r="CO6358" s="81"/>
      <c r="CY6358" s="124"/>
      <c r="CZ6358" s="81"/>
      <c r="DE6358" s="125"/>
      <c r="DF6358" s="81"/>
    </row>
    <row r="6359" spans="15:110" x14ac:dyDescent="0.25">
      <c r="O6359" s="156"/>
      <c r="P6359" s="157"/>
      <c r="Q6359" s="105"/>
      <c r="R6359" s="158"/>
      <c r="S6359" s="159"/>
      <c r="T6359" s="153"/>
      <c r="Y6359" s="81"/>
      <c r="Z6359" s="153"/>
      <c r="AG6359" s="81"/>
      <c r="AJ6359" s="153"/>
      <c r="AL6359" s="154"/>
      <c r="AM6359" s="153"/>
      <c r="AN6359" s="81"/>
      <c r="AO6359" s="153"/>
      <c r="AQ6359" s="154"/>
      <c r="AR6359" s="153"/>
      <c r="AS6359" s="81"/>
      <c r="AT6359" s="153"/>
      <c r="AV6359" s="154"/>
      <c r="AW6359" s="153"/>
      <c r="BB6359" s="81"/>
      <c r="CB6359" s="82"/>
      <c r="CC6359" s="82"/>
      <c r="CM6359" s="81"/>
      <c r="CN6359" s="81"/>
      <c r="CO6359" s="81"/>
      <c r="CY6359" s="124"/>
      <c r="CZ6359" s="81"/>
      <c r="DE6359" s="125"/>
      <c r="DF6359" s="81"/>
    </row>
    <row r="6360" spans="15:110" x14ac:dyDescent="0.25">
      <c r="O6360" s="156"/>
      <c r="P6360" s="157"/>
      <c r="Q6360" s="105"/>
      <c r="R6360" s="158"/>
      <c r="S6360" s="159"/>
      <c r="T6360" s="153"/>
      <c r="Y6360" s="81"/>
      <c r="Z6360" s="153"/>
      <c r="AG6360" s="81"/>
      <c r="AJ6360" s="153"/>
      <c r="AL6360" s="154"/>
      <c r="AM6360" s="153"/>
      <c r="AN6360" s="81"/>
      <c r="AO6360" s="153"/>
      <c r="AQ6360" s="154"/>
      <c r="AR6360" s="153"/>
      <c r="AS6360" s="81"/>
      <c r="AT6360" s="153"/>
      <c r="AV6360" s="154"/>
      <c r="AW6360" s="153"/>
      <c r="BB6360" s="81"/>
      <c r="CB6360" s="82"/>
      <c r="CC6360" s="82"/>
      <c r="CM6360" s="81"/>
      <c r="CN6360" s="81"/>
      <c r="CO6360" s="81"/>
      <c r="CY6360" s="124"/>
      <c r="CZ6360" s="81"/>
      <c r="DE6360" s="125"/>
      <c r="DF6360" s="81"/>
    </row>
    <row r="6361" spans="15:110" x14ac:dyDescent="0.25">
      <c r="O6361" s="156"/>
      <c r="P6361" s="157"/>
      <c r="Q6361" s="105"/>
      <c r="R6361" s="158"/>
      <c r="S6361" s="159"/>
      <c r="T6361" s="153"/>
      <c r="Y6361" s="81"/>
      <c r="Z6361" s="153"/>
      <c r="AG6361" s="81"/>
      <c r="AJ6361" s="153"/>
      <c r="AL6361" s="154"/>
      <c r="AM6361" s="153"/>
      <c r="AN6361" s="81"/>
      <c r="AO6361" s="153"/>
      <c r="AQ6361" s="154"/>
      <c r="AR6361" s="153"/>
      <c r="AS6361" s="81"/>
      <c r="AT6361" s="153"/>
      <c r="AV6361" s="154"/>
      <c r="AW6361" s="153"/>
      <c r="BB6361" s="81"/>
      <c r="CB6361" s="82"/>
      <c r="CC6361" s="82"/>
      <c r="CM6361" s="81"/>
      <c r="CN6361" s="81"/>
      <c r="CO6361" s="81"/>
      <c r="CY6361" s="124"/>
      <c r="CZ6361" s="81"/>
      <c r="DE6361" s="125"/>
      <c r="DF6361" s="81"/>
    </row>
    <row r="6362" spans="15:110" x14ac:dyDescent="0.25">
      <c r="O6362" s="156"/>
      <c r="P6362" s="157"/>
      <c r="Q6362" s="105"/>
      <c r="R6362" s="158"/>
      <c r="S6362" s="159"/>
      <c r="T6362" s="153"/>
      <c r="Y6362" s="81"/>
      <c r="Z6362" s="153"/>
      <c r="AG6362" s="81"/>
      <c r="AJ6362" s="153"/>
      <c r="AL6362" s="154"/>
      <c r="AM6362" s="153"/>
      <c r="AN6362" s="81"/>
      <c r="AO6362" s="153"/>
      <c r="AQ6362" s="154"/>
      <c r="AR6362" s="153"/>
      <c r="AS6362" s="81"/>
      <c r="AT6362" s="153"/>
      <c r="AV6362" s="154"/>
      <c r="AW6362" s="153"/>
      <c r="BB6362" s="81"/>
      <c r="CB6362" s="82"/>
      <c r="CC6362" s="82"/>
      <c r="CM6362" s="81"/>
      <c r="CN6362" s="81"/>
      <c r="CO6362" s="81"/>
      <c r="CY6362" s="124"/>
      <c r="CZ6362" s="81"/>
      <c r="DE6362" s="125"/>
      <c r="DF6362" s="81"/>
    </row>
    <row r="6363" spans="15:110" x14ac:dyDescent="0.25">
      <c r="O6363" s="156"/>
      <c r="P6363" s="157"/>
      <c r="Q6363" s="105"/>
      <c r="R6363" s="158"/>
      <c r="S6363" s="159"/>
      <c r="T6363" s="153"/>
      <c r="Y6363" s="81"/>
      <c r="Z6363" s="153"/>
      <c r="AG6363" s="81"/>
      <c r="AJ6363" s="153"/>
      <c r="AL6363" s="154"/>
      <c r="AM6363" s="153"/>
      <c r="AN6363" s="81"/>
      <c r="AO6363" s="153"/>
      <c r="AQ6363" s="154"/>
      <c r="AR6363" s="153"/>
      <c r="AS6363" s="81"/>
      <c r="AT6363" s="153"/>
      <c r="AV6363" s="154"/>
      <c r="AW6363" s="153"/>
      <c r="BB6363" s="81"/>
      <c r="CB6363" s="82"/>
      <c r="CC6363" s="82"/>
      <c r="CM6363" s="81"/>
      <c r="CN6363" s="81"/>
      <c r="CO6363" s="81"/>
      <c r="CY6363" s="124"/>
      <c r="CZ6363" s="81"/>
      <c r="DE6363" s="125"/>
      <c r="DF6363" s="81"/>
    </row>
    <row r="6364" spans="15:110" x14ac:dyDescent="0.25">
      <c r="O6364" s="156"/>
      <c r="P6364" s="157"/>
      <c r="Q6364" s="105"/>
      <c r="R6364" s="158"/>
      <c r="S6364" s="159"/>
      <c r="T6364" s="153"/>
      <c r="Y6364" s="81"/>
      <c r="Z6364" s="153"/>
      <c r="AG6364" s="81"/>
      <c r="AJ6364" s="153"/>
      <c r="AL6364" s="154"/>
      <c r="AM6364" s="153"/>
      <c r="AN6364" s="81"/>
      <c r="AO6364" s="153"/>
      <c r="AQ6364" s="154"/>
      <c r="AR6364" s="153"/>
      <c r="AS6364" s="81"/>
      <c r="AT6364" s="153"/>
      <c r="AV6364" s="154"/>
      <c r="AW6364" s="153"/>
      <c r="BB6364" s="81"/>
      <c r="CB6364" s="82"/>
      <c r="CC6364" s="82"/>
      <c r="CM6364" s="81"/>
      <c r="CN6364" s="81"/>
      <c r="CO6364" s="81"/>
      <c r="CY6364" s="124"/>
      <c r="CZ6364" s="81"/>
      <c r="DE6364" s="125"/>
      <c r="DF6364" s="81"/>
    </row>
    <row r="6365" spans="15:110" x14ac:dyDescent="0.25">
      <c r="O6365" s="156"/>
      <c r="P6365" s="157"/>
      <c r="Q6365" s="105"/>
      <c r="R6365" s="158"/>
      <c r="S6365" s="159"/>
      <c r="T6365" s="153"/>
      <c r="Y6365" s="81"/>
      <c r="Z6365" s="153"/>
      <c r="AG6365" s="81"/>
      <c r="AJ6365" s="153"/>
      <c r="AL6365" s="154"/>
      <c r="AM6365" s="153"/>
      <c r="AN6365" s="81"/>
      <c r="AO6365" s="153"/>
      <c r="AQ6365" s="154"/>
      <c r="AR6365" s="153"/>
      <c r="AS6365" s="81"/>
      <c r="AT6365" s="153"/>
      <c r="AV6365" s="154"/>
      <c r="AW6365" s="153"/>
      <c r="BB6365" s="81"/>
      <c r="CB6365" s="82"/>
      <c r="CC6365" s="82"/>
      <c r="CM6365" s="81"/>
      <c r="CN6365" s="81"/>
      <c r="CO6365" s="81"/>
      <c r="CY6365" s="124"/>
      <c r="CZ6365" s="81"/>
      <c r="DE6365" s="125"/>
      <c r="DF6365" s="81"/>
    </row>
    <row r="6366" spans="15:110" x14ac:dyDescent="0.25">
      <c r="O6366" s="156"/>
      <c r="P6366" s="157"/>
      <c r="Q6366" s="105"/>
      <c r="R6366" s="158"/>
      <c r="S6366" s="159"/>
      <c r="T6366" s="153"/>
      <c r="Y6366" s="81"/>
      <c r="Z6366" s="153"/>
      <c r="AG6366" s="81"/>
      <c r="AJ6366" s="153"/>
      <c r="AL6366" s="154"/>
      <c r="AM6366" s="153"/>
      <c r="AN6366" s="81"/>
      <c r="AO6366" s="153"/>
      <c r="AQ6366" s="154"/>
      <c r="AR6366" s="153"/>
      <c r="AS6366" s="81"/>
      <c r="AT6366" s="153"/>
      <c r="AV6366" s="154"/>
      <c r="AW6366" s="153"/>
      <c r="BB6366" s="81"/>
      <c r="CB6366" s="82"/>
      <c r="CC6366" s="82"/>
      <c r="CM6366" s="81"/>
      <c r="CN6366" s="81"/>
      <c r="CO6366" s="81"/>
      <c r="CY6366" s="124"/>
      <c r="CZ6366" s="81"/>
      <c r="DE6366" s="125"/>
      <c r="DF6366" s="81"/>
    </row>
    <row r="6367" spans="15:110" x14ac:dyDescent="0.25">
      <c r="O6367" s="156"/>
      <c r="P6367" s="157"/>
      <c r="Q6367" s="105"/>
      <c r="R6367" s="158"/>
      <c r="S6367" s="159"/>
      <c r="T6367" s="153"/>
      <c r="Y6367" s="81"/>
      <c r="Z6367" s="153"/>
      <c r="AG6367" s="81"/>
      <c r="AJ6367" s="153"/>
      <c r="AL6367" s="154"/>
      <c r="AM6367" s="153"/>
      <c r="AN6367" s="81"/>
      <c r="AO6367" s="153"/>
      <c r="AQ6367" s="154"/>
      <c r="AR6367" s="153"/>
      <c r="AS6367" s="81"/>
      <c r="AT6367" s="153"/>
      <c r="AV6367" s="154"/>
      <c r="AW6367" s="153"/>
      <c r="BB6367" s="81"/>
      <c r="CB6367" s="82"/>
      <c r="CC6367" s="82"/>
      <c r="CM6367" s="81"/>
      <c r="CN6367" s="81"/>
      <c r="CO6367" s="81"/>
      <c r="CY6367" s="124"/>
      <c r="CZ6367" s="81"/>
      <c r="DE6367" s="125"/>
      <c r="DF6367" s="81"/>
    </row>
    <row r="6368" spans="15:110" x14ac:dyDescent="0.25">
      <c r="O6368" s="156"/>
      <c r="P6368" s="157"/>
      <c r="Q6368" s="105"/>
      <c r="R6368" s="158"/>
      <c r="S6368" s="159"/>
      <c r="T6368" s="153"/>
      <c r="Y6368" s="81"/>
      <c r="Z6368" s="153"/>
      <c r="AG6368" s="81"/>
      <c r="AJ6368" s="153"/>
      <c r="AL6368" s="154"/>
      <c r="AM6368" s="153"/>
      <c r="AN6368" s="81"/>
      <c r="AO6368" s="153"/>
      <c r="AQ6368" s="154"/>
      <c r="AR6368" s="153"/>
      <c r="AS6368" s="81"/>
      <c r="AT6368" s="153"/>
      <c r="AV6368" s="154"/>
      <c r="AW6368" s="153"/>
      <c r="BB6368" s="81"/>
      <c r="CB6368" s="82"/>
      <c r="CC6368" s="82"/>
      <c r="CM6368" s="81"/>
      <c r="CN6368" s="81"/>
      <c r="CO6368" s="81"/>
      <c r="CY6368" s="124"/>
      <c r="CZ6368" s="81"/>
      <c r="DE6368" s="125"/>
      <c r="DF6368" s="81"/>
    </row>
    <row r="6369" spans="15:110" x14ac:dyDescent="0.25">
      <c r="O6369" s="156"/>
      <c r="P6369" s="157"/>
      <c r="Q6369" s="105"/>
      <c r="R6369" s="158"/>
      <c r="S6369" s="159"/>
      <c r="T6369" s="153"/>
      <c r="Y6369" s="81"/>
      <c r="Z6369" s="153"/>
      <c r="AG6369" s="81"/>
      <c r="AJ6369" s="153"/>
      <c r="AL6369" s="154"/>
      <c r="AM6369" s="153"/>
      <c r="AN6369" s="81"/>
      <c r="AO6369" s="153"/>
      <c r="AQ6369" s="154"/>
      <c r="AR6369" s="153"/>
      <c r="AS6369" s="81"/>
      <c r="AT6369" s="153"/>
      <c r="AV6369" s="154"/>
      <c r="AW6369" s="153"/>
      <c r="BB6369" s="81"/>
      <c r="CB6369" s="82"/>
      <c r="CC6369" s="82"/>
      <c r="CM6369" s="81"/>
      <c r="CN6369" s="81"/>
      <c r="CO6369" s="81"/>
      <c r="CY6369" s="124"/>
      <c r="CZ6369" s="81"/>
      <c r="DE6369" s="125"/>
      <c r="DF6369" s="81"/>
    </row>
    <row r="6370" spans="15:110" x14ac:dyDescent="0.25">
      <c r="O6370" s="156"/>
      <c r="P6370" s="157"/>
      <c r="Q6370" s="105"/>
      <c r="R6370" s="158"/>
      <c r="S6370" s="159"/>
      <c r="T6370" s="153"/>
      <c r="Y6370" s="81"/>
      <c r="Z6370" s="153"/>
      <c r="AG6370" s="81"/>
      <c r="AJ6370" s="153"/>
      <c r="AL6370" s="154"/>
      <c r="AM6370" s="153"/>
      <c r="AN6370" s="81"/>
      <c r="AO6370" s="153"/>
      <c r="AQ6370" s="154"/>
      <c r="AR6370" s="153"/>
      <c r="AS6370" s="81"/>
      <c r="AT6370" s="153"/>
      <c r="AV6370" s="154"/>
      <c r="AW6370" s="153"/>
      <c r="BB6370" s="81"/>
      <c r="CB6370" s="82"/>
      <c r="CC6370" s="82"/>
      <c r="CM6370" s="81"/>
      <c r="CN6370" s="81"/>
      <c r="CO6370" s="81"/>
      <c r="CY6370" s="124"/>
      <c r="CZ6370" s="81"/>
      <c r="DE6370" s="125"/>
      <c r="DF6370" s="81"/>
    </row>
    <row r="6371" spans="15:110" x14ac:dyDescent="0.25">
      <c r="O6371" s="156"/>
      <c r="P6371" s="157"/>
      <c r="Q6371" s="105"/>
      <c r="R6371" s="158"/>
      <c r="S6371" s="159"/>
      <c r="T6371" s="153"/>
      <c r="Y6371" s="81"/>
      <c r="Z6371" s="153"/>
      <c r="AG6371" s="81"/>
      <c r="AJ6371" s="153"/>
      <c r="AL6371" s="154"/>
      <c r="AM6371" s="153"/>
      <c r="AN6371" s="81"/>
      <c r="AO6371" s="153"/>
      <c r="AQ6371" s="154"/>
      <c r="AR6371" s="153"/>
      <c r="AS6371" s="81"/>
      <c r="AT6371" s="153"/>
      <c r="AV6371" s="154"/>
      <c r="AW6371" s="153"/>
      <c r="BB6371" s="81"/>
      <c r="CB6371" s="82"/>
      <c r="CC6371" s="82"/>
      <c r="CM6371" s="81"/>
      <c r="CN6371" s="81"/>
      <c r="CO6371" s="81"/>
      <c r="CY6371" s="124"/>
      <c r="CZ6371" s="81"/>
      <c r="DE6371" s="125"/>
      <c r="DF6371" s="81"/>
    </row>
    <row r="6372" spans="15:110" x14ac:dyDescent="0.25">
      <c r="O6372" s="156"/>
      <c r="P6372" s="157"/>
      <c r="Q6372" s="105"/>
      <c r="R6372" s="158"/>
      <c r="S6372" s="159"/>
      <c r="T6372" s="153"/>
      <c r="Y6372" s="81"/>
      <c r="Z6372" s="153"/>
      <c r="AG6372" s="81"/>
      <c r="AJ6372" s="153"/>
      <c r="AL6372" s="154"/>
      <c r="AM6372" s="153"/>
      <c r="AN6372" s="81"/>
      <c r="AO6372" s="153"/>
      <c r="AQ6372" s="154"/>
      <c r="AR6372" s="153"/>
      <c r="AS6372" s="81"/>
      <c r="AT6372" s="153"/>
      <c r="AV6372" s="154"/>
      <c r="AW6372" s="153"/>
      <c r="BB6372" s="81"/>
      <c r="CB6372" s="82"/>
      <c r="CC6372" s="82"/>
      <c r="CM6372" s="81"/>
      <c r="CN6372" s="81"/>
      <c r="CO6372" s="81"/>
      <c r="CY6372" s="124"/>
      <c r="CZ6372" s="81"/>
      <c r="DE6372" s="125"/>
      <c r="DF6372" s="81"/>
    </row>
    <row r="6373" spans="15:110" x14ac:dyDescent="0.25">
      <c r="O6373" s="156"/>
      <c r="P6373" s="157"/>
      <c r="Q6373" s="105"/>
      <c r="R6373" s="158"/>
      <c r="S6373" s="159"/>
      <c r="T6373" s="153"/>
      <c r="Y6373" s="81"/>
      <c r="Z6373" s="153"/>
      <c r="AG6373" s="81"/>
      <c r="AJ6373" s="153"/>
      <c r="AL6373" s="154"/>
      <c r="AM6373" s="153"/>
      <c r="AN6373" s="81"/>
      <c r="AO6373" s="153"/>
      <c r="AQ6373" s="154"/>
      <c r="AR6373" s="153"/>
      <c r="AS6373" s="81"/>
      <c r="AT6373" s="153"/>
      <c r="AV6373" s="154"/>
      <c r="AW6373" s="153"/>
      <c r="BB6373" s="81"/>
      <c r="CB6373" s="82"/>
      <c r="CC6373" s="82"/>
      <c r="CM6373" s="81"/>
      <c r="CN6373" s="81"/>
      <c r="CO6373" s="81"/>
      <c r="CY6373" s="124"/>
      <c r="CZ6373" s="81"/>
      <c r="DE6373" s="125"/>
      <c r="DF6373" s="81"/>
    </row>
    <row r="6374" spans="15:110" x14ac:dyDescent="0.25">
      <c r="O6374" s="156"/>
      <c r="P6374" s="157"/>
      <c r="Q6374" s="105"/>
      <c r="R6374" s="158"/>
      <c r="S6374" s="159"/>
      <c r="T6374" s="153"/>
      <c r="Y6374" s="81"/>
      <c r="Z6374" s="153"/>
      <c r="AG6374" s="81"/>
      <c r="AJ6374" s="153"/>
      <c r="AL6374" s="154"/>
      <c r="AM6374" s="153"/>
      <c r="AN6374" s="81"/>
      <c r="AO6374" s="153"/>
      <c r="AQ6374" s="154"/>
      <c r="AR6374" s="153"/>
      <c r="AS6374" s="81"/>
      <c r="AT6374" s="153"/>
      <c r="AV6374" s="154"/>
      <c r="AW6374" s="153"/>
      <c r="BB6374" s="81"/>
      <c r="CB6374" s="82"/>
      <c r="CC6374" s="82"/>
      <c r="CM6374" s="81"/>
      <c r="CN6374" s="81"/>
      <c r="CO6374" s="81"/>
      <c r="CY6374" s="124"/>
      <c r="CZ6374" s="81"/>
      <c r="DE6374" s="125"/>
      <c r="DF6374" s="81"/>
    </row>
    <row r="6375" spans="15:110" x14ac:dyDescent="0.25">
      <c r="O6375" s="156"/>
      <c r="P6375" s="157"/>
      <c r="Q6375" s="105"/>
      <c r="R6375" s="158"/>
      <c r="S6375" s="159"/>
      <c r="T6375" s="153"/>
      <c r="Y6375" s="81"/>
      <c r="Z6375" s="153"/>
      <c r="AG6375" s="81"/>
      <c r="AJ6375" s="153"/>
      <c r="AL6375" s="154"/>
      <c r="AM6375" s="153"/>
      <c r="AN6375" s="81"/>
      <c r="AO6375" s="153"/>
      <c r="AQ6375" s="154"/>
      <c r="AR6375" s="153"/>
      <c r="AS6375" s="81"/>
      <c r="AT6375" s="153"/>
      <c r="AV6375" s="154"/>
      <c r="AW6375" s="153"/>
      <c r="BB6375" s="81"/>
      <c r="CB6375" s="82"/>
      <c r="CC6375" s="82"/>
      <c r="CM6375" s="81"/>
      <c r="CN6375" s="81"/>
      <c r="CO6375" s="81"/>
      <c r="CY6375" s="124"/>
      <c r="CZ6375" s="81"/>
      <c r="DE6375" s="125"/>
      <c r="DF6375" s="81"/>
    </row>
    <row r="6376" spans="15:110" x14ac:dyDescent="0.25">
      <c r="O6376" s="156"/>
      <c r="P6376" s="157"/>
      <c r="Q6376" s="105"/>
      <c r="R6376" s="158"/>
      <c r="S6376" s="159"/>
      <c r="T6376" s="153"/>
      <c r="Y6376" s="81"/>
      <c r="Z6376" s="153"/>
      <c r="AG6376" s="81"/>
      <c r="AJ6376" s="153"/>
      <c r="AL6376" s="154"/>
      <c r="AM6376" s="153"/>
      <c r="AN6376" s="81"/>
      <c r="AO6376" s="153"/>
      <c r="AQ6376" s="154"/>
      <c r="AR6376" s="153"/>
      <c r="AS6376" s="81"/>
      <c r="AT6376" s="153"/>
      <c r="AV6376" s="154"/>
      <c r="AW6376" s="153"/>
      <c r="BB6376" s="81"/>
      <c r="CB6376" s="82"/>
      <c r="CC6376" s="82"/>
      <c r="CM6376" s="81"/>
      <c r="CN6376" s="81"/>
      <c r="CO6376" s="81"/>
      <c r="CY6376" s="124"/>
      <c r="CZ6376" s="81"/>
      <c r="DE6376" s="125"/>
      <c r="DF6376" s="81"/>
    </row>
    <row r="6377" spans="15:110" x14ac:dyDescent="0.25">
      <c r="O6377" s="156"/>
      <c r="P6377" s="157"/>
      <c r="Q6377" s="105"/>
      <c r="R6377" s="158"/>
      <c r="S6377" s="159"/>
      <c r="T6377" s="153"/>
      <c r="Y6377" s="81"/>
      <c r="Z6377" s="153"/>
      <c r="AG6377" s="81"/>
      <c r="AJ6377" s="153"/>
      <c r="AL6377" s="154"/>
      <c r="AM6377" s="153"/>
      <c r="AN6377" s="81"/>
      <c r="AO6377" s="153"/>
      <c r="AQ6377" s="154"/>
      <c r="AR6377" s="153"/>
      <c r="AS6377" s="81"/>
      <c r="AT6377" s="153"/>
      <c r="AV6377" s="154"/>
      <c r="AW6377" s="153"/>
      <c r="BB6377" s="81"/>
      <c r="CB6377" s="82"/>
      <c r="CC6377" s="82"/>
      <c r="CM6377" s="81"/>
      <c r="CN6377" s="81"/>
      <c r="CO6377" s="81"/>
      <c r="CY6377" s="124"/>
      <c r="CZ6377" s="81"/>
      <c r="DE6377" s="125"/>
      <c r="DF6377" s="81"/>
    </row>
    <row r="6378" spans="15:110" x14ac:dyDescent="0.25">
      <c r="O6378" s="156"/>
      <c r="P6378" s="157"/>
      <c r="Q6378" s="105"/>
      <c r="R6378" s="158"/>
      <c r="S6378" s="159"/>
      <c r="T6378" s="153"/>
      <c r="Y6378" s="81"/>
      <c r="Z6378" s="153"/>
      <c r="AG6378" s="81"/>
      <c r="AJ6378" s="153"/>
      <c r="AL6378" s="154"/>
      <c r="AM6378" s="153"/>
      <c r="AN6378" s="81"/>
      <c r="AO6378" s="153"/>
      <c r="AQ6378" s="154"/>
      <c r="AR6378" s="153"/>
      <c r="AS6378" s="81"/>
      <c r="AT6378" s="153"/>
      <c r="AV6378" s="154"/>
      <c r="AW6378" s="153"/>
      <c r="BB6378" s="81"/>
      <c r="CB6378" s="82"/>
      <c r="CC6378" s="82"/>
      <c r="CM6378" s="81"/>
      <c r="CN6378" s="81"/>
      <c r="CO6378" s="81"/>
      <c r="CY6378" s="124"/>
      <c r="CZ6378" s="81"/>
      <c r="DE6378" s="125"/>
      <c r="DF6378" s="81"/>
    </row>
    <row r="6379" spans="15:110" x14ac:dyDescent="0.25">
      <c r="O6379" s="156"/>
      <c r="P6379" s="157"/>
      <c r="Q6379" s="105"/>
      <c r="R6379" s="158"/>
      <c r="S6379" s="159"/>
      <c r="T6379" s="153"/>
      <c r="Y6379" s="81"/>
      <c r="Z6379" s="153"/>
      <c r="AG6379" s="81"/>
      <c r="AJ6379" s="153"/>
      <c r="AL6379" s="154"/>
      <c r="AM6379" s="153"/>
      <c r="AN6379" s="81"/>
      <c r="AO6379" s="153"/>
      <c r="AQ6379" s="154"/>
      <c r="AR6379" s="153"/>
      <c r="AS6379" s="81"/>
      <c r="AT6379" s="153"/>
      <c r="AV6379" s="154"/>
      <c r="AW6379" s="153"/>
      <c r="BB6379" s="81"/>
      <c r="CB6379" s="82"/>
      <c r="CC6379" s="82"/>
      <c r="CM6379" s="81"/>
      <c r="CN6379" s="81"/>
      <c r="CO6379" s="81"/>
      <c r="CY6379" s="124"/>
      <c r="CZ6379" s="81"/>
      <c r="DE6379" s="125"/>
      <c r="DF6379" s="81"/>
    </row>
    <row r="6380" spans="15:110" x14ac:dyDescent="0.25">
      <c r="O6380" s="156"/>
      <c r="P6380" s="157"/>
      <c r="Q6380" s="105"/>
      <c r="R6380" s="158"/>
      <c r="S6380" s="159"/>
      <c r="T6380" s="153"/>
      <c r="Y6380" s="81"/>
      <c r="Z6380" s="153"/>
      <c r="AG6380" s="81"/>
      <c r="AJ6380" s="153"/>
      <c r="AL6380" s="154"/>
      <c r="AM6380" s="153"/>
      <c r="AN6380" s="81"/>
      <c r="AO6380" s="153"/>
      <c r="AQ6380" s="154"/>
      <c r="AR6380" s="153"/>
      <c r="AS6380" s="81"/>
      <c r="AT6380" s="153"/>
      <c r="AV6380" s="154"/>
      <c r="AW6380" s="153"/>
      <c r="BB6380" s="81"/>
      <c r="CB6380" s="82"/>
      <c r="CC6380" s="82"/>
      <c r="CM6380" s="81"/>
      <c r="CN6380" s="81"/>
      <c r="CO6380" s="81"/>
      <c r="CY6380" s="124"/>
      <c r="CZ6380" s="81"/>
      <c r="DE6380" s="125"/>
      <c r="DF6380" s="81"/>
    </row>
    <row r="6381" spans="15:110" x14ac:dyDescent="0.25">
      <c r="O6381" s="156"/>
      <c r="P6381" s="157"/>
      <c r="Q6381" s="105"/>
      <c r="R6381" s="158"/>
      <c r="S6381" s="159"/>
      <c r="T6381" s="153"/>
      <c r="Y6381" s="81"/>
      <c r="Z6381" s="153"/>
      <c r="AG6381" s="81"/>
      <c r="AJ6381" s="153"/>
      <c r="AL6381" s="154"/>
      <c r="AM6381" s="153"/>
      <c r="AN6381" s="81"/>
      <c r="AO6381" s="153"/>
      <c r="AQ6381" s="154"/>
      <c r="AR6381" s="153"/>
      <c r="AS6381" s="81"/>
      <c r="AT6381" s="153"/>
      <c r="AV6381" s="154"/>
      <c r="AW6381" s="153"/>
      <c r="BB6381" s="81"/>
      <c r="CB6381" s="82"/>
      <c r="CC6381" s="82"/>
      <c r="CM6381" s="81"/>
      <c r="CN6381" s="81"/>
      <c r="CO6381" s="81"/>
      <c r="CY6381" s="124"/>
      <c r="CZ6381" s="81"/>
      <c r="DE6381" s="125"/>
      <c r="DF6381" s="81"/>
    </row>
    <row r="6382" spans="15:110" x14ac:dyDescent="0.25">
      <c r="O6382" s="156"/>
      <c r="P6382" s="157"/>
      <c r="Q6382" s="105"/>
      <c r="R6382" s="158"/>
      <c r="S6382" s="159"/>
      <c r="T6382" s="153"/>
      <c r="Y6382" s="81"/>
      <c r="Z6382" s="153"/>
      <c r="AG6382" s="81"/>
      <c r="AJ6382" s="153"/>
      <c r="AL6382" s="154"/>
      <c r="AM6382" s="153"/>
      <c r="AN6382" s="81"/>
      <c r="AO6382" s="153"/>
      <c r="AQ6382" s="154"/>
      <c r="AR6382" s="153"/>
      <c r="AS6382" s="81"/>
      <c r="AT6382" s="153"/>
      <c r="AV6382" s="154"/>
      <c r="AW6382" s="153"/>
      <c r="BB6382" s="81"/>
      <c r="CB6382" s="82"/>
      <c r="CC6382" s="82"/>
      <c r="CM6382" s="81"/>
      <c r="CN6382" s="81"/>
      <c r="CO6382" s="81"/>
      <c r="CY6382" s="124"/>
      <c r="CZ6382" s="81"/>
      <c r="DE6382" s="125"/>
      <c r="DF6382" s="81"/>
    </row>
    <row r="6383" spans="15:110" x14ac:dyDescent="0.25">
      <c r="O6383" s="156"/>
      <c r="P6383" s="157"/>
      <c r="Q6383" s="105"/>
      <c r="R6383" s="158"/>
      <c r="S6383" s="159"/>
      <c r="T6383" s="153"/>
      <c r="Y6383" s="81"/>
      <c r="Z6383" s="153"/>
      <c r="AG6383" s="81"/>
      <c r="AJ6383" s="153"/>
      <c r="AL6383" s="154"/>
      <c r="AM6383" s="153"/>
      <c r="AN6383" s="81"/>
      <c r="AO6383" s="153"/>
      <c r="AQ6383" s="154"/>
      <c r="AR6383" s="153"/>
      <c r="AS6383" s="81"/>
      <c r="AT6383" s="153"/>
      <c r="AV6383" s="154"/>
      <c r="AW6383" s="153"/>
      <c r="BB6383" s="81"/>
      <c r="CB6383" s="82"/>
      <c r="CC6383" s="82"/>
      <c r="CM6383" s="81"/>
      <c r="CN6383" s="81"/>
      <c r="CO6383" s="81"/>
      <c r="CY6383" s="124"/>
      <c r="CZ6383" s="81"/>
      <c r="DE6383" s="125"/>
      <c r="DF6383" s="81"/>
    </row>
    <row r="6384" spans="15:110" x14ac:dyDescent="0.25">
      <c r="O6384" s="156"/>
      <c r="P6384" s="157"/>
      <c r="Q6384" s="105"/>
      <c r="R6384" s="158"/>
      <c r="S6384" s="159"/>
      <c r="T6384" s="153"/>
      <c r="Y6384" s="81"/>
      <c r="Z6384" s="153"/>
      <c r="AG6384" s="81"/>
      <c r="AJ6384" s="153"/>
      <c r="AL6384" s="154"/>
      <c r="AM6384" s="153"/>
      <c r="AN6384" s="81"/>
      <c r="AO6384" s="153"/>
      <c r="AQ6384" s="154"/>
      <c r="AR6384" s="153"/>
      <c r="AS6384" s="81"/>
      <c r="AT6384" s="153"/>
      <c r="AV6384" s="154"/>
      <c r="AW6384" s="153"/>
      <c r="BB6384" s="81"/>
      <c r="CB6384" s="82"/>
      <c r="CC6384" s="82"/>
      <c r="CM6384" s="81"/>
      <c r="CN6384" s="81"/>
      <c r="CO6384" s="81"/>
      <c r="CY6384" s="124"/>
      <c r="CZ6384" s="81"/>
      <c r="DE6384" s="125"/>
      <c r="DF6384" s="81"/>
    </row>
    <row r="6385" spans="15:110" x14ac:dyDescent="0.25">
      <c r="O6385" s="156"/>
      <c r="P6385" s="157"/>
      <c r="Q6385" s="105"/>
      <c r="R6385" s="158"/>
      <c r="S6385" s="159"/>
      <c r="T6385" s="153"/>
      <c r="Y6385" s="81"/>
      <c r="Z6385" s="153"/>
      <c r="AG6385" s="81"/>
      <c r="AJ6385" s="153"/>
      <c r="AL6385" s="154"/>
      <c r="AM6385" s="153"/>
      <c r="AN6385" s="81"/>
      <c r="AO6385" s="153"/>
      <c r="AQ6385" s="154"/>
      <c r="AR6385" s="153"/>
      <c r="AS6385" s="81"/>
      <c r="AT6385" s="153"/>
      <c r="AV6385" s="154"/>
      <c r="AW6385" s="153"/>
      <c r="BB6385" s="81"/>
      <c r="CB6385" s="82"/>
      <c r="CC6385" s="82"/>
      <c r="CM6385" s="81"/>
      <c r="CN6385" s="81"/>
      <c r="CO6385" s="81"/>
      <c r="CY6385" s="124"/>
      <c r="CZ6385" s="81"/>
      <c r="DE6385" s="125"/>
      <c r="DF6385" s="81"/>
    </row>
    <row r="6386" spans="15:110" x14ac:dyDescent="0.25">
      <c r="O6386" s="156"/>
      <c r="P6386" s="157"/>
      <c r="Q6386" s="105"/>
      <c r="R6386" s="158"/>
      <c r="S6386" s="159"/>
      <c r="T6386" s="153"/>
      <c r="Y6386" s="81"/>
      <c r="Z6386" s="153"/>
      <c r="AG6386" s="81"/>
      <c r="AJ6386" s="153"/>
      <c r="AL6386" s="154"/>
      <c r="AM6386" s="153"/>
      <c r="AN6386" s="81"/>
      <c r="AO6386" s="153"/>
      <c r="AQ6386" s="154"/>
      <c r="AR6386" s="153"/>
      <c r="AS6386" s="81"/>
      <c r="AT6386" s="153"/>
      <c r="AV6386" s="154"/>
      <c r="AW6386" s="153"/>
      <c r="BB6386" s="81"/>
      <c r="CB6386" s="82"/>
      <c r="CC6386" s="82"/>
      <c r="CM6386" s="81"/>
      <c r="CN6386" s="81"/>
      <c r="CO6386" s="81"/>
      <c r="CY6386" s="124"/>
      <c r="CZ6386" s="81"/>
      <c r="DE6386" s="125"/>
      <c r="DF6386" s="81"/>
    </row>
    <row r="6387" spans="15:110" x14ac:dyDescent="0.25">
      <c r="O6387" s="156"/>
      <c r="P6387" s="157"/>
      <c r="Q6387" s="105"/>
      <c r="R6387" s="158"/>
      <c r="S6387" s="159"/>
      <c r="T6387" s="153"/>
      <c r="Y6387" s="81"/>
      <c r="Z6387" s="153"/>
      <c r="AG6387" s="81"/>
      <c r="AJ6387" s="153"/>
      <c r="AL6387" s="154"/>
      <c r="AM6387" s="153"/>
      <c r="AN6387" s="81"/>
      <c r="AO6387" s="153"/>
      <c r="AQ6387" s="154"/>
      <c r="AR6387" s="153"/>
      <c r="AS6387" s="81"/>
      <c r="AT6387" s="153"/>
      <c r="AV6387" s="154"/>
      <c r="AW6387" s="153"/>
      <c r="BB6387" s="81"/>
      <c r="CB6387" s="82"/>
      <c r="CC6387" s="82"/>
      <c r="CM6387" s="81"/>
      <c r="CN6387" s="81"/>
      <c r="CO6387" s="81"/>
      <c r="CY6387" s="124"/>
      <c r="CZ6387" s="81"/>
      <c r="DE6387" s="125"/>
      <c r="DF6387" s="81"/>
    </row>
    <row r="6388" spans="15:110" x14ac:dyDescent="0.25">
      <c r="O6388" s="156"/>
      <c r="P6388" s="157"/>
      <c r="Q6388" s="105"/>
      <c r="R6388" s="158"/>
      <c r="S6388" s="159"/>
      <c r="T6388" s="153"/>
      <c r="Y6388" s="81"/>
      <c r="Z6388" s="153"/>
      <c r="AG6388" s="81"/>
      <c r="AJ6388" s="153"/>
      <c r="AL6388" s="154"/>
      <c r="AM6388" s="153"/>
      <c r="AN6388" s="81"/>
      <c r="AO6388" s="153"/>
      <c r="AQ6388" s="154"/>
      <c r="AR6388" s="153"/>
      <c r="AS6388" s="81"/>
      <c r="AT6388" s="153"/>
      <c r="AV6388" s="154"/>
      <c r="AW6388" s="153"/>
      <c r="BB6388" s="81"/>
      <c r="CB6388" s="82"/>
      <c r="CC6388" s="82"/>
      <c r="CM6388" s="81"/>
      <c r="CN6388" s="81"/>
      <c r="CO6388" s="81"/>
      <c r="CY6388" s="124"/>
      <c r="CZ6388" s="81"/>
      <c r="DE6388" s="125"/>
      <c r="DF6388" s="81"/>
    </row>
    <row r="6389" spans="15:110" x14ac:dyDescent="0.25">
      <c r="O6389" s="156"/>
      <c r="P6389" s="157"/>
      <c r="Q6389" s="105"/>
      <c r="R6389" s="158"/>
      <c r="S6389" s="159"/>
      <c r="T6389" s="153"/>
      <c r="Y6389" s="81"/>
      <c r="Z6389" s="153"/>
      <c r="AG6389" s="81"/>
      <c r="AJ6389" s="153"/>
      <c r="AL6389" s="154"/>
      <c r="AM6389" s="153"/>
      <c r="AN6389" s="81"/>
      <c r="AO6389" s="153"/>
      <c r="AQ6389" s="154"/>
      <c r="AR6389" s="153"/>
      <c r="AS6389" s="81"/>
      <c r="AT6389" s="153"/>
      <c r="AV6389" s="154"/>
      <c r="AW6389" s="153"/>
      <c r="BB6389" s="81"/>
      <c r="CB6389" s="82"/>
      <c r="CC6389" s="82"/>
      <c r="CM6389" s="81"/>
      <c r="CN6389" s="81"/>
      <c r="CO6389" s="81"/>
      <c r="CY6389" s="124"/>
      <c r="CZ6389" s="81"/>
      <c r="DE6389" s="125"/>
      <c r="DF6389" s="81"/>
    </row>
    <row r="6390" spans="15:110" x14ac:dyDescent="0.25">
      <c r="O6390" s="156"/>
      <c r="P6390" s="157"/>
      <c r="Q6390" s="105"/>
      <c r="R6390" s="158"/>
      <c r="S6390" s="159"/>
      <c r="T6390" s="153"/>
      <c r="Y6390" s="81"/>
      <c r="Z6390" s="153"/>
      <c r="AG6390" s="81"/>
      <c r="AJ6390" s="153"/>
      <c r="AL6390" s="154"/>
      <c r="AM6390" s="153"/>
      <c r="AN6390" s="81"/>
      <c r="AO6390" s="153"/>
      <c r="AQ6390" s="154"/>
      <c r="AR6390" s="153"/>
      <c r="AS6390" s="81"/>
      <c r="AT6390" s="153"/>
      <c r="AV6390" s="154"/>
      <c r="AW6390" s="153"/>
      <c r="BB6390" s="81"/>
      <c r="CB6390" s="82"/>
      <c r="CC6390" s="82"/>
      <c r="CM6390" s="81"/>
      <c r="CN6390" s="81"/>
      <c r="CO6390" s="81"/>
      <c r="CY6390" s="124"/>
      <c r="CZ6390" s="81"/>
      <c r="DE6390" s="125"/>
      <c r="DF6390" s="81"/>
    </row>
    <row r="6391" spans="15:110" x14ac:dyDescent="0.25">
      <c r="O6391" s="156"/>
      <c r="P6391" s="157"/>
      <c r="Q6391" s="105"/>
      <c r="R6391" s="158"/>
      <c r="S6391" s="159"/>
      <c r="T6391" s="153"/>
      <c r="Y6391" s="81"/>
      <c r="Z6391" s="153"/>
      <c r="AG6391" s="81"/>
      <c r="AJ6391" s="153"/>
      <c r="AL6391" s="154"/>
      <c r="AM6391" s="153"/>
      <c r="AN6391" s="81"/>
      <c r="AO6391" s="153"/>
      <c r="AQ6391" s="154"/>
      <c r="AR6391" s="153"/>
      <c r="AS6391" s="81"/>
      <c r="AT6391" s="153"/>
      <c r="AV6391" s="154"/>
      <c r="AW6391" s="153"/>
      <c r="BB6391" s="81"/>
      <c r="CB6391" s="82"/>
      <c r="CC6391" s="82"/>
      <c r="CM6391" s="81"/>
      <c r="CN6391" s="81"/>
      <c r="CO6391" s="81"/>
      <c r="CY6391" s="124"/>
      <c r="CZ6391" s="81"/>
      <c r="DE6391" s="125"/>
      <c r="DF6391" s="81"/>
    </row>
    <row r="6392" spans="15:110" x14ac:dyDescent="0.25">
      <c r="O6392" s="156"/>
      <c r="P6392" s="157"/>
      <c r="Q6392" s="105"/>
      <c r="R6392" s="158"/>
      <c r="S6392" s="159"/>
      <c r="T6392" s="153"/>
      <c r="Y6392" s="81"/>
      <c r="Z6392" s="153"/>
      <c r="AG6392" s="81"/>
      <c r="AJ6392" s="153"/>
      <c r="AL6392" s="154"/>
      <c r="AM6392" s="153"/>
      <c r="AN6392" s="81"/>
      <c r="AO6392" s="153"/>
      <c r="AQ6392" s="154"/>
      <c r="AR6392" s="153"/>
      <c r="AS6392" s="81"/>
      <c r="AT6392" s="153"/>
      <c r="AV6392" s="154"/>
      <c r="AW6392" s="153"/>
      <c r="BB6392" s="81"/>
      <c r="CB6392" s="82"/>
      <c r="CC6392" s="82"/>
      <c r="CM6392" s="81"/>
      <c r="CN6392" s="81"/>
      <c r="CO6392" s="81"/>
      <c r="CY6392" s="124"/>
      <c r="CZ6392" s="81"/>
      <c r="DE6392" s="125"/>
      <c r="DF6392" s="81"/>
    </row>
    <row r="6393" spans="15:110" x14ac:dyDescent="0.25">
      <c r="O6393" s="156"/>
      <c r="P6393" s="157"/>
      <c r="Q6393" s="105"/>
      <c r="R6393" s="158"/>
      <c r="S6393" s="159"/>
      <c r="T6393" s="153"/>
      <c r="Y6393" s="81"/>
      <c r="Z6393" s="153"/>
      <c r="AG6393" s="81"/>
      <c r="AJ6393" s="153"/>
      <c r="AL6393" s="154"/>
      <c r="AM6393" s="153"/>
      <c r="AN6393" s="81"/>
      <c r="AO6393" s="153"/>
      <c r="AQ6393" s="154"/>
      <c r="AR6393" s="153"/>
      <c r="AS6393" s="81"/>
      <c r="AT6393" s="153"/>
      <c r="AV6393" s="154"/>
      <c r="AW6393" s="153"/>
      <c r="BB6393" s="81"/>
      <c r="CB6393" s="82"/>
      <c r="CC6393" s="82"/>
      <c r="CM6393" s="81"/>
      <c r="CN6393" s="81"/>
      <c r="CO6393" s="81"/>
      <c r="CY6393" s="124"/>
      <c r="CZ6393" s="81"/>
      <c r="DE6393" s="125"/>
      <c r="DF6393" s="81"/>
    </row>
    <row r="6394" spans="15:110" x14ac:dyDescent="0.25">
      <c r="O6394" s="156"/>
      <c r="P6394" s="157"/>
      <c r="Q6394" s="105"/>
      <c r="R6394" s="158"/>
      <c r="S6394" s="159"/>
      <c r="T6394" s="153"/>
      <c r="Y6394" s="81"/>
      <c r="Z6394" s="153"/>
      <c r="AG6394" s="81"/>
      <c r="AJ6394" s="153"/>
      <c r="AL6394" s="154"/>
      <c r="AM6394" s="153"/>
      <c r="AN6394" s="81"/>
      <c r="AO6394" s="153"/>
      <c r="AQ6394" s="154"/>
      <c r="AR6394" s="153"/>
      <c r="AS6394" s="81"/>
      <c r="AT6394" s="153"/>
      <c r="AV6394" s="154"/>
      <c r="AW6394" s="153"/>
      <c r="BB6394" s="81"/>
      <c r="CB6394" s="82"/>
      <c r="CC6394" s="82"/>
      <c r="CM6394" s="81"/>
      <c r="CN6394" s="81"/>
      <c r="CO6394" s="81"/>
      <c r="CY6394" s="124"/>
      <c r="CZ6394" s="81"/>
      <c r="DE6394" s="125"/>
      <c r="DF6394" s="81"/>
    </row>
    <row r="6395" spans="15:110" x14ac:dyDescent="0.25">
      <c r="O6395" s="156"/>
      <c r="P6395" s="157"/>
      <c r="Q6395" s="105"/>
      <c r="R6395" s="158"/>
      <c r="S6395" s="159"/>
      <c r="T6395" s="153"/>
      <c r="Y6395" s="81"/>
      <c r="Z6395" s="153"/>
      <c r="AG6395" s="81"/>
      <c r="AJ6395" s="153"/>
      <c r="AL6395" s="154"/>
      <c r="AM6395" s="153"/>
      <c r="AN6395" s="81"/>
      <c r="AO6395" s="153"/>
      <c r="AQ6395" s="154"/>
      <c r="AR6395" s="153"/>
      <c r="AS6395" s="81"/>
      <c r="AT6395" s="153"/>
      <c r="AV6395" s="154"/>
      <c r="AW6395" s="153"/>
      <c r="BB6395" s="81"/>
      <c r="CB6395" s="82"/>
      <c r="CC6395" s="82"/>
      <c r="CM6395" s="81"/>
      <c r="CN6395" s="81"/>
      <c r="CO6395" s="81"/>
      <c r="CY6395" s="124"/>
      <c r="CZ6395" s="81"/>
      <c r="DE6395" s="125"/>
      <c r="DF6395" s="81"/>
    </row>
    <row r="6396" spans="15:110" x14ac:dyDescent="0.25">
      <c r="O6396" s="156"/>
      <c r="P6396" s="157"/>
      <c r="Q6396" s="105"/>
      <c r="R6396" s="158"/>
      <c r="S6396" s="159"/>
      <c r="T6396" s="153"/>
      <c r="Y6396" s="81"/>
      <c r="Z6396" s="153"/>
      <c r="AG6396" s="81"/>
      <c r="AJ6396" s="153"/>
      <c r="AL6396" s="154"/>
      <c r="AM6396" s="153"/>
      <c r="AN6396" s="81"/>
      <c r="AO6396" s="153"/>
      <c r="AQ6396" s="154"/>
      <c r="AR6396" s="153"/>
      <c r="AS6396" s="81"/>
      <c r="AT6396" s="153"/>
      <c r="AV6396" s="154"/>
      <c r="AW6396" s="153"/>
      <c r="BB6396" s="81"/>
      <c r="CB6396" s="82"/>
      <c r="CC6396" s="82"/>
      <c r="CM6396" s="81"/>
      <c r="CN6396" s="81"/>
      <c r="CO6396" s="81"/>
      <c r="CY6396" s="124"/>
      <c r="CZ6396" s="81"/>
      <c r="DE6396" s="125"/>
      <c r="DF6396" s="81"/>
    </row>
    <row r="6397" spans="15:110" x14ac:dyDescent="0.25">
      <c r="O6397" s="156"/>
      <c r="P6397" s="157"/>
      <c r="Q6397" s="105"/>
      <c r="R6397" s="158"/>
      <c r="S6397" s="159"/>
      <c r="T6397" s="153"/>
      <c r="Y6397" s="81"/>
      <c r="Z6397" s="153"/>
      <c r="AG6397" s="81"/>
      <c r="AJ6397" s="153"/>
      <c r="AL6397" s="154"/>
      <c r="AM6397" s="153"/>
      <c r="AN6397" s="81"/>
      <c r="AO6397" s="153"/>
      <c r="AQ6397" s="154"/>
      <c r="AR6397" s="153"/>
      <c r="AS6397" s="81"/>
      <c r="AT6397" s="153"/>
      <c r="AV6397" s="154"/>
      <c r="AW6397" s="153"/>
      <c r="BB6397" s="81"/>
      <c r="CB6397" s="82"/>
      <c r="CC6397" s="82"/>
      <c r="CM6397" s="81"/>
      <c r="CN6397" s="81"/>
      <c r="CO6397" s="81"/>
      <c r="CY6397" s="124"/>
      <c r="CZ6397" s="81"/>
      <c r="DE6397" s="125"/>
      <c r="DF6397" s="81"/>
    </row>
    <row r="6398" spans="15:110" x14ac:dyDescent="0.25">
      <c r="O6398" s="156"/>
      <c r="P6398" s="157"/>
      <c r="Q6398" s="105"/>
      <c r="R6398" s="158"/>
      <c r="S6398" s="159"/>
      <c r="T6398" s="153"/>
      <c r="Y6398" s="81"/>
      <c r="Z6398" s="153"/>
      <c r="AG6398" s="81"/>
      <c r="AJ6398" s="153"/>
      <c r="AL6398" s="154"/>
      <c r="AM6398" s="153"/>
      <c r="AN6398" s="81"/>
      <c r="AO6398" s="153"/>
      <c r="AQ6398" s="154"/>
      <c r="AR6398" s="153"/>
      <c r="AS6398" s="81"/>
      <c r="AT6398" s="153"/>
      <c r="AV6398" s="154"/>
      <c r="AW6398" s="153"/>
      <c r="BB6398" s="81"/>
      <c r="CB6398" s="82"/>
      <c r="CC6398" s="82"/>
      <c r="CM6398" s="81"/>
      <c r="CN6398" s="81"/>
      <c r="CO6398" s="81"/>
      <c r="CY6398" s="124"/>
      <c r="CZ6398" s="81"/>
      <c r="DE6398" s="125"/>
      <c r="DF6398" s="81"/>
    </row>
    <row r="6399" spans="15:110" x14ac:dyDescent="0.25">
      <c r="O6399" s="156"/>
      <c r="P6399" s="157"/>
      <c r="Q6399" s="105"/>
      <c r="R6399" s="158"/>
      <c r="S6399" s="159"/>
      <c r="T6399" s="153"/>
      <c r="Y6399" s="81"/>
      <c r="Z6399" s="153"/>
      <c r="AG6399" s="81"/>
      <c r="AJ6399" s="153"/>
      <c r="AL6399" s="154"/>
      <c r="AM6399" s="153"/>
      <c r="AN6399" s="81"/>
      <c r="AO6399" s="153"/>
      <c r="AQ6399" s="154"/>
      <c r="AR6399" s="153"/>
      <c r="AS6399" s="81"/>
      <c r="AT6399" s="153"/>
      <c r="AV6399" s="154"/>
      <c r="AW6399" s="153"/>
      <c r="BB6399" s="81"/>
      <c r="CB6399" s="82"/>
      <c r="CC6399" s="82"/>
      <c r="CM6399" s="81"/>
      <c r="CN6399" s="81"/>
      <c r="CO6399" s="81"/>
      <c r="CY6399" s="124"/>
      <c r="CZ6399" s="81"/>
      <c r="DE6399" s="125"/>
      <c r="DF6399" s="81"/>
    </row>
    <row r="6400" spans="15:110" x14ac:dyDescent="0.25">
      <c r="O6400" s="156"/>
      <c r="P6400" s="157"/>
      <c r="Q6400" s="105"/>
      <c r="R6400" s="158"/>
      <c r="S6400" s="159"/>
      <c r="T6400" s="153"/>
      <c r="Y6400" s="81"/>
      <c r="Z6400" s="153"/>
      <c r="AG6400" s="81"/>
      <c r="AJ6400" s="153"/>
      <c r="AL6400" s="154"/>
      <c r="AM6400" s="153"/>
      <c r="AN6400" s="81"/>
      <c r="AO6400" s="153"/>
      <c r="AQ6400" s="154"/>
      <c r="AR6400" s="153"/>
      <c r="AS6400" s="81"/>
      <c r="AT6400" s="153"/>
      <c r="AV6400" s="154"/>
      <c r="AW6400" s="153"/>
      <c r="BB6400" s="81"/>
      <c r="CB6400" s="82"/>
      <c r="CC6400" s="82"/>
      <c r="CM6400" s="81"/>
      <c r="CN6400" s="81"/>
      <c r="CO6400" s="81"/>
      <c r="CY6400" s="124"/>
      <c r="CZ6400" s="81"/>
      <c r="DE6400" s="125"/>
      <c r="DF6400" s="81"/>
    </row>
    <row r="6401" spans="15:110" x14ac:dyDescent="0.25">
      <c r="O6401" s="156"/>
      <c r="P6401" s="157"/>
      <c r="Q6401" s="105"/>
      <c r="R6401" s="158"/>
      <c r="S6401" s="159"/>
      <c r="T6401" s="153"/>
      <c r="Y6401" s="81"/>
      <c r="Z6401" s="153"/>
      <c r="AG6401" s="81"/>
      <c r="AJ6401" s="153"/>
      <c r="AL6401" s="154"/>
      <c r="AM6401" s="153"/>
      <c r="AN6401" s="81"/>
      <c r="AO6401" s="153"/>
      <c r="AQ6401" s="154"/>
      <c r="AR6401" s="153"/>
      <c r="AS6401" s="81"/>
      <c r="AT6401" s="153"/>
      <c r="AV6401" s="154"/>
      <c r="AW6401" s="153"/>
      <c r="BB6401" s="81"/>
      <c r="CB6401" s="82"/>
      <c r="CC6401" s="82"/>
      <c r="CM6401" s="81"/>
      <c r="CN6401" s="81"/>
      <c r="CO6401" s="81"/>
      <c r="CY6401" s="124"/>
      <c r="CZ6401" s="81"/>
      <c r="DE6401" s="125"/>
      <c r="DF6401" s="81"/>
    </row>
    <row r="6402" spans="15:110" x14ac:dyDescent="0.25">
      <c r="O6402" s="156"/>
      <c r="P6402" s="157"/>
      <c r="Q6402" s="105"/>
      <c r="R6402" s="158"/>
      <c r="S6402" s="159"/>
      <c r="T6402" s="153"/>
      <c r="Y6402" s="81"/>
      <c r="Z6402" s="153"/>
      <c r="AG6402" s="81"/>
      <c r="AJ6402" s="153"/>
      <c r="AL6402" s="154"/>
      <c r="AM6402" s="153"/>
      <c r="AN6402" s="81"/>
      <c r="AO6402" s="153"/>
      <c r="AQ6402" s="154"/>
      <c r="AR6402" s="153"/>
      <c r="AS6402" s="81"/>
      <c r="AT6402" s="153"/>
      <c r="AV6402" s="154"/>
      <c r="AW6402" s="153"/>
      <c r="BB6402" s="81"/>
      <c r="CB6402" s="82"/>
      <c r="CC6402" s="82"/>
      <c r="CM6402" s="81"/>
      <c r="CN6402" s="81"/>
      <c r="CO6402" s="81"/>
      <c r="CY6402" s="124"/>
      <c r="CZ6402" s="81"/>
      <c r="DE6402" s="125"/>
      <c r="DF6402" s="81"/>
    </row>
    <row r="6403" spans="15:110" x14ac:dyDescent="0.25">
      <c r="O6403" s="156"/>
      <c r="P6403" s="157"/>
      <c r="Q6403" s="105"/>
      <c r="R6403" s="158"/>
      <c r="S6403" s="159"/>
      <c r="T6403" s="153"/>
      <c r="Y6403" s="81"/>
      <c r="Z6403" s="153"/>
      <c r="AG6403" s="81"/>
      <c r="AJ6403" s="153"/>
      <c r="AL6403" s="154"/>
      <c r="AM6403" s="153"/>
      <c r="AN6403" s="81"/>
      <c r="AO6403" s="153"/>
      <c r="AQ6403" s="154"/>
      <c r="AR6403" s="153"/>
      <c r="AS6403" s="81"/>
      <c r="AT6403" s="153"/>
      <c r="AV6403" s="154"/>
      <c r="AW6403" s="153"/>
      <c r="BB6403" s="81"/>
      <c r="CB6403" s="82"/>
      <c r="CC6403" s="82"/>
      <c r="CM6403" s="81"/>
      <c r="CN6403" s="81"/>
      <c r="CO6403" s="81"/>
      <c r="CY6403" s="124"/>
      <c r="CZ6403" s="81"/>
      <c r="DE6403" s="125"/>
      <c r="DF6403" s="81"/>
    </row>
    <row r="6404" spans="15:110" x14ac:dyDescent="0.25">
      <c r="O6404" s="156"/>
      <c r="P6404" s="157"/>
      <c r="Q6404" s="105"/>
      <c r="R6404" s="158"/>
      <c r="S6404" s="159"/>
      <c r="T6404" s="153"/>
      <c r="Y6404" s="81"/>
      <c r="Z6404" s="153"/>
      <c r="AG6404" s="81"/>
      <c r="AJ6404" s="153"/>
      <c r="AL6404" s="154"/>
      <c r="AM6404" s="153"/>
      <c r="AN6404" s="81"/>
      <c r="AO6404" s="153"/>
      <c r="AQ6404" s="154"/>
      <c r="AR6404" s="153"/>
      <c r="AS6404" s="81"/>
      <c r="AT6404" s="153"/>
      <c r="AV6404" s="154"/>
      <c r="AW6404" s="153"/>
      <c r="BB6404" s="81"/>
      <c r="CB6404" s="82"/>
      <c r="CC6404" s="82"/>
      <c r="CM6404" s="81"/>
      <c r="CN6404" s="81"/>
      <c r="CO6404" s="81"/>
      <c r="CY6404" s="124"/>
      <c r="CZ6404" s="81"/>
      <c r="DE6404" s="125"/>
      <c r="DF6404" s="81"/>
    </row>
    <row r="6405" spans="15:110" x14ac:dyDescent="0.25">
      <c r="O6405" s="156"/>
      <c r="P6405" s="157"/>
      <c r="Q6405" s="105"/>
      <c r="R6405" s="158"/>
      <c r="S6405" s="159"/>
      <c r="T6405" s="153"/>
      <c r="Y6405" s="81"/>
      <c r="Z6405" s="153"/>
      <c r="AG6405" s="81"/>
      <c r="AJ6405" s="153"/>
      <c r="AL6405" s="154"/>
      <c r="AM6405" s="153"/>
      <c r="AN6405" s="81"/>
      <c r="AO6405" s="153"/>
      <c r="AQ6405" s="154"/>
      <c r="AR6405" s="153"/>
      <c r="AS6405" s="81"/>
      <c r="AT6405" s="153"/>
      <c r="AV6405" s="154"/>
      <c r="AW6405" s="153"/>
      <c r="BB6405" s="81"/>
      <c r="CB6405" s="82"/>
      <c r="CC6405" s="82"/>
      <c r="CM6405" s="81"/>
      <c r="CN6405" s="81"/>
      <c r="CO6405" s="81"/>
      <c r="CY6405" s="124"/>
      <c r="CZ6405" s="81"/>
      <c r="DE6405" s="125"/>
      <c r="DF6405" s="81"/>
    </row>
    <row r="6406" spans="15:110" x14ac:dyDescent="0.25">
      <c r="O6406" s="156"/>
      <c r="P6406" s="157"/>
      <c r="Q6406" s="105"/>
      <c r="R6406" s="158"/>
      <c r="S6406" s="159"/>
      <c r="T6406" s="153"/>
      <c r="Y6406" s="81"/>
      <c r="Z6406" s="153"/>
      <c r="AG6406" s="81"/>
      <c r="AJ6406" s="153"/>
      <c r="AL6406" s="154"/>
      <c r="AM6406" s="153"/>
      <c r="AN6406" s="81"/>
      <c r="AO6406" s="153"/>
      <c r="AQ6406" s="154"/>
      <c r="AR6406" s="153"/>
      <c r="AS6406" s="81"/>
      <c r="AT6406" s="153"/>
      <c r="AV6406" s="154"/>
      <c r="AW6406" s="153"/>
      <c r="BB6406" s="81"/>
      <c r="CB6406" s="82"/>
      <c r="CC6406" s="82"/>
      <c r="CM6406" s="81"/>
      <c r="CN6406" s="81"/>
      <c r="CO6406" s="81"/>
      <c r="CY6406" s="124"/>
      <c r="CZ6406" s="81"/>
      <c r="DE6406" s="125"/>
      <c r="DF6406" s="81"/>
    </row>
    <row r="6407" spans="15:110" x14ac:dyDescent="0.25">
      <c r="O6407" s="156"/>
      <c r="P6407" s="157"/>
      <c r="Q6407" s="105"/>
      <c r="R6407" s="158"/>
      <c r="S6407" s="159"/>
      <c r="T6407" s="153"/>
      <c r="Y6407" s="81"/>
      <c r="Z6407" s="153"/>
      <c r="AG6407" s="81"/>
      <c r="AJ6407" s="153"/>
      <c r="AL6407" s="154"/>
      <c r="AM6407" s="153"/>
      <c r="AN6407" s="81"/>
      <c r="AO6407" s="153"/>
      <c r="AQ6407" s="154"/>
      <c r="AR6407" s="153"/>
      <c r="AS6407" s="81"/>
      <c r="AT6407" s="153"/>
      <c r="AV6407" s="154"/>
      <c r="AW6407" s="153"/>
      <c r="BB6407" s="81"/>
      <c r="CB6407" s="82"/>
      <c r="CC6407" s="82"/>
      <c r="CM6407" s="81"/>
      <c r="CN6407" s="81"/>
      <c r="CO6407" s="81"/>
      <c r="CY6407" s="124"/>
      <c r="CZ6407" s="81"/>
      <c r="DE6407" s="125"/>
      <c r="DF6407" s="81"/>
    </row>
    <row r="6408" spans="15:110" x14ac:dyDescent="0.25">
      <c r="O6408" s="156"/>
      <c r="P6408" s="157"/>
      <c r="Q6408" s="105"/>
      <c r="R6408" s="158"/>
      <c r="S6408" s="159"/>
      <c r="T6408" s="153"/>
      <c r="Y6408" s="81"/>
      <c r="Z6408" s="153"/>
      <c r="AG6408" s="81"/>
      <c r="AJ6408" s="153"/>
      <c r="AL6408" s="154"/>
      <c r="AM6408" s="153"/>
      <c r="AN6408" s="81"/>
      <c r="AO6408" s="153"/>
      <c r="AQ6408" s="154"/>
      <c r="AR6408" s="153"/>
      <c r="AS6408" s="81"/>
      <c r="AT6408" s="153"/>
      <c r="AV6408" s="154"/>
      <c r="AW6408" s="153"/>
      <c r="BB6408" s="81"/>
      <c r="CB6408" s="82"/>
      <c r="CC6408" s="82"/>
      <c r="CM6408" s="81"/>
      <c r="CN6408" s="81"/>
      <c r="CO6408" s="81"/>
      <c r="CY6408" s="124"/>
      <c r="CZ6408" s="81"/>
      <c r="DE6408" s="125"/>
      <c r="DF6408" s="81"/>
    </row>
    <row r="6409" spans="15:110" x14ac:dyDescent="0.25">
      <c r="O6409" s="156"/>
      <c r="P6409" s="157"/>
      <c r="Q6409" s="105"/>
      <c r="R6409" s="158"/>
      <c r="S6409" s="159"/>
      <c r="T6409" s="153"/>
      <c r="Y6409" s="81"/>
      <c r="Z6409" s="153"/>
      <c r="AG6409" s="81"/>
      <c r="AJ6409" s="153"/>
      <c r="AL6409" s="154"/>
      <c r="AM6409" s="153"/>
      <c r="AN6409" s="81"/>
      <c r="AO6409" s="153"/>
      <c r="AQ6409" s="154"/>
      <c r="AR6409" s="153"/>
      <c r="AS6409" s="81"/>
      <c r="AT6409" s="153"/>
      <c r="AV6409" s="154"/>
      <c r="AW6409" s="153"/>
      <c r="BB6409" s="81"/>
      <c r="CB6409" s="82"/>
      <c r="CC6409" s="82"/>
      <c r="CM6409" s="81"/>
      <c r="CN6409" s="81"/>
      <c r="CO6409" s="81"/>
      <c r="CY6409" s="124"/>
      <c r="CZ6409" s="81"/>
      <c r="DE6409" s="125"/>
      <c r="DF6409" s="81"/>
    </row>
    <row r="6410" spans="15:110" x14ac:dyDescent="0.25">
      <c r="O6410" s="156"/>
      <c r="P6410" s="157"/>
      <c r="Q6410" s="105"/>
      <c r="R6410" s="158"/>
      <c r="S6410" s="159"/>
      <c r="T6410" s="153"/>
      <c r="Y6410" s="81"/>
      <c r="Z6410" s="153"/>
      <c r="AG6410" s="81"/>
      <c r="AJ6410" s="153"/>
      <c r="AL6410" s="154"/>
      <c r="AM6410" s="153"/>
      <c r="AN6410" s="81"/>
      <c r="AO6410" s="153"/>
      <c r="AQ6410" s="154"/>
      <c r="AR6410" s="153"/>
      <c r="AS6410" s="81"/>
      <c r="AT6410" s="153"/>
      <c r="AV6410" s="154"/>
      <c r="AW6410" s="153"/>
      <c r="BB6410" s="81"/>
      <c r="CB6410" s="82"/>
      <c r="CC6410" s="82"/>
      <c r="CM6410" s="81"/>
      <c r="CN6410" s="81"/>
      <c r="CO6410" s="81"/>
      <c r="CY6410" s="124"/>
      <c r="CZ6410" s="81"/>
      <c r="DE6410" s="125"/>
      <c r="DF6410" s="81"/>
    </row>
    <row r="6411" spans="15:110" x14ac:dyDescent="0.25">
      <c r="O6411" s="156"/>
      <c r="P6411" s="157"/>
      <c r="Q6411" s="105"/>
      <c r="R6411" s="158"/>
      <c r="S6411" s="159"/>
      <c r="T6411" s="153"/>
      <c r="Y6411" s="81"/>
      <c r="Z6411" s="153"/>
      <c r="AG6411" s="81"/>
      <c r="AJ6411" s="153"/>
      <c r="AL6411" s="154"/>
      <c r="AM6411" s="153"/>
      <c r="AN6411" s="81"/>
      <c r="AO6411" s="153"/>
      <c r="AQ6411" s="154"/>
      <c r="AR6411" s="153"/>
      <c r="AS6411" s="81"/>
      <c r="AT6411" s="153"/>
      <c r="AV6411" s="154"/>
      <c r="AW6411" s="153"/>
      <c r="BB6411" s="81"/>
      <c r="CB6411" s="82"/>
      <c r="CC6411" s="82"/>
      <c r="CM6411" s="81"/>
      <c r="CN6411" s="81"/>
      <c r="CO6411" s="81"/>
      <c r="CY6411" s="124"/>
      <c r="CZ6411" s="81"/>
      <c r="DE6411" s="125"/>
      <c r="DF6411" s="81"/>
    </row>
    <row r="6412" spans="15:110" x14ac:dyDescent="0.25">
      <c r="O6412" s="156"/>
      <c r="P6412" s="157"/>
      <c r="Q6412" s="105"/>
      <c r="R6412" s="158"/>
      <c r="S6412" s="159"/>
      <c r="T6412" s="153"/>
      <c r="Y6412" s="81"/>
      <c r="Z6412" s="153"/>
      <c r="AG6412" s="81"/>
      <c r="AJ6412" s="153"/>
      <c r="AL6412" s="154"/>
      <c r="AM6412" s="153"/>
      <c r="AN6412" s="81"/>
      <c r="AO6412" s="153"/>
      <c r="AQ6412" s="154"/>
      <c r="AR6412" s="153"/>
      <c r="AS6412" s="81"/>
      <c r="AT6412" s="153"/>
      <c r="AV6412" s="154"/>
      <c r="AW6412" s="153"/>
      <c r="BB6412" s="81"/>
      <c r="CB6412" s="82"/>
      <c r="CC6412" s="82"/>
      <c r="CM6412" s="81"/>
      <c r="CN6412" s="81"/>
      <c r="CO6412" s="81"/>
      <c r="CY6412" s="124"/>
      <c r="CZ6412" s="81"/>
      <c r="DE6412" s="125"/>
      <c r="DF6412" s="81"/>
    </row>
    <row r="6413" spans="15:110" x14ac:dyDescent="0.25">
      <c r="O6413" s="156"/>
      <c r="P6413" s="157"/>
      <c r="Q6413" s="105"/>
      <c r="R6413" s="158"/>
      <c r="S6413" s="159"/>
      <c r="T6413" s="153"/>
      <c r="Y6413" s="81"/>
      <c r="Z6413" s="153"/>
      <c r="AG6413" s="81"/>
      <c r="AJ6413" s="153"/>
      <c r="AL6413" s="154"/>
      <c r="AM6413" s="153"/>
      <c r="AN6413" s="81"/>
      <c r="AO6413" s="153"/>
      <c r="AQ6413" s="154"/>
      <c r="AR6413" s="153"/>
      <c r="AS6413" s="81"/>
      <c r="AT6413" s="153"/>
      <c r="AV6413" s="154"/>
      <c r="AW6413" s="153"/>
      <c r="BB6413" s="81"/>
      <c r="CB6413" s="82"/>
      <c r="CC6413" s="82"/>
      <c r="CM6413" s="81"/>
      <c r="CN6413" s="81"/>
      <c r="CO6413" s="81"/>
      <c r="CY6413" s="124"/>
      <c r="CZ6413" s="81"/>
      <c r="DE6413" s="125"/>
      <c r="DF6413" s="81"/>
    </row>
    <row r="6414" spans="15:110" x14ac:dyDescent="0.25">
      <c r="O6414" s="156"/>
      <c r="P6414" s="157"/>
      <c r="Q6414" s="105"/>
      <c r="R6414" s="158"/>
      <c r="S6414" s="159"/>
      <c r="T6414" s="153"/>
      <c r="Y6414" s="81"/>
      <c r="Z6414" s="153"/>
      <c r="AG6414" s="81"/>
      <c r="AJ6414" s="153"/>
      <c r="AL6414" s="154"/>
      <c r="AM6414" s="153"/>
      <c r="AN6414" s="81"/>
      <c r="AO6414" s="153"/>
      <c r="AQ6414" s="154"/>
      <c r="AR6414" s="153"/>
      <c r="AS6414" s="81"/>
      <c r="AT6414" s="153"/>
      <c r="AV6414" s="154"/>
      <c r="AW6414" s="153"/>
      <c r="BB6414" s="81"/>
      <c r="CB6414" s="82"/>
      <c r="CC6414" s="82"/>
      <c r="CM6414" s="81"/>
      <c r="CN6414" s="81"/>
      <c r="CO6414" s="81"/>
      <c r="CY6414" s="124"/>
      <c r="CZ6414" s="81"/>
      <c r="DE6414" s="125"/>
      <c r="DF6414" s="81"/>
    </row>
    <row r="6415" spans="15:110" x14ac:dyDescent="0.25">
      <c r="O6415" s="156"/>
      <c r="P6415" s="157"/>
      <c r="Q6415" s="105"/>
      <c r="R6415" s="158"/>
      <c r="S6415" s="159"/>
      <c r="T6415" s="153"/>
      <c r="Y6415" s="81"/>
      <c r="Z6415" s="153"/>
      <c r="AG6415" s="81"/>
      <c r="AJ6415" s="153"/>
      <c r="AL6415" s="154"/>
      <c r="AM6415" s="153"/>
      <c r="AN6415" s="81"/>
      <c r="AO6415" s="153"/>
      <c r="AQ6415" s="154"/>
      <c r="AR6415" s="153"/>
      <c r="AS6415" s="81"/>
      <c r="AT6415" s="153"/>
      <c r="AV6415" s="154"/>
      <c r="AW6415" s="153"/>
      <c r="BB6415" s="81"/>
      <c r="CB6415" s="82"/>
      <c r="CC6415" s="82"/>
      <c r="CM6415" s="81"/>
      <c r="CN6415" s="81"/>
      <c r="CO6415" s="81"/>
      <c r="CY6415" s="124"/>
      <c r="CZ6415" s="81"/>
      <c r="DE6415" s="125"/>
      <c r="DF6415" s="81"/>
    </row>
    <row r="6416" spans="15:110" x14ac:dyDescent="0.25">
      <c r="O6416" s="156"/>
      <c r="P6416" s="157"/>
      <c r="Q6416" s="105"/>
      <c r="R6416" s="158"/>
      <c r="S6416" s="159"/>
      <c r="T6416" s="153"/>
      <c r="Y6416" s="81"/>
      <c r="Z6416" s="153"/>
      <c r="AG6416" s="81"/>
      <c r="AJ6416" s="153"/>
      <c r="AL6416" s="154"/>
      <c r="AM6416" s="153"/>
      <c r="AN6416" s="81"/>
      <c r="AO6416" s="153"/>
      <c r="AQ6416" s="154"/>
      <c r="AR6416" s="153"/>
      <c r="AS6416" s="81"/>
      <c r="AT6416" s="153"/>
      <c r="AV6416" s="154"/>
      <c r="AW6416" s="153"/>
      <c r="BB6416" s="81"/>
      <c r="CB6416" s="82"/>
      <c r="CC6416" s="82"/>
      <c r="CM6416" s="81"/>
      <c r="CN6416" s="81"/>
      <c r="CO6416" s="81"/>
      <c r="CY6416" s="124"/>
      <c r="CZ6416" s="81"/>
      <c r="DE6416" s="125"/>
      <c r="DF6416" s="81"/>
    </row>
    <row r="6417" spans="15:110" x14ac:dyDescent="0.25">
      <c r="O6417" s="156"/>
      <c r="P6417" s="157"/>
      <c r="Q6417" s="105"/>
      <c r="R6417" s="158"/>
      <c r="S6417" s="159"/>
      <c r="T6417" s="153"/>
      <c r="Y6417" s="81"/>
      <c r="Z6417" s="153"/>
      <c r="AG6417" s="81"/>
      <c r="AJ6417" s="153"/>
      <c r="AL6417" s="154"/>
      <c r="AM6417" s="153"/>
      <c r="AN6417" s="81"/>
      <c r="AO6417" s="153"/>
      <c r="AQ6417" s="154"/>
      <c r="AR6417" s="153"/>
      <c r="AS6417" s="81"/>
      <c r="AT6417" s="153"/>
      <c r="AV6417" s="154"/>
      <c r="AW6417" s="153"/>
      <c r="BB6417" s="81"/>
      <c r="CB6417" s="82"/>
      <c r="CC6417" s="82"/>
      <c r="CM6417" s="81"/>
      <c r="CN6417" s="81"/>
      <c r="CO6417" s="81"/>
      <c r="CY6417" s="124"/>
      <c r="CZ6417" s="81"/>
      <c r="DE6417" s="125"/>
      <c r="DF6417" s="81"/>
    </row>
    <row r="6418" spans="15:110" x14ac:dyDescent="0.25">
      <c r="O6418" s="156"/>
      <c r="P6418" s="157"/>
      <c r="Q6418" s="105"/>
      <c r="R6418" s="158"/>
      <c r="S6418" s="159"/>
      <c r="T6418" s="153"/>
      <c r="Y6418" s="81"/>
      <c r="Z6418" s="153"/>
      <c r="AG6418" s="81"/>
      <c r="AJ6418" s="153"/>
      <c r="AL6418" s="154"/>
      <c r="AM6418" s="153"/>
      <c r="AN6418" s="81"/>
      <c r="AO6418" s="153"/>
      <c r="AQ6418" s="154"/>
      <c r="AR6418" s="153"/>
      <c r="AS6418" s="81"/>
      <c r="AT6418" s="153"/>
      <c r="AV6418" s="154"/>
      <c r="AW6418" s="153"/>
      <c r="BB6418" s="81"/>
      <c r="CB6418" s="82"/>
      <c r="CC6418" s="82"/>
      <c r="CM6418" s="81"/>
      <c r="CN6418" s="81"/>
      <c r="CO6418" s="81"/>
      <c r="CY6418" s="124"/>
      <c r="CZ6418" s="81"/>
      <c r="DE6418" s="125"/>
      <c r="DF6418" s="81"/>
    </row>
    <row r="6419" spans="15:110" x14ac:dyDescent="0.25">
      <c r="O6419" s="156"/>
      <c r="P6419" s="157"/>
      <c r="Q6419" s="105"/>
      <c r="R6419" s="158"/>
      <c r="S6419" s="159"/>
      <c r="T6419" s="153"/>
      <c r="Y6419" s="81"/>
      <c r="Z6419" s="153"/>
      <c r="AG6419" s="81"/>
      <c r="AJ6419" s="153"/>
      <c r="AL6419" s="154"/>
      <c r="AM6419" s="153"/>
      <c r="AN6419" s="81"/>
      <c r="AO6419" s="153"/>
      <c r="AQ6419" s="154"/>
      <c r="AR6419" s="153"/>
      <c r="AS6419" s="81"/>
      <c r="AT6419" s="153"/>
      <c r="AV6419" s="154"/>
      <c r="AW6419" s="153"/>
      <c r="BB6419" s="81"/>
      <c r="CB6419" s="82"/>
      <c r="CC6419" s="82"/>
      <c r="CM6419" s="81"/>
      <c r="CN6419" s="81"/>
      <c r="CO6419" s="81"/>
      <c r="CY6419" s="124"/>
      <c r="CZ6419" s="81"/>
      <c r="DE6419" s="125"/>
      <c r="DF6419" s="81"/>
    </row>
    <row r="6420" spans="15:110" x14ac:dyDescent="0.25">
      <c r="O6420" s="156"/>
      <c r="P6420" s="157"/>
      <c r="Q6420" s="105"/>
      <c r="R6420" s="158"/>
      <c r="S6420" s="159"/>
      <c r="T6420" s="153"/>
      <c r="Y6420" s="81"/>
      <c r="Z6420" s="153"/>
      <c r="AG6420" s="81"/>
      <c r="AJ6420" s="153"/>
      <c r="AL6420" s="154"/>
      <c r="AM6420" s="153"/>
      <c r="AN6420" s="81"/>
      <c r="AO6420" s="153"/>
      <c r="AQ6420" s="154"/>
      <c r="AR6420" s="153"/>
      <c r="AS6420" s="81"/>
      <c r="AT6420" s="153"/>
      <c r="AV6420" s="154"/>
      <c r="AW6420" s="153"/>
      <c r="BB6420" s="81"/>
      <c r="CB6420" s="82"/>
      <c r="CC6420" s="82"/>
      <c r="CM6420" s="81"/>
      <c r="CN6420" s="81"/>
      <c r="CO6420" s="81"/>
      <c r="CY6420" s="124"/>
      <c r="CZ6420" s="81"/>
      <c r="DE6420" s="125"/>
      <c r="DF6420" s="81"/>
    </row>
    <row r="6421" spans="15:110" x14ac:dyDescent="0.25">
      <c r="O6421" s="156"/>
      <c r="P6421" s="157"/>
      <c r="Q6421" s="105"/>
      <c r="R6421" s="158"/>
      <c r="S6421" s="159"/>
      <c r="T6421" s="153"/>
      <c r="Y6421" s="81"/>
      <c r="Z6421" s="153"/>
      <c r="AG6421" s="81"/>
      <c r="AJ6421" s="153"/>
      <c r="AL6421" s="154"/>
      <c r="AM6421" s="153"/>
      <c r="AN6421" s="81"/>
      <c r="AO6421" s="153"/>
      <c r="AQ6421" s="154"/>
      <c r="AR6421" s="153"/>
      <c r="AS6421" s="81"/>
      <c r="AT6421" s="153"/>
      <c r="AV6421" s="154"/>
      <c r="AW6421" s="153"/>
      <c r="BB6421" s="81"/>
      <c r="CB6421" s="82"/>
      <c r="CC6421" s="82"/>
      <c r="CM6421" s="81"/>
      <c r="CN6421" s="81"/>
      <c r="CO6421" s="81"/>
      <c r="CY6421" s="124"/>
      <c r="CZ6421" s="81"/>
      <c r="DE6421" s="125"/>
      <c r="DF6421" s="81"/>
    </row>
    <row r="6422" spans="15:110" x14ac:dyDescent="0.25">
      <c r="O6422" s="156"/>
      <c r="P6422" s="157"/>
      <c r="Q6422" s="105"/>
      <c r="R6422" s="158"/>
      <c r="S6422" s="159"/>
      <c r="T6422" s="153"/>
      <c r="Y6422" s="81"/>
      <c r="Z6422" s="153"/>
      <c r="AG6422" s="81"/>
      <c r="AJ6422" s="153"/>
      <c r="AL6422" s="154"/>
      <c r="AM6422" s="153"/>
      <c r="AN6422" s="81"/>
      <c r="AO6422" s="153"/>
      <c r="AQ6422" s="154"/>
      <c r="AR6422" s="153"/>
      <c r="AS6422" s="81"/>
      <c r="AT6422" s="153"/>
      <c r="AV6422" s="154"/>
      <c r="AW6422" s="153"/>
      <c r="BB6422" s="81"/>
      <c r="CB6422" s="82"/>
      <c r="CC6422" s="82"/>
      <c r="CM6422" s="81"/>
      <c r="CN6422" s="81"/>
      <c r="CO6422" s="81"/>
      <c r="CY6422" s="124"/>
      <c r="CZ6422" s="81"/>
      <c r="DE6422" s="125"/>
      <c r="DF6422" s="81"/>
    </row>
    <row r="6423" spans="15:110" x14ac:dyDescent="0.25">
      <c r="O6423" s="156"/>
      <c r="P6423" s="157"/>
      <c r="Q6423" s="105"/>
      <c r="R6423" s="158"/>
      <c r="S6423" s="159"/>
      <c r="T6423" s="153"/>
      <c r="Y6423" s="81"/>
      <c r="Z6423" s="153"/>
      <c r="AG6423" s="81"/>
      <c r="AJ6423" s="153"/>
      <c r="AL6423" s="154"/>
      <c r="AM6423" s="153"/>
      <c r="AN6423" s="81"/>
      <c r="AO6423" s="153"/>
      <c r="AQ6423" s="154"/>
      <c r="AR6423" s="153"/>
      <c r="AS6423" s="81"/>
      <c r="AT6423" s="153"/>
      <c r="AV6423" s="154"/>
      <c r="AW6423" s="153"/>
      <c r="BB6423" s="81"/>
      <c r="CB6423" s="82"/>
      <c r="CC6423" s="82"/>
      <c r="CM6423" s="81"/>
      <c r="CN6423" s="81"/>
      <c r="CO6423" s="81"/>
      <c r="CY6423" s="124"/>
      <c r="CZ6423" s="81"/>
      <c r="DE6423" s="125"/>
      <c r="DF6423" s="81"/>
    </row>
    <row r="6424" spans="15:110" x14ac:dyDescent="0.25">
      <c r="O6424" s="156"/>
      <c r="P6424" s="157"/>
      <c r="Q6424" s="105"/>
      <c r="R6424" s="158"/>
      <c r="S6424" s="159"/>
      <c r="T6424" s="153"/>
      <c r="Y6424" s="81"/>
      <c r="Z6424" s="153"/>
      <c r="AG6424" s="81"/>
      <c r="AJ6424" s="153"/>
      <c r="AL6424" s="154"/>
      <c r="AM6424" s="153"/>
      <c r="AN6424" s="81"/>
      <c r="AO6424" s="153"/>
      <c r="AQ6424" s="154"/>
      <c r="AR6424" s="153"/>
      <c r="AS6424" s="81"/>
      <c r="AT6424" s="153"/>
      <c r="AV6424" s="154"/>
      <c r="AW6424" s="153"/>
      <c r="BB6424" s="81"/>
      <c r="CB6424" s="82"/>
      <c r="CC6424" s="82"/>
      <c r="CM6424" s="81"/>
      <c r="CN6424" s="81"/>
      <c r="CO6424" s="81"/>
      <c r="CY6424" s="124"/>
      <c r="CZ6424" s="81"/>
      <c r="DE6424" s="125"/>
      <c r="DF6424" s="81"/>
    </row>
    <row r="6425" spans="15:110" x14ac:dyDescent="0.25">
      <c r="O6425" s="156"/>
      <c r="P6425" s="157"/>
      <c r="Q6425" s="105"/>
      <c r="R6425" s="158"/>
      <c r="S6425" s="159"/>
      <c r="T6425" s="153"/>
      <c r="Y6425" s="81"/>
      <c r="Z6425" s="153"/>
      <c r="AG6425" s="81"/>
      <c r="AJ6425" s="153"/>
      <c r="AL6425" s="154"/>
      <c r="AM6425" s="153"/>
      <c r="AN6425" s="81"/>
      <c r="AO6425" s="153"/>
      <c r="AQ6425" s="154"/>
      <c r="AR6425" s="153"/>
      <c r="AS6425" s="81"/>
      <c r="AT6425" s="153"/>
      <c r="AV6425" s="154"/>
      <c r="AW6425" s="153"/>
      <c r="BB6425" s="81"/>
      <c r="CB6425" s="82"/>
      <c r="CC6425" s="82"/>
      <c r="CM6425" s="81"/>
      <c r="CN6425" s="81"/>
      <c r="CO6425" s="81"/>
      <c r="CY6425" s="124"/>
      <c r="CZ6425" s="81"/>
      <c r="DE6425" s="125"/>
      <c r="DF6425" s="81"/>
    </row>
    <row r="6426" spans="15:110" x14ac:dyDescent="0.25">
      <c r="O6426" s="156"/>
      <c r="P6426" s="157"/>
      <c r="Q6426" s="105"/>
      <c r="R6426" s="158"/>
      <c r="S6426" s="159"/>
      <c r="T6426" s="153"/>
      <c r="Y6426" s="81"/>
      <c r="Z6426" s="153"/>
      <c r="AG6426" s="81"/>
      <c r="AJ6426" s="153"/>
      <c r="AL6426" s="154"/>
      <c r="AM6426" s="153"/>
      <c r="AN6426" s="81"/>
      <c r="AO6426" s="153"/>
      <c r="AQ6426" s="154"/>
      <c r="AR6426" s="153"/>
      <c r="AS6426" s="81"/>
      <c r="AT6426" s="153"/>
      <c r="AV6426" s="154"/>
      <c r="AW6426" s="153"/>
      <c r="BB6426" s="81"/>
      <c r="CB6426" s="82"/>
      <c r="CC6426" s="82"/>
      <c r="CM6426" s="81"/>
      <c r="CN6426" s="81"/>
      <c r="CO6426" s="81"/>
      <c r="CY6426" s="124"/>
      <c r="CZ6426" s="81"/>
      <c r="DE6426" s="125"/>
      <c r="DF6426" s="81"/>
    </row>
    <row r="6427" spans="15:110" x14ac:dyDescent="0.25">
      <c r="O6427" s="156"/>
      <c r="P6427" s="157"/>
      <c r="Q6427" s="105"/>
      <c r="R6427" s="158"/>
      <c r="S6427" s="159"/>
      <c r="T6427" s="153"/>
      <c r="Y6427" s="81"/>
      <c r="Z6427" s="153"/>
      <c r="AG6427" s="81"/>
      <c r="AJ6427" s="153"/>
      <c r="AL6427" s="154"/>
      <c r="AM6427" s="153"/>
      <c r="AN6427" s="81"/>
      <c r="AO6427" s="153"/>
      <c r="AQ6427" s="154"/>
      <c r="AR6427" s="153"/>
      <c r="AS6427" s="81"/>
      <c r="AT6427" s="153"/>
      <c r="AV6427" s="154"/>
      <c r="AW6427" s="153"/>
      <c r="BB6427" s="81"/>
      <c r="CB6427" s="82"/>
      <c r="CC6427" s="82"/>
      <c r="CM6427" s="81"/>
      <c r="CN6427" s="81"/>
      <c r="CO6427" s="81"/>
      <c r="CY6427" s="124"/>
      <c r="CZ6427" s="81"/>
      <c r="DE6427" s="125"/>
      <c r="DF6427" s="81"/>
    </row>
    <row r="6428" spans="15:110" x14ac:dyDescent="0.25">
      <c r="O6428" s="156"/>
      <c r="P6428" s="157"/>
      <c r="Q6428" s="105"/>
      <c r="R6428" s="158"/>
      <c r="S6428" s="159"/>
      <c r="T6428" s="153"/>
      <c r="Y6428" s="81"/>
      <c r="Z6428" s="153"/>
      <c r="AG6428" s="81"/>
      <c r="AJ6428" s="153"/>
      <c r="AL6428" s="154"/>
      <c r="AM6428" s="153"/>
      <c r="AN6428" s="81"/>
      <c r="AO6428" s="153"/>
      <c r="AQ6428" s="154"/>
      <c r="AR6428" s="153"/>
      <c r="AS6428" s="81"/>
      <c r="AT6428" s="153"/>
      <c r="AV6428" s="154"/>
      <c r="AW6428" s="153"/>
      <c r="BB6428" s="81"/>
      <c r="CB6428" s="82"/>
      <c r="CC6428" s="82"/>
      <c r="CM6428" s="81"/>
      <c r="CN6428" s="81"/>
      <c r="CO6428" s="81"/>
      <c r="CY6428" s="124"/>
      <c r="CZ6428" s="81"/>
      <c r="DE6428" s="125"/>
      <c r="DF6428" s="81"/>
    </row>
    <row r="6429" spans="15:110" x14ac:dyDescent="0.25">
      <c r="O6429" s="156"/>
      <c r="P6429" s="157"/>
      <c r="Q6429" s="105"/>
      <c r="R6429" s="158"/>
      <c r="S6429" s="159"/>
      <c r="T6429" s="153"/>
      <c r="Y6429" s="81"/>
      <c r="Z6429" s="153"/>
      <c r="AG6429" s="81"/>
      <c r="AJ6429" s="153"/>
      <c r="AL6429" s="154"/>
      <c r="AM6429" s="153"/>
      <c r="AN6429" s="81"/>
      <c r="AO6429" s="153"/>
      <c r="AQ6429" s="154"/>
      <c r="AR6429" s="153"/>
      <c r="AS6429" s="81"/>
      <c r="AT6429" s="153"/>
      <c r="AV6429" s="154"/>
      <c r="AW6429" s="153"/>
      <c r="BB6429" s="81"/>
      <c r="CB6429" s="82"/>
      <c r="CC6429" s="82"/>
      <c r="CM6429" s="81"/>
      <c r="CN6429" s="81"/>
      <c r="CO6429" s="81"/>
      <c r="CY6429" s="124"/>
      <c r="CZ6429" s="81"/>
      <c r="DE6429" s="125"/>
      <c r="DF6429" s="81"/>
    </row>
    <row r="6430" spans="15:110" x14ac:dyDescent="0.25">
      <c r="O6430" s="156"/>
      <c r="P6430" s="157"/>
      <c r="Q6430" s="105"/>
      <c r="R6430" s="158"/>
      <c r="S6430" s="159"/>
      <c r="T6430" s="153"/>
      <c r="Y6430" s="81"/>
      <c r="Z6430" s="153"/>
      <c r="AG6430" s="81"/>
      <c r="AJ6430" s="153"/>
      <c r="AL6430" s="154"/>
      <c r="AM6430" s="153"/>
      <c r="AN6430" s="81"/>
      <c r="AO6430" s="153"/>
      <c r="AQ6430" s="154"/>
      <c r="AR6430" s="153"/>
      <c r="AS6430" s="81"/>
      <c r="AT6430" s="153"/>
      <c r="AV6430" s="154"/>
      <c r="AW6430" s="153"/>
      <c r="BB6430" s="81"/>
      <c r="CB6430" s="82"/>
      <c r="CC6430" s="82"/>
      <c r="CM6430" s="81"/>
      <c r="CN6430" s="81"/>
      <c r="CO6430" s="81"/>
      <c r="CY6430" s="124"/>
      <c r="CZ6430" s="81"/>
      <c r="DE6430" s="125"/>
      <c r="DF6430" s="81"/>
    </row>
    <row r="6431" spans="15:110" x14ac:dyDescent="0.25">
      <c r="O6431" s="156"/>
      <c r="P6431" s="157"/>
      <c r="Q6431" s="105"/>
      <c r="R6431" s="158"/>
      <c r="S6431" s="159"/>
      <c r="T6431" s="153"/>
      <c r="Y6431" s="81"/>
      <c r="Z6431" s="153"/>
      <c r="AG6431" s="81"/>
      <c r="AJ6431" s="153"/>
      <c r="AL6431" s="154"/>
      <c r="AM6431" s="153"/>
      <c r="AN6431" s="81"/>
      <c r="AO6431" s="153"/>
      <c r="AQ6431" s="154"/>
      <c r="AR6431" s="153"/>
      <c r="AS6431" s="81"/>
      <c r="AT6431" s="153"/>
      <c r="AV6431" s="154"/>
      <c r="AW6431" s="153"/>
      <c r="BB6431" s="81"/>
      <c r="CB6431" s="82"/>
      <c r="CC6431" s="82"/>
      <c r="CM6431" s="81"/>
      <c r="CN6431" s="81"/>
      <c r="CO6431" s="81"/>
      <c r="CY6431" s="124"/>
      <c r="CZ6431" s="81"/>
      <c r="DE6431" s="125"/>
      <c r="DF6431" s="81"/>
    </row>
    <row r="6432" spans="15:110" x14ac:dyDescent="0.25">
      <c r="O6432" s="156"/>
      <c r="P6432" s="157"/>
      <c r="Q6432" s="105"/>
      <c r="R6432" s="158"/>
      <c r="S6432" s="159"/>
      <c r="T6432" s="153"/>
      <c r="Y6432" s="81"/>
      <c r="Z6432" s="153"/>
      <c r="AG6432" s="81"/>
      <c r="AJ6432" s="153"/>
      <c r="AL6432" s="154"/>
      <c r="AM6432" s="153"/>
      <c r="AN6432" s="81"/>
      <c r="AO6432" s="153"/>
      <c r="AQ6432" s="154"/>
      <c r="AR6432" s="153"/>
      <c r="AS6432" s="81"/>
      <c r="AT6432" s="153"/>
      <c r="AV6432" s="154"/>
      <c r="AW6432" s="153"/>
      <c r="BB6432" s="81"/>
      <c r="CB6432" s="82"/>
      <c r="CC6432" s="82"/>
      <c r="CM6432" s="81"/>
      <c r="CN6432" s="81"/>
      <c r="CO6432" s="81"/>
      <c r="CY6432" s="124"/>
      <c r="CZ6432" s="81"/>
      <c r="DE6432" s="125"/>
      <c r="DF6432" s="81"/>
    </row>
    <row r="6433" spans="15:110" x14ac:dyDescent="0.25">
      <c r="O6433" s="156"/>
      <c r="P6433" s="157"/>
      <c r="Q6433" s="105"/>
      <c r="R6433" s="158"/>
      <c r="S6433" s="159"/>
      <c r="T6433" s="153"/>
      <c r="Y6433" s="81"/>
      <c r="Z6433" s="153"/>
      <c r="AG6433" s="81"/>
      <c r="AJ6433" s="153"/>
      <c r="AL6433" s="154"/>
      <c r="AM6433" s="153"/>
      <c r="AN6433" s="81"/>
      <c r="AO6433" s="153"/>
      <c r="AQ6433" s="154"/>
      <c r="AR6433" s="153"/>
      <c r="AS6433" s="81"/>
      <c r="AT6433" s="153"/>
      <c r="AV6433" s="154"/>
      <c r="AW6433" s="153"/>
      <c r="BB6433" s="81"/>
      <c r="CB6433" s="82"/>
      <c r="CC6433" s="82"/>
      <c r="CM6433" s="81"/>
      <c r="CN6433" s="81"/>
      <c r="CO6433" s="81"/>
      <c r="CY6433" s="124"/>
      <c r="CZ6433" s="81"/>
      <c r="DE6433" s="125"/>
      <c r="DF6433" s="81"/>
    </row>
    <row r="6434" spans="15:110" x14ac:dyDescent="0.25">
      <c r="O6434" s="156"/>
      <c r="P6434" s="157"/>
      <c r="Q6434" s="105"/>
      <c r="R6434" s="158"/>
      <c r="S6434" s="159"/>
      <c r="T6434" s="153"/>
      <c r="Y6434" s="81"/>
      <c r="Z6434" s="153"/>
      <c r="AG6434" s="81"/>
      <c r="AJ6434" s="153"/>
      <c r="AL6434" s="154"/>
      <c r="AM6434" s="153"/>
      <c r="AN6434" s="81"/>
      <c r="AO6434" s="153"/>
      <c r="AQ6434" s="154"/>
      <c r="AR6434" s="153"/>
      <c r="AS6434" s="81"/>
      <c r="AT6434" s="153"/>
      <c r="AV6434" s="154"/>
      <c r="AW6434" s="153"/>
      <c r="BB6434" s="81"/>
      <c r="CB6434" s="82"/>
      <c r="CC6434" s="82"/>
      <c r="CM6434" s="81"/>
      <c r="CN6434" s="81"/>
      <c r="CO6434" s="81"/>
      <c r="CY6434" s="124"/>
      <c r="CZ6434" s="81"/>
      <c r="DE6434" s="125"/>
      <c r="DF6434" s="81"/>
    </row>
    <row r="6435" spans="15:110" x14ac:dyDescent="0.25">
      <c r="O6435" s="156"/>
      <c r="P6435" s="157"/>
      <c r="Q6435" s="105"/>
      <c r="R6435" s="158"/>
      <c r="S6435" s="159"/>
      <c r="T6435" s="153"/>
      <c r="Y6435" s="81"/>
      <c r="Z6435" s="153"/>
      <c r="AG6435" s="81"/>
      <c r="AJ6435" s="153"/>
      <c r="AL6435" s="154"/>
      <c r="AM6435" s="153"/>
      <c r="AN6435" s="81"/>
      <c r="AO6435" s="153"/>
      <c r="AQ6435" s="154"/>
      <c r="AR6435" s="153"/>
      <c r="AS6435" s="81"/>
      <c r="AT6435" s="153"/>
      <c r="AV6435" s="154"/>
      <c r="AW6435" s="153"/>
      <c r="BB6435" s="81"/>
      <c r="CB6435" s="82"/>
      <c r="CC6435" s="82"/>
      <c r="CM6435" s="81"/>
      <c r="CN6435" s="81"/>
      <c r="CO6435" s="81"/>
      <c r="CY6435" s="124"/>
      <c r="CZ6435" s="81"/>
      <c r="DE6435" s="125"/>
      <c r="DF6435" s="81"/>
    </row>
    <row r="6436" spans="15:110" x14ac:dyDescent="0.25">
      <c r="O6436" s="156"/>
      <c r="P6436" s="157"/>
      <c r="Q6436" s="105"/>
      <c r="R6436" s="158"/>
      <c r="S6436" s="159"/>
      <c r="T6436" s="153"/>
      <c r="Y6436" s="81"/>
      <c r="Z6436" s="153"/>
      <c r="AG6436" s="81"/>
      <c r="AJ6436" s="153"/>
      <c r="AL6436" s="154"/>
      <c r="AM6436" s="153"/>
      <c r="AN6436" s="81"/>
      <c r="AO6436" s="153"/>
      <c r="AQ6436" s="154"/>
      <c r="AR6436" s="153"/>
      <c r="AS6436" s="81"/>
      <c r="AT6436" s="153"/>
      <c r="AV6436" s="154"/>
      <c r="AW6436" s="153"/>
      <c r="BB6436" s="81"/>
      <c r="CB6436" s="82"/>
      <c r="CC6436" s="82"/>
      <c r="CM6436" s="81"/>
      <c r="CN6436" s="81"/>
      <c r="CO6436" s="81"/>
      <c r="CY6436" s="124"/>
      <c r="CZ6436" s="81"/>
      <c r="DE6436" s="125"/>
      <c r="DF6436" s="81"/>
    </row>
    <row r="6437" spans="15:110" x14ac:dyDescent="0.25">
      <c r="O6437" s="156"/>
      <c r="P6437" s="157"/>
      <c r="Q6437" s="105"/>
      <c r="R6437" s="158"/>
      <c r="S6437" s="159"/>
      <c r="T6437" s="153"/>
      <c r="Y6437" s="81"/>
      <c r="Z6437" s="153"/>
      <c r="AG6437" s="81"/>
      <c r="AJ6437" s="153"/>
      <c r="AL6437" s="154"/>
      <c r="AM6437" s="153"/>
      <c r="AN6437" s="81"/>
      <c r="AO6437" s="153"/>
      <c r="AQ6437" s="154"/>
      <c r="AR6437" s="153"/>
      <c r="AS6437" s="81"/>
      <c r="AT6437" s="153"/>
      <c r="AV6437" s="154"/>
      <c r="AW6437" s="153"/>
      <c r="BB6437" s="81"/>
      <c r="CB6437" s="82"/>
      <c r="CC6437" s="82"/>
      <c r="CM6437" s="81"/>
      <c r="CN6437" s="81"/>
      <c r="CO6437" s="81"/>
      <c r="CY6437" s="124"/>
      <c r="CZ6437" s="81"/>
      <c r="DE6437" s="125"/>
      <c r="DF6437" s="81"/>
    </row>
    <row r="6438" spans="15:110" x14ac:dyDescent="0.25">
      <c r="O6438" s="156"/>
      <c r="P6438" s="157"/>
      <c r="Q6438" s="105"/>
      <c r="R6438" s="158"/>
      <c r="S6438" s="159"/>
      <c r="T6438" s="153"/>
      <c r="Y6438" s="81"/>
      <c r="Z6438" s="153"/>
      <c r="AG6438" s="81"/>
      <c r="AJ6438" s="153"/>
      <c r="AL6438" s="154"/>
      <c r="AM6438" s="153"/>
      <c r="AN6438" s="81"/>
      <c r="AO6438" s="153"/>
      <c r="AQ6438" s="154"/>
      <c r="AR6438" s="153"/>
      <c r="AS6438" s="81"/>
      <c r="AT6438" s="153"/>
      <c r="AV6438" s="154"/>
      <c r="AW6438" s="153"/>
      <c r="BB6438" s="81"/>
      <c r="CB6438" s="82"/>
      <c r="CC6438" s="82"/>
      <c r="CM6438" s="81"/>
      <c r="CN6438" s="81"/>
      <c r="CO6438" s="81"/>
      <c r="CY6438" s="124"/>
      <c r="CZ6438" s="81"/>
      <c r="DE6438" s="125"/>
      <c r="DF6438" s="81"/>
    </row>
    <row r="6439" spans="15:110" x14ac:dyDescent="0.25">
      <c r="O6439" s="156"/>
      <c r="P6439" s="157"/>
      <c r="Q6439" s="105"/>
      <c r="R6439" s="158"/>
      <c r="S6439" s="159"/>
      <c r="T6439" s="153"/>
      <c r="Y6439" s="81"/>
      <c r="Z6439" s="153"/>
      <c r="AG6439" s="81"/>
      <c r="AJ6439" s="153"/>
      <c r="AL6439" s="154"/>
      <c r="AM6439" s="153"/>
      <c r="AN6439" s="81"/>
      <c r="AO6439" s="153"/>
      <c r="AQ6439" s="154"/>
      <c r="AR6439" s="153"/>
      <c r="AS6439" s="81"/>
      <c r="AT6439" s="153"/>
      <c r="AV6439" s="154"/>
      <c r="AW6439" s="153"/>
      <c r="BB6439" s="81"/>
      <c r="CB6439" s="82"/>
      <c r="CC6439" s="82"/>
      <c r="CM6439" s="81"/>
      <c r="CN6439" s="81"/>
      <c r="CO6439" s="81"/>
      <c r="CY6439" s="124"/>
      <c r="CZ6439" s="81"/>
      <c r="DE6439" s="125"/>
      <c r="DF6439" s="81"/>
    </row>
    <row r="6440" spans="15:110" x14ac:dyDescent="0.25">
      <c r="O6440" s="156"/>
      <c r="P6440" s="157"/>
      <c r="Q6440" s="105"/>
      <c r="R6440" s="158"/>
      <c r="S6440" s="159"/>
      <c r="T6440" s="153"/>
      <c r="Y6440" s="81"/>
      <c r="Z6440" s="153"/>
      <c r="AG6440" s="81"/>
      <c r="AJ6440" s="153"/>
      <c r="AL6440" s="154"/>
      <c r="AM6440" s="153"/>
      <c r="AN6440" s="81"/>
      <c r="AO6440" s="153"/>
      <c r="AQ6440" s="154"/>
      <c r="AR6440" s="153"/>
      <c r="AS6440" s="81"/>
      <c r="AT6440" s="153"/>
      <c r="AV6440" s="154"/>
      <c r="AW6440" s="153"/>
      <c r="BB6440" s="81"/>
      <c r="CB6440" s="82"/>
      <c r="CC6440" s="82"/>
      <c r="CM6440" s="81"/>
      <c r="CN6440" s="81"/>
      <c r="CO6440" s="81"/>
      <c r="CY6440" s="124"/>
      <c r="CZ6440" s="81"/>
      <c r="DE6440" s="125"/>
      <c r="DF6440" s="81"/>
    </row>
    <row r="6441" spans="15:110" x14ac:dyDescent="0.25">
      <c r="O6441" s="156"/>
      <c r="P6441" s="157"/>
      <c r="Q6441" s="105"/>
      <c r="R6441" s="158"/>
      <c r="S6441" s="159"/>
      <c r="T6441" s="153"/>
      <c r="Y6441" s="81"/>
      <c r="Z6441" s="153"/>
      <c r="AG6441" s="81"/>
      <c r="AJ6441" s="153"/>
      <c r="AL6441" s="154"/>
      <c r="AM6441" s="153"/>
      <c r="AN6441" s="81"/>
      <c r="AO6441" s="153"/>
      <c r="AQ6441" s="154"/>
      <c r="AR6441" s="153"/>
      <c r="AS6441" s="81"/>
      <c r="AT6441" s="153"/>
      <c r="AV6441" s="154"/>
      <c r="AW6441" s="153"/>
      <c r="BB6441" s="81"/>
      <c r="CB6441" s="82"/>
      <c r="CC6441" s="82"/>
      <c r="CM6441" s="81"/>
      <c r="CN6441" s="81"/>
      <c r="CO6441" s="81"/>
      <c r="CY6441" s="124"/>
      <c r="CZ6441" s="81"/>
      <c r="DE6441" s="125"/>
      <c r="DF6441" s="81"/>
    </row>
    <row r="6442" spans="15:110" x14ac:dyDescent="0.25">
      <c r="O6442" s="156"/>
      <c r="P6442" s="157"/>
      <c r="Q6442" s="105"/>
      <c r="R6442" s="158"/>
      <c r="S6442" s="159"/>
      <c r="T6442" s="153"/>
      <c r="Y6442" s="81"/>
      <c r="Z6442" s="153"/>
      <c r="AG6442" s="81"/>
      <c r="AJ6442" s="153"/>
      <c r="AL6442" s="154"/>
      <c r="AM6442" s="153"/>
      <c r="AN6442" s="81"/>
      <c r="AO6442" s="153"/>
      <c r="AQ6442" s="154"/>
      <c r="AR6442" s="153"/>
      <c r="AS6442" s="81"/>
      <c r="AT6442" s="153"/>
      <c r="AV6442" s="154"/>
      <c r="AW6442" s="153"/>
      <c r="BB6442" s="81"/>
      <c r="CB6442" s="82"/>
      <c r="CC6442" s="82"/>
      <c r="CM6442" s="81"/>
      <c r="CN6442" s="81"/>
      <c r="CO6442" s="81"/>
      <c r="CY6442" s="124"/>
      <c r="CZ6442" s="81"/>
      <c r="DE6442" s="125"/>
      <c r="DF6442" s="81"/>
    </row>
    <row r="6443" spans="15:110" x14ac:dyDescent="0.25">
      <c r="O6443" s="156"/>
      <c r="P6443" s="157"/>
      <c r="Q6443" s="105"/>
      <c r="R6443" s="158"/>
      <c r="S6443" s="159"/>
      <c r="T6443" s="153"/>
      <c r="Y6443" s="81"/>
      <c r="Z6443" s="153"/>
      <c r="AG6443" s="81"/>
      <c r="AJ6443" s="153"/>
      <c r="AL6443" s="154"/>
      <c r="AM6443" s="153"/>
      <c r="AN6443" s="81"/>
      <c r="AO6443" s="153"/>
      <c r="AQ6443" s="154"/>
      <c r="AR6443" s="153"/>
      <c r="AS6443" s="81"/>
      <c r="AT6443" s="153"/>
      <c r="AV6443" s="154"/>
      <c r="AW6443" s="153"/>
      <c r="BB6443" s="81"/>
      <c r="CB6443" s="82"/>
      <c r="CC6443" s="82"/>
      <c r="CM6443" s="81"/>
      <c r="CN6443" s="81"/>
      <c r="CO6443" s="81"/>
      <c r="CY6443" s="124"/>
      <c r="CZ6443" s="81"/>
      <c r="DE6443" s="125"/>
      <c r="DF6443" s="81"/>
    </row>
    <row r="6444" spans="15:110" x14ac:dyDescent="0.25">
      <c r="O6444" s="156"/>
      <c r="P6444" s="157"/>
      <c r="Q6444" s="105"/>
      <c r="R6444" s="158"/>
      <c r="S6444" s="159"/>
      <c r="T6444" s="153"/>
      <c r="Y6444" s="81"/>
      <c r="Z6444" s="153"/>
      <c r="AG6444" s="81"/>
      <c r="AJ6444" s="153"/>
      <c r="AL6444" s="154"/>
      <c r="AM6444" s="153"/>
      <c r="AN6444" s="81"/>
      <c r="AO6444" s="153"/>
      <c r="AQ6444" s="154"/>
      <c r="AR6444" s="153"/>
      <c r="AS6444" s="81"/>
      <c r="AT6444" s="153"/>
      <c r="AV6444" s="154"/>
      <c r="AW6444" s="153"/>
      <c r="BB6444" s="81"/>
      <c r="CB6444" s="82"/>
      <c r="CC6444" s="82"/>
      <c r="CM6444" s="81"/>
      <c r="CN6444" s="81"/>
      <c r="CO6444" s="81"/>
      <c r="CY6444" s="124"/>
      <c r="CZ6444" s="81"/>
      <c r="DE6444" s="125"/>
      <c r="DF6444" s="81"/>
    </row>
    <row r="6445" spans="15:110" x14ac:dyDescent="0.25">
      <c r="O6445" s="156"/>
      <c r="P6445" s="157"/>
      <c r="Q6445" s="105"/>
      <c r="R6445" s="158"/>
      <c r="S6445" s="159"/>
      <c r="T6445" s="153"/>
      <c r="Y6445" s="81"/>
      <c r="Z6445" s="153"/>
      <c r="AG6445" s="81"/>
      <c r="AJ6445" s="153"/>
      <c r="AL6445" s="154"/>
      <c r="AM6445" s="153"/>
      <c r="AN6445" s="81"/>
      <c r="AO6445" s="153"/>
      <c r="AQ6445" s="154"/>
      <c r="AR6445" s="153"/>
      <c r="AS6445" s="81"/>
      <c r="AT6445" s="153"/>
      <c r="AV6445" s="154"/>
      <c r="AW6445" s="153"/>
      <c r="BB6445" s="81"/>
      <c r="CB6445" s="82"/>
      <c r="CC6445" s="82"/>
      <c r="CM6445" s="81"/>
      <c r="CN6445" s="81"/>
      <c r="CO6445" s="81"/>
      <c r="CY6445" s="124"/>
      <c r="CZ6445" s="81"/>
      <c r="DE6445" s="125"/>
      <c r="DF6445" s="81"/>
    </row>
    <row r="6446" spans="15:110" x14ac:dyDescent="0.25">
      <c r="O6446" s="156"/>
      <c r="P6446" s="157"/>
      <c r="Q6446" s="105"/>
      <c r="R6446" s="158"/>
      <c r="S6446" s="159"/>
      <c r="T6446" s="153"/>
      <c r="Y6446" s="81"/>
      <c r="Z6446" s="153"/>
      <c r="AG6446" s="81"/>
      <c r="AJ6446" s="153"/>
      <c r="AL6446" s="154"/>
      <c r="AM6446" s="153"/>
      <c r="AN6446" s="81"/>
      <c r="AO6446" s="153"/>
      <c r="AQ6446" s="154"/>
      <c r="AR6446" s="153"/>
      <c r="AS6446" s="81"/>
      <c r="AT6446" s="153"/>
      <c r="AV6446" s="154"/>
      <c r="AW6446" s="153"/>
      <c r="BB6446" s="81"/>
      <c r="CB6446" s="82"/>
      <c r="CC6446" s="82"/>
      <c r="CM6446" s="81"/>
      <c r="CN6446" s="81"/>
      <c r="CO6446" s="81"/>
      <c r="CY6446" s="124"/>
      <c r="CZ6446" s="81"/>
      <c r="DE6446" s="125"/>
      <c r="DF6446" s="81"/>
    </row>
    <row r="6447" spans="15:110" x14ac:dyDescent="0.25">
      <c r="O6447" s="156"/>
      <c r="P6447" s="157"/>
      <c r="Q6447" s="105"/>
      <c r="R6447" s="158"/>
      <c r="S6447" s="159"/>
      <c r="T6447" s="153"/>
      <c r="Y6447" s="81"/>
      <c r="Z6447" s="153"/>
      <c r="AG6447" s="81"/>
      <c r="AJ6447" s="153"/>
      <c r="AL6447" s="154"/>
      <c r="AM6447" s="153"/>
      <c r="AN6447" s="81"/>
      <c r="AO6447" s="153"/>
      <c r="AQ6447" s="154"/>
      <c r="AR6447" s="153"/>
      <c r="AS6447" s="81"/>
      <c r="AT6447" s="153"/>
      <c r="AV6447" s="154"/>
      <c r="AW6447" s="153"/>
      <c r="BB6447" s="81"/>
      <c r="CB6447" s="82"/>
      <c r="CC6447" s="82"/>
      <c r="CM6447" s="81"/>
      <c r="CN6447" s="81"/>
      <c r="CO6447" s="81"/>
      <c r="CY6447" s="124"/>
      <c r="CZ6447" s="81"/>
      <c r="DE6447" s="125"/>
      <c r="DF6447" s="81"/>
    </row>
    <row r="6448" spans="15:110" x14ac:dyDescent="0.25">
      <c r="O6448" s="156"/>
      <c r="P6448" s="157"/>
      <c r="Q6448" s="105"/>
      <c r="R6448" s="158"/>
      <c r="S6448" s="159"/>
      <c r="T6448" s="153"/>
      <c r="Y6448" s="81"/>
      <c r="Z6448" s="153"/>
      <c r="AG6448" s="81"/>
      <c r="AJ6448" s="153"/>
      <c r="AL6448" s="154"/>
      <c r="AM6448" s="153"/>
      <c r="AN6448" s="81"/>
      <c r="AO6448" s="153"/>
      <c r="AQ6448" s="154"/>
      <c r="AR6448" s="153"/>
      <c r="AS6448" s="81"/>
      <c r="AT6448" s="153"/>
      <c r="AV6448" s="154"/>
      <c r="AW6448" s="153"/>
      <c r="BB6448" s="81"/>
      <c r="CB6448" s="82"/>
      <c r="CC6448" s="82"/>
      <c r="CM6448" s="81"/>
      <c r="CN6448" s="81"/>
      <c r="CO6448" s="81"/>
      <c r="CY6448" s="124"/>
      <c r="CZ6448" s="81"/>
      <c r="DE6448" s="125"/>
      <c r="DF6448" s="81"/>
    </row>
    <row r="6449" spans="15:110" x14ac:dyDescent="0.25">
      <c r="O6449" s="156"/>
      <c r="P6449" s="157"/>
      <c r="Q6449" s="105"/>
      <c r="R6449" s="158"/>
      <c r="S6449" s="159"/>
      <c r="T6449" s="153"/>
      <c r="Y6449" s="81"/>
      <c r="Z6449" s="153"/>
      <c r="AG6449" s="81"/>
      <c r="AJ6449" s="153"/>
      <c r="AL6449" s="154"/>
      <c r="AM6449" s="153"/>
      <c r="AN6449" s="81"/>
      <c r="AO6449" s="153"/>
      <c r="AQ6449" s="154"/>
      <c r="AR6449" s="153"/>
      <c r="AS6449" s="81"/>
      <c r="AT6449" s="153"/>
      <c r="AV6449" s="154"/>
      <c r="AW6449" s="153"/>
      <c r="BB6449" s="81"/>
      <c r="CB6449" s="82"/>
      <c r="CC6449" s="82"/>
      <c r="CM6449" s="81"/>
      <c r="CN6449" s="81"/>
      <c r="CO6449" s="81"/>
      <c r="CY6449" s="124"/>
      <c r="CZ6449" s="81"/>
      <c r="DE6449" s="125"/>
      <c r="DF6449" s="81"/>
    </row>
    <row r="6450" spans="15:110" x14ac:dyDescent="0.25">
      <c r="O6450" s="156"/>
      <c r="P6450" s="157"/>
      <c r="Q6450" s="105"/>
      <c r="R6450" s="158"/>
      <c r="S6450" s="159"/>
      <c r="T6450" s="153"/>
      <c r="Y6450" s="81"/>
      <c r="Z6450" s="153"/>
      <c r="AG6450" s="81"/>
      <c r="AJ6450" s="153"/>
      <c r="AL6450" s="154"/>
      <c r="AM6450" s="153"/>
      <c r="AN6450" s="81"/>
      <c r="AO6450" s="153"/>
      <c r="AQ6450" s="154"/>
      <c r="AR6450" s="153"/>
      <c r="AS6450" s="81"/>
      <c r="AT6450" s="153"/>
      <c r="AV6450" s="154"/>
      <c r="AW6450" s="153"/>
      <c r="BB6450" s="81"/>
      <c r="CB6450" s="82"/>
      <c r="CC6450" s="82"/>
      <c r="CM6450" s="81"/>
      <c r="CN6450" s="81"/>
      <c r="CO6450" s="81"/>
      <c r="CY6450" s="124"/>
      <c r="CZ6450" s="81"/>
      <c r="DE6450" s="125"/>
      <c r="DF6450" s="81"/>
    </row>
    <row r="6451" spans="15:110" x14ac:dyDescent="0.25">
      <c r="O6451" s="156"/>
      <c r="P6451" s="157"/>
      <c r="Q6451" s="105"/>
      <c r="R6451" s="158"/>
      <c r="S6451" s="159"/>
      <c r="T6451" s="153"/>
      <c r="Y6451" s="81"/>
      <c r="Z6451" s="153"/>
      <c r="AG6451" s="81"/>
      <c r="AJ6451" s="153"/>
      <c r="AL6451" s="154"/>
      <c r="AM6451" s="153"/>
      <c r="AN6451" s="81"/>
      <c r="AO6451" s="153"/>
      <c r="AQ6451" s="154"/>
      <c r="AR6451" s="153"/>
      <c r="AS6451" s="81"/>
      <c r="AT6451" s="153"/>
      <c r="AV6451" s="154"/>
      <c r="AW6451" s="153"/>
      <c r="BB6451" s="81"/>
      <c r="CB6451" s="82"/>
      <c r="CC6451" s="82"/>
      <c r="CM6451" s="81"/>
      <c r="CN6451" s="81"/>
      <c r="CO6451" s="81"/>
      <c r="CY6451" s="124"/>
      <c r="CZ6451" s="81"/>
      <c r="DE6451" s="125"/>
      <c r="DF6451" s="81"/>
    </row>
    <row r="6452" spans="15:110" x14ac:dyDescent="0.25">
      <c r="O6452" s="156"/>
      <c r="P6452" s="157"/>
      <c r="Q6452" s="105"/>
      <c r="R6452" s="158"/>
      <c r="S6452" s="159"/>
      <c r="T6452" s="153"/>
      <c r="Y6452" s="81"/>
      <c r="Z6452" s="153"/>
      <c r="AG6452" s="81"/>
      <c r="AJ6452" s="153"/>
      <c r="AL6452" s="154"/>
      <c r="AM6452" s="153"/>
      <c r="AN6452" s="81"/>
      <c r="AO6452" s="153"/>
      <c r="AQ6452" s="154"/>
      <c r="AR6452" s="153"/>
      <c r="AS6452" s="81"/>
      <c r="AT6452" s="153"/>
      <c r="AV6452" s="154"/>
      <c r="AW6452" s="153"/>
      <c r="BB6452" s="81"/>
      <c r="CB6452" s="82"/>
      <c r="CC6452" s="82"/>
      <c r="CM6452" s="81"/>
      <c r="CN6452" s="81"/>
      <c r="CO6452" s="81"/>
      <c r="CY6452" s="124"/>
      <c r="CZ6452" s="81"/>
      <c r="DE6452" s="125"/>
      <c r="DF6452" s="81"/>
    </row>
    <row r="6453" spans="15:110" x14ac:dyDescent="0.25">
      <c r="O6453" s="156"/>
      <c r="P6453" s="157"/>
      <c r="Q6453" s="105"/>
      <c r="R6453" s="158"/>
      <c r="S6453" s="159"/>
      <c r="T6453" s="153"/>
      <c r="Y6453" s="81"/>
      <c r="Z6453" s="153"/>
      <c r="AG6453" s="81"/>
      <c r="AJ6453" s="153"/>
      <c r="AL6453" s="154"/>
      <c r="AM6453" s="153"/>
      <c r="AN6453" s="81"/>
      <c r="AO6453" s="153"/>
      <c r="AQ6453" s="154"/>
      <c r="AR6453" s="153"/>
      <c r="AS6453" s="81"/>
      <c r="AT6453" s="153"/>
      <c r="AV6453" s="154"/>
      <c r="AW6453" s="153"/>
      <c r="BB6453" s="81"/>
      <c r="CB6453" s="82"/>
      <c r="CC6453" s="82"/>
      <c r="CM6453" s="81"/>
      <c r="CN6453" s="81"/>
      <c r="CO6453" s="81"/>
      <c r="CY6453" s="124"/>
      <c r="CZ6453" s="81"/>
      <c r="DE6453" s="125"/>
      <c r="DF6453" s="81"/>
    </row>
    <row r="6454" spans="15:110" x14ac:dyDescent="0.25">
      <c r="O6454" s="156"/>
      <c r="P6454" s="157"/>
      <c r="Q6454" s="105"/>
      <c r="R6454" s="158"/>
      <c r="S6454" s="159"/>
      <c r="T6454" s="153"/>
      <c r="Y6454" s="81"/>
      <c r="Z6454" s="153"/>
      <c r="AG6454" s="81"/>
      <c r="AJ6454" s="153"/>
      <c r="AL6454" s="154"/>
      <c r="AM6454" s="153"/>
      <c r="AN6454" s="81"/>
      <c r="AO6454" s="153"/>
      <c r="AQ6454" s="154"/>
      <c r="AR6454" s="153"/>
      <c r="AS6454" s="81"/>
      <c r="AT6454" s="153"/>
      <c r="AV6454" s="154"/>
      <c r="AW6454" s="153"/>
      <c r="BB6454" s="81"/>
      <c r="CB6454" s="82"/>
      <c r="CC6454" s="82"/>
      <c r="CM6454" s="81"/>
      <c r="CN6454" s="81"/>
      <c r="CO6454" s="81"/>
      <c r="CY6454" s="124"/>
      <c r="CZ6454" s="81"/>
      <c r="DE6454" s="125"/>
      <c r="DF6454" s="81"/>
    </row>
    <row r="6455" spans="15:110" x14ac:dyDescent="0.25">
      <c r="O6455" s="156"/>
      <c r="P6455" s="157"/>
      <c r="Q6455" s="105"/>
      <c r="R6455" s="158"/>
      <c r="S6455" s="159"/>
      <c r="T6455" s="153"/>
      <c r="Y6455" s="81"/>
      <c r="Z6455" s="153"/>
      <c r="AG6455" s="81"/>
      <c r="AJ6455" s="153"/>
      <c r="AL6455" s="154"/>
      <c r="AM6455" s="153"/>
      <c r="AN6455" s="81"/>
      <c r="AO6455" s="153"/>
      <c r="AQ6455" s="154"/>
      <c r="AR6455" s="153"/>
      <c r="AS6455" s="81"/>
      <c r="AT6455" s="153"/>
      <c r="AV6455" s="154"/>
      <c r="AW6455" s="153"/>
      <c r="BB6455" s="81"/>
      <c r="CB6455" s="82"/>
      <c r="CC6455" s="82"/>
      <c r="CM6455" s="81"/>
      <c r="CN6455" s="81"/>
      <c r="CO6455" s="81"/>
      <c r="CY6455" s="124"/>
      <c r="CZ6455" s="81"/>
      <c r="DE6455" s="125"/>
      <c r="DF6455" s="81"/>
    </row>
    <row r="6456" spans="15:110" x14ac:dyDescent="0.25">
      <c r="O6456" s="156"/>
      <c r="P6456" s="157"/>
      <c r="Q6456" s="105"/>
      <c r="R6456" s="158"/>
      <c r="S6456" s="159"/>
      <c r="T6456" s="153"/>
      <c r="Y6456" s="81"/>
      <c r="Z6456" s="153"/>
      <c r="AG6456" s="81"/>
      <c r="AJ6456" s="153"/>
      <c r="AL6456" s="154"/>
      <c r="AM6456" s="153"/>
      <c r="AN6456" s="81"/>
      <c r="AO6456" s="153"/>
      <c r="AQ6456" s="154"/>
      <c r="AR6456" s="153"/>
      <c r="AS6456" s="81"/>
      <c r="AT6456" s="153"/>
      <c r="AV6456" s="154"/>
      <c r="AW6456" s="153"/>
      <c r="BB6456" s="81"/>
      <c r="CB6456" s="82"/>
      <c r="CC6456" s="82"/>
      <c r="CM6456" s="81"/>
      <c r="CN6456" s="81"/>
      <c r="CO6456" s="81"/>
      <c r="CY6456" s="124"/>
      <c r="CZ6456" s="81"/>
      <c r="DE6456" s="125"/>
      <c r="DF6456" s="81"/>
    </row>
    <row r="6457" spans="15:110" x14ac:dyDescent="0.25">
      <c r="O6457" s="156"/>
      <c r="P6457" s="157"/>
      <c r="Q6457" s="105"/>
      <c r="R6457" s="158"/>
      <c r="S6457" s="159"/>
      <c r="T6457" s="153"/>
      <c r="Y6457" s="81"/>
      <c r="Z6457" s="153"/>
      <c r="AG6457" s="81"/>
      <c r="AJ6457" s="153"/>
      <c r="AL6457" s="154"/>
      <c r="AM6457" s="153"/>
      <c r="AN6457" s="81"/>
      <c r="AO6457" s="153"/>
      <c r="AQ6457" s="154"/>
      <c r="AR6457" s="153"/>
      <c r="AS6457" s="81"/>
      <c r="AT6457" s="153"/>
      <c r="AV6457" s="154"/>
      <c r="AW6457" s="153"/>
      <c r="BB6457" s="81"/>
      <c r="CB6457" s="82"/>
      <c r="CC6457" s="82"/>
      <c r="CM6457" s="81"/>
      <c r="CN6457" s="81"/>
      <c r="CO6457" s="81"/>
      <c r="CY6457" s="124"/>
      <c r="CZ6457" s="81"/>
      <c r="DE6457" s="125"/>
      <c r="DF6457" s="81"/>
    </row>
    <row r="6458" spans="15:110" x14ac:dyDescent="0.25">
      <c r="O6458" s="156"/>
      <c r="P6458" s="157"/>
      <c r="Q6458" s="105"/>
      <c r="R6458" s="158"/>
      <c r="S6458" s="159"/>
      <c r="T6458" s="153"/>
      <c r="Y6458" s="81"/>
      <c r="Z6458" s="153"/>
      <c r="AG6458" s="81"/>
      <c r="AJ6458" s="153"/>
      <c r="AL6458" s="154"/>
      <c r="AM6458" s="153"/>
      <c r="AN6458" s="81"/>
      <c r="AO6458" s="153"/>
      <c r="AQ6458" s="154"/>
      <c r="AR6458" s="153"/>
      <c r="AS6458" s="81"/>
      <c r="AT6458" s="153"/>
      <c r="AV6458" s="154"/>
      <c r="AW6458" s="153"/>
      <c r="BB6458" s="81"/>
      <c r="CB6458" s="82"/>
      <c r="CC6458" s="82"/>
      <c r="CM6458" s="81"/>
      <c r="CN6458" s="81"/>
      <c r="CO6458" s="81"/>
      <c r="CY6458" s="124"/>
      <c r="CZ6458" s="81"/>
      <c r="DE6458" s="125"/>
      <c r="DF6458" s="81"/>
    </row>
    <row r="6459" spans="15:110" x14ac:dyDescent="0.25">
      <c r="O6459" s="156"/>
      <c r="P6459" s="157"/>
      <c r="Q6459" s="105"/>
      <c r="R6459" s="158"/>
      <c r="S6459" s="159"/>
      <c r="T6459" s="153"/>
      <c r="Y6459" s="81"/>
      <c r="Z6459" s="153"/>
      <c r="AG6459" s="81"/>
      <c r="AJ6459" s="153"/>
      <c r="AL6459" s="154"/>
      <c r="AM6459" s="153"/>
      <c r="AN6459" s="81"/>
      <c r="AO6459" s="153"/>
      <c r="AQ6459" s="154"/>
      <c r="AR6459" s="153"/>
      <c r="AS6459" s="81"/>
      <c r="AT6459" s="153"/>
      <c r="AV6459" s="154"/>
      <c r="AW6459" s="153"/>
      <c r="BB6459" s="81"/>
      <c r="CB6459" s="82"/>
      <c r="CC6459" s="82"/>
      <c r="CM6459" s="81"/>
      <c r="CN6459" s="81"/>
      <c r="CO6459" s="81"/>
      <c r="CY6459" s="124"/>
      <c r="CZ6459" s="81"/>
      <c r="DE6459" s="125"/>
      <c r="DF6459" s="81"/>
    </row>
    <row r="6460" spans="15:110" x14ac:dyDescent="0.25">
      <c r="O6460" s="156"/>
      <c r="P6460" s="157"/>
      <c r="Q6460" s="105"/>
      <c r="R6460" s="158"/>
      <c r="S6460" s="159"/>
      <c r="T6460" s="153"/>
      <c r="Y6460" s="81"/>
      <c r="Z6460" s="153"/>
      <c r="AG6460" s="81"/>
      <c r="AJ6460" s="153"/>
      <c r="AL6460" s="154"/>
      <c r="AM6460" s="153"/>
      <c r="AN6460" s="81"/>
      <c r="AO6460" s="153"/>
      <c r="AQ6460" s="154"/>
      <c r="AR6460" s="153"/>
      <c r="AS6460" s="81"/>
      <c r="AT6460" s="153"/>
      <c r="AV6460" s="154"/>
      <c r="AW6460" s="153"/>
      <c r="BB6460" s="81"/>
      <c r="CB6460" s="82"/>
      <c r="CC6460" s="82"/>
      <c r="CM6460" s="81"/>
      <c r="CN6460" s="81"/>
      <c r="CO6460" s="81"/>
      <c r="CY6460" s="124"/>
      <c r="CZ6460" s="81"/>
      <c r="DE6460" s="125"/>
      <c r="DF6460" s="81"/>
    </row>
    <row r="6461" spans="15:110" x14ac:dyDescent="0.25">
      <c r="O6461" s="156"/>
      <c r="P6461" s="157"/>
      <c r="Q6461" s="105"/>
      <c r="R6461" s="158"/>
      <c r="S6461" s="159"/>
      <c r="T6461" s="153"/>
      <c r="Y6461" s="81"/>
      <c r="Z6461" s="153"/>
      <c r="AG6461" s="81"/>
      <c r="AJ6461" s="153"/>
      <c r="AL6461" s="154"/>
      <c r="AM6461" s="153"/>
      <c r="AN6461" s="81"/>
      <c r="AO6461" s="153"/>
      <c r="AQ6461" s="154"/>
      <c r="AR6461" s="153"/>
      <c r="AS6461" s="81"/>
      <c r="AT6461" s="153"/>
      <c r="AV6461" s="154"/>
      <c r="AW6461" s="153"/>
      <c r="BB6461" s="81"/>
      <c r="CB6461" s="82"/>
      <c r="CC6461" s="82"/>
      <c r="CM6461" s="81"/>
      <c r="CN6461" s="81"/>
      <c r="CO6461" s="81"/>
      <c r="CY6461" s="124"/>
      <c r="CZ6461" s="81"/>
      <c r="DE6461" s="125"/>
      <c r="DF6461" s="81"/>
    </row>
    <row r="6462" spans="15:110" x14ac:dyDescent="0.25">
      <c r="O6462" s="156"/>
      <c r="P6462" s="157"/>
      <c r="Q6462" s="105"/>
      <c r="R6462" s="158"/>
      <c r="S6462" s="159"/>
      <c r="T6462" s="153"/>
      <c r="Y6462" s="81"/>
      <c r="Z6462" s="153"/>
      <c r="AG6462" s="81"/>
      <c r="AJ6462" s="153"/>
      <c r="AL6462" s="154"/>
      <c r="AM6462" s="153"/>
      <c r="AN6462" s="81"/>
      <c r="AO6462" s="153"/>
      <c r="AQ6462" s="154"/>
      <c r="AR6462" s="153"/>
      <c r="AS6462" s="81"/>
      <c r="AT6462" s="153"/>
      <c r="AV6462" s="154"/>
      <c r="AW6462" s="153"/>
      <c r="BB6462" s="81"/>
      <c r="CB6462" s="82"/>
      <c r="CC6462" s="82"/>
      <c r="CM6462" s="81"/>
      <c r="CN6462" s="81"/>
      <c r="CO6462" s="81"/>
      <c r="CY6462" s="124"/>
      <c r="CZ6462" s="81"/>
      <c r="DE6462" s="125"/>
      <c r="DF6462" s="81"/>
    </row>
    <row r="6463" spans="15:110" x14ac:dyDescent="0.25">
      <c r="O6463" s="156"/>
      <c r="P6463" s="157"/>
      <c r="Q6463" s="105"/>
      <c r="R6463" s="158"/>
      <c r="S6463" s="159"/>
      <c r="T6463" s="153"/>
      <c r="Y6463" s="81"/>
      <c r="Z6463" s="153"/>
      <c r="AG6463" s="81"/>
      <c r="AJ6463" s="153"/>
      <c r="AL6463" s="154"/>
      <c r="AM6463" s="153"/>
      <c r="AN6463" s="81"/>
      <c r="AO6463" s="153"/>
      <c r="AQ6463" s="154"/>
      <c r="AR6463" s="153"/>
      <c r="AS6463" s="81"/>
      <c r="AT6463" s="153"/>
      <c r="AV6463" s="154"/>
      <c r="AW6463" s="153"/>
      <c r="BB6463" s="81"/>
      <c r="CB6463" s="82"/>
      <c r="CC6463" s="82"/>
      <c r="CM6463" s="81"/>
      <c r="CN6463" s="81"/>
      <c r="CO6463" s="81"/>
      <c r="CY6463" s="124"/>
      <c r="CZ6463" s="81"/>
      <c r="DE6463" s="125"/>
      <c r="DF6463" s="81"/>
    </row>
    <row r="6464" spans="15:110" x14ac:dyDescent="0.25">
      <c r="O6464" s="156"/>
      <c r="P6464" s="157"/>
      <c r="Q6464" s="105"/>
      <c r="R6464" s="158"/>
      <c r="S6464" s="159"/>
      <c r="T6464" s="153"/>
      <c r="Y6464" s="81"/>
      <c r="Z6464" s="153"/>
      <c r="AG6464" s="81"/>
      <c r="AJ6464" s="153"/>
      <c r="AL6464" s="154"/>
      <c r="AM6464" s="153"/>
      <c r="AN6464" s="81"/>
      <c r="AO6464" s="153"/>
      <c r="AQ6464" s="154"/>
      <c r="AR6464" s="153"/>
      <c r="AS6464" s="81"/>
      <c r="AT6464" s="153"/>
      <c r="AV6464" s="154"/>
      <c r="AW6464" s="153"/>
      <c r="BB6464" s="81"/>
      <c r="CB6464" s="82"/>
      <c r="CC6464" s="82"/>
      <c r="CM6464" s="81"/>
      <c r="CN6464" s="81"/>
      <c r="CO6464" s="81"/>
      <c r="CY6464" s="124"/>
      <c r="CZ6464" s="81"/>
      <c r="DE6464" s="125"/>
      <c r="DF6464" s="81"/>
    </row>
    <row r="6465" spans="15:110" x14ac:dyDescent="0.25">
      <c r="O6465" s="156"/>
      <c r="P6465" s="157"/>
      <c r="Q6465" s="105"/>
      <c r="R6465" s="158"/>
      <c r="S6465" s="159"/>
      <c r="T6465" s="153"/>
      <c r="Y6465" s="81"/>
      <c r="Z6465" s="153"/>
      <c r="AG6465" s="81"/>
      <c r="AJ6465" s="153"/>
      <c r="AL6465" s="154"/>
      <c r="AM6465" s="153"/>
      <c r="AN6465" s="81"/>
      <c r="AO6465" s="153"/>
      <c r="AQ6465" s="154"/>
      <c r="AR6465" s="153"/>
      <c r="AS6465" s="81"/>
      <c r="AT6465" s="153"/>
      <c r="AV6465" s="154"/>
      <c r="AW6465" s="153"/>
      <c r="BB6465" s="81"/>
      <c r="CB6465" s="82"/>
      <c r="CC6465" s="82"/>
      <c r="CM6465" s="81"/>
      <c r="CN6465" s="81"/>
      <c r="CO6465" s="81"/>
      <c r="CY6465" s="124"/>
      <c r="CZ6465" s="81"/>
      <c r="DE6465" s="125"/>
      <c r="DF6465" s="81"/>
    </row>
    <row r="6466" spans="15:110" x14ac:dyDescent="0.25">
      <c r="O6466" s="156"/>
      <c r="P6466" s="157"/>
      <c r="Q6466" s="105"/>
      <c r="R6466" s="158"/>
      <c r="S6466" s="159"/>
      <c r="T6466" s="153"/>
      <c r="Y6466" s="81"/>
      <c r="Z6466" s="153"/>
      <c r="AG6466" s="81"/>
      <c r="AJ6466" s="153"/>
      <c r="AL6466" s="154"/>
      <c r="AM6466" s="153"/>
      <c r="AN6466" s="81"/>
      <c r="AO6466" s="153"/>
      <c r="AQ6466" s="154"/>
      <c r="AR6466" s="153"/>
      <c r="AS6466" s="81"/>
      <c r="AT6466" s="153"/>
      <c r="AV6466" s="154"/>
      <c r="AW6466" s="153"/>
      <c r="BB6466" s="81"/>
      <c r="CB6466" s="82"/>
      <c r="CC6466" s="82"/>
      <c r="CM6466" s="81"/>
      <c r="CN6466" s="81"/>
      <c r="CO6466" s="81"/>
      <c r="CY6466" s="124"/>
      <c r="CZ6466" s="81"/>
      <c r="DE6466" s="125"/>
      <c r="DF6466" s="81"/>
    </row>
    <row r="6467" spans="15:110" x14ac:dyDescent="0.25">
      <c r="O6467" s="156"/>
      <c r="P6467" s="157"/>
      <c r="Q6467" s="105"/>
      <c r="R6467" s="158"/>
      <c r="S6467" s="159"/>
      <c r="T6467" s="153"/>
      <c r="Y6467" s="81"/>
      <c r="Z6467" s="153"/>
      <c r="AG6467" s="81"/>
      <c r="AJ6467" s="153"/>
      <c r="AL6467" s="154"/>
      <c r="AM6467" s="153"/>
      <c r="AN6467" s="81"/>
      <c r="AO6467" s="153"/>
      <c r="AQ6467" s="154"/>
      <c r="AR6467" s="153"/>
      <c r="AS6467" s="81"/>
      <c r="AT6467" s="153"/>
      <c r="AV6467" s="154"/>
      <c r="AW6467" s="153"/>
      <c r="BB6467" s="81"/>
      <c r="CB6467" s="82"/>
      <c r="CC6467" s="82"/>
      <c r="CM6467" s="81"/>
      <c r="CN6467" s="81"/>
      <c r="CO6467" s="81"/>
      <c r="CY6467" s="124"/>
      <c r="CZ6467" s="81"/>
      <c r="DE6467" s="125"/>
      <c r="DF6467" s="81"/>
    </row>
    <row r="6468" spans="15:110" x14ac:dyDescent="0.25">
      <c r="O6468" s="156"/>
      <c r="P6468" s="157"/>
      <c r="Q6468" s="105"/>
      <c r="R6468" s="158"/>
      <c r="S6468" s="159"/>
      <c r="T6468" s="153"/>
      <c r="Y6468" s="81"/>
      <c r="Z6468" s="153"/>
      <c r="AG6468" s="81"/>
      <c r="AJ6468" s="153"/>
      <c r="AL6468" s="154"/>
      <c r="AM6468" s="153"/>
      <c r="AN6468" s="81"/>
      <c r="AO6468" s="153"/>
      <c r="AQ6468" s="154"/>
      <c r="AR6468" s="153"/>
      <c r="AS6468" s="81"/>
      <c r="AT6468" s="153"/>
      <c r="AV6468" s="154"/>
      <c r="AW6468" s="153"/>
      <c r="BB6468" s="81"/>
      <c r="CB6468" s="82"/>
      <c r="CC6468" s="82"/>
      <c r="CM6468" s="81"/>
      <c r="CN6468" s="81"/>
      <c r="CO6468" s="81"/>
      <c r="CY6468" s="124"/>
      <c r="CZ6468" s="81"/>
      <c r="DE6468" s="125"/>
      <c r="DF6468" s="81"/>
    </row>
    <row r="6469" spans="15:110" x14ac:dyDescent="0.25">
      <c r="O6469" s="156"/>
      <c r="P6469" s="157"/>
      <c r="Q6469" s="105"/>
      <c r="R6469" s="158"/>
      <c r="S6469" s="159"/>
      <c r="T6469" s="153"/>
      <c r="Y6469" s="81"/>
      <c r="Z6469" s="153"/>
      <c r="AG6469" s="81"/>
      <c r="AJ6469" s="153"/>
      <c r="AL6469" s="154"/>
      <c r="AM6469" s="153"/>
      <c r="AN6469" s="81"/>
      <c r="AO6469" s="153"/>
      <c r="AQ6469" s="154"/>
      <c r="AR6469" s="153"/>
      <c r="AS6469" s="81"/>
      <c r="AT6469" s="153"/>
      <c r="AV6469" s="154"/>
      <c r="AW6469" s="153"/>
      <c r="BB6469" s="81"/>
      <c r="CB6469" s="82"/>
      <c r="CC6469" s="82"/>
      <c r="CM6469" s="81"/>
      <c r="CN6469" s="81"/>
      <c r="CO6469" s="81"/>
      <c r="CY6469" s="124"/>
      <c r="CZ6469" s="81"/>
      <c r="DE6469" s="125"/>
      <c r="DF6469" s="81"/>
    </row>
    <row r="6470" spans="15:110" x14ac:dyDescent="0.25">
      <c r="O6470" s="156"/>
      <c r="P6470" s="157"/>
      <c r="Q6470" s="105"/>
      <c r="R6470" s="158"/>
      <c r="S6470" s="159"/>
      <c r="T6470" s="153"/>
      <c r="Y6470" s="81"/>
      <c r="Z6470" s="153"/>
      <c r="AG6470" s="81"/>
      <c r="AJ6470" s="153"/>
      <c r="AL6470" s="154"/>
      <c r="AM6470" s="153"/>
      <c r="AN6470" s="81"/>
      <c r="AO6470" s="153"/>
      <c r="AQ6470" s="154"/>
      <c r="AR6470" s="153"/>
      <c r="AS6470" s="81"/>
      <c r="AT6470" s="153"/>
      <c r="AV6470" s="154"/>
      <c r="AW6470" s="153"/>
      <c r="BB6470" s="81"/>
      <c r="CB6470" s="82"/>
      <c r="CC6470" s="82"/>
      <c r="CM6470" s="81"/>
      <c r="CN6470" s="81"/>
      <c r="CO6470" s="81"/>
      <c r="CY6470" s="124"/>
      <c r="CZ6470" s="81"/>
      <c r="DE6470" s="125"/>
      <c r="DF6470" s="81"/>
    </row>
    <row r="6471" spans="15:110" x14ac:dyDescent="0.25">
      <c r="O6471" s="156"/>
      <c r="P6471" s="157"/>
      <c r="Q6471" s="105"/>
      <c r="R6471" s="158"/>
      <c r="S6471" s="159"/>
      <c r="T6471" s="153"/>
      <c r="Y6471" s="81"/>
      <c r="Z6471" s="153"/>
      <c r="AG6471" s="81"/>
      <c r="AJ6471" s="153"/>
      <c r="AL6471" s="154"/>
      <c r="AM6471" s="153"/>
      <c r="AN6471" s="81"/>
      <c r="AO6471" s="153"/>
      <c r="AQ6471" s="154"/>
      <c r="AR6471" s="153"/>
      <c r="AS6471" s="81"/>
      <c r="AT6471" s="153"/>
      <c r="AV6471" s="154"/>
      <c r="AW6471" s="153"/>
      <c r="BB6471" s="81"/>
      <c r="CB6471" s="82"/>
      <c r="CC6471" s="82"/>
      <c r="CM6471" s="81"/>
      <c r="CN6471" s="81"/>
      <c r="CO6471" s="81"/>
      <c r="CY6471" s="124"/>
      <c r="CZ6471" s="81"/>
      <c r="DE6471" s="125"/>
      <c r="DF6471" s="81"/>
    </row>
    <row r="6472" spans="15:110" x14ac:dyDescent="0.25">
      <c r="O6472" s="156"/>
      <c r="P6472" s="157"/>
      <c r="Q6472" s="105"/>
      <c r="R6472" s="158"/>
      <c r="S6472" s="159"/>
      <c r="T6472" s="153"/>
      <c r="Y6472" s="81"/>
      <c r="Z6472" s="153"/>
      <c r="AG6472" s="81"/>
      <c r="AJ6472" s="153"/>
      <c r="AL6472" s="154"/>
      <c r="AM6472" s="153"/>
      <c r="AN6472" s="81"/>
      <c r="AO6472" s="153"/>
      <c r="AQ6472" s="154"/>
      <c r="AR6472" s="153"/>
      <c r="AS6472" s="81"/>
      <c r="AT6472" s="153"/>
      <c r="AV6472" s="154"/>
      <c r="AW6472" s="153"/>
      <c r="BB6472" s="81"/>
      <c r="CB6472" s="82"/>
      <c r="CC6472" s="82"/>
      <c r="CM6472" s="81"/>
      <c r="CN6472" s="81"/>
      <c r="CO6472" s="81"/>
      <c r="CY6472" s="124"/>
      <c r="CZ6472" s="81"/>
      <c r="DE6472" s="125"/>
      <c r="DF6472" s="81"/>
    </row>
    <row r="6473" spans="15:110" x14ac:dyDescent="0.25">
      <c r="O6473" s="156"/>
      <c r="P6473" s="157"/>
      <c r="Q6473" s="105"/>
      <c r="R6473" s="158"/>
      <c r="S6473" s="159"/>
      <c r="T6473" s="153"/>
      <c r="Y6473" s="81"/>
      <c r="Z6473" s="153"/>
      <c r="AG6473" s="81"/>
      <c r="AJ6473" s="153"/>
      <c r="AL6473" s="154"/>
      <c r="AM6473" s="153"/>
      <c r="AN6473" s="81"/>
      <c r="AO6473" s="153"/>
      <c r="AQ6473" s="154"/>
      <c r="AR6473" s="153"/>
      <c r="AS6473" s="81"/>
      <c r="AT6473" s="153"/>
      <c r="AV6473" s="154"/>
      <c r="AW6473" s="153"/>
      <c r="BB6473" s="81"/>
      <c r="CB6473" s="82"/>
      <c r="CC6473" s="82"/>
      <c r="CM6473" s="81"/>
      <c r="CN6473" s="81"/>
      <c r="CO6473" s="81"/>
      <c r="CY6473" s="124"/>
      <c r="CZ6473" s="81"/>
      <c r="DE6473" s="125"/>
      <c r="DF6473" s="81"/>
    </row>
    <row r="6474" spans="15:110" x14ac:dyDescent="0.25">
      <c r="O6474" s="156"/>
      <c r="P6474" s="157"/>
      <c r="Q6474" s="105"/>
      <c r="R6474" s="158"/>
      <c r="S6474" s="159"/>
      <c r="T6474" s="153"/>
      <c r="Y6474" s="81"/>
      <c r="Z6474" s="153"/>
      <c r="AG6474" s="81"/>
      <c r="AJ6474" s="153"/>
      <c r="AL6474" s="154"/>
      <c r="AM6474" s="153"/>
      <c r="AN6474" s="81"/>
      <c r="AO6474" s="153"/>
      <c r="AQ6474" s="154"/>
      <c r="AR6474" s="153"/>
      <c r="AS6474" s="81"/>
      <c r="AT6474" s="153"/>
      <c r="AV6474" s="154"/>
      <c r="AW6474" s="153"/>
      <c r="BB6474" s="81"/>
      <c r="CB6474" s="82"/>
      <c r="CC6474" s="82"/>
      <c r="CM6474" s="81"/>
      <c r="CN6474" s="81"/>
      <c r="CO6474" s="81"/>
      <c r="CY6474" s="124"/>
      <c r="CZ6474" s="81"/>
      <c r="DE6474" s="125"/>
      <c r="DF6474" s="81"/>
    </row>
    <row r="6475" spans="15:110" x14ac:dyDescent="0.25">
      <c r="O6475" s="156"/>
      <c r="P6475" s="157"/>
      <c r="Q6475" s="105"/>
      <c r="R6475" s="158"/>
      <c r="S6475" s="159"/>
      <c r="T6475" s="153"/>
      <c r="Y6475" s="81"/>
      <c r="Z6475" s="153"/>
      <c r="AG6475" s="81"/>
      <c r="AJ6475" s="153"/>
      <c r="AL6475" s="154"/>
      <c r="AM6475" s="153"/>
      <c r="AN6475" s="81"/>
      <c r="AO6475" s="153"/>
      <c r="AQ6475" s="154"/>
      <c r="AR6475" s="153"/>
      <c r="AS6475" s="81"/>
      <c r="AT6475" s="153"/>
      <c r="AV6475" s="154"/>
      <c r="AW6475" s="153"/>
      <c r="BB6475" s="81"/>
      <c r="CB6475" s="82"/>
      <c r="CC6475" s="82"/>
      <c r="CM6475" s="81"/>
      <c r="CN6475" s="81"/>
      <c r="CO6475" s="81"/>
      <c r="CY6475" s="124"/>
      <c r="CZ6475" s="81"/>
      <c r="DE6475" s="125"/>
      <c r="DF6475" s="81"/>
    </row>
    <row r="6476" spans="15:110" x14ac:dyDescent="0.25">
      <c r="O6476" s="156"/>
      <c r="P6476" s="157"/>
      <c r="Q6476" s="105"/>
      <c r="R6476" s="158"/>
      <c r="S6476" s="159"/>
      <c r="T6476" s="153"/>
      <c r="Y6476" s="81"/>
      <c r="Z6476" s="153"/>
      <c r="AG6476" s="81"/>
      <c r="AJ6476" s="153"/>
      <c r="AL6476" s="154"/>
      <c r="AM6476" s="153"/>
      <c r="AN6476" s="81"/>
      <c r="AO6476" s="153"/>
      <c r="AQ6476" s="154"/>
      <c r="AR6476" s="153"/>
      <c r="AS6476" s="81"/>
      <c r="AT6476" s="153"/>
      <c r="AV6476" s="154"/>
      <c r="AW6476" s="153"/>
      <c r="BB6476" s="81"/>
      <c r="CB6476" s="82"/>
      <c r="CC6476" s="82"/>
      <c r="CM6476" s="81"/>
      <c r="CN6476" s="81"/>
      <c r="CO6476" s="81"/>
      <c r="CY6476" s="124"/>
      <c r="CZ6476" s="81"/>
      <c r="DE6476" s="125"/>
      <c r="DF6476" s="81"/>
    </row>
    <row r="6477" spans="15:110" x14ac:dyDescent="0.25">
      <c r="O6477" s="156"/>
      <c r="P6477" s="157"/>
      <c r="Q6477" s="105"/>
      <c r="R6477" s="158"/>
      <c r="S6477" s="159"/>
      <c r="T6477" s="153"/>
      <c r="Y6477" s="81"/>
      <c r="Z6477" s="153"/>
      <c r="AG6477" s="81"/>
      <c r="AJ6477" s="153"/>
      <c r="AL6477" s="154"/>
      <c r="AM6477" s="153"/>
      <c r="AN6477" s="81"/>
      <c r="AO6477" s="153"/>
      <c r="AQ6477" s="154"/>
      <c r="AR6477" s="153"/>
      <c r="AS6477" s="81"/>
      <c r="AT6477" s="153"/>
      <c r="AV6477" s="154"/>
      <c r="AW6477" s="153"/>
      <c r="BB6477" s="81"/>
      <c r="CB6477" s="82"/>
      <c r="CC6477" s="82"/>
      <c r="CM6477" s="81"/>
      <c r="CN6477" s="81"/>
      <c r="CO6477" s="81"/>
      <c r="CY6477" s="124"/>
      <c r="CZ6477" s="81"/>
      <c r="DE6477" s="125"/>
      <c r="DF6477" s="81"/>
    </row>
    <row r="6478" spans="15:110" x14ac:dyDescent="0.25">
      <c r="O6478" s="156"/>
      <c r="P6478" s="157"/>
      <c r="Q6478" s="105"/>
      <c r="R6478" s="158"/>
      <c r="S6478" s="159"/>
      <c r="T6478" s="153"/>
      <c r="Y6478" s="81"/>
      <c r="Z6478" s="153"/>
      <c r="AG6478" s="81"/>
      <c r="AJ6478" s="153"/>
      <c r="AL6478" s="154"/>
      <c r="AM6478" s="153"/>
      <c r="AN6478" s="81"/>
      <c r="AO6478" s="153"/>
      <c r="AQ6478" s="154"/>
      <c r="AR6478" s="153"/>
      <c r="AS6478" s="81"/>
      <c r="AT6478" s="153"/>
      <c r="AV6478" s="154"/>
      <c r="AW6478" s="153"/>
      <c r="BB6478" s="81"/>
      <c r="CB6478" s="82"/>
      <c r="CC6478" s="82"/>
      <c r="CM6478" s="81"/>
      <c r="CN6478" s="81"/>
      <c r="CO6478" s="81"/>
      <c r="CY6478" s="124"/>
      <c r="CZ6478" s="81"/>
      <c r="DE6478" s="125"/>
      <c r="DF6478" s="81"/>
    </row>
    <row r="6479" spans="15:110" x14ac:dyDescent="0.25">
      <c r="O6479" s="156"/>
      <c r="P6479" s="157"/>
      <c r="Q6479" s="105"/>
      <c r="R6479" s="158"/>
      <c r="S6479" s="159"/>
      <c r="T6479" s="153"/>
      <c r="Y6479" s="81"/>
      <c r="Z6479" s="153"/>
      <c r="AG6479" s="81"/>
      <c r="AJ6479" s="153"/>
      <c r="AL6479" s="154"/>
      <c r="AM6479" s="153"/>
      <c r="AN6479" s="81"/>
      <c r="AO6479" s="153"/>
      <c r="AQ6479" s="154"/>
      <c r="AR6479" s="153"/>
      <c r="AS6479" s="81"/>
      <c r="AT6479" s="153"/>
      <c r="AV6479" s="154"/>
      <c r="AW6479" s="153"/>
      <c r="BB6479" s="81"/>
      <c r="CB6479" s="82"/>
      <c r="CC6479" s="82"/>
      <c r="CM6479" s="81"/>
      <c r="CN6479" s="81"/>
      <c r="CO6479" s="81"/>
      <c r="CY6479" s="124"/>
      <c r="CZ6479" s="81"/>
      <c r="DE6479" s="125"/>
      <c r="DF6479" s="81"/>
    </row>
    <row r="6480" spans="15:110" x14ac:dyDescent="0.25">
      <c r="O6480" s="156"/>
      <c r="P6480" s="157"/>
      <c r="Q6480" s="105"/>
      <c r="R6480" s="158"/>
      <c r="S6480" s="159"/>
      <c r="T6480" s="153"/>
      <c r="Y6480" s="81"/>
      <c r="Z6480" s="153"/>
      <c r="AG6480" s="81"/>
      <c r="AJ6480" s="153"/>
      <c r="AL6480" s="154"/>
      <c r="AM6480" s="153"/>
      <c r="AN6480" s="81"/>
      <c r="AO6480" s="153"/>
      <c r="AQ6480" s="154"/>
      <c r="AR6480" s="153"/>
      <c r="AS6480" s="81"/>
      <c r="AT6480" s="153"/>
      <c r="AV6480" s="154"/>
      <c r="AW6480" s="153"/>
      <c r="BB6480" s="81"/>
      <c r="CB6480" s="82"/>
      <c r="CC6480" s="82"/>
      <c r="CM6480" s="81"/>
      <c r="CN6480" s="81"/>
      <c r="CO6480" s="81"/>
      <c r="CY6480" s="124"/>
      <c r="CZ6480" s="81"/>
      <c r="DE6480" s="125"/>
      <c r="DF6480" s="81"/>
    </row>
    <row r="6481" spans="15:110" x14ac:dyDescent="0.25">
      <c r="O6481" s="156"/>
      <c r="P6481" s="157"/>
      <c r="Q6481" s="105"/>
      <c r="R6481" s="158"/>
      <c r="S6481" s="159"/>
      <c r="T6481" s="153"/>
      <c r="Y6481" s="81"/>
      <c r="Z6481" s="153"/>
      <c r="AG6481" s="81"/>
      <c r="AJ6481" s="153"/>
      <c r="AL6481" s="154"/>
      <c r="AM6481" s="153"/>
      <c r="AN6481" s="81"/>
      <c r="AO6481" s="153"/>
      <c r="AQ6481" s="154"/>
      <c r="AR6481" s="153"/>
      <c r="AS6481" s="81"/>
      <c r="AT6481" s="153"/>
      <c r="AV6481" s="154"/>
      <c r="AW6481" s="153"/>
      <c r="BB6481" s="81"/>
      <c r="CB6481" s="82"/>
      <c r="CC6481" s="82"/>
      <c r="CM6481" s="81"/>
      <c r="CN6481" s="81"/>
      <c r="CO6481" s="81"/>
      <c r="CY6481" s="124"/>
      <c r="CZ6481" s="81"/>
      <c r="DE6481" s="125"/>
      <c r="DF6481" s="81"/>
    </row>
    <row r="6482" spans="15:110" x14ac:dyDescent="0.25">
      <c r="O6482" s="156"/>
      <c r="P6482" s="157"/>
      <c r="Q6482" s="105"/>
      <c r="R6482" s="158"/>
      <c r="S6482" s="159"/>
      <c r="T6482" s="153"/>
      <c r="Y6482" s="81"/>
      <c r="Z6482" s="153"/>
      <c r="AG6482" s="81"/>
      <c r="AJ6482" s="153"/>
      <c r="AL6482" s="154"/>
      <c r="AM6482" s="153"/>
      <c r="AN6482" s="81"/>
      <c r="AO6482" s="153"/>
      <c r="AQ6482" s="154"/>
      <c r="AR6482" s="153"/>
      <c r="AS6482" s="81"/>
      <c r="AT6482" s="153"/>
      <c r="AV6482" s="154"/>
      <c r="AW6482" s="153"/>
      <c r="BB6482" s="81"/>
      <c r="CB6482" s="82"/>
      <c r="CC6482" s="82"/>
      <c r="CM6482" s="81"/>
      <c r="CN6482" s="81"/>
      <c r="CO6482" s="81"/>
      <c r="CY6482" s="124"/>
      <c r="CZ6482" s="81"/>
      <c r="DE6482" s="125"/>
      <c r="DF6482" s="81"/>
    </row>
    <row r="6483" spans="15:110" x14ac:dyDescent="0.25">
      <c r="O6483" s="156"/>
      <c r="P6483" s="157"/>
      <c r="Q6483" s="105"/>
      <c r="R6483" s="158"/>
      <c r="S6483" s="159"/>
      <c r="T6483" s="153"/>
      <c r="Y6483" s="81"/>
      <c r="Z6483" s="153"/>
      <c r="AG6483" s="81"/>
      <c r="AJ6483" s="153"/>
      <c r="AL6483" s="154"/>
      <c r="AM6483" s="153"/>
      <c r="AN6483" s="81"/>
      <c r="AO6483" s="153"/>
      <c r="AQ6483" s="154"/>
      <c r="AR6483" s="153"/>
      <c r="AS6483" s="81"/>
      <c r="AT6483" s="153"/>
      <c r="AV6483" s="154"/>
      <c r="AW6483" s="153"/>
      <c r="BB6483" s="81"/>
      <c r="CB6483" s="82"/>
      <c r="CC6483" s="82"/>
      <c r="CM6483" s="81"/>
      <c r="CN6483" s="81"/>
      <c r="CO6483" s="81"/>
      <c r="CY6483" s="124"/>
      <c r="CZ6483" s="81"/>
      <c r="DE6483" s="125"/>
      <c r="DF6483" s="81"/>
    </row>
    <row r="6484" spans="15:110" x14ac:dyDescent="0.25">
      <c r="O6484" s="156"/>
      <c r="P6484" s="157"/>
      <c r="Q6484" s="105"/>
      <c r="R6484" s="158"/>
      <c r="S6484" s="159"/>
      <c r="T6484" s="153"/>
      <c r="Y6484" s="81"/>
      <c r="Z6484" s="153"/>
      <c r="AG6484" s="81"/>
      <c r="AJ6484" s="153"/>
      <c r="AL6484" s="154"/>
      <c r="AM6484" s="153"/>
      <c r="AN6484" s="81"/>
      <c r="AO6484" s="153"/>
      <c r="AQ6484" s="154"/>
      <c r="AR6484" s="153"/>
      <c r="AS6484" s="81"/>
      <c r="AT6484" s="153"/>
      <c r="AV6484" s="154"/>
      <c r="AW6484" s="153"/>
      <c r="BB6484" s="81"/>
      <c r="CB6484" s="82"/>
      <c r="CC6484" s="82"/>
      <c r="CM6484" s="81"/>
      <c r="CN6484" s="81"/>
      <c r="CO6484" s="81"/>
      <c r="CY6484" s="124"/>
      <c r="CZ6484" s="81"/>
      <c r="DE6484" s="125"/>
      <c r="DF6484" s="81"/>
    </row>
    <row r="6485" spans="15:110" x14ac:dyDescent="0.25">
      <c r="O6485" s="156"/>
      <c r="P6485" s="157"/>
      <c r="Q6485" s="105"/>
      <c r="R6485" s="158"/>
      <c r="S6485" s="159"/>
      <c r="T6485" s="153"/>
      <c r="Y6485" s="81"/>
      <c r="Z6485" s="153"/>
      <c r="AG6485" s="81"/>
      <c r="AJ6485" s="153"/>
      <c r="AL6485" s="154"/>
      <c r="AM6485" s="153"/>
      <c r="AN6485" s="81"/>
      <c r="AO6485" s="153"/>
      <c r="AQ6485" s="154"/>
      <c r="AR6485" s="153"/>
      <c r="AS6485" s="81"/>
      <c r="AT6485" s="153"/>
      <c r="AV6485" s="154"/>
      <c r="AW6485" s="153"/>
      <c r="BB6485" s="81"/>
      <c r="CB6485" s="82"/>
      <c r="CC6485" s="82"/>
      <c r="CM6485" s="81"/>
      <c r="CN6485" s="81"/>
      <c r="CO6485" s="81"/>
      <c r="CY6485" s="124"/>
      <c r="CZ6485" s="81"/>
      <c r="DE6485" s="125"/>
      <c r="DF6485" s="81"/>
    </row>
    <row r="6486" spans="15:110" x14ac:dyDescent="0.25">
      <c r="O6486" s="156"/>
      <c r="P6486" s="157"/>
      <c r="Q6486" s="105"/>
      <c r="R6486" s="158"/>
      <c r="S6486" s="159"/>
      <c r="T6486" s="153"/>
      <c r="Y6486" s="81"/>
      <c r="Z6486" s="153"/>
      <c r="AG6486" s="81"/>
      <c r="AJ6486" s="153"/>
      <c r="AL6486" s="154"/>
      <c r="AM6486" s="153"/>
      <c r="AN6486" s="81"/>
      <c r="AO6486" s="153"/>
      <c r="AQ6486" s="154"/>
      <c r="AR6486" s="153"/>
      <c r="AS6486" s="81"/>
      <c r="AT6486" s="153"/>
      <c r="AV6486" s="154"/>
      <c r="AW6486" s="153"/>
      <c r="BB6486" s="81"/>
      <c r="CB6486" s="82"/>
      <c r="CC6486" s="82"/>
      <c r="CM6486" s="81"/>
      <c r="CN6486" s="81"/>
      <c r="CO6486" s="81"/>
      <c r="CY6486" s="124"/>
      <c r="CZ6486" s="81"/>
      <c r="DE6486" s="125"/>
      <c r="DF6486" s="81"/>
    </row>
    <row r="6487" spans="15:110" x14ac:dyDescent="0.25">
      <c r="O6487" s="156"/>
      <c r="P6487" s="157"/>
      <c r="Q6487" s="105"/>
      <c r="R6487" s="158"/>
      <c r="S6487" s="159"/>
      <c r="T6487" s="153"/>
      <c r="Y6487" s="81"/>
      <c r="Z6487" s="153"/>
      <c r="AG6487" s="81"/>
      <c r="AJ6487" s="153"/>
      <c r="AL6487" s="154"/>
      <c r="AM6487" s="153"/>
      <c r="AN6487" s="81"/>
      <c r="AO6487" s="153"/>
      <c r="AQ6487" s="154"/>
      <c r="AR6487" s="153"/>
      <c r="AS6487" s="81"/>
      <c r="AT6487" s="153"/>
      <c r="AV6487" s="154"/>
      <c r="AW6487" s="153"/>
      <c r="BB6487" s="81"/>
      <c r="CB6487" s="82"/>
      <c r="CC6487" s="82"/>
      <c r="CM6487" s="81"/>
      <c r="CN6487" s="81"/>
      <c r="CO6487" s="81"/>
      <c r="CY6487" s="124"/>
      <c r="CZ6487" s="81"/>
      <c r="DE6487" s="125"/>
      <c r="DF6487" s="81"/>
    </row>
    <row r="6488" spans="15:110" x14ac:dyDescent="0.25">
      <c r="O6488" s="156"/>
      <c r="P6488" s="157"/>
      <c r="Q6488" s="105"/>
      <c r="R6488" s="158"/>
      <c r="S6488" s="159"/>
      <c r="T6488" s="153"/>
      <c r="Y6488" s="81"/>
      <c r="Z6488" s="153"/>
      <c r="AG6488" s="81"/>
      <c r="AJ6488" s="153"/>
      <c r="AL6488" s="154"/>
      <c r="AM6488" s="153"/>
      <c r="AN6488" s="81"/>
      <c r="AO6488" s="153"/>
      <c r="AQ6488" s="154"/>
      <c r="AR6488" s="153"/>
      <c r="AS6488" s="81"/>
      <c r="AT6488" s="153"/>
      <c r="AV6488" s="154"/>
      <c r="AW6488" s="153"/>
      <c r="BB6488" s="81"/>
      <c r="CB6488" s="82"/>
      <c r="CC6488" s="82"/>
      <c r="CM6488" s="81"/>
      <c r="CN6488" s="81"/>
      <c r="CO6488" s="81"/>
      <c r="CY6488" s="124"/>
      <c r="CZ6488" s="81"/>
      <c r="DE6488" s="125"/>
      <c r="DF6488" s="81"/>
    </row>
    <row r="6489" spans="15:110" x14ac:dyDescent="0.25">
      <c r="O6489" s="156"/>
      <c r="P6489" s="157"/>
      <c r="Q6489" s="105"/>
      <c r="R6489" s="158"/>
      <c r="S6489" s="159"/>
      <c r="T6489" s="153"/>
      <c r="Y6489" s="81"/>
      <c r="Z6489" s="153"/>
      <c r="AG6489" s="81"/>
      <c r="AJ6489" s="153"/>
      <c r="AL6489" s="154"/>
      <c r="AM6489" s="153"/>
      <c r="AN6489" s="81"/>
      <c r="AO6489" s="153"/>
      <c r="AQ6489" s="154"/>
      <c r="AR6489" s="153"/>
      <c r="AS6489" s="81"/>
      <c r="AT6489" s="153"/>
      <c r="AV6489" s="154"/>
      <c r="AW6489" s="153"/>
      <c r="BB6489" s="81"/>
      <c r="CB6489" s="82"/>
      <c r="CC6489" s="82"/>
      <c r="CM6489" s="81"/>
      <c r="CN6489" s="81"/>
      <c r="CO6489" s="81"/>
      <c r="CY6489" s="124"/>
      <c r="CZ6489" s="81"/>
      <c r="DE6489" s="125"/>
      <c r="DF6489" s="81"/>
    </row>
    <row r="6490" spans="15:110" x14ac:dyDescent="0.25">
      <c r="O6490" s="156"/>
      <c r="P6490" s="157"/>
      <c r="Q6490" s="105"/>
      <c r="R6490" s="158"/>
      <c r="S6490" s="159"/>
      <c r="T6490" s="153"/>
      <c r="Y6490" s="81"/>
      <c r="Z6490" s="153"/>
      <c r="AG6490" s="81"/>
      <c r="AJ6490" s="153"/>
      <c r="AL6490" s="154"/>
      <c r="AM6490" s="153"/>
      <c r="AN6490" s="81"/>
      <c r="AO6490" s="153"/>
      <c r="AQ6490" s="154"/>
      <c r="AR6490" s="153"/>
      <c r="AS6490" s="81"/>
      <c r="AT6490" s="153"/>
      <c r="AV6490" s="154"/>
      <c r="AW6490" s="153"/>
      <c r="BB6490" s="81"/>
      <c r="CB6490" s="82"/>
      <c r="CC6490" s="82"/>
      <c r="CM6490" s="81"/>
      <c r="CN6490" s="81"/>
      <c r="CO6490" s="81"/>
      <c r="CY6490" s="124"/>
      <c r="CZ6490" s="81"/>
      <c r="DE6490" s="125"/>
      <c r="DF6490" s="81"/>
    </row>
    <row r="6491" spans="15:110" x14ac:dyDescent="0.25">
      <c r="O6491" s="156"/>
      <c r="P6491" s="157"/>
      <c r="Q6491" s="105"/>
      <c r="R6491" s="158"/>
      <c r="S6491" s="159"/>
      <c r="T6491" s="153"/>
      <c r="Y6491" s="81"/>
      <c r="Z6491" s="153"/>
      <c r="AG6491" s="81"/>
      <c r="AJ6491" s="153"/>
      <c r="AL6491" s="154"/>
      <c r="AM6491" s="153"/>
      <c r="AN6491" s="81"/>
      <c r="AO6491" s="153"/>
      <c r="AQ6491" s="154"/>
      <c r="AR6491" s="153"/>
      <c r="AS6491" s="81"/>
      <c r="AT6491" s="153"/>
      <c r="AV6491" s="154"/>
      <c r="AW6491" s="153"/>
      <c r="BB6491" s="81"/>
      <c r="CB6491" s="82"/>
      <c r="CC6491" s="82"/>
      <c r="CM6491" s="81"/>
      <c r="CN6491" s="81"/>
      <c r="CO6491" s="81"/>
      <c r="CY6491" s="124"/>
      <c r="CZ6491" s="81"/>
      <c r="DE6491" s="125"/>
      <c r="DF6491" s="81"/>
    </row>
    <row r="6492" spans="15:110" x14ac:dyDescent="0.25">
      <c r="O6492" s="156"/>
      <c r="P6492" s="157"/>
      <c r="Q6492" s="105"/>
      <c r="R6492" s="158"/>
      <c r="S6492" s="159"/>
      <c r="T6492" s="153"/>
      <c r="Y6492" s="81"/>
      <c r="Z6492" s="153"/>
      <c r="AG6492" s="81"/>
      <c r="AJ6492" s="153"/>
      <c r="AL6492" s="154"/>
      <c r="AM6492" s="153"/>
      <c r="AN6492" s="81"/>
      <c r="AO6492" s="153"/>
      <c r="AQ6492" s="154"/>
      <c r="AR6492" s="153"/>
      <c r="AS6492" s="81"/>
      <c r="AT6492" s="153"/>
      <c r="AV6492" s="154"/>
      <c r="AW6492" s="153"/>
      <c r="BB6492" s="81"/>
      <c r="CB6492" s="82"/>
      <c r="CC6492" s="82"/>
      <c r="CM6492" s="81"/>
      <c r="CN6492" s="81"/>
      <c r="CO6492" s="81"/>
      <c r="CY6492" s="124"/>
      <c r="CZ6492" s="81"/>
      <c r="DE6492" s="125"/>
      <c r="DF6492" s="81"/>
    </row>
    <row r="6493" spans="15:110" x14ac:dyDescent="0.25">
      <c r="O6493" s="156"/>
      <c r="P6493" s="157"/>
      <c r="Q6493" s="105"/>
      <c r="R6493" s="158"/>
      <c r="S6493" s="159"/>
      <c r="T6493" s="153"/>
      <c r="Y6493" s="81"/>
      <c r="Z6493" s="153"/>
      <c r="AG6493" s="81"/>
      <c r="AJ6493" s="153"/>
      <c r="AL6493" s="154"/>
      <c r="AM6493" s="153"/>
      <c r="AN6493" s="81"/>
      <c r="AO6493" s="153"/>
      <c r="AQ6493" s="154"/>
      <c r="AR6493" s="153"/>
      <c r="AS6493" s="81"/>
      <c r="AT6493" s="153"/>
      <c r="AV6493" s="154"/>
      <c r="AW6493" s="153"/>
      <c r="BB6493" s="81"/>
      <c r="CB6493" s="82"/>
      <c r="CC6493" s="82"/>
      <c r="CM6493" s="81"/>
      <c r="CN6493" s="81"/>
      <c r="CO6493" s="81"/>
      <c r="CY6493" s="124"/>
      <c r="CZ6493" s="81"/>
      <c r="DE6493" s="125"/>
      <c r="DF6493" s="81"/>
    </row>
    <row r="6494" spans="15:110" x14ac:dyDescent="0.25">
      <c r="O6494" s="156"/>
      <c r="P6494" s="157"/>
      <c r="Q6494" s="105"/>
      <c r="R6494" s="158"/>
      <c r="S6494" s="159"/>
      <c r="T6494" s="153"/>
      <c r="Y6494" s="81"/>
      <c r="Z6494" s="153"/>
      <c r="AG6494" s="81"/>
      <c r="AJ6494" s="153"/>
      <c r="AL6494" s="154"/>
      <c r="AM6494" s="153"/>
      <c r="AN6494" s="81"/>
      <c r="AO6494" s="153"/>
      <c r="AQ6494" s="154"/>
      <c r="AR6494" s="153"/>
      <c r="AS6494" s="81"/>
      <c r="AT6494" s="153"/>
      <c r="AV6494" s="154"/>
      <c r="AW6494" s="153"/>
      <c r="BB6494" s="81"/>
      <c r="CB6494" s="82"/>
      <c r="CC6494" s="82"/>
      <c r="CM6494" s="81"/>
      <c r="CN6494" s="81"/>
      <c r="CO6494" s="81"/>
      <c r="CY6494" s="124"/>
      <c r="CZ6494" s="81"/>
      <c r="DE6494" s="125"/>
      <c r="DF6494" s="81"/>
    </row>
    <row r="6495" spans="15:110" x14ac:dyDescent="0.25">
      <c r="O6495" s="156"/>
      <c r="P6495" s="157"/>
      <c r="Q6495" s="105"/>
      <c r="R6495" s="158"/>
      <c r="S6495" s="159"/>
      <c r="T6495" s="153"/>
      <c r="Y6495" s="81"/>
      <c r="Z6495" s="153"/>
      <c r="AG6495" s="81"/>
      <c r="AJ6495" s="153"/>
      <c r="AL6495" s="154"/>
      <c r="AM6495" s="153"/>
      <c r="AN6495" s="81"/>
      <c r="AO6495" s="153"/>
      <c r="AQ6495" s="154"/>
      <c r="AR6495" s="153"/>
      <c r="AS6495" s="81"/>
      <c r="AT6495" s="153"/>
      <c r="AV6495" s="154"/>
      <c r="AW6495" s="153"/>
      <c r="BB6495" s="81"/>
      <c r="CB6495" s="82"/>
      <c r="CC6495" s="82"/>
      <c r="CM6495" s="81"/>
      <c r="CN6495" s="81"/>
      <c r="CO6495" s="81"/>
      <c r="CY6495" s="124"/>
      <c r="CZ6495" s="81"/>
      <c r="DE6495" s="125"/>
      <c r="DF6495" s="81"/>
    </row>
    <row r="6496" spans="15:110" x14ac:dyDescent="0.25">
      <c r="O6496" s="156"/>
      <c r="P6496" s="157"/>
      <c r="Q6496" s="105"/>
      <c r="R6496" s="158"/>
      <c r="S6496" s="159"/>
      <c r="T6496" s="153"/>
      <c r="Y6496" s="81"/>
      <c r="Z6496" s="153"/>
      <c r="AG6496" s="81"/>
      <c r="AJ6496" s="153"/>
      <c r="AL6496" s="154"/>
      <c r="AM6496" s="153"/>
      <c r="AN6496" s="81"/>
      <c r="AO6496" s="153"/>
      <c r="AQ6496" s="154"/>
      <c r="AR6496" s="153"/>
      <c r="AS6496" s="81"/>
      <c r="AT6496" s="153"/>
      <c r="AV6496" s="154"/>
      <c r="AW6496" s="153"/>
      <c r="BB6496" s="81"/>
      <c r="CB6496" s="82"/>
      <c r="CC6496" s="82"/>
      <c r="CM6496" s="81"/>
      <c r="CN6496" s="81"/>
      <c r="CO6496" s="81"/>
      <c r="CY6496" s="124"/>
      <c r="CZ6496" s="81"/>
      <c r="DE6496" s="125"/>
      <c r="DF6496" s="81"/>
    </row>
    <row r="6497" spans="15:110" x14ac:dyDescent="0.25">
      <c r="O6497" s="156"/>
      <c r="P6497" s="157"/>
      <c r="Q6497" s="105"/>
      <c r="R6497" s="158"/>
      <c r="S6497" s="159"/>
      <c r="T6497" s="153"/>
      <c r="Y6497" s="81"/>
      <c r="Z6497" s="153"/>
      <c r="AG6497" s="81"/>
      <c r="AJ6497" s="153"/>
      <c r="AL6497" s="154"/>
      <c r="AM6497" s="153"/>
      <c r="AN6497" s="81"/>
      <c r="AO6497" s="153"/>
      <c r="AQ6497" s="154"/>
      <c r="AR6497" s="153"/>
      <c r="AS6497" s="81"/>
      <c r="AT6497" s="153"/>
      <c r="AV6497" s="154"/>
      <c r="AW6497" s="153"/>
      <c r="BB6497" s="81"/>
      <c r="CB6497" s="82"/>
      <c r="CC6497" s="82"/>
      <c r="CM6497" s="81"/>
      <c r="CN6497" s="81"/>
      <c r="CO6497" s="81"/>
      <c r="CY6497" s="124"/>
      <c r="CZ6497" s="81"/>
      <c r="DE6497" s="125"/>
      <c r="DF6497" s="81"/>
    </row>
    <row r="6498" spans="15:110" x14ac:dyDescent="0.25">
      <c r="O6498" s="156"/>
      <c r="P6498" s="157"/>
      <c r="Q6498" s="105"/>
      <c r="R6498" s="158"/>
      <c r="S6498" s="159"/>
      <c r="T6498" s="153"/>
      <c r="Y6498" s="81"/>
      <c r="Z6498" s="153"/>
      <c r="AG6498" s="81"/>
      <c r="AJ6498" s="153"/>
      <c r="AL6498" s="154"/>
      <c r="AM6498" s="153"/>
      <c r="AN6498" s="81"/>
      <c r="AO6498" s="153"/>
      <c r="AQ6498" s="154"/>
      <c r="AR6498" s="153"/>
      <c r="AS6498" s="81"/>
      <c r="AT6498" s="153"/>
      <c r="AV6498" s="154"/>
      <c r="AW6498" s="153"/>
      <c r="BB6498" s="81"/>
      <c r="CB6498" s="82"/>
      <c r="CC6498" s="82"/>
      <c r="CM6498" s="81"/>
      <c r="CN6498" s="81"/>
      <c r="CO6498" s="81"/>
      <c r="CY6498" s="124"/>
      <c r="CZ6498" s="81"/>
      <c r="DE6498" s="125"/>
      <c r="DF6498" s="81"/>
    </row>
    <row r="6499" spans="15:110" x14ac:dyDescent="0.25">
      <c r="O6499" s="156"/>
      <c r="P6499" s="157"/>
      <c r="Q6499" s="105"/>
      <c r="R6499" s="158"/>
      <c r="S6499" s="159"/>
      <c r="T6499" s="153"/>
      <c r="Y6499" s="81"/>
      <c r="Z6499" s="153"/>
      <c r="AG6499" s="81"/>
      <c r="AJ6499" s="153"/>
      <c r="AL6499" s="154"/>
      <c r="AM6499" s="153"/>
      <c r="AN6499" s="81"/>
      <c r="AO6499" s="153"/>
      <c r="AQ6499" s="154"/>
      <c r="AR6499" s="153"/>
      <c r="AS6499" s="81"/>
      <c r="AT6499" s="153"/>
      <c r="AV6499" s="154"/>
      <c r="AW6499" s="153"/>
      <c r="BB6499" s="81"/>
      <c r="CB6499" s="82"/>
      <c r="CC6499" s="82"/>
      <c r="CM6499" s="81"/>
      <c r="CN6499" s="81"/>
      <c r="CO6499" s="81"/>
      <c r="CY6499" s="124"/>
      <c r="CZ6499" s="81"/>
      <c r="DE6499" s="125"/>
      <c r="DF6499" s="81"/>
    </row>
    <row r="6500" spans="15:110" x14ac:dyDescent="0.25">
      <c r="O6500" s="156"/>
      <c r="P6500" s="157"/>
      <c r="Q6500" s="105"/>
      <c r="R6500" s="158"/>
      <c r="S6500" s="159"/>
      <c r="T6500" s="153"/>
      <c r="Y6500" s="81"/>
      <c r="Z6500" s="153"/>
      <c r="AG6500" s="81"/>
      <c r="AJ6500" s="153"/>
      <c r="AL6500" s="154"/>
      <c r="AM6500" s="153"/>
      <c r="AN6500" s="81"/>
      <c r="AO6500" s="153"/>
      <c r="AQ6500" s="154"/>
      <c r="AR6500" s="153"/>
      <c r="AS6500" s="81"/>
      <c r="AT6500" s="153"/>
      <c r="AV6500" s="154"/>
      <c r="AW6500" s="153"/>
      <c r="BB6500" s="81"/>
      <c r="CB6500" s="82"/>
      <c r="CC6500" s="82"/>
      <c r="CM6500" s="81"/>
      <c r="CN6500" s="81"/>
      <c r="CO6500" s="81"/>
      <c r="CY6500" s="124"/>
      <c r="CZ6500" s="81"/>
      <c r="DE6500" s="125"/>
      <c r="DF6500" s="81"/>
    </row>
    <row r="6501" spans="15:110" x14ac:dyDescent="0.25">
      <c r="O6501" s="156"/>
      <c r="P6501" s="157"/>
      <c r="Q6501" s="105"/>
      <c r="R6501" s="158"/>
      <c r="S6501" s="159"/>
      <c r="T6501" s="153"/>
      <c r="Y6501" s="81"/>
      <c r="Z6501" s="153"/>
      <c r="AG6501" s="81"/>
      <c r="AJ6501" s="153"/>
      <c r="AL6501" s="154"/>
      <c r="AM6501" s="153"/>
      <c r="AN6501" s="81"/>
      <c r="AO6501" s="153"/>
      <c r="AQ6501" s="154"/>
      <c r="AR6501" s="153"/>
      <c r="AS6501" s="81"/>
      <c r="AT6501" s="153"/>
      <c r="AV6501" s="154"/>
      <c r="AW6501" s="153"/>
      <c r="BB6501" s="81"/>
      <c r="CB6501" s="82"/>
      <c r="CC6501" s="82"/>
      <c r="CM6501" s="81"/>
      <c r="CN6501" s="81"/>
      <c r="CO6501" s="81"/>
      <c r="CY6501" s="124"/>
      <c r="CZ6501" s="81"/>
      <c r="DE6501" s="125"/>
      <c r="DF6501" s="81"/>
    </row>
    <row r="6502" spans="15:110" x14ac:dyDescent="0.25">
      <c r="O6502" s="156"/>
      <c r="P6502" s="157"/>
      <c r="Q6502" s="105"/>
      <c r="R6502" s="158"/>
      <c r="S6502" s="159"/>
      <c r="T6502" s="153"/>
      <c r="Y6502" s="81"/>
      <c r="Z6502" s="153"/>
      <c r="AG6502" s="81"/>
      <c r="AJ6502" s="153"/>
      <c r="AL6502" s="154"/>
      <c r="AM6502" s="153"/>
      <c r="AN6502" s="81"/>
      <c r="AO6502" s="153"/>
      <c r="AQ6502" s="154"/>
      <c r="AR6502" s="153"/>
      <c r="AS6502" s="81"/>
      <c r="AT6502" s="153"/>
      <c r="AV6502" s="154"/>
      <c r="AW6502" s="153"/>
      <c r="BB6502" s="81"/>
      <c r="CB6502" s="82"/>
      <c r="CC6502" s="82"/>
      <c r="CM6502" s="81"/>
      <c r="CN6502" s="81"/>
      <c r="CO6502" s="81"/>
      <c r="CY6502" s="124"/>
      <c r="CZ6502" s="81"/>
      <c r="DE6502" s="125"/>
      <c r="DF6502" s="81"/>
    </row>
    <row r="6503" spans="15:110" x14ac:dyDescent="0.25">
      <c r="O6503" s="156"/>
      <c r="P6503" s="157"/>
      <c r="Q6503" s="105"/>
      <c r="R6503" s="158"/>
      <c r="S6503" s="159"/>
      <c r="T6503" s="153"/>
      <c r="Y6503" s="81"/>
      <c r="Z6503" s="153"/>
      <c r="AG6503" s="81"/>
      <c r="AJ6503" s="153"/>
      <c r="AL6503" s="154"/>
      <c r="AM6503" s="153"/>
      <c r="AN6503" s="81"/>
      <c r="AO6503" s="153"/>
      <c r="AQ6503" s="154"/>
      <c r="AR6503" s="153"/>
      <c r="AS6503" s="81"/>
      <c r="AT6503" s="153"/>
      <c r="AV6503" s="154"/>
      <c r="AW6503" s="153"/>
      <c r="BB6503" s="81"/>
      <c r="CB6503" s="82"/>
      <c r="CC6503" s="82"/>
      <c r="CM6503" s="81"/>
      <c r="CN6503" s="81"/>
      <c r="CO6503" s="81"/>
      <c r="CY6503" s="124"/>
      <c r="CZ6503" s="81"/>
      <c r="DE6503" s="125"/>
      <c r="DF6503" s="81"/>
    </row>
    <row r="6504" spans="15:110" x14ac:dyDescent="0.25">
      <c r="O6504" s="156"/>
      <c r="P6504" s="157"/>
      <c r="Q6504" s="105"/>
      <c r="R6504" s="158"/>
      <c r="S6504" s="159"/>
      <c r="T6504" s="153"/>
      <c r="Y6504" s="81"/>
      <c r="Z6504" s="153"/>
      <c r="AG6504" s="81"/>
      <c r="AJ6504" s="153"/>
      <c r="AL6504" s="154"/>
      <c r="AM6504" s="153"/>
      <c r="AN6504" s="81"/>
      <c r="AO6504" s="153"/>
      <c r="AQ6504" s="154"/>
      <c r="AR6504" s="153"/>
      <c r="AS6504" s="81"/>
      <c r="AT6504" s="153"/>
      <c r="AV6504" s="154"/>
      <c r="AW6504" s="153"/>
      <c r="BB6504" s="81"/>
      <c r="CB6504" s="82"/>
      <c r="CC6504" s="82"/>
      <c r="CM6504" s="81"/>
      <c r="CN6504" s="81"/>
      <c r="CO6504" s="81"/>
      <c r="CY6504" s="124"/>
      <c r="CZ6504" s="81"/>
      <c r="DE6504" s="125"/>
      <c r="DF6504" s="81"/>
    </row>
    <row r="6505" spans="15:110" x14ac:dyDescent="0.25">
      <c r="O6505" s="156"/>
      <c r="P6505" s="157"/>
      <c r="Q6505" s="105"/>
      <c r="R6505" s="158"/>
      <c r="S6505" s="159"/>
      <c r="T6505" s="153"/>
      <c r="Y6505" s="81"/>
      <c r="Z6505" s="153"/>
      <c r="AG6505" s="81"/>
      <c r="AJ6505" s="153"/>
      <c r="AL6505" s="154"/>
      <c r="AM6505" s="153"/>
      <c r="AN6505" s="81"/>
      <c r="AO6505" s="153"/>
      <c r="AQ6505" s="154"/>
      <c r="AR6505" s="153"/>
      <c r="AS6505" s="81"/>
      <c r="AT6505" s="153"/>
      <c r="AV6505" s="154"/>
      <c r="AW6505" s="153"/>
      <c r="BB6505" s="81"/>
      <c r="CB6505" s="82"/>
      <c r="CC6505" s="82"/>
      <c r="CM6505" s="81"/>
      <c r="CN6505" s="81"/>
      <c r="CO6505" s="81"/>
      <c r="CY6505" s="124"/>
      <c r="CZ6505" s="81"/>
      <c r="DE6505" s="125"/>
      <c r="DF6505" s="81"/>
    </row>
    <row r="6506" spans="15:110" x14ac:dyDescent="0.25">
      <c r="O6506" s="156"/>
      <c r="P6506" s="157"/>
      <c r="Q6506" s="105"/>
      <c r="R6506" s="158"/>
      <c r="S6506" s="159"/>
      <c r="T6506" s="153"/>
      <c r="Y6506" s="81"/>
      <c r="Z6506" s="153"/>
      <c r="AG6506" s="81"/>
      <c r="AJ6506" s="153"/>
      <c r="AL6506" s="154"/>
      <c r="AM6506" s="153"/>
      <c r="AN6506" s="81"/>
      <c r="AO6506" s="153"/>
      <c r="AQ6506" s="154"/>
      <c r="AR6506" s="153"/>
      <c r="AS6506" s="81"/>
      <c r="AT6506" s="153"/>
      <c r="AV6506" s="154"/>
      <c r="AW6506" s="153"/>
      <c r="BB6506" s="81"/>
      <c r="CB6506" s="82"/>
      <c r="CC6506" s="82"/>
      <c r="CM6506" s="81"/>
      <c r="CN6506" s="81"/>
      <c r="CO6506" s="81"/>
      <c r="CY6506" s="124"/>
      <c r="CZ6506" s="81"/>
      <c r="DE6506" s="125"/>
      <c r="DF6506" s="81"/>
    </row>
    <row r="6507" spans="15:110" x14ac:dyDescent="0.25">
      <c r="O6507" s="156"/>
      <c r="P6507" s="157"/>
      <c r="Q6507" s="105"/>
      <c r="R6507" s="158"/>
      <c r="S6507" s="159"/>
      <c r="T6507" s="153"/>
      <c r="Y6507" s="81"/>
      <c r="Z6507" s="153"/>
      <c r="AG6507" s="81"/>
      <c r="AJ6507" s="153"/>
      <c r="AL6507" s="154"/>
      <c r="AM6507" s="153"/>
      <c r="AN6507" s="81"/>
      <c r="AO6507" s="153"/>
      <c r="AQ6507" s="154"/>
      <c r="AR6507" s="153"/>
      <c r="AS6507" s="81"/>
      <c r="AT6507" s="153"/>
      <c r="AV6507" s="154"/>
      <c r="AW6507" s="153"/>
      <c r="BB6507" s="81"/>
      <c r="CB6507" s="82"/>
      <c r="CC6507" s="82"/>
      <c r="CM6507" s="81"/>
      <c r="CN6507" s="81"/>
      <c r="CO6507" s="81"/>
      <c r="CY6507" s="124"/>
      <c r="CZ6507" s="81"/>
      <c r="DE6507" s="125"/>
      <c r="DF6507" s="81"/>
    </row>
    <row r="6508" spans="15:110" x14ac:dyDescent="0.25">
      <c r="O6508" s="156"/>
      <c r="P6508" s="157"/>
      <c r="Q6508" s="105"/>
      <c r="R6508" s="158"/>
      <c r="S6508" s="159"/>
      <c r="T6508" s="153"/>
      <c r="Y6508" s="81"/>
      <c r="Z6508" s="153"/>
      <c r="AG6508" s="81"/>
      <c r="AJ6508" s="153"/>
      <c r="AL6508" s="154"/>
      <c r="AM6508" s="153"/>
      <c r="AN6508" s="81"/>
      <c r="AO6508" s="153"/>
      <c r="AQ6508" s="154"/>
      <c r="AR6508" s="153"/>
      <c r="AS6508" s="81"/>
      <c r="AT6508" s="153"/>
      <c r="AV6508" s="154"/>
      <c r="AW6508" s="153"/>
      <c r="BB6508" s="81"/>
      <c r="CB6508" s="82"/>
      <c r="CC6508" s="82"/>
      <c r="CM6508" s="81"/>
      <c r="CN6508" s="81"/>
      <c r="CO6508" s="81"/>
      <c r="CY6508" s="124"/>
      <c r="CZ6508" s="81"/>
      <c r="DE6508" s="125"/>
      <c r="DF6508" s="81"/>
    </row>
    <row r="6509" spans="15:110" x14ac:dyDescent="0.25">
      <c r="O6509" s="156"/>
      <c r="P6509" s="157"/>
      <c r="Q6509" s="105"/>
      <c r="R6509" s="158"/>
      <c r="S6509" s="159"/>
      <c r="T6509" s="153"/>
      <c r="Y6509" s="81"/>
      <c r="Z6509" s="153"/>
      <c r="AG6509" s="81"/>
      <c r="AJ6509" s="153"/>
      <c r="AL6509" s="154"/>
      <c r="AM6509" s="153"/>
      <c r="AN6509" s="81"/>
      <c r="AO6509" s="153"/>
      <c r="AQ6509" s="154"/>
      <c r="AR6509" s="153"/>
      <c r="AS6509" s="81"/>
      <c r="AT6509" s="153"/>
      <c r="AV6509" s="154"/>
      <c r="AW6509" s="153"/>
      <c r="BB6509" s="81"/>
      <c r="CB6509" s="82"/>
      <c r="CC6509" s="82"/>
      <c r="CM6509" s="81"/>
      <c r="CN6509" s="81"/>
      <c r="CO6509" s="81"/>
      <c r="CY6509" s="124"/>
      <c r="CZ6509" s="81"/>
      <c r="DE6509" s="125"/>
      <c r="DF6509" s="81"/>
    </row>
    <row r="6510" spans="15:110" x14ac:dyDescent="0.25">
      <c r="O6510" s="156"/>
      <c r="P6510" s="157"/>
      <c r="Q6510" s="105"/>
      <c r="R6510" s="158"/>
      <c r="S6510" s="159"/>
      <c r="T6510" s="153"/>
      <c r="Y6510" s="81"/>
      <c r="Z6510" s="153"/>
      <c r="AG6510" s="81"/>
      <c r="AJ6510" s="153"/>
      <c r="AL6510" s="154"/>
      <c r="AM6510" s="153"/>
      <c r="AN6510" s="81"/>
      <c r="AO6510" s="153"/>
      <c r="AQ6510" s="154"/>
      <c r="AR6510" s="153"/>
      <c r="AS6510" s="81"/>
      <c r="AT6510" s="153"/>
      <c r="AV6510" s="154"/>
      <c r="AW6510" s="153"/>
      <c r="BB6510" s="81"/>
      <c r="CB6510" s="82"/>
      <c r="CC6510" s="82"/>
      <c r="CM6510" s="81"/>
      <c r="CN6510" s="81"/>
      <c r="CO6510" s="81"/>
      <c r="CY6510" s="124"/>
      <c r="CZ6510" s="81"/>
      <c r="DE6510" s="125"/>
      <c r="DF6510" s="81"/>
    </row>
    <row r="6511" spans="15:110" x14ac:dyDescent="0.25">
      <c r="O6511" s="156"/>
      <c r="P6511" s="157"/>
      <c r="Q6511" s="105"/>
      <c r="R6511" s="158"/>
      <c r="S6511" s="159"/>
      <c r="T6511" s="153"/>
      <c r="Y6511" s="81"/>
      <c r="Z6511" s="153"/>
      <c r="AG6511" s="81"/>
      <c r="AJ6511" s="153"/>
      <c r="AL6511" s="154"/>
      <c r="AM6511" s="153"/>
      <c r="AN6511" s="81"/>
      <c r="AO6511" s="153"/>
      <c r="AQ6511" s="154"/>
      <c r="AR6511" s="153"/>
      <c r="AS6511" s="81"/>
      <c r="AT6511" s="153"/>
      <c r="AV6511" s="154"/>
      <c r="AW6511" s="153"/>
      <c r="BB6511" s="81"/>
      <c r="CB6511" s="82"/>
      <c r="CC6511" s="82"/>
      <c r="CM6511" s="81"/>
      <c r="CN6511" s="81"/>
      <c r="CO6511" s="81"/>
      <c r="CY6511" s="124"/>
      <c r="CZ6511" s="81"/>
      <c r="DE6511" s="125"/>
      <c r="DF6511" s="81"/>
    </row>
    <row r="6512" spans="15:110" x14ac:dyDescent="0.25">
      <c r="O6512" s="156"/>
      <c r="P6512" s="157"/>
      <c r="Q6512" s="105"/>
      <c r="R6512" s="158"/>
      <c r="S6512" s="159"/>
      <c r="T6512" s="153"/>
      <c r="Y6512" s="81"/>
      <c r="Z6512" s="153"/>
      <c r="AG6512" s="81"/>
      <c r="AJ6512" s="153"/>
      <c r="AL6512" s="154"/>
      <c r="AM6512" s="153"/>
      <c r="AN6512" s="81"/>
      <c r="AO6512" s="153"/>
      <c r="AQ6512" s="154"/>
      <c r="AR6512" s="153"/>
      <c r="AS6512" s="81"/>
      <c r="AT6512" s="153"/>
      <c r="AV6512" s="154"/>
      <c r="AW6512" s="153"/>
      <c r="BB6512" s="81"/>
      <c r="CB6512" s="82"/>
      <c r="CC6512" s="82"/>
      <c r="CM6512" s="81"/>
      <c r="CN6512" s="81"/>
      <c r="CO6512" s="81"/>
      <c r="CY6512" s="124"/>
      <c r="CZ6512" s="81"/>
      <c r="DE6512" s="125"/>
      <c r="DF6512" s="81"/>
    </row>
    <row r="6513" spans="15:110" x14ac:dyDescent="0.25">
      <c r="O6513" s="156"/>
      <c r="P6513" s="157"/>
      <c r="Q6513" s="105"/>
      <c r="R6513" s="158"/>
      <c r="S6513" s="159"/>
      <c r="T6513" s="153"/>
      <c r="Y6513" s="81"/>
      <c r="Z6513" s="153"/>
      <c r="AG6513" s="81"/>
      <c r="AJ6513" s="153"/>
      <c r="AL6513" s="154"/>
      <c r="AM6513" s="153"/>
      <c r="AN6513" s="81"/>
      <c r="AO6513" s="153"/>
      <c r="AQ6513" s="154"/>
      <c r="AR6513" s="153"/>
      <c r="AS6513" s="81"/>
      <c r="AT6513" s="153"/>
      <c r="AV6513" s="154"/>
      <c r="AW6513" s="153"/>
      <c r="BB6513" s="81"/>
      <c r="CB6513" s="82"/>
      <c r="CC6513" s="82"/>
      <c r="CM6513" s="81"/>
      <c r="CN6513" s="81"/>
      <c r="CO6513" s="81"/>
      <c r="CY6513" s="124"/>
      <c r="CZ6513" s="81"/>
      <c r="DE6513" s="125"/>
      <c r="DF6513" s="81"/>
    </row>
    <row r="6514" spans="15:110" x14ac:dyDescent="0.25">
      <c r="O6514" s="156"/>
      <c r="P6514" s="157"/>
      <c r="Q6514" s="105"/>
      <c r="R6514" s="158"/>
      <c r="S6514" s="159"/>
      <c r="T6514" s="153"/>
      <c r="Y6514" s="81"/>
      <c r="Z6514" s="153"/>
      <c r="AG6514" s="81"/>
      <c r="AJ6514" s="153"/>
      <c r="AL6514" s="154"/>
      <c r="AM6514" s="153"/>
      <c r="AN6514" s="81"/>
      <c r="AO6514" s="153"/>
      <c r="AQ6514" s="154"/>
      <c r="AR6514" s="153"/>
      <c r="AS6514" s="81"/>
      <c r="AT6514" s="153"/>
      <c r="AV6514" s="154"/>
      <c r="AW6514" s="153"/>
      <c r="BB6514" s="81"/>
      <c r="CB6514" s="82"/>
      <c r="CC6514" s="82"/>
      <c r="CM6514" s="81"/>
      <c r="CN6514" s="81"/>
      <c r="CO6514" s="81"/>
      <c r="CY6514" s="124"/>
      <c r="CZ6514" s="81"/>
      <c r="DE6514" s="125"/>
      <c r="DF6514" s="81"/>
    </row>
    <row r="6515" spans="15:110" x14ac:dyDescent="0.25">
      <c r="O6515" s="156"/>
      <c r="P6515" s="157"/>
      <c r="Q6515" s="105"/>
      <c r="R6515" s="158"/>
      <c r="S6515" s="159"/>
      <c r="T6515" s="153"/>
      <c r="Y6515" s="81"/>
      <c r="Z6515" s="153"/>
      <c r="AG6515" s="81"/>
      <c r="AJ6515" s="153"/>
      <c r="AL6515" s="154"/>
      <c r="AM6515" s="153"/>
      <c r="AN6515" s="81"/>
      <c r="AO6515" s="153"/>
      <c r="AQ6515" s="154"/>
      <c r="AR6515" s="153"/>
      <c r="AS6515" s="81"/>
      <c r="AT6515" s="153"/>
      <c r="AV6515" s="154"/>
      <c r="AW6515" s="153"/>
      <c r="BB6515" s="81"/>
      <c r="CB6515" s="82"/>
      <c r="CC6515" s="82"/>
      <c r="CM6515" s="81"/>
      <c r="CN6515" s="81"/>
      <c r="CO6515" s="81"/>
      <c r="CY6515" s="124"/>
      <c r="CZ6515" s="81"/>
      <c r="DE6515" s="125"/>
      <c r="DF6515" s="81"/>
    </row>
    <row r="6516" spans="15:110" x14ac:dyDescent="0.25">
      <c r="O6516" s="156"/>
      <c r="P6516" s="157"/>
      <c r="Q6516" s="105"/>
      <c r="R6516" s="158"/>
      <c r="S6516" s="159"/>
      <c r="T6516" s="153"/>
      <c r="Y6516" s="81"/>
      <c r="Z6516" s="153"/>
      <c r="AG6516" s="81"/>
      <c r="AJ6516" s="153"/>
      <c r="AL6516" s="154"/>
      <c r="AM6516" s="153"/>
      <c r="AN6516" s="81"/>
      <c r="AO6516" s="153"/>
      <c r="AQ6516" s="154"/>
      <c r="AR6516" s="153"/>
      <c r="AS6516" s="81"/>
      <c r="AT6516" s="153"/>
      <c r="AV6516" s="154"/>
      <c r="AW6516" s="153"/>
      <c r="BB6516" s="81"/>
      <c r="CB6516" s="82"/>
      <c r="CC6516" s="82"/>
      <c r="CM6516" s="81"/>
      <c r="CN6516" s="81"/>
      <c r="CO6516" s="81"/>
      <c r="CY6516" s="124"/>
      <c r="CZ6516" s="81"/>
      <c r="DE6516" s="125"/>
      <c r="DF6516" s="81"/>
    </row>
    <row r="6517" spans="15:110" x14ac:dyDescent="0.25">
      <c r="O6517" s="156"/>
      <c r="P6517" s="157"/>
      <c r="Q6517" s="105"/>
      <c r="R6517" s="158"/>
      <c r="S6517" s="159"/>
      <c r="T6517" s="153"/>
      <c r="Y6517" s="81"/>
      <c r="Z6517" s="153"/>
      <c r="AG6517" s="81"/>
      <c r="AJ6517" s="153"/>
      <c r="AL6517" s="154"/>
      <c r="AM6517" s="153"/>
      <c r="AN6517" s="81"/>
      <c r="AO6517" s="153"/>
      <c r="AQ6517" s="154"/>
      <c r="AR6517" s="153"/>
      <c r="AS6517" s="81"/>
      <c r="AT6517" s="153"/>
      <c r="AV6517" s="154"/>
      <c r="AW6517" s="153"/>
      <c r="BB6517" s="81"/>
      <c r="CB6517" s="82"/>
      <c r="CC6517" s="82"/>
      <c r="CM6517" s="81"/>
      <c r="CN6517" s="81"/>
      <c r="CO6517" s="81"/>
      <c r="CY6517" s="124"/>
      <c r="CZ6517" s="81"/>
      <c r="DE6517" s="125"/>
      <c r="DF6517" s="81"/>
    </row>
    <row r="6518" spans="15:110" x14ac:dyDescent="0.25">
      <c r="O6518" s="156"/>
      <c r="P6518" s="157"/>
      <c r="Q6518" s="105"/>
      <c r="R6518" s="158"/>
      <c r="S6518" s="159"/>
      <c r="T6518" s="153"/>
      <c r="Y6518" s="81"/>
      <c r="Z6518" s="153"/>
      <c r="AG6518" s="81"/>
      <c r="AJ6518" s="153"/>
      <c r="AL6518" s="154"/>
      <c r="AM6518" s="153"/>
      <c r="AN6518" s="81"/>
      <c r="AO6518" s="153"/>
      <c r="AQ6518" s="154"/>
      <c r="AR6518" s="153"/>
      <c r="AS6518" s="81"/>
      <c r="AT6518" s="153"/>
      <c r="AV6518" s="154"/>
      <c r="AW6518" s="153"/>
      <c r="BB6518" s="81"/>
      <c r="CB6518" s="82"/>
      <c r="CC6518" s="82"/>
      <c r="CM6518" s="81"/>
      <c r="CN6518" s="81"/>
      <c r="CO6518" s="81"/>
      <c r="CY6518" s="124"/>
      <c r="CZ6518" s="81"/>
      <c r="DE6518" s="125"/>
      <c r="DF6518" s="81"/>
    </row>
    <row r="6519" spans="15:110" x14ac:dyDescent="0.25">
      <c r="O6519" s="156"/>
      <c r="P6519" s="157"/>
      <c r="Q6519" s="105"/>
      <c r="R6519" s="158"/>
      <c r="S6519" s="159"/>
      <c r="T6519" s="153"/>
      <c r="Y6519" s="81"/>
      <c r="Z6519" s="153"/>
      <c r="AG6519" s="81"/>
      <c r="AJ6519" s="153"/>
      <c r="AL6519" s="154"/>
      <c r="AM6519" s="153"/>
      <c r="AN6519" s="81"/>
      <c r="AO6519" s="153"/>
      <c r="AQ6519" s="154"/>
      <c r="AR6519" s="153"/>
      <c r="AS6519" s="81"/>
      <c r="AT6519" s="153"/>
      <c r="AV6519" s="154"/>
      <c r="AW6519" s="153"/>
      <c r="BB6519" s="81"/>
      <c r="CB6519" s="82"/>
      <c r="CC6519" s="82"/>
      <c r="CM6519" s="81"/>
      <c r="CN6519" s="81"/>
      <c r="CO6519" s="81"/>
      <c r="CY6519" s="124"/>
      <c r="CZ6519" s="81"/>
      <c r="DE6519" s="125"/>
      <c r="DF6519" s="81"/>
    </row>
    <row r="6520" spans="15:110" x14ac:dyDescent="0.25">
      <c r="O6520" s="156"/>
      <c r="P6520" s="157"/>
      <c r="Q6520" s="105"/>
      <c r="R6520" s="158"/>
      <c r="S6520" s="159"/>
      <c r="T6520" s="153"/>
      <c r="Y6520" s="81"/>
      <c r="Z6520" s="153"/>
      <c r="AG6520" s="81"/>
      <c r="AJ6520" s="153"/>
      <c r="AL6520" s="154"/>
      <c r="AM6520" s="153"/>
      <c r="AN6520" s="81"/>
      <c r="AO6520" s="153"/>
      <c r="AQ6520" s="154"/>
      <c r="AR6520" s="153"/>
      <c r="AS6520" s="81"/>
      <c r="AT6520" s="153"/>
      <c r="AV6520" s="154"/>
      <c r="AW6520" s="153"/>
      <c r="BB6520" s="81"/>
      <c r="CB6520" s="82"/>
      <c r="CC6520" s="82"/>
      <c r="CM6520" s="81"/>
      <c r="CN6520" s="81"/>
      <c r="CO6520" s="81"/>
      <c r="CY6520" s="124"/>
      <c r="CZ6520" s="81"/>
      <c r="DE6520" s="125"/>
      <c r="DF6520" s="81"/>
    </row>
    <row r="6521" spans="15:110" x14ac:dyDescent="0.25">
      <c r="O6521" s="156"/>
      <c r="P6521" s="157"/>
      <c r="Q6521" s="105"/>
      <c r="R6521" s="158"/>
      <c r="S6521" s="159"/>
      <c r="T6521" s="153"/>
      <c r="Y6521" s="81"/>
      <c r="Z6521" s="153"/>
      <c r="AG6521" s="81"/>
      <c r="AJ6521" s="153"/>
      <c r="AL6521" s="154"/>
      <c r="AM6521" s="153"/>
      <c r="AN6521" s="81"/>
      <c r="AO6521" s="153"/>
      <c r="AQ6521" s="154"/>
      <c r="AR6521" s="153"/>
      <c r="AS6521" s="81"/>
      <c r="AT6521" s="153"/>
      <c r="AV6521" s="154"/>
      <c r="AW6521" s="153"/>
      <c r="BB6521" s="81"/>
      <c r="CB6521" s="82"/>
      <c r="CC6521" s="82"/>
      <c r="CM6521" s="81"/>
      <c r="CN6521" s="81"/>
      <c r="CO6521" s="81"/>
      <c r="CY6521" s="124"/>
      <c r="CZ6521" s="81"/>
      <c r="DE6521" s="125"/>
      <c r="DF6521" s="81"/>
    </row>
    <row r="6522" spans="15:110" x14ac:dyDescent="0.25">
      <c r="O6522" s="156"/>
      <c r="P6522" s="157"/>
      <c r="Q6522" s="105"/>
      <c r="R6522" s="158"/>
      <c r="S6522" s="159"/>
      <c r="T6522" s="153"/>
      <c r="Y6522" s="81"/>
      <c r="Z6522" s="153"/>
      <c r="AG6522" s="81"/>
      <c r="AJ6522" s="153"/>
      <c r="AL6522" s="154"/>
      <c r="AM6522" s="153"/>
      <c r="AN6522" s="81"/>
      <c r="AO6522" s="153"/>
      <c r="AQ6522" s="154"/>
      <c r="AR6522" s="153"/>
      <c r="AS6522" s="81"/>
      <c r="AT6522" s="153"/>
      <c r="AV6522" s="154"/>
      <c r="AW6522" s="153"/>
      <c r="BB6522" s="81"/>
      <c r="CB6522" s="82"/>
      <c r="CC6522" s="82"/>
      <c r="CM6522" s="81"/>
      <c r="CN6522" s="81"/>
      <c r="CO6522" s="81"/>
      <c r="CY6522" s="124"/>
      <c r="CZ6522" s="81"/>
      <c r="DE6522" s="125"/>
      <c r="DF6522" s="81"/>
    </row>
    <row r="6523" spans="15:110" x14ac:dyDescent="0.25">
      <c r="O6523" s="156"/>
      <c r="P6523" s="157"/>
      <c r="Q6523" s="105"/>
      <c r="R6523" s="158"/>
      <c r="S6523" s="159"/>
      <c r="T6523" s="153"/>
      <c r="Y6523" s="81"/>
      <c r="Z6523" s="153"/>
      <c r="AG6523" s="81"/>
      <c r="AJ6523" s="153"/>
      <c r="AL6523" s="154"/>
      <c r="AM6523" s="153"/>
      <c r="AN6523" s="81"/>
      <c r="AO6523" s="153"/>
      <c r="AQ6523" s="154"/>
      <c r="AR6523" s="153"/>
      <c r="AS6523" s="81"/>
      <c r="AT6523" s="153"/>
      <c r="AV6523" s="154"/>
      <c r="AW6523" s="153"/>
      <c r="BB6523" s="81"/>
      <c r="CB6523" s="82"/>
      <c r="CC6523" s="82"/>
      <c r="CM6523" s="81"/>
      <c r="CN6523" s="81"/>
      <c r="CO6523" s="81"/>
      <c r="CY6523" s="124"/>
      <c r="CZ6523" s="81"/>
      <c r="DE6523" s="125"/>
      <c r="DF6523" s="81"/>
    </row>
    <row r="6524" spans="15:110" x14ac:dyDescent="0.25">
      <c r="O6524" s="156"/>
      <c r="P6524" s="157"/>
      <c r="Q6524" s="105"/>
      <c r="R6524" s="158"/>
      <c r="S6524" s="159"/>
      <c r="T6524" s="153"/>
      <c r="Y6524" s="81"/>
      <c r="Z6524" s="153"/>
      <c r="AG6524" s="81"/>
      <c r="AJ6524" s="153"/>
      <c r="AL6524" s="154"/>
      <c r="AM6524" s="153"/>
      <c r="AN6524" s="81"/>
      <c r="AO6524" s="153"/>
      <c r="AQ6524" s="154"/>
      <c r="AR6524" s="153"/>
      <c r="AS6524" s="81"/>
      <c r="AT6524" s="153"/>
      <c r="AV6524" s="154"/>
      <c r="AW6524" s="153"/>
      <c r="BB6524" s="81"/>
      <c r="CB6524" s="82"/>
      <c r="CC6524" s="82"/>
      <c r="CM6524" s="81"/>
      <c r="CN6524" s="81"/>
      <c r="CO6524" s="81"/>
      <c r="CY6524" s="124"/>
      <c r="CZ6524" s="81"/>
      <c r="DE6524" s="125"/>
      <c r="DF6524" s="81"/>
    </row>
    <row r="6525" spans="15:110" x14ac:dyDescent="0.25">
      <c r="O6525" s="156"/>
      <c r="P6525" s="157"/>
      <c r="Q6525" s="105"/>
      <c r="R6525" s="158"/>
      <c r="S6525" s="159"/>
      <c r="T6525" s="153"/>
      <c r="Y6525" s="81"/>
      <c r="Z6525" s="153"/>
      <c r="AG6525" s="81"/>
      <c r="AJ6525" s="153"/>
      <c r="AL6525" s="154"/>
      <c r="AM6525" s="153"/>
      <c r="AN6525" s="81"/>
      <c r="AO6525" s="153"/>
      <c r="AQ6525" s="154"/>
      <c r="AR6525" s="153"/>
      <c r="AS6525" s="81"/>
      <c r="AT6525" s="153"/>
      <c r="AV6525" s="154"/>
      <c r="AW6525" s="153"/>
      <c r="BB6525" s="81"/>
      <c r="CB6525" s="82"/>
      <c r="CC6525" s="82"/>
      <c r="CM6525" s="81"/>
      <c r="CN6525" s="81"/>
      <c r="CO6525" s="81"/>
      <c r="CY6525" s="124"/>
      <c r="CZ6525" s="81"/>
      <c r="DE6525" s="125"/>
      <c r="DF6525" s="81"/>
    </row>
    <row r="6526" spans="15:110" x14ac:dyDescent="0.25">
      <c r="O6526" s="156"/>
      <c r="P6526" s="157"/>
      <c r="Q6526" s="105"/>
      <c r="R6526" s="158"/>
      <c r="S6526" s="159"/>
      <c r="T6526" s="153"/>
      <c r="Y6526" s="81"/>
      <c r="Z6526" s="153"/>
      <c r="AG6526" s="81"/>
      <c r="AJ6526" s="153"/>
      <c r="AL6526" s="154"/>
      <c r="AM6526" s="153"/>
      <c r="AN6526" s="81"/>
      <c r="AO6526" s="153"/>
      <c r="AQ6526" s="154"/>
      <c r="AR6526" s="153"/>
      <c r="AS6526" s="81"/>
      <c r="AT6526" s="153"/>
      <c r="AV6526" s="154"/>
      <c r="AW6526" s="153"/>
      <c r="BB6526" s="81"/>
      <c r="CB6526" s="82"/>
      <c r="CC6526" s="82"/>
      <c r="CM6526" s="81"/>
      <c r="CN6526" s="81"/>
      <c r="CO6526" s="81"/>
      <c r="CY6526" s="124"/>
      <c r="CZ6526" s="81"/>
      <c r="DE6526" s="125"/>
      <c r="DF6526" s="81"/>
    </row>
    <row r="6527" spans="15:110" x14ac:dyDescent="0.25">
      <c r="O6527" s="156"/>
      <c r="P6527" s="157"/>
      <c r="Q6527" s="105"/>
      <c r="R6527" s="158"/>
      <c r="S6527" s="159"/>
      <c r="T6527" s="153"/>
      <c r="Y6527" s="81"/>
      <c r="Z6527" s="153"/>
      <c r="AG6527" s="81"/>
      <c r="AJ6527" s="153"/>
      <c r="AL6527" s="154"/>
      <c r="AM6527" s="153"/>
      <c r="AN6527" s="81"/>
      <c r="AO6527" s="153"/>
      <c r="AQ6527" s="154"/>
      <c r="AR6527" s="153"/>
      <c r="AS6527" s="81"/>
      <c r="AT6527" s="153"/>
      <c r="AV6527" s="154"/>
      <c r="AW6527" s="153"/>
      <c r="BB6527" s="81"/>
      <c r="CB6527" s="82"/>
      <c r="CC6527" s="82"/>
      <c r="CM6527" s="81"/>
      <c r="CN6527" s="81"/>
      <c r="CO6527" s="81"/>
      <c r="CY6527" s="124"/>
      <c r="CZ6527" s="81"/>
      <c r="DE6527" s="125"/>
      <c r="DF6527" s="81"/>
    </row>
    <row r="6528" spans="15:110" x14ac:dyDescent="0.25">
      <c r="O6528" s="156"/>
      <c r="P6528" s="157"/>
      <c r="Q6528" s="105"/>
      <c r="R6528" s="158"/>
      <c r="S6528" s="159"/>
      <c r="T6528" s="153"/>
      <c r="Y6528" s="81"/>
      <c r="Z6528" s="153"/>
      <c r="AG6528" s="81"/>
      <c r="AJ6528" s="153"/>
      <c r="AL6528" s="154"/>
      <c r="AM6528" s="153"/>
      <c r="AN6528" s="81"/>
      <c r="AO6528" s="153"/>
      <c r="AQ6528" s="154"/>
      <c r="AR6528" s="153"/>
      <c r="AS6528" s="81"/>
      <c r="AT6528" s="153"/>
      <c r="AV6528" s="154"/>
      <c r="AW6528" s="153"/>
      <c r="BB6528" s="81"/>
      <c r="CB6528" s="82"/>
      <c r="CC6528" s="82"/>
      <c r="CM6528" s="81"/>
      <c r="CN6528" s="81"/>
      <c r="CO6528" s="81"/>
      <c r="CY6528" s="124"/>
      <c r="CZ6528" s="81"/>
      <c r="DE6528" s="125"/>
      <c r="DF6528" s="81"/>
    </row>
    <row r="6529" spans="15:110" x14ac:dyDescent="0.25">
      <c r="O6529" s="156"/>
      <c r="P6529" s="157"/>
      <c r="Q6529" s="105"/>
      <c r="R6529" s="158"/>
      <c r="S6529" s="159"/>
      <c r="T6529" s="153"/>
      <c r="Y6529" s="81"/>
      <c r="Z6529" s="153"/>
      <c r="AG6529" s="81"/>
      <c r="AJ6529" s="153"/>
      <c r="AL6529" s="154"/>
      <c r="AM6529" s="153"/>
      <c r="AN6529" s="81"/>
      <c r="AO6529" s="153"/>
      <c r="AQ6529" s="154"/>
      <c r="AR6529" s="153"/>
      <c r="AS6529" s="81"/>
      <c r="AT6529" s="153"/>
      <c r="AV6529" s="154"/>
      <c r="AW6529" s="153"/>
      <c r="BB6529" s="81"/>
      <c r="CB6529" s="82"/>
      <c r="CC6529" s="82"/>
      <c r="CM6529" s="81"/>
      <c r="CN6529" s="81"/>
      <c r="CO6529" s="81"/>
      <c r="CY6529" s="124"/>
      <c r="CZ6529" s="81"/>
      <c r="DE6529" s="125"/>
      <c r="DF6529" s="81"/>
    </row>
    <row r="6530" spans="15:110" x14ac:dyDescent="0.25">
      <c r="O6530" s="156"/>
      <c r="P6530" s="157"/>
      <c r="Q6530" s="105"/>
      <c r="R6530" s="158"/>
      <c r="S6530" s="159"/>
      <c r="T6530" s="153"/>
      <c r="Y6530" s="81"/>
      <c r="Z6530" s="153"/>
      <c r="AG6530" s="81"/>
      <c r="AJ6530" s="153"/>
      <c r="AL6530" s="154"/>
      <c r="AM6530" s="153"/>
      <c r="AN6530" s="81"/>
      <c r="AO6530" s="153"/>
      <c r="AQ6530" s="154"/>
      <c r="AR6530" s="153"/>
      <c r="AS6530" s="81"/>
      <c r="AT6530" s="153"/>
      <c r="AV6530" s="154"/>
      <c r="AW6530" s="153"/>
      <c r="BB6530" s="81"/>
      <c r="CB6530" s="82"/>
      <c r="CC6530" s="82"/>
      <c r="CM6530" s="81"/>
      <c r="CN6530" s="81"/>
      <c r="CO6530" s="81"/>
      <c r="CY6530" s="124"/>
      <c r="CZ6530" s="81"/>
      <c r="DE6530" s="125"/>
      <c r="DF6530" s="81"/>
    </row>
    <row r="6531" spans="15:110" x14ac:dyDescent="0.25">
      <c r="O6531" s="156"/>
      <c r="P6531" s="157"/>
      <c r="Q6531" s="105"/>
      <c r="R6531" s="158"/>
      <c r="S6531" s="159"/>
      <c r="T6531" s="153"/>
      <c r="Y6531" s="81"/>
      <c r="Z6531" s="153"/>
      <c r="AG6531" s="81"/>
      <c r="AJ6531" s="153"/>
      <c r="AL6531" s="154"/>
      <c r="AM6531" s="153"/>
      <c r="AN6531" s="81"/>
      <c r="AO6531" s="153"/>
      <c r="AQ6531" s="154"/>
      <c r="AR6531" s="153"/>
      <c r="AS6531" s="81"/>
      <c r="AT6531" s="153"/>
      <c r="AV6531" s="154"/>
      <c r="AW6531" s="153"/>
      <c r="BB6531" s="81"/>
      <c r="CB6531" s="82"/>
      <c r="CC6531" s="82"/>
      <c r="CM6531" s="81"/>
      <c r="CN6531" s="81"/>
      <c r="CO6531" s="81"/>
      <c r="CY6531" s="124"/>
      <c r="CZ6531" s="81"/>
      <c r="DE6531" s="125"/>
      <c r="DF6531" s="81"/>
    </row>
    <row r="6532" spans="15:110" x14ac:dyDescent="0.25">
      <c r="O6532" s="156"/>
      <c r="P6532" s="157"/>
      <c r="Q6532" s="105"/>
      <c r="R6532" s="158"/>
      <c r="S6532" s="159"/>
      <c r="T6532" s="153"/>
      <c r="Y6532" s="81"/>
      <c r="Z6532" s="153"/>
      <c r="AG6532" s="81"/>
      <c r="AJ6532" s="153"/>
      <c r="AL6532" s="154"/>
      <c r="AM6532" s="153"/>
      <c r="AN6532" s="81"/>
      <c r="AO6532" s="153"/>
      <c r="AQ6532" s="154"/>
      <c r="AR6532" s="153"/>
      <c r="AS6532" s="81"/>
      <c r="AT6532" s="153"/>
      <c r="AV6532" s="154"/>
      <c r="AW6532" s="153"/>
      <c r="BB6532" s="81"/>
      <c r="CB6532" s="82"/>
      <c r="CC6532" s="82"/>
      <c r="CM6532" s="81"/>
      <c r="CN6532" s="81"/>
      <c r="CO6532" s="81"/>
      <c r="CY6532" s="124"/>
      <c r="CZ6532" s="81"/>
      <c r="DE6532" s="125"/>
      <c r="DF6532" s="81"/>
    </row>
    <row r="6533" spans="15:110" x14ac:dyDescent="0.25">
      <c r="O6533" s="156"/>
      <c r="P6533" s="157"/>
      <c r="Q6533" s="105"/>
      <c r="R6533" s="158"/>
      <c r="S6533" s="159"/>
      <c r="T6533" s="153"/>
      <c r="Y6533" s="81"/>
      <c r="Z6533" s="153"/>
      <c r="AG6533" s="81"/>
      <c r="AJ6533" s="153"/>
      <c r="AL6533" s="154"/>
      <c r="AM6533" s="153"/>
      <c r="AN6533" s="81"/>
      <c r="AO6533" s="153"/>
      <c r="AQ6533" s="154"/>
      <c r="AR6533" s="153"/>
      <c r="AS6533" s="81"/>
      <c r="AT6533" s="153"/>
      <c r="AV6533" s="154"/>
      <c r="AW6533" s="153"/>
      <c r="BB6533" s="81"/>
      <c r="CB6533" s="82"/>
      <c r="CC6533" s="82"/>
      <c r="CM6533" s="81"/>
      <c r="CN6533" s="81"/>
      <c r="CO6533" s="81"/>
      <c r="CY6533" s="124"/>
      <c r="CZ6533" s="81"/>
      <c r="DE6533" s="125"/>
      <c r="DF6533" s="81"/>
    </row>
    <row r="6534" spans="15:110" x14ac:dyDescent="0.25">
      <c r="O6534" s="156"/>
      <c r="P6534" s="157"/>
      <c r="Q6534" s="105"/>
      <c r="R6534" s="158"/>
      <c r="S6534" s="159"/>
      <c r="T6534" s="153"/>
      <c r="Y6534" s="81"/>
      <c r="Z6534" s="153"/>
      <c r="AG6534" s="81"/>
      <c r="AJ6534" s="153"/>
      <c r="AL6534" s="154"/>
      <c r="AM6534" s="153"/>
      <c r="AN6534" s="81"/>
      <c r="AO6534" s="153"/>
      <c r="AQ6534" s="154"/>
      <c r="AR6534" s="153"/>
      <c r="AS6534" s="81"/>
      <c r="AT6534" s="153"/>
      <c r="AV6534" s="154"/>
      <c r="AW6534" s="153"/>
      <c r="BB6534" s="81"/>
      <c r="CB6534" s="82"/>
      <c r="CC6534" s="82"/>
      <c r="CM6534" s="81"/>
      <c r="CN6534" s="81"/>
      <c r="CO6534" s="81"/>
      <c r="CY6534" s="124"/>
      <c r="CZ6534" s="81"/>
      <c r="DE6534" s="125"/>
      <c r="DF6534" s="81"/>
    </row>
    <row r="6535" spans="15:110" x14ac:dyDescent="0.25">
      <c r="O6535" s="156"/>
      <c r="P6535" s="157"/>
      <c r="Q6535" s="105"/>
      <c r="R6535" s="158"/>
      <c r="S6535" s="159"/>
      <c r="T6535" s="153"/>
      <c r="Y6535" s="81"/>
      <c r="Z6535" s="153"/>
      <c r="AG6535" s="81"/>
      <c r="AJ6535" s="153"/>
      <c r="AL6535" s="154"/>
      <c r="AM6535" s="153"/>
      <c r="AN6535" s="81"/>
      <c r="AO6535" s="153"/>
      <c r="AQ6535" s="154"/>
      <c r="AR6535" s="153"/>
      <c r="AS6535" s="81"/>
      <c r="AT6535" s="153"/>
      <c r="AV6535" s="154"/>
      <c r="AW6535" s="153"/>
      <c r="BB6535" s="81"/>
      <c r="CB6535" s="82"/>
      <c r="CC6535" s="82"/>
      <c r="CM6535" s="81"/>
      <c r="CN6535" s="81"/>
      <c r="CO6535" s="81"/>
      <c r="CY6535" s="124"/>
      <c r="CZ6535" s="81"/>
      <c r="DE6535" s="125"/>
      <c r="DF6535" s="81"/>
    </row>
    <row r="6536" spans="15:110" x14ac:dyDescent="0.25">
      <c r="O6536" s="156"/>
      <c r="P6536" s="157"/>
      <c r="Q6536" s="105"/>
      <c r="R6536" s="158"/>
      <c r="S6536" s="159"/>
      <c r="T6536" s="153"/>
      <c r="Y6536" s="81"/>
      <c r="Z6536" s="153"/>
      <c r="AG6536" s="81"/>
      <c r="AJ6536" s="153"/>
      <c r="AL6536" s="154"/>
      <c r="AM6536" s="153"/>
      <c r="AN6536" s="81"/>
      <c r="AO6536" s="153"/>
      <c r="AQ6536" s="154"/>
      <c r="AR6536" s="153"/>
      <c r="AS6536" s="81"/>
      <c r="AT6536" s="153"/>
      <c r="AV6536" s="154"/>
      <c r="AW6536" s="153"/>
      <c r="BB6536" s="81"/>
      <c r="CB6536" s="82"/>
      <c r="CC6536" s="82"/>
      <c r="CM6536" s="81"/>
      <c r="CN6536" s="81"/>
      <c r="CO6536" s="81"/>
      <c r="CY6536" s="124"/>
      <c r="CZ6536" s="81"/>
      <c r="DE6536" s="125"/>
      <c r="DF6536" s="81"/>
    </row>
    <row r="6537" spans="15:110" x14ac:dyDescent="0.25">
      <c r="O6537" s="156"/>
      <c r="P6537" s="157"/>
      <c r="Q6537" s="105"/>
      <c r="R6537" s="158"/>
      <c r="S6537" s="159"/>
      <c r="T6537" s="153"/>
      <c r="Y6537" s="81"/>
      <c r="Z6537" s="153"/>
      <c r="AG6537" s="81"/>
      <c r="AJ6537" s="153"/>
      <c r="AL6537" s="154"/>
      <c r="AM6537" s="153"/>
      <c r="AN6537" s="81"/>
      <c r="AO6537" s="153"/>
      <c r="AQ6537" s="154"/>
      <c r="AR6537" s="153"/>
      <c r="AS6537" s="81"/>
      <c r="AT6537" s="153"/>
      <c r="AV6537" s="154"/>
      <c r="AW6537" s="153"/>
      <c r="BB6537" s="81"/>
      <c r="CB6537" s="82"/>
      <c r="CC6537" s="82"/>
      <c r="CM6537" s="81"/>
      <c r="CN6537" s="81"/>
      <c r="CO6537" s="81"/>
      <c r="CY6537" s="124"/>
      <c r="CZ6537" s="81"/>
      <c r="DE6537" s="125"/>
      <c r="DF6537" s="81"/>
    </row>
    <row r="6538" spans="15:110" x14ac:dyDescent="0.25">
      <c r="O6538" s="156"/>
      <c r="P6538" s="157"/>
      <c r="Q6538" s="105"/>
      <c r="R6538" s="158"/>
      <c r="S6538" s="159"/>
      <c r="T6538" s="153"/>
      <c r="Y6538" s="81"/>
      <c r="Z6538" s="153"/>
      <c r="AG6538" s="81"/>
      <c r="AJ6538" s="153"/>
      <c r="AL6538" s="154"/>
      <c r="AM6538" s="153"/>
      <c r="AN6538" s="81"/>
      <c r="AO6538" s="153"/>
      <c r="AQ6538" s="154"/>
      <c r="AR6538" s="153"/>
      <c r="AS6538" s="81"/>
      <c r="AT6538" s="153"/>
      <c r="AV6538" s="154"/>
      <c r="AW6538" s="153"/>
      <c r="BB6538" s="81"/>
      <c r="CB6538" s="82"/>
      <c r="CC6538" s="82"/>
      <c r="CM6538" s="81"/>
      <c r="CN6538" s="81"/>
      <c r="CO6538" s="81"/>
      <c r="CY6538" s="124"/>
      <c r="CZ6538" s="81"/>
      <c r="DE6538" s="125"/>
      <c r="DF6538" s="81"/>
    </row>
    <row r="6539" spans="15:110" x14ac:dyDescent="0.25">
      <c r="O6539" s="156"/>
      <c r="P6539" s="157"/>
      <c r="Q6539" s="105"/>
      <c r="R6539" s="158"/>
      <c r="S6539" s="159"/>
      <c r="T6539" s="153"/>
      <c r="Y6539" s="81"/>
      <c r="Z6539" s="153"/>
      <c r="AG6539" s="81"/>
      <c r="AJ6539" s="153"/>
      <c r="AL6539" s="154"/>
      <c r="AM6539" s="153"/>
      <c r="AN6539" s="81"/>
      <c r="AO6539" s="153"/>
      <c r="AQ6539" s="154"/>
      <c r="AR6539" s="153"/>
      <c r="AS6539" s="81"/>
      <c r="AT6539" s="153"/>
      <c r="AV6539" s="154"/>
      <c r="AW6539" s="153"/>
      <c r="BB6539" s="81"/>
      <c r="CB6539" s="82"/>
      <c r="CC6539" s="82"/>
      <c r="CM6539" s="81"/>
      <c r="CN6539" s="81"/>
      <c r="CO6539" s="81"/>
      <c r="CY6539" s="124"/>
      <c r="CZ6539" s="81"/>
      <c r="DE6539" s="125"/>
      <c r="DF6539" s="81"/>
    </row>
    <row r="6540" spans="15:110" x14ac:dyDescent="0.25">
      <c r="O6540" s="156"/>
      <c r="P6540" s="157"/>
      <c r="Q6540" s="105"/>
      <c r="R6540" s="158"/>
      <c r="S6540" s="159"/>
      <c r="T6540" s="153"/>
      <c r="Y6540" s="81"/>
      <c r="Z6540" s="153"/>
      <c r="AG6540" s="81"/>
      <c r="AJ6540" s="153"/>
      <c r="AL6540" s="154"/>
      <c r="AM6540" s="153"/>
      <c r="AN6540" s="81"/>
      <c r="AO6540" s="153"/>
      <c r="AQ6540" s="154"/>
      <c r="AR6540" s="153"/>
      <c r="AS6540" s="81"/>
      <c r="AT6540" s="153"/>
      <c r="AV6540" s="154"/>
      <c r="AW6540" s="153"/>
      <c r="BB6540" s="81"/>
      <c r="CB6540" s="82"/>
      <c r="CC6540" s="82"/>
      <c r="CM6540" s="81"/>
      <c r="CN6540" s="81"/>
      <c r="CO6540" s="81"/>
      <c r="CY6540" s="124"/>
      <c r="CZ6540" s="81"/>
      <c r="DE6540" s="125"/>
      <c r="DF6540" s="81"/>
    </row>
    <row r="6541" spans="15:110" x14ac:dyDescent="0.25">
      <c r="O6541" s="156"/>
      <c r="P6541" s="157"/>
      <c r="Q6541" s="105"/>
      <c r="R6541" s="158"/>
      <c r="S6541" s="159"/>
      <c r="T6541" s="153"/>
      <c r="Y6541" s="81"/>
      <c r="Z6541" s="153"/>
      <c r="AG6541" s="81"/>
      <c r="AJ6541" s="153"/>
      <c r="AL6541" s="154"/>
      <c r="AM6541" s="153"/>
      <c r="AN6541" s="81"/>
      <c r="AO6541" s="153"/>
      <c r="AQ6541" s="154"/>
      <c r="AR6541" s="153"/>
      <c r="AS6541" s="81"/>
      <c r="AT6541" s="153"/>
      <c r="AV6541" s="154"/>
      <c r="AW6541" s="153"/>
      <c r="BB6541" s="81"/>
      <c r="CB6541" s="82"/>
      <c r="CC6541" s="82"/>
      <c r="CM6541" s="81"/>
      <c r="CN6541" s="81"/>
      <c r="CO6541" s="81"/>
      <c r="CY6541" s="124"/>
      <c r="CZ6541" s="81"/>
      <c r="DE6541" s="125"/>
      <c r="DF6541" s="81"/>
    </row>
    <row r="6542" spans="15:110" x14ac:dyDescent="0.25">
      <c r="O6542" s="156"/>
      <c r="P6542" s="157"/>
      <c r="Q6542" s="105"/>
      <c r="R6542" s="158"/>
      <c r="S6542" s="159"/>
      <c r="T6542" s="153"/>
      <c r="Y6542" s="81"/>
      <c r="Z6542" s="153"/>
      <c r="AG6542" s="81"/>
      <c r="AJ6542" s="153"/>
      <c r="AL6542" s="154"/>
      <c r="AM6542" s="153"/>
      <c r="AN6542" s="81"/>
      <c r="AO6542" s="153"/>
      <c r="AQ6542" s="154"/>
      <c r="AR6542" s="153"/>
      <c r="AS6542" s="81"/>
      <c r="AT6542" s="153"/>
      <c r="AV6542" s="154"/>
      <c r="AW6542" s="153"/>
      <c r="BB6542" s="81"/>
      <c r="CB6542" s="82"/>
      <c r="CC6542" s="82"/>
      <c r="CM6542" s="81"/>
      <c r="CN6542" s="81"/>
      <c r="CO6542" s="81"/>
      <c r="CY6542" s="124"/>
      <c r="CZ6542" s="81"/>
      <c r="DE6542" s="125"/>
      <c r="DF6542" s="81"/>
    </row>
    <row r="6543" spans="15:110" x14ac:dyDescent="0.25">
      <c r="O6543" s="156"/>
      <c r="P6543" s="157"/>
      <c r="Q6543" s="105"/>
      <c r="R6543" s="158"/>
      <c r="S6543" s="159"/>
      <c r="T6543" s="153"/>
      <c r="Y6543" s="81"/>
      <c r="Z6543" s="153"/>
      <c r="AG6543" s="81"/>
      <c r="AJ6543" s="153"/>
      <c r="AL6543" s="154"/>
      <c r="AM6543" s="153"/>
      <c r="AN6543" s="81"/>
      <c r="AO6543" s="153"/>
      <c r="AQ6543" s="154"/>
      <c r="AR6543" s="153"/>
      <c r="AS6543" s="81"/>
      <c r="AT6543" s="153"/>
      <c r="AV6543" s="154"/>
      <c r="AW6543" s="153"/>
      <c r="BB6543" s="81"/>
      <c r="CB6543" s="82"/>
      <c r="CC6543" s="82"/>
      <c r="CM6543" s="81"/>
      <c r="CN6543" s="81"/>
      <c r="CO6543" s="81"/>
      <c r="CY6543" s="124"/>
      <c r="CZ6543" s="81"/>
      <c r="DE6543" s="125"/>
      <c r="DF6543" s="81"/>
    </row>
    <row r="6544" spans="15:110" x14ac:dyDescent="0.25">
      <c r="O6544" s="156"/>
      <c r="P6544" s="157"/>
      <c r="Q6544" s="105"/>
      <c r="R6544" s="158"/>
      <c r="S6544" s="159"/>
      <c r="T6544" s="153"/>
      <c r="Y6544" s="81"/>
      <c r="Z6544" s="153"/>
      <c r="AG6544" s="81"/>
      <c r="AJ6544" s="153"/>
      <c r="AL6544" s="154"/>
      <c r="AM6544" s="153"/>
      <c r="AN6544" s="81"/>
      <c r="AO6544" s="153"/>
      <c r="AQ6544" s="154"/>
      <c r="AR6544" s="153"/>
      <c r="AS6544" s="81"/>
      <c r="AT6544" s="153"/>
      <c r="AV6544" s="154"/>
      <c r="AW6544" s="153"/>
      <c r="BB6544" s="81"/>
      <c r="CB6544" s="82"/>
      <c r="CC6544" s="82"/>
      <c r="CM6544" s="81"/>
      <c r="CN6544" s="81"/>
      <c r="CO6544" s="81"/>
      <c r="CY6544" s="124"/>
      <c r="CZ6544" s="81"/>
      <c r="DE6544" s="125"/>
      <c r="DF6544" s="81"/>
    </row>
    <row r="6545" spans="15:110" x14ac:dyDescent="0.25">
      <c r="O6545" s="156"/>
      <c r="P6545" s="157"/>
      <c r="Q6545" s="105"/>
      <c r="R6545" s="158"/>
      <c r="S6545" s="159"/>
      <c r="T6545" s="153"/>
      <c r="Y6545" s="81"/>
      <c r="Z6545" s="153"/>
      <c r="AG6545" s="81"/>
      <c r="AJ6545" s="153"/>
      <c r="AL6545" s="154"/>
      <c r="AM6545" s="153"/>
      <c r="AN6545" s="81"/>
      <c r="AO6545" s="153"/>
      <c r="AQ6545" s="154"/>
      <c r="AR6545" s="153"/>
      <c r="AS6545" s="81"/>
      <c r="AT6545" s="153"/>
      <c r="AV6545" s="154"/>
      <c r="AW6545" s="153"/>
      <c r="BB6545" s="81"/>
      <c r="CB6545" s="82"/>
      <c r="CC6545" s="82"/>
      <c r="CM6545" s="81"/>
      <c r="CN6545" s="81"/>
      <c r="CO6545" s="81"/>
      <c r="CY6545" s="124"/>
      <c r="CZ6545" s="81"/>
      <c r="DE6545" s="125"/>
      <c r="DF6545" s="81"/>
    </row>
    <row r="6546" spans="15:110" x14ac:dyDescent="0.25">
      <c r="O6546" s="156"/>
      <c r="P6546" s="157"/>
      <c r="Q6546" s="105"/>
      <c r="R6546" s="158"/>
      <c r="S6546" s="159"/>
      <c r="T6546" s="153"/>
      <c r="Y6546" s="81"/>
      <c r="Z6546" s="153"/>
      <c r="AG6546" s="81"/>
      <c r="AJ6546" s="153"/>
      <c r="AL6546" s="154"/>
      <c r="AM6546" s="153"/>
      <c r="AN6546" s="81"/>
      <c r="AO6546" s="153"/>
      <c r="AQ6546" s="154"/>
      <c r="AR6546" s="153"/>
      <c r="AS6546" s="81"/>
      <c r="AT6546" s="153"/>
      <c r="AV6546" s="154"/>
      <c r="AW6546" s="153"/>
      <c r="BB6546" s="81"/>
      <c r="CB6546" s="82"/>
      <c r="CC6546" s="82"/>
      <c r="CM6546" s="81"/>
      <c r="CN6546" s="81"/>
      <c r="CO6546" s="81"/>
      <c r="CY6546" s="124"/>
      <c r="CZ6546" s="81"/>
      <c r="DE6546" s="125"/>
      <c r="DF6546" s="81"/>
    </row>
    <row r="6547" spans="15:110" x14ac:dyDescent="0.25">
      <c r="O6547" s="156"/>
      <c r="P6547" s="157"/>
      <c r="Q6547" s="105"/>
      <c r="R6547" s="158"/>
      <c r="S6547" s="159"/>
      <c r="T6547" s="153"/>
      <c r="Y6547" s="81"/>
      <c r="Z6547" s="153"/>
      <c r="AG6547" s="81"/>
      <c r="AJ6547" s="153"/>
      <c r="AL6547" s="154"/>
      <c r="AM6547" s="153"/>
      <c r="AN6547" s="81"/>
      <c r="AO6547" s="153"/>
      <c r="AQ6547" s="154"/>
      <c r="AR6547" s="153"/>
      <c r="AS6547" s="81"/>
      <c r="AT6547" s="153"/>
      <c r="AV6547" s="154"/>
      <c r="AW6547" s="153"/>
      <c r="BB6547" s="81"/>
      <c r="CB6547" s="82"/>
      <c r="CC6547" s="82"/>
      <c r="CM6547" s="81"/>
      <c r="CN6547" s="81"/>
      <c r="CO6547" s="81"/>
      <c r="CY6547" s="124"/>
      <c r="CZ6547" s="81"/>
      <c r="DE6547" s="125"/>
      <c r="DF6547" s="81"/>
    </row>
    <row r="6548" spans="15:110" x14ac:dyDescent="0.25">
      <c r="O6548" s="156"/>
      <c r="P6548" s="157"/>
      <c r="Q6548" s="105"/>
      <c r="R6548" s="158"/>
      <c r="S6548" s="159"/>
      <c r="T6548" s="153"/>
      <c r="Y6548" s="81"/>
      <c r="Z6548" s="153"/>
      <c r="AG6548" s="81"/>
      <c r="AJ6548" s="153"/>
      <c r="AL6548" s="154"/>
      <c r="AM6548" s="153"/>
      <c r="AN6548" s="81"/>
      <c r="AO6548" s="153"/>
      <c r="AQ6548" s="154"/>
      <c r="AR6548" s="153"/>
      <c r="AS6548" s="81"/>
      <c r="AT6548" s="153"/>
      <c r="AV6548" s="154"/>
      <c r="AW6548" s="153"/>
      <c r="BB6548" s="81"/>
      <c r="CB6548" s="82"/>
      <c r="CC6548" s="82"/>
      <c r="CM6548" s="81"/>
      <c r="CN6548" s="81"/>
      <c r="CO6548" s="81"/>
      <c r="CY6548" s="124"/>
      <c r="CZ6548" s="81"/>
      <c r="DE6548" s="125"/>
      <c r="DF6548" s="81"/>
    </row>
    <row r="6549" spans="15:110" x14ac:dyDescent="0.25">
      <c r="O6549" s="156"/>
      <c r="P6549" s="157"/>
      <c r="Q6549" s="105"/>
      <c r="R6549" s="158"/>
      <c r="S6549" s="159"/>
      <c r="T6549" s="153"/>
      <c r="Y6549" s="81"/>
      <c r="Z6549" s="153"/>
      <c r="AG6549" s="81"/>
      <c r="AJ6549" s="153"/>
      <c r="AL6549" s="154"/>
      <c r="AM6549" s="153"/>
      <c r="AN6549" s="81"/>
      <c r="AO6549" s="153"/>
      <c r="AQ6549" s="154"/>
      <c r="AR6549" s="153"/>
      <c r="AS6549" s="81"/>
      <c r="AT6549" s="153"/>
      <c r="AV6549" s="154"/>
      <c r="AW6549" s="153"/>
      <c r="BB6549" s="81"/>
      <c r="CB6549" s="82"/>
      <c r="CC6549" s="82"/>
      <c r="CM6549" s="81"/>
      <c r="CN6549" s="81"/>
      <c r="CO6549" s="81"/>
      <c r="CY6549" s="124"/>
      <c r="CZ6549" s="81"/>
      <c r="DE6549" s="125"/>
      <c r="DF6549" s="81"/>
    </row>
    <row r="6550" spans="15:110" x14ac:dyDescent="0.25">
      <c r="O6550" s="156"/>
      <c r="P6550" s="157"/>
      <c r="Q6550" s="105"/>
      <c r="R6550" s="158"/>
      <c r="S6550" s="159"/>
      <c r="T6550" s="153"/>
      <c r="Y6550" s="81"/>
      <c r="Z6550" s="153"/>
      <c r="AG6550" s="81"/>
      <c r="AJ6550" s="153"/>
      <c r="AL6550" s="154"/>
      <c r="AM6550" s="153"/>
      <c r="AN6550" s="81"/>
      <c r="AO6550" s="153"/>
      <c r="AQ6550" s="154"/>
      <c r="AR6550" s="153"/>
      <c r="AS6550" s="81"/>
      <c r="AT6550" s="153"/>
      <c r="AV6550" s="154"/>
      <c r="AW6550" s="153"/>
      <c r="BB6550" s="81"/>
      <c r="CB6550" s="82"/>
      <c r="CC6550" s="82"/>
      <c r="CM6550" s="81"/>
      <c r="CN6550" s="81"/>
      <c r="CO6550" s="81"/>
      <c r="CY6550" s="124"/>
      <c r="CZ6550" s="81"/>
      <c r="DE6550" s="125"/>
      <c r="DF6550" s="81"/>
    </row>
    <row r="6551" spans="15:110" x14ac:dyDescent="0.25">
      <c r="O6551" s="156"/>
      <c r="P6551" s="157"/>
      <c r="Q6551" s="105"/>
      <c r="R6551" s="158"/>
      <c r="S6551" s="159"/>
      <c r="T6551" s="153"/>
      <c r="Y6551" s="81"/>
      <c r="Z6551" s="153"/>
      <c r="AG6551" s="81"/>
      <c r="AJ6551" s="153"/>
      <c r="AL6551" s="154"/>
      <c r="AM6551" s="153"/>
      <c r="AN6551" s="81"/>
      <c r="AO6551" s="153"/>
      <c r="AQ6551" s="154"/>
      <c r="AR6551" s="153"/>
      <c r="AS6551" s="81"/>
      <c r="AT6551" s="153"/>
      <c r="AV6551" s="154"/>
      <c r="AW6551" s="153"/>
      <c r="BB6551" s="81"/>
      <c r="CB6551" s="82"/>
      <c r="CC6551" s="82"/>
      <c r="CM6551" s="81"/>
      <c r="CN6551" s="81"/>
      <c r="CO6551" s="81"/>
      <c r="CY6551" s="124"/>
      <c r="CZ6551" s="81"/>
      <c r="DE6551" s="125"/>
      <c r="DF6551" s="81"/>
    </row>
    <row r="6552" spans="15:110" x14ac:dyDescent="0.25">
      <c r="O6552" s="156"/>
      <c r="P6552" s="157"/>
      <c r="Q6552" s="105"/>
      <c r="R6552" s="158"/>
      <c r="S6552" s="159"/>
      <c r="T6552" s="153"/>
      <c r="Y6552" s="81"/>
      <c r="Z6552" s="153"/>
      <c r="AG6552" s="81"/>
      <c r="AJ6552" s="153"/>
      <c r="AL6552" s="154"/>
      <c r="AM6552" s="153"/>
      <c r="AN6552" s="81"/>
      <c r="AO6552" s="153"/>
      <c r="AQ6552" s="154"/>
      <c r="AR6552" s="153"/>
      <c r="AS6552" s="81"/>
      <c r="AT6552" s="153"/>
      <c r="AV6552" s="154"/>
      <c r="AW6552" s="153"/>
      <c r="BB6552" s="81"/>
      <c r="CB6552" s="82"/>
      <c r="CC6552" s="82"/>
      <c r="CM6552" s="81"/>
      <c r="CN6552" s="81"/>
      <c r="CO6552" s="81"/>
      <c r="CY6552" s="124"/>
      <c r="CZ6552" s="81"/>
      <c r="DE6552" s="125"/>
      <c r="DF6552" s="81"/>
    </row>
    <row r="6553" spans="15:110" x14ac:dyDescent="0.25">
      <c r="O6553" s="156"/>
      <c r="P6553" s="157"/>
      <c r="Q6553" s="105"/>
      <c r="R6553" s="158"/>
      <c r="S6553" s="159"/>
      <c r="T6553" s="153"/>
      <c r="Y6553" s="81"/>
      <c r="Z6553" s="153"/>
      <c r="AG6553" s="81"/>
      <c r="AJ6553" s="153"/>
      <c r="AL6553" s="154"/>
      <c r="AM6553" s="153"/>
      <c r="AN6553" s="81"/>
      <c r="AO6553" s="153"/>
      <c r="AQ6553" s="154"/>
      <c r="AR6553" s="153"/>
      <c r="AS6553" s="81"/>
      <c r="AT6553" s="153"/>
      <c r="AV6553" s="154"/>
      <c r="AW6553" s="153"/>
      <c r="BB6553" s="81"/>
      <c r="CB6553" s="82"/>
      <c r="CC6553" s="82"/>
      <c r="CM6553" s="81"/>
      <c r="CN6553" s="81"/>
      <c r="CO6553" s="81"/>
      <c r="CY6553" s="124"/>
      <c r="CZ6553" s="81"/>
      <c r="DE6553" s="125"/>
      <c r="DF6553" s="81"/>
    </row>
    <row r="6554" spans="15:110" x14ac:dyDescent="0.25">
      <c r="O6554" s="156"/>
      <c r="P6554" s="157"/>
      <c r="Q6554" s="105"/>
      <c r="R6554" s="158"/>
      <c r="S6554" s="159"/>
      <c r="T6554" s="153"/>
      <c r="Y6554" s="81"/>
      <c r="Z6554" s="153"/>
      <c r="AG6554" s="81"/>
      <c r="AJ6554" s="153"/>
      <c r="AL6554" s="154"/>
      <c r="AM6554" s="153"/>
      <c r="AN6554" s="81"/>
      <c r="AO6554" s="153"/>
      <c r="AQ6554" s="154"/>
      <c r="AR6554" s="153"/>
      <c r="AS6554" s="81"/>
      <c r="AT6554" s="153"/>
      <c r="AV6554" s="154"/>
      <c r="AW6554" s="153"/>
      <c r="BB6554" s="81"/>
      <c r="CB6554" s="82"/>
      <c r="CC6554" s="82"/>
      <c r="CM6554" s="81"/>
      <c r="CN6554" s="81"/>
      <c r="CO6554" s="81"/>
      <c r="CY6554" s="124"/>
      <c r="CZ6554" s="81"/>
      <c r="DE6554" s="125"/>
      <c r="DF6554" s="81"/>
    </row>
    <row r="6555" spans="15:110" x14ac:dyDescent="0.25">
      <c r="O6555" s="156"/>
      <c r="P6555" s="157"/>
      <c r="Q6555" s="105"/>
      <c r="R6555" s="158"/>
      <c r="S6555" s="159"/>
      <c r="T6555" s="153"/>
      <c r="Y6555" s="81"/>
      <c r="Z6555" s="153"/>
      <c r="AG6555" s="81"/>
      <c r="AJ6555" s="153"/>
      <c r="AL6555" s="154"/>
      <c r="AM6555" s="153"/>
      <c r="AN6555" s="81"/>
      <c r="AO6555" s="153"/>
      <c r="AQ6555" s="154"/>
      <c r="AR6555" s="153"/>
      <c r="AS6555" s="81"/>
      <c r="AT6555" s="153"/>
      <c r="AV6555" s="154"/>
      <c r="AW6555" s="153"/>
      <c r="BB6555" s="81"/>
      <c r="CB6555" s="82"/>
      <c r="CC6555" s="82"/>
      <c r="CM6555" s="81"/>
      <c r="CN6555" s="81"/>
      <c r="CO6555" s="81"/>
      <c r="CY6555" s="124"/>
      <c r="CZ6555" s="81"/>
      <c r="DE6555" s="125"/>
      <c r="DF6555" s="81"/>
    </row>
    <row r="6556" spans="15:110" x14ac:dyDescent="0.25">
      <c r="O6556" s="156"/>
      <c r="P6556" s="157"/>
      <c r="Q6556" s="105"/>
      <c r="R6556" s="158"/>
      <c r="S6556" s="159"/>
      <c r="T6556" s="153"/>
      <c r="Y6556" s="81"/>
      <c r="Z6556" s="153"/>
      <c r="AG6556" s="81"/>
      <c r="AJ6556" s="153"/>
      <c r="AL6556" s="154"/>
      <c r="AM6556" s="153"/>
      <c r="AN6556" s="81"/>
      <c r="AO6556" s="153"/>
      <c r="AQ6556" s="154"/>
      <c r="AR6556" s="153"/>
      <c r="AS6556" s="81"/>
      <c r="AT6556" s="153"/>
      <c r="AV6556" s="154"/>
      <c r="AW6556" s="153"/>
      <c r="BB6556" s="81"/>
      <c r="CB6556" s="82"/>
      <c r="CC6556" s="82"/>
      <c r="CM6556" s="81"/>
      <c r="CN6556" s="81"/>
      <c r="CO6556" s="81"/>
      <c r="CY6556" s="124"/>
      <c r="CZ6556" s="81"/>
      <c r="DE6556" s="125"/>
      <c r="DF6556" s="81"/>
    </row>
    <row r="6557" spans="15:110" x14ac:dyDescent="0.25">
      <c r="O6557" s="156"/>
      <c r="P6557" s="157"/>
      <c r="Q6557" s="105"/>
      <c r="R6557" s="158"/>
      <c r="S6557" s="159"/>
      <c r="T6557" s="153"/>
      <c r="Y6557" s="81"/>
      <c r="Z6557" s="153"/>
      <c r="AG6557" s="81"/>
      <c r="AJ6557" s="153"/>
      <c r="AL6557" s="154"/>
      <c r="AM6557" s="153"/>
      <c r="AN6557" s="81"/>
      <c r="AO6557" s="153"/>
      <c r="AQ6557" s="154"/>
      <c r="AR6557" s="153"/>
      <c r="AS6557" s="81"/>
      <c r="AT6557" s="153"/>
      <c r="AV6557" s="154"/>
      <c r="AW6557" s="153"/>
      <c r="BB6557" s="81"/>
      <c r="CB6557" s="82"/>
      <c r="CC6557" s="82"/>
      <c r="CM6557" s="81"/>
      <c r="CN6557" s="81"/>
      <c r="CO6557" s="81"/>
      <c r="CY6557" s="124"/>
      <c r="CZ6557" s="81"/>
      <c r="DE6557" s="125"/>
      <c r="DF6557" s="81"/>
    </row>
    <row r="6558" spans="15:110" x14ac:dyDescent="0.25">
      <c r="O6558" s="156"/>
      <c r="P6558" s="157"/>
      <c r="Q6558" s="105"/>
      <c r="R6558" s="158"/>
      <c r="S6558" s="159"/>
      <c r="T6558" s="153"/>
      <c r="Y6558" s="81"/>
      <c r="Z6558" s="153"/>
      <c r="AG6558" s="81"/>
      <c r="AJ6558" s="153"/>
      <c r="AL6558" s="154"/>
      <c r="AM6558" s="153"/>
      <c r="AN6558" s="81"/>
      <c r="AO6558" s="153"/>
      <c r="AQ6558" s="154"/>
      <c r="AR6558" s="153"/>
      <c r="AS6558" s="81"/>
      <c r="AT6558" s="153"/>
      <c r="AV6558" s="154"/>
      <c r="AW6558" s="153"/>
      <c r="BB6558" s="81"/>
      <c r="CB6558" s="82"/>
      <c r="CC6558" s="82"/>
      <c r="CM6558" s="81"/>
      <c r="CN6558" s="81"/>
      <c r="CO6558" s="81"/>
      <c r="CY6558" s="124"/>
      <c r="CZ6558" s="81"/>
      <c r="DE6558" s="125"/>
      <c r="DF6558" s="81"/>
    </row>
    <row r="6559" spans="15:110" x14ac:dyDescent="0.25">
      <c r="O6559" s="156"/>
      <c r="P6559" s="157"/>
      <c r="Q6559" s="105"/>
      <c r="R6559" s="158"/>
      <c r="S6559" s="159"/>
      <c r="T6559" s="153"/>
      <c r="Y6559" s="81"/>
      <c r="Z6559" s="153"/>
      <c r="AG6559" s="81"/>
      <c r="AJ6559" s="153"/>
      <c r="AL6559" s="154"/>
      <c r="AM6559" s="153"/>
      <c r="AN6559" s="81"/>
      <c r="AO6559" s="153"/>
      <c r="AQ6559" s="154"/>
      <c r="AR6559" s="153"/>
      <c r="AS6559" s="81"/>
      <c r="AT6559" s="153"/>
      <c r="AV6559" s="154"/>
      <c r="AW6559" s="153"/>
      <c r="BB6559" s="81"/>
      <c r="CB6559" s="82"/>
      <c r="CC6559" s="82"/>
      <c r="CM6559" s="81"/>
      <c r="CN6559" s="81"/>
      <c r="CO6559" s="81"/>
      <c r="CY6559" s="124"/>
      <c r="CZ6559" s="81"/>
      <c r="DE6559" s="125"/>
      <c r="DF6559" s="81"/>
    </row>
    <row r="6560" spans="15:110" x14ac:dyDescent="0.25">
      <c r="O6560" s="156"/>
      <c r="P6560" s="157"/>
      <c r="Q6560" s="105"/>
      <c r="R6560" s="158"/>
      <c r="S6560" s="159"/>
      <c r="T6560" s="153"/>
      <c r="Y6560" s="81"/>
      <c r="Z6560" s="153"/>
      <c r="AG6560" s="81"/>
      <c r="AJ6560" s="153"/>
      <c r="AL6560" s="154"/>
      <c r="AM6560" s="153"/>
      <c r="AN6560" s="81"/>
      <c r="AO6560" s="153"/>
      <c r="AQ6560" s="154"/>
      <c r="AR6560" s="153"/>
      <c r="AS6560" s="81"/>
      <c r="AT6560" s="153"/>
      <c r="AV6560" s="154"/>
      <c r="AW6560" s="153"/>
      <c r="BB6560" s="81"/>
      <c r="CB6560" s="82"/>
      <c r="CC6560" s="82"/>
      <c r="CM6560" s="81"/>
      <c r="CN6560" s="81"/>
      <c r="CO6560" s="81"/>
      <c r="CY6560" s="124"/>
      <c r="CZ6560" s="81"/>
      <c r="DE6560" s="125"/>
      <c r="DF6560" s="81"/>
    </row>
    <row r="6561" spans="15:110" x14ac:dyDescent="0.25">
      <c r="O6561" s="156"/>
      <c r="P6561" s="157"/>
      <c r="Q6561" s="105"/>
      <c r="R6561" s="158"/>
      <c r="S6561" s="159"/>
      <c r="T6561" s="153"/>
      <c r="Y6561" s="81"/>
      <c r="Z6561" s="153"/>
      <c r="AG6561" s="81"/>
      <c r="AJ6561" s="153"/>
      <c r="AL6561" s="154"/>
      <c r="AM6561" s="153"/>
      <c r="AN6561" s="81"/>
      <c r="AO6561" s="153"/>
      <c r="AQ6561" s="154"/>
      <c r="AR6561" s="153"/>
      <c r="AS6561" s="81"/>
      <c r="AT6561" s="153"/>
      <c r="AV6561" s="154"/>
      <c r="AW6561" s="153"/>
      <c r="BB6561" s="81"/>
      <c r="CB6561" s="82"/>
      <c r="CC6561" s="82"/>
      <c r="CM6561" s="81"/>
      <c r="CN6561" s="81"/>
      <c r="CO6561" s="81"/>
      <c r="CY6561" s="124"/>
      <c r="CZ6561" s="81"/>
      <c r="DE6561" s="125"/>
      <c r="DF6561" s="81"/>
    </row>
    <row r="6562" spans="15:110" x14ac:dyDescent="0.25">
      <c r="O6562" s="156"/>
      <c r="P6562" s="157"/>
      <c r="Q6562" s="105"/>
      <c r="R6562" s="158"/>
      <c r="S6562" s="159"/>
      <c r="T6562" s="153"/>
      <c r="Y6562" s="81"/>
      <c r="Z6562" s="153"/>
      <c r="AG6562" s="81"/>
      <c r="AJ6562" s="153"/>
      <c r="AL6562" s="154"/>
      <c r="AM6562" s="153"/>
      <c r="AN6562" s="81"/>
      <c r="AO6562" s="153"/>
      <c r="AQ6562" s="154"/>
      <c r="AR6562" s="153"/>
      <c r="AS6562" s="81"/>
      <c r="AT6562" s="153"/>
      <c r="AV6562" s="154"/>
      <c r="AW6562" s="153"/>
      <c r="BB6562" s="81"/>
      <c r="CB6562" s="82"/>
      <c r="CC6562" s="82"/>
      <c r="CM6562" s="81"/>
      <c r="CN6562" s="81"/>
      <c r="CO6562" s="81"/>
      <c r="CY6562" s="124"/>
      <c r="CZ6562" s="81"/>
      <c r="DE6562" s="125"/>
      <c r="DF6562" s="81"/>
    </row>
    <row r="6563" spans="15:110" x14ac:dyDescent="0.25">
      <c r="O6563" s="156"/>
      <c r="P6563" s="157"/>
      <c r="Q6563" s="105"/>
      <c r="R6563" s="158"/>
      <c r="S6563" s="159"/>
      <c r="T6563" s="153"/>
      <c r="Y6563" s="81"/>
      <c r="Z6563" s="153"/>
      <c r="AG6563" s="81"/>
      <c r="AJ6563" s="153"/>
      <c r="AL6563" s="154"/>
      <c r="AM6563" s="153"/>
      <c r="AN6563" s="81"/>
      <c r="AO6563" s="153"/>
      <c r="AQ6563" s="154"/>
      <c r="AR6563" s="153"/>
      <c r="AS6563" s="81"/>
      <c r="AT6563" s="153"/>
      <c r="AV6563" s="154"/>
      <c r="AW6563" s="153"/>
      <c r="BB6563" s="81"/>
      <c r="CB6563" s="82"/>
      <c r="CC6563" s="82"/>
      <c r="CM6563" s="81"/>
      <c r="CN6563" s="81"/>
      <c r="CO6563" s="81"/>
      <c r="CY6563" s="124"/>
      <c r="CZ6563" s="81"/>
      <c r="DE6563" s="125"/>
      <c r="DF6563" s="81"/>
    </row>
    <row r="6564" spans="15:110" x14ac:dyDescent="0.25">
      <c r="O6564" s="156"/>
      <c r="P6564" s="157"/>
      <c r="Q6564" s="105"/>
      <c r="R6564" s="158"/>
      <c r="S6564" s="159"/>
      <c r="T6564" s="153"/>
      <c r="Y6564" s="81"/>
      <c r="Z6564" s="153"/>
      <c r="AG6564" s="81"/>
      <c r="AJ6564" s="153"/>
      <c r="AL6564" s="154"/>
      <c r="AM6564" s="153"/>
      <c r="AN6564" s="81"/>
      <c r="AO6564" s="153"/>
      <c r="AQ6564" s="154"/>
      <c r="AR6564" s="153"/>
      <c r="AS6564" s="81"/>
      <c r="AT6564" s="153"/>
      <c r="AV6564" s="154"/>
      <c r="AW6564" s="153"/>
      <c r="BB6564" s="81"/>
      <c r="CB6564" s="82"/>
      <c r="CC6564" s="82"/>
      <c r="CM6564" s="81"/>
      <c r="CN6564" s="81"/>
      <c r="CO6564" s="81"/>
      <c r="CY6564" s="124"/>
      <c r="CZ6564" s="81"/>
      <c r="DE6564" s="125"/>
      <c r="DF6564" s="81"/>
    </row>
    <row r="6565" spans="15:110" x14ac:dyDescent="0.25">
      <c r="O6565" s="156"/>
      <c r="P6565" s="157"/>
      <c r="Q6565" s="105"/>
      <c r="R6565" s="158"/>
      <c r="S6565" s="159"/>
      <c r="T6565" s="153"/>
      <c r="Y6565" s="81"/>
      <c r="Z6565" s="153"/>
      <c r="AG6565" s="81"/>
      <c r="AJ6565" s="153"/>
      <c r="AL6565" s="154"/>
      <c r="AM6565" s="153"/>
      <c r="AN6565" s="81"/>
      <c r="AO6565" s="153"/>
      <c r="AQ6565" s="154"/>
      <c r="AR6565" s="153"/>
      <c r="AS6565" s="81"/>
      <c r="AT6565" s="153"/>
      <c r="AV6565" s="154"/>
      <c r="AW6565" s="153"/>
      <c r="BB6565" s="81"/>
      <c r="CB6565" s="82"/>
      <c r="CC6565" s="82"/>
      <c r="CM6565" s="81"/>
      <c r="CN6565" s="81"/>
      <c r="CO6565" s="81"/>
      <c r="CY6565" s="124"/>
      <c r="CZ6565" s="81"/>
      <c r="DE6565" s="125"/>
      <c r="DF6565" s="81"/>
    </row>
    <row r="6566" spans="15:110" x14ac:dyDescent="0.25">
      <c r="O6566" s="156"/>
      <c r="P6566" s="157"/>
      <c r="Q6566" s="105"/>
      <c r="R6566" s="158"/>
      <c r="S6566" s="159"/>
      <c r="T6566" s="153"/>
      <c r="Y6566" s="81"/>
      <c r="Z6566" s="153"/>
      <c r="AG6566" s="81"/>
      <c r="AJ6566" s="153"/>
      <c r="AL6566" s="154"/>
      <c r="AM6566" s="153"/>
      <c r="AN6566" s="81"/>
      <c r="AO6566" s="153"/>
      <c r="AQ6566" s="154"/>
      <c r="AR6566" s="153"/>
      <c r="AS6566" s="81"/>
      <c r="AT6566" s="153"/>
      <c r="AV6566" s="154"/>
      <c r="AW6566" s="153"/>
      <c r="BB6566" s="81"/>
      <c r="CB6566" s="82"/>
      <c r="CC6566" s="82"/>
      <c r="CM6566" s="81"/>
      <c r="CN6566" s="81"/>
      <c r="CO6566" s="81"/>
      <c r="CY6566" s="124"/>
      <c r="CZ6566" s="81"/>
      <c r="DE6566" s="125"/>
      <c r="DF6566" s="81"/>
    </row>
    <row r="6567" spans="15:110" x14ac:dyDescent="0.25">
      <c r="O6567" s="156"/>
      <c r="P6567" s="157"/>
      <c r="Q6567" s="105"/>
      <c r="R6567" s="158"/>
      <c r="S6567" s="159"/>
      <c r="T6567" s="153"/>
      <c r="Y6567" s="81"/>
      <c r="Z6567" s="153"/>
      <c r="AG6567" s="81"/>
      <c r="AJ6567" s="153"/>
      <c r="AL6567" s="154"/>
      <c r="AM6567" s="153"/>
      <c r="AN6567" s="81"/>
      <c r="AO6567" s="153"/>
      <c r="AQ6567" s="154"/>
      <c r="AR6567" s="153"/>
      <c r="AS6567" s="81"/>
      <c r="AT6567" s="153"/>
      <c r="AV6567" s="154"/>
      <c r="AW6567" s="153"/>
      <c r="BB6567" s="81"/>
      <c r="CB6567" s="82"/>
      <c r="CC6567" s="82"/>
      <c r="CM6567" s="81"/>
      <c r="CN6567" s="81"/>
      <c r="CO6567" s="81"/>
      <c r="CY6567" s="124"/>
      <c r="CZ6567" s="81"/>
      <c r="DE6567" s="125"/>
      <c r="DF6567" s="81"/>
    </row>
    <row r="6568" spans="15:110" x14ac:dyDescent="0.25">
      <c r="O6568" s="156"/>
      <c r="P6568" s="157"/>
      <c r="Q6568" s="105"/>
      <c r="R6568" s="158"/>
      <c r="S6568" s="159"/>
      <c r="T6568" s="153"/>
      <c r="Y6568" s="81"/>
      <c r="Z6568" s="153"/>
      <c r="AG6568" s="81"/>
      <c r="AJ6568" s="153"/>
      <c r="AL6568" s="154"/>
      <c r="AM6568" s="153"/>
      <c r="AN6568" s="81"/>
      <c r="AO6568" s="153"/>
      <c r="AQ6568" s="154"/>
      <c r="AR6568" s="153"/>
      <c r="AS6568" s="81"/>
      <c r="AT6568" s="153"/>
      <c r="AV6568" s="154"/>
      <c r="AW6568" s="153"/>
      <c r="BB6568" s="81"/>
      <c r="CB6568" s="82"/>
      <c r="CC6568" s="82"/>
      <c r="CM6568" s="81"/>
      <c r="CN6568" s="81"/>
      <c r="CO6568" s="81"/>
      <c r="CY6568" s="124"/>
      <c r="CZ6568" s="81"/>
      <c r="DE6568" s="125"/>
      <c r="DF6568" s="81"/>
    </row>
    <row r="6569" spans="15:110" x14ac:dyDescent="0.25">
      <c r="O6569" s="156"/>
      <c r="P6569" s="157"/>
      <c r="Q6569" s="105"/>
      <c r="R6569" s="158"/>
      <c r="S6569" s="159"/>
      <c r="T6569" s="153"/>
      <c r="Y6569" s="81"/>
      <c r="Z6569" s="153"/>
      <c r="AG6569" s="81"/>
      <c r="AJ6569" s="153"/>
      <c r="AL6569" s="154"/>
      <c r="AM6569" s="153"/>
      <c r="AN6569" s="81"/>
      <c r="AO6569" s="153"/>
      <c r="AQ6569" s="154"/>
      <c r="AR6569" s="153"/>
      <c r="AS6569" s="81"/>
      <c r="AT6569" s="153"/>
      <c r="AV6569" s="154"/>
      <c r="AW6569" s="153"/>
      <c r="BB6569" s="81"/>
      <c r="CB6569" s="82"/>
      <c r="CC6569" s="82"/>
      <c r="CM6569" s="81"/>
      <c r="CN6569" s="81"/>
      <c r="CO6569" s="81"/>
      <c r="CY6569" s="124"/>
      <c r="CZ6569" s="81"/>
      <c r="DE6569" s="125"/>
      <c r="DF6569" s="81"/>
    </row>
    <row r="6570" spans="15:110" x14ac:dyDescent="0.25">
      <c r="O6570" s="156"/>
      <c r="P6570" s="157"/>
      <c r="Q6570" s="105"/>
      <c r="R6570" s="158"/>
      <c r="S6570" s="159"/>
      <c r="T6570" s="153"/>
      <c r="Y6570" s="81"/>
      <c r="Z6570" s="153"/>
      <c r="AG6570" s="81"/>
      <c r="AJ6570" s="153"/>
      <c r="AL6570" s="154"/>
      <c r="AM6570" s="153"/>
      <c r="AN6570" s="81"/>
      <c r="AO6570" s="153"/>
      <c r="AQ6570" s="154"/>
      <c r="AR6570" s="153"/>
      <c r="AS6570" s="81"/>
      <c r="AT6570" s="153"/>
      <c r="AV6570" s="154"/>
      <c r="AW6570" s="153"/>
      <c r="BB6570" s="81"/>
      <c r="CB6570" s="82"/>
      <c r="CC6570" s="82"/>
      <c r="CM6570" s="81"/>
      <c r="CN6570" s="81"/>
      <c r="CO6570" s="81"/>
      <c r="CY6570" s="124"/>
      <c r="CZ6570" s="81"/>
      <c r="DE6570" s="125"/>
      <c r="DF6570" s="81"/>
    </row>
    <row r="6571" spans="15:110" x14ac:dyDescent="0.25">
      <c r="O6571" s="156"/>
      <c r="P6571" s="157"/>
      <c r="Q6571" s="105"/>
      <c r="R6571" s="158"/>
      <c r="S6571" s="159"/>
      <c r="T6571" s="153"/>
      <c r="Y6571" s="81"/>
      <c r="Z6571" s="153"/>
      <c r="AG6571" s="81"/>
      <c r="AJ6571" s="153"/>
      <c r="AL6571" s="154"/>
      <c r="AM6571" s="153"/>
      <c r="AN6571" s="81"/>
      <c r="AO6571" s="153"/>
      <c r="AQ6571" s="154"/>
      <c r="AR6571" s="153"/>
      <c r="AS6571" s="81"/>
      <c r="AT6571" s="153"/>
      <c r="AV6571" s="154"/>
      <c r="AW6571" s="153"/>
      <c r="BB6571" s="81"/>
      <c r="CB6571" s="82"/>
      <c r="CC6571" s="82"/>
      <c r="CM6571" s="81"/>
      <c r="CN6571" s="81"/>
      <c r="CO6571" s="81"/>
      <c r="CY6571" s="124"/>
      <c r="CZ6571" s="81"/>
      <c r="DE6571" s="125"/>
      <c r="DF6571" s="81"/>
    </row>
    <row r="6572" spans="15:110" x14ac:dyDescent="0.25">
      <c r="O6572" s="156"/>
      <c r="P6572" s="157"/>
      <c r="Q6572" s="105"/>
      <c r="R6572" s="158"/>
      <c r="S6572" s="159"/>
      <c r="T6572" s="153"/>
      <c r="Y6572" s="81"/>
      <c r="Z6572" s="153"/>
      <c r="AG6572" s="81"/>
      <c r="AJ6572" s="153"/>
      <c r="AL6572" s="154"/>
      <c r="AM6572" s="153"/>
      <c r="AN6572" s="81"/>
      <c r="AO6572" s="153"/>
      <c r="AQ6572" s="154"/>
      <c r="AR6572" s="153"/>
      <c r="AS6572" s="81"/>
      <c r="AT6572" s="153"/>
      <c r="AV6572" s="154"/>
      <c r="AW6572" s="153"/>
      <c r="BB6572" s="81"/>
      <c r="CB6572" s="82"/>
      <c r="CC6572" s="82"/>
      <c r="CM6572" s="81"/>
      <c r="CN6572" s="81"/>
      <c r="CO6572" s="81"/>
      <c r="CY6572" s="124"/>
      <c r="CZ6572" s="81"/>
      <c r="DE6572" s="125"/>
      <c r="DF6572" s="81"/>
    </row>
    <row r="6573" spans="15:110" x14ac:dyDescent="0.25">
      <c r="O6573" s="156"/>
      <c r="P6573" s="157"/>
      <c r="Q6573" s="105"/>
      <c r="R6573" s="158"/>
      <c r="S6573" s="159"/>
      <c r="T6573" s="153"/>
      <c r="Y6573" s="81"/>
      <c r="Z6573" s="153"/>
      <c r="AG6573" s="81"/>
      <c r="AJ6573" s="153"/>
      <c r="AL6573" s="154"/>
      <c r="AM6573" s="153"/>
      <c r="AN6573" s="81"/>
      <c r="AO6573" s="153"/>
      <c r="AQ6573" s="154"/>
      <c r="AR6573" s="153"/>
      <c r="AS6573" s="81"/>
      <c r="AT6573" s="153"/>
      <c r="AV6573" s="154"/>
      <c r="AW6573" s="153"/>
      <c r="BB6573" s="81"/>
      <c r="CB6573" s="82"/>
      <c r="CC6573" s="82"/>
      <c r="CM6573" s="81"/>
      <c r="CN6573" s="81"/>
      <c r="CO6573" s="81"/>
      <c r="CY6573" s="124"/>
      <c r="CZ6573" s="81"/>
      <c r="DE6573" s="125"/>
      <c r="DF6573" s="81"/>
    </row>
    <row r="6574" spans="15:110" x14ac:dyDescent="0.25">
      <c r="O6574" s="156"/>
      <c r="P6574" s="157"/>
      <c r="Q6574" s="105"/>
      <c r="R6574" s="158"/>
      <c r="S6574" s="159"/>
      <c r="T6574" s="153"/>
      <c r="Y6574" s="81"/>
      <c r="Z6574" s="153"/>
      <c r="AG6574" s="81"/>
      <c r="AJ6574" s="153"/>
      <c r="AL6574" s="154"/>
      <c r="AM6574" s="153"/>
      <c r="AN6574" s="81"/>
      <c r="AO6574" s="153"/>
      <c r="AQ6574" s="154"/>
      <c r="AR6574" s="153"/>
      <c r="AS6574" s="81"/>
      <c r="AT6574" s="153"/>
      <c r="AV6574" s="154"/>
      <c r="AW6574" s="153"/>
      <c r="BB6574" s="81"/>
      <c r="CB6574" s="82"/>
      <c r="CC6574" s="82"/>
      <c r="CM6574" s="81"/>
      <c r="CN6574" s="81"/>
      <c r="CO6574" s="81"/>
      <c r="CY6574" s="124"/>
      <c r="CZ6574" s="81"/>
      <c r="DE6574" s="125"/>
      <c r="DF6574" s="81"/>
    </row>
    <row r="6575" spans="15:110" x14ac:dyDescent="0.25">
      <c r="O6575" s="156"/>
      <c r="P6575" s="157"/>
      <c r="Q6575" s="105"/>
      <c r="R6575" s="158"/>
      <c r="S6575" s="159"/>
      <c r="T6575" s="153"/>
      <c r="Y6575" s="81"/>
      <c r="Z6575" s="153"/>
      <c r="AG6575" s="81"/>
      <c r="AJ6575" s="153"/>
      <c r="AL6575" s="154"/>
      <c r="AM6575" s="153"/>
      <c r="AN6575" s="81"/>
      <c r="AO6575" s="153"/>
      <c r="AQ6575" s="154"/>
      <c r="AR6575" s="153"/>
      <c r="AS6575" s="81"/>
      <c r="AT6575" s="153"/>
      <c r="AV6575" s="154"/>
      <c r="AW6575" s="153"/>
      <c r="BB6575" s="81"/>
      <c r="CB6575" s="82"/>
      <c r="CC6575" s="82"/>
      <c r="CM6575" s="81"/>
      <c r="CN6575" s="81"/>
      <c r="CO6575" s="81"/>
      <c r="CY6575" s="124"/>
      <c r="CZ6575" s="81"/>
      <c r="DE6575" s="125"/>
      <c r="DF6575" s="81"/>
    </row>
    <row r="6576" spans="15:110" x14ac:dyDescent="0.25">
      <c r="O6576" s="156"/>
      <c r="P6576" s="157"/>
      <c r="Q6576" s="105"/>
      <c r="R6576" s="158"/>
      <c r="S6576" s="159"/>
      <c r="T6576" s="153"/>
      <c r="Y6576" s="81"/>
      <c r="Z6576" s="153"/>
      <c r="AG6576" s="81"/>
      <c r="AJ6576" s="153"/>
      <c r="AL6576" s="154"/>
      <c r="AM6576" s="153"/>
      <c r="AN6576" s="81"/>
      <c r="AO6576" s="153"/>
      <c r="AQ6576" s="154"/>
      <c r="AR6576" s="153"/>
      <c r="AS6576" s="81"/>
      <c r="AT6576" s="153"/>
      <c r="AV6576" s="154"/>
      <c r="AW6576" s="153"/>
      <c r="BB6576" s="81"/>
      <c r="CB6576" s="82"/>
      <c r="CC6576" s="82"/>
      <c r="CM6576" s="81"/>
      <c r="CN6576" s="81"/>
      <c r="CO6576" s="81"/>
      <c r="CY6576" s="124"/>
      <c r="CZ6576" s="81"/>
      <c r="DE6576" s="125"/>
      <c r="DF6576" s="81"/>
    </row>
    <row r="6577" spans="15:110" x14ac:dyDescent="0.25">
      <c r="O6577" s="156"/>
      <c r="P6577" s="157"/>
      <c r="Q6577" s="105"/>
      <c r="R6577" s="158"/>
      <c r="S6577" s="159"/>
      <c r="T6577" s="153"/>
      <c r="Y6577" s="81"/>
      <c r="Z6577" s="153"/>
      <c r="AG6577" s="81"/>
      <c r="AJ6577" s="153"/>
      <c r="AL6577" s="154"/>
      <c r="AM6577" s="153"/>
      <c r="AN6577" s="81"/>
      <c r="AO6577" s="153"/>
      <c r="AQ6577" s="154"/>
      <c r="AR6577" s="153"/>
      <c r="AS6577" s="81"/>
      <c r="AT6577" s="153"/>
      <c r="AV6577" s="154"/>
      <c r="AW6577" s="153"/>
      <c r="BB6577" s="81"/>
      <c r="CB6577" s="82"/>
      <c r="CC6577" s="82"/>
      <c r="CM6577" s="81"/>
      <c r="CN6577" s="81"/>
      <c r="CO6577" s="81"/>
      <c r="CY6577" s="124"/>
      <c r="CZ6577" s="81"/>
      <c r="DE6577" s="125"/>
      <c r="DF6577" s="81"/>
    </row>
    <row r="6578" spans="15:110" x14ac:dyDescent="0.25">
      <c r="O6578" s="156"/>
      <c r="P6578" s="157"/>
      <c r="Q6578" s="105"/>
      <c r="R6578" s="158"/>
      <c r="S6578" s="159"/>
      <c r="T6578" s="153"/>
      <c r="Y6578" s="81"/>
      <c r="Z6578" s="153"/>
      <c r="AG6578" s="81"/>
      <c r="AJ6578" s="153"/>
      <c r="AL6578" s="154"/>
      <c r="AM6578" s="153"/>
      <c r="AN6578" s="81"/>
      <c r="AO6578" s="153"/>
      <c r="AQ6578" s="154"/>
      <c r="AR6578" s="153"/>
      <c r="AS6578" s="81"/>
      <c r="AT6578" s="153"/>
      <c r="AV6578" s="154"/>
      <c r="AW6578" s="153"/>
      <c r="BB6578" s="81"/>
      <c r="CB6578" s="82"/>
      <c r="CC6578" s="82"/>
      <c r="CM6578" s="81"/>
      <c r="CN6578" s="81"/>
      <c r="CO6578" s="81"/>
      <c r="CY6578" s="124"/>
      <c r="CZ6578" s="81"/>
      <c r="DE6578" s="125"/>
      <c r="DF6578" s="81"/>
    </row>
    <row r="6579" spans="15:110" x14ac:dyDescent="0.25">
      <c r="O6579" s="156"/>
      <c r="P6579" s="157"/>
      <c r="Q6579" s="105"/>
      <c r="R6579" s="158"/>
      <c r="S6579" s="159"/>
      <c r="T6579" s="153"/>
      <c r="Y6579" s="81"/>
      <c r="Z6579" s="153"/>
      <c r="AG6579" s="81"/>
      <c r="AJ6579" s="153"/>
      <c r="AL6579" s="154"/>
      <c r="AM6579" s="153"/>
      <c r="AN6579" s="81"/>
      <c r="AO6579" s="153"/>
      <c r="AQ6579" s="154"/>
      <c r="AR6579" s="153"/>
      <c r="AS6579" s="81"/>
      <c r="AT6579" s="153"/>
      <c r="AV6579" s="154"/>
      <c r="AW6579" s="153"/>
      <c r="BB6579" s="81"/>
      <c r="CB6579" s="82"/>
      <c r="CC6579" s="82"/>
      <c r="CM6579" s="81"/>
      <c r="CN6579" s="81"/>
      <c r="CO6579" s="81"/>
      <c r="CY6579" s="124"/>
      <c r="CZ6579" s="81"/>
      <c r="DE6579" s="125"/>
      <c r="DF6579" s="81"/>
    </row>
    <row r="6580" spans="15:110" x14ac:dyDescent="0.25">
      <c r="O6580" s="156"/>
      <c r="P6580" s="157"/>
      <c r="Q6580" s="105"/>
      <c r="R6580" s="158"/>
      <c r="S6580" s="159"/>
      <c r="T6580" s="153"/>
      <c r="Y6580" s="81"/>
      <c r="Z6580" s="153"/>
      <c r="AG6580" s="81"/>
      <c r="AJ6580" s="153"/>
      <c r="AL6580" s="154"/>
      <c r="AM6580" s="153"/>
      <c r="AN6580" s="81"/>
      <c r="AO6580" s="153"/>
      <c r="AQ6580" s="154"/>
      <c r="AR6580" s="153"/>
      <c r="AS6580" s="81"/>
      <c r="AT6580" s="153"/>
      <c r="AV6580" s="154"/>
      <c r="AW6580" s="153"/>
      <c r="BB6580" s="81"/>
      <c r="CB6580" s="82"/>
      <c r="CC6580" s="82"/>
      <c r="CM6580" s="81"/>
      <c r="CN6580" s="81"/>
      <c r="CO6580" s="81"/>
      <c r="CY6580" s="124"/>
      <c r="CZ6580" s="81"/>
      <c r="DE6580" s="125"/>
      <c r="DF6580" s="81"/>
    </row>
    <row r="6581" spans="15:110" x14ac:dyDescent="0.25">
      <c r="O6581" s="156"/>
      <c r="P6581" s="157"/>
      <c r="Q6581" s="105"/>
      <c r="R6581" s="158"/>
      <c r="S6581" s="159"/>
      <c r="T6581" s="153"/>
      <c r="Y6581" s="81"/>
      <c r="Z6581" s="153"/>
      <c r="AG6581" s="81"/>
      <c r="AJ6581" s="153"/>
      <c r="AL6581" s="154"/>
      <c r="AM6581" s="153"/>
      <c r="AN6581" s="81"/>
      <c r="AO6581" s="153"/>
      <c r="AQ6581" s="154"/>
      <c r="AR6581" s="153"/>
      <c r="AS6581" s="81"/>
      <c r="AT6581" s="153"/>
      <c r="AV6581" s="154"/>
      <c r="AW6581" s="153"/>
      <c r="BB6581" s="81"/>
      <c r="CB6581" s="82"/>
      <c r="CC6581" s="82"/>
      <c r="CM6581" s="81"/>
      <c r="CN6581" s="81"/>
      <c r="CO6581" s="81"/>
      <c r="CY6581" s="124"/>
      <c r="CZ6581" s="81"/>
      <c r="DE6581" s="125"/>
      <c r="DF6581" s="81"/>
    </row>
    <row r="6582" spans="15:110" x14ac:dyDescent="0.25">
      <c r="O6582" s="156"/>
      <c r="P6582" s="157"/>
      <c r="Q6582" s="105"/>
      <c r="R6582" s="158"/>
      <c r="S6582" s="159"/>
      <c r="T6582" s="153"/>
      <c r="Y6582" s="81"/>
      <c r="Z6582" s="153"/>
      <c r="AG6582" s="81"/>
      <c r="AJ6582" s="153"/>
      <c r="AL6582" s="154"/>
      <c r="AM6582" s="153"/>
      <c r="AN6582" s="81"/>
      <c r="AO6582" s="153"/>
      <c r="AQ6582" s="154"/>
      <c r="AR6582" s="153"/>
      <c r="AS6582" s="81"/>
      <c r="AT6582" s="153"/>
      <c r="AV6582" s="154"/>
      <c r="AW6582" s="153"/>
      <c r="BB6582" s="81"/>
      <c r="CB6582" s="82"/>
      <c r="CC6582" s="82"/>
      <c r="CM6582" s="81"/>
      <c r="CN6582" s="81"/>
      <c r="CO6582" s="81"/>
      <c r="CY6582" s="124"/>
      <c r="CZ6582" s="81"/>
      <c r="DE6582" s="125"/>
      <c r="DF6582" s="81"/>
    </row>
    <row r="6583" spans="15:110" x14ac:dyDescent="0.25">
      <c r="O6583" s="156"/>
      <c r="P6583" s="157"/>
      <c r="Q6583" s="105"/>
      <c r="R6583" s="158"/>
      <c r="S6583" s="159"/>
      <c r="T6583" s="153"/>
      <c r="Y6583" s="81"/>
      <c r="Z6583" s="153"/>
      <c r="AG6583" s="81"/>
      <c r="AJ6583" s="153"/>
      <c r="AL6583" s="154"/>
      <c r="AM6583" s="153"/>
      <c r="AN6583" s="81"/>
      <c r="AO6583" s="153"/>
      <c r="AQ6583" s="154"/>
      <c r="AR6583" s="153"/>
      <c r="AS6583" s="81"/>
      <c r="AT6583" s="153"/>
      <c r="AV6583" s="154"/>
      <c r="AW6583" s="153"/>
      <c r="BB6583" s="81"/>
      <c r="CB6583" s="82"/>
      <c r="CC6583" s="82"/>
      <c r="CM6583" s="81"/>
      <c r="CN6583" s="81"/>
      <c r="CO6583" s="81"/>
      <c r="CY6583" s="124"/>
      <c r="CZ6583" s="81"/>
      <c r="DE6583" s="125"/>
      <c r="DF6583" s="81"/>
    </row>
    <row r="6584" spans="15:110" x14ac:dyDescent="0.25">
      <c r="O6584" s="156"/>
      <c r="P6584" s="157"/>
      <c r="Q6584" s="105"/>
      <c r="R6584" s="158"/>
      <c r="S6584" s="159"/>
      <c r="T6584" s="153"/>
      <c r="Y6584" s="81"/>
      <c r="Z6584" s="153"/>
      <c r="AG6584" s="81"/>
      <c r="AJ6584" s="153"/>
      <c r="AL6584" s="154"/>
      <c r="AM6584" s="153"/>
      <c r="AN6584" s="81"/>
      <c r="AO6584" s="153"/>
      <c r="AQ6584" s="154"/>
      <c r="AR6584" s="153"/>
      <c r="AS6584" s="81"/>
      <c r="AT6584" s="153"/>
      <c r="AV6584" s="154"/>
      <c r="AW6584" s="153"/>
      <c r="BB6584" s="81"/>
      <c r="CB6584" s="82"/>
      <c r="CC6584" s="82"/>
      <c r="CM6584" s="81"/>
      <c r="CN6584" s="81"/>
      <c r="CO6584" s="81"/>
      <c r="CY6584" s="124"/>
      <c r="CZ6584" s="81"/>
      <c r="DE6584" s="125"/>
      <c r="DF6584" s="81"/>
    </row>
    <row r="6585" spans="15:110" x14ac:dyDescent="0.25">
      <c r="O6585" s="156"/>
      <c r="P6585" s="157"/>
      <c r="Q6585" s="105"/>
      <c r="R6585" s="158"/>
      <c r="S6585" s="159"/>
      <c r="T6585" s="153"/>
      <c r="Y6585" s="81"/>
      <c r="Z6585" s="153"/>
      <c r="AG6585" s="81"/>
      <c r="AJ6585" s="153"/>
      <c r="AL6585" s="154"/>
      <c r="AM6585" s="153"/>
      <c r="AN6585" s="81"/>
      <c r="AO6585" s="153"/>
      <c r="AQ6585" s="154"/>
      <c r="AR6585" s="153"/>
      <c r="AS6585" s="81"/>
      <c r="AT6585" s="153"/>
      <c r="AV6585" s="154"/>
      <c r="AW6585" s="153"/>
      <c r="BB6585" s="81"/>
      <c r="CB6585" s="82"/>
      <c r="CC6585" s="82"/>
      <c r="CM6585" s="81"/>
      <c r="CN6585" s="81"/>
      <c r="CO6585" s="81"/>
      <c r="CY6585" s="124"/>
      <c r="CZ6585" s="81"/>
      <c r="DE6585" s="125"/>
      <c r="DF6585" s="81"/>
    </row>
    <row r="6586" spans="15:110" x14ac:dyDescent="0.25">
      <c r="O6586" s="156"/>
      <c r="P6586" s="157"/>
      <c r="Q6586" s="105"/>
      <c r="R6586" s="158"/>
      <c r="S6586" s="159"/>
      <c r="T6586" s="153"/>
      <c r="Y6586" s="81"/>
      <c r="Z6586" s="153"/>
      <c r="AG6586" s="81"/>
      <c r="AJ6586" s="153"/>
      <c r="AL6586" s="154"/>
      <c r="AM6586" s="153"/>
      <c r="AN6586" s="81"/>
      <c r="AO6586" s="153"/>
      <c r="AQ6586" s="154"/>
      <c r="AR6586" s="153"/>
      <c r="AS6586" s="81"/>
      <c r="AT6586" s="153"/>
      <c r="AV6586" s="154"/>
      <c r="AW6586" s="153"/>
      <c r="BB6586" s="81"/>
      <c r="CB6586" s="82"/>
      <c r="CC6586" s="82"/>
      <c r="CM6586" s="81"/>
      <c r="CN6586" s="81"/>
      <c r="CO6586" s="81"/>
      <c r="CY6586" s="124"/>
      <c r="CZ6586" s="81"/>
      <c r="DE6586" s="125"/>
      <c r="DF6586" s="81"/>
    </row>
    <row r="6587" spans="15:110" x14ac:dyDescent="0.25">
      <c r="O6587" s="156"/>
      <c r="P6587" s="157"/>
      <c r="Q6587" s="105"/>
      <c r="R6587" s="158"/>
      <c r="S6587" s="159"/>
      <c r="T6587" s="153"/>
      <c r="Y6587" s="81"/>
      <c r="Z6587" s="153"/>
      <c r="AG6587" s="81"/>
      <c r="AJ6587" s="153"/>
      <c r="AL6587" s="154"/>
      <c r="AM6587" s="153"/>
      <c r="AN6587" s="81"/>
      <c r="AO6587" s="153"/>
      <c r="AQ6587" s="154"/>
      <c r="AR6587" s="153"/>
      <c r="AS6587" s="81"/>
      <c r="AT6587" s="153"/>
      <c r="AV6587" s="154"/>
      <c r="AW6587" s="153"/>
      <c r="BB6587" s="81"/>
      <c r="CB6587" s="82"/>
      <c r="CC6587" s="82"/>
      <c r="CM6587" s="81"/>
      <c r="CN6587" s="81"/>
      <c r="CO6587" s="81"/>
      <c r="CY6587" s="124"/>
      <c r="CZ6587" s="81"/>
      <c r="DE6587" s="125"/>
      <c r="DF6587" s="81"/>
    </row>
    <row r="6588" spans="15:110" x14ac:dyDescent="0.25">
      <c r="O6588" s="156"/>
      <c r="P6588" s="157"/>
      <c r="Q6588" s="105"/>
      <c r="R6588" s="158"/>
      <c r="S6588" s="159"/>
      <c r="T6588" s="153"/>
      <c r="Y6588" s="81"/>
      <c r="Z6588" s="153"/>
      <c r="AG6588" s="81"/>
      <c r="AJ6588" s="153"/>
      <c r="AL6588" s="154"/>
      <c r="AM6588" s="153"/>
      <c r="AN6588" s="81"/>
      <c r="AO6588" s="153"/>
      <c r="AQ6588" s="154"/>
      <c r="AR6588" s="153"/>
      <c r="AS6588" s="81"/>
      <c r="AT6588" s="153"/>
      <c r="AV6588" s="154"/>
      <c r="AW6588" s="153"/>
      <c r="BB6588" s="81"/>
      <c r="CB6588" s="82"/>
      <c r="CC6588" s="82"/>
      <c r="CM6588" s="81"/>
      <c r="CN6588" s="81"/>
      <c r="CO6588" s="81"/>
      <c r="CY6588" s="124"/>
      <c r="CZ6588" s="81"/>
      <c r="DE6588" s="125"/>
      <c r="DF6588" s="81"/>
    </row>
    <row r="6589" spans="15:110" x14ac:dyDescent="0.25">
      <c r="O6589" s="156"/>
      <c r="P6589" s="157"/>
      <c r="Q6589" s="105"/>
      <c r="R6589" s="158"/>
      <c r="S6589" s="159"/>
      <c r="T6589" s="153"/>
      <c r="Y6589" s="81"/>
      <c r="Z6589" s="153"/>
      <c r="AG6589" s="81"/>
      <c r="AJ6589" s="153"/>
      <c r="AL6589" s="154"/>
      <c r="AM6589" s="153"/>
      <c r="AN6589" s="81"/>
      <c r="AO6589" s="153"/>
      <c r="AQ6589" s="154"/>
      <c r="AR6589" s="153"/>
      <c r="AS6589" s="81"/>
      <c r="AT6589" s="153"/>
      <c r="AV6589" s="154"/>
      <c r="AW6589" s="153"/>
      <c r="BB6589" s="81"/>
      <c r="CB6589" s="82"/>
      <c r="CC6589" s="82"/>
      <c r="CM6589" s="81"/>
      <c r="CN6589" s="81"/>
      <c r="CO6589" s="81"/>
      <c r="CY6589" s="124"/>
      <c r="CZ6589" s="81"/>
      <c r="DE6589" s="125"/>
      <c r="DF6589" s="81"/>
    </row>
    <row r="6590" spans="15:110" x14ac:dyDescent="0.25">
      <c r="O6590" s="156"/>
      <c r="P6590" s="157"/>
      <c r="Q6590" s="105"/>
      <c r="R6590" s="158"/>
      <c r="S6590" s="159"/>
      <c r="T6590" s="153"/>
      <c r="Y6590" s="81"/>
      <c r="Z6590" s="153"/>
      <c r="AG6590" s="81"/>
      <c r="AJ6590" s="153"/>
      <c r="AL6590" s="154"/>
      <c r="AM6590" s="153"/>
      <c r="AN6590" s="81"/>
      <c r="AO6590" s="153"/>
      <c r="AQ6590" s="154"/>
      <c r="AR6590" s="153"/>
      <c r="AS6590" s="81"/>
      <c r="AT6590" s="153"/>
      <c r="AV6590" s="154"/>
      <c r="AW6590" s="153"/>
      <c r="BB6590" s="81"/>
      <c r="CB6590" s="82"/>
      <c r="CC6590" s="82"/>
      <c r="CM6590" s="81"/>
      <c r="CN6590" s="81"/>
      <c r="CO6590" s="81"/>
      <c r="CY6590" s="124"/>
      <c r="CZ6590" s="81"/>
      <c r="DE6590" s="125"/>
      <c r="DF6590" s="81"/>
    </row>
    <row r="6591" spans="15:110" x14ac:dyDescent="0.25">
      <c r="O6591" s="156"/>
      <c r="P6591" s="157"/>
      <c r="Q6591" s="105"/>
      <c r="R6591" s="158"/>
      <c r="S6591" s="159"/>
      <c r="T6591" s="153"/>
      <c r="Y6591" s="81"/>
      <c r="Z6591" s="153"/>
      <c r="AG6591" s="81"/>
      <c r="AJ6591" s="153"/>
      <c r="AL6591" s="154"/>
      <c r="AM6591" s="153"/>
      <c r="AN6591" s="81"/>
      <c r="AO6591" s="153"/>
      <c r="AQ6591" s="154"/>
      <c r="AR6591" s="153"/>
      <c r="AS6591" s="81"/>
      <c r="AT6591" s="153"/>
      <c r="AV6591" s="154"/>
      <c r="AW6591" s="153"/>
      <c r="BB6591" s="81"/>
      <c r="CB6591" s="82"/>
      <c r="CC6591" s="82"/>
      <c r="CM6591" s="81"/>
      <c r="CN6591" s="81"/>
      <c r="CO6591" s="81"/>
      <c r="CY6591" s="124"/>
      <c r="CZ6591" s="81"/>
      <c r="DE6591" s="125"/>
      <c r="DF6591" s="81"/>
    </row>
    <row r="6592" spans="15:110" x14ac:dyDescent="0.25">
      <c r="O6592" s="156"/>
      <c r="P6592" s="157"/>
      <c r="Q6592" s="105"/>
      <c r="R6592" s="158"/>
      <c r="S6592" s="159"/>
      <c r="T6592" s="153"/>
      <c r="Y6592" s="81"/>
      <c r="Z6592" s="153"/>
      <c r="AG6592" s="81"/>
      <c r="AJ6592" s="153"/>
      <c r="AL6592" s="154"/>
      <c r="AM6592" s="153"/>
      <c r="AN6592" s="81"/>
      <c r="AO6592" s="153"/>
      <c r="AQ6592" s="154"/>
      <c r="AR6592" s="153"/>
      <c r="AS6592" s="81"/>
      <c r="AT6592" s="153"/>
      <c r="AV6592" s="154"/>
      <c r="AW6592" s="153"/>
      <c r="BB6592" s="81"/>
      <c r="CB6592" s="82"/>
      <c r="CC6592" s="82"/>
      <c r="CM6592" s="81"/>
      <c r="CN6592" s="81"/>
      <c r="CO6592" s="81"/>
      <c r="CY6592" s="124"/>
      <c r="CZ6592" s="81"/>
      <c r="DE6592" s="125"/>
      <c r="DF6592" s="81"/>
    </row>
    <row r="6593" spans="15:110" x14ac:dyDescent="0.25">
      <c r="O6593" s="156"/>
      <c r="P6593" s="157"/>
      <c r="Q6593" s="105"/>
      <c r="R6593" s="158"/>
      <c r="S6593" s="159"/>
      <c r="T6593" s="153"/>
      <c r="Y6593" s="81"/>
      <c r="Z6593" s="153"/>
      <c r="AG6593" s="81"/>
      <c r="AJ6593" s="153"/>
      <c r="AL6593" s="154"/>
      <c r="AM6593" s="153"/>
      <c r="AN6593" s="81"/>
      <c r="AO6593" s="153"/>
      <c r="AQ6593" s="154"/>
      <c r="AR6593" s="153"/>
      <c r="AS6593" s="81"/>
      <c r="AT6593" s="153"/>
      <c r="AV6593" s="154"/>
      <c r="AW6593" s="153"/>
      <c r="BB6593" s="81"/>
      <c r="CB6593" s="82"/>
      <c r="CC6593" s="82"/>
      <c r="CM6593" s="81"/>
      <c r="CN6593" s="81"/>
      <c r="CO6593" s="81"/>
      <c r="CY6593" s="124"/>
      <c r="CZ6593" s="81"/>
      <c r="DE6593" s="125"/>
      <c r="DF6593" s="81"/>
    </row>
    <row r="6594" spans="15:110" x14ac:dyDescent="0.25">
      <c r="O6594" s="156"/>
      <c r="P6594" s="157"/>
      <c r="Q6594" s="105"/>
      <c r="R6594" s="158"/>
      <c r="S6594" s="159"/>
      <c r="T6594" s="153"/>
      <c r="Y6594" s="81"/>
      <c r="Z6594" s="153"/>
      <c r="AG6594" s="81"/>
      <c r="AJ6594" s="153"/>
      <c r="AL6594" s="154"/>
      <c r="AM6594" s="153"/>
      <c r="AN6594" s="81"/>
      <c r="AO6594" s="153"/>
      <c r="AQ6594" s="154"/>
      <c r="AR6594" s="153"/>
      <c r="AS6594" s="81"/>
      <c r="AT6594" s="153"/>
      <c r="AV6594" s="154"/>
      <c r="AW6594" s="153"/>
      <c r="BB6594" s="81"/>
      <c r="CB6594" s="82"/>
      <c r="CC6594" s="82"/>
      <c r="CM6594" s="81"/>
      <c r="CN6594" s="81"/>
      <c r="CO6594" s="81"/>
      <c r="CY6594" s="124"/>
      <c r="CZ6594" s="81"/>
      <c r="DE6594" s="125"/>
      <c r="DF6594" s="81"/>
    </row>
    <row r="6595" spans="15:110" x14ac:dyDescent="0.25">
      <c r="O6595" s="156"/>
      <c r="P6595" s="157"/>
      <c r="Q6595" s="105"/>
      <c r="R6595" s="158"/>
      <c r="S6595" s="159"/>
      <c r="T6595" s="153"/>
      <c r="Y6595" s="81"/>
      <c r="Z6595" s="153"/>
      <c r="AG6595" s="81"/>
      <c r="AJ6595" s="153"/>
      <c r="AL6595" s="154"/>
      <c r="AM6595" s="153"/>
      <c r="AN6595" s="81"/>
      <c r="AO6595" s="153"/>
      <c r="AQ6595" s="154"/>
      <c r="AR6595" s="153"/>
      <c r="AS6595" s="81"/>
      <c r="AT6595" s="153"/>
      <c r="AV6595" s="154"/>
      <c r="AW6595" s="153"/>
      <c r="BB6595" s="81"/>
      <c r="CB6595" s="82"/>
      <c r="CC6595" s="82"/>
      <c r="CM6595" s="81"/>
      <c r="CN6595" s="81"/>
      <c r="CO6595" s="81"/>
      <c r="CY6595" s="124"/>
      <c r="CZ6595" s="81"/>
      <c r="DE6595" s="125"/>
      <c r="DF6595" s="81"/>
    </row>
    <row r="6596" spans="15:110" x14ac:dyDescent="0.25">
      <c r="O6596" s="156"/>
      <c r="P6596" s="157"/>
      <c r="Q6596" s="105"/>
      <c r="R6596" s="158"/>
      <c r="S6596" s="159"/>
      <c r="T6596" s="153"/>
      <c r="Y6596" s="81"/>
      <c r="Z6596" s="153"/>
      <c r="AG6596" s="81"/>
      <c r="AJ6596" s="153"/>
      <c r="AL6596" s="154"/>
      <c r="AM6596" s="153"/>
      <c r="AN6596" s="81"/>
      <c r="AO6596" s="153"/>
      <c r="AQ6596" s="154"/>
      <c r="AR6596" s="153"/>
      <c r="AS6596" s="81"/>
      <c r="AT6596" s="153"/>
      <c r="AV6596" s="154"/>
      <c r="AW6596" s="153"/>
      <c r="BB6596" s="81"/>
      <c r="CB6596" s="82"/>
      <c r="CC6596" s="82"/>
      <c r="CM6596" s="81"/>
      <c r="CN6596" s="81"/>
      <c r="CO6596" s="81"/>
      <c r="CY6596" s="124"/>
      <c r="CZ6596" s="81"/>
      <c r="DE6596" s="125"/>
      <c r="DF6596" s="81"/>
    </row>
    <row r="6597" spans="15:110" x14ac:dyDescent="0.25">
      <c r="O6597" s="156"/>
      <c r="P6597" s="157"/>
      <c r="Q6597" s="105"/>
      <c r="R6597" s="158"/>
      <c r="S6597" s="159"/>
      <c r="T6597" s="153"/>
      <c r="Y6597" s="81"/>
      <c r="Z6597" s="153"/>
      <c r="AG6597" s="81"/>
      <c r="AJ6597" s="153"/>
      <c r="AL6597" s="154"/>
      <c r="AM6597" s="153"/>
      <c r="AN6597" s="81"/>
      <c r="AO6597" s="153"/>
      <c r="AQ6597" s="154"/>
      <c r="AR6597" s="153"/>
      <c r="AS6597" s="81"/>
      <c r="AT6597" s="153"/>
      <c r="AV6597" s="154"/>
      <c r="AW6597" s="153"/>
      <c r="BB6597" s="81"/>
      <c r="CB6597" s="82"/>
      <c r="CC6597" s="82"/>
      <c r="CM6597" s="81"/>
      <c r="CN6597" s="81"/>
      <c r="CO6597" s="81"/>
      <c r="CY6597" s="124"/>
      <c r="CZ6597" s="81"/>
      <c r="DE6597" s="125"/>
      <c r="DF6597" s="81"/>
    </row>
    <row r="6598" spans="15:110" x14ac:dyDescent="0.25">
      <c r="O6598" s="156"/>
      <c r="P6598" s="157"/>
      <c r="Q6598" s="105"/>
      <c r="R6598" s="158"/>
      <c r="S6598" s="159"/>
      <c r="T6598" s="153"/>
      <c r="Y6598" s="81"/>
      <c r="Z6598" s="153"/>
      <c r="AG6598" s="81"/>
      <c r="AJ6598" s="153"/>
      <c r="AL6598" s="154"/>
      <c r="AM6598" s="153"/>
      <c r="AN6598" s="81"/>
      <c r="AO6598" s="153"/>
      <c r="AQ6598" s="154"/>
      <c r="AR6598" s="153"/>
      <c r="AS6598" s="81"/>
      <c r="AT6598" s="153"/>
      <c r="AV6598" s="154"/>
      <c r="AW6598" s="153"/>
      <c r="BB6598" s="81"/>
      <c r="CB6598" s="82"/>
      <c r="CC6598" s="82"/>
      <c r="CM6598" s="81"/>
      <c r="CN6598" s="81"/>
      <c r="CO6598" s="81"/>
      <c r="CY6598" s="124"/>
      <c r="CZ6598" s="81"/>
      <c r="DE6598" s="125"/>
      <c r="DF6598" s="81"/>
    </row>
    <row r="6599" spans="15:110" x14ac:dyDescent="0.25">
      <c r="O6599" s="156"/>
      <c r="P6599" s="157"/>
      <c r="Q6599" s="105"/>
      <c r="R6599" s="158"/>
      <c r="S6599" s="159"/>
      <c r="T6599" s="153"/>
      <c r="Y6599" s="81"/>
      <c r="Z6599" s="153"/>
      <c r="AG6599" s="81"/>
      <c r="AJ6599" s="153"/>
      <c r="AL6599" s="154"/>
      <c r="AM6599" s="153"/>
      <c r="AN6599" s="81"/>
      <c r="AO6599" s="153"/>
      <c r="AQ6599" s="154"/>
      <c r="AR6599" s="153"/>
      <c r="AS6599" s="81"/>
      <c r="AT6599" s="153"/>
      <c r="AV6599" s="154"/>
      <c r="AW6599" s="153"/>
      <c r="BB6599" s="81"/>
      <c r="CB6599" s="82"/>
      <c r="CC6599" s="82"/>
      <c r="CM6599" s="81"/>
      <c r="CN6599" s="81"/>
      <c r="CO6599" s="81"/>
      <c r="CY6599" s="124"/>
      <c r="CZ6599" s="81"/>
      <c r="DE6599" s="125"/>
      <c r="DF6599" s="81"/>
    </row>
    <row r="6600" spans="15:110" x14ac:dyDescent="0.25">
      <c r="O6600" s="156"/>
      <c r="P6600" s="157"/>
      <c r="Q6600" s="105"/>
      <c r="R6600" s="158"/>
      <c r="S6600" s="159"/>
      <c r="T6600" s="153"/>
      <c r="Y6600" s="81"/>
      <c r="Z6600" s="153"/>
      <c r="AG6600" s="81"/>
      <c r="AJ6600" s="153"/>
      <c r="AL6600" s="154"/>
      <c r="AM6600" s="153"/>
      <c r="AN6600" s="81"/>
      <c r="AO6600" s="153"/>
      <c r="AQ6600" s="154"/>
      <c r="AR6600" s="153"/>
      <c r="AS6600" s="81"/>
      <c r="AT6600" s="153"/>
      <c r="AV6600" s="154"/>
      <c r="AW6600" s="153"/>
      <c r="BB6600" s="81"/>
      <c r="CB6600" s="82"/>
      <c r="CC6600" s="82"/>
      <c r="CM6600" s="81"/>
      <c r="CN6600" s="81"/>
      <c r="CO6600" s="81"/>
      <c r="CY6600" s="124"/>
      <c r="CZ6600" s="81"/>
      <c r="DE6600" s="125"/>
      <c r="DF6600" s="81"/>
    </row>
    <row r="6601" spans="15:110" x14ac:dyDescent="0.25">
      <c r="O6601" s="156"/>
      <c r="P6601" s="157"/>
      <c r="Q6601" s="105"/>
      <c r="R6601" s="158"/>
      <c r="S6601" s="159"/>
      <c r="T6601" s="153"/>
      <c r="Y6601" s="81"/>
      <c r="Z6601" s="153"/>
      <c r="AG6601" s="81"/>
      <c r="AJ6601" s="153"/>
      <c r="AL6601" s="154"/>
      <c r="AM6601" s="153"/>
      <c r="AN6601" s="81"/>
      <c r="AO6601" s="153"/>
      <c r="AQ6601" s="154"/>
      <c r="AR6601" s="153"/>
      <c r="AS6601" s="81"/>
      <c r="AT6601" s="153"/>
      <c r="AV6601" s="154"/>
      <c r="AW6601" s="153"/>
      <c r="BB6601" s="81"/>
      <c r="CB6601" s="82"/>
      <c r="CC6601" s="82"/>
      <c r="CM6601" s="81"/>
      <c r="CN6601" s="81"/>
      <c r="CO6601" s="81"/>
      <c r="CY6601" s="124"/>
      <c r="CZ6601" s="81"/>
      <c r="DE6601" s="125"/>
      <c r="DF6601" s="81"/>
    </row>
    <row r="6602" spans="15:110" x14ac:dyDescent="0.25">
      <c r="O6602" s="156"/>
      <c r="P6602" s="157"/>
      <c r="Q6602" s="105"/>
      <c r="R6602" s="158"/>
      <c r="S6602" s="159"/>
      <c r="T6602" s="153"/>
      <c r="Y6602" s="81"/>
      <c r="Z6602" s="153"/>
      <c r="AG6602" s="81"/>
      <c r="AJ6602" s="153"/>
      <c r="AL6602" s="154"/>
      <c r="AM6602" s="153"/>
      <c r="AN6602" s="81"/>
      <c r="AO6602" s="153"/>
      <c r="AQ6602" s="154"/>
      <c r="AR6602" s="153"/>
      <c r="AS6602" s="81"/>
      <c r="AT6602" s="153"/>
      <c r="AV6602" s="154"/>
      <c r="AW6602" s="153"/>
      <c r="BB6602" s="81"/>
      <c r="CB6602" s="82"/>
      <c r="CC6602" s="82"/>
      <c r="CM6602" s="81"/>
      <c r="CN6602" s="81"/>
      <c r="CO6602" s="81"/>
      <c r="CY6602" s="124"/>
      <c r="CZ6602" s="81"/>
      <c r="DE6602" s="125"/>
      <c r="DF6602" s="81"/>
    </row>
    <row r="6603" spans="15:110" x14ac:dyDescent="0.25">
      <c r="O6603" s="156"/>
      <c r="P6603" s="157"/>
      <c r="Q6603" s="105"/>
      <c r="R6603" s="158"/>
      <c r="S6603" s="159"/>
      <c r="T6603" s="153"/>
      <c r="Y6603" s="81"/>
      <c r="Z6603" s="153"/>
      <c r="AG6603" s="81"/>
      <c r="AJ6603" s="153"/>
      <c r="AL6603" s="154"/>
      <c r="AM6603" s="153"/>
      <c r="AN6603" s="81"/>
      <c r="AO6603" s="153"/>
      <c r="AQ6603" s="154"/>
      <c r="AR6603" s="153"/>
      <c r="AS6603" s="81"/>
      <c r="AT6603" s="153"/>
      <c r="AV6603" s="154"/>
      <c r="AW6603" s="153"/>
      <c r="BB6603" s="81"/>
      <c r="CB6603" s="82"/>
      <c r="CC6603" s="82"/>
      <c r="CM6603" s="81"/>
      <c r="CN6603" s="81"/>
      <c r="CO6603" s="81"/>
      <c r="CY6603" s="124"/>
      <c r="CZ6603" s="81"/>
      <c r="DE6603" s="125"/>
      <c r="DF6603" s="81"/>
    </row>
    <row r="6604" spans="15:110" x14ac:dyDescent="0.25">
      <c r="O6604" s="156"/>
      <c r="P6604" s="157"/>
      <c r="Q6604" s="105"/>
      <c r="R6604" s="158"/>
      <c r="S6604" s="159"/>
      <c r="T6604" s="153"/>
      <c r="Y6604" s="81"/>
      <c r="Z6604" s="153"/>
      <c r="AG6604" s="81"/>
      <c r="AJ6604" s="153"/>
      <c r="AL6604" s="154"/>
      <c r="AM6604" s="153"/>
      <c r="AN6604" s="81"/>
      <c r="AO6604" s="153"/>
      <c r="AQ6604" s="154"/>
      <c r="AR6604" s="153"/>
      <c r="AS6604" s="81"/>
      <c r="AT6604" s="153"/>
      <c r="AV6604" s="154"/>
      <c r="AW6604" s="153"/>
      <c r="BB6604" s="81"/>
      <c r="CB6604" s="82"/>
      <c r="CC6604" s="82"/>
      <c r="CM6604" s="81"/>
      <c r="CN6604" s="81"/>
      <c r="CO6604" s="81"/>
      <c r="CY6604" s="124"/>
      <c r="CZ6604" s="81"/>
      <c r="DE6604" s="125"/>
      <c r="DF6604" s="81"/>
    </row>
    <row r="6605" spans="15:110" x14ac:dyDescent="0.25">
      <c r="O6605" s="156"/>
      <c r="P6605" s="157"/>
      <c r="Q6605" s="105"/>
      <c r="R6605" s="158"/>
      <c r="S6605" s="159"/>
      <c r="T6605" s="153"/>
      <c r="Y6605" s="81"/>
      <c r="Z6605" s="153"/>
      <c r="AG6605" s="81"/>
      <c r="AJ6605" s="153"/>
      <c r="AL6605" s="154"/>
      <c r="AM6605" s="153"/>
      <c r="AN6605" s="81"/>
      <c r="AO6605" s="153"/>
      <c r="AQ6605" s="154"/>
      <c r="AR6605" s="153"/>
      <c r="AS6605" s="81"/>
      <c r="AT6605" s="153"/>
      <c r="AV6605" s="154"/>
      <c r="AW6605" s="153"/>
      <c r="BB6605" s="81"/>
      <c r="CB6605" s="82"/>
      <c r="CC6605" s="82"/>
      <c r="CM6605" s="81"/>
      <c r="CN6605" s="81"/>
      <c r="CO6605" s="81"/>
      <c r="CY6605" s="124"/>
      <c r="CZ6605" s="81"/>
      <c r="DE6605" s="125"/>
      <c r="DF6605" s="81"/>
    </row>
    <row r="6606" spans="15:110" x14ac:dyDescent="0.25">
      <c r="O6606" s="156"/>
      <c r="P6606" s="157"/>
      <c r="Q6606" s="105"/>
      <c r="R6606" s="158"/>
      <c r="S6606" s="159"/>
      <c r="T6606" s="153"/>
      <c r="Y6606" s="81"/>
      <c r="Z6606" s="153"/>
      <c r="AG6606" s="81"/>
      <c r="AJ6606" s="153"/>
      <c r="AL6606" s="154"/>
      <c r="AM6606" s="153"/>
      <c r="AN6606" s="81"/>
      <c r="AO6606" s="153"/>
      <c r="AQ6606" s="154"/>
      <c r="AR6606" s="153"/>
      <c r="AS6606" s="81"/>
      <c r="AT6606" s="153"/>
      <c r="AV6606" s="154"/>
      <c r="AW6606" s="153"/>
      <c r="BB6606" s="81"/>
      <c r="CB6606" s="82"/>
      <c r="CC6606" s="82"/>
      <c r="CM6606" s="81"/>
      <c r="CN6606" s="81"/>
      <c r="CO6606" s="81"/>
      <c r="CY6606" s="124"/>
      <c r="CZ6606" s="81"/>
      <c r="DE6606" s="125"/>
      <c r="DF6606" s="81"/>
    </row>
    <row r="6607" spans="15:110" x14ac:dyDescent="0.25">
      <c r="O6607" s="156"/>
      <c r="P6607" s="157"/>
      <c r="Q6607" s="105"/>
      <c r="R6607" s="158"/>
      <c r="S6607" s="159"/>
      <c r="T6607" s="153"/>
      <c r="Y6607" s="81"/>
      <c r="Z6607" s="153"/>
      <c r="AG6607" s="81"/>
      <c r="AJ6607" s="153"/>
      <c r="AL6607" s="154"/>
      <c r="AM6607" s="153"/>
      <c r="AN6607" s="81"/>
      <c r="AO6607" s="153"/>
      <c r="AQ6607" s="154"/>
      <c r="AR6607" s="153"/>
      <c r="AS6607" s="81"/>
      <c r="AT6607" s="153"/>
      <c r="AV6607" s="154"/>
      <c r="AW6607" s="153"/>
      <c r="BB6607" s="81"/>
      <c r="CB6607" s="82"/>
      <c r="CC6607" s="82"/>
      <c r="CM6607" s="81"/>
      <c r="CN6607" s="81"/>
      <c r="CO6607" s="81"/>
      <c r="CY6607" s="124"/>
      <c r="CZ6607" s="81"/>
      <c r="DE6607" s="125"/>
      <c r="DF6607" s="81"/>
    </row>
    <row r="6608" spans="15:110" x14ac:dyDescent="0.25">
      <c r="O6608" s="156"/>
      <c r="P6608" s="157"/>
      <c r="Q6608" s="105"/>
      <c r="R6608" s="158"/>
      <c r="S6608" s="159"/>
      <c r="T6608" s="153"/>
      <c r="Y6608" s="81"/>
      <c r="Z6608" s="153"/>
      <c r="AG6608" s="81"/>
      <c r="AJ6608" s="153"/>
      <c r="AL6608" s="154"/>
      <c r="AM6608" s="153"/>
      <c r="AN6608" s="81"/>
      <c r="AO6608" s="153"/>
      <c r="AQ6608" s="154"/>
      <c r="AR6608" s="153"/>
      <c r="AS6608" s="81"/>
      <c r="AT6608" s="153"/>
      <c r="AV6608" s="154"/>
      <c r="AW6608" s="153"/>
      <c r="BB6608" s="81"/>
      <c r="CB6608" s="82"/>
      <c r="CC6608" s="82"/>
      <c r="CM6608" s="81"/>
      <c r="CN6608" s="81"/>
      <c r="CO6608" s="81"/>
      <c r="CY6608" s="124"/>
      <c r="CZ6608" s="81"/>
      <c r="DE6608" s="125"/>
      <c r="DF6608" s="81"/>
    </row>
    <row r="6609" spans="15:110" x14ac:dyDescent="0.25">
      <c r="O6609" s="156"/>
      <c r="P6609" s="157"/>
      <c r="Q6609" s="105"/>
      <c r="R6609" s="158"/>
      <c r="S6609" s="159"/>
      <c r="T6609" s="153"/>
      <c r="Y6609" s="81"/>
      <c r="Z6609" s="153"/>
      <c r="AG6609" s="81"/>
      <c r="AJ6609" s="153"/>
      <c r="AL6609" s="154"/>
      <c r="AM6609" s="153"/>
      <c r="AN6609" s="81"/>
      <c r="AO6609" s="153"/>
      <c r="AQ6609" s="154"/>
      <c r="AR6609" s="153"/>
      <c r="AS6609" s="81"/>
      <c r="AT6609" s="153"/>
      <c r="AV6609" s="154"/>
      <c r="AW6609" s="153"/>
      <c r="BB6609" s="81"/>
      <c r="CB6609" s="82"/>
      <c r="CC6609" s="82"/>
      <c r="CM6609" s="81"/>
      <c r="CN6609" s="81"/>
      <c r="CO6609" s="81"/>
      <c r="CY6609" s="124"/>
      <c r="CZ6609" s="81"/>
      <c r="DE6609" s="125"/>
      <c r="DF6609" s="81"/>
    </row>
    <row r="6610" spans="15:110" x14ac:dyDescent="0.25">
      <c r="O6610" s="156"/>
      <c r="P6610" s="157"/>
      <c r="Q6610" s="105"/>
      <c r="R6610" s="158"/>
      <c r="S6610" s="159"/>
      <c r="T6610" s="153"/>
      <c r="Y6610" s="81"/>
      <c r="Z6610" s="153"/>
      <c r="AG6610" s="81"/>
      <c r="AJ6610" s="153"/>
      <c r="AL6610" s="154"/>
      <c r="AM6610" s="153"/>
      <c r="AN6610" s="81"/>
      <c r="AO6610" s="153"/>
      <c r="AQ6610" s="154"/>
      <c r="AR6610" s="153"/>
      <c r="AS6610" s="81"/>
      <c r="AT6610" s="153"/>
      <c r="AV6610" s="154"/>
      <c r="AW6610" s="153"/>
      <c r="BB6610" s="81"/>
      <c r="CB6610" s="82"/>
      <c r="CC6610" s="82"/>
      <c r="CM6610" s="81"/>
      <c r="CN6610" s="81"/>
      <c r="CO6610" s="81"/>
      <c r="CY6610" s="124"/>
      <c r="CZ6610" s="81"/>
      <c r="DE6610" s="125"/>
      <c r="DF6610" s="81"/>
    </row>
    <row r="6611" spans="15:110" x14ac:dyDescent="0.25">
      <c r="O6611" s="156"/>
      <c r="P6611" s="157"/>
      <c r="Q6611" s="105"/>
      <c r="R6611" s="158"/>
      <c r="S6611" s="159"/>
      <c r="T6611" s="153"/>
      <c r="Y6611" s="81"/>
      <c r="Z6611" s="153"/>
      <c r="AG6611" s="81"/>
      <c r="AJ6611" s="153"/>
      <c r="AL6611" s="154"/>
      <c r="AM6611" s="153"/>
      <c r="AN6611" s="81"/>
      <c r="AO6611" s="153"/>
      <c r="AQ6611" s="154"/>
      <c r="AR6611" s="153"/>
      <c r="AS6611" s="81"/>
      <c r="AT6611" s="153"/>
      <c r="AV6611" s="154"/>
      <c r="AW6611" s="153"/>
      <c r="BB6611" s="81"/>
      <c r="CB6611" s="82"/>
      <c r="CC6611" s="82"/>
      <c r="CM6611" s="81"/>
      <c r="CN6611" s="81"/>
      <c r="CO6611" s="81"/>
      <c r="CY6611" s="124"/>
      <c r="CZ6611" s="81"/>
      <c r="DE6611" s="125"/>
      <c r="DF6611" s="81"/>
    </row>
    <row r="6612" spans="15:110" x14ac:dyDescent="0.25">
      <c r="O6612" s="156"/>
      <c r="P6612" s="157"/>
      <c r="Q6612" s="105"/>
      <c r="R6612" s="158"/>
      <c r="S6612" s="159"/>
      <c r="T6612" s="153"/>
      <c r="Y6612" s="81"/>
      <c r="Z6612" s="153"/>
      <c r="AG6612" s="81"/>
      <c r="AJ6612" s="153"/>
      <c r="AL6612" s="154"/>
      <c r="AM6612" s="153"/>
      <c r="AN6612" s="81"/>
      <c r="AO6612" s="153"/>
      <c r="AQ6612" s="154"/>
      <c r="AR6612" s="153"/>
      <c r="AS6612" s="81"/>
      <c r="AT6612" s="153"/>
      <c r="AV6612" s="154"/>
      <c r="AW6612" s="153"/>
      <c r="BB6612" s="81"/>
      <c r="CB6612" s="82"/>
      <c r="CC6612" s="82"/>
      <c r="CM6612" s="81"/>
      <c r="CN6612" s="81"/>
      <c r="CO6612" s="81"/>
      <c r="CY6612" s="124"/>
      <c r="CZ6612" s="81"/>
      <c r="DE6612" s="125"/>
      <c r="DF6612" s="81"/>
    </row>
    <row r="6613" spans="15:110" x14ac:dyDescent="0.25">
      <c r="O6613" s="156"/>
      <c r="P6613" s="157"/>
      <c r="Q6613" s="105"/>
      <c r="R6613" s="158"/>
      <c r="S6613" s="159"/>
      <c r="T6613" s="153"/>
      <c r="Y6613" s="81"/>
      <c r="Z6613" s="153"/>
      <c r="AG6613" s="81"/>
      <c r="AJ6613" s="153"/>
      <c r="AL6613" s="154"/>
      <c r="AM6613" s="153"/>
      <c r="AN6613" s="81"/>
      <c r="AO6613" s="153"/>
      <c r="AQ6613" s="154"/>
      <c r="AR6613" s="153"/>
      <c r="AS6613" s="81"/>
      <c r="AT6613" s="153"/>
      <c r="AV6613" s="154"/>
      <c r="AW6613" s="153"/>
      <c r="BB6613" s="81"/>
      <c r="CB6613" s="82"/>
      <c r="CC6613" s="82"/>
      <c r="CM6613" s="81"/>
      <c r="CN6613" s="81"/>
      <c r="CO6613" s="81"/>
      <c r="CY6613" s="124"/>
      <c r="CZ6613" s="81"/>
      <c r="DE6613" s="125"/>
      <c r="DF6613" s="81"/>
    </row>
    <row r="6614" spans="15:110" x14ac:dyDescent="0.25">
      <c r="O6614" s="156"/>
      <c r="P6614" s="157"/>
      <c r="Q6614" s="105"/>
      <c r="R6614" s="158"/>
      <c r="S6614" s="159"/>
      <c r="T6614" s="153"/>
      <c r="Y6614" s="81"/>
      <c r="Z6614" s="153"/>
      <c r="AG6614" s="81"/>
      <c r="AJ6614" s="153"/>
      <c r="AL6614" s="154"/>
      <c r="AM6614" s="153"/>
      <c r="AN6614" s="81"/>
      <c r="AO6614" s="153"/>
      <c r="AQ6614" s="154"/>
      <c r="AR6614" s="153"/>
      <c r="AS6614" s="81"/>
      <c r="AT6614" s="153"/>
      <c r="AV6614" s="154"/>
      <c r="AW6614" s="153"/>
      <c r="BB6614" s="81"/>
      <c r="CB6614" s="82"/>
      <c r="CC6614" s="82"/>
      <c r="CM6614" s="81"/>
      <c r="CN6614" s="81"/>
      <c r="CO6614" s="81"/>
      <c r="CY6614" s="124"/>
      <c r="CZ6614" s="81"/>
      <c r="DE6614" s="125"/>
      <c r="DF6614" s="81"/>
    </row>
    <row r="6615" spans="15:110" x14ac:dyDescent="0.25">
      <c r="O6615" s="156"/>
      <c r="P6615" s="157"/>
      <c r="Q6615" s="105"/>
      <c r="R6615" s="158"/>
      <c r="S6615" s="159"/>
      <c r="T6615" s="153"/>
      <c r="Y6615" s="81"/>
      <c r="Z6615" s="153"/>
      <c r="AG6615" s="81"/>
      <c r="AJ6615" s="153"/>
      <c r="AL6615" s="154"/>
      <c r="AM6615" s="153"/>
      <c r="AN6615" s="81"/>
      <c r="AO6615" s="153"/>
      <c r="AQ6615" s="154"/>
      <c r="AR6615" s="153"/>
      <c r="AS6615" s="81"/>
      <c r="AT6615" s="153"/>
      <c r="AV6615" s="154"/>
      <c r="AW6615" s="153"/>
      <c r="BB6615" s="81"/>
      <c r="CB6615" s="82"/>
      <c r="CC6615" s="82"/>
      <c r="CM6615" s="81"/>
      <c r="CN6615" s="81"/>
      <c r="CO6615" s="81"/>
      <c r="CY6615" s="124"/>
      <c r="CZ6615" s="81"/>
      <c r="DE6615" s="125"/>
      <c r="DF6615" s="81"/>
    </row>
    <row r="6616" spans="15:110" x14ac:dyDescent="0.25">
      <c r="O6616" s="156"/>
      <c r="P6616" s="157"/>
      <c r="Q6616" s="105"/>
      <c r="R6616" s="158"/>
      <c r="S6616" s="159"/>
      <c r="T6616" s="153"/>
      <c r="Y6616" s="81"/>
      <c r="Z6616" s="153"/>
      <c r="AG6616" s="81"/>
      <c r="AJ6616" s="153"/>
      <c r="AL6616" s="154"/>
      <c r="AM6616" s="153"/>
      <c r="AN6616" s="81"/>
      <c r="AO6616" s="153"/>
      <c r="AQ6616" s="154"/>
      <c r="AR6616" s="153"/>
      <c r="AS6616" s="81"/>
      <c r="AT6616" s="153"/>
      <c r="AV6616" s="154"/>
      <c r="AW6616" s="153"/>
      <c r="BB6616" s="81"/>
      <c r="CB6616" s="82"/>
      <c r="CC6616" s="82"/>
      <c r="CM6616" s="81"/>
      <c r="CN6616" s="81"/>
      <c r="CO6616" s="81"/>
      <c r="CY6616" s="124"/>
      <c r="CZ6616" s="81"/>
      <c r="DE6616" s="125"/>
      <c r="DF6616" s="81"/>
    </row>
    <row r="6617" spans="15:110" x14ac:dyDescent="0.25">
      <c r="O6617" s="156"/>
      <c r="P6617" s="157"/>
      <c r="Q6617" s="105"/>
      <c r="R6617" s="158"/>
      <c r="S6617" s="159"/>
      <c r="T6617" s="153"/>
      <c r="Y6617" s="81"/>
      <c r="Z6617" s="153"/>
      <c r="AG6617" s="81"/>
      <c r="AJ6617" s="153"/>
      <c r="AL6617" s="154"/>
      <c r="AM6617" s="153"/>
      <c r="AN6617" s="81"/>
      <c r="AO6617" s="153"/>
      <c r="AQ6617" s="154"/>
      <c r="AR6617" s="153"/>
      <c r="AS6617" s="81"/>
      <c r="AT6617" s="153"/>
      <c r="AV6617" s="154"/>
      <c r="AW6617" s="153"/>
      <c r="BB6617" s="81"/>
      <c r="CB6617" s="82"/>
      <c r="CC6617" s="82"/>
      <c r="CM6617" s="81"/>
      <c r="CN6617" s="81"/>
      <c r="CO6617" s="81"/>
      <c r="CY6617" s="124"/>
      <c r="CZ6617" s="81"/>
      <c r="DE6617" s="125"/>
      <c r="DF6617" s="81"/>
    </row>
    <row r="6618" spans="15:110" x14ac:dyDescent="0.25">
      <c r="O6618" s="156"/>
      <c r="P6618" s="157"/>
      <c r="Q6618" s="105"/>
      <c r="R6618" s="158"/>
      <c r="S6618" s="159"/>
      <c r="T6618" s="153"/>
      <c r="Y6618" s="81"/>
      <c r="Z6618" s="153"/>
      <c r="AG6618" s="81"/>
      <c r="AJ6618" s="153"/>
      <c r="AL6618" s="154"/>
      <c r="AM6618" s="153"/>
      <c r="AN6618" s="81"/>
      <c r="AO6618" s="153"/>
      <c r="AQ6618" s="154"/>
      <c r="AR6618" s="153"/>
      <c r="AS6618" s="81"/>
      <c r="AT6618" s="153"/>
      <c r="AV6618" s="154"/>
      <c r="AW6618" s="153"/>
      <c r="BB6618" s="81"/>
      <c r="CB6618" s="82"/>
      <c r="CC6618" s="82"/>
      <c r="CM6618" s="81"/>
      <c r="CN6618" s="81"/>
      <c r="CO6618" s="81"/>
      <c r="CY6618" s="124"/>
      <c r="CZ6618" s="81"/>
      <c r="DE6618" s="125"/>
      <c r="DF6618" s="81"/>
    </row>
    <row r="6619" spans="15:110" x14ac:dyDescent="0.25">
      <c r="O6619" s="156"/>
      <c r="P6619" s="157"/>
      <c r="Q6619" s="105"/>
      <c r="R6619" s="158"/>
      <c r="S6619" s="159"/>
      <c r="T6619" s="153"/>
      <c r="Y6619" s="81"/>
      <c r="Z6619" s="153"/>
      <c r="AG6619" s="81"/>
      <c r="AJ6619" s="153"/>
      <c r="AL6619" s="154"/>
      <c r="AM6619" s="153"/>
      <c r="AN6619" s="81"/>
      <c r="AO6619" s="153"/>
      <c r="AQ6619" s="154"/>
      <c r="AR6619" s="153"/>
      <c r="AS6619" s="81"/>
      <c r="AT6619" s="153"/>
      <c r="AV6619" s="154"/>
      <c r="AW6619" s="153"/>
      <c r="BB6619" s="81"/>
      <c r="CB6619" s="82"/>
      <c r="CC6619" s="82"/>
      <c r="CM6619" s="81"/>
      <c r="CN6619" s="81"/>
      <c r="CO6619" s="81"/>
      <c r="CY6619" s="124"/>
      <c r="CZ6619" s="81"/>
      <c r="DE6619" s="125"/>
      <c r="DF6619" s="81"/>
    </row>
    <row r="6620" spans="15:110" x14ac:dyDescent="0.25">
      <c r="O6620" s="156"/>
      <c r="P6620" s="157"/>
      <c r="Q6620" s="105"/>
      <c r="R6620" s="158"/>
      <c r="S6620" s="159"/>
      <c r="T6620" s="153"/>
      <c r="Y6620" s="81"/>
      <c r="Z6620" s="153"/>
      <c r="AG6620" s="81"/>
      <c r="AJ6620" s="153"/>
      <c r="AL6620" s="154"/>
      <c r="AM6620" s="153"/>
      <c r="AN6620" s="81"/>
      <c r="AO6620" s="153"/>
      <c r="AQ6620" s="154"/>
      <c r="AR6620" s="153"/>
      <c r="AS6620" s="81"/>
      <c r="AT6620" s="153"/>
      <c r="AV6620" s="154"/>
      <c r="AW6620" s="153"/>
      <c r="BB6620" s="81"/>
      <c r="CB6620" s="82"/>
      <c r="CC6620" s="82"/>
      <c r="CM6620" s="81"/>
      <c r="CN6620" s="81"/>
      <c r="CO6620" s="81"/>
      <c r="CY6620" s="124"/>
      <c r="CZ6620" s="81"/>
      <c r="DE6620" s="125"/>
      <c r="DF6620" s="81"/>
    </row>
    <row r="6621" spans="15:110" x14ac:dyDescent="0.25">
      <c r="O6621" s="156"/>
      <c r="P6621" s="157"/>
      <c r="Q6621" s="105"/>
      <c r="R6621" s="158"/>
      <c r="S6621" s="159"/>
      <c r="T6621" s="153"/>
      <c r="Y6621" s="81"/>
      <c r="Z6621" s="153"/>
      <c r="AG6621" s="81"/>
      <c r="AJ6621" s="153"/>
      <c r="AL6621" s="154"/>
      <c r="AM6621" s="153"/>
      <c r="AN6621" s="81"/>
      <c r="AO6621" s="153"/>
      <c r="AQ6621" s="154"/>
      <c r="AR6621" s="153"/>
      <c r="AS6621" s="81"/>
      <c r="AT6621" s="153"/>
      <c r="AV6621" s="154"/>
      <c r="AW6621" s="153"/>
      <c r="BB6621" s="81"/>
      <c r="CB6621" s="82"/>
      <c r="CC6621" s="82"/>
      <c r="CM6621" s="81"/>
      <c r="CN6621" s="81"/>
      <c r="CO6621" s="81"/>
      <c r="CY6621" s="124"/>
      <c r="CZ6621" s="81"/>
      <c r="DE6621" s="125"/>
      <c r="DF6621" s="81"/>
    </row>
    <row r="6622" spans="15:110" x14ac:dyDescent="0.25">
      <c r="O6622" s="156"/>
      <c r="P6622" s="157"/>
      <c r="Q6622" s="105"/>
      <c r="R6622" s="158"/>
      <c r="S6622" s="159"/>
      <c r="T6622" s="153"/>
      <c r="Y6622" s="81"/>
      <c r="Z6622" s="153"/>
      <c r="AG6622" s="81"/>
      <c r="AJ6622" s="153"/>
      <c r="AL6622" s="154"/>
      <c r="AM6622" s="153"/>
      <c r="AN6622" s="81"/>
      <c r="AO6622" s="153"/>
      <c r="AQ6622" s="154"/>
      <c r="AR6622" s="153"/>
      <c r="AS6622" s="81"/>
      <c r="AT6622" s="153"/>
      <c r="AV6622" s="154"/>
      <c r="AW6622" s="153"/>
      <c r="BB6622" s="81"/>
      <c r="CB6622" s="82"/>
      <c r="CC6622" s="82"/>
      <c r="CM6622" s="81"/>
      <c r="CN6622" s="81"/>
      <c r="CO6622" s="81"/>
      <c r="CY6622" s="124"/>
      <c r="CZ6622" s="81"/>
      <c r="DE6622" s="125"/>
      <c r="DF6622" s="81"/>
    </row>
    <row r="6623" spans="15:110" x14ac:dyDescent="0.25">
      <c r="O6623" s="156"/>
      <c r="P6623" s="157"/>
      <c r="Q6623" s="105"/>
      <c r="R6623" s="158"/>
      <c r="S6623" s="159"/>
      <c r="T6623" s="153"/>
      <c r="Y6623" s="81"/>
      <c r="Z6623" s="153"/>
      <c r="AG6623" s="81"/>
      <c r="AJ6623" s="153"/>
      <c r="AL6623" s="154"/>
      <c r="AM6623" s="153"/>
      <c r="AN6623" s="81"/>
      <c r="AO6623" s="153"/>
      <c r="AQ6623" s="154"/>
      <c r="AR6623" s="153"/>
      <c r="AS6623" s="81"/>
      <c r="AT6623" s="153"/>
      <c r="AV6623" s="154"/>
      <c r="AW6623" s="153"/>
      <c r="BB6623" s="81"/>
      <c r="CB6623" s="82"/>
      <c r="CC6623" s="82"/>
      <c r="CM6623" s="81"/>
      <c r="CN6623" s="81"/>
      <c r="CO6623" s="81"/>
      <c r="CY6623" s="124"/>
      <c r="CZ6623" s="81"/>
      <c r="DE6623" s="125"/>
      <c r="DF6623" s="81"/>
    </row>
    <row r="6624" spans="15:110" x14ac:dyDescent="0.25">
      <c r="O6624" s="156"/>
      <c r="P6624" s="157"/>
      <c r="Q6624" s="105"/>
      <c r="R6624" s="158"/>
      <c r="S6624" s="159"/>
      <c r="T6624" s="153"/>
      <c r="Y6624" s="81"/>
      <c r="Z6624" s="153"/>
      <c r="AG6624" s="81"/>
      <c r="AJ6624" s="153"/>
      <c r="AL6624" s="154"/>
      <c r="AM6624" s="153"/>
      <c r="AN6624" s="81"/>
      <c r="AO6624" s="153"/>
      <c r="AQ6624" s="154"/>
      <c r="AR6624" s="153"/>
      <c r="AS6624" s="81"/>
      <c r="AT6624" s="153"/>
      <c r="AV6624" s="154"/>
      <c r="AW6624" s="153"/>
      <c r="BB6624" s="81"/>
      <c r="CB6624" s="82"/>
      <c r="CC6624" s="82"/>
      <c r="CM6624" s="81"/>
      <c r="CN6624" s="81"/>
      <c r="CO6624" s="81"/>
      <c r="CY6624" s="124"/>
      <c r="CZ6624" s="81"/>
      <c r="DE6624" s="125"/>
      <c r="DF6624" s="81"/>
    </row>
    <row r="6625" spans="15:110" x14ac:dyDescent="0.25">
      <c r="O6625" s="156"/>
      <c r="P6625" s="157"/>
      <c r="Q6625" s="105"/>
      <c r="R6625" s="158"/>
      <c r="S6625" s="159"/>
      <c r="T6625" s="153"/>
      <c r="Y6625" s="81"/>
      <c r="Z6625" s="153"/>
      <c r="AG6625" s="81"/>
      <c r="AJ6625" s="153"/>
      <c r="AL6625" s="154"/>
      <c r="AM6625" s="153"/>
      <c r="AN6625" s="81"/>
      <c r="AO6625" s="153"/>
      <c r="AQ6625" s="154"/>
      <c r="AR6625" s="153"/>
      <c r="AS6625" s="81"/>
      <c r="AT6625" s="153"/>
      <c r="AV6625" s="154"/>
      <c r="AW6625" s="153"/>
      <c r="BB6625" s="81"/>
      <c r="CB6625" s="82"/>
      <c r="CC6625" s="82"/>
      <c r="CM6625" s="81"/>
      <c r="CN6625" s="81"/>
      <c r="CO6625" s="81"/>
      <c r="CY6625" s="124"/>
      <c r="CZ6625" s="81"/>
      <c r="DE6625" s="125"/>
      <c r="DF6625" s="81"/>
    </row>
    <row r="6626" spans="15:110" x14ac:dyDescent="0.25">
      <c r="O6626" s="156"/>
      <c r="P6626" s="157"/>
      <c r="Q6626" s="105"/>
      <c r="R6626" s="158"/>
      <c r="S6626" s="159"/>
      <c r="T6626" s="153"/>
      <c r="Y6626" s="81"/>
      <c r="Z6626" s="153"/>
      <c r="AG6626" s="81"/>
      <c r="AJ6626" s="153"/>
      <c r="AL6626" s="154"/>
      <c r="AM6626" s="153"/>
      <c r="AN6626" s="81"/>
      <c r="AO6626" s="153"/>
      <c r="AQ6626" s="154"/>
      <c r="AR6626" s="153"/>
      <c r="AS6626" s="81"/>
      <c r="AT6626" s="153"/>
      <c r="AV6626" s="154"/>
      <c r="AW6626" s="153"/>
      <c r="BB6626" s="81"/>
      <c r="CB6626" s="82"/>
      <c r="CC6626" s="82"/>
      <c r="CM6626" s="81"/>
      <c r="CN6626" s="81"/>
      <c r="CO6626" s="81"/>
      <c r="CY6626" s="124"/>
      <c r="CZ6626" s="81"/>
      <c r="DE6626" s="125"/>
      <c r="DF6626" s="81"/>
    </row>
    <row r="6627" spans="15:110" x14ac:dyDescent="0.25">
      <c r="O6627" s="156"/>
      <c r="P6627" s="157"/>
      <c r="Q6627" s="105"/>
      <c r="R6627" s="158"/>
      <c r="S6627" s="159"/>
      <c r="T6627" s="153"/>
      <c r="Y6627" s="81"/>
      <c r="Z6627" s="153"/>
      <c r="AG6627" s="81"/>
      <c r="AJ6627" s="153"/>
      <c r="AL6627" s="154"/>
      <c r="AM6627" s="153"/>
      <c r="AN6627" s="81"/>
      <c r="AO6627" s="153"/>
      <c r="AQ6627" s="154"/>
      <c r="AR6627" s="153"/>
      <c r="AS6627" s="81"/>
      <c r="AT6627" s="153"/>
      <c r="AV6627" s="154"/>
      <c r="AW6627" s="153"/>
      <c r="BB6627" s="81"/>
      <c r="CB6627" s="82"/>
      <c r="CC6627" s="82"/>
      <c r="CM6627" s="81"/>
      <c r="CN6627" s="81"/>
      <c r="CO6627" s="81"/>
      <c r="CY6627" s="124"/>
      <c r="CZ6627" s="81"/>
      <c r="DE6627" s="125"/>
      <c r="DF6627" s="81"/>
    </row>
    <row r="6628" spans="15:110" x14ac:dyDescent="0.25">
      <c r="O6628" s="156"/>
      <c r="P6628" s="157"/>
      <c r="Q6628" s="105"/>
      <c r="R6628" s="158"/>
      <c r="S6628" s="159"/>
      <c r="T6628" s="153"/>
      <c r="Y6628" s="81"/>
      <c r="Z6628" s="153"/>
      <c r="AG6628" s="81"/>
      <c r="AJ6628" s="153"/>
      <c r="AL6628" s="154"/>
      <c r="AM6628" s="153"/>
      <c r="AN6628" s="81"/>
      <c r="AO6628" s="153"/>
      <c r="AQ6628" s="154"/>
      <c r="AR6628" s="153"/>
      <c r="AS6628" s="81"/>
      <c r="AT6628" s="153"/>
      <c r="AV6628" s="154"/>
      <c r="AW6628" s="153"/>
      <c r="BB6628" s="81"/>
      <c r="CB6628" s="82"/>
      <c r="CC6628" s="82"/>
      <c r="CM6628" s="81"/>
      <c r="CN6628" s="81"/>
      <c r="CO6628" s="81"/>
      <c r="CY6628" s="124"/>
      <c r="CZ6628" s="81"/>
      <c r="DE6628" s="125"/>
      <c r="DF6628" s="81"/>
    </row>
    <row r="6629" spans="15:110" x14ac:dyDescent="0.25">
      <c r="O6629" s="156"/>
      <c r="P6629" s="157"/>
      <c r="Q6629" s="105"/>
      <c r="R6629" s="158"/>
      <c r="S6629" s="159"/>
      <c r="T6629" s="153"/>
      <c r="Y6629" s="81"/>
      <c r="Z6629" s="153"/>
      <c r="AG6629" s="81"/>
      <c r="AJ6629" s="153"/>
      <c r="AL6629" s="154"/>
      <c r="AM6629" s="153"/>
      <c r="AN6629" s="81"/>
      <c r="AO6629" s="153"/>
      <c r="AQ6629" s="154"/>
      <c r="AR6629" s="153"/>
      <c r="AS6629" s="81"/>
      <c r="AT6629" s="153"/>
      <c r="AV6629" s="154"/>
      <c r="AW6629" s="153"/>
      <c r="BB6629" s="81"/>
      <c r="CB6629" s="82"/>
      <c r="CC6629" s="82"/>
      <c r="CM6629" s="81"/>
      <c r="CN6629" s="81"/>
      <c r="CO6629" s="81"/>
      <c r="CY6629" s="124"/>
      <c r="CZ6629" s="81"/>
      <c r="DE6629" s="125"/>
      <c r="DF6629" s="81"/>
    </row>
    <row r="6630" spans="15:110" x14ac:dyDescent="0.25">
      <c r="O6630" s="156"/>
      <c r="P6630" s="157"/>
      <c r="Q6630" s="105"/>
      <c r="R6630" s="158"/>
      <c r="S6630" s="159"/>
      <c r="T6630" s="153"/>
      <c r="Y6630" s="81"/>
      <c r="Z6630" s="153"/>
      <c r="AG6630" s="81"/>
      <c r="AJ6630" s="153"/>
      <c r="AL6630" s="154"/>
      <c r="AM6630" s="153"/>
      <c r="AN6630" s="81"/>
      <c r="AO6630" s="153"/>
      <c r="AQ6630" s="154"/>
      <c r="AR6630" s="153"/>
      <c r="AS6630" s="81"/>
      <c r="AT6630" s="153"/>
      <c r="AV6630" s="154"/>
      <c r="AW6630" s="153"/>
      <c r="BB6630" s="81"/>
      <c r="CB6630" s="82"/>
      <c r="CC6630" s="82"/>
      <c r="CM6630" s="81"/>
      <c r="CN6630" s="81"/>
      <c r="CO6630" s="81"/>
      <c r="CY6630" s="124"/>
      <c r="CZ6630" s="81"/>
      <c r="DE6630" s="125"/>
      <c r="DF6630" s="81"/>
    </row>
    <row r="6631" spans="15:110" x14ac:dyDescent="0.25">
      <c r="O6631" s="156"/>
      <c r="P6631" s="157"/>
      <c r="Q6631" s="105"/>
      <c r="R6631" s="158"/>
      <c r="S6631" s="159"/>
      <c r="T6631" s="153"/>
      <c r="Y6631" s="81"/>
      <c r="Z6631" s="153"/>
      <c r="AG6631" s="81"/>
      <c r="AJ6631" s="153"/>
      <c r="AL6631" s="154"/>
      <c r="AM6631" s="153"/>
      <c r="AN6631" s="81"/>
      <c r="AO6631" s="153"/>
      <c r="AQ6631" s="154"/>
      <c r="AR6631" s="153"/>
      <c r="AS6631" s="81"/>
      <c r="AT6631" s="153"/>
      <c r="AV6631" s="154"/>
      <c r="AW6631" s="153"/>
      <c r="BB6631" s="81"/>
      <c r="CB6631" s="82"/>
      <c r="CC6631" s="82"/>
      <c r="CM6631" s="81"/>
      <c r="CN6631" s="81"/>
      <c r="CO6631" s="81"/>
      <c r="CY6631" s="124"/>
      <c r="CZ6631" s="81"/>
      <c r="DE6631" s="125"/>
      <c r="DF6631" s="81"/>
    </row>
    <row r="6632" spans="15:110" x14ac:dyDescent="0.25">
      <c r="O6632" s="156"/>
      <c r="P6632" s="157"/>
      <c r="Q6632" s="105"/>
      <c r="R6632" s="158"/>
      <c r="S6632" s="159"/>
      <c r="T6632" s="153"/>
      <c r="Y6632" s="81"/>
      <c r="Z6632" s="153"/>
      <c r="AG6632" s="81"/>
      <c r="AJ6632" s="153"/>
      <c r="AL6632" s="154"/>
      <c r="AM6632" s="153"/>
      <c r="AN6632" s="81"/>
      <c r="AO6632" s="153"/>
      <c r="AQ6632" s="154"/>
      <c r="AR6632" s="153"/>
      <c r="AS6632" s="81"/>
      <c r="AT6632" s="153"/>
      <c r="AV6632" s="154"/>
      <c r="AW6632" s="153"/>
      <c r="BB6632" s="81"/>
      <c r="CB6632" s="82"/>
      <c r="CC6632" s="82"/>
      <c r="CM6632" s="81"/>
      <c r="CN6632" s="81"/>
      <c r="CO6632" s="81"/>
      <c r="CY6632" s="124"/>
      <c r="CZ6632" s="81"/>
      <c r="DE6632" s="125"/>
      <c r="DF6632" s="81"/>
    </row>
    <row r="6633" spans="15:110" x14ac:dyDescent="0.25">
      <c r="O6633" s="156"/>
      <c r="P6633" s="157"/>
      <c r="Q6633" s="105"/>
      <c r="R6633" s="158"/>
      <c r="S6633" s="159"/>
      <c r="T6633" s="153"/>
      <c r="Y6633" s="81"/>
      <c r="Z6633" s="153"/>
      <c r="AG6633" s="81"/>
      <c r="AJ6633" s="153"/>
      <c r="AL6633" s="154"/>
      <c r="AM6633" s="153"/>
      <c r="AN6633" s="81"/>
      <c r="AO6633" s="153"/>
      <c r="AQ6633" s="154"/>
      <c r="AR6633" s="153"/>
      <c r="AS6633" s="81"/>
      <c r="AT6633" s="153"/>
      <c r="AV6633" s="154"/>
      <c r="AW6633" s="153"/>
      <c r="BB6633" s="81"/>
      <c r="CB6633" s="82"/>
      <c r="CC6633" s="82"/>
      <c r="CM6633" s="81"/>
      <c r="CN6633" s="81"/>
      <c r="CO6633" s="81"/>
      <c r="CY6633" s="124"/>
      <c r="CZ6633" s="81"/>
      <c r="DE6633" s="125"/>
      <c r="DF6633" s="81"/>
    </row>
    <row r="6634" spans="15:110" x14ac:dyDescent="0.25">
      <c r="O6634" s="156"/>
      <c r="P6634" s="157"/>
      <c r="Q6634" s="105"/>
      <c r="R6634" s="158"/>
      <c r="S6634" s="159"/>
      <c r="T6634" s="153"/>
      <c r="Y6634" s="81"/>
      <c r="Z6634" s="153"/>
      <c r="AG6634" s="81"/>
      <c r="AJ6634" s="153"/>
      <c r="AL6634" s="154"/>
      <c r="AM6634" s="153"/>
      <c r="AN6634" s="81"/>
      <c r="AO6634" s="153"/>
      <c r="AQ6634" s="154"/>
      <c r="AR6634" s="153"/>
      <c r="AS6634" s="81"/>
      <c r="AT6634" s="153"/>
      <c r="AV6634" s="154"/>
      <c r="AW6634" s="153"/>
      <c r="BB6634" s="81"/>
      <c r="CB6634" s="82"/>
      <c r="CC6634" s="82"/>
      <c r="CM6634" s="81"/>
      <c r="CN6634" s="81"/>
      <c r="CO6634" s="81"/>
      <c r="CY6634" s="124"/>
      <c r="CZ6634" s="81"/>
      <c r="DE6634" s="125"/>
      <c r="DF6634" s="81"/>
    </row>
    <row r="6635" spans="15:110" x14ac:dyDescent="0.25">
      <c r="O6635" s="156"/>
      <c r="P6635" s="157"/>
      <c r="Q6635" s="105"/>
      <c r="R6635" s="158"/>
      <c r="S6635" s="159"/>
      <c r="T6635" s="153"/>
      <c r="Y6635" s="81"/>
      <c r="Z6635" s="153"/>
      <c r="AG6635" s="81"/>
      <c r="AJ6635" s="153"/>
      <c r="AL6635" s="154"/>
      <c r="AM6635" s="153"/>
      <c r="AN6635" s="81"/>
      <c r="AO6635" s="153"/>
      <c r="AQ6635" s="154"/>
      <c r="AR6635" s="153"/>
      <c r="AS6635" s="81"/>
      <c r="AT6635" s="153"/>
      <c r="AV6635" s="154"/>
      <c r="AW6635" s="153"/>
      <c r="BB6635" s="81"/>
      <c r="CB6635" s="82"/>
      <c r="CC6635" s="82"/>
      <c r="CM6635" s="81"/>
      <c r="CN6635" s="81"/>
      <c r="CO6635" s="81"/>
      <c r="CY6635" s="124"/>
      <c r="CZ6635" s="81"/>
      <c r="DE6635" s="125"/>
      <c r="DF6635" s="81"/>
    </row>
    <row r="6636" spans="15:110" x14ac:dyDescent="0.25">
      <c r="O6636" s="156"/>
      <c r="P6636" s="157"/>
      <c r="Q6636" s="105"/>
      <c r="R6636" s="158"/>
      <c r="S6636" s="159"/>
      <c r="T6636" s="153"/>
      <c r="Y6636" s="81"/>
      <c r="Z6636" s="153"/>
      <c r="AG6636" s="81"/>
      <c r="AJ6636" s="153"/>
      <c r="AL6636" s="154"/>
      <c r="AM6636" s="153"/>
      <c r="AN6636" s="81"/>
      <c r="AO6636" s="153"/>
      <c r="AQ6636" s="154"/>
      <c r="AR6636" s="153"/>
      <c r="AS6636" s="81"/>
      <c r="AT6636" s="153"/>
      <c r="AV6636" s="154"/>
      <c r="AW6636" s="153"/>
      <c r="BB6636" s="81"/>
      <c r="CB6636" s="82"/>
      <c r="CC6636" s="82"/>
      <c r="CM6636" s="81"/>
      <c r="CN6636" s="81"/>
      <c r="CO6636" s="81"/>
      <c r="CY6636" s="124"/>
      <c r="CZ6636" s="81"/>
      <c r="DE6636" s="125"/>
      <c r="DF6636" s="81"/>
    </row>
    <row r="6637" spans="15:110" x14ac:dyDescent="0.25">
      <c r="O6637" s="156"/>
      <c r="P6637" s="157"/>
      <c r="Q6637" s="105"/>
      <c r="R6637" s="158"/>
      <c r="S6637" s="159"/>
      <c r="T6637" s="153"/>
      <c r="Y6637" s="81"/>
      <c r="Z6637" s="153"/>
      <c r="AG6637" s="81"/>
      <c r="AJ6637" s="153"/>
      <c r="AL6637" s="154"/>
      <c r="AM6637" s="153"/>
      <c r="AN6637" s="81"/>
      <c r="AO6637" s="153"/>
      <c r="AQ6637" s="154"/>
      <c r="AR6637" s="153"/>
      <c r="AS6637" s="81"/>
      <c r="AT6637" s="153"/>
      <c r="AV6637" s="154"/>
      <c r="AW6637" s="153"/>
      <c r="BB6637" s="81"/>
      <c r="CB6637" s="82"/>
      <c r="CC6637" s="82"/>
      <c r="CM6637" s="81"/>
      <c r="CN6637" s="81"/>
      <c r="CO6637" s="81"/>
      <c r="CY6637" s="124"/>
      <c r="CZ6637" s="81"/>
      <c r="DE6637" s="125"/>
      <c r="DF6637" s="81"/>
    </row>
    <row r="6638" spans="15:110" x14ac:dyDescent="0.25">
      <c r="O6638" s="156"/>
      <c r="P6638" s="157"/>
      <c r="Q6638" s="105"/>
      <c r="R6638" s="158"/>
      <c r="S6638" s="159"/>
      <c r="T6638" s="153"/>
      <c r="Y6638" s="81"/>
      <c r="Z6638" s="153"/>
      <c r="AG6638" s="81"/>
      <c r="AJ6638" s="153"/>
      <c r="AL6638" s="154"/>
      <c r="AM6638" s="153"/>
      <c r="AN6638" s="81"/>
      <c r="AO6638" s="153"/>
      <c r="AQ6638" s="154"/>
      <c r="AR6638" s="153"/>
      <c r="AS6638" s="81"/>
      <c r="AT6638" s="153"/>
      <c r="AV6638" s="154"/>
      <c r="AW6638" s="153"/>
      <c r="BB6638" s="81"/>
      <c r="CB6638" s="82"/>
      <c r="CC6638" s="82"/>
      <c r="CM6638" s="81"/>
      <c r="CN6638" s="81"/>
      <c r="CO6638" s="81"/>
      <c r="CY6638" s="124"/>
      <c r="CZ6638" s="81"/>
      <c r="DE6638" s="125"/>
      <c r="DF6638" s="81"/>
    </row>
    <row r="6639" spans="15:110" x14ac:dyDescent="0.25">
      <c r="O6639" s="156"/>
      <c r="P6639" s="157"/>
      <c r="Q6639" s="105"/>
      <c r="R6639" s="158"/>
      <c r="S6639" s="159"/>
      <c r="T6639" s="153"/>
      <c r="Y6639" s="81"/>
      <c r="Z6639" s="153"/>
      <c r="AG6639" s="81"/>
      <c r="AJ6639" s="153"/>
      <c r="AL6639" s="154"/>
      <c r="AM6639" s="153"/>
      <c r="AN6639" s="81"/>
      <c r="AO6639" s="153"/>
      <c r="AQ6639" s="154"/>
      <c r="AR6639" s="153"/>
      <c r="AS6639" s="81"/>
      <c r="AT6639" s="153"/>
      <c r="AV6639" s="154"/>
      <c r="AW6639" s="153"/>
      <c r="BB6639" s="81"/>
      <c r="CB6639" s="82"/>
      <c r="CC6639" s="82"/>
      <c r="CM6639" s="81"/>
      <c r="CN6639" s="81"/>
      <c r="CO6639" s="81"/>
      <c r="CY6639" s="124"/>
      <c r="CZ6639" s="81"/>
      <c r="DE6639" s="125"/>
      <c r="DF6639" s="81"/>
    </row>
    <row r="6640" spans="15:110" x14ac:dyDescent="0.25">
      <c r="O6640" s="156"/>
      <c r="P6640" s="157"/>
      <c r="Q6640" s="105"/>
      <c r="R6640" s="158"/>
      <c r="S6640" s="159"/>
      <c r="T6640" s="153"/>
      <c r="Y6640" s="81"/>
      <c r="Z6640" s="153"/>
      <c r="AG6640" s="81"/>
      <c r="AJ6640" s="153"/>
      <c r="AL6640" s="154"/>
      <c r="AM6640" s="153"/>
      <c r="AN6640" s="81"/>
      <c r="AO6640" s="153"/>
      <c r="AQ6640" s="154"/>
      <c r="AR6640" s="153"/>
      <c r="AS6640" s="81"/>
      <c r="AT6640" s="153"/>
      <c r="AV6640" s="154"/>
      <c r="AW6640" s="153"/>
      <c r="BB6640" s="81"/>
      <c r="CB6640" s="82"/>
      <c r="CC6640" s="82"/>
      <c r="CM6640" s="81"/>
      <c r="CN6640" s="81"/>
      <c r="CO6640" s="81"/>
      <c r="CY6640" s="124"/>
      <c r="CZ6640" s="81"/>
      <c r="DE6640" s="125"/>
      <c r="DF6640" s="81"/>
    </row>
    <row r="6641" spans="15:110" x14ac:dyDescent="0.25">
      <c r="O6641" s="156"/>
      <c r="P6641" s="157"/>
      <c r="Q6641" s="105"/>
      <c r="R6641" s="158"/>
      <c r="S6641" s="159"/>
      <c r="T6641" s="153"/>
      <c r="Y6641" s="81"/>
      <c r="Z6641" s="153"/>
      <c r="AG6641" s="81"/>
      <c r="AJ6641" s="153"/>
      <c r="AL6641" s="154"/>
      <c r="AM6641" s="153"/>
      <c r="AN6641" s="81"/>
      <c r="AO6641" s="153"/>
      <c r="AQ6641" s="154"/>
      <c r="AR6641" s="153"/>
      <c r="AS6641" s="81"/>
      <c r="AT6641" s="153"/>
      <c r="AV6641" s="154"/>
      <c r="AW6641" s="153"/>
      <c r="BB6641" s="81"/>
      <c r="CB6641" s="82"/>
      <c r="CC6641" s="82"/>
      <c r="CM6641" s="81"/>
      <c r="CN6641" s="81"/>
      <c r="CO6641" s="81"/>
      <c r="CY6641" s="124"/>
      <c r="CZ6641" s="81"/>
      <c r="DE6641" s="125"/>
      <c r="DF6641" s="81"/>
    </row>
    <row r="6642" spans="15:110" x14ac:dyDescent="0.25">
      <c r="O6642" s="156"/>
      <c r="P6642" s="157"/>
      <c r="Q6642" s="105"/>
      <c r="R6642" s="158"/>
      <c r="S6642" s="159"/>
      <c r="T6642" s="153"/>
      <c r="Y6642" s="81"/>
      <c r="Z6642" s="153"/>
      <c r="AG6642" s="81"/>
      <c r="AJ6642" s="153"/>
      <c r="AL6642" s="154"/>
      <c r="AM6642" s="153"/>
      <c r="AN6642" s="81"/>
      <c r="AO6642" s="153"/>
      <c r="AQ6642" s="154"/>
      <c r="AR6642" s="153"/>
      <c r="AS6642" s="81"/>
      <c r="AT6642" s="153"/>
      <c r="AV6642" s="154"/>
      <c r="AW6642" s="153"/>
      <c r="BB6642" s="81"/>
      <c r="CB6642" s="82"/>
      <c r="CC6642" s="82"/>
      <c r="CM6642" s="81"/>
      <c r="CN6642" s="81"/>
      <c r="CO6642" s="81"/>
      <c r="CY6642" s="124"/>
      <c r="CZ6642" s="81"/>
      <c r="DE6642" s="125"/>
      <c r="DF6642" s="81"/>
    </row>
    <row r="6643" spans="15:110" x14ac:dyDescent="0.25">
      <c r="O6643" s="156"/>
      <c r="P6643" s="157"/>
      <c r="Q6643" s="105"/>
      <c r="R6643" s="158"/>
      <c r="S6643" s="159"/>
      <c r="T6643" s="153"/>
      <c r="Y6643" s="81"/>
      <c r="Z6643" s="153"/>
      <c r="AG6643" s="81"/>
      <c r="AJ6643" s="153"/>
      <c r="AL6643" s="154"/>
      <c r="AM6643" s="153"/>
      <c r="AN6643" s="81"/>
      <c r="AO6643" s="153"/>
      <c r="AQ6643" s="154"/>
      <c r="AR6643" s="153"/>
      <c r="AS6643" s="81"/>
      <c r="AT6643" s="153"/>
      <c r="AV6643" s="154"/>
      <c r="AW6643" s="153"/>
      <c r="BB6643" s="81"/>
      <c r="CB6643" s="82"/>
      <c r="CC6643" s="82"/>
      <c r="CM6643" s="81"/>
      <c r="CN6643" s="81"/>
      <c r="CO6643" s="81"/>
      <c r="CY6643" s="124"/>
      <c r="CZ6643" s="81"/>
      <c r="DE6643" s="125"/>
      <c r="DF6643" s="81"/>
    </row>
    <row r="6644" spans="15:110" x14ac:dyDescent="0.25">
      <c r="O6644" s="156"/>
      <c r="P6644" s="157"/>
      <c r="Q6644" s="105"/>
      <c r="R6644" s="158"/>
      <c r="S6644" s="159"/>
      <c r="T6644" s="153"/>
      <c r="Y6644" s="81"/>
      <c r="Z6644" s="153"/>
      <c r="AG6644" s="81"/>
      <c r="AJ6644" s="153"/>
      <c r="AL6644" s="154"/>
      <c r="AM6644" s="153"/>
      <c r="AN6644" s="81"/>
      <c r="AO6644" s="153"/>
      <c r="AQ6644" s="154"/>
      <c r="AR6644" s="153"/>
      <c r="AS6644" s="81"/>
      <c r="AT6644" s="153"/>
      <c r="AV6644" s="154"/>
      <c r="AW6644" s="153"/>
      <c r="BB6644" s="81"/>
      <c r="CB6644" s="82"/>
      <c r="CC6644" s="82"/>
      <c r="CM6644" s="81"/>
      <c r="CN6644" s="81"/>
      <c r="CO6644" s="81"/>
      <c r="CY6644" s="124"/>
      <c r="CZ6644" s="81"/>
      <c r="DE6644" s="125"/>
      <c r="DF6644" s="81"/>
    </row>
    <row r="6645" spans="15:110" x14ac:dyDescent="0.25">
      <c r="O6645" s="156"/>
      <c r="P6645" s="157"/>
      <c r="Q6645" s="105"/>
      <c r="R6645" s="158"/>
      <c r="S6645" s="159"/>
      <c r="T6645" s="153"/>
      <c r="Y6645" s="81"/>
      <c r="Z6645" s="153"/>
      <c r="AG6645" s="81"/>
      <c r="AJ6645" s="153"/>
      <c r="AL6645" s="154"/>
      <c r="AM6645" s="153"/>
      <c r="AN6645" s="81"/>
      <c r="AO6645" s="153"/>
      <c r="AQ6645" s="154"/>
      <c r="AR6645" s="153"/>
      <c r="AS6645" s="81"/>
      <c r="AT6645" s="153"/>
      <c r="AV6645" s="154"/>
      <c r="AW6645" s="153"/>
      <c r="BB6645" s="81"/>
      <c r="CB6645" s="82"/>
      <c r="CC6645" s="82"/>
      <c r="CM6645" s="81"/>
      <c r="CN6645" s="81"/>
      <c r="CO6645" s="81"/>
      <c r="CY6645" s="124"/>
      <c r="CZ6645" s="81"/>
      <c r="DE6645" s="125"/>
      <c r="DF6645" s="81"/>
    </row>
    <row r="6646" spans="15:110" x14ac:dyDescent="0.25">
      <c r="O6646" s="156"/>
      <c r="P6646" s="157"/>
      <c r="Q6646" s="105"/>
      <c r="R6646" s="158"/>
      <c r="S6646" s="159"/>
      <c r="T6646" s="153"/>
      <c r="Y6646" s="81"/>
      <c r="Z6646" s="153"/>
      <c r="AG6646" s="81"/>
      <c r="AJ6646" s="153"/>
      <c r="AL6646" s="154"/>
      <c r="AM6646" s="153"/>
      <c r="AN6646" s="81"/>
      <c r="AO6646" s="153"/>
      <c r="AQ6646" s="154"/>
      <c r="AR6646" s="153"/>
      <c r="AS6646" s="81"/>
      <c r="AT6646" s="153"/>
      <c r="AV6646" s="154"/>
      <c r="AW6646" s="153"/>
      <c r="BB6646" s="81"/>
      <c r="CB6646" s="82"/>
      <c r="CC6646" s="82"/>
      <c r="CM6646" s="81"/>
      <c r="CN6646" s="81"/>
      <c r="CO6646" s="81"/>
      <c r="CY6646" s="124"/>
      <c r="CZ6646" s="81"/>
      <c r="DE6646" s="125"/>
      <c r="DF6646" s="81"/>
    </row>
    <row r="6647" spans="15:110" x14ac:dyDescent="0.25">
      <c r="O6647" s="156"/>
      <c r="P6647" s="157"/>
      <c r="Q6647" s="105"/>
      <c r="R6647" s="158"/>
      <c r="S6647" s="159"/>
      <c r="T6647" s="153"/>
      <c r="Y6647" s="81"/>
      <c r="Z6647" s="153"/>
      <c r="AG6647" s="81"/>
      <c r="AJ6647" s="153"/>
      <c r="AL6647" s="154"/>
      <c r="AM6647" s="153"/>
      <c r="AN6647" s="81"/>
      <c r="AO6647" s="153"/>
      <c r="AQ6647" s="154"/>
      <c r="AR6647" s="153"/>
      <c r="AS6647" s="81"/>
      <c r="AT6647" s="153"/>
      <c r="AV6647" s="154"/>
      <c r="AW6647" s="153"/>
      <c r="BB6647" s="81"/>
      <c r="CB6647" s="82"/>
      <c r="CC6647" s="82"/>
      <c r="CM6647" s="81"/>
      <c r="CN6647" s="81"/>
      <c r="CO6647" s="81"/>
      <c r="CY6647" s="124"/>
      <c r="CZ6647" s="81"/>
      <c r="DE6647" s="125"/>
      <c r="DF6647" s="81"/>
    </row>
    <row r="6648" spans="15:110" x14ac:dyDescent="0.25">
      <c r="O6648" s="156"/>
      <c r="P6648" s="157"/>
      <c r="Q6648" s="105"/>
      <c r="R6648" s="158"/>
      <c r="S6648" s="159"/>
      <c r="T6648" s="153"/>
      <c r="Y6648" s="81"/>
      <c r="Z6648" s="153"/>
      <c r="AG6648" s="81"/>
      <c r="AJ6648" s="153"/>
      <c r="AL6648" s="154"/>
      <c r="AM6648" s="153"/>
      <c r="AN6648" s="81"/>
      <c r="AO6648" s="153"/>
      <c r="AQ6648" s="154"/>
      <c r="AR6648" s="153"/>
      <c r="AS6648" s="81"/>
      <c r="AT6648" s="153"/>
      <c r="AV6648" s="154"/>
      <c r="AW6648" s="153"/>
      <c r="BB6648" s="81"/>
      <c r="CB6648" s="82"/>
      <c r="CC6648" s="82"/>
      <c r="CM6648" s="81"/>
      <c r="CN6648" s="81"/>
      <c r="CO6648" s="81"/>
      <c r="CY6648" s="124"/>
      <c r="CZ6648" s="81"/>
      <c r="DE6648" s="125"/>
      <c r="DF6648" s="81"/>
    </row>
    <row r="6649" spans="15:110" x14ac:dyDescent="0.25">
      <c r="O6649" s="156"/>
      <c r="P6649" s="157"/>
      <c r="Q6649" s="105"/>
      <c r="R6649" s="158"/>
      <c r="S6649" s="159"/>
      <c r="T6649" s="153"/>
      <c r="Y6649" s="81"/>
      <c r="Z6649" s="153"/>
      <c r="AG6649" s="81"/>
      <c r="AJ6649" s="153"/>
      <c r="AL6649" s="154"/>
      <c r="AM6649" s="153"/>
      <c r="AN6649" s="81"/>
      <c r="AO6649" s="153"/>
      <c r="AQ6649" s="154"/>
      <c r="AR6649" s="153"/>
      <c r="AS6649" s="81"/>
      <c r="AT6649" s="153"/>
      <c r="AV6649" s="154"/>
      <c r="AW6649" s="153"/>
      <c r="BB6649" s="81"/>
      <c r="CB6649" s="82"/>
      <c r="CC6649" s="82"/>
      <c r="CM6649" s="81"/>
      <c r="CN6649" s="81"/>
      <c r="CO6649" s="81"/>
      <c r="CY6649" s="124"/>
      <c r="CZ6649" s="81"/>
      <c r="DE6649" s="125"/>
      <c r="DF6649" s="81"/>
    </row>
    <row r="6650" spans="15:110" x14ac:dyDescent="0.25">
      <c r="O6650" s="156"/>
      <c r="P6650" s="157"/>
      <c r="Q6650" s="105"/>
      <c r="R6650" s="158"/>
      <c r="S6650" s="159"/>
      <c r="T6650" s="153"/>
      <c r="Y6650" s="81"/>
      <c r="Z6650" s="153"/>
      <c r="AG6650" s="81"/>
      <c r="AJ6650" s="153"/>
      <c r="AL6650" s="154"/>
      <c r="AM6650" s="153"/>
      <c r="AN6650" s="81"/>
      <c r="AO6650" s="153"/>
      <c r="AQ6650" s="154"/>
      <c r="AR6650" s="153"/>
      <c r="AS6650" s="81"/>
      <c r="AT6650" s="153"/>
      <c r="AV6650" s="154"/>
      <c r="AW6650" s="153"/>
      <c r="BB6650" s="81"/>
      <c r="CB6650" s="82"/>
      <c r="CC6650" s="82"/>
      <c r="CM6650" s="81"/>
      <c r="CN6650" s="81"/>
      <c r="CO6650" s="81"/>
      <c r="CY6650" s="124"/>
      <c r="CZ6650" s="81"/>
      <c r="DE6650" s="125"/>
      <c r="DF6650" s="81"/>
    </row>
    <row r="6651" spans="15:110" x14ac:dyDescent="0.25">
      <c r="O6651" s="156"/>
      <c r="P6651" s="157"/>
      <c r="Q6651" s="105"/>
      <c r="R6651" s="158"/>
      <c r="S6651" s="159"/>
      <c r="T6651" s="153"/>
      <c r="Y6651" s="81"/>
      <c r="Z6651" s="153"/>
      <c r="AG6651" s="81"/>
      <c r="AJ6651" s="153"/>
      <c r="AL6651" s="154"/>
      <c r="AM6651" s="153"/>
      <c r="AN6651" s="81"/>
      <c r="AO6651" s="153"/>
      <c r="AQ6651" s="154"/>
      <c r="AR6651" s="153"/>
      <c r="AS6651" s="81"/>
      <c r="AT6651" s="153"/>
      <c r="AV6651" s="154"/>
      <c r="AW6651" s="153"/>
      <c r="BB6651" s="81"/>
      <c r="CB6651" s="82"/>
      <c r="CC6651" s="82"/>
      <c r="CM6651" s="81"/>
      <c r="CN6651" s="81"/>
      <c r="CO6651" s="81"/>
      <c r="CY6651" s="124"/>
      <c r="CZ6651" s="81"/>
      <c r="DE6651" s="125"/>
      <c r="DF6651" s="81"/>
    </row>
    <row r="6652" spans="15:110" x14ac:dyDescent="0.25">
      <c r="O6652" s="156"/>
      <c r="P6652" s="157"/>
      <c r="Q6652" s="105"/>
      <c r="R6652" s="158"/>
      <c r="S6652" s="159"/>
      <c r="T6652" s="153"/>
      <c r="Y6652" s="81"/>
      <c r="Z6652" s="153"/>
      <c r="AG6652" s="81"/>
      <c r="AJ6652" s="153"/>
      <c r="AL6652" s="154"/>
      <c r="AM6652" s="153"/>
      <c r="AN6652" s="81"/>
      <c r="AO6652" s="153"/>
      <c r="AQ6652" s="154"/>
      <c r="AR6652" s="153"/>
      <c r="AS6652" s="81"/>
      <c r="AT6652" s="153"/>
      <c r="AV6652" s="154"/>
      <c r="AW6652" s="153"/>
      <c r="BB6652" s="81"/>
      <c r="CB6652" s="82"/>
      <c r="CC6652" s="82"/>
      <c r="CM6652" s="81"/>
      <c r="CN6652" s="81"/>
      <c r="CO6652" s="81"/>
      <c r="CY6652" s="124"/>
      <c r="CZ6652" s="81"/>
      <c r="DE6652" s="125"/>
      <c r="DF6652" s="81"/>
    </row>
    <row r="6653" spans="15:110" x14ac:dyDescent="0.25">
      <c r="O6653" s="156"/>
      <c r="P6653" s="157"/>
      <c r="Q6653" s="105"/>
      <c r="R6653" s="158"/>
      <c r="S6653" s="159"/>
      <c r="T6653" s="153"/>
      <c r="Y6653" s="81"/>
      <c r="Z6653" s="153"/>
      <c r="AG6653" s="81"/>
      <c r="AJ6653" s="153"/>
      <c r="AL6653" s="154"/>
      <c r="AM6653" s="153"/>
      <c r="AN6653" s="81"/>
      <c r="AO6653" s="153"/>
      <c r="AQ6653" s="154"/>
      <c r="AR6653" s="153"/>
      <c r="AS6653" s="81"/>
      <c r="AT6653" s="153"/>
      <c r="AV6653" s="154"/>
      <c r="AW6653" s="153"/>
      <c r="BB6653" s="81"/>
      <c r="CB6653" s="82"/>
      <c r="CC6653" s="82"/>
      <c r="CM6653" s="81"/>
      <c r="CN6653" s="81"/>
      <c r="CO6653" s="81"/>
      <c r="CY6653" s="124"/>
      <c r="CZ6653" s="81"/>
      <c r="DE6653" s="125"/>
      <c r="DF6653" s="81"/>
    </row>
    <row r="6654" spans="15:110" x14ac:dyDescent="0.25">
      <c r="O6654" s="156"/>
      <c r="P6654" s="157"/>
      <c r="Q6654" s="105"/>
      <c r="R6654" s="158"/>
      <c r="S6654" s="159"/>
      <c r="T6654" s="153"/>
      <c r="Y6654" s="81"/>
      <c r="Z6654" s="153"/>
      <c r="AG6654" s="81"/>
      <c r="AJ6654" s="153"/>
      <c r="AL6654" s="154"/>
      <c r="AM6654" s="153"/>
      <c r="AN6654" s="81"/>
      <c r="AO6654" s="153"/>
      <c r="AQ6654" s="154"/>
      <c r="AR6654" s="153"/>
      <c r="AS6654" s="81"/>
      <c r="AT6654" s="153"/>
      <c r="AV6654" s="154"/>
      <c r="AW6654" s="153"/>
      <c r="BB6654" s="81"/>
      <c r="CB6654" s="82"/>
      <c r="CC6654" s="82"/>
      <c r="CM6654" s="81"/>
      <c r="CN6654" s="81"/>
      <c r="CO6654" s="81"/>
      <c r="CY6654" s="124"/>
      <c r="CZ6654" s="81"/>
      <c r="DE6654" s="125"/>
      <c r="DF6654" s="81"/>
    </row>
    <row r="6655" spans="15:110" x14ac:dyDescent="0.25">
      <c r="O6655" s="156"/>
      <c r="P6655" s="157"/>
      <c r="Q6655" s="105"/>
      <c r="R6655" s="158"/>
      <c r="S6655" s="159"/>
      <c r="T6655" s="153"/>
      <c r="Y6655" s="81"/>
      <c r="Z6655" s="153"/>
      <c r="AG6655" s="81"/>
      <c r="AJ6655" s="153"/>
      <c r="AL6655" s="154"/>
      <c r="AM6655" s="153"/>
      <c r="AN6655" s="81"/>
      <c r="AO6655" s="153"/>
      <c r="AQ6655" s="154"/>
      <c r="AR6655" s="153"/>
      <c r="AS6655" s="81"/>
      <c r="AT6655" s="153"/>
      <c r="AV6655" s="154"/>
      <c r="AW6655" s="153"/>
      <c r="BB6655" s="81"/>
      <c r="CB6655" s="82"/>
      <c r="CC6655" s="82"/>
      <c r="CM6655" s="81"/>
      <c r="CN6655" s="81"/>
      <c r="CO6655" s="81"/>
      <c r="CY6655" s="124"/>
      <c r="CZ6655" s="81"/>
      <c r="DE6655" s="125"/>
      <c r="DF6655" s="81"/>
    </row>
    <row r="6656" spans="15:110" x14ac:dyDescent="0.25">
      <c r="O6656" s="156"/>
      <c r="P6656" s="157"/>
      <c r="Q6656" s="105"/>
      <c r="R6656" s="158"/>
      <c r="S6656" s="159"/>
      <c r="T6656" s="153"/>
      <c r="Y6656" s="81"/>
      <c r="Z6656" s="153"/>
      <c r="AG6656" s="81"/>
      <c r="AJ6656" s="153"/>
      <c r="AL6656" s="154"/>
      <c r="AM6656" s="153"/>
      <c r="AN6656" s="81"/>
      <c r="AO6656" s="153"/>
      <c r="AQ6656" s="154"/>
      <c r="AR6656" s="153"/>
      <c r="AS6656" s="81"/>
      <c r="AT6656" s="153"/>
      <c r="AV6656" s="154"/>
      <c r="AW6656" s="153"/>
      <c r="BB6656" s="81"/>
      <c r="CB6656" s="82"/>
      <c r="CC6656" s="82"/>
      <c r="CM6656" s="81"/>
      <c r="CN6656" s="81"/>
      <c r="CO6656" s="81"/>
      <c r="CY6656" s="124"/>
      <c r="CZ6656" s="81"/>
      <c r="DE6656" s="125"/>
      <c r="DF6656" s="81"/>
    </row>
    <row r="6657" spans="15:110" x14ac:dyDescent="0.25">
      <c r="O6657" s="156"/>
      <c r="P6657" s="157"/>
      <c r="Q6657" s="105"/>
      <c r="R6657" s="158"/>
      <c r="S6657" s="159"/>
      <c r="T6657" s="153"/>
      <c r="Y6657" s="81"/>
      <c r="Z6657" s="153"/>
      <c r="AG6657" s="81"/>
      <c r="AJ6657" s="153"/>
      <c r="AL6657" s="154"/>
      <c r="AM6657" s="153"/>
      <c r="AN6657" s="81"/>
      <c r="AO6657" s="153"/>
      <c r="AQ6657" s="154"/>
      <c r="AR6657" s="153"/>
      <c r="AS6657" s="81"/>
      <c r="AT6657" s="153"/>
      <c r="AV6657" s="154"/>
      <c r="AW6657" s="153"/>
      <c r="BB6657" s="81"/>
      <c r="CB6657" s="82"/>
      <c r="CC6657" s="82"/>
      <c r="CM6657" s="81"/>
      <c r="CN6657" s="81"/>
      <c r="CO6657" s="81"/>
      <c r="CY6657" s="124"/>
      <c r="CZ6657" s="81"/>
      <c r="DE6657" s="125"/>
      <c r="DF6657" s="81"/>
    </row>
    <row r="6658" spans="15:110" x14ac:dyDescent="0.25">
      <c r="O6658" s="156"/>
      <c r="P6658" s="157"/>
      <c r="Q6658" s="105"/>
      <c r="R6658" s="158"/>
      <c r="S6658" s="159"/>
      <c r="T6658" s="153"/>
      <c r="Y6658" s="81"/>
      <c r="Z6658" s="153"/>
      <c r="AG6658" s="81"/>
      <c r="AJ6658" s="153"/>
      <c r="AL6658" s="154"/>
      <c r="AM6658" s="153"/>
      <c r="AN6658" s="81"/>
      <c r="AO6658" s="153"/>
      <c r="AQ6658" s="154"/>
      <c r="AR6658" s="153"/>
      <c r="AS6658" s="81"/>
      <c r="AT6658" s="153"/>
      <c r="AV6658" s="154"/>
      <c r="AW6658" s="153"/>
      <c r="BB6658" s="81"/>
      <c r="CB6658" s="82"/>
      <c r="CC6658" s="82"/>
      <c r="CM6658" s="81"/>
      <c r="CN6658" s="81"/>
      <c r="CO6658" s="81"/>
      <c r="CY6658" s="124"/>
      <c r="CZ6658" s="81"/>
      <c r="DE6658" s="125"/>
      <c r="DF6658" s="81"/>
    </row>
    <row r="6659" spans="15:110" x14ac:dyDescent="0.25">
      <c r="O6659" s="156"/>
      <c r="P6659" s="157"/>
      <c r="Q6659" s="105"/>
      <c r="R6659" s="158"/>
      <c r="S6659" s="159"/>
      <c r="T6659" s="153"/>
      <c r="Y6659" s="81"/>
      <c r="Z6659" s="153"/>
      <c r="AG6659" s="81"/>
      <c r="AJ6659" s="153"/>
      <c r="AL6659" s="154"/>
      <c r="AM6659" s="153"/>
      <c r="AN6659" s="81"/>
      <c r="AO6659" s="153"/>
      <c r="AQ6659" s="154"/>
      <c r="AR6659" s="153"/>
      <c r="AS6659" s="81"/>
      <c r="AT6659" s="153"/>
      <c r="AV6659" s="154"/>
      <c r="AW6659" s="153"/>
      <c r="BB6659" s="81"/>
      <c r="CB6659" s="82"/>
      <c r="CC6659" s="82"/>
      <c r="CM6659" s="81"/>
      <c r="CN6659" s="81"/>
      <c r="CO6659" s="81"/>
      <c r="CY6659" s="124"/>
      <c r="CZ6659" s="81"/>
      <c r="DE6659" s="125"/>
      <c r="DF6659" s="81"/>
    </row>
    <row r="6660" spans="15:110" x14ac:dyDescent="0.25">
      <c r="O6660" s="156"/>
      <c r="P6660" s="157"/>
      <c r="Q6660" s="105"/>
      <c r="R6660" s="158"/>
      <c r="S6660" s="159"/>
      <c r="T6660" s="153"/>
      <c r="Y6660" s="81"/>
      <c r="Z6660" s="153"/>
      <c r="AG6660" s="81"/>
      <c r="AJ6660" s="153"/>
      <c r="AL6660" s="154"/>
      <c r="AM6660" s="153"/>
      <c r="AN6660" s="81"/>
      <c r="AO6660" s="153"/>
      <c r="AQ6660" s="154"/>
      <c r="AR6660" s="153"/>
      <c r="AS6660" s="81"/>
      <c r="AT6660" s="153"/>
      <c r="AV6660" s="154"/>
      <c r="AW6660" s="153"/>
      <c r="BB6660" s="81"/>
      <c r="CB6660" s="82"/>
      <c r="CC6660" s="82"/>
      <c r="CM6660" s="81"/>
      <c r="CN6660" s="81"/>
      <c r="CO6660" s="81"/>
      <c r="CY6660" s="124"/>
      <c r="CZ6660" s="81"/>
      <c r="DE6660" s="125"/>
      <c r="DF6660" s="81"/>
    </row>
    <row r="6661" spans="15:110" x14ac:dyDescent="0.25">
      <c r="O6661" s="156"/>
      <c r="P6661" s="157"/>
      <c r="Q6661" s="105"/>
      <c r="R6661" s="158"/>
      <c r="S6661" s="159"/>
      <c r="T6661" s="153"/>
      <c r="Y6661" s="81"/>
      <c r="Z6661" s="153"/>
      <c r="AG6661" s="81"/>
      <c r="AJ6661" s="153"/>
      <c r="AL6661" s="154"/>
      <c r="AM6661" s="153"/>
      <c r="AN6661" s="81"/>
      <c r="AO6661" s="153"/>
      <c r="AQ6661" s="154"/>
      <c r="AR6661" s="153"/>
      <c r="AS6661" s="81"/>
      <c r="AT6661" s="153"/>
      <c r="AV6661" s="154"/>
      <c r="AW6661" s="153"/>
      <c r="BB6661" s="81"/>
      <c r="CB6661" s="82"/>
      <c r="CC6661" s="82"/>
      <c r="CM6661" s="81"/>
      <c r="CN6661" s="81"/>
      <c r="CO6661" s="81"/>
      <c r="CY6661" s="124"/>
      <c r="CZ6661" s="81"/>
      <c r="DE6661" s="125"/>
      <c r="DF6661" s="81"/>
    </row>
    <row r="6662" spans="15:110" x14ac:dyDescent="0.25">
      <c r="O6662" s="156"/>
      <c r="P6662" s="157"/>
      <c r="Q6662" s="105"/>
      <c r="R6662" s="158"/>
      <c r="S6662" s="159"/>
      <c r="T6662" s="153"/>
      <c r="Y6662" s="81"/>
      <c r="Z6662" s="153"/>
      <c r="AG6662" s="81"/>
      <c r="AJ6662" s="153"/>
      <c r="AL6662" s="154"/>
      <c r="AM6662" s="153"/>
      <c r="AN6662" s="81"/>
      <c r="AO6662" s="153"/>
      <c r="AQ6662" s="154"/>
      <c r="AR6662" s="153"/>
      <c r="AS6662" s="81"/>
      <c r="AT6662" s="153"/>
      <c r="AV6662" s="154"/>
      <c r="AW6662" s="153"/>
      <c r="BB6662" s="81"/>
      <c r="CB6662" s="82"/>
      <c r="CC6662" s="82"/>
      <c r="CM6662" s="81"/>
      <c r="CN6662" s="81"/>
      <c r="CO6662" s="81"/>
      <c r="CY6662" s="124"/>
      <c r="CZ6662" s="81"/>
      <c r="DE6662" s="125"/>
      <c r="DF6662" s="81"/>
    </row>
    <row r="6663" spans="15:110" x14ac:dyDescent="0.25">
      <c r="O6663" s="156"/>
      <c r="P6663" s="157"/>
      <c r="Q6663" s="105"/>
      <c r="R6663" s="158"/>
      <c r="S6663" s="159"/>
      <c r="T6663" s="153"/>
      <c r="Y6663" s="81"/>
      <c r="Z6663" s="153"/>
      <c r="AG6663" s="81"/>
      <c r="AJ6663" s="153"/>
      <c r="AL6663" s="154"/>
      <c r="AM6663" s="153"/>
      <c r="AN6663" s="81"/>
      <c r="AO6663" s="153"/>
      <c r="AQ6663" s="154"/>
      <c r="AR6663" s="153"/>
      <c r="AS6663" s="81"/>
      <c r="AT6663" s="153"/>
      <c r="AV6663" s="154"/>
      <c r="AW6663" s="153"/>
      <c r="BB6663" s="81"/>
      <c r="CB6663" s="82"/>
      <c r="CC6663" s="82"/>
      <c r="CM6663" s="81"/>
      <c r="CN6663" s="81"/>
      <c r="CO6663" s="81"/>
      <c r="CY6663" s="124"/>
      <c r="CZ6663" s="81"/>
      <c r="DE6663" s="125"/>
      <c r="DF6663" s="81"/>
    </row>
    <row r="6664" spans="15:110" x14ac:dyDescent="0.25">
      <c r="O6664" s="156"/>
      <c r="P6664" s="157"/>
      <c r="Q6664" s="105"/>
      <c r="R6664" s="158"/>
      <c r="S6664" s="159"/>
      <c r="T6664" s="153"/>
      <c r="Y6664" s="81"/>
      <c r="Z6664" s="153"/>
      <c r="AG6664" s="81"/>
      <c r="AJ6664" s="153"/>
      <c r="AL6664" s="154"/>
      <c r="AM6664" s="153"/>
      <c r="AN6664" s="81"/>
      <c r="AO6664" s="153"/>
      <c r="AQ6664" s="154"/>
      <c r="AR6664" s="153"/>
      <c r="AS6664" s="81"/>
      <c r="AT6664" s="153"/>
      <c r="AV6664" s="154"/>
      <c r="AW6664" s="153"/>
      <c r="BB6664" s="81"/>
      <c r="CB6664" s="82"/>
      <c r="CC6664" s="82"/>
      <c r="CM6664" s="81"/>
      <c r="CN6664" s="81"/>
      <c r="CO6664" s="81"/>
      <c r="CY6664" s="124"/>
      <c r="CZ6664" s="81"/>
      <c r="DE6664" s="125"/>
      <c r="DF6664" s="81"/>
    </row>
    <row r="6665" spans="15:110" x14ac:dyDescent="0.25">
      <c r="O6665" s="156"/>
      <c r="P6665" s="157"/>
      <c r="Q6665" s="105"/>
      <c r="R6665" s="158"/>
      <c r="S6665" s="159"/>
      <c r="T6665" s="153"/>
      <c r="Y6665" s="81"/>
      <c r="Z6665" s="153"/>
      <c r="AG6665" s="81"/>
      <c r="AJ6665" s="153"/>
      <c r="AL6665" s="154"/>
      <c r="AM6665" s="153"/>
      <c r="AN6665" s="81"/>
      <c r="AO6665" s="153"/>
      <c r="AQ6665" s="154"/>
      <c r="AR6665" s="153"/>
      <c r="AS6665" s="81"/>
      <c r="AT6665" s="153"/>
      <c r="AV6665" s="154"/>
      <c r="AW6665" s="153"/>
      <c r="BB6665" s="81"/>
      <c r="CB6665" s="82"/>
      <c r="CC6665" s="82"/>
      <c r="CM6665" s="81"/>
      <c r="CN6665" s="81"/>
      <c r="CO6665" s="81"/>
      <c r="CY6665" s="124"/>
      <c r="CZ6665" s="81"/>
      <c r="DE6665" s="125"/>
      <c r="DF6665" s="81"/>
    </row>
    <row r="6666" spans="15:110" x14ac:dyDescent="0.25">
      <c r="O6666" s="156"/>
      <c r="P6666" s="157"/>
      <c r="Q6666" s="105"/>
      <c r="R6666" s="158"/>
      <c r="S6666" s="159"/>
      <c r="T6666" s="153"/>
      <c r="Y6666" s="81"/>
      <c r="Z6666" s="153"/>
      <c r="AG6666" s="81"/>
      <c r="AJ6666" s="153"/>
      <c r="AL6666" s="154"/>
      <c r="AM6666" s="153"/>
      <c r="AN6666" s="81"/>
      <c r="AO6666" s="153"/>
      <c r="AQ6666" s="154"/>
      <c r="AR6666" s="153"/>
      <c r="AS6666" s="81"/>
      <c r="AT6666" s="153"/>
      <c r="AV6666" s="154"/>
      <c r="AW6666" s="153"/>
      <c r="BB6666" s="81"/>
      <c r="CB6666" s="82"/>
      <c r="CC6666" s="82"/>
      <c r="CM6666" s="81"/>
      <c r="CN6666" s="81"/>
      <c r="CO6666" s="81"/>
      <c r="CY6666" s="124"/>
      <c r="CZ6666" s="81"/>
      <c r="DE6666" s="125"/>
      <c r="DF6666" s="81"/>
    </row>
    <row r="6667" spans="15:110" x14ac:dyDescent="0.25">
      <c r="O6667" s="156"/>
      <c r="P6667" s="157"/>
      <c r="Q6667" s="105"/>
      <c r="R6667" s="158"/>
      <c r="S6667" s="159"/>
      <c r="T6667" s="153"/>
      <c r="Y6667" s="81"/>
      <c r="Z6667" s="153"/>
      <c r="AG6667" s="81"/>
      <c r="AJ6667" s="153"/>
      <c r="AL6667" s="154"/>
      <c r="AM6667" s="153"/>
      <c r="AN6667" s="81"/>
      <c r="AO6667" s="153"/>
      <c r="AQ6667" s="154"/>
      <c r="AR6667" s="153"/>
      <c r="AS6667" s="81"/>
      <c r="AT6667" s="153"/>
      <c r="AV6667" s="154"/>
      <c r="AW6667" s="153"/>
      <c r="BB6667" s="81"/>
      <c r="CB6667" s="82"/>
      <c r="CC6667" s="82"/>
      <c r="CM6667" s="81"/>
      <c r="CN6667" s="81"/>
      <c r="CO6667" s="81"/>
      <c r="CY6667" s="124"/>
      <c r="CZ6667" s="81"/>
      <c r="DE6667" s="125"/>
      <c r="DF6667" s="81"/>
    </row>
    <row r="6668" spans="15:110" x14ac:dyDescent="0.25">
      <c r="O6668" s="156"/>
      <c r="P6668" s="157"/>
      <c r="Q6668" s="105"/>
      <c r="R6668" s="158"/>
      <c r="S6668" s="159"/>
      <c r="T6668" s="153"/>
      <c r="Y6668" s="81"/>
      <c r="Z6668" s="153"/>
      <c r="AG6668" s="81"/>
      <c r="AJ6668" s="153"/>
      <c r="AL6668" s="154"/>
      <c r="AM6668" s="153"/>
      <c r="AN6668" s="81"/>
      <c r="AO6668" s="153"/>
      <c r="AQ6668" s="154"/>
      <c r="AR6668" s="153"/>
      <c r="AS6668" s="81"/>
      <c r="AT6668" s="153"/>
      <c r="AV6668" s="154"/>
      <c r="AW6668" s="153"/>
      <c r="BB6668" s="81"/>
      <c r="CB6668" s="82"/>
      <c r="CC6668" s="82"/>
      <c r="CM6668" s="81"/>
      <c r="CN6668" s="81"/>
      <c r="CO6668" s="81"/>
      <c r="CY6668" s="124"/>
      <c r="CZ6668" s="81"/>
      <c r="DE6668" s="125"/>
      <c r="DF6668" s="81"/>
    </row>
    <row r="6669" spans="15:110" x14ac:dyDescent="0.25">
      <c r="O6669" s="156"/>
      <c r="P6669" s="157"/>
      <c r="Q6669" s="105"/>
      <c r="R6669" s="158"/>
      <c r="S6669" s="159"/>
      <c r="T6669" s="153"/>
      <c r="Y6669" s="81"/>
      <c r="Z6669" s="153"/>
      <c r="AG6669" s="81"/>
      <c r="AJ6669" s="153"/>
      <c r="AL6669" s="154"/>
      <c r="AM6669" s="153"/>
      <c r="AN6669" s="81"/>
      <c r="AO6669" s="153"/>
      <c r="AQ6669" s="154"/>
      <c r="AR6669" s="153"/>
      <c r="AS6669" s="81"/>
      <c r="AT6669" s="153"/>
      <c r="AV6669" s="154"/>
      <c r="AW6669" s="153"/>
      <c r="BB6669" s="81"/>
      <c r="CB6669" s="82"/>
      <c r="CC6669" s="82"/>
      <c r="CM6669" s="81"/>
      <c r="CN6669" s="81"/>
      <c r="CO6669" s="81"/>
      <c r="CY6669" s="124"/>
      <c r="CZ6669" s="81"/>
      <c r="DE6669" s="125"/>
      <c r="DF6669" s="81"/>
    </row>
    <row r="6670" spans="15:110" x14ac:dyDescent="0.25">
      <c r="O6670" s="156"/>
      <c r="P6670" s="157"/>
      <c r="Q6670" s="105"/>
      <c r="R6670" s="158"/>
      <c r="S6670" s="159"/>
      <c r="T6670" s="153"/>
      <c r="Y6670" s="81"/>
      <c r="Z6670" s="153"/>
      <c r="AG6670" s="81"/>
      <c r="AJ6670" s="153"/>
      <c r="AL6670" s="154"/>
      <c r="AM6670" s="153"/>
      <c r="AN6670" s="81"/>
      <c r="AO6670" s="153"/>
      <c r="AQ6670" s="154"/>
      <c r="AR6670" s="153"/>
      <c r="AS6670" s="81"/>
      <c r="AT6670" s="153"/>
      <c r="AV6670" s="154"/>
      <c r="AW6670" s="153"/>
      <c r="BB6670" s="81"/>
      <c r="CB6670" s="82"/>
      <c r="CC6670" s="82"/>
      <c r="CM6670" s="81"/>
      <c r="CN6670" s="81"/>
      <c r="CO6670" s="81"/>
      <c r="CY6670" s="124"/>
      <c r="CZ6670" s="81"/>
      <c r="DE6670" s="125"/>
      <c r="DF6670" s="81"/>
    </row>
    <row r="6671" spans="15:110" x14ac:dyDescent="0.25">
      <c r="O6671" s="156"/>
      <c r="P6671" s="157"/>
      <c r="Q6671" s="105"/>
      <c r="R6671" s="158"/>
      <c r="S6671" s="159"/>
      <c r="T6671" s="153"/>
      <c r="Y6671" s="81"/>
      <c r="Z6671" s="153"/>
      <c r="AG6671" s="81"/>
      <c r="AJ6671" s="153"/>
      <c r="AL6671" s="154"/>
      <c r="AM6671" s="153"/>
      <c r="AN6671" s="81"/>
      <c r="AO6671" s="153"/>
      <c r="AQ6671" s="154"/>
      <c r="AR6671" s="153"/>
      <c r="AS6671" s="81"/>
      <c r="AT6671" s="153"/>
      <c r="AV6671" s="154"/>
      <c r="AW6671" s="153"/>
      <c r="BB6671" s="81"/>
      <c r="CB6671" s="82"/>
      <c r="CC6671" s="82"/>
      <c r="CM6671" s="81"/>
      <c r="CN6671" s="81"/>
      <c r="CO6671" s="81"/>
      <c r="CY6671" s="124"/>
      <c r="CZ6671" s="81"/>
      <c r="DE6671" s="125"/>
      <c r="DF6671" s="81"/>
    </row>
    <row r="6672" spans="15:110" x14ac:dyDescent="0.25">
      <c r="O6672" s="156"/>
      <c r="P6672" s="157"/>
      <c r="Q6672" s="105"/>
      <c r="R6672" s="158"/>
      <c r="S6672" s="159"/>
      <c r="T6672" s="153"/>
      <c r="Y6672" s="81"/>
      <c r="Z6672" s="153"/>
      <c r="AG6672" s="81"/>
      <c r="AJ6672" s="153"/>
      <c r="AL6672" s="154"/>
      <c r="AM6672" s="153"/>
      <c r="AN6672" s="81"/>
      <c r="AO6672" s="153"/>
      <c r="AQ6672" s="154"/>
      <c r="AR6672" s="153"/>
      <c r="AS6672" s="81"/>
      <c r="AT6672" s="153"/>
      <c r="AV6672" s="154"/>
      <c r="AW6672" s="153"/>
      <c r="BB6672" s="81"/>
      <c r="CB6672" s="82"/>
      <c r="CC6672" s="82"/>
      <c r="CM6672" s="81"/>
      <c r="CN6672" s="81"/>
      <c r="CO6672" s="81"/>
      <c r="CY6672" s="124"/>
      <c r="CZ6672" s="81"/>
      <c r="DE6672" s="125"/>
      <c r="DF6672" s="81"/>
    </row>
    <row r="6673" spans="15:110" x14ac:dyDescent="0.25">
      <c r="O6673" s="156"/>
      <c r="P6673" s="157"/>
      <c r="Q6673" s="105"/>
      <c r="R6673" s="158"/>
      <c r="S6673" s="159"/>
      <c r="T6673" s="153"/>
      <c r="Y6673" s="81"/>
      <c r="Z6673" s="153"/>
      <c r="AG6673" s="81"/>
      <c r="AJ6673" s="153"/>
      <c r="AL6673" s="154"/>
      <c r="AM6673" s="153"/>
      <c r="AN6673" s="81"/>
      <c r="AO6673" s="153"/>
      <c r="AQ6673" s="154"/>
      <c r="AR6673" s="153"/>
      <c r="AS6673" s="81"/>
      <c r="AT6673" s="153"/>
      <c r="AV6673" s="154"/>
      <c r="AW6673" s="153"/>
      <c r="BB6673" s="81"/>
      <c r="CB6673" s="82"/>
      <c r="CC6673" s="82"/>
      <c r="CM6673" s="81"/>
      <c r="CN6673" s="81"/>
      <c r="CO6673" s="81"/>
      <c r="CY6673" s="124"/>
      <c r="CZ6673" s="81"/>
      <c r="DE6673" s="125"/>
      <c r="DF6673" s="81"/>
    </row>
    <row r="6674" spans="15:110" x14ac:dyDescent="0.25">
      <c r="O6674" s="156"/>
      <c r="P6674" s="157"/>
      <c r="Q6674" s="105"/>
      <c r="R6674" s="158"/>
      <c r="S6674" s="159"/>
      <c r="T6674" s="153"/>
      <c r="Y6674" s="81"/>
      <c r="Z6674" s="153"/>
      <c r="AG6674" s="81"/>
      <c r="AJ6674" s="153"/>
      <c r="AL6674" s="154"/>
      <c r="AM6674" s="153"/>
      <c r="AN6674" s="81"/>
      <c r="AO6674" s="153"/>
      <c r="AQ6674" s="154"/>
      <c r="AR6674" s="153"/>
      <c r="AS6674" s="81"/>
      <c r="AT6674" s="153"/>
      <c r="AV6674" s="154"/>
      <c r="AW6674" s="153"/>
      <c r="BB6674" s="81"/>
      <c r="CB6674" s="82"/>
      <c r="CC6674" s="82"/>
      <c r="CM6674" s="81"/>
      <c r="CN6674" s="81"/>
      <c r="CO6674" s="81"/>
      <c r="CY6674" s="124"/>
      <c r="CZ6674" s="81"/>
      <c r="DE6674" s="125"/>
      <c r="DF6674" s="81"/>
    </row>
    <row r="6675" spans="15:110" x14ac:dyDescent="0.25">
      <c r="O6675" s="156"/>
      <c r="P6675" s="157"/>
      <c r="Q6675" s="105"/>
      <c r="R6675" s="158"/>
      <c r="S6675" s="159"/>
      <c r="T6675" s="153"/>
      <c r="Y6675" s="81"/>
      <c r="Z6675" s="153"/>
      <c r="AG6675" s="81"/>
      <c r="AJ6675" s="153"/>
      <c r="AL6675" s="154"/>
      <c r="AM6675" s="153"/>
      <c r="AN6675" s="81"/>
      <c r="AO6675" s="153"/>
      <c r="AQ6675" s="154"/>
      <c r="AR6675" s="153"/>
      <c r="AS6675" s="81"/>
      <c r="AT6675" s="153"/>
      <c r="AV6675" s="154"/>
      <c r="AW6675" s="153"/>
      <c r="BB6675" s="81"/>
      <c r="CB6675" s="82"/>
      <c r="CC6675" s="82"/>
      <c r="CM6675" s="81"/>
      <c r="CN6675" s="81"/>
      <c r="CO6675" s="81"/>
      <c r="CY6675" s="124"/>
      <c r="CZ6675" s="81"/>
      <c r="DE6675" s="125"/>
      <c r="DF6675" s="81"/>
    </row>
    <row r="6676" spans="15:110" x14ac:dyDescent="0.25">
      <c r="O6676" s="156"/>
      <c r="P6676" s="157"/>
      <c r="Q6676" s="105"/>
      <c r="R6676" s="158"/>
      <c r="S6676" s="159"/>
      <c r="T6676" s="153"/>
      <c r="Y6676" s="81"/>
      <c r="Z6676" s="153"/>
      <c r="AG6676" s="81"/>
      <c r="AJ6676" s="153"/>
      <c r="AL6676" s="154"/>
      <c r="AM6676" s="153"/>
      <c r="AN6676" s="81"/>
      <c r="AO6676" s="153"/>
      <c r="AQ6676" s="154"/>
      <c r="AR6676" s="153"/>
      <c r="AS6676" s="81"/>
      <c r="AT6676" s="153"/>
      <c r="AV6676" s="154"/>
      <c r="AW6676" s="153"/>
      <c r="BB6676" s="81"/>
      <c r="CB6676" s="82"/>
      <c r="CC6676" s="82"/>
      <c r="CM6676" s="81"/>
      <c r="CN6676" s="81"/>
      <c r="CO6676" s="81"/>
      <c r="CY6676" s="124"/>
      <c r="CZ6676" s="81"/>
      <c r="DE6676" s="125"/>
      <c r="DF6676" s="81"/>
    </row>
    <row r="6677" spans="15:110" x14ac:dyDescent="0.25">
      <c r="O6677" s="156"/>
      <c r="P6677" s="157"/>
      <c r="Q6677" s="105"/>
      <c r="R6677" s="158"/>
      <c r="S6677" s="159"/>
      <c r="T6677" s="153"/>
      <c r="Y6677" s="81"/>
      <c r="Z6677" s="153"/>
      <c r="AG6677" s="81"/>
      <c r="AJ6677" s="153"/>
      <c r="AL6677" s="154"/>
      <c r="AM6677" s="153"/>
      <c r="AN6677" s="81"/>
      <c r="AO6677" s="153"/>
      <c r="AQ6677" s="154"/>
      <c r="AR6677" s="153"/>
      <c r="AS6677" s="81"/>
      <c r="AT6677" s="153"/>
      <c r="AV6677" s="154"/>
      <c r="AW6677" s="153"/>
      <c r="BB6677" s="81"/>
      <c r="CB6677" s="82"/>
      <c r="CC6677" s="82"/>
      <c r="CM6677" s="81"/>
      <c r="CN6677" s="81"/>
      <c r="CO6677" s="81"/>
      <c r="CY6677" s="124"/>
      <c r="CZ6677" s="81"/>
      <c r="DE6677" s="125"/>
      <c r="DF6677" s="81"/>
    </row>
    <row r="6678" spans="15:110" x14ac:dyDescent="0.25">
      <c r="O6678" s="156"/>
      <c r="P6678" s="157"/>
      <c r="Q6678" s="105"/>
      <c r="R6678" s="158"/>
      <c r="S6678" s="159"/>
      <c r="T6678" s="153"/>
      <c r="Y6678" s="81"/>
      <c r="Z6678" s="153"/>
      <c r="AG6678" s="81"/>
      <c r="AJ6678" s="153"/>
      <c r="AL6678" s="154"/>
      <c r="AM6678" s="153"/>
      <c r="AN6678" s="81"/>
      <c r="AO6678" s="153"/>
      <c r="AQ6678" s="154"/>
      <c r="AR6678" s="153"/>
      <c r="AS6678" s="81"/>
      <c r="AT6678" s="153"/>
      <c r="AV6678" s="154"/>
      <c r="AW6678" s="153"/>
      <c r="BB6678" s="81"/>
      <c r="CB6678" s="82"/>
      <c r="CC6678" s="82"/>
      <c r="CM6678" s="81"/>
      <c r="CN6678" s="81"/>
      <c r="CO6678" s="81"/>
      <c r="CY6678" s="124"/>
      <c r="CZ6678" s="81"/>
      <c r="DE6678" s="125"/>
      <c r="DF6678" s="81"/>
    </row>
    <row r="6679" spans="15:110" x14ac:dyDescent="0.25">
      <c r="O6679" s="156"/>
      <c r="P6679" s="157"/>
      <c r="Q6679" s="105"/>
      <c r="R6679" s="158"/>
      <c r="S6679" s="159"/>
      <c r="T6679" s="153"/>
      <c r="Y6679" s="81"/>
      <c r="Z6679" s="153"/>
      <c r="AG6679" s="81"/>
      <c r="AJ6679" s="153"/>
      <c r="AL6679" s="154"/>
      <c r="AM6679" s="153"/>
      <c r="AN6679" s="81"/>
      <c r="AO6679" s="153"/>
      <c r="AQ6679" s="154"/>
      <c r="AR6679" s="153"/>
      <c r="AS6679" s="81"/>
      <c r="AT6679" s="153"/>
      <c r="AV6679" s="154"/>
      <c r="AW6679" s="153"/>
      <c r="BB6679" s="81"/>
      <c r="CB6679" s="82"/>
      <c r="CC6679" s="82"/>
      <c r="CM6679" s="81"/>
      <c r="CN6679" s="81"/>
      <c r="CO6679" s="81"/>
      <c r="CY6679" s="124"/>
      <c r="CZ6679" s="81"/>
      <c r="DE6679" s="125"/>
      <c r="DF6679" s="81"/>
    </row>
    <row r="6680" spans="15:110" x14ac:dyDescent="0.25">
      <c r="O6680" s="156"/>
      <c r="P6680" s="157"/>
      <c r="Q6680" s="105"/>
      <c r="R6680" s="158"/>
      <c r="S6680" s="159"/>
      <c r="T6680" s="153"/>
      <c r="Y6680" s="81"/>
      <c r="Z6680" s="153"/>
      <c r="AG6680" s="81"/>
      <c r="AJ6680" s="153"/>
      <c r="AL6680" s="154"/>
      <c r="AM6680" s="153"/>
      <c r="AN6680" s="81"/>
      <c r="AO6680" s="153"/>
      <c r="AQ6680" s="154"/>
      <c r="AR6680" s="153"/>
      <c r="AS6680" s="81"/>
      <c r="AT6680" s="153"/>
      <c r="AV6680" s="154"/>
      <c r="AW6680" s="153"/>
      <c r="BB6680" s="81"/>
      <c r="CB6680" s="82"/>
      <c r="CC6680" s="82"/>
      <c r="CM6680" s="81"/>
      <c r="CN6680" s="81"/>
      <c r="CO6680" s="81"/>
      <c r="CY6680" s="124"/>
      <c r="CZ6680" s="81"/>
      <c r="DE6680" s="125"/>
      <c r="DF6680" s="81"/>
    </row>
    <row r="6681" spans="15:110" x14ac:dyDescent="0.25">
      <c r="O6681" s="156"/>
      <c r="P6681" s="157"/>
      <c r="Q6681" s="105"/>
      <c r="R6681" s="158"/>
      <c r="S6681" s="159"/>
      <c r="T6681" s="153"/>
      <c r="Y6681" s="81"/>
      <c r="Z6681" s="153"/>
      <c r="AG6681" s="81"/>
      <c r="AJ6681" s="153"/>
      <c r="AL6681" s="154"/>
      <c r="AM6681" s="153"/>
      <c r="AN6681" s="81"/>
      <c r="AO6681" s="153"/>
      <c r="AQ6681" s="154"/>
      <c r="AR6681" s="153"/>
      <c r="AS6681" s="81"/>
      <c r="AT6681" s="153"/>
      <c r="AV6681" s="154"/>
      <c r="AW6681" s="153"/>
      <c r="BB6681" s="81"/>
      <c r="CB6681" s="82"/>
      <c r="CC6681" s="82"/>
      <c r="CM6681" s="81"/>
      <c r="CN6681" s="81"/>
      <c r="CO6681" s="81"/>
      <c r="CY6681" s="124"/>
      <c r="CZ6681" s="81"/>
      <c r="DE6681" s="125"/>
      <c r="DF6681" s="81"/>
    </row>
    <row r="6682" spans="15:110" x14ac:dyDescent="0.25">
      <c r="O6682" s="156"/>
      <c r="P6682" s="157"/>
      <c r="Q6682" s="105"/>
      <c r="R6682" s="158"/>
      <c r="S6682" s="159"/>
      <c r="T6682" s="153"/>
      <c r="Y6682" s="81"/>
      <c r="Z6682" s="153"/>
      <c r="AG6682" s="81"/>
      <c r="AJ6682" s="153"/>
      <c r="AL6682" s="154"/>
      <c r="AM6682" s="153"/>
      <c r="AN6682" s="81"/>
      <c r="AO6682" s="153"/>
      <c r="AQ6682" s="154"/>
      <c r="AR6682" s="153"/>
      <c r="AS6682" s="81"/>
      <c r="AT6682" s="153"/>
      <c r="AV6682" s="154"/>
      <c r="AW6682" s="153"/>
      <c r="BB6682" s="81"/>
      <c r="CB6682" s="82"/>
      <c r="CC6682" s="82"/>
      <c r="CM6682" s="81"/>
      <c r="CN6682" s="81"/>
      <c r="CO6682" s="81"/>
      <c r="CY6682" s="124"/>
      <c r="CZ6682" s="81"/>
      <c r="DE6682" s="125"/>
      <c r="DF6682" s="81"/>
    </row>
    <row r="6683" spans="15:110" x14ac:dyDescent="0.25">
      <c r="O6683" s="156"/>
      <c r="P6683" s="157"/>
      <c r="Q6683" s="105"/>
      <c r="R6683" s="158"/>
      <c r="S6683" s="159"/>
      <c r="T6683" s="153"/>
      <c r="Y6683" s="81"/>
      <c r="Z6683" s="153"/>
      <c r="AG6683" s="81"/>
      <c r="AJ6683" s="153"/>
      <c r="AL6683" s="154"/>
      <c r="AM6683" s="153"/>
      <c r="AN6683" s="81"/>
      <c r="AO6683" s="153"/>
      <c r="AQ6683" s="154"/>
      <c r="AR6683" s="153"/>
      <c r="AS6683" s="81"/>
      <c r="AT6683" s="153"/>
      <c r="AV6683" s="154"/>
      <c r="AW6683" s="153"/>
      <c r="BB6683" s="81"/>
      <c r="CB6683" s="82"/>
      <c r="CC6683" s="82"/>
      <c r="CM6683" s="81"/>
      <c r="CN6683" s="81"/>
      <c r="CO6683" s="81"/>
      <c r="CY6683" s="124"/>
      <c r="CZ6683" s="81"/>
      <c r="DE6683" s="125"/>
      <c r="DF6683" s="81"/>
    </row>
    <row r="6684" spans="15:110" x14ac:dyDescent="0.25">
      <c r="O6684" s="156"/>
      <c r="P6684" s="157"/>
      <c r="Q6684" s="105"/>
      <c r="R6684" s="158"/>
      <c r="S6684" s="159"/>
      <c r="T6684" s="153"/>
      <c r="Y6684" s="81"/>
      <c r="Z6684" s="153"/>
      <c r="AG6684" s="81"/>
      <c r="AJ6684" s="153"/>
      <c r="AL6684" s="154"/>
      <c r="AM6684" s="153"/>
      <c r="AN6684" s="81"/>
      <c r="AO6684" s="153"/>
      <c r="AQ6684" s="154"/>
      <c r="AR6684" s="153"/>
      <c r="AS6684" s="81"/>
      <c r="AT6684" s="153"/>
      <c r="AV6684" s="154"/>
      <c r="AW6684" s="153"/>
      <c r="BB6684" s="81"/>
      <c r="CB6684" s="82"/>
      <c r="CC6684" s="82"/>
      <c r="CM6684" s="81"/>
      <c r="CN6684" s="81"/>
      <c r="CO6684" s="81"/>
      <c r="CY6684" s="124"/>
      <c r="CZ6684" s="81"/>
      <c r="DE6684" s="125"/>
      <c r="DF6684" s="81"/>
    </row>
    <row r="6685" spans="15:110" x14ac:dyDescent="0.25">
      <c r="O6685" s="156"/>
      <c r="P6685" s="157"/>
      <c r="Q6685" s="105"/>
      <c r="R6685" s="158"/>
      <c r="S6685" s="159"/>
      <c r="T6685" s="153"/>
      <c r="Y6685" s="81"/>
      <c r="Z6685" s="153"/>
      <c r="AG6685" s="81"/>
      <c r="AJ6685" s="153"/>
      <c r="AL6685" s="154"/>
      <c r="AM6685" s="153"/>
      <c r="AN6685" s="81"/>
      <c r="AO6685" s="153"/>
      <c r="AQ6685" s="154"/>
      <c r="AR6685" s="153"/>
      <c r="AS6685" s="81"/>
      <c r="AT6685" s="153"/>
      <c r="AV6685" s="154"/>
      <c r="AW6685" s="153"/>
      <c r="BB6685" s="81"/>
      <c r="CB6685" s="82"/>
      <c r="CC6685" s="82"/>
      <c r="CM6685" s="81"/>
      <c r="CN6685" s="81"/>
      <c r="CO6685" s="81"/>
      <c r="CY6685" s="124"/>
      <c r="CZ6685" s="81"/>
      <c r="DE6685" s="125"/>
      <c r="DF6685" s="81"/>
    </row>
    <row r="6686" spans="15:110" x14ac:dyDescent="0.25">
      <c r="O6686" s="156"/>
      <c r="P6686" s="157"/>
      <c r="Q6686" s="105"/>
      <c r="R6686" s="158"/>
      <c r="S6686" s="159"/>
      <c r="T6686" s="153"/>
      <c r="Y6686" s="81"/>
      <c r="Z6686" s="153"/>
      <c r="AG6686" s="81"/>
      <c r="AJ6686" s="153"/>
      <c r="AL6686" s="154"/>
      <c r="AM6686" s="153"/>
      <c r="AN6686" s="81"/>
      <c r="AO6686" s="153"/>
      <c r="AQ6686" s="154"/>
      <c r="AR6686" s="153"/>
      <c r="AS6686" s="81"/>
      <c r="AT6686" s="153"/>
      <c r="AV6686" s="154"/>
      <c r="AW6686" s="153"/>
      <c r="BB6686" s="81"/>
      <c r="CB6686" s="82"/>
      <c r="CC6686" s="82"/>
      <c r="CM6686" s="81"/>
      <c r="CN6686" s="81"/>
      <c r="CO6686" s="81"/>
      <c r="CY6686" s="124"/>
      <c r="CZ6686" s="81"/>
      <c r="DE6686" s="125"/>
      <c r="DF6686" s="81"/>
    </row>
    <row r="6687" spans="15:110" x14ac:dyDescent="0.25">
      <c r="O6687" s="156"/>
      <c r="P6687" s="157"/>
      <c r="Q6687" s="105"/>
      <c r="R6687" s="158"/>
      <c r="S6687" s="159"/>
      <c r="T6687" s="153"/>
      <c r="Y6687" s="81"/>
      <c r="Z6687" s="153"/>
      <c r="AG6687" s="81"/>
      <c r="AJ6687" s="153"/>
      <c r="AL6687" s="154"/>
      <c r="AM6687" s="153"/>
      <c r="AN6687" s="81"/>
      <c r="AO6687" s="153"/>
      <c r="AQ6687" s="154"/>
      <c r="AR6687" s="153"/>
      <c r="AS6687" s="81"/>
      <c r="AT6687" s="153"/>
      <c r="AV6687" s="154"/>
      <c r="AW6687" s="153"/>
      <c r="BB6687" s="81"/>
      <c r="CB6687" s="82"/>
      <c r="CC6687" s="82"/>
      <c r="CM6687" s="81"/>
      <c r="CN6687" s="81"/>
      <c r="CO6687" s="81"/>
      <c r="CY6687" s="124"/>
      <c r="CZ6687" s="81"/>
      <c r="DE6687" s="125"/>
      <c r="DF6687" s="81"/>
    </row>
    <row r="6688" spans="15:110" x14ac:dyDescent="0.25">
      <c r="O6688" s="156"/>
      <c r="P6688" s="157"/>
      <c r="Q6688" s="105"/>
      <c r="R6688" s="158"/>
      <c r="S6688" s="159"/>
      <c r="T6688" s="153"/>
      <c r="Y6688" s="81"/>
      <c r="Z6688" s="153"/>
      <c r="AG6688" s="81"/>
      <c r="AJ6688" s="153"/>
      <c r="AL6688" s="154"/>
      <c r="AM6688" s="153"/>
      <c r="AN6688" s="81"/>
      <c r="AO6688" s="153"/>
      <c r="AQ6688" s="154"/>
      <c r="AR6688" s="153"/>
      <c r="AS6688" s="81"/>
      <c r="AT6688" s="153"/>
      <c r="AV6688" s="154"/>
      <c r="AW6688" s="153"/>
      <c r="BB6688" s="81"/>
      <c r="CB6688" s="82"/>
      <c r="CC6688" s="82"/>
      <c r="CM6688" s="81"/>
      <c r="CN6688" s="81"/>
      <c r="CO6688" s="81"/>
      <c r="CY6688" s="124"/>
      <c r="CZ6688" s="81"/>
      <c r="DE6688" s="125"/>
      <c r="DF6688" s="81"/>
    </row>
    <row r="6689" spans="15:110" x14ac:dyDescent="0.25">
      <c r="O6689" s="156"/>
      <c r="P6689" s="157"/>
      <c r="Q6689" s="105"/>
      <c r="R6689" s="158"/>
      <c r="S6689" s="159"/>
      <c r="T6689" s="153"/>
      <c r="Y6689" s="81"/>
      <c r="Z6689" s="153"/>
      <c r="AG6689" s="81"/>
      <c r="AJ6689" s="153"/>
      <c r="AL6689" s="154"/>
      <c r="AM6689" s="153"/>
      <c r="AN6689" s="81"/>
      <c r="AO6689" s="153"/>
      <c r="AQ6689" s="154"/>
      <c r="AR6689" s="153"/>
      <c r="AS6689" s="81"/>
      <c r="AT6689" s="153"/>
      <c r="AV6689" s="154"/>
      <c r="AW6689" s="153"/>
      <c r="BB6689" s="81"/>
      <c r="CB6689" s="82"/>
      <c r="CC6689" s="82"/>
      <c r="CM6689" s="81"/>
      <c r="CN6689" s="81"/>
      <c r="CO6689" s="81"/>
      <c r="CY6689" s="124"/>
      <c r="CZ6689" s="81"/>
      <c r="DE6689" s="125"/>
      <c r="DF6689" s="81"/>
    </row>
    <row r="6690" spans="15:110" x14ac:dyDescent="0.25">
      <c r="O6690" s="156"/>
      <c r="P6690" s="157"/>
      <c r="Q6690" s="105"/>
      <c r="R6690" s="158"/>
      <c r="S6690" s="159"/>
      <c r="T6690" s="153"/>
      <c r="Y6690" s="81"/>
      <c r="Z6690" s="153"/>
      <c r="AG6690" s="81"/>
      <c r="AJ6690" s="153"/>
      <c r="AL6690" s="154"/>
      <c r="AM6690" s="153"/>
      <c r="AN6690" s="81"/>
      <c r="AO6690" s="153"/>
      <c r="AQ6690" s="154"/>
      <c r="AR6690" s="153"/>
      <c r="AS6690" s="81"/>
      <c r="AT6690" s="153"/>
      <c r="AV6690" s="154"/>
      <c r="AW6690" s="153"/>
      <c r="BB6690" s="81"/>
      <c r="CB6690" s="82"/>
      <c r="CC6690" s="82"/>
      <c r="CM6690" s="81"/>
      <c r="CN6690" s="81"/>
      <c r="CO6690" s="81"/>
      <c r="CY6690" s="124"/>
      <c r="CZ6690" s="81"/>
      <c r="DE6690" s="125"/>
      <c r="DF6690" s="81"/>
    </row>
    <row r="6691" spans="15:110" x14ac:dyDescent="0.25">
      <c r="O6691" s="156"/>
      <c r="P6691" s="157"/>
      <c r="Q6691" s="105"/>
      <c r="R6691" s="158"/>
      <c r="S6691" s="159"/>
      <c r="T6691" s="153"/>
      <c r="Y6691" s="81"/>
      <c r="Z6691" s="153"/>
      <c r="AG6691" s="81"/>
      <c r="AJ6691" s="153"/>
      <c r="AL6691" s="154"/>
      <c r="AM6691" s="153"/>
      <c r="AN6691" s="81"/>
      <c r="AO6691" s="153"/>
      <c r="AQ6691" s="154"/>
      <c r="AR6691" s="153"/>
      <c r="AS6691" s="81"/>
      <c r="AT6691" s="153"/>
      <c r="AV6691" s="154"/>
      <c r="AW6691" s="153"/>
      <c r="BB6691" s="81"/>
      <c r="CB6691" s="82"/>
      <c r="CC6691" s="82"/>
      <c r="CM6691" s="81"/>
      <c r="CN6691" s="81"/>
      <c r="CO6691" s="81"/>
      <c r="CY6691" s="124"/>
      <c r="CZ6691" s="81"/>
      <c r="DE6691" s="125"/>
      <c r="DF6691" s="81"/>
    </row>
    <row r="6692" spans="15:110" x14ac:dyDescent="0.25">
      <c r="O6692" s="156"/>
      <c r="P6692" s="157"/>
      <c r="Q6692" s="105"/>
      <c r="R6692" s="158"/>
      <c r="S6692" s="159"/>
      <c r="T6692" s="153"/>
      <c r="Y6692" s="81"/>
      <c r="Z6692" s="153"/>
      <c r="AG6692" s="81"/>
      <c r="AJ6692" s="153"/>
      <c r="AL6692" s="154"/>
      <c r="AM6692" s="153"/>
      <c r="AN6692" s="81"/>
      <c r="AO6692" s="153"/>
      <c r="AQ6692" s="154"/>
      <c r="AR6692" s="153"/>
      <c r="AS6692" s="81"/>
      <c r="AT6692" s="153"/>
      <c r="AV6692" s="154"/>
      <c r="AW6692" s="153"/>
      <c r="BB6692" s="81"/>
      <c r="CB6692" s="82"/>
      <c r="CC6692" s="82"/>
      <c r="CM6692" s="81"/>
      <c r="CN6692" s="81"/>
      <c r="CO6692" s="81"/>
      <c r="CY6692" s="124"/>
      <c r="CZ6692" s="81"/>
      <c r="DE6692" s="125"/>
      <c r="DF6692" s="81"/>
    </row>
    <row r="6693" spans="15:110" x14ac:dyDescent="0.25">
      <c r="O6693" s="156"/>
      <c r="P6693" s="157"/>
      <c r="Q6693" s="105"/>
      <c r="R6693" s="158"/>
      <c r="S6693" s="159"/>
      <c r="T6693" s="153"/>
      <c r="Y6693" s="81"/>
      <c r="Z6693" s="153"/>
      <c r="AG6693" s="81"/>
      <c r="AJ6693" s="153"/>
      <c r="AL6693" s="154"/>
      <c r="AM6693" s="153"/>
      <c r="AN6693" s="81"/>
      <c r="AO6693" s="153"/>
      <c r="AQ6693" s="154"/>
      <c r="AR6693" s="153"/>
      <c r="AS6693" s="81"/>
      <c r="AT6693" s="153"/>
      <c r="AV6693" s="154"/>
      <c r="AW6693" s="153"/>
      <c r="BB6693" s="81"/>
      <c r="CB6693" s="82"/>
      <c r="CC6693" s="82"/>
      <c r="CM6693" s="81"/>
      <c r="CN6693" s="81"/>
      <c r="CO6693" s="81"/>
      <c r="CY6693" s="124"/>
      <c r="CZ6693" s="81"/>
      <c r="DE6693" s="125"/>
      <c r="DF6693" s="81"/>
    </row>
    <row r="6694" spans="15:110" x14ac:dyDescent="0.25">
      <c r="O6694" s="156"/>
      <c r="P6694" s="157"/>
      <c r="Q6694" s="105"/>
      <c r="R6694" s="158"/>
      <c r="S6694" s="159"/>
      <c r="T6694" s="153"/>
      <c r="Y6694" s="81"/>
      <c r="Z6694" s="153"/>
      <c r="AG6694" s="81"/>
      <c r="AJ6694" s="153"/>
      <c r="AL6694" s="154"/>
      <c r="AM6694" s="153"/>
      <c r="AN6694" s="81"/>
      <c r="AO6694" s="153"/>
      <c r="AQ6694" s="154"/>
      <c r="AR6694" s="153"/>
      <c r="AS6694" s="81"/>
      <c r="AT6694" s="153"/>
      <c r="AV6694" s="154"/>
      <c r="AW6694" s="153"/>
      <c r="BB6694" s="81"/>
      <c r="CB6694" s="82"/>
      <c r="CC6694" s="82"/>
      <c r="CM6694" s="81"/>
      <c r="CN6694" s="81"/>
      <c r="CO6694" s="81"/>
      <c r="CY6694" s="124"/>
      <c r="CZ6694" s="81"/>
      <c r="DE6694" s="125"/>
      <c r="DF6694" s="81"/>
    </row>
    <row r="6695" spans="15:110" x14ac:dyDescent="0.25">
      <c r="O6695" s="156"/>
      <c r="P6695" s="157"/>
      <c r="Q6695" s="105"/>
      <c r="R6695" s="158"/>
      <c r="S6695" s="159"/>
      <c r="T6695" s="153"/>
      <c r="Y6695" s="81"/>
      <c r="Z6695" s="153"/>
      <c r="AG6695" s="81"/>
      <c r="AJ6695" s="153"/>
      <c r="AL6695" s="154"/>
      <c r="AM6695" s="153"/>
      <c r="AN6695" s="81"/>
      <c r="AO6695" s="153"/>
      <c r="AQ6695" s="154"/>
      <c r="AR6695" s="153"/>
      <c r="AS6695" s="81"/>
      <c r="AT6695" s="153"/>
      <c r="AV6695" s="154"/>
      <c r="AW6695" s="153"/>
      <c r="BB6695" s="81"/>
      <c r="CB6695" s="82"/>
      <c r="CC6695" s="82"/>
      <c r="CM6695" s="81"/>
      <c r="CN6695" s="81"/>
      <c r="CO6695" s="81"/>
      <c r="CY6695" s="124"/>
      <c r="CZ6695" s="81"/>
      <c r="DE6695" s="125"/>
      <c r="DF6695" s="81"/>
    </row>
    <row r="6696" spans="15:110" x14ac:dyDescent="0.25">
      <c r="O6696" s="156"/>
      <c r="P6696" s="157"/>
      <c r="Q6696" s="105"/>
      <c r="R6696" s="158"/>
      <c r="S6696" s="159"/>
      <c r="T6696" s="153"/>
      <c r="Y6696" s="81"/>
      <c r="Z6696" s="153"/>
      <c r="AG6696" s="81"/>
      <c r="AJ6696" s="153"/>
      <c r="AL6696" s="154"/>
      <c r="AM6696" s="153"/>
      <c r="AN6696" s="81"/>
      <c r="AO6696" s="153"/>
      <c r="AQ6696" s="154"/>
      <c r="AR6696" s="153"/>
      <c r="AS6696" s="81"/>
      <c r="AT6696" s="153"/>
      <c r="AV6696" s="154"/>
      <c r="AW6696" s="153"/>
      <c r="BB6696" s="81"/>
      <c r="CB6696" s="82"/>
      <c r="CC6696" s="82"/>
      <c r="CM6696" s="81"/>
      <c r="CN6696" s="81"/>
      <c r="CO6696" s="81"/>
      <c r="CY6696" s="124"/>
      <c r="CZ6696" s="81"/>
      <c r="DE6696" s="125"/>
      <c r="DF6696" s="81"/>
    </row>
    <row r="6697" spans="15:110" x14ac:dyDescent="0.25">
      <c r="O6697" s="156"/>
      <c r="P6697" s="157"/>
      <c r="Q6697" s="105"/>
      <c r="R6697" s="158"/>
      <c r="S6697" s="159"/>
      <c r="T6697" s="153"/>
      <c r="Y6697" s="81"/>
      <c r="Z6697" s="153"/>
      <c r="AG6697" s="81"/>
      <c r="AJ6697" s="153"/>
      <c r="AL6697" s="154"/>
      <c r="AM6697" s="153"/>
      <c r="AN6697" s="81"/>
      <c r="AO6697" s="153"/>
      <c r="AQ6697" s="154"/>
      <c r="AR6697" s="153"/>
      <c r="AS6697" s="81"/>
      <c r="AT6697" s="153"/>
      <c r="AV6697" s="154"/>
      <c r="AW6697" s="153"/>
      <c r="BB6697" s="81"/>
      <c r="CB6697" s="82"/>
      <c r="CC6697" s="82"/>
      <c r="CM6697" s="81"/>
      <c r="CN6697" s="81"/>
      <c r="CO6697" s="81"/>
      <c r="CY6697" s="124"/>
      <c r="CZ6697" s="81"/>
      <c r="DE6697" s="125"/>
      <c r="DF6697" s="81"/>
    </row>
    <row r="6698" spans="15:110" x14ac:dyDescent="0.25">
      <c r="O6698" s="156"/>
      <c r="P6698" s="157"/>
      <c r="Q6698" s="105"/>
      <c r="R6698" s="158"/>
      <c r="S6698" s="159"/>
      <c r="T6698" s="153"/>
      <c r="Y6698" s="81"/>
      <c r="Z6698" s="153"/>
      <c r="AG6698" s="81"/>
      <c r="AJ6698" s="153"/>
      <c r="AL6698" s="154"/>
      <c r="AM6698" s="153"/>
      <c r="AN6698" s="81"/>
      <c r="AO6698" s="153"/>
      <c r="AQ6698" s="154"/>
      <c r="AR6698" s="153"/>
      <c r="AS6698" s="81"/>
      <c r="AT6698" s="153"/>
      <c r="AV6698" s="154"/>
      <c r="AW6698" s="153"/>
      <c r="BB6698" s="81"/>
      <c r="CB6698" s="82"/>
      <c r="CC6698" s="82"/>
      <c r="CM6698" s="81"/>
      <c r="CN6698" s="81"/>
      <c r="CO6698" s="81"/>
      <c r="CY6698" s="124"/>
      <c r="CZ6698" s="81"/>
      <c r="DE6698" s="125"/>
      <c r="DF6698" s="81"/>
    </row>
    <row r="6699" spans="15:110" x14ac:dyDescent="0.25">
      <c r="O6699" s="156"/>
      <c r="P6699" s="157"/>
      <c r="Q6699" s="105"/>
      <c r="R6699" s="158"/>
      <c r="S6699" s="159"/>
      <c r="T6699" s="153"/>
      <c r="Y6699" s="81"/>
      <c r="Z6699" s="153"/>
      <c r="AG6699" s="81"/>
      <c r="AJ6699" s="153"/>
      <c r="AL6699" s="154"/>
      <c r="AM6699" s="153"/>
      <c r="AN6699" s="81"/>
      <c r="AO6699" s="153"/>
      <c r="AQ6699" s="154"/>
      <c r="AR6699" s="153"/>
      <c r="AS6699" s="81"/>
      <c r="AT6699" s="153"/>
      <c r="AV6699" s="154"/>
      <c r="AW6699" s="153"/>
      <c r="BB6699" s="81"/>
      <c r="CB6699" s="82"/>
      <c r="CC6699" s="82"/>
      <c r="CM6699" s="81"/>
      <c r="CN6699" s="81"/>
      <c r="CO6699" s="81"/>
      <c r="CY6699" s="124"/>
      <c r="CZ6699" s="81"/>
      <c r="DE6699" s="125"/>
      <c r="DF6699" s="81"/>
    </row>
    <row r="6700" spans="15:110" x14ac:dyDescent="0.25">
      <c r="O6700" s="156"/>
      <c r="P6700" s="157"/>
      <c r="Q6700" s="105"/>
      <c r="R6700" s="158"/>
      <c r="S6700" s="159"/>
      <c r="T6700" s="153"/>
      <c r="Y6700" s="81"/>
      <c r="Z6700" s="153"/>
      <c r="AG6700" s="81"/>
      <c r="AJ6700" s="153"/>
      <c r="AL6700" s="154"/>
      <c r="AM6700" s="153"/>
      <c r="AN6700" s="81"/>
      <c r="AO6700" s="153"/>
      <c r="AQ6700" s="154"/>
      <c r="AR6700" s="153"/>
      <c r="AS6700" s="81"/>
      <c r="AT6700" s="153"/>
      <c r="AV6700" s="154"/>
      <c r="AW6700" s="153"/>
      <c r="BB6700" s="81"/>
      <c r="CB6700" s="82"/>
      <c r="CC6700" s="82"/>
      <c r="CM6700" s="81"/>
      <c r="CN6700" s="81"/>
      <c r="CO6700" s="81"/>
      <c r="CY6700" s="124"/>
      <c r="CZ6700" s="81"/>
      <c r="DE6700" s="125"/>
      <c r="DF6700" s="81"/>
    </row>
    <row r="6701" spans="15:110" x14ac:dyDescent="0.25">
      <c r="O6701" s="156"/>
      <c r="P6701" s="157"/>
      <c r="Q6701" s="105"/>
      <c r="R6701" s="158"/>
      <c r="S6701" s="159"/>
      <c r="T6701" s="153"/>
      <c r="Y6701" s="81"/>
      <c r="Z6701" s="153"/>
      <c r="AG6701" s="81"/>
      <c r="AJ6701" s="153"/>
      <c r="AL6701" s="154"/>
      <c r="AM6701" s="153"/>
      <c r="AN6701" s="81"/>
      <c r="AO6701" s="153"/>
      <c r="AQ6701" s="154"/>
      <c r="AR6701" s="153"/>
      <c r="AS6701" s="81"/>
      <c r="AT6701" s="153"/>
      <c r="AV6701" s="154"/>
      <c r="AW6701" s="153"/>
      <c r="BB6701" s="81"/>
      <c r="CB6701" s="82"/>
      <c r="CC6701" s="82"/>
      <c r="CM6701" s="81"/>
      <c r="CN6701" s="81"/>
      <c r="CO6701" s="81"/>
      <c r="CY6701" s="124"/>
      <c r="CZ6701" s="81"/>
      <c r="DE6701" s="125"/>
      <c r="DF6701" s="81"/>
    </row>
    <row r="6702" spans="15:110" x14ac:dyDescent="0.25">
      <c r="O6702" s="156"/>
      <c r="P6702" s="157"/>
      <c r="Q6702" s="105"/>
      <c r="R6702" s="158"/>
      <c r="S6702" s="159"/>
      <c r="T6702" s="153"/>
      <c r="Y6702" s="81"/>
      <c r="Z6702" s="153"/>
      <c r="AG6702" s="81"/>
      <c r="AJ6702" s="153"/>
      <c r="AL6702" s="154"/>
      <c r="AM6702" s="153"/>
      <c r="AN6702" s="81"/>
      <c r="AO6702" s="153"/>
      <c r="AQ6702" s="154"/>
      <c r="AR6702" s="153"/>
      <c r="AS6702" s="81"/>
      <c r="AT6702" s="153"/>
      <c r="AV6702" s="154"/>
      <c r="AW6702" s="153"/>
      <c r="BB6702" s="81"/>
      <c r="CB6702" s="82"/>
      <c r="CC6702" s="82"/>
      <c r="CM6702" s="81"/>
      <c r="CN6702" s="81"/>
      <c r="CO6702" s="81"/>
      <c r="CY6702" s="124"/>
      <c r="CZ6702" s="81"/>
      <c r="DE6702" s="125"/>
      <c r="DF6702" s="81"/>
    </row>
    <row r="6703" spans="15:110" x14ac:dyDescent="0.25">
      <c r="O6703" s="156"/>
      <c r="P6703" s="157"/>
      <c r="Q6703" s="105"/>
      <c r="R6703" s="158"/>
      <c r="S6703" s="159"/>
      <c r="T6703" s="153"/>
      <c r="Y6703" s="81"/>
      <c r="Z6703" s="153"/>
      <c r="AG6703" s="81"/>
      <c r="AJ6703" s="153"/>
      <c r="AL6703" s="154"/>
      <c r="AM6703" s="153"/>
      <c r="AN6703" s="81"/>
      <c r="AO6703" s="153"/>
      <c r="AQ6703" s="154"/>
      <c r="AR6703" s="153"/>
      <c r="AS6703" s="81"/>
      <c r="AT6703" s="153"/>
      <c r="AV6703" s="154"/>
      <c r="AW6703" s="153"/>
      <c r="BB6703" s="81"/>
      <c r="CB6703" s="82"/>
      <c r="CC6703" s="82"/>
      <c r="CM6703" s="81"/>
      <c r="CN6703" s="81"/>
      <c r="CO6703" s="81"/>
      <c r="CY6703" s="124"/>
      <c r="CZ6703" s="81"/>
      <c r="DE6703" s="125"/>
      <c r="DF6703" s="81"/>
    </row>
    <row r="6704" spans="15:110" x14ac:dyDescent="0.25">
      <c r="O6704" s="156"/>
      <c r="P6704" s="157"/>
      <c r="Q6704" s="105"/>
      <c r="R6704" s="158"/>
      <c r="S6704" s="159"/>
      <c r="T6704" s="153"/>
      <c r="Y6704" s="81"/>
      <c r="Z6704" s="153"/>
      <c r="AG6704" s="81"/>
      <c r="AJ6704" s="153"/>
      <c r="AL6704" s="154"/>
      <c r="AM6704" s="153"/>
      <c r="AN6704" s="81"/>
      <c r="AO6704" s="153"/>
      <c r="AQ6704" s="154"/>
      <c r="AR6704" s="153"/>
      <c r="AS6704" s="81"/>
      <c r="AT6704" s="153"/>
      <c r="AV6704" s="154"/>
      <c r="AW6704" s="153"/>
      <c r="BB6704" s="81"/>
      <c r="CB6704" s="82"/>
      <c r="CC6704" s="82"/>
      <c r="CM6704" s="81"/>
      <c r="CN6704" s="81"/>
      <c r="CO6704" s="81"/>
      <c r="CY6704" s="124"/>
      <c r="CZ6704" s="81"/>
      <c r="DE6704" s="125"/>
      <c r="DF6704" s="81"/>
    </row>
    <row r="6705" spans="15:110" x14ac:dyDescent="0.25">
      <c r="O6705" s="156"/>
      <c r="P6705" s="157"/>
      <c r="Q6705" s="105"/>
      <c r="R6705" s="158"/>
      <c r="S6705" s="159"/>
      <c r="T6705" s="153"/>
      <c r="Y6705" s="81"/>
      <c r="Z6705" s="153"/>
      <c r="AG6705" s="81"/>
      <c r="AJ6705" s="153"/>
      <c r="AL6705" s="154"/>
      <c r="AM6705" s="153"/>
      <c r="AN6705" s="81"/>
      <c r="AO6705" s="153"/>
      <c r="AQ6705" s="154"/>
      <c r="AR6705" s="153"/>
      <c r="AS6705" s="81"/>
      <c r="AT6705" s="153"/>
      <c r="AV6705" s="154"/>
      <c r="AW6705" s="153"/>
      <c r="BB6705" s="81"/>
      <c r="CB6705" s="82"/>
      <c r="CC6705" s="82"/>
      <c r="CM6705" s="81"/>
      <c r="CN6705" s="81"/>
      <c r="CO6705" s="81"/>
      <c r="CY6705" s="124"/>
      <c r="CZ6705" s="81"/>
      <c r="DE6705" s="125"/>
      <c r="DF6705" s="81"/>
    </row>
    <row r="6706" spans="15:110" x14ac:dyDescent="0.25">
      <c r="O6706" s="156"/>
      <c r="P6706" s="157"/>
      <c r="Q6706" s="105"/>
      <c r="R6706" s="158"/>
      <c r="S6706" s="159"/>
      <c r="T6706" s="153"/>
      <c r="Y6706" s="81"/>
      <c r="Z6706" s="153"/>
      <c r="AG6706" s="81"/>
      <c r="AJ6706" s="153"/>
      <c r="AL6706" s="154"/>
      <c r="AM6706" s="153"/>
      <c r="AN6706" s="81"/>
      <c r="AO6706" s="153"/>
      <c r="AQ6706" s="154"/>
      <c r="AR6706" s="153"/>
      <c r="AS6706" s="81"/>
      <c r="AT6706" s="153"/>
      <c r="AV6706" s="154"/>
      <c r="AW6706" s="153"/>
      <c r="BB6706" s="81"/>
      <c r="CB6706" s="82"/>
      <c r="CC6706" s="82"/>
      <c r="CM6706" s="81"/>
      <c r="CN6706" s="81"/>
      <c r="CO6706" s="81"/>
      <c r="CY6706" s="124"/>
      <c r="CZ6706" s="81"/>
      <c r="DE6706" s="125"/>
      <c r="DF6706" s="81"/>
    </row>
    <row r="6707" spans="15:110" x14ac:dyDescent="0.25">
      <c r="O6707" s="156"/>
      <c r="P6707" s="157"/>
      <c r="Q6707" s="105"/>
      <c r="R6707" s="158"/>
      <c r="S6707" s="159"/>
      <c r="T6707" s="153"/>
      <c r="Y6707" s="81"/>
      <c r="Z6707" s="153"/>
      <c r="AG6707" s="81"/>
      <c r="AJ6707" s="153"/>
      <c r="AL6707" s="154"/>
      <c r="AM6707" s="153"/>
      <c r="AN6707" s="81"/>
      <c r="AO6707" s="153"/>
      <c r="AQ6707" s="154"/>
      <c r="AR6707" s="153"/>
      <c r="AS6707" s="81"/>
      <c r="AT6707" s="153"/>
      <c r="AV6707" s="154"/>
      <c r="AW6707" s="153"/>
      <c r="BB6707" s="81"/>
      <c r="CB6707" s="82"/>
      <c r="CC6707" s="82"/>
      <c r="CM6707" s="81"/>
      <c r="CN6707" s="81"/>
      <c r="CO6707" s="81"/>
      <c r="CY6707" s="124"/>
      <c r="CZ6707" s="81"/>
      <c r="DE6707" s="125"/>
      <c r="DF6707" s="81"/>
    </row>
    <row r="6708" spans="15:110" x14ac:dyDescent="0.25">
      <c r="O6708" s="156"/>
      <c r="P6708" s="157"/>
      <c r="Q6708" s="105"/>
      <c r="R6708" s="158"/>
      <c r="S6708" s="159"/>
      <c r="T6708" s="153"/>
      <c r="Y6708" s="81"/>
      <c r="Z6708" s="153"/>
      <c r="AG6708" s="81"/>
      <c r="AJ6708" s="153"/>
      <c r="AL6708" s="154"/>
      <c r="AM6708" s="153"/>
      <c r="AN6708" s="81"/>
      <c r="AO6708" s="153"/>
      <c r="AQ6708" s="154"/>
      <c r="AR6708" s="153"/>
      <c r="AS6708" s="81"/>
      <c r="AT6708" s="153"/>
      <c r="AV6708" s="154"/>
      <c r="AW6708" s="153"/>
      <c r="BB6708" s="81"/>
      <c r="CB6708" s="82"/>
      <c r="CC6708" s="82"/>
      <c r="CM6708" s="81"/>
      <c r="CN6708" s="81"/>
      <c r="CO6708" s="81"/>
      <c r="CY6708" s="124"/>
      <c r="CZ6708" s="81"/>
      <c r="DE6708" s="125"/>
      <c r="DF6708" s="81"/>
    </row>
    <row r="6709" spans="15:110" x14ac:dyDescent="0.25">
      <c r="O6709" s="156"/>
      <c r="P6709" s="157"/>
      <c r="Q6709" s="105"/>
      <c r="R6709" s="158"/>
      <c r="S6709" s="159"/>
      <c r="T6709" s="153"/>
      <c r="Y6709" s="81"/>
      <c r="Z6709" s="153"/>
      <c r="AG6709" s="81"/>
      <c r="AJ6709" s="153"/>
      <c r="AL6709" s="154"/>
      <c r="AM6709" s="153"/>
      <c r="AN6709" s="81"/>
      <c r="AO6709" s="153"/>
      <c r="AQ6709" s="154"/>
      <c r="AR6709" s="153"/>
      <c r="AS6709" s="81"/>
      <c r="AT6709" s="153"/>
      <c r="AV6709" s="154"/>
      <c r="AW6709" s="153"/>
      <c r="BB6709" s="81"/>
      <c r="CB6709" s="82"/>
      <c r="CC6709" s="82"/>
      <c r="CM6709" s="81"/>
      <c r="CN6709" s="81"/>
      <c r="CO6709" s="81"/>
      <c r="CY6709" s="124"/>
      <c r="CZ6709" s="81"/>
      <c r="DE6709" s="125"/>
      <c r="DF6709" s="81"/>
    </row>
    <row r="6710" spans="15:110" x14ac:dyDescent="0.25">
      <c r="O6710" s="156"/>
      <c r="P6710" s="157"/>
      <c r="Q6710" s="105"/>
      <c r="R6710" s="158"/>
      <c r="S6710" s="159"/>
      <c r="T6710" s="153"/>
      <c r="Y6710" s="81"/>
      <c r="Z6710" s="153"/>
      <c r="AG6710" s="81"/>
      <c r="AJ6710" s="153"/>
      <c r="AL6710" s="154"/>
      <c r="AM6710" s="153"/>
      <c r="AN6710" s="81"/>
      <c r="AO6710" s="153"/>
      <c r="AQ6710" s="154"/>
      <c r="AR6710" s="153"/>
      <c r="AS6710" s="81"/>
      <c r="AT6710" s="153"/>
      <c r="AV6710" s="154"/>
      <c r="AW6710" s="153"/>
      <c r="BB6710" s="81"/>
      <c r="CB6710" s="82"/>
      <c r="CC6710" s="82"/>
      <c r="CM6710" s="81"/>
      <c r="CN6710" s="81"/>
      <c r="CO6710" s="81"/>
      <c r="CY6710" s="124"/>
      <c r="CZ6710" s="81"/>
      <c r="DE6710" s="125"/>
      <c r="DF6710" s="81"/>
    </row>
    <row r="6711" spans="15:110" x14ac:dyDescent="0.25">
      <c r="O6711" s="156"/>
      <c r="P6711" s="157"/>
      <c r="Q6711" s="105"/>
      <c r="R6711" s="158"/>
      <c r="S6711" s="159"/>
      <c r="T6711" s="153"/>
      <c r="Y6711" s="81"/>
      <c r="Z6711" s="153"/>
      <c r="AG6711" s="81"/>
      <c r="AJ6711" s="153"/>
      <c r="AL6711" s="154"/>
      <c r="AM6711" s="153"/>
      <c r="AN6711" s="81"/>
      <c r="AO6711" s="153"/>
      <c r="AQ6711" s="154"/>
      <c r="AR6711" s="153"/>
      <c r="AS6711" s="81"/>
      <c r="AT6711" s="153"/>
      <c r="AV6711" s="154"/>
      <c r="AW6711" s="153"/>
      <c r="BB6711" s="81"/>
      <c r="CB6711" s="82"/>
      <c r="CC6711" s="82"/>
      <c r="CM6711" s="81"/>
      <c r="CN6711" s="81"/>
      <c r="CO6711" s="81"/>
      <c r="CY6711" s="124"/>
      <c r="CZ6711" s="81"/>
      <c r="DE6711" s="125"/>
      <c r="DF6711" s="81"/>
    </row>
    <row r="6712" spans="15:110" x14ac:dyDescent="0.25">
      <c r="O6712" s="156"/>
      <c r="P6712" s="157"/>
      <c r="Q6712" s="105"/>
      <c r="R6712" s="158"/>
      <c r="S6712" s="159"/>
      <c r="T6712" s="153"/>
      <c r="Y6712" s="81"/>
      <c r="Z6712" s="153"/>
      <c r="AG6712" s="81"/>
      <c r="AJ6712" s="153"/>
      <c r="AL6712" s="154"/>
      <c r="AM6712" s="153"/>
      <c r="AN6712" s="81"/>
      <c r="AO6712" s="153"/>
      <c r="AQ6712" s="154"/>
      <c r="AR6712" s="153"/>
      <c r="AS6712" s="81"/>
      <c r="AT6712" s="153"/>
      <c r="AV6712" s="154"/>
      <c r="AW6712" s="153"/>
      <c r="BB6712" s="81"/>
      <c r="CB6712" s="82"/>
      <c r="CC6712" s="82"/>
      <c r="CM6712" s="81"/>
      <c r="CN6712" s="81"/>
      <c r="CO6712" s="81"/>
      <c r="CY6712" s="124"/>
      <c r="CZ6712" s="81"/>
      <c r="DE6712" s="125"/>
      <c r="DF6712" s="81"/>
    </row>
    <row r="6713" spans="15:110" x14ac:dyDescent="0.25">
      <c r="O6713" s="156"/>
      <c r="P6713" s="157"/>
      <c r="Q6713" s="105"/>
      <c r="R6713" s="158"/>
      <c r="S6713" s="159"/>
      <c r="T6713" s="153"/>
      <c r="Y6713" s="81"/>
      <c r="Z6713" s="153"/>
      <c r="AG6713" s="81"/>
      <c r="AJ6713" s="153"/>
      <c r="AL6713" s="154"/>
      <c r="AM6713" s="153"/>
      <c r="AN6713" s="81"/>
      <c r="AO6713" s="153"/>
      <c r="AQ6713" s="154"/>
      <c r="AR6713" s="153"/>
      <c r="AS6713" s="81"/>
      <c r="AT6713" s="153"/>
      <c r="AV6713" s="154"/>
      <c r="AW6713" s="153"/>
      <c r="BB6713" s="81"/>
      <c r="CB6713" s="82"/>
      <c r="CC6713" s="82"/>
      <c r="CM6713" s="81"/>
      <c r="CN6713" s="81"/>
      <c r="CO6713" s="81"/>
      <c r="CY6713" s="124"/>
      <c r="CZ6713" s="81"/>
      <c r="DE6713" s="125"/>
      <c r="DF6713" s="81"/>
    </row>
    <row r="6714" spans="15:110" x14ac:dyDescent="0.25">
      <c r="O6714" s="156"/>
      <c r="P6714" s="157"/>
      <c r="Q6714" s="105"/>
      <c r="R6714" s="158"/>
      <c r="S6714" s="159"/>
      <c r="T6714" s="153"/>
      <c r="Y6714" s="81"/>
      <c r="Z6714" s="153"/>
      <c r="AG6714" s="81"/>
      <c r="AJ6714" s="153"/>
      <c r="AL6714" s="154"/>
      <c r="AM6714" s="153"/>
      <c r="AN6714" s="81"/>
      <c r="AO6714" s="153"/>
      <c r="AQ6714" s="154"/>
      <c r="AR6714" s="153"/>
      <c r="AS6714" s="81"/>
      <c r="AT6714" s="153"/>
      <c r="AV6714" s="154"/>
      <c r="AW6714" s="153"/>
      <c r="BB6714" s="81"/>
      <c r="CB6714" s="82"/>
      <c r="CC6714" s="82"/>
      <c r="CM6714" s="81"/>
      <c r="CN6714" s="81"/>
      <c r="CO6714" s="81"/>
      <c r="CY6714" s="124"/>
      <c r="CZ6714" s="81"/>
      <c r="DE6714" s="125"/>
      <c r="DF6714" s="81"/>
    </row>
    <row r="6715" spans="15:110" x14ac:dyDescent="0.25">
      <c r="O6715" s="156"/>
      <c r="P6715" s="157"/>
      <c r="Q6715" s="105"/>
      <c r="R6715" s="158"/>
      <c r="S6715" s="159"/>
      <c r="T6715" s="153"/>
      <c r="Y6715" s="81"/>
      <c r="Z6715" s="153"/>
      <c r="AG6715" s="81"/>
      <c r="AJ6715" s="153"/>
      <c r="AL6715" s="154"/>
      <c r="AM6715" s="153"/>
      <c r="AN6715" s="81"/>
      <c r="AO6715" s="153"/>
      <c r="AQ6715" s="154"/>
      <c r="AR6715" s="153"/>
      <c r="AS6715" s="81"/>
      <c r="AT6715" s="153"/>
      <c r="AV6715" s="154"/>
      <c r="AW6715" s="153"/>
      <c r="BB6715" s="81"/>
      <c r="CB6715" s="82"/>
      <c r="CC6715" s="82"/>
      <c r="CM6715" s="81"/>
      <c r="CN6715" s="81"/>
      <c r="CO6715" s="81"/>
      <c r="CY6715" s="124"/>
      <c r="CZ6715" s="81"/>
      <c r="DE6715" s="125"/>
      <c r="DF6715" s="81"/>
    </row>
    <row r="6716" spans="15:110" x14ac:dyDescent="0.25">
      <c r="O6716" s="156"/>
      <c r="P6716" s="157"/>
      <c r="Q6716" s="105"/>
      <c r="R6716" s="158"/>
      <c r="S6716" s="159"/>
      <c r="T6716" s="153"/>
      <c r="Y6716" s="81"/>
      <c r="Z6716" s="153"/>
      <c r="AG6716" s="81"/>
      <c r="AJ6716" s="153"/>
      <c r="AL6716" s="154"/>
      <c r="AM6716" s="153"/>
      <c r="AN6716" s="81"/>
      <c r="AO6716" s="153"/>
      <c r="AQ6716" s="154"/>
      <c r="AR6716" s="153"/>
      <c r="AS6716" s="81"/>
      <c r="AT6716" s="153"/>
      <c r="AV6716" s="154"/>
      <c r="AW6716" s="153"/>
      <c r="BB6716" s="81"/>
      <c r="CB6716" s="82"/>
      <c r="CC6716" s="82"/>
      <c r="CM6716" s="81"/>
      <c r="CN6716" s="81"/>
      <c r="CO6716" s="81"/>
      <c r="CY6716" s="124"/>
      <c r="CZ6716" s="81"/>
      <c r="DE6716" s="125"/>
      <c r="DF6716" s="81"/>
    </row>
    <row r="6717" spans="15:110" x14ac:dyDescent="0.25">
      <c r="O6717" s="156"/>
      <c r="P6717" s="157"/>
      <c r="Q6717" s="105"/>
      <c r="R6717" s="158"/>
      <c r="S6717" s="159"/>
      <c r="T6717" s="153"/>
      <c r="Y6717" s="81"/>
      <c r="Z6717" s="153"/>
      <c r="AG6717" s="81"/>
      <c r="AJ6717" s="153"/>
      <c r="AL6717" s="154"/>
      <c r="AM6717" s="153"/>
      <c r="AN6717" s="81"/>
      <c r="AO6717" s="153"/>
      <c r="AQ6717" s="154"/>
      <c r="AR6717" s="153"/>
      <c r="AS6717" s="81"/>
      <c r="AT6717" s="153"/>
      <c r="AV6717" s="154"/>
      <c r="AW6717" s="153"/>
      <c r="BB6717" s="81"/>
      <c r="CB6717" s="82"/>
      <c r="CC6717" s="82"/>
      <c r="CM6717" s="81"/>
      <c r="CN6717" s="81"/>
      <c r="CO6717" s="81"/>
      <c r="CY6717" s="124"/>
      <c r="CZ6717" s="81"/>
      <c r="DE6717" s="125"/>
      <c r="DF6717" s="81"/>
    </row>
    <row r="6718" spans="15:110" x14ac:dyDescent="0.25">
      <c r="O6718" s="156"/>
      <c r="P6718" s="157"/>
      <c r="Q6718" s="105"/>
      <c r="R6718" s="158"/>
      <c r="S6718" s="159"/>
      <c r="T6718" s="153"/>
      <c r="Y6718" s="81"/>
      <c r="Z6718" s="153"/>
      <c r="AG6718" s="81"/>
      <c r="AJ6718" s="153"/>
      <c r="AL6718" s="154"/>
      <c r="AM6718" s="153"/>
      <c r="AN6718" s="81"/>
      <c r="AO6718" s="153"/>
      <c r="AQ6718" s="154"/>
      <c r="AR6718" s="153"/>
      <c r="AS6718" s="81"/>
      <c r="AT6718" s="153"/>
      <c r="AV6718" s="154"/>
      <c r="AW6718" s="153"/>
      <c r="BB6718" s="81"/>
      <c r="CB6718" s="82"/>
      <c r="CC6718" s="82"/>
      <c r="CM6718" s="81"/>
      <c r="CN6718" s="81"/>
      <c r="CO6718" s="81"/>
      <c r="CY6718" s="124"/>
      <c r="CZ6718" s="81"/>
      <c r="DE6718" s="125"/>
      <c r="DF6718" s="81"/>
    </row>
    <row r="6719" spans="15:110" x14ac:dyDescent="0.25">
      <c r="O6719" s="156"/>
      <c r="P6719" s="157"/>
      <c r="Q6719" s="105"/>
      <c r="R6719" s="158"/>
      <c r="S6719" s="159"/>
      <c r="T6719" s="153"/>
      <c r="Y6719" s="81"/>
      <c r="Z6719" s="153"/>
      <c r="AG6719" s="81"/>
      <c r="AJ6719" s="153"/>
      <c r="AL6719" s="154"/>
      <c r="AM6719" s="153"/>
      <c r="AN6719" s="81"/>
      <c r="AO6719" s="153"/>
      <c r="AQ6719" s="154"/>
      <c r="AR6719" s="153"/>
      <c r="AS6719" s="81"/>
      <c r="AT6719" s="153"/>
      <c r="AV6719" s="154"/>
      <c r="AW6719" s="153"/>
      <c r="BB6719" s="81"/>
      <c r="CB6719" s="82"/>
      <c r="CC6719" s="82"/>
      <c r="CM6719" s="81"/>
      <c r="CN6719" s="81"/>
      <c r="CO6719" s="81"/>
      <c r="CY6719" s="124"/>
      <c r="CZ6719" s="81"/>
      <c r="DE6719" s="125"/>
      <c r="DF6719" s="81"/>
    </row>
    <row r="6720" spans="15:110" x14ac:dyDescent="0.25">
      <c r="O6720" s="156"/>
      <c r="P6720" s="157"/>
      <c r="Q6720" s="105"/>
      <c r="R6720" s="158"/>
      <c r="S6720" s="159"/>
      <c r="T6720" s="153"/>
      <c r="Y6720" s="81"/>
      <c r="Z6720" s="153"/>
      <c r="AG6720" s="81"/>
      <c r="AJ6720" s="153"/>
      <c r="AL6720" s="154"/>
      <c r="AM6720" s="153"/>
      <c r="AN6720" s="81"/>
      <c r="AO6720" s="153"/>
      <c r="AQ6720" s="154"/>
      <c r="AR6720" s="153"/>
      <c r="AS6720" s="81"/>
      <c r="AT6720" s="153"/>
      <c r="AV6720" s="154"/>
      <c r="AW6720" s="153"/>
      <c r="BB6720" s="81"/>
      <c r="CB6720" s="82"/>
      <c r="CC6720" s="82"/>
      <c r="CM6720" s="81"/>
      <c r="CN6720" s="81"/>
      <c r="CO6720" s="81"/>
      <c r="CY6720" s="124"/>
      <c r="CZ6720" s="81"/>
      <c r="DE6720" s="125"/>
      <c r="DF6720" s="81"/>
    </row>
    <row r="6721" spans="15:110" x14ac:dyDescent="0.25">
      <c r="O6721" s="156"/>
      <c r="P6721" s="157"/>
      <c r="Q6721" s="105"/>
      <c r="R6721" s="158"/>
      <c r="S6721" s="159"/>
      <c r="T6721" s="153"/>
      <c r="Y6721" s="81"/>
      <c r="Z6721" s="153"/>
      <c r="AG6721" s="81"/>
      <c r="AJ6721" s="153"/>
      <c r="AL6721" s="154"/>
      <c r="AM6721" s="153"/>
      <c r="AN6721" s="81"/>
      <c r="AO6721" s="153"/>
      <c r="AQ6721" s="154"/>
      <c r="AR6721" s="153"/>
      <c r="AS6721" s="81"/>
      <c r="AT6721" s="153"/>
      <c r="AV6721" s="154"/>
      <c r="AW6721" s="153"/>
      <c r="BB6721" s="81"/>
      <c r="CB6721" s="82"/>
      <c r="CC6721" s="82"/>
      <c r="CM6721" s="81"/>
      <c r="CN6721" s="81"/>
      <c r="CO6721" s="81"/>
      <c r="CY6721" s="124"/>
      <c r="CZ6721" s="81"/>
      <c r="DE6721" s="125"/>
      <c r="DF6721" s="81"/>
    </row>
    <row r="6722" spans="15:110" x14ac:dyDescent="0.25">
      <c r="O6722" s="156"/>
      <c r="P6722" s="157"/>
      <c r="Q6722" s="105"/>
      <c r="R6722" s="158"/>
      <c r="S6722" s="159"/>
      <c r="T6722" s="153"/>
      <c r="Y6722" s="81"/>
      <c r="Z6722" s="153"/>
      <c r="AG6722" s="81"/>
      <c r="AJ6722" s="153"/>
      <c r="AL6722" s="154"/>
      <c r="AM6722" s="153"/>
      <c r="AN6722" s="81"/>
      <c r="AO6722" s="153"/>
      <c r="AQ6722" s="154"/>
      <c r="AR6722" s="153"/>
      <c r="AS6722" s="81"/>
      <c r="AT6722" s="153"/>
      <c r="AV6722" s="154"/>
      <c r="AW6722" s="153"/>
      <c r="BB6722" s="81"/>
      <c r="CB6722" s="82"/>
      <c r="CC6722" s="82"/>
      <c r="CM6722" s="81"/>
      <c r="CN6722" s="81"/>
      <c r="CO6722" s="81"/>
      <c r="CY6722" s="124"/>
      <c r="CZ6722" s="81"/>
      <c r="DE6722" s="125"/>
      <c r="DF6722" s="81"/>
    </row>
    <row r="6723" spans="15:110" x14ac:dyDescent="0.25">
      <c r="O6723" s="156"/>
      <c r="P6723" s="157"/>
      <c r="Q6723" s="105"/>
      <c r="R6723" s="158"/>
      <c r="S6723" s="159"/>
      <c r="T6723" s="153"/>
      <c r="Y6723" s="81"/>
      <c r="Z6723" s="153"/>
      <c r="AG6723" s="81"/>
      <c r="AJ6723" s="153"/>
      <c r="AL6723" s="154"/>
      <c r="AM6723" s="153"/>
      <c r="AN6723" s="81"/>
      <c r="AO6723" s="153"/>
      <c r="AQ6723" s="154"/>
      <c r="AR6723" s="153"/>
      <c r="AS6723" s="81"/>
      <c r="AT6723" s="153"/>
      <c r="AV6723" s="154"/>
      <c r="AW6723" s="153"/>
      <c r="BB6723" s="81"/>
      <c r="CB6723" s="82"/>
      <c r="CC6723" s="82"/>
      <c r="CM6723" s="81"/>
      <c r="CN6723" s="81"/>
      <c r="CO6723" s="81"/>
      <c r="CY6723" s="124"/>
      <c r="CZ6723" s="81"/>
      <c r="DE6723" s="125"/>
      <c r="DF6723" s="81"/>
    </row>
    <row r="6724" spans="15:110" x14ac:dyDescent="0.25">
      <c r="O6724" s="156"/>
      <c r="P6724" s="157"/>
      <c r="Q6724" s="105"/>
      <c r="R6724" s="158"/>
      <c r="S6724" s="159"/>
      <c r="T6724" s="153"/>
      <c r="Y6724" s="81"/>
      <c r="Z6724" s="153"/>
      <c r="AG6724" s="81"/>
      <c r="AJ6724" s="153"/>
      <c r="AL6724" s="154"/>
      <c r="AM6724" s="153"/>
      <c r="AN6724" s="81"/>
      <c r="AO6724" s="153"/>
      <c r="AQ6724" s="154"/>
      <c r="AR6724" s="153"/>
      <c r="AS6724" s="81"/>
      <c r="AT6724" s="153"/>
      <c r="AV6724" s="154"/>
      <c r="AW6724" s="153"/>
      <c r="BB6724" s="81"/>
      <c r="CB6724" s="82"/>
      <c r="CC6724" s="82"/>
      <c r="CM6724" s="81"/>
      <c r="CN6724" s="81"/>
      <c r="CO6724" s="81"/>
      <c r="CY6724" s="124"/>
      <c r="CZ6724" s="81"/>
      <c r="DE6724" s="125"/>
      <c r="DF6724" s="81"/>
    </row>
    <row r="6725" spans="15:110" x14ac:dyDescent="0.25">
      <c r="O6725" s="156"/>
      <c r="P6725" s="157"/>
      <c r="Q6725" s="105"/>
      <c r="R6725" s="158"/>
      <c r="S6725" s="159"/>
      <c r="T6725" s="153"/>
      <c r="Y6725" s="81"/>
      <c r="Z6725" s="153"/>
      <c r="AG6725" s="81"/>
      <c r="AJ6725" s="153"/>
      <c r="AL6725" s="154"/>
      <c r="AM6725" s="153"/>
      <c r="AN6725" s="81"/>
      <c r="AO6725" s="153"/>
      <c r="AQ6725" s="154"/>
      <c r="AR6725" s="153"/>
      <c r="AS6725" s="81"/>
      <c r="AT6725" s="153"/>
      <c r="AV6725" s="154"/>
      <c r="AW6725" s="153"/>
      <c r="BB6725" s="81"/>
      <c r="CB6725" s="82"/>
      <c r="CC6725" s="82"/>
      <c r="CM6725" s="81"/>
      <c r="CN6725" s="81"/>
      <c r="CO6725" s="81"/>
      <c r="CY6725" s="124"/>
      <c r="CZ6725" s="81"/>
      <c r="DE6725" s="125"/>
      <c r="DF6725" s="81"/>
    </row>
    <row r="6726" spans="15:110" x14ac:dyDescent="0.25">
      <c r="O6726" s="156"/>
      <c r="P6726" s="157"/>
      <c r="Q6726" s="105"/>
      <c r="R6726" s="158"/>
      <c r="S6726" s="159"/>
      <c r="T6726" s="153"/>
      <c r="Y6726" s="81"/>
      <c r="Z6726" s="153"/>
      <c r="AG6726" s="81"/>
      <c r="AJ6726" s="153"/>
      <c r="AL6726" s="154"/>
      <c r="AM6726" s="153"/>
      <c r="AN6726" s="81"/>
      <c r="AO6726" s="153"/>
      <c r="AQ6726" s="154"/>
      <c r="AR6726" s="153"/>
      <c r="AS6726" s="81"/>
      <c r="AT6726" s="153"/>
      <c r="AV6726" s="154"/>
      <c r="AW6726" s="153"/>
      <c r="BB6726" s="81"/>
      <c r="CB6726" s="82"/>
      <c r="CC6726" s="82"/>
      <c r="CM6726" s="81"/>
      <c r="CN6726" s="81"/>
      <c r="CO6726" s="81"/>
      <c r="CY6726" s="124"/>
      <c r="CZ6726" s="81"/>
      <c r="DE6726" s="125"/>
      <c r="DF6726" s="81"/>
    </row>
    <row r="6727" spans="15:110" x14ac:dyDescent="0.25">
      <c r="O6727" s="156"/>
      <c r="P6727" s="157"/>
      <c r="Q6727" s="105"/>
      <c r="R6727" s="158"/>
      <c r="S6727" s="159"/>
      <c r="T6727" s="153"/>
      <c r="Y6727" s="81"/>
      <c r="Z6727" s="153"/>
      <c r="AG6727" s="81"/>
      <c r="AJ6727" s="153"/>
      <c r="AL6727" s="154"/>
      <c r="AM6727" s="153"/>
      <c r="AN6727" s="81"/>
      <c r="AO6727" s="153"/>
      <c r="AQ6727" s="154"/>
      <c r="AR6727" s="153"/>
      <c r="AS6727" s="81"/>
      <c r="AT6727" s="153"/>
      <c r="AV6727" s="154"/>
      <c r="AW6727" s="153"/>
      <c r="BB6727" s="81"/>
      <c r="CB6727" s="82"/>
      <c r="CC6727" s="82"/>
      <c r="CM6727" s="81"/>
      <c r="CN6727" s="81"/>
      <c r="CO6727" s="81"/>
      <c r="CY6727" s="124"/>
      <c r="CZ6727" s="81"/>
      <c r="DE6727" s="125"/>
      <c r="DF6727" s="81"/>
    </row>
    <row r="6728" spans="15:110" x14ac:dyDescent="0.25">
      <c r="O6728" s="156"/>
      <c r="P6728" s="157"/>
      <c r="Q6728" s="105"/>
      <c r="R6728" s="158"/>
      <c r="S6728" s="159"/>
      <c r="T6728" s="153"/>
      <c r="Y6728" s="81"/>
      <c r="Z6728" s="153"/>
      <c r="AG6728" s="81"/>
      <c r="AJ6728" s="153"/>
      <c r="AL6728" s="154"/>
      <c r="AM6728" s="153"/>
      <c r="AN6728" s="81"/>
      <c r="AO6728" s="153"/>
      <c r="AQ6728" s="154"/>
      <c r="AR6728" s="153"/>
      <c r="AS6728" s="81"/>
      <c r="AT6728" s="153"/>
      <c r="AV6728" s="154"/>
      <c r="AW6728" s="153"/>
      <c r="BB6728" s="81"/>
      <c r="CB6728" s="82"/>
      <c r="CC6728" s="82"/>
      <c r="CM6728" s="81"/>
      <c r="CN6728" s="81"/>
      <c r="CO6728" s="81"/>
      <c r="CY6728" s="124"/>
      <c r="CZ6728" s="81"/>
      <c r="DE6728" s="125"/>
      <c r="DF6728" s="81"/>
    </row>
    <row r="6729" spans="15:110" x14ac:dyDescent="0.25">
      <c r="O6729" s="156"/>
      <c r="P6729" s="157"/>
      <c r="Q6729" s="105"/>
      <c r="R6729" s="158"/>
      <c r="S6729" s="159"/>
      <c r="T6729" s="153"/>
      <c r="Y6729" s="81"/>
      <c r="Z6729" s="153"/>
      <c r="AG6729" s="81"/>
      <c r="AJ6729" s="153"/>
      <c r="AL6729" s="154"/>
      <c r="AM6729" s="153"/>
      <c r="AN6729" s="81"/>
      <c r="AO6729" s="153"/>
      <c r="AQ6729" s="154"/>
      <c r="AR6729" s="153"/>
      <c r="AS6729" s="81"/>
      <c r="AT6729" s="153"/>
      <c r="AV6729" s="154"/>
      <c r="AW6729" s="153"/>
      <c r="BB6729" s="81"/>
      <c r="CB6729" s="82"/>
      <c r="CC6729" s="82"/>
      <c r="CM6729" s="81"/>
      <c r="CN6729" s="81"/>
      <c r="CO6729" s="81"/>
      <c r="CY6729" s="124"/>
      <c r="CZ6729" s="81"/>
      <c r="DE6729" s="125"/>
      <c r="DF6729" s="81"/>
    </row>
    <row r="6730" spans="15:110" x14ac:dyDescent="0.25">
      <c r="O6730" s="156"/>
      <c r="P6730" s="157"/>
      <c r="Q6730" s="105"/>
      <c r="R6730" s="158"/>
      <c r="S6730" s="159"/>
      <c r="T6730" s="153"/>
      <c r="Y6730" s="81"/>
      <c r="Z6730" s="153"/>
      <c r="AG6730" s="81"/>
      <c r="AJ6730" s="153"/>
      <c r="AL6730" s="154"/>
      <c r="AM6730" s="153"/>
      <c r="AN6730" s="81"/>
      <c r="AO6730" s="153"/>
      <c r="AQ6730" s="154"/>
      <c r="AR6730" s="153"/>
      <c r="AS6730" s="81"/>
      <c r="AT6730" s="153"/>
      <c r="AV6730" s="154"/>
      <c r="AW6730" s="153"/>
      <c r="BB6730" s="81"/>
      <c r="CB6730" s="82"/>
      <c r="CC6730" s="82"/>
      <c r="CM6730" s="81"/>
      <c r="CN6730" s="81"/>
      <c r="CO6730" s="81"/>
      <c r="CY6730" s="124"/>
      <c r="CZ6730" s="81"/>
      <c r="DE6730" s="125"/>
      <c r="DF6730" s="81"/>
    </row>
    <row r="6731" spans="15:110" x14ac:dyDescent="0.25">
      <c r="O6731" s="156"/>
      <c r="P6731" s="157"/>
      <c r="Q6731" s="105"/>
      <c r="R6731" s="158"/>
      <c r="S6731" s="159"/>
      <c r="T6731" s="153"/>
      <c r="Y6731" s="81"/>
      <c r="Z6731" s="153"/>
      <c r="AG6731" s="81"/>
      <c r="AJ6731" s="153"/>
      <c r="AL6731" s="154"/>
      <c r="AM6731" s="153"/>
      <c r="AN6731" s="81"/>
      <c r="AO6731" s="153"/>
      <c r="AQ6731" s="154"/>
      <c r="AR6731" s="153"/>
      <c r="AS6731" s="81"/>
      <c r="AT6731" s="153"/>
      <c r="AV6731" s="154"/>
      <c r="AW6731" s="153"/>
      <c r="BB6731" s="81"/>
      <c r="CB6731" s="82"/>
      <c r="CC6731" s="82"/>
      <c r="CM6731" s="81"/>
      <c r="CN6731" s="81"/>
      <c r="CO6731" s="81"/>
      <c r="CY6731" s="124"/>
      <c r="CZ6731" s="81"/>
      <c r="DE6731" s="125"/>
      <c r="DF6731" s="81"/>
    </row>
    <row r="6732" spans="15:110" x14ac:dyDescent="0.25">
      <c r="O6732" s="156"/>
      <c r="P6732" s="157"/>
      <c r="Q6732" s="105"/>
      <c r="R6732" s="158"/>
      <c r="S6732" s="159"/>
      <c r="T6732" s="153"/>
      <c r="Y6732" s="81"/>
      <c r="Z6732" s="153"/>
      <c r="AG6732" s="81"/>
      <c r="AJ6732" s="153"/>
      <c r="AL6732" s="154"/>
      <c r="AM6732" s="153"/>
      <c r="AN6732" s="81"/>
      <c r="AO6732" s="153"/>
      <c r="AQ6732" s="154"/>
      <c r="AR6732" s="153"/>
      <c r="AS6732" s="81"/>
      <c r="AT6732" s="153"/>
      <c r="AV6732" s="154"/>
      <c r="AW6732" s="153"/>
      <c r="BB6732" s="81"/>
      <c r="CB6732" s="82"/>
      <c r="CC6732" s="82"/>
      <c r="CM6732" s="81"/>
      <c r="CN6732" s="81"/>
      <c r="CO6732" s="81"/>
      <c r="CY6732" s="124"/>
      <c r="CZ6732" s="81"/>
      <c r="DE6732" s="125"/>
      <c r="DF6732" s="81"/>
    </row>
    <row r="6733" spans="15:110" x14ac:dyDescent="0.25">
      <c r="O6733" s="156"/>
      <c r="P6733" s="157"/>
      <c r="Q6733" s="105"/>
      <c r="R6733" s="158"/>
      <c r="S6733" s="159"/>
      <c r="T6733" s="153"/>
      <c r="Y6733" s="81"/>
      <c r="Z6733" s="153"/>
      <c r="AG6733" s="81"/>
      <c r="AJ6733" s="153"/>
      <c r="AL6733" s="154"/>
      <c r="AM6733" s="153"/>
      <c r="AN6733" s="81"/>
      <c r="AO6733" s="153"/>
      <c r="AQ6733" s="154"/>
      <c r="AR6733" s="153"/>
      <c r="AS6733" s="81"/>
      <c r="AT6733" s="153"/>
      <c r="AV6733" s="154"/>
      <c r="AW6733" s="153"/>
      <c r="BB6733" s="81"/>
      <c r="CB6733" s="82"/>
      <c r="CC6733" s="82"/>
      <c r="CM6733" s="81"/>
      <c r="CN6733" s="81"/>
      <c r="CO6733" s="81"/>
      <c r="CY6733" s="124"/>
      <c r="CZ6733" s="81"/>
      <c r="DE6733" s="125"/>
      <c r="DF6733" s="81"/>
    </row>
    <row r="6734" spans="15:110" x14ac:dyDescent="0.25">
      <c r="O6734" s="156"/>
      <c r="P6734" s="157"/>
      <c r="Q6734" s="105"/>
      <c r="R6734" s="158"/>
      <c r="S6734" s="159"/>
      <c r="T6734" s="153"/>
      <c r="Y6734" s="81"/>
      <c r="Z6734" s="153"/>
      <c r="AG6734" s="81"/>
      <c r="AJ6734" s="153"/>
      <c r="AL6734" s="154"/>
      <c r="AM6734" s="153"/>
      <c r="AN6734" s="81"/>
      <c r="AO6734" s="153"/>
      <c r="AQ6734" s="154"/>
      <c r="AR6734" s="153"/>
      <c r="AS6734" s="81"/>
      <c r="AT6734" s="153"/>
      <c r="AV6734" s="154"/>
      <c r="AW6734" s="153"/>
      <c r="BB6734" s="81"/>
      <c r="CB6734" s="82"/>
      <c r="CC6734" s="82"/>
      <c r="CM6734" s="81"/>
      <c r="CN6734" s="81"/>
      <c r="CO6734" s="81"/>
      <c r="CY6734" s="124"/>
      <c r="CZ6734" s="81"/>
      <c r="DE6734" s="125"/>
      <c r="DF6734" s="81"/>
    </row>
    <row r="6735" spans="15:110" x14ac:dyDescent="0.25">
      <c r="O6735" s="156"/>
      <c r="P6735" s="157"/>
      <c r="Q6735" s="105"/>
      <c r="R6735" s="158"/>
      <c r="S6735" s="159"/>
      <c r="T6735" s="153"/>
      <c r="Y6735" s="81"/>
      <c r="Z6735" s="153"/>
      <c r="AG6735" s="81"/>
      <c r="AJ6735" s="153"/>
      <c r="AL6735" s="154"/>
      <c r="AM6735" s="153"/>
      <c r="AN6735" s="81"/>
      <c r="AO6735" s="153"/>
      <c r="AQ6735" s="154"/>
      <c r="AR6735" s="153"/>
      <c r="AS6735" s="81"/>
      <c r="AT6735" s="153"/>
      <c r="AV6735" s="154"/>
      <c r="AW6735" s="153"/>
      <c r="BB6735" s="81"/>
      <c r="CB6735" s="82"/>
      <c r="CC6735" s="82"/>
      <c r="CM6735" s="81"/>
      <c r="CN6735" s="81"/>
      <c r="CO6735" s="81"/>
      <c r="CY6735" s="124"/>
      <c r="CZ6735" s="81"/>
      <c r="DE6735" s="125"/>
      <c r="DF6735" s="81"/>
    </row>
    <row r="6736" spans="15:110" x14ac:dyDescent="0.25">
      <c r="O6736" s="156"/>
      <c r="P6736" s="157"/>
      <c r="Q6736" s="105"/>
      <c r="R6736" s="158"/>
      <c r="S6736" s="159"/>
      <c r="T6736" s="153"/>
      <c r="Y6736" s="81"/>
      <c r="Z6736" s="153"/>
      <c r="AG6736" s="81"/>
      <c r="AJ6736" s="153"/>
      <c r="AL6736" s="154"/>
      <c r="AM6736" s="153"/>
      <c r="AN6736" s="81"/>
      <c r="AO6736" s="153"/>
      <c r="AQ6736" s="154"/>
      <c r="AR6736" s="153"/>
      <c r="AS6736" s="81"/>
      <c r="AT6736" s="153"/>
      <c r="AV6736" s="154"/>
      <c r="AW6736" s="153"/>
      <c r="BB6736" s="81"/>
      <c r="CB6736" s="82"/>
      <c r="CC6736" s="82"/>
      <c r="CM6736" s="81"/>
      <c r="CN6736" s="81"/>
      <c r="CO6736" s="81"/>
      <c r="CY6736" s="124"/>
      <c r="CZ6736" s="81"/>
      <c r="DE6736" s="125"/>
      <c r="DF6736" s="81"/>
    </row>
    <row r="6737" spans="15:110" x14ac:dyDescent="0.25">
      <c r="O6737" s="156"/>
      <c r="P6737" s="157"/>
      <c r="Q6737" s="105"/>
      <c r="R6737" s="158"/>
      <c r="S6737" s="159"/>
      <c r="T6737" s="153"/>
      <c r="Y6737" s="81"/>
      <c r="Z6737" s="153"/>
      <c r="AG6737" s="81"/>
      <c r="AJ6737" s="153"/>
      <c r="AL6737" s="154"/>
      <c r="AM6737" s="153"/>
      <c r="AN6737" s="81"/>
      <c r="AO6737" s="153"/>
      <c r="AQ6737" s="154"/>
      <c r="AR6737" s="153"/>
      <c r="AS6737" s="81"/>
      <c r="AT6737" s="153"/>
      <c r="AV6737" s="154"/>
      <c r="AW6737" s="153"/>
      <c r="BB6737" s="81"/>
      <c r="CB6737" s="82"/>
      <c r="CC6737" s="82"/>
      <c r="CM6737" s="81"/>
      <c r="CN6737" s="81"/>
      <c r="CO6737" s="81"/>
      <c r="CY6737" s="124"/>
      <c r="CZ6737" s="81"/>
      <c r="DE6737" s="125"/>
      <c r="DF6737" s="81"/>
    </row>
    <row r="6738" spans="15:110" x14ac:dyDescent="0.25">
      <c r="O6738" s="156"/>
      <c r="P6738" s="157"/>
      <c r="Q6738" s="105"/>
      <c r="R6738" s="158"/>
      <c r="S6738" s="159"/>
      <c r="T6738" s="153"/>
      <c r="Y6738" s="81"/>
      <c r="Z6738" s="153"/>
      <c r="AG6738" s="81"/>
      <c r="AJ6738" s="153"/>
      <c r="AL6738" s="154"/>
      <c r="AM6738" s="153"/>
      <c r="AN6738" s="81"/>
      <c r="AO6738" s="153"/>
      <c r="AQ6738" s="154"/>
      <c r="AR6738" s="153"/>
      <c r="AS6738" s="81"/>
      <c r="AT6738" s="153"/>
      <c r="AV6738" s="154"/>
      <c r="AW6738" s="153"/>
      <c r="BB6738" s="81"/>
      <c r="CB6738" s="82"/>
      <c r="CC6738" s="82"/>
      <c r="CM6738" s="81"/>
      <c r="CN6738" s="81"/>
      <c r="CO6738" s="81"/>
      <c r="CY6738" s="124"/>
      <c r="CZ6738" s="81"/>
      <c r="DE6738" s="125"/>
      <c r="DF6738" s="81"/>
    </row>
    <row r="6739" spans="15:110" x14ac:dyDescent="0.25">
      <c r="O6739" s="156"/>
      <c r="P6739" s="157"/>
      <c r="Q6739" s="105"/>
      <c r="R6739" s="158"/>
      <c r="S6739" s="159"/>
      <c r="T6739" s="153"/>
      <c r="Y6739" s="81"/>
      <c r="Z6739" s="153"/>
      <c r="AG6739" s="81"/>
      <c r="AJ6739" s="153"/>
      <c r="AL6739" s="154"/>
      <c r="AM6739" s="153"/>
      <c r="AN6739" s="81"/>
      <c r="AO6739" s="153"/>
      <c r="AQ6739" s="154"/>
      <c r="AR6739" s="153"/>
      <c r="AS6739" s="81"/>
      <c r="AT6739" s="153"/>
      <c r="AV6739" s="154"/>
      <c r="AW6739" s="153"/>
      <c r="BB6739" s="81"/>
      <c r="CB6739" s="82"/>
      <c r="CC6739" s="82"/>
      <c r="CM6739" s="81"/>
      <c r="CN6739" s="81"/>
      <c r="CO6739" s="81"/>
      <c r="CY6739" s="124"/>
      <c r="CZ6739" s="81"/>
      <c r="DE6739" s="125"/>
      <c r="DF6739" s="81"/>
    </row>
    <row r="6740" spans="15:110" x14ac:dyDescent="0.25">
      <c r="O6740" s="156"/>
      <c r="P6740" s="157"/>
      <c r="Q6740" s="105"/>
      <c r="R6740" s="158"/>
      <c r="S6740" s="159"/>
      <c r="T6740" s="153"/>
      <c r="Y6740" s="81"/>
      <c r="Z6740" s="153"/>
      <c r="AG6740" s="81"/>
      <c r="AJ6740" s="153"/>
      <c r="AL6740" s="154"/>
      <c r="AM6740" s="153"/>
      <c r="AN6740" s="81"/>
      <c r="AO6740" s="153"/>
      <c r="AQ6740" s="154"/>
      <c r="AR6740" s="153"/>
      <c r="AS6740" s="81"/>
      <c r="AT6740" s="153"/>
      <c r="AV6740" s="154"/>
      <c r="AW6740" s="153"/>
      <c r="BB6740" s="81"/>
      <c r="CB6740" s="82"/>
      <c r="CC6740" s="82"/>
      <c r="CM6740" s="81"/>
      <c r="CN6740" s="81"/>
      <c r="CO6740" s="81"/>
      <c r="CY6740" s="124"/>
      <c r="CZ6740" s="81"/>
      <c r="DE6740" s="125"/>
      <c r="DF6740" s="81"/>
    </row>
    <row r="6741" spans="15:110" x14ac:dyDescent="0.25">
      <c r="O6741" s="156"/>
      <c r="P6741" s="157"/>
      <c r="Q6741" s="105"/>
      <c r="R6741" s="158"/>
      <c r="S6741" s="159"/>
      <c r="T6741" s="153"/>
      <c r="Y6741" s="81"/>
      <c r="Z6741" s="153"/>
      <c r="AG6741" s="81"/>
      <c r="AJ6741" s="153"/>
      <c r="AL6741" s="154"/>
      <c r="AM6741" s="153"/>
      <c r="AN6741" s="81"/>
      <c r="AO6741" s="153"/>
      <c r="AQ6741" s="154"/>
      <c r="AR6741" s="153"/>
      <c r="AS6741" s="81"/>
      <c r="AT6741" s="153"/>
      <c r="AV6741" s="154"/>
      <c r="AW6741" s="153"/>
      <c r="BB6741" s="81"/>
      <c r="CB6741" s="82"/>
      <c r="CC6741" s="82"/>
      <c r="CM6741" s="81"/>
      <c r="CN6741" s="81"/>
      <c r="CO6741" s="81"/>
      <c r="CY6741" s="124"/>
      <c r="CZ6741" s="81"/>
      <c r="DE6741" s="125"/>
      <c r="DF6741" s="81"/>
    </row>
    <row r="6742" spans="15:110" x14ac:dyDescent="0.25">
      <c r="O6742" s="156"/>
      <c r="P6742" s="157"/>
      <c r="Q6742" s="105"/>
      <c r="R6742" s="158"/>
      <c r="S6742" s="159"/>
      <c r="T6742" s="153"/>
      <c r="Y6742" s="81"/>
      <c r="Z6742" s="153"/>
      <c r="AG6742" s="81"/>
      <c r="AJ6742" s="153"/>
      <c r="AL6742" s="154"/>
      <c r="AM6742" s="153"/>
      <c r="AN6742" s="81"/>
      <c r="AO6742" s="153"/>
      <c r="AQ6742" s="154"/>
      <c r="AR6742" s="153"/>
      <c r="AS6742" s="81"/>
      <c r="AT6742" s="153"/>
      <c r="AV6742" s="154"/>
      <c r="AW6742" s="153"/>
      <c r="BB6742" s="81"/>
      <c r="CB6742" s="82"/>
      <c r="CC6742" s="82"/>
      <c r="CM6742" s="81"/>
      <c r="CN6742" s="81"/>
      <c r="CO6742" s="81"/>
      <c r="CY6742" s="124"/>
      <c r="CZ6742" s="81"/>
      <c r="DE6742" s="125"/>
      <c r="DF6742" s="81"/>
    </row>
    <row r="6743" spans="15:110" x14ac:dyDescent="0.25">
      <c r="O6743" s="156"/>
      <c r="P6743" s="157"/>
      <c r="Q6743" s="105"/>
      <c r="R6743" s="158"/>
      <c r="S6743" s="159"/>
      <c r="T6743" s="153"/>
      <c r="Y6743" s="81"/>
      <c r="Z6743" s="153"/>
      <c r="AG6743" s="81"/>
      <c r="AJ6743" s="153"/>
      <c r="AL6743" s="154"/>
      <c r="AM6743" s="153"/>
      <c r="AN6743" s="81"/>
      <c r="AO6743" s="153"/>
      <c r="AQ6743" s="154"/>
      <c r="AR6743" s="153"/>
      <c r="AS6743" s="81"/>
      <c r="AT6743" s="153"/>
      <c r="AV6743" s="154"/>
      <c r="AW6743" s="153"/>
      <c r="BB6743" s="81"/>
      <c r="CB6743" s="82"/>
      <c r="CC6743" s="82"/>
      <c r="CM6743" s="81"/>
      <c r="CN6743" s="81"/>
      <c r="CO6743" s="81"/>
      <c r="CY6743" s="124"/>
      <c r="CZ6743" s="81"/>
      <c r="DE6743" s="125"/>
      <c r="DF6743" s="81"/>
    </row>
    <row r="6744" spans="15:110" x14ac:dyDescent="0.25">
      <c r="O6744" s="156"/>
      <c r="P6744" s="157"/>
      <c r="Q6744" s="105"/>
      <c r="R6744" s="158"/>
      <c r="S6744" s="159"/>
      <c r="T6744" s="153"/>
      <c r="Y6744" s="81"/>
      <c r="Z6744" s="153"/>
      <c r="AG6744" s="81"/>
      <c r="AJ6744" s="153"/>
      <c r="AL6744" s="154"/>
      <c r="AM6744" s="153"/>
      <c r="AN6744" s="81"/>
      <c r="AO6744" s="153"/>
      <c r="AQ6744" s="154"/>
      <c r="AR6744" s="153"/>
      <c r="AS6744" s="81"/>
      <c r="AT6744" s="153"/>
      <c r="AV6744" s="154"/>
      <c r="AW6744" s="153"/>
      <c r="BB6744" s="81"/>
      <c r="CB6744" s="82"/>
      <c r="CC6744" s="82"/>
      <c r="CM6744" s="81"/>
      <c r="CN6744" s="81"/>
      <c r="CO6744" s="81"/>
      <c r="CY6744" s="124"/>
      <c r="CZ6744" s="81"/>
      <c r="DE6744" s="125"/>
      <c r="DF6744" s="81"/>
    </row>
    <row r="6745" spans="15:110" x14ac:dyDescent="0.25">
      <c r="O6745" s="156"/>
      <c r="P6745" s="157"/>
      <c r="Q6745" s="105"/>
      <c r="R6745" s="158"/>
      <c r="S6745" s="159"/>
      <c r="T6745" s="153"/>
      <c r="Y6745" s="81"/>
      <c r="Z6745" s="153"/>
      <c r="AG6745" s="81"/>
      <c r="AJ6745" s="153"/>
      <c r="AL6745" s="154"/>
      <c r="AM6745" s="153"/>
      <c r="AN6745" s="81"/>
      <c r="AO6745" s="153"/>
      <c r="AQ6745" s="154"/>
      <c r="AR6745" s="153"/>
      <c r="AS6745" s="81"/>
      <c r="AT6745" s="153"/>
      <c r="AV6745" s="154"/>
      <c r="AW6745" s="153"/>
      <c r="BB6745" s="81"/>
      <c r="CB6745" s="82"/>
      <c r="CC6745" s="82"/>
      <c r="CM6745" s="81"/>
      <c r="CN6745" s="81"/>
      <c r="CO6745" s="81"/>
      <c r="CY6745" s="124"/>
      <c r="CZ6745" s="81"/>
      <c r="DE6745" s="125"/>
      <c r="DF6745" s="81"/>
    </row>
    <row r="6746" spans="15:110" x14ac:dyDescent="0.25">
      <c r="O6746" s="156"/>
      <c r="P6746" s="157"/>
      <c r="Q6746" s="105"/>
      <c r="R6746" s="158"/>
      <c r="S6746" s="159"/>
      <c r="T6746" s="153"/>
      <c r="Y6746" s="81"/>
      <c r="Z6746" s="153"/>
      <c r="AG6746" s="81"/>
      <c r="AJ6746" s="153"/>
      <c r="AL6746" s="154"/>
      <c r="AM6746" s="153"/>
      <c r="AN6746" s="81"/>
      <c r="AO6746" s="153"/>
      <c r="AQ6746" s="154"/>
      <c r="AR6746" s="153"/>
      <c r="AS6746" s="81"/>
      <c r="AT6746" s="153"/>
      <c r="AV6746" s="154"/>
      <c r="AW6746" s="153"/>
      <c r="BB6746" s="81"/>
      <c r="CB6746" s="82"/>
      <c r="CC6746" s="82"/>
      <c r="CM6746" s="81"/>
      <c r="CN6746" s="81"/>
      <c r="CO6746" s="81"/>
      <c r="CY6746" s="124"/>
      <c r="CZ6746" s="81"/>
      <c r="DE6746" s="125"/>
      <c r="DF6746" s="81"/>
    </row>
    <row r="6747" spans="15:110" x14ac:dyDescent="0.25">
      <c r="O6747" s="156"/>
      <c r="P6747" s="157"/>
      <c r="Q6747" s="105"/>
      <c r="R6747" s="158"/>
      <c r="S6747" s="159"/>
      <c r="T6747" s="153"/>
      <c r="Y6747" s="81"/>
      <c r="Z6747" s="153"/>
      <c r="AG6747" s="81"/>
      <c r="AJ6747" s="153"/>
      <c r="AL6747" s="154"/>
      <c r="AM6747" s="153"/>
      <c r="AN6747" s="81"/>
      <c r="AO6747" s="153"/>
      <c r="AQ6747" s="154"/>
      <c r="AR6747" s="153"/>
      <c r="AS6747" s="81"/>
      <c r="AT6747" s="153"/>
      <c r="AV6747" s="154"/>
      <c r="AW6747" s="153"/>
      <c r="BB6747" s="81"/>
      <c r="CB6747" s="82"/>
      <c r="CC6747" s="82"/>
      <c r="CM6747" s="81"/>
      <c r="CN6747" s="81"/>
      <c r="CO6747" s="81"/>
      <c r="CY6747" s="124"/>
      <c r="CZ6747" s="81"/>
      <c r="DE6747" s="125"/>
      <c r="DF6747" s="81"/>
    </row>
    <row r="6748" spans="15:110" x14ac:dyDescent="0.25">
      <c r="O6748" s="156"/>
      <c r="P6748" s="157"/>
      <c r="Q6748" s="105"/>
      <c r="R6748" s="158"/>
      <c r="S6748" s="159"/>
      <c r="T6748" s="153"/>
      <c r="Y6748" s="81"/>
      <c r="Z6748" s="153"/>
      <c r="AG6748" s="81"/>
      <c r="AJ6748" s="153"/>
      <c r="AL6748" s="154"/>
      <c r="AM6748" s="153"/>
      <c r="AN6748" s="81"/>
      <c r="AO6748" s="153"/>
      <c r="AQ6748" s="154"/>
      <c r="AR6748" s="153"/>
      <c r="AS6748" s="81"/>
      <c r="AT6748" s="153"/>
      <c r="AV6748" s="154"/>
      <c r="AW6748" s="153"/>
      <c r="BB6748" s="81"/>
      <c r="CB6748" s="82"/>
      <c r="CC6748" s="82"/>
      <c r="CM6748" s="81"/>
      <c r="CN6748" s="81"/>
      <c r="CO6748" s="81"/>
      <c r="CY6748" s="124"/>
      <c r="CZ6748" s="81"/>
      <c r="DE6748" s="125"/>
      <c r="DF6748" s="81"/>
    </row>
    <row r="6749" spans="15:110" x14ac:dyDescent="0.25">
      <c r="O6749" s="156"/>
      <c r="P6749" s="157"/>
      <c r="Q6749" s="105"/>
      <c r="R6749" s="158"/>
      <c r="S6749" s="159"/>
      <c r="T6749" s="153"/>
      <c r="Y6749" s="81"/>
      <c r="Z6749" s="153"/>
      <c r="AG6749" s="81"/>
      <c r="AJ6749" s="153"/>
      <c r="AL6749" s="154"/>
      <c r="AM6749" s="153"/>
      <c r="AN6749" s="81"/>
      <c r="AO6749" s="153"/>
      <c r="AQ6749" s="154"/>
      <c r="AR6749" s="153"/>
      <c r="AS6749" s="81"/>
      <c r="AT6749" s="153"/>
      <c r="AV6749" s="154"/>
      <c r="AW6749" s="153"/>
      <c r="BB6749" s="81"/>
      <c r="CB6749" s="82"/>
      <c r="CC6749" s="82"/>
      <c r="CM6749" s="81"/>
      <c r="CN6749" s="81"/>
      <c r="CO6749" s="81"/>
      <c r="CY6749" s="124"/>
      <c r="CZ6749" s="81"/>
      <c r="DE6749" s="125"/>
      <c r="DF6749" s="81"/>
    </row>
    <row r="6750" spans="15:110" x14ac:dyDescent="0.25">
      <c r="O6750" s="156"/>
      <c r="P6750" s="157"/>
      <c r="Q6750" s="105"/>
      <c r="R6750" s="158"/>
      <c r="S6750" s="159"/>
      <c r="T6750" s="153"/>
      <c r="Y6750" s="81"/>
      <c r="Z6750" s="153"/>
      <c r="AG6750" s="81"/>
      <c r="AJ6750" s="153"/>
      <c r="AL6750" s="154"/>
      <c r="AM6750" s="153"/>
      <c r="AN6750" s="81"/>
      <c r="AO6750" s="153"/>
      <c r="AQ6750" s="154"/>
      <c r="AR6750" s="153"/>
      <c r="AS6750" s="81"/>
      <c r="AT6750" s="153"/>
      <c r="AV6750" s="154"/>
      <c r="AW6750" s="153"/>
      <c r="BB6750" s="81"/>
      <c r="CB6750" s="82"/>
      <c r="CC6750" s="82"/>
      <c r="CM6750" s="81"/>
      <c r="CN6750" s="81"/>
      <c r="CO6750" s="81"/>
      <c r="CY6750" s="124"/>
      <c r="CZ6750" s="81"/>
      <c r="DE6750" s="125"/>
      <c r="DF6750" s="81"/>
    </row>
    <row r="6751" spans="15:110" x14ac:dyDescent="0.25">
      <c r="O6751" s="156"/>
      <c r="P6751" s="157"/>
      <c r="Q6751" s="105"/>
      <c r="R6751" s="158"/>
      <c r="S6751" s="159"/>
      <c r="T6751" s="153"/>
      <c r="Y6751" s="81"/>
      <c r="Z6751" s="153"/>
      <c r="AG6751" s="81"/>
      <c r="AJ6751" s="153"/>
      <c r="AL6751" s="154"/>
      <c r="AM6751" s="153"/>
      <c r="AN6751" s="81"/>
      <c r="AO6751" s="153"/>
      <c r="AQ6751" s="154"/>
      <c r="AR6751" s="153"/>
      <c r="AS6751" s="81"/>
      <c r="AT6751" s="153"/>
      <c r="AV6751" s="154"/>
      <c r="AW6751" s="153"/>
      <c r="BB6751" s="81"/>
      <c r="CB6751" s="82"/>
      <c r="CC6751" s="82"/>
      <c r="CM6751" s="81"/>
      <c r="CN6751" s="81"/>
      <c r="CO6751" s="81"/>
      <c r="CY6751" s="124"/>
      <c r="CZ6751" s="81"/>
      <c r="DE6751" s="125"/>
      <c r="DF6751" s="81"/>
    </row>
    <row r="6752" spans="15:110" x14ac:dyDescent="0.25">
      <c r="O6752" s="156"/>
      <c r="P6752" s="157"/>
      <c r="Q6752" s="105"/>
      <c r="R6752" s="158"/>
      <c r="S6752" s="159"/>
      <c r="T6752" s="153"/>
      <c r="Y6752" s="81"/>
      <c r="Z6752" s="153"/>
      <c r="AG6752" s="81"/>
      <c r="AJ6752" s="153"/>
      <c r="AL6752" s="154"/>
      <c r="AM6752" s="153"/>
      <c r="AN6752" s="81"/>
      <c r="AO6752" s="153"/>
      <c r="AQ6752" s="154"/>
      <c r="AR6752" s="153"/>
      <c r="AS6752" s="81"/>
      <c r="AT6752" s="153"/>
      <c r="AV6752" s="154"/>
      <c r="AW6752" s="153"/>
      <c r="BB6752" s="81"/>
      <c r="CB6752" s="82"/>
      <c r="CC6752" s="82"/>
      <c r="CM6752" s="81"/>
      <c r="CN6752" s="81"/>
      <c r="CO6752" s="81"/>
      <c r="CY6752" s="124"/>
      <c r="CZ6752" s="81"/>
      <c r="DE6752" s="125"/>
      <c r="DF6752" s="81"/>
    </row>
    <row r="6753" spans="15:110" x14ac:dyDescent="0.25">
      <c r="O6753" s="156"/>
      <c r="P6753" s="157"/>
      <c r="Q6753" s="105"/>
      <c r="R6753" s="158"/>
      <c r="S6753" s="159"/>
      <c r="T6753" s="153"/>
      <c r="Y6753" s="81"/>
      <c r="Z6753" s="153"/>
      <c r="AG6753" s="81"/>
      <c r="AJ6753" s="153"/>
      <c r="AL6753" s="154"/>
      <c r="AM6753" s="153"/>
      <c r="AN6753" s="81"/>
      <c r="AO6753" s="153"/>
      <c r="AQ6753" s="154"/>
      <c r="AR6753" s="153"/>
      <c r="AS6753" s="81"/>
      <c r="AT6753" s="153"/>
      <c r="AV6753" s="154"/>
      <c r="AW6753" s="153"/>
      <c r="BB6753" s="81"/>
      <c r="CB6753" s="82"/>
      <c r="CC6753" s="82"/>
      <c r="CM6753" s="81"/>
      <c r="CN6753" s="81"/>
      <c r="CO6753" s="81"/>
      <c r="CY6753" s="124"/>
      <c r="CZ6753" s="81"/>
      <c r="DE6753" s="125"/>
      <c r="DF6753" s="81"/>
    </row>
    <row r="6754" spans="15:110" x14ac:dyDescent="0.25">
      <c r="O6754" s="156"/>
      <c r="P6754" s="157"/>
      <c r="Q6754" s="105"/>
      <c r="R6754" s="158"/>
      <c r="S6754" s="159"/>
      <c r="T6754" s="153"/>
      <c r="Y6754" s="81"/>
      <c r="Z6754" s="153"/>
      <c r="AG6754" s="81"/>
      <c r="AJ6754" s="153"/>
      <c r="AL6754" s="154"/>
      <c r="AM6754" s="153"/>
      <c r="AN6754" s="81"/>
      <c r="AO6754" s="153"/>
      <c r="AQ6754" s="154"/>
      <c r="AR6754" s="153"/>
      <c r="AS6754" s="81"/>
      <c r="AT6754" s="153"/>
      <c r="AV6754" s="154"/>
      <c r="AW6754" s="153"/>
      <c r="BB6754" s="81"/>
      <c r="CB6754" s="82"/>
      <c r="CC6754" s="82"/>
      <c r="CM6754" s="81"/>
      <c r="CN6754" s="81"/>
      <c r="CO6754" s="81"/>
      <c r="CY6754" s="124"/>
      <c r="CZ6754" s="81"/>
      <c r="DE6754" s="125"/>
      <c r="DF6754" s="81"/>
    </row>
    <row r="6755" spans="15:110" x14ac:dyDescent="0.25">
      <c r="O6755" s="156"/>
      <c r="P6755" s="157"/>
      <c r="Q6755" s="105"/>
      <c r="R6755" s="158"/>
      <c r="S6755" s="159"/>
      <c r="T6755" s="153"/>
      <c r="Y6755" s="81"/>
      <c r="Z6755" s="153"/>
      <c r="AG6755" s="81"/>
      <c r="AJ6755" s="153"/>
      <c r="AL6755" s="154"/>
      <c r="AM6755" s="153"/>
      <c r="AN6755" s="81"/>
      <c r="AO6755" s="153"/>
      <c r="AQ6755" s="154"/>
      <c r="AR6755" s="153"/>
      <c r="AS6755" s="81"/>
      <c r="AT6755" s="153"/>
      <c r="AV6755" s="154"/>
      <c r="AW6755" s="153"/>
      <c r="BB6755" s="81"/>
      <c r="CB6755" s="82"/>
      <c r="CC6755" s="82"/>
      <c r="CM6755" s="81"/>
      <c r="CN6755" s="81"/>
      <c r="CO6755" s="81"/>
      <c r="CY6755" s="124"/>
      <c r="CZ6755" s="81"/>
      <c r="DE6755" s="125"/>
      <c r="DF6755" s="81"/>
    </row>
    <row r="6756" spans="15:110" x14ac:dyDescent="0.25">
      <c r="O6756" s="156"/>
      <c r="P6756" s="157"/>
      <c r="Q6756" s="105"/>
      <c r="R6756" s="158"/>
      <c r="S6756" s="159"/>
      <c r="T6756" s="153"/>
      <c r="Y6756" s="81"/>
      <c r="Z6756" s="153"/>
      <c r="AG6756" s="81"/>
      <c r="AJ6756" s="153"/>
      <c r="AL6756" s="154"/>
      <c r="AM6756" s="153"/>
      <c r="AN6756" s="81"/>
      <c r="AO6756" s="153"/>
      <c r="AQ6756" s="154"/>
      <c r="AR6756" s="153"/>
      <c r="AS6756" s="81"/>
      <c r="AT6756" s="153"/>
      <c r="AV6756" s="154"/>
      <c r="AW6756" s="153"/>
      <c r="BB6756" s="81"/>
      <c r="CB6756" s="82"/>
      <c r="CC6756" s="82"/>
      <c r="CM6756" s="81"/>
      <c r="CN6756" s="81"/>
      <c r="CO6756" s="81"/>
      <c r="CY6756" s="124"/>
      <c r="CZ6756" s="81"/>
      <c r="DE6756" s="125"/>
      <c r="DF6756" s="81"/>
    </row>
    <row r="6757" spans="15:110" x14ac:dyDescent="0.25">
      <c r="O6757" s="156"/>
      <c r="P6757" s="157"/>
      <c r="Q6757" s="105"/>
      <c r="R6757" s="158"/>
      <c r="S6757" s="159"/>
      <c r="T6757" s="153"/>
      <c r="Y6757" s="81"/>
      <c r="Z6757" s="153"/>
      <c r="AG6757" s="81"/>
      <c r="AJ6757" s="153"/>
      <c r="AL6757" s="154"/>
      <c r="AM6757" s="153"/>
      <c r="AN6757" s="81"/>
      <c r="AO6757" s="153"/>
      <c r="AQ6757" s="154"/>
      <c r="AR6757" s="153"/>
      <c r="AS6757" s="81"/>
      <c r="AT6757" s="153"/>
      <c r="AV6757" s="154"/>
      <c r="AW6757" s="153"/>
      <c r="BB6757" s="81"/>
      <c r="CB6757" s="82"/>
      <c r="CC6757" s="82"/>
      <c r="CM6757" s="81"/>
      <c r="CN6757" s="81"/>
      <c r="CO6757" s="81"/>
      <c r="CY6757" s="124"/>
      <c r="CZ6757" s="81"/>
      <c r="DE6757" s="125"/>
      <c r="DF6757" s="81"/>
    </row>
    <row r="6758" spans="15:110" x14ac:dyDescent="0.25">
      <c r="O6758" s="156"/>
      <c r="P6758" s="157"/>
      <c r="Q6758" s="105"/>
      <c r="R6758" s="158"/>
      <c r="S6758" s="159"/>
      <c r="T6758" s="153"/>
      <c r="Y6758" s="81"/>
      <c r="Z6758" s="153"/>
      <c r="AG6758" s="81"/>
      <c r="AJ6758" s="153"/>
      <c r="AL6758" s="154"/>
      <c r="AM6758" s="153"/>
      <c r="AN6758" s="81"/>
      <c r="AO6758" s="153"/>
      <c r="AQ6758" s="154"/>
      <c r="AR6758" s="153"/>
      <c r="AS6758" s="81"/>
      <c r="AT6758" s="153"/>
      <c r="AV6758" s="154"/>
      <c r="AW6758" s="153"/>
      <c r="BB6758" s="81"/>
      <c r="CB6758" s="82"/>
      <c r="CC6758" s="82"/>
      <c r="CM6758" s="81"/>
      <c r="CN6758" s="81"/>
      <c r="CO6758" s="81"/>
      <c r="CY6758" s="124"/>
      <c r="CZ6758" s="81"/>
      <c r="DE6758" s="125"/>
      <c r="DF6758" s="81"/>
    </row>
    <row r="6759" spans="15:110" x14ac:dyDescent="0.25">
      <c r="O6759" s="156"/>
      <c r="P6759" s="157"/>
      <c r="Q6759" s="105"/>
      <c r="R6759" s="158"/>
      <c r="S6759" s="159"/>
      <c r="T6759" s="153"/>
      <c r="Y6759" s="81"/>
      <c r="Z6759" s="153"/>
      <c r="AG6759" s="81"/>
      <c r="AJ6759" s="153"/>
      <c r="AL6759" s="154"/>
      <c r="AM6759" s="153"/>
      <c r="AN6759" s="81"/>
      <c r="AO6759" s="153"/>
      <c r="AQ6759" s="154"/>
      <c r="AR6759" s="153"/>
      <c r="AS6759" s="81"/>
      <c r="AT6759" s="153"/>
      <c r="AV6759" s="154"/>
      <c r="AW6759" s="153"/>
      <c r="BB6759" s="81"/>
      <c r="CB6759" s="82"/>
      <c r="CC6759" s="82"/>
      <c r="CM6759" s="81"/>
      <c r="CN6759" s="81"/>
      <c r="CO6759" s="81"/>
      <c r="CY6759" s="124"/>
      <c r="CZ6759" s="81"/>
      <c r="DE6759" s="125"/>
      <c r="DF6759" s="81"/>
    </row>
    <row r="6760" spans="15:110" x14ac:dyDescent="0.25">
      <c r="O6760" s="156"/>
      <c r="P6760" s="157"/>
      <c r="Q6760" s="105"/>
      <c r="R6760" s="158"/>
      <c r="S6760" s="159"/>
      <c r="T6760" s="153"/>
      <c r="Y6760" s="81"/>
      <c r="Z6760" s="153"/>
      <c r="AG6760" s="81"/>
      <c r="AJ6760" s="153"/>
      <c r="AL6760" s="154"/>
      <c r="AM6760" s="153"/>
      <c r="AN6760" s="81"/>
      <c r="AO6760" s="153"/>
      <c r="AQ6760" s="154"/>
      <c r="AR6760" s="153"/>
      <c r="AS6760" s="81"/>
      <c r="AT6760" s="153"/>
      <c r="AV6760" s="154"/>
      <c r="AW6760" s="153"/>
      <c r="BB6760" s="81"/>
      <c r="CB6760" s="82"/>
      <c r="CC6760" s="82"/>
      <c r="CM6760" s="81"/>
      <c r="CN6760" s="81"/>
      <c r="CO6760" s="81"/>
      <c r="CY6760" s="124"/>
      <c r="CZ6760" s="81"/>
      <c r="DE6760" s="125"/>
      <c r="DF6760" s="81"/>
    </row>
    <row r="6761" spans="15:110" x14ac:dyDescent="0.25">
      <c r="O6761" s="156"/>
      <c r="P6761" s="157"/>
      <c r="Q6761" s="105"/>
      <c r="R6761" s="158"/>
      <c r="S6761" s="159"/>
      <c r="T6761" s="153"/>
      <c r="Y6761" s="81"/>
      <c r="Z6761" s="153"/>
      <c r="AG6761" s="81"/>
      <c r="AJ6761" s="153"/>
      <c r="AL6761" s="154"/>
      <c r="AM6761" s="153"/>
      <c r="AN6761" s="81"/>
      <c r="AO6761" s="153"/>
      <c r="AQ6761" s="154"/>
      <c r="AR6761" s="153"/>
      <c r="AS6761" s="81"/>
      <c r="AT6761" s="153"/>
      <c r="AV6761" s="154"/>
      <c r="AW6761" s="153"/>
      <c r="BB6761" s="81"/>
      <c r="CB6761" s="82"/>
      <c r="CC6761" s="82"/>
      <c r="CM6761" s="81"/>
      <c r="CN6761" s="81"/>
      <c r="CO6761" s="81"/>
      <c r="CY6761" s="124"/>
      <c r="CZ6761" s="81"/>
      <c r="DE6761" s="125"/>
      <c r="DF6761" s="81"/>
    </row>
    <row r="6762" spans="15:110" x14ac:dyDescent="0.25">
      <c r="O6762" s="156"/>
      <c r="P6762" s="157"/>
      <c r="Q6762" s="105"/>
      <c r="R6762" s="158"/>
      <c r="S6762" s="159"/>
      <c r="T6762" s="153"/>
      <c r="Y6762" s="81"/>
      <c r="Z6762" s="153"/>
      <c r="AG6762" s="81"/>
      <c r="AJ6762" s="153"/>
      <c r="AL6762" s="154"/>
      <c r="AM6762" s="153"/>
      <c r="AN6762" s="81"/>
      <c r="AO6762" s="153"/>
      <c r="AQ6762" s="154"/>
      <c r="AR6762" s="153"/>
      <c r="AS6762" s="81"/>
      <c r="AT6762" s="153"/>
      <c r="AV6762" s="154"/>
      <c r="AW6762" s="153"/>
      <c r="BB6762" s="81"/>
      <c r="CB6762" s="82"/>
      <c r="CC6762" s="82"/>
      <c r="CM6762" s="81"/>
      <c r="CN6762" s="81"/>
      <c r="CO6762" s="81"/>
      <c r="CY6762" s="124"/>
      <c r="CZ6762" s="81"/>
      <c r="DE6762" s="125"/>
      <c r="DF6762" s="81"/>
    </row>
    <row r="6763" spans="15:110" x14ac:dyDescent="0.25">
      <c r="O6763" s="156"/>
      <c r="P6763" s="157"/>
      <c r="Q6763" s="105"/>
      <c r="R6763" s="158"/>
      <c r="S6763" s="159"/>
      <c r="T6763" s="153"/>
      <c r="Y6763" s="81"/>
      <c r="Z6763" s="153"/>
      <c r="AG6763" s="81"/>
      <c r="AJ6763" s="153"/>
      <c r="AL6763" s="154"/>
      <c r="AM6763" s="153"/>
      <c r="AN6763" s="81"/>
      <c r="AO6763" s="153"/>
      <c r="AQ6763" s="154"/>
      <c r="AR6763" s="153"/>
      <c r="AS6763" s="81"/>
      <c r="AT6763" s="153"/>
      <c r="AV6763" s="154"/>
      <c r="AW6763" s="153"/>
      <c r="BB6763" s="81"/>
      <c r="CB6763" s="82"/>
      <c r="CC6763" s="82"/>
      <c r="CM6763" s="81"/>
      <c r="CN6763" s="81"/>
      <c r="CO6763" s="81"/>
      <c r="CY6763" s="124"/>
      <c r="CZ6763" s="81"/>
      <c r="DE6763" s="125"/>
      <c r="DF6763" s="81"/>
    </row>
    <row r="6764" spans="15:110" x14ac:dyDescent="0.25">
      <c r="O6764" s="156"/>
      <c r="P6764" s="157"/>
      <c r="Q6764" s="105"/>
      <c r="R6764" s="158"/>
      <c r="S6764" s="159"/>
      <c r="T6764" s="153"/>
      <c r="Y6764" s="81"/>
      <c r="Z6764" s="153"/>
      <c r="AG6764" s="81"/>
      <c r="AJ6764" s="153"/>
      <c r="AL6764" s="154"/>
      <c r="AM6764" s="153"/>
      <c r="AN6764" s="81"/>
      <c r="AO6764" s="153"/>
      <c r="AQ6764" s="154"/>
      <c r="AR6764" s="153"/>
      <c r="AS6764" s="81"/>
      <c r="AT6764" s="153"/>
      <c r="AV6764" s="154"/>
      <c r="AW6764" s="153"/>
      <c r="BB6764" s="81"/>
      <c r="CB6764" s="82"/>
      <c r="CC6764" s="82"/>
      <c r="CM6764" s="81"/>
      <c r="CN6764" s="81"/>
      <c r="CO6764" s="81"/>
      <c r="CY6764" s="124"/>
      <c r="CZ6764" s="81"/>
      <c r="DE6764" s="125"/>
      <c r="DF6764" s="81"/>
    </row>
    <row r="6765" spans="15:110" x14ac:dyDescent="0.25">
      <c r="O6765" s="156"/>
      <c r="P6765" s="157"/>
      <c r="Q6765" s="105"/>
      <c r="R6765" s="158"/>
      <c r="S6765" s="159"/>
      <c r="T6765" s="153"/>
      <c r="Y6765" s="81"/>
      <c r="Z6765" s="153"/>
      <c r="AG6765" s="81"/>
      <c r="AJ6765" s="153"/>
      <c r="AL6765" s="154"/>
      <c r="AM6765" s="153"/>
      <c r="AN6765" s="81"/>
      <c r="AO6765" s="153"/>
      <c r="AQ6765" s="154"/>
      <c r="AR6765" s="153"/>
      <c r="AS6765" s="81"/>
      <c r="AT6765" s="153"/>
      <c r="AV6765" s="154"/>
      <c r="AW6765" s="153"/>
      <c r="BB6765" s="81"/>
      <c r="CB6765" s="82"/>
      <c r="CC6765" s="82"/>
      <c r="CM6765" s="81"/>
      <c r="CN6765" s="81"/>
      <c r="CO6765" s="81"/>
      <c r="CY6765" s="124"/>
      <c r="CZ6765" s="81"/>
      <c r="DE6765" s="125"/>
      <c r="DF6765" s="81"/>
    </row>
    <row r="6766" spans="15:110" x14ac:dyDescent="0.25">
      <c r="O6766" s="156"/>
      <c r="P6766" s="157"/>
      <c r="Q6766" s="105"/>
      <c r="R6766" s="158"/>
      <c r="S6766" s="159"/>
      <c r="T6766" s="153"/>
      <c r="Y6766" s="81"/>
      <c r="Z6766" s="153"/>
      <c r="AG6766" s="81"/>
      <c r="AJ6766" s="153"/>
      <c r="AL6766" s="154"/>
      <c r="AM6766" s="153"/>
      <c r="AN6766" s="81"/>
      <c r="AO6766" s="153"/>
      <c r="AQ6766" s="154"/>
      <c r="AR6766" s="153"/>
      <c r="AS6766" s="81"/>
      <c r="AT6766" s="153"/>
      <c r="AV6766" s="154"/>
      <c r="AW6766" s="153"/>
      <c r="BB6766" s="81"/>
      <c r="CB6766" s="82"/>
      <c r="CC6766" s="82"/>
      <c r="CM6766" s="81"/>
      <c r="CN6766" s="81"/>
      <c r="CO6766" s="81"/>
      <c r="CY6766" s="124"/>
      <c r="CZ6766" s="81"/>
      <c r="DE6766" s="125"/>
      <c r="DF6766" s="81"/>
    </row>
    <row r="6767" spans="15:110" x14ac:dyDescent="0.25">
      <c r="O6767" s="156"/>
      <c r="P6767" s="157"/>
      <c r="Q6767" s="105"/>
      <c r="R6767" s="158"/>
      <c r="S6767" s="159"/>
      <c r="T6767" s="153"/>
      <c r="Y6767" s="81"/>
      <c r="Z6767" s="153"/>
      <c r="AG6767" s="81"/>
      <c r="AJ6767" s="153"/>
      <c r="AL6767" s="154"/>
      <c r="AM6767" s="153"/>
      <c r="AN6767" s="81"/>
      <c r="AO6767" s="153"/>
      <c r="AQ6767" s="154"/>
      <c r="AR6767" s="153"/>
      <c r="AS6767" s="81"/>
      <c r="AT6767" s="153"/>
      <c r="AV6767" s="154"/>
      <c r="AW6767" s="153"/>
      <c r="BB6767" s="81"/>
      <c r="CB6767" s="82"/>
      <c r="CC6767" s="82"/>
      <c r="CM6767" s="81"/>
      <c r="CN6767" s="81"/>
      <c r="CO6767" s="81"/>
      <c r="CY6767" s="124"/>
      <c r="CZ6767" s="81"/>
      <c r="DE6767" s="125"/>
      <c r="DF6767" s="81"/>
    </row>
    <row r="6768" spans="15:110" x14ac:dyDescent="0.25">
      <c r="O6768" s="156"/>
      <c r="P6768" s="157"/>
      <c r="Q6768" s="105"/>
      <c r="R6768" s="158"/>
      <c r="S6768" s="159"/>
      <c r="T6768" s="153"/>
      <c r="Y6768" s="81"/>
      <c r="Z6768" s="153"/>
      <c r="AG6768" s="81"/>
      <c r="AJ6768" s="153"/>
      <c r="AL6768" s="154"/>
      <c r="AM6768" s="153"/>
      <c r="AN6768" s="81"/>
      <c r="AO6768" s="153"/>
      <c r="AQ6768" s="154"/>
      <c r="AR6768" s="153"/>
      <c r="AS6768" s="81"/>
      <c r="AT6768" s="153"/>
      <c r="AV6768" s="154"/>
      <c r="AW6768" s="153"/>
      <c r="BB6768" s="81"/>
      <c r="CB6768" s="82"/>
      <c r="CC6768" s="82"/>
      <c r="CM6768" s="81"/>
      <c r="CN6768" s="81"/>
      <c r="CO6768" s="81"/>
      <c r="CY6768" s="124"/>
      <c r="CZ6768" s="81"/>
      <c r="DE6768" s="125"/>
      <c r="DF6768" s="81"/>
    </row>
    <row r="6769" spans="15:110" x14ac:dyDescent="0.25">
      <c r="O6769" s="156"/>
      <c r="P6769" s="157"/>
      <c r="Q6769" s="105"/>
      <c r="R6769" s="158"/>
      <c r="S6769" s="159"/>
      <c r="T6769" s="153"/>
      <c r="Y6769" s="81"/>
      <c r="Z6769" s="153"/>
      <c r="AG6769" s="81"/>
      <c r="AJ6769" s="153"/>
      <c r="AL6769" s="154"/>
      <c r="AM6769" s="153"/>
      <c r="AN6769" s="81"/>
      <c r="AO6769" s="153"/>
      <c r="AQ6769" s="154"/>
      <c r="AR6769" s="153"/>
      <c r="AS6769" s="81"/>
      <c r="AT6769" s="153"/>
      <c r="AV6769" s="154"/>
      <c r="AW6769" s="153"/>
      <c r="BB6769" s="81"/>
      <c r="CB6769" s="82"/>
      <c r="CC6769" s="82"/>
      <c r="CM6769" s="81"/>
      <c r="CN6769" s="81"/>
      <c r="CO6769" s="81"/>
      <c r="CY6769" s="124"/>
      <c r="CZ6769" s="81"/>
      <c r="DE6769" s="125"/>
      <c r="DF6769" s="81"/>
    </row>
    <row r="6770" spans="15:110" x14ac:dyDescent="0.25">
      <c r="O6770" s="156"/>
      <c r="P6770" s="157"/>
      <c r="Q6770" s="105"/>
      <c r="R6770" s="158"/>
      <c r="S6770" s="159"/>
      <c r="T6770" s="153"/>
      <c r="Y6770" s="81"/>
      <c r="Z6770" s="153"/>
      <c r="AG6770" s="81"/>
      <c r="AJ6770" s="153"/>
      <c r="AL6770" s="154"/>
      <c r="AM6770" s="153"/>
      <c r="AN6770" s="81"/>
      <c r="AO6770" s="153"/>
      <c r="AQ6770" s="154"/>
      <c r="AR6770" s="153"/>
      <c r="AS6770" s="81"/>
      <c r="AT6770" s="153"/>
      <c r="AV6770" s="154"/>
      <c r="AW6770" s="153"/>
      <c r="BB6770" s="81"/>
      <c r="CB6770" s="82"/>
      <c r="CC6770" s="82"/>
      <c r="CM6770" s="81"/>
      <c r="CN6770" s="81"/>
      <c r="CO6770" s="81"/>
      <c r="CY6770" s="124"/>
      <c r="CZ6770" s="81"/>
      <c r="DE6770" s="125"/>
      <c r="DF6770" s="81"/>
    </row>
    <row r="6771" spans="15:110" x14ac:dyDescent="0.25">
      <c r="O6771" s="156"/>
      <c r="P6771" s="157"/>
      <c r="Q6771" s="105"/>
      <c r="R6771" s="158"/>
      <c r="S6771" s="159"/>
      <c r="T6771" s="153"/>
      <c r="Y6771" s="81"/>
      <c r="Z6771" s="153"/>
      <c r="AG6771" s="81"/>
      <c r="AJ6771" s="153"/>
      <c r="AL6771" s="154"/>
      <c r="AM6771" s="153"/>
      <c r="AN6771" s="81"/>
      <c r="AO6771" s="153"/>
      <c r="AQ6771" s="154"/>
      <c r="AR6771" s="153"/>
      <c r="AS6771" s="81"/>
      <c r="AT6771" s="153"/>
      <c r="AV6771" s="154"/>
      <c r="AW6771" s="153"/>
      <c r="BB6771" s="81"/>
      <c r="CB6771" s="82"/>
      <c r="CC6771" s="82"/>
      <c r="CM6771" s="81"/>
      <c r="CN6771" s="81"/>
      <c r="CO6771" s="81"/>
      <c r="CY6771" s="124"/>
      <c r="CZ6771" s="81"/>
      <c r="DE6771" s="125"/>
      <c r="DF6771" s="81"/>
    </row>
    <row r="6772" spans="15:110" x14ac:dyDescent="0.25">
      <c r="O6772" s="156"/>
      <c r="P6772" s="157"/>
      <c r="Q6772" s="105"/>
      <c r="R6772" s="158"/>
      <c r="S6772" s="159"/>
      <c r="T6772" s="153"/>
      <c r="Y6772" s="81"/>
      <c r="Z6772" s="153"/>
      <c r="AG6772" s="81"/>
      <c r="AJ6772" s="153"/>
      <c r="AL6772" s="154"/>
      <c r="AM6772" s="153"/>
      <c r="AN6772" s="81"/>
      <c r="AO6772" s="153"/>
      <c r="AQ6772" s="154"/>
      <c r="AR6772" s="153"/>
      <c r="AS6772" s="81"/>
      <c r="AT6772" s="153"/>
      <c r="AV6772" s="154"/>
      <c r="AW6772" s="153"/>
      <c r="BB6772" s="81"/>
      <c r="CB6772" s="82"/>
      <c r="CC6772" s="82"/>
      <c r="CM6772" s="81"/>
      <c r="CN6772" s="81"/>
      <c r="CO6772" s="81"/>
      <c r="CY6772" s="124"/>
      <c r="CZ6772" s="81"/>
      <c r="DE6772" s="125"/>
      <c r="DF6772" s="81"/>
    </row>
    <row r="6773" spans="15:110" x14ac:dyDescent="0.25">
      <c r="O6773" s="156"/>
      <c r="P6773" s="157"/>
      <c r="Q6773" s="105"/>
      <c r="R6773" s="158"/>
      <c r="S6773" s="159"/>
      <c r="T6773" s="153"/>
      <c r="Y6773" s="81"/>
      <c r="Z6773" s="153"/>
      <c r="AG6773" s="81"/>
      <c r="AJ6773" s="153"/>
      <c r="AL6773" s="154"/>
      <c r="AM6773" s="153"/>
      <c r="AN6773" s="81"/>
      <c r="AO6773" s="153"/>
      <c r="AQ6773" s="154"/>
      <c r="AR6773" s="153"/>
      <c r="AS6773" s="81"/>
      <c r="AT6773" s="153"/>
      <c r="AV6773" s="154"/>
      <c r="AW6773" s="153"/>
      <c r="BB6773" s="81"/>
      <c r="CB6773" s="82"/>
      <c r="CC6773" s="82"/>
      <c r="CM6773" s="81"/>
      <c r="CN6773" s="81"/>
      <c r="CO6773" s="81"/>
      <c r="CY6773" s="124"/>
      <c r="CZ6773" s="81"/>
      <c r="DE6773" s="125"/>
      <c r="DF6773" s="81"/>
    </row>
    <row r="6774" spans="15:110" x14ac:dyDescent="0.25">
      <c r="O6774" s="156"/>
      <c r="P6774" s="157"/>
      <c r="Q6774" s="105"/>
      <c r="R6774" s="158"/>
      <c r="S6774" s="159"/>
      <c r="T6774" s="153"/>
      <c r="Y6774" s="81"/>
      <c r="Z6774" s="153"/>
      <c r="AG6774" s="81"/>
      <c r="AJ6774" s="153"/>
      <c r="AL6774" s="154"/>
      <c r="AM6774" s="153"/>
      <c r="AN6774" s="81"/>
      <c r="AO6774" s="153"/>
      <c r="AQ6774" s="154"/>
      <c r="AR6774" s="153"/>
      <c r="AS6774" s="81"/>
      <c r="AT6774" s="153"/>
      <c r="AV6774" s="154"/>
      <c r="AW6774" s="153"/>
      <c r="BB6774" s="81"/>
      <c r="CB6774" s="82"/>
      <c r="CC6774" s="82"/>
      <c r="CM6774" s="81"/>
      <c r="CN6774" s="81"/>
      <c r="CO6774" s="81"/>
      <c r="CY6774" s="124"/>
      <c r="CZ6774" s="81"/>
      <c r="DE6774" s="125"/>
      <c r="DF6774" s="81"/>
    </row>
    <row r="6775" spans="15:110" x14ac:dyDescent="0.25">
      <c r="O6775" s="156"/>
      <c r="P6775" s="157"/>
      <c r="Q6775" s="105"/>
      <c r="R6775" s="158"/>
      <c r="S6775" s="159"/>
      <c r="T6775" s="153"/>
      <c r="Y6775" s="81"/>
      <c r="Z6775" s="153"/>
      <c r="AG6775" s="81"/>
      <c r="AJ6775" s="153"/>
      <c r="AL6775" s="154"/>
      <c r="AM6775" s="153"/>
      <c r="AN6775" s="81"/>
      <c r="AO6775" s="153"/>
      <c r="AQ6775" s="154"/>
      <c r="AR6775" s="153"/>
      <c r="AS6775" s="81"/>
      <c r="AT6775" s="153"/>
      <c r="AV6775" s="154"/>
      <c r="AW6775" s="153"/>
      <c r="BB6775" s="81"/>
      <c r="CB6775" s="82"/>
      <c r="CC6775" s="82"/>
      <c r="CM6775" s="81"/>
      <c r="CN6775" s="81"/>
      <c r="CO6775" s="81"/>
      <c r="CY6775" s="124"/>
      <c r="CZ6775" s="81"/>
      <c r="DE6775" s="125"/>
      <c r="DF6775" s="81"/>
    </row>
    <row r="6776" spans="15:110" x14ac:dyDescent="0.25">
      <c r="O6776" s="156"/>
      <c r="P6776" s="157"/>
      <c r="Q6776" s="105"/>
      <c r="R6776" s="158"/>
      <c r="S6776" s="159"/>
      <c r="T6776" s="153"/>
      <c r="Y6776" s="81"/>
      <c r="Z6776" s="153"/>
      <c r="AG6776" s="81"/>
      <c r="AJ6776" s="153"/>
      <c r="AL6776" s="154"/>
      <c r="AM6776" s="153"/>
      <c r="AN6776" s="81"/>
      <c r="AO6776" s="153"/>
      <c r="AQ6776" s="154"/>
      <c r="AR6776" s="153"/>
      <c r="AS6776" s="81"/>
      <c r="AT6776" s="153"/>
      <c r="AV6776" s="154"/>
      <c r="AW6776" s="153"/>
      <c r="BB6776" s="81"/>
      <c r="CB6776" s="82"/>
      <c r="CC6776" s="82"/>
      <c r="CM6776" s="81"/>
      <c r="CN6776" s="81"/>
      <c r="CO6776" s="81"/>
      <c r="CY6776" s="124"/>
      <c r="CZ6776" s="81"/>
      <c r="DE6776" s="125"/>
      <c r="DF6776" s="81"/>
    </row>
    <row r="6777" spans="15:110" x14ac:dyDescent="0.25">
      <c r="O6777" s="156"/>
      <c r="P6777" s="157"/>
      <c r="Q6777" s="105"/>
      <c r="R6777" s="158"/>
      <c r="S6777" s="159"/>
      <c r="T6777" s="153"/>
      <c r="Y6777" s="81"/>
      <c r="Z6777" s="153"/>
      <c r="AG6777" s="81"/>
      <c r="AJ6777" s="153"/>
      <c r="AL6777" s="154"/>
      <c r="AM6777" s="153"/>
      <c r="AN6777" s="81"/>
      <c r="AO6777" s="153"/>
      <c r="AQ6777" s="154"/>
      <c r="AR6777" s="153"/>
      <c r="AS6777" s="81"/>
      <c r="AT6777" s="153"/>
      <c r="AV6777" s="154"/>
      <c r="AW6777" s="153"/>
      <c r="BB6777" s="81"/>
      <c r="CB6777" s="82"/>
      <c r="CC6777" s="82"/>
      <c r="CM6777" s="81"/>
      <c r="CN6777" s="81"/>
      <c r="CO6777" s="81"/>
      <c r="CY6777" s="124"/>
      <c r="CZ6777" s="81"/>
      <c r="DE6777" s="125"/>
      <c r="DF6777" s="81"/>
    </row>
    <row r="6778" spans="15:110" x14ac:dyDescent="0.25">
      <c r="O6778" s="156"/>
      <c r="P6778" s="157"/>
      <c r="Q6778" s="105"/>
      <c r="R6778" s="158"/>
      <c r="S6778" s="159"/>
      <c r="T6778" s="153"/>
      <c r="Y6778" s="81"/>
      <c r="Z6778" s="153"/>
      <c r="AG6778" s="81"/>
      <c r="AJ6778" s="153"/>
      <c r="AL6778" s="154"/>
      <c r="AM6778" s="153"/>
      <c r="AN6778" s="81"/>
      <c r="AO6778" s="153"/>
      <c r="AQ6778" s="154"/>
      <c r="AR6778" s="153"/>
      <c r="AS6778" s="81"/>
      <c r="AT6778" s="153"/>
      <c r="AV6778" s="154"/>
      <c r="AW6778" s="153"/>
      <c r="BB6778" s="81"/>
      <c r="CB6778" s="82"/>
      <c r="CC6778" s="82"/>
      <c r="CM6778" s="81"/>
      <c r="CN6778" s="81"/>
      <c r="CO6778" s="81"/>
      <c r="CY6778" s="124"/>
      <c r="CZ6778" s="81"/>
      <c r="DE6778" s="125"/>
      <c r="DF6778" s="81"/>
    </row>
    <row r="6779" spans="15:110" x14ac:dyDescent="0.25">
      <c r="O6779" s="156"/>
      <c r="P6779" s="157"/>
      <c r="Q6779" s="105"/>
      <c r="R6779" s="158"/>
      <c r="S6779" s="159"/>
      <c r="T6779" s="153"/>
      <c r="Y6779" s="81"/>
      <c r="Z6779" s="153"/>
      <c r="AG6779" s="81"/>
      <c r="AJ6779" s="153"/>
      <c r="AL6779" s="154"/>
      <c r="AM6779" s="153"/>
      <c r="AN6779" s="81"/>
      <c r="AO6779" s="153"/>
      <c r="AQ6779" s="154"/>
      <c r="AR6779" s="153"/>
      <c r="AS6779" s="81"/>
      <c r="AT6779" s="153"/>
      <c r="AV6779" s="154"/>
      <c r="AW6779" s="153"/>
      <c r="BB6779" s="81"/>
      <c r="CB6779" s="82"/>
      <c r="CC6779" s="82"/>
      <c r="CM6779" s="81"/>
      <c r="CN6779" s="81"/>
      <c r="CO6779" s="81"/>
      <c r="CY6779" s="124"/>
      <c r="CZ6779" s="81"/>
      <c r="DE6779" s="125"/>
      <c r="DF6779" s="81"/>
    </row>
    <row r="6780" spans="15:110" x14ac:dyDescent="0.25">
      <c r="O6780" s="156"/>
      <c r="P6780" s="157"/>
      <c r="Q6780" s="105"/>
      <c r="R6780" s="158"/>
      <c r="S6780" s="159"/>
      <c r="T6780" s="153"/>
      <c r="Y6780" s="81"/>
      <c r="Z6780" s="153"/>
      <c r="AG6780" s="81"/>
      <c r="AJ6780" s="153"/>
      <c r="AL6780" s="154"/>
      <c r="AM6780" s="153"/>
      <c r="AN6780" s="81"/>
      <c r="AO6780" s="153"/>
      <c r="AQ6780" s="154"/>
      <c r="AR6780" s="153"/>
      <c r="AS6780" s="81"/>
      <c r="AT6780" s="153"/>
      <c r="AV6780" s="154"/>
      <c r="AW6780" s="153"/>
      <c r="BB6780" s="81"/>
      <c r="CB6780" s="82"/>
      <c r="CC6780" s="82"/>
      <c r="CM6780" s="81"/>
      <c r="CN6780" s="81"/>
      <c r="CO6780" s="81"/>
      <c r="CY6780" s="124"/>
      <c r="CZ6780" s="81"/>
      <c r="DE6780" s="125"/>
      <c r="DF6780" s="81"/>
    </row>
    <row r="6781" spans="15:110" x14ac:dyDescent="0.25">
      <c r="O6781" s="156"/>
      <c r="P6781" s="157"/>
      <c r="Q6781" s="105"/>
      <c r="R6781" s="158"/>
      <c r="S6781" s="159"/>
      <c r="T6781" s="153"/>
      <c r="Y6781" s="81"/>
      <c r="Z6781" s="153"/>
      <c r="AG6781" s="81"/>
      <c r="AJ6781" s="153"/>
      <c r="AL6781" s="154"/>
      <c r="AM6781" s="153"/>
      <c r="AN6781" s="81"/>
      <c r="AO6781" s="153"/>
      <c r="AQ6781" s="154"/>
      <c r="AR6781" s="153"/>
      <c r="AS6781" s="81"/>
      <c r="AT6781" s="153"/>
      <c r="AV6781" s="154"/>
      <c r="AW6781" s="153"/>
      <c r="BB6781" s="81"/>
      <c r="CB6781" s="82"/>
      <c r="CC6781" s="82"/>
      <c r="CM6781" s="81"/>
      <c r="CN6781" s="81"/>
      <c r="CO6781" s="81"/>
      <c r="CY6781" s="124"/>
      <c r="CZ6781" s="81"/>
      <c r="DE6781" s="125"/>
      <c r="DF6781" s="81"/>
    </row>
    <row r="6782" spans="15:110" x14ac:dyDescent="0.25">
      <c r="O6782" s="156"/>
      <c r="P6782" s="157"/>
      <c r="Q6782" s="105"/>
      <c r="R6782" s="158"/>
      <c r="S6782" s="159"/>
      <c r="T6782" s="153"/>
      <c r="Y6782" s="81"/>
      <c r="Z6782" s="153"/>
      <c r="AG6782" s="81"/>
      <c r="AJ6782" s="153"/>
      <c r="AL6782" s="154"/>
      <c r="AM6782" s="153"/>
      <c r="AN6782" s="81"/>
      <c r="AO6782" s="153"/>
      <c r="AQ6782" s="154"/>
      <c r="AR6782" s="153"/>
      <c r="AS6782" s="81"/>
      <c r="AT6782" s="153"/>
      <c r="AV6782" s="154"/>
      <c r="AW6782" s="153"/>
      <c r="BB6782" s="81"/>
      <c r="CB6782" s="82"/>
      <c r="CC6782" s="82"/>
      <c r="CM6782" s="81"/>
      <c r="CN6782" s="81"/>
      <c r="CO6782" s="81"/>
      <c r="CY6782" s="124"/>
      <c r="CZ6782" s="81"/>
      <c r="DE6782" s="125"/>
      <c r="DF6782" s="81"/>
    </row>
    <row r="6783" spans="15:110" x14ac:dyDescent="0.25">
      <c r="O6783" s="156"/>
      <c r="P6783" s="157"/>
      <c r="Q6783" s="105"/>
      <c r="R6783" s="158"/>
      <c r="S6783" s="159"/>
      <c r="T6783" s="153"/>
      <c r="Y6783" s="81"/>
      <c r="Z6783" s="153"/>
      <c r="AG6783" s="81"/>
      <c r="AJ6783" s="153"/>
      <c r="AL6783" s="154"/>
      <c r="AM6783" s="153"/>
      <c r="AN6783" s="81"/>
      <c r="AO6783" s="153"/>
      <c r="AQ6783" s="154"/>
      <c r="AR6783" s="153"/>
      <c r="AS6783" s="81"/>
      <c r="AT6783" s="153"/>
      <c r="AV6783" s="154"/>
      <c r="AW6783" s="153"/>
      <c r="BB6783" s="81"/>
      <c r="CB6783" s="82"/>
      <c r="CC6783" s="82"/>
      <c r="CM6783" s="81"/>
      <c r="CN6783" s="81"/>
      <c r="CO6783" s="81"/>
      <c r="CY6783" s="124"/>
      <c r="CZ6783" s="81"/>
      <c r="DE6783" s="125"/>
      <c r="DF6783" s="81"/>
    </row>
    <row r="6784" spans="15:110" x14ac:dyDescent="0.25">
      <c r="O6784" s="156"/>
      <c r="P6784" s="157"/>
      <c r="Q6784" s="105"/>
      <c r="R6784" s="158"/>
      <c r="S6784" s="159"/>
      <c r="T6784" s="153"/>
      <c r="Y6784" s="81"/>
      <c r="Z6784" s="153"/>
      <c r="AG6784" s="81"/>
      <c r="AJ6784" s="153"/>
      <c r="AL6784" s="154"/>
      <c r="AM6784" s="153"/>
      <c r="AN6784" s="81"/>
      <c r="AO6784" s="153"/>
      <c r="AQ6784" s="154"/>
      <c r="AR6784" s="153"/>
      <c r="AS6784" s="81"/>
      <c r="AT6784" s="153"/>
      <c r="AV6784" s="154"/>
      <c r="AW6784" s="153"/>
      <c r="BB6784" s="81"/>
      <c r="CB6784" s="82"/>
      <c r="CC6784" s="82"/>
      <c r="CM6784" s="81"/>
      <c r="CN6784" s="81"/>
      <c r="CO6784" s="81"/>
      <c r="CY6784" s="124"/>
      <c r="CZ6784" s="81"/>
      <c r="DE6784" s="125"/>
      <c r="DF6784" s="81"/>
    </row>
    <row r="6785" spans="15:110" x14ac:dyDescent="0.25">
      <c r="O6785" s="156"/>
      <c r="P6785" s="157"/>
      <c r="Q6785" s="105"/>
      <c r="R6785" s="158"/>
      <c r="S6785" s="159"/>
      <c r="T6785" s="153"/>
      <c r="Y6785" s="81"/>
      <c r="Z6785" s="153"/>
      <c r="AG6785" s="81"/>
      <c r="AJ6785" s="153"/>
      <c r="AL6785" s="154"/>
      <c r="AM6785" s="153"/>
      <c r="AN6785" s="81"/>
      <c r="AO6785" s="153"/>
      <c r="AQ6785" s="154"/>
      <c r="AR6785" s="153"/>
      <c r="AS6785" s="81"/>
      <c r="AT6785" s="153"/>
      <c r="AV6785" s="154"/>
      <c r="AW6785" s="153"/>
      <c r="BB6785" s="81"/>
      <c r="CB6785" s="82"/>
      <c r="CC6785" s="82"/>
      <c r="CM6785" s="81"/>
      <c r="CN6785" s="81"/>
      <c r="CO6785" s="81"/>
      <c r="CY6785" s="124"/>
      <c r="CZ6785" s="81"/>
      <c r="DE6785" s="125"/>
      <c r="DF6785" s="81"/>
    </row>
    <row r="6786" spans="15:110" x14ac:dyDescent="0.25">
      <c r="O6786" s="156"/>
      <c r="P6786" s="157"/>
      <c r="Q6786" s="105"/>
      <c r="R6786" s="158"/>
      <c r="S6786" s="159"/>
      <c r="T6786" s="153"/>
      <c r="Y6786" s="81"/>
      <c r="Z6786" s="153"/>
      <c r="AG6786" s="81"/>
      <c r="AJ6786" s="153"/>
      <c r="AL6786" s="154"/>
      <c r="AM6786" s="153"/>
      <c r="AN6786" s="81"/>
      <c r="AO6786" s="153"/>
      <c r="AQ6786" s="154"/>
      <c r="AR6786" s="153"/>
      <c r="AS6786" s="81"/>
      <c r="AT6786" s="153"/>
      <c r="AV6786" s="154"/>
      <c r="AW6786" s="153"/>
      <c r="BB6786" s="81"/>
      <c r="CB6786" s="82"/>
      <c r="CC6786" s="82"/>
      <c r="CM6786" s="81"/>
      <c r="CN6786" s="81"/>
      <c r="CO6786" s="81"/>
      <c r="CY6786" s="124"/>
      <c r="CZ6786" s="81"/>
      <c r="DE6786" s="125"/>
      <c r="DF6786" s="81"/>
    </row>
    <row r="6787" spans="15:110" x14ac:dyDescent="0.25">
      <c r="O6787" s="156"/>
      <c r="P6787" s="157"/>
      <c r="Q6787" s="105"/>
      <c r="R6787" s="158"/>
      <c r="S6787" s="159"/>
      <c r="T6787" s="153"/>
      <c r="Y6787" s="81"/>
      <c r="Z6787" s="153"/>
      <c r="AG6787" s="81"/>
      <c r="AJ6787" s="153"/>
      <c r="AL6787" s="154"/>
      <c r="AM6787" s="153"/>
      <c r="AN6787" s="81"/>
      <c r="AO6787" s="153"/>
      <c r="AQ6787" s="154"/>
      <c r="AR6787" s="153"/>
      <c r="AS6787" s="81"/>
      <c r="AT6787" s="153"/>
      <c r="AV6787" s="154"/>
      <c r="AW6787" s="153"/>
      <c r="BB6787" s="81"/>
      <c r="CB6787" s="82"/>
      <c r="CC6787" s="82"/>
      <c r="CM6787" s="81"/>
      <c r="CN6787" s="81"/>
      <c r="CO6787" s="81"/>
      <c r="CY6787" s="124"/>
      <c r="CZ6787" s="81"/>
      <c r="DE6787" s="125"/>
      <c r="DF6787" s="81"/>
    </row>
    <row r="6788" spans="15:110" x14ac:dyDescent="0.25">
      <c r="O6788" s="156"/>
      <c r="P6788" s="157"/>
      <c r="Q6788" s="105"/>
      <c r="R6788" s="158"/>
      <c r="S6788" s="159"/>
      <c r="T6788" s="153"/>
      <c r="Y6788" s="81"/>
      <c r="Z6788" s="153"/>
      <c r="AG6788" s="81"/>
      <c r="AJ6788" s="153"/>
      <c r="AL6788" s="154"/>
      <c r="AM6788" s="153"/>
      <c r="AN6788" s="81"/>
      <c r="AO6788" s="153"/>
      <c r="AQ6788" s="154"/>
      <c r="AR6788" s="153"/>
      <c r="AS6788" s="81"/>
      <c r="AT6788" s="153"/>
      <c r="AV6788" s="154"/>
      <c r="AW6788" s="153"/>
      <c r="BB6788" s="81"/>
      <c r="CB6788" s="82"/>
      <c r="CC6788" s="82"/>
      <c r="CM6788" s="81"/>
      <c r="CN6788" s="81"/>
      <c r="CO6788" s="81"/>
      <c r="CY6788" s="124"/>
      <c r="CZ6788" s="81"/>
      <c r="DE6788" s="125"/>
      <c r="DF6788" s="81"/>
    </row>
    <row r="6789" spans="15:110" x14ac:dyDescent="0.25">
      <c r="O6789" s="156"/>
      <c r="P6789" s="157"/>
      <c r="Q6789" s="105"/>
      <c r="R6789" s="158"/>
      <c r="S6789" s="159"/>
      <c r="T6789" s="153"/>
      <c r="Y6789" s="81"/>
      <c r="Z6789" s="153"/>
      <c r="AG6789" s="81"/>
      <c r="AJ6789" s="153"/>
      <c r="AL6789" s="154"/>
      <c r="AM6789" s="153"/>
      <c r="AN6789" s="81"/>
      <c r="AO6789" s="153"/>
      <c r="AQ6789" s="154"/>
      <c r="AR6789" s="153"/>
      <c r="AS6789" s="81"/>
      <c r="AT6789" s="153"/>
      <c r="AV6789" s="154"/>
      <c r="AW6789" s="153"/>
      <c r="BB6789" s="81"/>
      <c r="CB6789" s="82"/>
      <c r="CC6789" s="82"/>
      <c r="CM6789" s="81"/>
      <c r="CN6789" s="81"/>
      <c r="CO6789" s="81"/>
      <c r="CY6789" s="124"/>
      <c r="CZ6789" s="81"/>
      <c r="DE6789" s="125"/>
      <c r="DF6789" s="81"/>
    </row>
    <row r="6790" spans="15:110" x14ac:dyDescent="0.25">
      <c r="O6790" s="156"/>
      <c r="P6790" s="157"/>
      <c r="Q6790" s="105"/>
      <c r="R6790" s="158"/>
      <c r="S6790" s="159"/>
      <c r="T6790" s="153"/>
      <c r="Y6790" s="81"/>
      <c r="Z6790" s="153"/>
      <c r="AG6790" s="81"/>
      <c r="AJ6790" s="153"/>
      <c r="AL6790" s="154"/>
      <c r="AM6790" s="153"/>
      <c r="AN6790" s="81"/>
      <c r="AO6790" s="153"/>
      <c r="AQ6790" s="154"/>
      <c r="AR6790" s="153"/>
      <c r="AS6790" s="81"/>
      <c r="AT6790" s="153"/>
      <c r="AV6790" s="154"/>
      <c r="AW6790" s="153"/>
      <c r="BB6790" s="81"/>
      <c r="CB6790" s="82"/>
      <c r="CC6790" s="82"/>
      <c r="CM6790" s="81"/>
      <c r="CN6790" s="81"/>
      <c r="CO6790" s="81"/>
      <c r="CY6790" s="124"/>
      <c r="CZ6790" s="81"/>
      <c r="DE6790" s="125"/>
      <c r="DF6790" s="81"/>
    </row>
    <row r="6791" spans="15:110" x14ac:dyDescent="0.25">
      <c r="O6791" s="156"/>
      <c r="P6791" s="157"/>
      <c r="Q6791" s="105"/>
      <c r="R6791" s="158"/>
      <c r="S6791" s="159"/>
      <c r="T6791" s="153"/>
      <c r="Y6791" s="81"/>
      <c r="Z6791" s="153"/>
      <c r="AG6791" s="81"/>
      <c r="AJ6791" s="153"/>
      <c r="AL6791" s="154"/>
      <c r="AM6791" s="153"/>
      <c r="AN6791" s="81"/>
      <c r="AO6791" s="153"/>
      <c r="AQ6791" s="154"/>
      <c r="AR6791" s="153"/>
      <c r="AS6791" s="81"/>
      <c r="AT6791" s="153"/>
      <c r="AV6791" s="154"/>
      <c r="AW6791" s="153"/>
      <c r="BB6791" s="81"/>
      <c r="CB6791" s="82"/>
      <c r="CC6791" s="82"/>
      <c r="CM6791" s="81"/>
      <c r="CN6791" s="81"/>
      <c r="CO6791" s="81"/>
      <c r="CY6791" s="124"/>
      <c r="CZ6791" s="81"/>
      <c r="DE6791" s="125"/>
      <c r="DF6791" s="81"/>
    </row>
    <row r="6792" spans="15:110" x14ac:dyDescent="0.25">
      <c r="O6792" s="156"/>
      <c r="P6792" s="157"/>
      <c r="Q6792" s="105"/>
      <c r="R6792" s="158"/>
      <c r="S6792" s="159"/>
      <c r="T6792" s="153"/>
      <c r="Y6792" s="81"/>
      <c r="Z6792" s="153"/>
      <c r="AG6792" s="81"/>
      <c r="AJ6792" s="153"/>
      <c r="AL6792" s="154"/>
      <c r="AM6792" s="153"/>
      <c r="AN6792" s="81"/>
      <c r="AO6792" s="153"/>
      <c r="AQ6792" s="154"/>
      <c r="AR6792" s="153"/>
      <c r="AS6792" s="81"/>
      <c r="AT6792" s="153"/>
      <c r="AV6792" s="154"/>
      <c r="AW6792" s="153"/>
      <c r="BB6792" s="81"/>
      <c r="CB6792" s="82"/>
      <c r="CC6792" s="82"/>
      <c r="CM6792" s="81"/>
      <c r="CN6792" s="81"/>
      <c r="CO6792" s="81"/>
      <c r="CY6792" s="124"/>
      <c r="CZ6792" s="81"/>
      <c r="DE6792" s="125"/>
      <c r="DF6792" s="81"/>
    </row>
    <row r="6793" spans="15:110" x14ac:dyDescent="0.25">
      <c r="O6793" s="156"/>
      <c r="P6793" s="157"/>
      <c r="Q6793" s="105"/>
      <c r="R6793" s="158"/>
      <c r="S6793" s="159"/>
      <c r="T6793" s="153"/>
      <c r="Y6793" s="81"/>
      <c r="Z6793" s="153"/>
      <c r="AG6793" s="81"/>
      <c r="AJ6793" s="153"/>
      <c r="AL6793" s="154"/>
      <c r="AM6793" s="153"/>
      <c r="AN6793" s="81"/>
      <c r="AO6793" s="153"/>
      <c r="AQ6793" s="154"/>
      <c r="AR6793" s="153"/>
      <c r="AS6793" s="81"/>
      <c r="AT6793" s="153"/>
      <c r="AV6793" s="154"/>
      <c r="AW6793" s="153"/>
      <c r="BB6793" s="81"/>
      <c r="CB6793" s="82"/>
      <c r="CC6793" s="82"/>
      <c r="CM6793" s="81"/>
      <c r="CN6793" s="81"/>
      <c r="CO6793" s="81"/>
      <c r="CY6793" s="124"/>
      <c r="CZ6793" s="81"/>
      <c r="DE6793" s="125"/>
      <c r="DF6793" s="81"/>
    </row>
    <row r="6794" spans="15:110" x14ac:dyDescent="0.25">
      <c r="O6794" s="156"/>
      <c r="P6794" s="157"/>
      <c r="Q6794" s="105"/>
      <c r="R6794" s="158"/>
      <c r="S6794" s="159"/>
      <c r="T6794" s="153"/>
      <c r="Y6794" s="81"/>
      <c r="Z6794" s="153"/>
      <c r="AG6794" s="81"/>
      <c r="AJ6794" s="153"/>
      <c r="AL6794" s="154"/>
      <c r="AM6794" s="153"/>
      <c r="AN6794" s="81"/>
      <c r="AO6794" s="153"/>
      <c r="AQ6794" s="154"/>
      <c r="AR6794" s="153"/>
      <c r="AS6794" s="81"/>
      <c r="AT6794" s="153"/>
      <c r="AV6794" s="154"/>
      <c r="AW6794" s="153"/>
      <c r="BB6794" s="81"/>
      <c r="CB6794" s="82"/>
      <c r="CC6794" s="82"/>
      <c r="CM6794" s="81"/>
      <c r="CN6794" s="81"/>
      <c r="CO6794" s="81"/>
      <c r="CY6794" s="124"/>
      <c r="CZ6794" s="81"/>
      <c r="DE6794" s="125"/>
      <c r="DF6794" s="81"/>
    </row>
    <row r="6795" spans="15:110" x14ac:dyDescent="0.25">
      <c r="O6795" s="156"/>
      <c r="P6795" s="157"/>
      <c r="Q6795" s="105"/>
      <c r="R6795" s="158"/>
      <c r="S6795" s="159"/>
      <c r="T6795" s="153"/>
      <c r="Y6795" s="81"/>
      <c r="Z6795" s="153"/>
      <c r="AG6795" s="81"/>
      <c r="AJ6795" s="153"/>
      <c r="AL6795" s="154"/>
      <c r="AM6795" s="153"/>
      <c r="AN6795" s="81"/>
      <c r="AO6795" s="153"/>
      <c r="AQ6795" s="154"/>
      <c r="AR6795" s="153"/>
      <c r="AS6795" s="81"/>
      <c r="AT6795" s="153"/>
      <c r="AV6795" s="154"/>
      <c r="AW6795" s="153"/>
      <c r="BB6795" s="81"/>
      <c r="CB6795" s="82"/>
      <c r="CC6795" s="82"/>
      <c r="CM6795" s="81"/>
      <c r="CN6795" s="81"/>
      <c r="CO6795" s="81"/>
      <c r="CY6795" s="124"/>
      <c r="CZ6795" s="81"/>
      <c r="DE6795" s="125"/>
      <c r="DF6795" s="81"/>
    </row>
    <row r="6796" spans="15:110" x14ac:dyDescent="0.25">
      <c r="O6796" s="156"/>
      <c r="P6796" s="157"/>
      <c r="Q6796" s="105"/>
      <c r="R6796" s="158"/>
      <c r="S6796" s="159"/>
      <c r="T6796" s="153"/>
      <c r="Y6796" s="81"/>
      <c r="Z6796" s="153"/>
      <c r="AG6796" s="81"/>
      <c r="AJ6796" s="153"/>
      <c r="AL6796" s="154"/>
      <c r="AM6796" s="153"/>
      <c r="AN6796" s="81"/>
      <c r="AO6796" s="153"/>
      <c r="AQ6796" s="154"/>
      <c r="AR6796" s="153"/>
      <c r="AS6796" s="81"/>
      <c r="AT6796" s="153"/>
      <c r="AV6796" s="154"/>
      <c r="AW6796" s="153"/>
      <c r="BB6796" s="81"/>
      <c r="CB6796" s="82"/>
      <c r="CC6796" s="82"/>
      <c r="CM6796" s="81"/>
      <c r="CN6796" s="81"/>
      <c r="CO6796" s="81"/>
      <c r="CY6796" s="124"/>
      <c r="CZ6796" s="81"/>
      <c r="DE6796" s="125"/>
      <c r="DF6796" s="81"/>
    </row>
    <row r="6797" spans="15:110" x14ac:dyDescent="0.25">
      <c r="O6797" s="156"/>
      <c r="P6797" s="157"/>
      <c r="Q6797" s="105"/>
      <c r="R6797" s="158"/>
      <c r="S6797" s="159"/>
      <c r="T6797" s="153"/>
      <c r="Y6797" s="81"/>
      <c r="Z6797" s="153"/>
      <c r="AG6797" s="81"/>
      <c r="AJ6797" s="153"/>
      <c r="AL6797" s="154"/>
      <c r="AM6797" s="153"/>
      <c r="AN6797" s="81"/>
      <c r="AO6797" s="153"/>
      <c r="AQ6797" s="154"/>
      <c r="AR6797" s="153"/>
      <c r="AS6797" s="81"/>
      <c r="AT6797" s="153"/>
      <c r="AV6797" s="154"/>
      <c r="AW6797" s="153"/>
      <c r="BB6797" s="81"/>
      <c r="CB6797" s="82"/>
      <c r="CC6797" s="82"/>
      <c r="CM6797" s="81"/>
      <c r="CN6797" s="81"/>
      <c r="CO6797" s="81"/>
      <c r="CY6797" s="124"/>
      <c r="CZ6797" s="81"/>
      <c r="DE6797" s="125"/>
      <c r="DF6797" s="81"/>
    </row>
    <row r="6798" spans="15:110" x14ac:dyDescent="0.25">
      <c r="O6798" s="156"/>
      <c r="P6798" s="157"/>
      <c r="Q6798" s="105"/>
      <c r="R6798" s="158"/>
      <c r="S6798" s="159"/>
      <c r="T6798" s="153"/>
      <c r="Y6798" s="81"/>
      <c r="Z6798" s="153"/>
      <c r="AG6798" s="81"/>
      <c r="AJ6798" s="153"/>
      <c r="AL6798" s="154"/>
      <c r="AM6798" s="153"/>
      <c r="AN6798" s="81"/>
      <c r="AO6798" s="153"/>
      <c r="AQ6798" s="154"/>
      <c r="AR6798" s="153"/>
      <c r="AS6798" s="81"/>
      <c r="AT6798" s="153"/>
      <c r="AV6798" s="154"/>
      <c r="AW6798" s="153"/>
      <c r="BB6798" s="81"/>
      <c r="CB6798" s="82"/>
      <c r="CC6798" s="82"/>
      <c r="CM6798" s="81"/>
      <c r="CN6798" s="81"/>
      <c r="CO6798" s="81"/>
      <c r="CY6798" s="124"/>
      <c r="CZ6798" s="81"/>
      <c r="DE6798" s="125"/>
      <c r="DF6798" s="81"/>
    </row>
    <row r="6799" spans="15:110" x14ac:dyDescent="0.25">
      <c r="O6799" s="156"/>
      <c r="P6799" s="157"/>
      <c r="Q6799" s="105"/>
      <c r="R6799" s="158"/>
      <c r="S6799" s="159"/>
      <c r="T6799" s="153"/>
      <c r="Y6799" s="81"/>
      <c r="Z6799" s="153"/>
      <c r="AG6799" s="81"/>
      <c r="AJ6799" s="153"/>
      <c r="AL6799" s="154"/>
      <c r="AM6799" s="153"/>
      <c r="AN6799" s="81"/>
      <c r="AO6799" s="153"/>
      <c r="AQ6799" s="154"/>
      <c r="AR6799" s="153"/>
      <c r="AS6799" s="81"/>
      <c r="AT6799" s="153"/>
      <c r="AV6799" s="154"/>
      <c r="AW6799" s="153"/>
      <c r="BB6799" s="81"/>
      <c r="CB6799" s="82"/>
      <c r="CC6799" s="82"/>
      <c r="CM6799" s="81"/>
      <c r="CN6799" s="81"/>
      <c r="CO6799" s="81"/>
      <c r="CY6799" s="124"/>
      <c r="CZ6799" s="81"/>
      <c r="DE6799" s="125"/>
      <c r="DF6799" s="81"/>
    </row>
    <row r="6800" spans="15:110" x14ac:dyDescent="0.25">
      <c r="O6800" s="156"/>
      <c r="P6800" s="157"/>
      <c r="Q6800" s="105"/>
      <c r="R6800" s="158"/>
      <c r="S6800" s="159"/>
      <c r="T6800" s="153"/>
      <c r="Y6800" s="81"/>
      <c r="Z6800" s="153"/>
      <c r="AG6800" s="81"/>
      <c r="AJ6800" s="153"/>
      <c r="AL6800" s="154"/>
      <c r="AM6800" s="153"/>
      <c r="AN6800" s="81"/>
      <c r="AO6800" s="153"/>
      <c r="AQ6800" s="154"/>
      <c r="AR6800" s="153"/>
      <c r="AS6800" s="81"/>
      <c r="AT6800" s="153"/>
      <c r="AV6800" s="154"/>
      <c r="AW6800" s="153"/>
      <c r="BB6800" s="81"/>
      <c r="CB6800" s="82"/>
      <c r="CC6800" s="82"/>
      <c r="CM6800" s="81"/>
      <c r="CN6800" s="81"/>
      <c r="CO6800" s="81"/>
      <c r="CY6800" s="124"/>
      <c r="CZ6800" s="81"/>
      <c r="DE6800" s="125"/>
      <c r="DF6800" s="81"/>
    </row>
    <row r="6801" spans="15:110" x14ac:dyDescent="0.25">
      <c r="O6801" s="156"/>
      <c r="P6801" s="157"/>
      <c r="Q6801" s="105"/>
      <c r="R6801" s="158"/>
      <c r="S6801" s="159"/>
      <c r="T6801" s="153"/>
      <c r="Y6801" s="81"/>
      <c r="Z6801" s="153"/>
      <c r="AG6801" s="81"/>
      <c r="AJ6801" s="153"/>
      <c r="AL6801" s="154"/>
      <c r="AM6801" s="153"/>
      <c r="AN6801" s="81"/>
      <c r="AO6801" s="153"/>
      <c r="AQ6801" s="154"/>
      <c r="AR6801" s="153"/>
      <c r="AS6801" s="81"/>
      <c r="AT6801" s="153"/>
      <c r="AV6801" s="154"/>
      <c r="AW6801" s="153"/>
      <c r="BB6801" s="81"/>
      <c r="CB6801" s="82"/>
      <c r="CC6801" s="82"/>
      <c r="CM6801" s="81"/>
      <c r="CN6801" s="81"/>
      <c r="CO6801" s="81"/>
      <c r="CY6801" s="124"/>
      <c r="CZ6801" s="81"/>
      <c r="DE6801" s="125"/>
      <c r="DF6801" s="81"/>
    </row>
    <row r="6802" spans="15:110" x14ac:dyDescent="0.25">
      <c r="O6802" s="156"/>
      <c r="P6802" s="157"/>
      <c r="Q6802" s="105"/>
      <c r="R6802" s="158"/>
      <c r="S6802" s="159"/>
      <c r="T6802" s="153"/>
      <c r="Y6802" s="81"/>
      <c r="Z6802" s="153"/>
      <c r="AG6802" s="81"/>
      <c r="AJ6802" s="153"/>
      <c r="AL6802" s="154"/>
      <c r="AM6802" s="153"/>
      <c r="AN6802" s="81"/>
      <c r="AO6802" s="153"/>
      <c r="AQ6802" s="154"/>
      <c r="AR6802" s="153"/>
      <c r="AS6802" s="81"/>
      <c r="AT6802" s="153"/>
      <c r="AV6802" s="154"/>
      <c r="AW6802" s="153"/>
      <c r="BB6802" s="81"/>
      <c r="CB6802" s="82"/>
      <c r="CC6802" s="82"/>
      <c r="CM6802" s="81"/>
      <c r="CN6802" s="81"/>
      <c r="CO6802" s="81"/>
      <c r="CY6802" s="124"/>
      <c r="CZ6802" s="81"/>
      <c r="DE6802" s="125"/>
      <c r="DF6802" s="81"/>
    </row>
    <row r="6803" spans="15:110" x14ac:dyDescent="0.25">
      <c r="O6803" s="156"/>
      <c r="P6803" s="157"/>
      <c r="Q6803" s="105"/>
      <c r="R6803" s="158"/>
      <c r="S6803" s="159"/>
      <c r="T6803" s="153"/>
      <c r="Y6803" s="81"/>
      <c r="Z6803" s="153"/>
      <c r="AG6803" s="81"/>
      <c r="AJ6803" s="153"/>
      <c r="AL6803" s="154"/>
      <c r="AM6803" s="153"/>
      <c r="AN6803" s="81"/>
      <c r="AO6803" s="153"/>
      <c r="AQ6803" s="154"/>
      <c r="AR6803" s="153"/>
      <c r="AS6803" s="81"/>
      <c r="AT6803" s="153"/>
      <c r="AV6803" s="154"/>
      <c r="AW6803" s="153"/>
      <c r="BB6803" s="81"/>
      <c r="CB6803" s="82"/>
      <c r="CC6803" s="82"/>
      <c r="CM6803" s="81"/>
      <c r="CN6803" s="81"/>
      <c r="CO6803" s="81"/>
      <c r="CY6803" s="124"/>
      <c r="CZ6803" s="81"/>
      <c r="DE6803" s="125"/>
      <c r="DF6803" s="81"/>
    </row>
    <row r="6804" spans="15:110" x14ac:dyDescent="0.25">
      <c r="O6804" s="156"/>
      <c r="P6804" s="157"/>
      <c r="Q6804" s="105"/>
      <c r="R6804" s="158"/>
      <c r="S6804" s="159"/>
      <c r="T6804" s="153"/>
      <c r="Y6804" s="81"/>
      <c r="Z6804" s="153"/>
      <c r="AG6804" s="81"/>
      <c r="AJ6804" s="153"/>
      <c r="AL6804" s="154"/>
      <c r="AM6804" s="153"/>
      <c r="AN6804" s="81"/>
      <c r="AO6804" s="153"/>
      <c r="AQ6804" s="154"/>
      <c r="AR6804" s="153"/>
      <c r="AS6804" s="81"/>
      <c r="AT6804" s="153"/>
      <c r="AV6804" s="154"/>
      <c r="AW6804" s="153"/>
      <c r="BB6804" s="81"/>
      <c r="CB6804" s="82"/>
      <c r="CC6804" s="82"/>
      <c r="CM6804" s="81"/>
      <c r="CN6804" s="81"/>
      <c r="CO6804" s="81"/>
      <c r="CY6804" s="124"/>
      <c r="CZ6804" s="81"/>
      <c r="DE6804" s="125"/>
      <c r="DF6804" s="81"/>
    </row>
    <row r="6805" spans="15:110" x14ac:dyDescent="0.25">
      <c r="O6805" s="156"/>
      <c r="P6805" s="157"/>
      <c r="Q6805" s="105"/>
      <c r="R6805" s="158"/>
      <c r="S6805" s="159"/>
      <c r="T6805" s="153"/>
      <c r="Y6805" s="81"/>
      <c r="Z6805" s="153"/>
      <c r="AG6805" s="81"/>
      <c r="AJ6805" s="153"/>
      <c r="AL6805" s="154"/>
      <c r="AM6805" s="153"/>
      <c r="AN6805" s="81"/>
      <c r="AO6805" s="153"/>
      <c r="AQ6805" s="154"/>
      <c r="AR6805" s="153"/>
      <c r="AS6805" s="81"/>
      <c r="AT6805" s="153"/>
      <c r="AV6805" s="154"/>
      <c r="AW6805" s="153"/>
      <c r="BB6805" s="81"/>
      <c r="CB6805" s="82"/>
      <c r="CC6805" s="82"/>
      <c r="CM6805" s="81"/>
      <c r="CN6805" s="81"/>
      <c r="CO6805" s="81"/>
      <c r="CY6805" s="124"/>
      <c r="CZ6805" s="81"/>
      <c r="DE6805" s="125"/>
      <c r="DF6805" s="81"/>
    </row>
    <row r="6806" spans="15:110" x14ac:dyDescent="0.25">
      <c r="O6806" s="156"/>
      <c r="P6806" s="157"/>
      <c r="Q6806" s="105"/>
      <c r="R6806" s="158"/>
      <c r="S6806" s="159"/>
      <c r="T6806" s="153"/>
      <c r="Y6806" s="81"/>
      <c r="Z6806" s="153"/>
      <c r="AG6806" s="81"/>
      <c r="AJ6806" s="153"/>
      <c r="AL6806" s="154"/>
      <c r="AM6806" s="153"/>
      <c r="AN6806" s="81"/>
      <c r="AO6806" s="153"/>
      <c r="AQ6806" s="154"/>
      <c r="AR6806" s="153"/>
      <c r="AS6806" s="81"/>
      <c r="AT6806" s="153"/>
      <c r="AV6806" s="154"/>
      <c r="AW6806" s="153"/>
      <c r="BB6806" s="81"/>
      <c r="CB6806" s="82"/>
      <c r="CC6806" s="82"/>
      <c r="CM6806" s="81"/>
      <c r="CN6806" s="81"/>
      <c r="CO6806" s="81"/>
      <c r="CY6806" s="124"/>
      <c r="CZ6806" s="81"/>
      <c r="DE6806" s="125"/>
      <c r="DF6806" s="81"/>
    </row>
    <row r="6807" spans="15:110" x14ac:dyDescent="0.25">
      <c r="O6807" s="156"/>
      <c r="P6807" s="157"/>
      <c r="Q6807" s="105"/>
      <c r="R6807" s="158"/>
      <c r="S6807" s="159"/>
      <c r="T6807" s="153"/>
      <c r="Y6807" s="81"/>
      <c r="Z6807" s="153"/>
      <c r="AG6807" s="81"/>
      <c r="AJ6807" s="153"/>
      <c r="AL6807" s="154"/>
      <c r="AM6807" s="153"/>
      <c r="AN6807" s="81"/>
      <c r="AO6807" s="153"/>
      <c r="AQ6807" s="154"/>
      <c r="AR6807" s="153"/>
      <c r="AS6807" s="81"/>
      <c r="AT6807" s="153"/>
      <c r="AV6807" s="154"/>
      <c r="AW6807" s="153"/>
      <c r="BB6807" s="81"/>
      <c r="CB6807" s="82"/>
      <c r="CC6807" s="82"/>
      <c r="CM6807" s="81"/>
      <c r="CN6807" s="81"/>
      <c r="CO6807" s="81"/>
      <c r="CY6807" s="124"/>
      <c r="CZ6807" s="81"/>
      <c r="DE6807" s="125"/>
      <c r="DF6807" s="81"/>
    </row>
    <row r="6808" spans="15:110" x14ac:dyDescent="0.25">
      <c r="O6808" s="156"/>
      <c r="P6808" s="157"/>
      <c r="Q6808" s="105"/>
      <c r="R6808" s="158"/>
      <c r="S6808" s="159"/>
      <c r="T6808" s="153"/>
      <c r="Y6808" s="81"/>
      <c r="Z6808" s="153"/>
      <c r="AG6808" s="81"/>
      <c r="AJ6808" s="153"/>
      <c r="AL6808" s="154"/>
      <c r="AM6808" s="153"/>
      <c r="AN6808" s="81"/>
      <c r="AO6808" s="153"/>
      <c r="AQ6808" s="154"/>
      <c r="AR6808" s="153"/>
      <c r="AS6808" s="81"/>
      <c r="AT6808" s="153"/>
      <c r="AV6808" s="154"/>
      <c r="AW6808" s="153"/>
      <c r="BB6808" s="81"/>
      <c r="CB6808" s="82"/>
      <c r="CC6808" s="82"/>
      <c r="CM6808" s="81"/>
      <c r="CN6808" s="81"/>
      <c r="CO6808" s="81"/>
      <c r="CY6808" s="124"/>
      <c r="CZ6808" s="81"/>
      <c r="DE6808" s="125"/>
      <c r="DF6808" s="81"/>
    </row>
    <row r="6809" spans="15:110" x14ac:dyDescent="0.25">
      <c r="O6809" s="156"/>
      <c r="P6809" s="157"/>
      <c r="Q6809" s="105"/>
      <c r="R6809" s="158"/>
      <c r="S6809" s="159"/>
      <c r="T6809" s="153"/>
      <c r="Y6809" s="81"/>
      <c r="Z6809" s="153"/>
      <c r="AG6809" s="81"/>
      <c r="AJ6809" s="153"/>
      <c r="AL6809" s="154"/>
      <c r="AM6809" s="153"/>
      <c r="AN6809" s="81"/>
      <c r="AO6809" s="153"/>
      <c r="AQ6809" s="154"/>
      <c r="AR6809" s="153"/>
      <c r="AS6809" s="81"/>
      <c r="AT6809" s="153"/>
      <c r="AV6809" s="154"/>
      <c r="AW6809" s="153"/>
      <c r="BB6809" s="81"/>
      <c r="CB6809" s="82"/>
      <c r="CC6809" s="82"/>
      <c r="CM6809" s="81"/>
      <c r="CN6809" s="81"/>
      <c r="CO6809" s="81"/>
      <c r="CY6809" s="124"/>
      <c r="CZ6809" s="81"/>
      <c r="DE6809" s="125"/>
      <c r="DF6809" s="81"/>
    </row>
    <row r="6810" spans="15:110" x14ac:dyDescent="0.25">
      <c r="O6810" s="156"/>
      <c r="P6810" s="157"/>
      <c r="Q6810" s="105"/>
      <c r="R6810" s="158"/>
      <c r="S6810" s="159"/>
      <c r="T6810" s="153"/>
      <c r="Y6810" s="81"/>
      <c r="Z6810" s="153"/>
      <c r="AG6810" s="81"/>
      <c r="AJ6810" s="153"/>
      <c r="AL6810" s="154"/>
      <c r="AM6810" s="153"/>
      <c r="AN6810" s="81"/>
      <c r="AO6810" s="153"/>
      <c r="AQ6810" s="154"/>
      <c r="AR6810" s="153"/>
      <c r="AS6810" s="81"/>
      <c r="AT6810" s="153"/>
      <c r="AV6810" s="154"/>
      <c r="AW6810" s="153"/>
      <c r="BB6810" s="81"/>
      <c r="CB6810" s="82"/>
      <c r="CC6810" s="82"/>
      <c r="CM6810" s="81"/>
      <c r="CN6810" s="81"/>
      <c r="CO6810" s="81"/>
      <c r="CY6810" s="124"/>
      <c r="CZ6810" s="81"/>
      <c r="DE6810" s="125"/>
      <c r="DF6810" s="81"/>
    </row>
    <row r="6811" spans="15:110" x14ac:dyDescent="0.25">
      <c r="O6811" s="156"/>
      <c r="P6811" s="157"/>
      <c r="Q6811" s="105"/>
      <c r="R6811" s="158"/>
      <c r="S6811" s="159"/>
      <c r="T6811" s="153"/>
      <c r="Y6811" s="81"/>
      <c r="Z6811" s="153"/>
      <c r="AG6811" s="81"/>
      <c r="AJ6811" s="153"/>
      <c r="AL6811" s="154"/>
      <c r="AM6811" s="153"/>
      <c r="AN6811" s="81"/>
      <c r="AO6811" s="153"/>
      <c r="AQ6811" s="154"/>
      <c r="AR6811" s="153"/>
      <c r="AS6811" s="81"/>
      <c r="AT6811" s="153"/>
      <c r="AV6811" s="154"/>
      <c r="AW6811" s="153"/>
      <c r="BB6811" s="81"/>
      <c r="CB6811" s="82"/>
      <c r="CC6811" s="82"/>
      <c r="CM6811" s="81"/>
      <c r="CN6811" s="81"/>
      <c r="CO6811" s="81"/>
      <c r="CY6811" s="124"/>
      <c r="CZ6811" s="81"/>
      <c r="DE6811" s="125"/>
      <c r="DF6811" s="81"/>
    </row>
    <row r="6812" spans="15:110" x14ac:dyDescent="0.25">
      <c r="O6812" s="156"/>
      <c r="P6812" s="157"/>
      <c r="Q6812" s="105"/>
      <c r="R6812" s="158"/>
      <c r="S6812" s="159"/>
      <c r="T6812" s="153"/>
      <c r="Y6812" s="81"/>
      <c r="Z6812" s="153"/>
      <c r="AG6812" s="81"/>
      <c r="AJ6812" s="153"/>
      <c r="AL6812" s="154"/>
      <c r="AM6812" s="153"/>
      <c r="AN6812" s="81"/>
      <c r="AO6812" s="153"/>
      <c r="AQ6812" s="154"/>
      <c r="AR6812" s="153"/>
      <c r="AS6812" s="81"/>
      <c r="AT6812" s="153"/>
      <c r="AV6812" s="154"/>
      <c r="AW6812" s="153"/>
      <c r="BB6812" s="81"/>
      <c r="CB6812" s="82"/>
      <c r="CC6812" s="82"/>
      <c r="CM6812" s="81"/>
      <c r="CN6812" s="81"/>
      <c r="CO6812" s="81"/>
      <c r="CY6812" s="124"/>
      <c r="CZ6812" s="81"/>
      <c r="DE6812" s="125"/>
      <c r="DF6812" s="81"/>
    </row>
    <row r="6813" spans="15:110" x14ac:dyDescent="0.25">
      <c r="O6813" s="156"/>
      <c r="P6813" s="157"/>
      <c r="Q6813" s="105"/>
      <c r="R6813" s="158"/>
      <c r="S6813" s="159"/>
      <c r="T6813" s="153"/>
      <c r="Y6813" s="81"/>
      <c r="Z6813" s="153"/>
      <c r="AG6813" s="81"/>
      <c r="AJ6813" s="153"/>
      <c r="AL6813" s="154"/>
      <c r="AM6813" s="153"/>
      <c r="AN6813" s="81"/>
      <c r="AO6813" s="153"/>
      <c r="AQ6813" s="154"/>
      <c r="AR6813" s="153"/>
      <c r="AS6813" s="81"/>
      <c r="AT6813" s="153"/>
      <c r="AV6813" s="154"/>
      <c r="AW6813" s="153"/>
      <c r="BB6813" s="81"/>
      <c r="CB6813" s="82"/>
      <c r="CC6813" s="82"/>
      <c r="CM6813" s="81"/>
      <c r="CN6813" s="81"/>
      <c r="CO6813" s="81"/>
      <c r="CY6813" s="124"/>
      <c r="CZ6813" s="81"/>
      <c r="DE6813" s="125"/>
      <c r="DF6813" s="81"/>
    </row>
    <row r="6814" spans="15:110" x14ac:dyDescent="0.25">
      <c r="O6814" s="156"/>
      <c r="P6814" s="157"/>
      <c r="Q6814" s="105"/>
      <c r="R6814" s="158"/>
      <c r="S6814" s="159"/>
      <c r="T6814" s="153"/>
      <c r="Y6814" s="81"/>
      <c r="Z6814" s="153"/>
      <c r="AG6814" s="81"/>
      <c r="AJ6814" s="153"/>
      <c r="AL6814" s="154"/>
      <c r="AM6814" s="153"/>
      <c r="AN6814" s="81"/>
      <c r="AO6814" s="153"/>
      <c r="AQ6814" s="154"/>
      <c r="AR6814" s="153"/>
      <c r="AS6814" s="81"/>
      <c r="AT6814" s="153"/>
      <c r="AV6814" s="154"/>
      <c r="AW6814" s="153"/>
      <c r="BB6814" s="81"/>
      <c r="CB6814" s="82"/>
      <c r="CC6814" s="82"/>
      <c r="CM6814" s="81"/>
      <c r="CN6814" s="81"/>
      <c r="CO6814" s="81"/>
      <c r="CY6814" s="124"/>
      <c r="CZ6814" s="81"/>
      <c r="DE6814" s="125"/>
      <c r="DF6814" s="81"/>
    </row>
    <row r="6815" spans="15:110" x14ac:dyDescent="0.25">
      <c r="O6815" s="156"/>
      <c r="P6815" s="157"/>
      <c r="Q6815" s="105"/>
      <c r="R6815" s="158"/>
      <c r="S6815" s="159"/>
      <c r="T6815" s="153"/>
      <c r="Y6815" s="81"/>
      <c r="Z6815" s="153"/>
      <c r="AG6815" s="81"/>
      <c r="AJ6815" s="153"/>
      <c r="AL6815" s="154"/>
      <c r="AM6815" s="153"/>
      <c r="AN6815" s="81"/>
      <c r="AO6815" s="153"/>
      <c r="AQ6815" s="154"/>
      <c r="AR6815" s="153"/>
      <c r="AS6815" s="81"/>
      <c r="AT6815" s="153"/>
      <c r="AV6815" s="154"/>
      <c r="AW6815" s="153"/>
      <c r="BB6815" s="81"/>
      <c r="CB6815" s="82"/>
      <c r="CC6815" s="82"/>
      <c r="CM6815" s="81"/>
      <c r="CN6815" s="81"/>
      <c r="CO6815" s="81"/>
      <c r="CY6815" s="124"/>
      <c r="CZ6815" s="81"/>
      <c r="DE6815" s="125"/>
      <c r="DF6815" s="81"/>
    </row>
    <row r="6816" spans="15:110" x14ac:dyDescent="0.25">
      <c r="O6816" s="156"/>
      <c r="P6816" s="157"/>
      <c r="Q6816" s="105"/>
      <c r="R6816" s="158"/>
      <c r="S6816" s="159"/>
      <c r="T6816" s="153"/>
      <c r="Y6816" s="81"/>
      <c r="Z6816" s="153"/>
      <c r="AG6816" s="81"/>
      <c r="AJ6816" s="153"/>
      <c r="AL6816" s="154"/>
      <c r="AM6816" s="153"/>
      <c r="AN6816" s="81"/>
      <c r="AO6816" s="153"/>
      <c r="AQ6816" s="154"/>
      <c r="AR6816" s="153"/>
      <c r="AS6816" s="81"/>
      <c r="AT6816" s="153"/>
      <c r="AV6816" s="154"/>
      <c r="AW6816" s="153"/>
      <c r="BB6816" s="81"/>
      <c r="CB6816" s="82"/>
      <c r="CC6816" s="82"/>
      <c r="CM6816" s="81"/>
      <c r="CN6816" s="81"/>
      <c r="CO6816" s="81"/>
      <c r="CY6816" s="124"/>
      <c r="CZ6816" s="81"/>
      <c r="DE6816" s="125"/>
      <c r="DF6816" s="81"/>
    </row>
    <row r="6817" spans="15:110" x14ac:dyDescent="0.25">
      <c r="O6817" s="156"/>
      <c r="P6817" s="157"/>
      <c r="Q6817" s="105"/>
      <c r="R6817" s="158"/>
      <c r="S6817" s="159"/>
      <c r="T6817" s="153"/>
      <c r="Y6817" s="81"/>
      <c r="Z6817" s="153"/>
      <c r="AG6817" s="81"/>
      <c r="AJ6817" s="153"/>
      <c r="AL6817" s="154"/>
      <c r="AM6817" s="153"/>
      <c r="AN6817" s="81"/>
      <c r="AO6817" s="153"/>
      <c r="AQ6817" s="154"/>
      <c r="AR6817" s="153"/>
      <c r="AS6817" s="81"/>
      <c r="AT6817" s="153"/>
      <c r="AV6817" s="154"/>
      <c r="AW6817" s="153"/>
      <c r="BB6817" s="81"/>
      <c r="CB6817" s="82"/>
      <c r="CC6817" s="82"/>
      <c r="CM6817" s="81"/>
      <c r="CN6817" s="81"/>
      <c r="CO6817" s="81"/>
      <c r="CY6817" s="124"/>
      <c r="CZ6817" s="81"/>
      <c r="DE6817" s="125"/>
      <c r="DF6817" s="81"/>
    </row>
    <row r="6818" spans="15:110" x14ac:dyDescent="0.25">
      <c r="O6818" s="156"/>
      <c r="P6818" s="157"/>
      <c r="Q6818" s="105"/>
      <c r="R6818" s="158"/>
      <c r="S6818" s="159"/>
      <c r="T6818" s="153"/>
      <c r="Y6818" s="81"/>
      <c r="Z6818" s="153"/>
      <c r="AG6818" s="81"/>
      <c r="AJ6818" s="153"/>
      <c r="AL6818" s="154"/>
      <c r="AM6818" s="153"/>
      <c r="AN6818" s="81"/>
      <c r="AO6818" s="153"/>
      <c r="AQ6818" s="154"/>
      <c r="AR6818" s="153"/>
      <c r="AS6818" s="81"/>
      <c r="AT6818" s="153"/>
      <c r="AV6818" s="154"/>
      <c r="AW6818" s="153"/>
      <c r="BB6818" s="81"/>
      <c r="CB6818" s="82"/>
      <c r="CC6818" s="82"/>
      <c r="CM6818" s="81"/>
      <c r="CN6818" s="81"/>
      <c r="CO6818" s="81"/>
      <c r="CY6818" s="124"/>
      <c r="CZ6818" s="81"/>
      <c r="DE6818" s="125"/>
      <c r="DF6818" s="81"/>
    </row>
    <row r="6819" spans="15:110" x14ac:dyDescent="0.25">
      <c r="O6819" s="156"/>
      <c r="P6819" s="157"/>
      <c r="Q6819" s="105"/>
      <c r="R6819" s="158"/>
      <c r="S6819" s="159"/>
      <c r="T6819" s="153"/>
      <c r="Y6819" s="81"/>
      <c r="Z6819" s="153"/>
      <c r="AG6819" s="81"/>
      <c r="AJ6819" s="153"/>
      <c r="AL6819" s="154"/>
      <c r="AM6819" s="153"/>
      <c r="AN6819" s="81"/>
      <c r="AO6819" s="153"/>
      <c r="AQ6819" s="154"/>
      <c r="AR6819" s="153"/>
      <c r="AS6819" s="81"/>
      <c r="AT6819" s="153"/>
      <c r="AV6819" s="154"/>
      <c r="AW6819" s="153"/>
      <c r="BB6819" s="81"/>
      <c r="CB6819" s="82"/>
      <c r="CC6819" s="82"/>
      <c r="CM6819" s="81"/>
      <c r="CN6819" s="81"/>
      <c r="CO6819" s="81"/>
      <c r="CY6819" s="124"/>
      <c r="CZ6819" s="81"/>
      <c r="DE6819" s="125"/>
      <c r="DF6819" s="81"/>
    </row>
    <row r="6820" spans="15:110" x14ac:dyDescent="0.25">
      <c r="O6820" s="156"/>
      <c r="P6820" s="157"/>
      <c r="Q6820" s="105"/>
      <c r="R6820" s="158"/>
      <c r="S6820" s="159"/>
      <c r="T6820" s="153"/>
      <c r="Y6820" s="81"/>
      <c r="Z6820" s="153"/>
      <c r="AG6820" s="81"/>
      <c r="AJ6820" s="153"/>
      <c r="AL6820" s="154"/>
      <c r="AM6820" s="153"/>
      <c r="AN6820" s="81"/>
      <c r="AO6820" s="153"/>
      <c r="AQ6820" s="154"/>
      <c r="AR6820" s="153"/>
      <c r="AS6820" s="81"/>
      <c r="AT6820" s="153"/>
      <c r="AV6820" s="154"/>
      <c r="AW6820" s="153"/>
      <c r="BB6820" s="81"/>
      <c r="CB6820" s="82"/>
      <c r="CC6820" s="82"/>
      <c r="CM6820" s="81"/>
      <c r="CN6820" s="81"/>
      <c r="CO6820" s="81"/>
      <c r="CY6820" s="124"/>
      <c r="CZ6820" s="81"/>
      <c r="DE6820" s="125"/>
      <c r="DF6820" s="81"/>
    </row>
    <row r="6821" spans="15:110" x14ac:dyDescent="0.25">
      <c r="O6821" s="156"/>
      <c r="P6821" s="157"/>
      <c r="Q6821" s="105"/>
      <c r="R6821" s="158"/>
      <c r="S6821" s="159"/>
      <c r="T6821" s="153"/>
      <c r="Y6821" s="81"/>
      <c r="Z6821" s="153"/>
      <c r="AG6821" s="81"/>
      <c r="AJ6821" s="153"/>
      <c r="AL6821" s="154"/>
      <c r="AM6821" s="153"/>
      <c r="AN6821" s="81"/>
      <c r="AO6821" s="153"/>
      <c r="AQ6821" s="154"/>
      <c r="AR6821" s="153"/>
      <c r="AS6821" s="81"/>
      <c r="AT6821" s="153"/>
      <c r="AV6821" s="154"/>
      <c r="AW6821" s="153"/>
      <c r="BB6821" s="81"/>
      <c r="CB6821" s="82"/>
      <c r="CC6821" s="82"/>
      <c r="CM6821" s="81"/>
      <c r="CN6821" s="81"/>
      <c r="CO6821" s="81"/>
      <c r="CY6821" s="124"/>
      <c r="CZ6821" s="81"/>
      <c r="DE6821" s="125"/>
      <c r="DF6821" s="81"/>
    </row>
    <row r="6822" spans="15:110" x14ac:dyDescent="0.25">
      <c r="O6822" s="156"/>
      <c r="P6822" s="157"/>
      <c r="Q6822" s="105"/>
      <c r="R6822" s="158"/>
      <c r="S6822" s="159"/>
      <c r="T6822" s="153"/>
      <c r="Y6822" s="81"/>
      <c r="Z6822" s="153"/>
      <c r="AG6822" s="81"/>
      <c r="AJ6822" s="153"/>
      <c r="AL6822" s="154"/>
      <c r="AM6822" s="153"/>
      <c r="AN6822" s="81"/>
      <c r="AO6822" s="153"/>
      <c r="AQ6822" s="154"/>
      <c r="AR6822" s="153"/>
      <c r="AS6822" s="81"/>
      <c r="AT6822" s="153"/>
      <c r="AV6822" s="154"/>
      <c r="AW6822" s="153"/>
      <c r="BB6822" s="81"/>
      <c r="CB6822" s="82"/>
      <c r="CC6822" s="82"/>
      <c r="CM6822" s="81"/>
      <c r="CN6822" s="81"/>
      <c r="CO6822" s="81"/>
      <c r="CY6822" s="124"/>
      <c r="CZ6822" s="81"/>
      <c r="DE6822" s="125"/>
      <c r="DF6822" s="81"/>
    </row>
    <row r="6823" spans="15:110" x14ac:dyDescent="0.25">
      <c r="O6823" s="156"/>
      <c r="P6823" s="157"/>
      <c r="Q6823" s="105"/>
      <c r="R6823" s="158"/>
      <c r="S6823" s="159"/>
      <c r="T6823" s="153"/>
      <c r="Y6823" s="81"/>
      <c r="Z6823" s="153"/>
      <c r="AG6823" s="81"/>
      <c r="AJ6823" s="153"/>
      <c r="AL6823" s="154"/>
      <c r="AM6823" s="153"/>
      <c r="AN6823" s="81"/>
      <c r="AO6823" s="153"/>
      <c r="AQ6823" s="154"/>
      <c r="AR6823" s="153"/>
      <c r="AS6823" s="81"/>
      <c r="AT6823" s="153"/>
      <c r="AV6823" s="154"/>
      <c r="AW6823" s="153"/>
      <c r="BB6823" s="81"/>
      <c r="CB6823" s="82"/>
      <c r="CC6823" s="82"/>
      <c r="CM6823" s="81"/>
      <c r="CN6823" s="81"/>
      <c r="CO6823" s="81"/>
      <c r="CY6823" s="124"/>
      <c r="CZ6823" s="81"/>
      <c r="DE6823" s="125"/>
      <c r="DF6823" s="81"/>
    </row>
    <row r="6824" spans="15:110" x14ac:dyDescent="0.25">
      <c r="O6824" s="156"/>
      <c r="P6824" s="157"/>
      <c r="Q6824" s="105"/>
      <c r="R6824" s="158"/>
      <c r="S6824" s="159"/>
      <c r="T6824" s="153"/>
      <c r="Y6824" s="81"/>
      <c r="Z6824" s="153"/>
      <c r="AG6824" s="81"/>
      <c r="AJ6824" s="153"/>
      <c r="AL6824" s="154"/>
      <c r="AM6824" s="153"/>
      <c r="AN6824" s="81"/>
      <c r="AO6824" s="153"/>
      <c r="AQ6824" s="154"/>
      <c r="AR6824" s="153"/>
      <c r="AS6824" s="81"/>
      <c r="AT6824" s="153"/>
      <c r="AV6824" s="154"/>
      <c r="AW6824" s="153"/>
      <c r="BB6824" s="81"/>
      <c r="CB6824" s="82"/>
      <c r="CC6824" s="82"/>
      <c r="CM6824" s="81"/>
      <c r="CN6824" s="81"/>
      <c r="CO6824" s="81"/>
      <c r="CY6824" s="124"/>
      <c r="CZ6824" s="81"/>
      <c r="DE6824" s="125"/>
      <c r="DF6824" s="81"/>
    </row>
    <row r="6825" spans="15:110" x14ac:dyDescent="0.25">
      <c r="O6825" s="156"/>
      <c r="P6825" s="157"/>
      <c r="Q6825" s="105"/>
      <c r="R6825" s="158"/>
      <c r="S6825" s="159"/>
      <c r="T6825" s="153"/>
      <c r="Y6825" s="81"/>
      <c r="Z6825" s="153"/>
      <c r="AG6825" s="81"/>
      <c r="AJ6825" s="153"/>
      <c r="AL6825" s="154"/>
      <c r="AM6825" s="153"/>
      <c r="AN6825" s="81"/>
      <c r="AO6825" s="153"/>
      <c r="AQ6825" s="154"/>
      <c r="AR6825" s="153"/>
      <c r="AS6825" s="81"/>
      <c r="AT6825" s="153"/>
      <c r="AV6825" s="154"/>
      <c r="AW6825" s="153"/>
      <c r="BB6825" s="81"/>
      <c r="CB6825" s="82"/>
      <c r="CC6825" s="82"/>
      <c r="CM6825" s="81"/>
      <c r="CN6825" s="81"/>
      <c r="CO6825" s="81"/>
      <c r="CY6825" s="124"/>
      <c r="CZ6825" s="81"/>
      <c r="DE6825" s="125"/>
      <c r="DF6825" s="81"/>
    </row>
    <row r="6826" spans="15:110" x14ac:dyDescent="0.25">
      <c r="O6826" s="156"/>
      <c r="P6826" s="157"/>
      <c r="Q6826" s="105"/>
      <c r="R6826" s="158"/>
      <c r="S6826" s="159"/>
      <c r="T6826" s="153"/>
      <c r="Y6826" s="81"/>
      <c r="Z6826" s="153"/>
      <c r="AG6826" s="81"/>
      <c r="AJ6826" s="153"/>
      <c r="AL6826" s="154"/>
      <c r="AM6826" s="153"/>
      <c r="AN6826" s="81"/>
      <c r="AO6826" s="153"/>
      <c r="AQ6826" s="154"/>
      <c r="AR6826" s="153"/>
      <c r="AS6826" s="81"/>
      <c r="AT6826" s="153"/>
      <c r="AV6826" s="154"/>
      <c r="AW6826" s="153"/>
      <c r="BB6826" s="81"/>
      <c r="CB6826" s="82"/>
      <c r="CC6826" s="82"/>
      <c r="CM6826" s="81"/>
      <c r="CN6826" s="81"/>
      <c r="CO6826" s="81"/>
      <c r="CY6826" s="124"/>
      <c r="CZ6826" s="81"/>
      <c r="DE6826" s="125"/>
      <c r="DF6826" s="81"/>
    </row>
    <row r="6827" spans="15:110" x14ac:dyDescent="0.25">
      <c r="O6827" s="156"/>
      <c r="P6827" s="157"/>
      <c r="Q6827" s="105"/>
      <c r="R6827" s="158"/>
      <c r="S6827" s="159"/>
      <c r="T6827" s="153"/>
      <c r="Y6827" s="81"/>
      <c r="Z6827" s="153"/>
      <c r="AG6827" s="81"/>
      <c r="AJ6827" s="153"/>
      <c r="AL6827" s="154"/>
      <c r="AM6827" s="153"/>
      <c r="AN6827" s="81"/>
      <c r="AO6827" s="153"/>
      <c r="AQ6827" s="154"/>
      <c r="AR6827" s="153"/>
      <c r="AS6827" s="81"/>
      <c r="AT6827" s="153"/>
      <c r="AV6827" s="154"/>
      <c r="AW6827" s="153"/>
      <c r="BB6827" s="81"/>
      <c r="CB6827" s="82"/>
      <c r="CC6827" s="82"/>
      <c r="CM6827" s="81"/>
      <c r="CN6827" s="81"/>
      <c r="CO6827" s="81"/>
      <c r="CY6827" s="124"/>
      <c r="CZ6827" s="81"/>
      <c r="DE6827" s="125"/>
      <c r="DF6827" s="81"/>
    </row>
    <row r="6828" spans="15:110" x14ac:dyDescent="0.25">
      <c r="O6828" s="156"/>
      <c r="P6828" s="157"/>
      <c r="Q6828" s="105"/>
      <c r="R6828" s="158"/>
      <c r="S6828" s="159"/>
      <c r="T6828" s="153"/>
      <c r="Y6828" s="81"/>
      <c r="Z6828" s="153"/>
      <c r="AG6828" s="81"/>
      <c r="AJ6828" s="153"/>
      <c r="AL6828" s="154"/>
      <c r="AM6828" s="153"/>
      <c r="AN6828" s="81"/>
      <c r="AO6828" s="153"/>
      <c r="AQ6828" s="154"/>
      <c r="AR6828" s="153"/>
      <c r="AS6828" s="81"/>
      <c r="AT6828" s="153"/>
      <c r="AV6828" s="154"/>
      <c r="AW6828" s="153"/>
      <c r="BB6828" s="81"/>
      <c r="CB6828" s="82"/>
      <c r="CC6828" s="82"/>
      <c r="CM6828" s="81"/>
      <c r="CN6828" s="81"/>
      <c r="CO6828" s="81"/>
      <c r="CY6828" s="124"/>
      <c r="CZ6828" s="81"/>
      <c r="DE6828" s="125"/>
      <c r="DF6828" s="81"/>
    </row>
    <row r="6829" spans="15:110" x14ac:dyDescent="0.25">
      <c r="O6829" s="156"/>
      <c r="P6829" s="157"/>
      <c r="Q6829" s="105"/>
      <c r="R6829" s="158"/>
      <c r="S6829" s="159"/>
      <c r="T6829" s="153"/>
      <c r="Y6829" s="81"/>
      <c r="Z6829" s="153"/>
      <c r="AG6829" s="81"/>
      <c r="AJ6829" s="153"/>
      <c r="AL6829" s="154"/>
      <c r="AM6829" s="153"/>
      <c r="AN6829" s="81"/>
      <c r="AO6829" s="153"/>
      <c r="AQ6829" s="154"/>
      <c r="AR6829" s="153"/>
      <c r="AS6829" s="81"/>
      <c r="AT6829" s="153"/>
      <c r="AV6829" s="154"/>
      <c r="AW6829" s="153"/>
      <c r="BB6829" s="81"/>
      <c r="CB6829" s="82"/>
      <c r="CC6829" s="82"/>
      <c r="CM6829" s="81"/>
      <c r="CN6829" s="81"/>
      <c r="CO6829" s="81"/>
      <c r="CY6829" s="124"/>
      <c r="CZ6829" s="81"/>
      <c r="DE6829" s="125"/>
      <c r="DF6829" s="81"/>
    </row>
    <row r="6830" spans="15:110" x14ac:dyDescent="0.25">
      <c r="O6830" s="156"/>
      <c r="P6830" s="157"/>
      <c r="Q6830" s="105"/>
      <c r="R6830" s="158"/>
      <c r="S6830" s="159"/>
      <c r="T6830" s="153"/>
      <c r="Y6830" s="81"/>
      <c r="Z6830" s="153"/>
      <c r="AG6830" s="81"/>
      <c r="AJ6830" s="153"/>
      <c r="AL6830" s="154"/>
      <c r="AM6830" s="153"/>
      <c r="AN6830" s="81"/>
      <c r="AO6830" s="153"/>
      <c r="AQ6830" s="154"/>
      <c r="AR6830" s="153"/>
      <c r="AS6830" s="81"/>
      <c r="AT6830" s="153"/>
      <c r="AV6830" s="154"/>
      <c r="AW6830" s="153"/>
      <c r="BB6830" s="81"/>
      <c r="CB6830" s="82"/>
      <c r="CC6830" s="82"/>
      <c r="CM6830" s="81"/>
      <c r="CN6830" s="81"/>
      <c r="CO6830" s="81"/>
      <c r="CY6830" s="124"/>
      <c r="CZ6830" s="81"/>
      <c r="DE6830" s="125"/>
      <c r="DF6830" s="81"/>
    </row>
    <row r="6831" spans="15:110" x14ac:dyDescent="0.25">
      <c r="O6831" s="156"/>
      <c r="P6831" s="157"/>
      <c r="Q6831" s="105"/>
      <c r="R6831" s="158"/>
      <c r="S6831" s="159"/>
      <c r="T6831" s="153"/>
      <c r="Y6831" s="81"/>
      <c r="Z6831" s="153"/>
      <c r="AG6831" s="81"/>
      <c r="AJ6831" s="153"/>
      <c r="AL6831" s="154"/>
      <c r="AM6831" s="153"/>
      <c r="AN6831" s="81"/>
      <c r="AO6831" s="153"/>
      <c r="AQ6831" s="154"/>
      <c r="AR6831" s="153"/>
      <c r="AS6831" s="81"/>
      <c r="AT6831" s="153"/>
      <c r="AV6831" s="154"/>
      <c r="AW6831" s="153"/>
      <c r="BB6831" s="81"/>
      <c r="CB6831" s="82"/>
      <c r="CC6831" s="82"/>
      <c r="CM6831" s="81"/>
      <c r="CN6831" s="81"/>
      <c r="CO6831" s="81"/>
      <c r="CY6831" s="124"/>
      <c r="CZ6831" s="81"/>
      <c r="DE6831" s="125"/>
      <c r="DF6831" s="81"/>
    </row>
    <row r="6832" spans="15:110" x14ac:dyDescent="0.25">
      <c r="O6832" s="156"/>
      <c r="P6832" s="157"/>
      <c r="Q6832" s="105"/>
      <c r="R6832" s="158"/>
      <c r="S6832" s="159"/>
      <c r="T6832" s="153"/>
      <c r="Y6832" s="81"/>
      <c r="Z6832" s="153"/>
      <c r="AG6832" s="81"/>
      <c r="AJ6832" s="153"/>
      <c r="AL6832" s="154"/>
      <c r="AM6832" s="153"/>
      <c r="AN6832" s="81"/>
      <c r="AO6832" s="153"/>
      <c r="AQ6832" s="154"/>
      <c r="AR6832" s="153"/>
      <c r="AS6832" s="81"/>
      <c r="AT6832" s="153"/>
      <c r="AV6832" s="154"/>
      <c r="AW6832" s="153"/>
      <c r="BB6832" s="81"/>
      <c r="CB6832" s="82"/>
      <c r="CC6832" s="82"/>
      <c r="CM6832" s="81"/>
      <c r="CN6832" s="81"/>
      <c r="CO6832" s="81"/>
      <c r="CY6832" s="124"/>
      <c r="CZ6832" s="81"/>
      <c r="DE6832" s="125"/>
      <c r="DF6832" s="81"/>
    </row>
    <row r="6833" spans="15:110" x14ac:dyDescent="0.25">
      <c r="O6833" s="156"/>
      <c r="P6833" s="157"/>
      <c r="Q6833" s="105"/>
      <c r="R6833" s="158"/>
      <c r="S6833" s="159"/>
      <c r="T6833" s="153"/>
      <c r="Y6833" s="81"/>
      <c r="Z6833" s="153"/>
      <c r="AG6833" s="81"/>
      <c r="AJ6833" s="153"/>
      <c r="AL6833" s="154"/>
      <c r="AM6833" s="153"/>
      <c r="AN6833" s="81"/>
      <c r="AO6833" s="153"/>
      <c r="AQ6833" s="154"/>
      <c r="AR6833" s="153"/>
      <c r="AS6833" s="81"/>
      <c r="AT6833" s="153"/>
      <c r="AV6833" s="154"/>
      <c r="AW6833" s="153"/>
      <c r="BB6833" s="81"/>
      <c r="CB6833" s="82"/>
      <c r="CC6833" s="82"/>
      <c r="CM6833" s="81"/>
      <c r="CN6833" s="81"/>
      <c r="CO6833" s="81"/>
      <c r="CY6833" s="124"/>
      <c r="CZ6833" s="81"/>
      <c r="DE6833" s="125"/>
      <c r="DF6833" s="81"/>
    </row>
    <row r="6834" spans="15:110" x14ac:dyDescent="0.25">
      <c r="O6834" s="156"/>
      <c r="P6834" s="157"/>
      <c r="Q6834" s="105"/>
      <c r="R6834" s="158"/>
      <c r="S6834" s="159"/>
      <c r="T6834" s="153"/>
      <c r="Y6834" s="81"/>
      <c r="Z6834" s="153"/>
      <c r="AG6834" s="81"/>
      <c r="AJ6834" s="153"/>
      <c r="AL6834" s="154"/>
      <c r="AM6834" s="153"/>
      <c r="AN6834" s="81"/>
      <c r="AO6834" s="153"/>
      <c r="AQ6834" s="154"/>
      <c r="AR6834" s="153"/>
      <c r="AS6834" s="81"/>
      <c r="AT6834" s="153"/>
      <c r="AV6834" s="154"/>
      <c r="AW6834" s="153"/>
      <c r="BB6834" s="81"/>
      <c r="CB6834" s="82"/>
      <c r="CC6834" s="82"/>
      <c r="CM6834" s="81"/>
      <c r="CN6834" s="81"/>
      <c r="CO6834" s="81"/>
      <c r="CY6834" s="124"/>
      <c r="CZ6834" s="81"/>
      <c r="DE6834" s="125"/>
      <c r="DF6834" s="81"/>
    </row>
    <row r="6835" spans="15:110" x14ac:dyDescent="0.25">
      <c r="O6835" s="156"/>
      <c r="P6835" s="157"/>
      <c r="Q6835" s="105"/>
      <c r="R6835" s="158"/>
      <c r="S6835" s="159"/>
      <c r="T6835" s="153"/>
      <c r="Y6835" s="81"/>
      <c r="Z6835" s="153"/>
      <c r="AG6835" s="81"/>
      <c r="AJ6835" s="153"/>
      <c r="AL6835" s="154"/>
      <c r="AM6835" s="153"/>
      <c r="AN6835" s="81"/>
      <c r="AO6835" s="153"/>
      <c r="AQ6835" s="154"/>
      <c r="AR6835" s="153"/>
      <c r="AS6835" s="81"/>
      <c r="AT6835" s="153"/>
      <c r="AV6835" s="154"/>
      <c r="AW6835" s="153"/>
      <c r="BB6835" s="81"/>
      <c r="CB6835" s="82"/>
      <c r="CC6835" s="82"/>
      <c r="CM6835" s="81"/>
      <c r="CN6835" s="81"/>
      <c r="CO6835" s="81"/>
      <c r="CY6835" s="124"/>
      <c r="CZ6835" s="81"/>
      <c r="DE6835" s="125"/>
      <c r="DF6835" s="81"/>
    </row>
    <row r="6836" spans="15:110" x14ac:dyDescent="0.25">
      <c r="O6836" s="156"/>
      <c r="P6836" s="157"/>
      <c r="Q6836" s="105"/>
      <c r="R6836" s="158"/>
      <c r="S6836" s="159"/>
      <c r="T6836" s="153"/>
      <c r="Y6836" s="81"/>
      <c r="Z6836" s="153"/>
      <c r="AG6836" s="81"/>
      <c r="AJ6836" s="153"/>
      <c r="AL6836" s="154"/>
      <c r="AM6836" s="153"/>
      <c r="AN6836" s="81"/>
      <c r="AO6836" s="153"/>
      <c r="AQ6836" s="154"/>
      <c r="AR6836" s="153"/>
      <c r="AS6836" s="81"/>
      <c r="AT6836" s="153"/>
      <c r="AV6836" s="154"/>
      <c r="AW6836" s="153"/>
      <c r="BB6836" s="81"/>
      <c r="CB6836" s="82"/>
      <c r="CC6836" s="82"/>
      <c r="CM6836" s="81"/>
      <c r="CN6836" s="81"/>
      <c r="CO6836" s="81"/>
      <c r="CY6836" s="124"/>
      <c r="CZ6836" s="81"/>
      <c r="DE6836" s="125"/>
      <c r="DF6836" s="81"/>
    </row>
    <row r="6837" spans="15:110" x14ac:dyDescent="0.25">
      <c r="O6837" s="156"/>
      <c r="P6837" s="157"/>
      <c r="Q6837" s="105"/>
      <c r="R6837" s="158"/>
      <c r="S6837" s="159"/>
      <c r="T6837" s="153"/>
      <c r="Y6837" s="81"/>
      <c r="Z6837" s="153"/>
      <c r="AG6837" s="81"/>
      <c r="AJ6837" s="153"/>
      <c r="AL6837" s="154"/>
      <c r="AM6837" s="153"/>
      <c r="AN6837" s="81"/>
      <c r="AO6837" s="153"/>
      <c r="AQ6837" s="154"/>
      <c r="AR6837" s="153"/>
      <c r="AS6837" s="81"/>
      <c r="AT6837" s="153"/>
      <c r="AV6837" s="154"/>
      <c r="AW6837" s="153"/>
      <c r="BB6837" s="81"/>
      <c r="CB6837" s="82"/>
      <c r="CC6837" s="82"/>
      <c r="CM6837" s="81"/>
      <c r="CN6837" s="81"/>
      <c r="CO6837" s="81"/>
      <c r="CY6837" s="124"/>
      <c r="CZ6837" s="81"/>
      <c r="DE6837" s="125"/>
      <c r="DF6837" s="81"/>
    </row>
    <row r="6838" spans="15:110" x14ac:dyDescent="0.25">
      <c r="O6838" s="156"/>
      <c r="P6838" s="157"/>
      <c r="Q6838" s="105"/>
      <c r="R6838" s="158"/>
      <c r="S6838" s="159"/>
      <c r="T6838" s="153"/>
      <c r="Y6838" s="81"/>
      <c r="Z6838" s="153"/>
      <c r="AG6838" s="81"/>
      <c r="AJ6838" s="153"/>
      <c r="AL6838" s="154"/>
      <c r="AM6838" s="153"/>
      <c r="AN6838" s="81"/>
      <c r="AO6838" s="153"/>
      <c r="AQ6838" s="154"/>
      <c r="AR6838" s="153"/>
      <c r="AS6838" s="81"/>
      <c r="AT6838" s="153"/>
      <c r="AV6838" s="154"/>
      <c r="AW6838" s="153"/>
      <c r="BB6838" s="81"/>
      <c r="CB6838" s="82"/>
      <c r="CC6838" s="82"/>
      <c r="CM6838" s="81"/>
      <c r="CN6838" s="81"/>
      <c r="CO6838" s="81"/>
      <c r="CY6838" s="124"/>
      <c r="CZ6838" s="81"/>
      <c r="DE6838" s="125"/>
      <c r="DF6838" s="81"/>
    </row>
    <row r="6839" spans="15:110" x14ac:dyDescent="0.25">
      <c r="O6839" s="156"/>
      <c r="P6839" s="157"/>
      <c r="Q6839" s="105"/>
      <c r="R6839" s="158"/>
      <c r="S6839" s="159"/>
      <c r="T6839" s="153"/>
      <c r="Y6839" s="81"/>
      <c r="Z6839" s="153"/>
      <c r="AG6839" s="81"/>
      <c r="AJ6839" s="153"/>
      <c r="AL6839" s="154"/>
      <c r="AM6839" s="153"/>
      <c r="AN6839" s="81"/>
      <c r="AO6839" s="153"/>
      <c r="AQ6839" s="154"/>
      <c r="AR6839" s="153"/>
      <c r="AS6839" s="81"/>
      <c r="AT6839" s="153"/>
      <c r="AV6839" s="154"/>
      <c r="AW6839" s="153"/>
      <c r="BB6839" s="81"/>
      <c r="CB6839" s="82"/>
      <c r="CC6839" s="82"/>
      <c r="CM6839" s="81"/>
      <c r="CN6839" s="81"/>
      <c r="CO6839" s="81"/>
      <c r="CY6839" s="124"/>
      <c r="CZ6839" s="81"/>
      <c r="DE6839" s="125"/>
      <c r="DF6839" s="81"/>
    </row>
    <row r="6840" spans="15:110" x14ac:dyDescent="0.25">
      <c r="O6840" s="156"/>
      <c r="P6840" s="157"/>
      <c r="Q6840" s="105"/>
      <c r="R6840" s="158"/>
      <c r="S6840" s="159"/>
      <c r="T6840" s="153"/>
      <c r="Y6840" s="81"/>
      <c r="Z6840" s="153"/>
      <c r="AG6840" s="81"/>
      <c r="AJ6840" s="153"/>
      <c r="AL6840" s="154"/>
      <c r="AM6840" s="153"/>
      <c r="AN6840" s="81"/>
      <c r="AO6840" s="153"/>
      <c r="AQ6840" s="154"/>
      <c r="AR6840" s="153"/>
      <c r="AS6840" s="81"/>
      <c r="AT6840" s="153"/>
      <c r="AV6840" s="154"/>
      <c r="AW6840" s="153"/>
      <c r="BB6840" s="81"/>
      <c r="CB6840" s="82"/>
      <c r="CC6840" s="82"/>
      <c r="CM6840" s="81"/>
      <c r="CN6840" s="81"/>
      <c r="CO6840" s="81"/>
      <c r="CY6840" s="124"/>
      <c r="CZ6840" s="81"/>
      <c r="DE6840" s="125"/>
      <c r="DF6840" s="81"/>
    </row>
    <row r="6841" spans="15:110" x14ac:dyDescent="0.25">
      <c r="O6841" s="156"/>
      <c r="P6841" s="157"/>
      <c r="Q6841" s="105"/>
      <c r="R6841" s="158"/>
      <c r="S6841" s="159"/>
      <c r="T6841" s="153"/>
      <c r="Y6841" s="81"/>
      <c r="Z6841" s="153"/>
      <c r="AG6841" s="81"/>
      <c r="AJ6841" s="153"/>
      <c r="AL6841" s="154"/>
      <c r="AM6841" s="153"/>
      <c r="AN6841" s="81"/>
      <c r="AO6841" s="153"/>
      <c r="AQ6841" s="154"/>
      <c r="AR6841" s="153"/>
      <c r="AS6841" s="81"/>
      <c r="AT6841" s="153"/>
      <c r="AV6841" s="154"/>
      <c r="AW6841" s="153"/>
      <c r="BB6841" s="81"/>
      <c r="CB6841" s="82"/>
      <c r="CC6841" s="82"/>
      <c r="CM6841" s="81"/>
      <c r="CN6841" s="81"/>
      <c r="CO6841" s="81"/>
      <c r="CY6841" s="124"/>
      <c r="CZ6841" s="81"/>
      <c r="DE6841" s="125"/>
      <c r="DF6841" s="81"/>
    </row>
    <row r="6842" spans="15:110" x14ac:dyDescent="0.25">
      <c r="O6842" s="156"/>
      <c r="P6842" s="157"/>
      <c r="Q6842" s="105"/>
      <c r="R6842" s="158"/>
      <c r="S6842" s="159"/>
      <c r="T6842" s="153"/>
      <c r="Y6842" s="81"/>
      <c r="Z6842" s="153"/>
      <c r="AG6842" s="81"/>
      <c r="AJ6842" s="153"/>
      <c r="AL6842" s="154"/>
      <c r="AM6842" s="153"/>
      <c r="AN6842" s="81"/>
      <c r="AO6842" s="153"/>
      <c r="AQ6842" s="154"/>
      <c r="AR6842" s="153"/>
      <c r="AS6842" s="81"/>
      <c r="AT6842" s="153"/>
      <c r="AV6842" s="154"/>
      <c r="AW6842" s="153"/>
      <c r="BB6842" s="81"/>
      <c r="CB6842" s="82"/>
      <c r="CC6842" s="82"/>
      <c r="CM6842" s="81"/>
      <c r="CN6842" s="81"/>
      <c r="CO6842" s="81"/>
      <c r="CY6842" s="124"/>
      <c r="CZ6842" s="81"/>
      <c r="DE6842" s="125"/>
      <c r="DF6842" s="81"/>
    </row>
    <row r="6843" spans="15:110" x14ac:dyDescent="0.25">
      <c r="O6843" s="156"/>
      <c r="P6843" s="157"/>
      <c r="Q6843" s="105"/>
      <c r="R6843" s="158"/>
      <c r="S6843" s="159"/>
      <c r="T6843" s="153"/>
      <c r="Y6843" s="81"/>
      <c r="Z6843" s="153"/>
      <c r="AG6843" s="81"/>
      <c r="AJ6843" s="153"/>
      <c r="AL6843" s="154"/>
      <c r="AM6843" s="153"/>
      <c r="AN6843" s="81"/>
      <c r="AO6843" s="153"/>
      <c r="AQ6843" s="154"/>
      <c r="AR6843" s="153"/>
      <c r="AS6843" s="81"/>
      <c r="AT6843" s="153"/>
      <c r="AV6843" s="154"/>
      <c r="AW6843" s="153"/>
      <c r="BB6843" s="81"/>
      <c r="CB6843" s="82"/>
      <c r="CC6843" s="82"/>
      <c r="CM6843" s="81"/>
      <c r="CN6843" s="81"/>
      <c r="CO6843" s="81"/>
      <c r="CY6843" s="124"/>
      <c r="CZ6843" s="81"/>
      <c r="DE6843" s="125"/>
      <c r="DF6843" s="81"/>
    </row>
    <row r="6844" spans="15:110" x14ac:dyDescent="0.25">
      <c r="O6844" s="156"/>
      <c r="P6844" s="157"/>
      <c r="Q6844" s="105"/>
      <c r="R6844" s="158"/>
      <c r="S6844" s="159"/>
      <c r="T6844" s="153"/>
      <c r="Y6844" s="81"/>
      <c r="Z6844" s="153"/>
      <c r="AG6844" s="81"/>
      <c r="AJ6844" s="153"/>
      <c r="AL6844" s="154"/>
      <c r="AM6844" s="153"/>
      <c r="AN6844" s="81"/>
      <c r="AO6844" s="153"/>
      <c r="AQ6844" s="154"/>
      <c r="AR6844" s="153"/>
      <c r="AS6844" s="81"/>
      <c r="AT6844" s="153"/>
      <c r="AV6844" s="154"/>
      <c r="AW6844" s="153"/>
      <c r="BB6844" s="81"/>
      <c r="CB6844" s="82"/>
      <c r="CC6844" s="82"/>
      <c r="CM6844" s="81"/>
      <c r="CN6844" s="81"/>
      <c r="CO6844" s="81"/>
      <c r="CY6844" s="124"/>
      <c r="CZ6844" s="81"/>
      <c r="DE6844" s="125"/>
      <c r="DF6844" s="81"/>
    </row>
    <row r="6845" spans="15:110" x14ac:dyDescent="0.25">
      <c r="O6845" s="156"/>
      <c r="P6845" s="157"/>
      <c r="Q6845" s="105"/>
      <c r="R6845" s="158"/>
      <c r="S6845" s="159"/>
      <c r="T6845" s="153"/>
      <c r="Y6845" s="81"/>
      <c r="Z6845" s="153"/>
      <c r="AG6845" s="81"/>
      <c r="AJ6845" s="153"/>
      <c r="AL6845" s="154"/>
      <c r="AM6845" s="153"/>
      <c r="AN6845" s="81"/>
      <c r="AO6845" s="153"/>
      <c r="AQ6845" s="154"/>
      <c r="AR6845" s="153"/>
      <c r="AS6845" s="81"/>
      <c r="AT6845" s="153"/>
      <c r="AV6845" s="154"/>
      <c r="AW6845" s="153"/>
      <c r="BB6845" s="81"/>
      <c r="CB6845" s="82"/>
      <c r="CC6845" s="82"/>
      <c r="CM6845" s="81"/>
      <c r="CN6845" s="81"/>
      <c r="CO6845" s="81"/>
      <c r="CY6845" s="124"/>
      <c r="CZ6845" s="81"/>
      <c r="DE6845" s="125"/>
      <c r="DF6845" s="81"/>
    </row>
    <row r="6846" spans="15:110" x14ac:dyDescent="0.25">
      <c r="O6846" s="156"/>
      <c r="P6846" s="157"/>
      <c r="Q6846" s="105"/>
      <c r="R6846" s="158"/>
      <c r="S6846" s="159"/>
      <c r="T6846" s="153"/>
      <c r="Y6846" s="81"/>
      <c r="Z6846" s="153"/>
      <c r="AG6846" s="81"/>
      <c r="AJ6846" s="153"/>
      <c r="AL6846" s="154"/>
      <c r="AM6846" s="153"/>
      <c r="AN6846" s="81"/>
      <c r="AO6846" s="153"/>
      <c r="AQ6846" s="154"/>
      <c r="AR6846" s="153"/>
      <c r="AS6846" s="81"/>
      <c r="AT6846" s="153"/>
      <c r="AV6846" s="154"/>
      <c r="AW6846" s="153"/>
      <c r="BB6846" s="81"/>
      <c r="CB6846" s="82"/>
      <c r="CC6846" s="82"/>
      <c r="CM6846" s="81"/>
      <c r="CN6846" s="81"/>
      <c r="CO6846" s="81"/>
      <c r="CY6846" s="124"/>
      <c r="CZ6846" s="81"/>
      <c r="DE6846" s="125"/>
      <c r="DF6846" s="81"/>
    </row>
    <row r="6847" spans="15:110" x14ac:dyDescent="0.25">
      <c r="O6847" s="156"/>
      <c r="P6847" s="157"/>
      <c r="Q6847" s="105"/>
      <c r="R6847" s="158"/>
      <c r="S6847" s="159"/>
      <c r="T6847" s="153"/>
      <c r="Y6847" s="81"/>
      <c r="Z6847" s="153"/>
      <c r="AG6847" s="81"/>
      <c r="AJ6847" s="153"/>
      <c r="AL6847" s="154"/>
      <c r="AM6847" s="153"/>
      <c r="AN6847" s="81"/>
      <c r="AO6847" s="153"/>
      <c r="AQ6847" s="154"/>
      <c r="AR6847" s="153"/>
      <c r="AS6847" s="81"/>
      <c r="AT6847" s="153"/>
      <c r="AV6847" s="154"/>
      <c r="AW6847" s="153"/>
      <c r="BB6847" s="81"/>
      <c r="CB6847" s="82"/>
      <c r="CC6847" s="82"/>
      <c r="CM6847" s="81"/>
      <c r="CN6847" s="81"/>
      <c r="CO6847" s="81"/>
      <c r="CY6847" s="124"/>
      <c r="CZ6847" s="81"/>
      <c r="DE6847" s="125"/>
      <c r="DF6847" s="81"/>
    </row>
    <row r="6848" spans="15:110" x14ac:dyDescent="0.25">
      <c r="O6848" s="156"/>
      <c r="P6848" s="157"/>
      <c r="Q6848" s="105"/>
      <c r="R6848" s="158"/>
      <c r="S6848" s="159"/>
      <c r="T6848" s="153"/>
      <c r="Y6848" s="81"/>
      <c r="Z6848" s="153"/>
      <c r="AG6848" s="81"/>
      <c r="AJ6848" s="153"/>
      <c r="AL6848" s="154"/>
      <c r="AM6848" s="153"/>
      <c r="AN6848" s="81"/>
      <c r="AO6848" s="153"/>
      <c r="AQ6848" s="154"/>
      <c r="AR6848" s="153"/>
      <c r="AS6848" s="81"/>
      <c r="AT6848" s="153"/>
      <c r="AV6848" s="154"/>
      <c r="AW6848" s="153"/>
      <c r="BB6848" s="81"/>
      <c r="CB6848" s="82"/>
      <c r="CC6848" s="82"/>
      <c r="CM6848" s="81"/>
      <c r="CN6848" s="81"/>
      <c r="CO6848" s="81"/>
      <c r="CY6848" s="124"/>
      <c r="CZ6848" s="81"/>
      <c r="DE6848" s="125"/>
      <c r="DF6848" s="81"/>
    </row>
    <row r="6849" spans="15:110" x14ac:dyDescent="0.25">
      <c r="O6849" s="156"/>
      <c r="P6849" s="157"/>
      <c r="Q6849" s="105"/>
      <c r="R6849" s="158"/>
      <c r="S6849" s="159"/>
      <c r="T6849" s="153"/>
      <c r="Y6849" s="81"/>
      <c r="Z6849" s="153"/>
      <c r="AG6849" s="81"/>
      <c r="AJ6849" s="153"/>
      <c r="AL6849" s="154"/>
      <c r="AM6849" s="153"/>
      <c r="AN6849" s="81"/>
      <c r="AO6849" s="153"/>
      <c r="AQ6849" s="154"/>
      <c r="AR6849" s="153"/>
      <c r="AS6849" s="81"/>
      <c r="AT6849" s="153"/>
      <c r="AV6849" s="154"/>
      <c r="AW6849" s="153"/>
      <c r="BB6849" s="81"/>
      <c r="CB6849" s="82"/>
      <c r="CC6849" s="82"/>
      <c r="CM6849" s="81"/>
      <c r="CN6849" s="81"/>
      <c r="CO6849" s="81"/>
      <c r="CY6849" s="124"/>
      <c r="CZ6849" s="81"/>
      <c r="DE6849" s="125"/>
      <c r="DF6849" s="81"/>
    </row>
    <row r="6850" spans="15:110" x14ac:dyDescent="0.25">
      <c r="O6850" s="156"/>
      <c r="P6850" s="157"/>
      <c r="Q6850" s="105"/>
      <c r="R6850" s="158"/>
      <c r="S6850" s="159"/>
      <c r="T6850" s="153"/>
      <c r="Y6850" s="81"/>
      <c r="Z6850" s="153"/>
      <c r="AG6850" s="81"/>
      <c r="AJ6850" s="153"/>
      <c r="AL6850" s="154"/>
      <c r="AM6850" s="153"/>
      <c r="AN6850" s="81"/>
      <c r="AO6850" s="153"/>
      <c r="AQ6850" s="154"/>
      <c r="AR6850" s="153"/>
      <c r="AS6850" s="81"/>
      <c r="AT6850" s="153"/>
      <c r="AV6850" s="154"/>
      <c r="AW6850" s="153"/>
      <c r="BB6850" s="81"/>
      <c r="CB6850" s="82"/>
      <c r="CC6850" s="82"/>
      <c r="CM6850" s="81"/>
      <c r="CN6850" s="81"/>
      <c r="CO6850" s="81"/>
      <c r="CY6850" s="124"/>
      <c r="CZ6850" s="81"/>
      <c r="DE6850" s="125"/>
      <c r="DF6850" s="81"/>
    </row>
    <row r="6851" spans="15:110" x14ac:dyDescent="0.25">
      <c r="O6851" s="156"/>
      <c r="P6851" s="157"/>
      <c r="Q6851" s="105"/>
      <c r="R6851" s="158"/>
      <c r="S6851" s="159"/>
      <c r="T6851" s="153"/>
      <c r="Y6851" s="81"/>
      <c r="Z6851" s="153"/>
      <c r="AG6851" s="81"/>
      <c r="AJ6851" s="153"/>
      <c r="AL6851" s="154"/>
      <c r="AM6851" s="153"/>
      <c r="AN6851" s="81"/>
      <c r="AO6851" s="153"/>
      <c r="AQ6851" s="154"/>
      <c r="AR6851" s="153"/>
      <c r="AS6851" s="81"/>
      <c r="AT6851" s="153"/>
      <c r="AV6851" s="154"/>
      <c r="AW6851" s="153"/>
      <c r="BB6851" s="81"/>
      <c r="CB6851" s="82"/>
      <c r="CC6851" s="82"/>
      <c r="CM6851" s="81"/>
      <c r="CN6851" s="81"/>
      <c r="CO6851" s="81"/>
      <c r="CY6851" s="124"/>
      <c r="CZ6851" s="81"/>
      <c r="DE6851" s="125"/>
      <c r="DF6851" s="81"/>
    </row>
    <row r="6852" spans="15:110" x14ac:dyDescent="0.25">
      <c r="O6852" s="156"/>
      <c r="P6852" s="157"/>
      <c r="Q6852" s="105"/>
      <c r="R6852" s="158"/>
      <c r="S6852" s="159"/>
      <c r="T6852" s="153"/>
      <c r="Y6852" s="81"/>
      <c r="Z6852" s="153"/>
      <c r="AG6852" s="81"/>
      <c r="AJ6852" s="153"/>
      <c r="AL6852" s="154"/>
      <c r="AM6852" s="153"/>
      <c r="AN6852" s="81"/>
      <c r="AO6852" s="153"/>
      <c r="AQ6852" s="154"/>
      <c r="AR6852" s="153"/>
      <c r="AS6852" s="81"/>
      <c r="AT6852" s="153"/>
      <c r="AV6852" s="154"/>
      <c r="AW6852" s="153"/>
      <c r="BB6852" s="81"/>
      <c r="CB6852" s="82"/>
      <c r="CC6852" s="82"/>
      <c r="CM6852" s="81"/>
      <c r="CN6852" s="81"/>
      <c r="CO6852" s="81"/>
      <c r="CY6852" s="124"/>
      <c r="CZ6852" s="81"/>
      <c r="DE6852" s="125"/>
      <c r="DF6852" s="81"/>
    </row>
    <row r="6853" spans="15:110" x14ac:dyDescent="0.25">
      <c r="O6853" s="156"/>
      <c r="P6853" s="157"/>
      <c r="Q6853" s="105"/>
      <c r="R6853" s="158"/>
      <c r="S6853" s="159"/>
      <c r="T6853" s="153"/>
      <c r="Y6853" s="81"/>
      <c r="Z6853" s="153"/>
      <c r="AG6853" s="81"/>
      <c r="AJ6853" s="153"/>
      <c r="AL6853" s="154"/>
      <c r="AM6853" s="153"/>
      <c r="AN6853" s="81"/>
      <c r="AO6853" s="153"/>
      <c r="AQ6853" s="154"/>
      <c r="AR6853" s="153"/>
      <c r="AS6853" s="81"/>
      <c r="AT6853" s="153"/>
      <c r="AV6853" s="154"/>
      <c r="AW6853" s="153"/>
      <c r="BB6853" s="81"/>
      <c r="CB6853" s="82"/>
      <c r="CC6853" s="82"/>
      <c r="CM6853" s="81"/>
      <c r="CN6853" s="81"/>
      <c r="CO6853" s="81"/>
      <c r="CY6853" s="124"/>
      <c r="CZ6853" s="81"/>
      <c r="DE6853" s="125"/>
      <c r="DF6853" s="81"/>
    </row>
    <row r="6854" spans="15:110" x14ac:dyDescent="0.25">
      <c r="O6854" s="156"/>
      <c r="P6854" s="157"/>
      <c r="Q6854" s="105"/>
      <c r="R6854" s="158"/>
      <c r="S6854" s="159"/>
      <c r="T6854" s="153"/>
      <c r="Y6854" s="81"/>
      <c r="Z6854" s="153"/>
      <c r="AG6854" s="81"/>
      <c r="AJ6854" s="153"/>
      <c r="AL6854" s="154"/>
      <c r="AM6854" s="153"/>
      <c r="AN6854" s="81"/>
      <c r="AO6854" s="153"/>
      <c r="AQ6854" s="154"/>
      <c r="AR6854" s="153"/>
      <c r="AS6854" s="81"/>
      <c r="AT6854" s="153"/>
      <c r="AV6854" s="154"/>
      <c r="AW6854" s="153"/>
      <c r="BB6854" s="81"/>
      <c r="CB6854" s="82"/>
      <c r="CC6854" s="82"/>
      <c r="CM6854" s="81"/>
      <c r="CN6854" s="81"/>
      <c r="CO6854" s="81"/>
      <c r="CY6854" s="124"/>
      <c r="CZ6854" s="81"/>
      <c r="DE6854" s="125"/>
      <c r="DF6854" s="81"/>
    </row>
    <row r="6855" spans="15:110" x14ac:dyDescent="0.25">
      <c r="O6855" s="156"/>
      <c r="P6855" s="157"/>
      <c r="Q6855" s="105"/>
      <c r="R6855" s="158"/>
      <c r="S6855" s="159"/>
      <c r="T6855" s="153"/>
      <c r="Y6855" s="81"/>
      <c r="Z6855" s="153"/>
      <c r="AG6855" s="81"/>
      <c r="AJ6855" s="153"/>
      <c r="AL6855" s="154"/>
      <c r="AM6855" s="153"/>
      <c r="AN6855" s="81"/>
      <c r="AO6855" s="153"/>
      <c r="AQ6855" s="154"/>
      <c r="AR6855" s="153"/>
      <c r="AS6855" s="81"/>
      <c r="AT6855" s="153"/>
      <c r="AV6855" s="154"/>
      <c r="AW6855" s="153"/>
      <c r="BB6855" s="81"/>
      <c r="CB6855" s="82"/>
      <c r="CC6855" s="82"/>
      <c r="CM6855" s="81"/>
      <c r="CN6855" s="81"/>
      <c r="CO6855" s="81"/>
      <c r="CY6855" s="124"/>
      <c r="CZ6855" s="81"/>
      <c r="DE6855" s="125"/>
      <c r="DF6855" s="81"/>
    </row>
    <row r="6856" spans="15:110" x14ac:dyDescent="0.25">
      <c r="O6856" s="156"/>
      <c r="P6856" s="157"/>
      <c r="Q6856" s="105"/>
      <c r="R6856" s="158"/>
      <c r="S6856" s="159"/>
      <c r="T6856" s="153"/>
      <c r="Y6856" s="81"/>
      <c r="Z6856" s="153"/>
      <c r="AG6856" s="81"/>
      <c r="AJ6856" s="153"/>
      <c r="AL6856" s="154"/>
      <c r="AM6856" s="153"/>
      <c r="AN6856" s="81"/>
      <c r="AO6856" s="153"/>
      <c r="AQ6856" s="154"/>
      <c r="AR6856" s="153"/>
      <c r="AS6856" s="81"/>
      <c r="AT6856" s="153"/>
      <c r="AV6856" s="154"/>
      <c r="AW6856" s="153"/>
      <c r="BB6856" s="81"/>
      <c r="CB6856" s="82"/>
      <c r="CC6856" s="82"/>
      <c r="CM6856" s="81"/>
      <c r="CN6856" s="81"/>
      <c r="CO6856" s="81"/>
      <c r="CY6856" s="124"/>
      <c r="CZ6856" s="81"/>
      <c r="DE6856" s="125"/>
      <c r="DF6856" s="81"/>
    </row>
    <row r="6857" spans="15:110" x14ac:dyDescent="0.25">
      <c r="O6857" s="156"/>
      <c r="P6857" s="157"/>
      <c r="Q6857" s="105"/>
      <c r="R6857" s="158"/>
      <c r="S6857" s="159"/>
      <c r="T6857" s="153"/>
      <c r="Y6857" s="81"/>
      <c r="Z6857" s="153"/>
      <c r="AG6857" s="81"/>
      <c r="AJ6857" s="153"/>
      <c r="AL6857" s="154"/>
      <c r="AM6857" s="153"/>
      <c r="AN6857" s="81"/>
      <c r="AO6857" s="153"/>
      <c r="AQ6857" s="154"/>
      <c r="AR6857" s="153"/>
      <c r="AS6857" s="81"/>
      <c r="AT6857" s="153"/>
      <c r="AV6857" s="154"/>
      <c r="AW6857" s="153"/>
      <c r="BB6857" s="81"/>
      <c r="CB6857" s="82"/>
      <c r="CC6857" s="82"/>
      <c r="CM6857" s="81"/>
      <c r="CN6857" s="81"/>
      <c r="CO6857" s="81"/>
      <c r="CY6857" s="124"/>
      <c r="CZ6857" s="81"/>
      <c r="DE6857" s="125"/>
      <c r="DF6857" s="81"/>
    </row>
    <row r="6858" spans="15:110" x14ac:dyDescent="0.25">
      <c r="O6858" s="156"/>
      <c r="P6858" s="157"/>
      <c r="Q6858" s="105"/>
      <c r="R6858" s="158"/>
      <c r="S6858" s="159"/>
      <c r="T6858" s="153"/>
      <c r="Y6858" s="81"/>
      <c r="Z6858" s="153"/>
      <c r="AG6858" s="81"/>
      <c r="AJ6858" s="153"/>
      <c r="AL6858" s="154"/>
      <c r="AM6858" s="153"/>
      <c r="AN6858" s="81"/>
      <c r="AO6858" s="153"/>
      <c r="AQ6858" s="154"/>
      <c r="AR6858" s="153"/>
      <c r="AS6858" s="81"/>
      <c r="AT6858" s="153"/>
      <c r="AV6858" s="154"/>
      <c r="AW6858" s="153"/>
      <c r="BB6858" s="81"/>
      <c r="CB6858" s="82"/>
      <c r="CC6858" s="82"/>
      <c r="CM6858" s="81"/>
      <c r="CN6858" s="81"/>
      <c r="CO6858" s="81"/>
      <c r="CY6858" s="124"/>
      <c r="CZ6858" s="81"/>
      <c r="DE6858" s="125"/>
      <c r="DF6858" s="81"/>
    </row>
    <row r="6859" spans="15:110" x14ac:dyDescent="0.25">
      <c r="O6859" s="156"/>
      <c r="P6859" s="157"/>
      <c r="Q6859" s="105"/>
      <c r="R6859" s="158"/>
      <c r="S6859" s="159"/>
      <c r="T6859" s="153"/>
      <c r="Y6859" s="81"/>
      <c r="Z6859" s="153"/>
      <c r="AG6859" s="81"/>
      <c r="AJ6859" s="153"/>
      <c r="AL6859" s="154"/>
      <c r="AM6859" s="153"/>
      <c r="AN6859" s="81"/>
      <c r="AO6859" s="153"/>
      <c r="AQ6859" s="154"/>
      <c r="AR6859" s="153"/>
      <c r="AS6859" s="81"/>
      <c r="AT6859" s="153"/>
      <c r="AV6859" s="154"/>
      <c r="AW6859" s="153"/>
      <c r="BB6859" s="81"/>
      <c r="CB6859" s="82"/>
      <c r="CC6859" s="82"/>
      <c r="CM6859" s="81"/>
      <c r="CN6859" s="81"/>
      <c r="CO6859" s="81"/>
      <c r="CY6859" s="124"/>
      <c r="CZ6859" s="81"/>
      <c r="DE6859" s="125"/>
      <c r="DF6859" s="81"/>
    </row>
    <row r="6860" spans="15:110" x14ac:dyDescent="0.25">
      <c r="O6860" s="156"/>
      <c r="P6860" s="157"/>
      <c r="Q6860" s="105"/>
      <c r="R6860" s="158"/>
      <c r="S6860" s="159"/>
      <c r="T6860" s="153"/>
      <c r="Y6860" s="81"/>
      <c r="Z6860" s="153"/>
      <c r="AG6860" s="81"/>
      <c r="AJ6860" s="153"/>
      <c r="AL6860" s="154"/>
      <c r="AM6860" s="153"/>
      <c r="AN6860" s="81"/>
      <c r="AO6860" s="153"/>
      <c r="AQ6860" s="154"/>
      <c r="AR6860" s="153"/>
      <c r="AS6860" s="81"/>
      <c r="AT6860" s="153"/>
      <c r="AV6860" s="154"/>
      <c r="AW6860" s="153"/>
      <c r="BB6860" s="81"/>
      <c r="CB6860" s="82"/>
      <c r="CC6860" s="82"/>
      <c r="CM6860" s="81"/>
      <c r="CN6860" s="81"/>
      <c r="CO6860" s="81"/>
      <c r="CY6860" s="124"/>
      <c r="CZ6860" s="81"/>
      <c r="DE6860" s="125"/>
      <c r="DF6860" s="81"/>
    </row>
    <row r="6861" spans="15:110" x14ac:dyDescent="0.25">
      <c r="O6861" s="156"/>
      <c r="P6861" s="157"/>
      <c r="Q6861" s="105"/>
      <c r="R6861" s="158"/>
      <c r="S6861" s="159"/>
      <c r="T6861" s="153"/>
      <c r="Y6861" s="81"/>
      <c r="Z6861" s="153"/>
      <c r="AG6861" s="81"/>
      <c r="AJ6861" s="153"/>
      <c r="AL6861" s="154"/>
      <c r="AM6861" s="153"/>
      <c r="AN6861" s="81"/>
      <c r="AO6861" s="153"/>
      <c r="AQ6861" s="154"/>
      <c r="AR6861" s="153"/>
      <c r="AS6861" s="81"/>
      <c r="AT6861" s="153"/>
      <c r="AV6861" s="154"/>
      <c r="AW6861" s="153"/>
      <c r="BB6861" s="81"/>
      <c r="CB6861" s="82"/>
      <c r="CC6861" s="82"/>
      <c r="CM6861" s="81"/>
      <c r="CN6861" s="81"/>
      <c r="CO6861" s="81"/>
      <c r="CY6861" s="124"/>
      <c r="CZ6861" s="81"/>
      <c r="DE6861" s="125"/>
      <c r="DF6861" s="81"/>
    </row>
    <row r="6862" spans="15:110" x14ac:dyDescent="0.25">
      <c r="O6862" s="156"/>
      <c r="P6862" s="157"/>
      <c r="Q6862" s="105"/>
      <c r="R6862" s="158"/>
      <c r="S6862" s="159"/>
      <c r="T6862" s="153"/>
      <c r="Y6862" s="81"/>
      <c r="Z6862" s="153"/>
      <c r="AG6862" s="81"/>
      <c r="AJ6862" s="153"/>
      <c r="AL6862" s="154"/>
      <c r="AM6862" s="153"/>
      <c r="AN6862" s="81"/>
      <c r="AO6862" s="153"/>
      <c r="AQ6862" s="154"/>
      <c r="AR6862" s="153"/>
      <c r="AS6862" s="81"/>
      <c r="AT6862" s="153"/>
      <c r="AV6862" s="154"/>
      <c r="AW6862" s="153"/>
      <c r="BB6862" s="81"/>
      <c r="CB6862" s="82"/>
      <c r="CC6862" s="82"/>
      <c r="CM6862" s="81"/>
      <c r="CN6862" s="81"/>
      <c r="CO6862" s="81"/>
      <c r="CY6862" s="124"/>
      <c r="CZ6862" s="81"/>
      <c r="DE6862" s="125"/>
      <c r="DF6862" s="81"/>
    </row>
    <row r="6863" spans="15:110" x14ac:dyDescent="0.25">
      <c r="O6863" s="156"/>
      <c r="P6863" s="157"/>
      <c r="Q6863" s="105"/>
      <c r="R6863" s="158"/>
      <c r="S6863" s="159"/>
      <c r="T6863" s="153"/>
      <c r="Y6863" s="81"/>
      <c r="Z6863" s="153"/>
      <c r="AG6863" s="81"/>
      <c r="AJ6863" s="153"/>
      <c r="AL6863" s="154"/>
      <c r="AM6863" s="153"/>
      <c r="AN6863" s="81"/>
      <c r="AO6863" s="153"/>
      <c r="AQ6863" s="154"/>
      <c r="AR6863" s="153"/>
      <c r="AS6863" s="81"/>
      <c r="AT6863" s="153"/>
      <c r="AV6863" s="154"/>
      <c r="AW6863" s="153"/>
      <c r="BB6863" s="81"/>
      <c r="CB6863" s="82"/>
      <c r="CC6863" s="82"/>
      <c r="CM6863" s="81"/>
      <c r="CN6863" s="81"/>
      <c r="CO6863" s="81"/>
      <c r="CY6863" s="124"/>
      <c r="CZ6863" s="81"/>
      <c r="DE6863" s="125"/>
      <c r="DF6863" s="81"/>
    </row>
    <row r="6864" spans="15:110" x14ac:dyDescent="0.25">
      <c r="O6864" s="156"/>
      <c r="P6864" s="157"/>
      <c r="Q6864" s="105"/>
      <c r="R6864" s="158"/>
      <c r="S6864" s="159"/>
      <c r="T6864" s="153"/>
      <c r="Y6864" s="81"/>
      <c r="Z6864" s="153"/>
      <c r="AG6864" s="81"/>
      <c r="AJ6864" s="153"/>
      <c r="AL6864" s="154"/>
      <c r="AM6864" s="153"/>
      <c r="AN6864" s="81"/>
      <c r="AO6864" s="153"/>
      <c r="AQ6864" s="154"/>
      <c r="AR6864" s="153"/>
      <c r="AS6864" s="81"/>
      <c r="AT6864" s="153"/>
      <c r="AV6864" s="154"/>
      <c r="AW6864" s="153"/>
      <c r="BB6864" s="81"/>
      <c r="CB6864" s="82"/>
      <c r="CC6864" s="82"/>
      <c r="CM6864" s="81"/>
      <c r="CN6864" s="81"/>
      <c r="CO6864" s="81"/>
      <c r="CY6864" s="124"/>
      <c r="CZ6864" s="81"/>
      <c r="DE6864" s="125"/>
      <c r="DF6864" s="81"/>
    </row>
    <row r="6865" spans="15:110" x14ac:dyDescent="0.25">
      <c r="O6865" s="156"/>
      <c r="P6865" s="157"/>
      <c r="Q6865" s="105"/>
      <c r="R6865" s="158"/>
      <c r="S6865" s="159"/>
      <c r="T6865" s="153"/>
      <c r="Y6865" s="81"/>
      <c r="Z6865" s="153"/>
      <c r="AG6865" s="81"/>
      <c r="AJ6865" s="153"/>
      <c r="AL6865" s="154"/>
      <c r="AM6865" s="153"/>
      <c r="AN6865" s="81"/>
      <c r="AO6865" s="153"/>
      <c r="AQ6865" s="154"/>
      <c r="AR6865" s="153"/>
      <c r="AS6865" s="81"/>
      <c r="AT6865" s="153"/>
      <c r="AV6865" s="154"/>
      <c r="AW6865" s="153"/>
      <c r="BB6865" s="81"/>
      <c r="CB6865" s="82"/>
      <c r="CC6865" s="82"/>
      <c r="CM6865" s="81"/>
      <c r="CN6865" s="81"/>
      <c r="CO6865" s="81"/>
      <c r="CY6865" s="124"/>
      <c r="CZ6865" s="81"/>
      <c r="DE6865" s="125"/>
      <c r="DF6865" s="81"/>
    </row>
    <row r="6866" spans="15:110" x14ac:dyDescent="0.25">
      <c r="O6866" s="156"/>
      <c r="P6866" s="157"/>
      <c r="Q6866" s="105"/>
      <c r="R6866" s="158"/>
      <c r="S6866" s="159"/>
      <c r="T6866" s="153"/>
      <c r="Y6866" s="81"/>
      <c r="Z6866" s="153"/>
      <c r="AG6866" s="81"/>
      <c r="AJ6866" s="153"/>
      <c r="AL6866" s="154"/>
      <c r="AM6866" s="153"/>
      <c r="AN6866" s="81"/>
      <c r="AO6866" s="153"/>
      <c r="AQ6866" s="154"/>
      <c r="AR6866" s="153"/>
      <c r="AS6866" s="81"/>
      <c r="AT6866" s="153"/>
      <c r="AV6866" s="154"/>
      <c r="AW6866" s="153"/>
      <c r="BB6866" s="81"/>
      <c r="CB6866" s="82"/>
      <c r="CC6866" s="82"/>
      <c r="CM6866" s="81"/>
      <c r="CN6866" s="81"/>
      <c r="CO6866" s="81"/>
      <c r="CY6866" s="124"/>
      <c r="CZ6866" s="81"/>
      <c r="DE6866" s="125"/>
      <c r="DF6866" s="81"/>
    </row>
    <row r="6867" spans="15:110" x14ac:dyDescent="0.25">
      <c r="O6867" s="156"/>
      <c r="P6867" s="157"/>
      <c r="Q6867" s="105"/>
      <c r="R6867" s="158"/>
      <c r="S6867" s="159"/>
      <c r="T6867" s="153"/>
      <c r="Y6867" s="81"/>
      <c r="Z6867" s="153"/>
      <c r="AG6867" s="81"/>
      <c r="AJ6867" s="153"/>
      <c r="AL6867" s="154"/>
      <c r="AM6867" s="153"/>
      <c r="AN6867" s="81"/>
      <c r="AO6867" s="153"/>
      <c r="AQ6867" s="154"/>
      <c r="AR6867" s="153"/>
      <c r="AS6867" s="81"/>
      <c r="AT6867" s="153"/>
      <c r="AV6867" s="154"/>
      <c r="AW6867" s="153"/>
      <c r="BB6867" s="81"/>
      <c r="CB6867" s="82"/>
      <c r="CC6867" s="82"/>
      <c r="CM6867" s="81"/>
      <c r="CN6867" s="81"/>
      <c r="CO6867" s="81"/>
      <c r="CY6867" s="124"/>
      <c r="CZ6867" s="81"/>
      <c r="DE6867" s="125"/>
      <c r="DF6867" s="81"/>
    </row>
    <row r="6868" spans="15:110" x14ac:dyDescent="0.25">
      <c r="O6868" s="156"/>
      <c r="P6868" s="157"/>
      <c r="Q6868" s="105"/>
      <c r="R6868" s="158"/>
      <c r="S6868" s="159"/>
      <c r="T6868" s="153"/>
      <c r="Y6868" s="81"/>
      <c r="Z6868" s="153"/>
      <c r="AG6868" s="81"/>
      <c r="AJ6868" s="153"/>
      <c r="AL6868" s="154"/>
      <c r="AM6868" s="153"/>
      <c r="AN6868" s="81"/>
      <c r="AO6868" s="153"/>
      <c r="AQ6868" s="154"/>
      <c r="AR6868" s="153"/>
      <c r="AS6868" s="81"/>
      <c r="AT6868" s="153"/>
      <c r="AV6868" s="154"/>
      <c r="AW6868" s="153"/>
      <c r="BB6868" s="81"/>
      <c r="CB6868" s="82"/>
      <c r="CC6868" s="82"/>
      <c r="CM6868" s="81"/>
      <c r="CN6868" s="81"/>
      <c r="CO6868" s="81"/>
      <c r="CY6868" s="124"/>
      <c r="CZ6868" s="81"/>
      <c r="DE6868" s="125"/>
      <c r="DF6868" s="81"/>
    </row>
    <row r="6869" spans="15:110" x14ac:dyDescent="0.25">
      <c r="O6869" s="156"/>
      <c r="P6869" s="157"/>
      <c r="Q6869" s="105"/>
      <c r="R6869" s="158"/>
      <c r="S6869" s="159"/>
      <c r="T6869" s="153"/>
      <c r="Y6869" s="81"/>
      <c r="Z6869" s="153"/>
      <c r="AG6869" s="81"/>
      <c r="AJ6869" s="153"/>
      <c r="AL6869" s="154"/>
      <c r="AM6869" s="153"/>
      <c r="AN6869" s="81"/>
      <c r="AO6869" s="153"/>
      <c r="AQ6869" s="154"/>
      <c r="AR6869" s="153"/>
      <c r="AS6869" s="81"/>
      <c r="AT6869" s="153"/>
      <c r="AV6869" s="154"/>
      <c r="AW6869" s="153"/>
      <c r="BB6869" s="81"/>
      <c r="CB6869" s="82"/>
      <c r="CC6869" s="82"/>
      <c r="CM6869" s="81"/>
      <c r="CN6869" s="81"/>
      <c r="CO6869" s="81"/>
      <c r="CY6869" s="124"/>
      <c r="CZ6869" s="81"/>
      <c r="DE6869" s="125"/>
      <c r="DF6869" s="81"/>
    </row>
    <row r="6870" spans="15:110" x14ac:dyDescent="0.25">
      <c r="O6870" s="156"/>
      <c r="P6870" s="157"/>
      <c r="Q6870" s="105"/>
      <c r="R6870" s="158"/>
      <c r="S6870" s="159"/>
      <c r="T6870" s="153"/>
      <c r="Y6870" s="81"/>
      <c r="Z6870" s="153"/>
      <c r="AG6870" s="81"/>
      <c r="AJ6870" s="153"/>
      <c r="AL6870" s="154"/>
      <c r="AM6870" s="153"/>
      <c r="AN6870" s="81"/>
      <c r="AO6870" s="153"/>
      <c r="AQ6870" s="154"/>
      <c r="AR6870" s="153"/>
      <c r="AS6870" s="81"/>
      <c r="AT6870" s="153"/>
      <c r="AV6870" s="154"/>
      <c r="AW6870" s="153"/>
      <c r="BB6870" s="81"/>
      <c r="CB6870" s="82"/>
      <c r="CC6870" s="82"/>
      <c r="CM6870" s="81"/>
      <c r="CN6870" s="81"/>
      <c r="CO6870" s="81"/>
      <c r="CY6870" s="124"/>
      <c r="CZ6870" s="81"/>
      <c r="DE6870" s="125"/>
      <c r="DF6870" s="81"/>
    </row>
    <row r="6871" spans="15:110" x14ac:dyDescent="0.25">
      <c r="O6871" s="156"/>
      <c r="P6871" s="157"/>
      <c r="Q6871" s="105"/>
      <c r="R6871" s="158"/>
      <c r="S6871" s="159"/>
      <c r="T6871" s="153"/>
      <c r="Y6871" s="81"/>
      <c r="Z6871" s="153"/>
      <c r="AG6871" s="81"/>
      <c r="AJ6871" s="153"/>
      <c r="AL6871" s="154"/>
      <c r="AM6871" s="153"/>
      <c r="AN6871" s="81"/>
      <c r="AO6871" s="153"/>
      <c r="AQ6871" s="154"/>
      <c r="AR6871" s="153"/>
      <c r="AS6871" s="81"/>
      <c r="AT6871" s="153"/>
      <c r="AV6871" s="154"/>
      <c r="AW6871" s="153"/>
      <c r="BB6871" s="81"/>
      <c r="CB6871" s="82"/>
      <c r="CC6871" s="82"/>
      <c r="CM6871" s="81"/>
      <c r="CN6871" s="81"/>
      <c r="CO6871" s="81"/>
      <c r="CY6871" s="124"/>
      <c r="CZ6871" s="81"/>
      <c r="DE6871" s="125"/>
      <c r="DF6871" s="81"/>
    </row>
    <row r="6872" spans="15:110" x14ac:dyDescent="0.25">
      <c r="O6872" s="156"/>
      <c r="P6872" s="157"/>
      <c r="Q6872" s="105"/>
      <c r="R6872" s="158"/>
      <c r="S6872" s="159"/>
      <c r="T6872" s="153"/>
      <c r="Y6872" s="81"/>
      <c r="Z6872" s="153"/>
      <c r="AG6872" s="81"/>
      <c r="AJ6872" s="153"/>
      <c r="AL6872" s="154"/>
      <c r="AM6872" s="153"/>
      <c r="AN6872" s="81"/>
      <c r="AO6872" s="153"/>
      <c r="AQ6872" s="154"/>
      <c r="AR6872" s="153"/>
      <c r="AS6872" s="81"/>
      <c r="AT6872" s="153"/>
      <c r="AV6872" s="154"/>
      <c r="AW6872" s="153"/>
      <c r="BB6872" s="81"/>
      <c r="CB6872" s="82"/>
      <c r="CC6872" s="82"/>
      <c r="CM6872" s="81"/>
      <c r="CN6872" s="81"/>
      <c r="CO6872" s="81"/>
      <c r="CY6872" s="124"/>
      <c r="CZ6872" s="81"/>
      <c r="DE6872" s="125"/>
      <c r="DF6872" s="81"/>
    </row>
    <row r="6873" spans="15:110" x14ac:dyDescent="0.25">
      <c r="O6873" s="156"/>
      <c r="P6873" s="157"/>
      <c r="Q6873" s="105"/>
      <c r="R6873" s="158"/>
      <c r="S6873" s="159"/>
      <c r="T6873" s="153"/>
      <c r="Y6873" s="81"/>
      <c r="Z6873" s="153"/>
      <c r="AG6873" s="81"/>
      <c r="AJ6873" s="153"/>
      <c r="AL6873" s="154"/>
      <c r="AM6873" s="153"/>
      <c r="AN6873" s="81"/>
      <c r="AO6873" s="153"/>
      <c r="AQ6873" s="154"/>
      <c r="AR6873" s="153"/>
      <c r="AS6873" s="81"/>
      <c r="AT6873" s="153"/>
      <c r="AV6873" s="154"/>
      <c r="AW6873" s="153"/>
      <c r="BB6873" s="81"/>
      <c r="CB6873" s="82"/>
      <c r="CC6873" s="82"/>
      <c r="CM6873" s="81"/>
      <c r="CN6873" s="81"/>
      <c r="CO6873" s="81"/>
      <c r="CY6873" s="124"/>
      <c r="CZ6873" s="81"/>
      <c r="DE6873" s="125"/>
      <c r="DF6873" s="81"/>
    </row>
    <row r="6874" spans="15:110" x14ac:dyDescent="0.25">
      <c r="O6874" s="156"/>
      <c r="P6874" s="157"/>
      <c r="Q6874" s="105"/>
      <c r="R6874" s="158"/>
      <c r="S6874" s="159"/>
      <c r="T6874" s="153"/>
      <c r="Y6874" s="81"/>
      <c r="Z6874" s="153"/>
      <c r="AG6874" s="81"/>
      <c r="AJ6874" s="153"/>
      <c r="AL6874" s="154"/>
      <c r="AM6874" s="153"/>
      <c r="AN6874" s="81"/>
      <c r="AO6874" s="153"/>
      <c r="AQ6874" s="154"/>
      <c r="AR6874" s="153"/>
      <c r="AS6874" s="81"/>
      <c r="AT6874" s="153"/>
      <c r="AV6874" s="154"/>
      <c r="AW6874" s="153"/>
      <c r="BB6874" s="81"/>
      <c r="CB6874" s="82"/>
      <c r="CC6874" s="82"/>
      <c r="CM6874" s="81"/>
      <c r="CN6874" s="81"/>
      <c r="CO6874" s="81"/>
      <c r="CY6874" s="124"/>
      <c r="CZ6874" s="81"/>
      <c r="DE6874" s="125"/>
      <c r="DF6874" s="81"/>
    </row>
    <row r="6875" spans="15:110" x14ac:dyDescent="0.25">
      <c r="O6875" s="156"/>
      <c r="P6875" s="157"/>
      <c r="Q6875" s="105"/>
      <c r="R6875" s="158"/>
      <c r="S6875" s="159"/>
      <c r="T6875" s="153"/>
      <c r="Y6875" s="81"/>
      <c r="Z6875" s="153"/>
      <c r="AG6875" s="81"/>
      <c r="AJ6875" s="153"/>
      <c r="AL6875" s="154"/>
      <c r="AM6875" s="153"/>
      <c r="AN6875" s="81"/>
      <c r="AO6875" s="153"/>
      <c r="AQ6875" s="154"/>
      <c r="AR6875" s="153"/>
      <c r="AS6875" s="81"/>
      <c r="AT6875" s="153"/>
      <c r="AV6875" s="154"/>
      <c r="AW6875" s="153"/>
      <c r="BB6875" s="81"/>
      <c r="CB6875" s="82"/>
      <c r="CC6875" s="82"/>
      <c r="CM6875" s="81"/>
      <c r="CN6875" s="81"/>
      <c r="CO6875" s="81"/>
      <c r="CY6875" s="124"/>
      <c r="CZ6875" s="81"/>
      <c r="DE6875" s="125"/>
      <c r="DF6875" s="81"/>
    </row>
    <row r="6876" spans="15:110" x14ac:dyDescent="0.25">
      <c r="O6876" s="156"/>
      <c r="P6876" s="157"/>
      <c r="Q6876" s="105"/>
      <c r="R6876" s="158"/>
      <c r="S6876" s="159"/>
      <c r="T6876" s="153"/>
      <c r="Y6876" s="81"/>
      <c r="Z6876" s="153"/>
      <c r="AG6876" s="81"/>
      <c r="AJ6876" s="153"/>
      <c r="AL6876" s="154"/>
      <c r="AM6876" s="153"/>
      <c r="AN6876" s="81"/>
      <c r="AO6876" s="153"/>
      <c r="AQ6876" s="154"/>
      <c r="AR6876" s="153"/>
      <c r="AS6876" s="81"/>
      <c r="AT6876" s="153"/>
      <c r="AV6876" s="154"/>
      <c r="AW6876" s="153"/>
      <c r="BB6876" s="81"/>
      <c r="CB6876" s="82"/>
      <c r="CC6876" s="82"/>
      <c r="CM6876" s="81"/>
      <c r="CN6876" s="81"/>
      <c r="CO6876" s="81"/>
      <c r="CY6876" s="124"/>
      <c r="CZ6876" s="81"/>
      <c r="DE6876" s="125"/>
      <c r="DF6876" s="81"/>
    </row>
    <row r="6877" spans="15:110" x14ac:dyDescent="0.25">
      <c r="O6877" s="156"/>
      <c r="P6877" s="157"/>
      <c r="Q6877" s="105"/>
      <c r="R6877" s="158"/>
      <c r="S6877" s="159"/>
      <c r="T6877" s="153"/>
      <c r="Y6877" s="81"/>
      <c r="Z6877" s="153"/>
      <c r="AG6877" s="81"/>
      <c r="AJ6877" s="153"/>
      <c r="AL6877" s="154"/>
      <c r="AM6877" s="153"/>
      <c r="AN6877" s="81"/>
      <c r="AO6877" s="153"/>
      <c r="AQ6877" s="154"/>
      <c r="AR6877" s="153"/>
      <c r="AS6877" s="81"/>
      <c r="AT6877" s="153"/>
      <c r="AV6877" s="154"/>
      <c r="AW6877" s="153"/>
      <c r="BB6877" s="81"/>
      <c r="CB6877" s="82"/>
      <c r="CC6877" s="82"/>
      <c r="CM6877" s="81"/>
      <c r="CN6877" s="81"/>
      <c r="CO6877" s="81"/>
      <c r="CY6877" s="124"/>
      <c r="CZ6877" s="81"/>
      <c r="DE6877" s="125"/>
      <c r="DF6877" s="81"/>
    </row>
    <row r="6878" spans="15:110" x14ac:dyDescent="0.25">
      <c r="O6878" s="156"/>
      <c r="P6878" s="157"/>
      <c r="Q6878" s="105"/>
      <c r="R6878" s="158"/>
      <c r="S6878" s="159"/>
      <c r="T6878" s="153"/>
      <c r="Y6878" s="81"/>
      <c r="Z6878" s="153"/>
      <c r="AG6878" s="81"/>
      <c r="AJ6878" s="153"/>
      <c r="AL6878" s="154"/>
      <c r="AM6878" s="153"/>
      <c r="AN6878" s="81"/>
      <c r="AO6878" s="153"/>
      <c r="AQ6878" s="154"/>
      <c r="AR6878" s="153"/>
      <c r="AS6878" s="81"/>
      <c r="AT6878" s="153"/>
      <c r="AV6878" s="154"/>
      <c r="AW6878" s="153"/>
      <c r="BB6878" s="81"/>
      <c r="CB6878" s="82"/>
      <c r="CC6878" s="82"/>
      <c r="CM6878" s="81"/>
      <c r="CN6878" s="81"/>
      <c r="CO6878" s="81"/>
      <c r="CY6878" s="124"/>
      <c r="CZ6878" s="81"/>
      <c r="DE6878" s="125"/>
      <c r="DF6878" s="81"/>
    </row>
    <row r="6879" spans="15:110" x14ac:dyDescent="0.25">
      <c r="O6879" s="156"/>
      <c r="P6879" s="157"/>
      <c r="Q6879" s="105"/>
      <c r="R6879" s="158"/>
      <c r="S6879" s="159"/>
      <c r="T6879" s="153"/>
      <c r="Y6879" s="81"/>
      <c r="Z6879" s="153"/>
      <c r="AG6879" s="81"/>
      <c r="AJ6879" s="153"/>
      <c r="AL6879" s="154"/>
      <c r="AM6879" s="153"/>
      <c r="AN6879" s="81"/>
      <c r="AO6879" s="153"/>
      <c r="AQ6879" s="154"/>
      <c r="AR6879" s="153"/>
      <c r="AS6879" s="81"/>
      <c r="AT6879" s="153"/>
      <c r="AV6879" s="154"/>
      <c r="AW6879" s="153"/>
      <c r="BB6879" s="81"/>
      <c r="CB6879" s="82"/>
      <c r="CC6879" s="82"/>
      <c r="CM6879" s="81"/>
      <c r="CN6879" s="81"/>
      <c r="CO6879" s="81"/>
      <c r="CY6879" s="124"/>
      <c r="CZ6879" s="81"/>
      <c r="DE6879" s="125"/>
      <c r="DF6879" s="81"/>
    </row>
    <row r="6880" spans="15:110" x14ac:dyDescent="0.25">
      <c r="O6880" s="156"/>
      <c r="P6880" s="157"/>
      <c r="Q6880" s="105"/>
      <c r="R6880" s="158"/>
      <c r="S6880" s="159"/>
      <c r="T6880" s="153"/>
      <c r="Y6880" s="81"/>
      <c r="Z6880" s="153"/>
      <c r="AG6880" s="81"/>
      <c r="AJ6880" s="153"/>
      <c r="AL6880" s="154"/>
      <c r="AM6880" s="153"/>
      <c r="AN6880" s="81"/>
      <c r="AO6880" s="153"/>
      <c r="AQ6880" s="154"/>
      <c r="AR6880" s="153"/>
      <c r="AS6880" s="81"/>
      <c r="AT6880" s="153"/>
      <c r="AV6880" s="154"/>
      <c r="AW6880" s="153"/>
      <c r="BB6880" s="81"/>
      <c r="CB6880" s="82"/>
      <c r="CC6880" s="82"/>
      <c r="CM6880" s="81"/>
      <c r="CN6880" s="81"/>
      <c r="CO6880" s="81"/>
      <c r="CY6880" s="124"/>
      <c r="CZ6880" s="81"/>
      <c r="DE6880" s="125"/>
      <c r="DF6880" s="81"/>
    </row>
    <row r="6881" spans="15:110" x14ac:dyDescent="0.25">
      <c r="O6881" s="156"/>
      <c r="P6881" s="157"/>
      <c r="Q6881" s="105"/>
      <c r="R6881" s="158"/>
      <c r="S6881" s="159"/>
      <c r="T6881" s="153"/>
      <c r="Y6881" s="81"/>
      <c r="Z6881" s="153"/>
      <c r="AG6881" s="81"/>
      <c r="AJ6881" s="153"/>
      <c r="AL6881" s="154"/>
      <c r="AM6881" s="153"/>
      <c r="AN6881" s="81"/>
      <c r="AO6881" s="153"/>
      <c r="AQ6881" s="154"/>
      <c r="AR6881" s="153"/>
      <c r="AS6881" s="81"/>
      <c r="AT6881" s="153"/>
      <c r="AV6881" s="154"/>
      <c r="AW6881" s="153"/>
      <c r="BB6881" s="81"/>
      <c r="CB6881" s="82"/>
      <c r="CC6881" s="82"/>
      <c r="CM6881" s="81"/>
      <c r="CN6881" s="81"/>
      <c r="CO6881" s="81"/>
      <c r="CY6881" s="124"/>
      <c r="CZ6881" s="81"/>
      <c r="DE6881" s="125"/>
      <c r="DF6881" s="81"/>
    </row>
    <row r="6882" spans="15:110" x14ac:dyDescent="0.25">
      <c r="O6882" s="156"/>
      <c r="P6882" s="157"/>
      <c r="Q6882" s="105"/>
      <c r="R6882" s="158"/>
      <c r="S6882" s="159"/>
      <c r="T6882" s="153"/>
      <c r="Y6882" s="81"/>
      <c r="Z6882" s="153"/>
      <c r="AG6882" s="81"/>
      <c r="AJ6882" s="153"/>
      <c r="AL6882" s="154"/>
      <c r="AM6882" s="153"/>
      <c r="AN6882" s="81"/>
      <c r="AO6882" s="153"/>
      <c r="AQ6882" s="154"/>
      <c r="AR6882" s="153"/>
      <c r="AS6882" s="81"/>
      <c r="AT6882" s="153"/>
      <c r="AV6882" s="154"/>
      <c r="AW6882" s="153"/>
      <c r="BB6882" s="81"/>
      <c r="CB6882" s="82"/>
      <c r="CC6882" s="82"/>
      <c r="CM6882" s="81"/>
      <c r="CN6882" s="81"/>
      <c r="CO6882" s="81"/>
      <c r="CY6882" s="124"/>
      <c r="CZ6882" s="81"/>
      <c r="DE6882" s="125"/>
      <c r="DF6882" s="81"/>
    </row>
    <row r="6883" spans="15:110" x14ac:dyDescent="0.25">
      <c r="O6883" s="156"/>
      <c r="P6883" s="157"/>
      <c r="Q6883" s="105"/>
      <c r="R6883" s="158"/>
      <c r="S6883" s="159"/>
      <c r="T6883" s="153"/>
      <c r="Y6883" s="81"/>
      <c r="Z6883" s="153"/>
      <c r="AG6883" s="81"/>
      <c r="AJ6883" s="153"/>
      <c r="AL6883" s="154"/>
      <c r="AM6883" s="153"/>
      <c r="AN6883" s="81"/>
      <c r="AO6883" s="153"/>
      <c r="AQ6883" s="154"/>
      <c r="AR6883" s="153"/>
      <c r="AS6883" s="81"/>
      <c r="AT6883" s="153"/>
      <c r="AV6883" s="154"/>
      <c r="AW6883" s="153"/>
      <c r="BB6883" s="81"/>
      <c r="CB6883" s="82"/>
      <c r="CC6883" s="82"/>
      <c r="CM6883" s="81"/>
      <c r="CN6883" s="81"/>
      <c r="CO6883" s="81"/>
      <c r="CY6883" s="124"/>
      <c r="CZ6883" s="81"/>
      <c r="DE6883" s="125"/>
      <c r="DF6883" s="81"/>
    </row>
    <row r="6884" spans="15:110" x14ac:dyDescent="0.25">
      <c r="O6884" s="156"/>
      <c r="P6884" s="157"/>
      <c r="Q6884" s="105"/>
      <c r="R6884" s="158"/>
      <c r="S6884" s="159"/>
      <c r="T6884" s="153"/>
      <c r="Y6884" s="81"/>
      <c r="Z6884" s="153"/>
      <c r="AG6884" s="81"/>
      <c r="AJ6884" s="153"/>
      <c r="AL6884" s="154"/>
      <c r="AM6884" s="153"/>
      <c r="AN6884" s="81"/>
      <c r="AO6884" s="153"/>
      <c r="AQ6884" s="154"/>
      <c r="AR6884" s="153"/>
      <c r="AS6884" s="81"/>
      <c r="AT6884" s="153"/>
      <c r="AV6884" s="154"/>
      <c r="AW6884" s="153"/>
      <c r="BB6884" s="81"/>
      <c r="CB6884" s="82"/>
      <c r="CC6884" s="82"/>
      <c r="CM6884" s="81"/>
      <c r="CN6884" s="81"/>
      <c r="CO6884" s="81"/>
      <c r="CY6884" s="124"/>
      <c r="CZ6884" s="81"/>
      <c r="DE6884" s="125"/>
      <c r="DF6884" s="81"/>
    </row>
    <row r="6885" spans="15:110" x14ac:dyDescent="0.25">
      <c r="O6885" s="156"/>
      <c r="P6885" s="157"/>
      <c r="Q6885" s="105"/>
      <c r="R6885" s="158"/>
      <c r="S6885" s="159"/>
      <c r="T6885" s="153"/>
      <c r="Y6885" s="81"/>
      <c r="Z6885" s="153"/>
      <c r="AG6885" s="81"/>
      <c r="AJ6885" s="153"/>
      <c r="AL6885" s="154"/>
      <c r="AM6885" s="153"/>
      <c r="AN6885" s="81"/>
      <c r="AO6885" s="153"/>
      <c r="AQ6885" s="154"/>
      <c r="AR6885" s="153"/>
      <c r="AS6885" s="81"/>
      <c r="AT6885" s="153"/>
      <c r="AV6885" s="154"/>
      <c r="AW6885" s="153"/>
      <c r="BB6885" s="81"/>
      <c r="CB6885" s="82"/>
      <c r="CC6885" s="82"/>
      <c r="CM6885" s="81"/>
      <c r="CN6885" s="81"/>
      <c r="CO6885" s="81"/>
      <c r="CY6885" s="124"/>
      <c r="CZ6885" s="81"/>
      <c r="DE6885" s="125"/>
      <c r="DF6885" s="81"/>
    </row>
    <row r="6886" spans="15:110" x14ac:dyDescent="0.25">
      <c r="O6886" s="156"/>
      <c r="P6886" s="157"/>
      <c r="Q6886" s="105"/>
      <c r="R6886" s="158"/>
      <c r="S6886" s="159"/>
      <c r="T6886" s="153"/>
      <c r="Y6886" s="81"/>
      <c r="Z6886" s="153"/>
      <c r="AG6886" s="81"/>
      <c r="AJ6886" s="153"/>
      <c r="AL6886" s="154"/>
      <c r="AM6886" s="153"/>
      <c r="AN6886" s="81"/>
      <c r="AO6886" s="153"/>
      <c r="AQ6886" s="154"/>
      <c r="AR6886" s="153"/>
      <c r="AS6886" s="81"/>
      <c r="AT6886" s="153"/>
      <c r="AV6886" s="154"/>
      <c r="AW6886" s="153"/>
      <c r="BB6886" s="81"/>
      <c r="CB6886" s="82"/>
      <c r="CC6886" s="82"/>
      <c r="CM6886" s="81"/>
      <c r="CN6886" s="81"/>
      <c r="CO6886" s="81"/>
      <c r="CY6886" s="124"/>
      <c r="CZ6886" s="81"/>
      <c r="DE6886" s="125"/>
      <c r="DF6886" s="81"/>
    </row>
    <row r="6887" spans="15:110" x14ac:dyDescent="0.25">
      <c r="O6887" s="156"/>
      <c r="P6887" s="157"/>
      <c r="Q6887" s="105"/>
      <c r="R6887" s="158"/>
      <c r="S6887" s="159"/>
      <c r="T6887" s="153"/>
      <c r="Y6887" s="81"/>
      <c r="Z6887" s="153"/>
      <c r="AG6887" s="81"/>
      <c r="AJ6887" s="153"/>
      <c r="AL6887" s="154"/>
      <c r="AM6887" s="153"/>
      <c r="AN6887" s="81"/>
      <c r="AO6887" s="153"/>
      <c r="AQ6887" s="154"/>
      <c r="AR6887" s="153"/>
      <c r="AS6887" s="81"/>
      <c r="AT6887" s="153"/>
      <c r="AV6887" s="154"/>
      <c r="AW6887" s="153"/>
      <c r="BB6887" s="81"/>
      <c r="CB6887" s="82"/>
      <c r="CC6887" s="82"/>
      <c r="CM6887" s="81"/>
      <c r="CN6887" s="81"/>
      <c r="CO6887" s="81"/>
      <c r="CY6887" s="124"/>
      <c r="CZ6887" s="81"/>
      <c r="DE6887" s="125"/>
      <c r="DF6887" s="81"/>
    </row>
    <row r="6888" spans="15:110" x14ac:dyDescent="0.25">
      <c r="O6888" s="156"/>
      <c r="P6888" s="157"/>
      <c r="Q6888" s="105"/>
      <c r="R6888" s="158"/>
      <c r="S6888" s="159"/>
      <c r="T6888" s="153"/>
      <c r="Y6888" s="81"/>
      <c r="Z6888" s="153"/>
      <c r="AG6888" s="81"/>
      <c r="AJ6888" s="153"/>
      <c r="AL6888" s="154"/>
      <c r="AM6888" s="153"/>
      <c r="AN6888" s="81"/>
      <c r="AO6888" s="153"/>
      <c r="AQ6888" s="154"/>
      <c r="AR6888" s="153"/>
      <c r="AS6888" s="81"/>
      <c r="AT6888" s="153"/>
      <c r="AV6888" s="154"/>
      <c r="AW6888" s="153"/>
      <c r="BB6888" s="81"/>
      <c r="CB6888" s="82"/>
      <c r="CC6888" s="82"/>
      <c r="CM6888" s="81"/>
      <c r="CN6888" s="81"/>
      <c r="CO6888" s="81"/>
      <c r="CY6888" s="124"/>
      <c r="CZ6888" s="81"/>
      <c r="DE6888" s="125"/>
      <c r="DF6888" s="81"/>
    </row>
    <row r="6889" spans="15:110" x14ac:dyDescent="0.25">
      <c r="O6889" s="156"/>
      <c r="P6889" s="157"/>
      <c r="Q6889" s="105"/>
      <c r="R6889" s="158"/>
      <c r="S6889" s="159"/>
      <c r="T6889" s="153"/>
      <c r="Y6889" s="81"/>
      <c r="Z6889" s="153"/>
      <c r="AG6889" s="81"/>
      <c r="AJ6889" s="153"/>
      <c r="AL6889" s="154"/>
      <c r="AM6889" s="153"/>
      <c r="AN6889" s="81"/>
      <c r="AO6889" s="153"/>
      <c r="AQ6889" s="154"/>
      <c r="AR6889" s="153"/>
      <c r="AS6889" s="81"/>
      <c r="AT6889" s="153"/>
      <c r="AV6889" s="154"/>
      <c r="AW6889" s="153"/>
      <c r="BB6889" s="81"/>
      <c r="CB6889" s="82"/>
      <c r="CC6889" s="82"/>
      <c r="CM6889" s="81"/>
      <c r="CN6889" s="81"/>
      <c r="CO6889" s="81"/>
      <c r="CY6889" s="124"/>
      <c r="CZ6889" s="81"/>
      <c r="DE6889" s="125"/>
      <c r="DF6889" s="81"/>
    </row>
    <row r="6890" spans="15:110" x14ac:dyDescent="0.25">
      <c r="O6890" s="156"/>
      <c r="P6890" s="157"/>
      <c r="Q6890" s="105"/>
      <c r="R6890" s="158"/>
      <c r="S6890" s="159"/>
      <c r="T6890" s="153"/>
      <c r="Y6890" s="81"/>
      <c r="Z6890" s="153"/>
      <c r="AG6890" s="81"/>
      <c r="AJ6890" s="153"/>
      <c r="AL6890" s="154"/>
      <c r="AM6890" s="153"/>
      <c r="AN6890" s="81"/>
      <c r="AO6890" s="153"/>
      <c r="AQ6890" s="154"/>
      <c r="AR6890" s="153"/>
      <c r="AS6890" s="81"/>
      <c r="AT6890" s="153"/>
      <c r="AV6890" s="154"/>
      <c r="AW6890" s="153"/>
      <c r="BB6890" s="81"/>
      <c r="CB6890" s="82"/>
      <c r="CC6890" s="82"/>
      <c r="CM6890" s="81"/>
      <c r="CN6890" s="81"/>
      <c r="CO6890" s="81"/>
      <c r="CY6890" s="124"/>
      <c r="CZ6890" s="81"/>
      <c r="DE6890" s="125"/>
      <c r="DF6890" s="81"/>
    </row>
    <row r="6891" spans="15:110" x14ac:dyDescent="0.25">
      <c r="O6891" s="156"/>
      <c r="P6891" s="157"/>
      <c r="Q6891" s="105"/>
      <c r="R6891" s="158"/>
      <c r="S6891" s="159"/>
      <c r="T6891" s="153"/>
      <c r="Y6891" s="81"/>
      <c r="Z6891" s="153"/>
      <c r="AG6891" s="81"/>
      <c r="AJ6891" s="153"/>
      <c r="AL6891" s="154"/>
      <c r="AM6891" s="153"/>
      <c r="AN6891" s="81"/>
      <c r="AO6891" s="153"/>
      <c r="AQ6891" s="154"/>
      <c r="AR6891" s="153"/>
      <c r="AS6891" s="81"/>
      <c r="AT6891" s="153"/>
      <c r="AV6891" s="154"/>
      <c r="AW6891" s="153"/>
      <c r="BB6891" s="81"/>
      <c r="CB6891" s="82"/>
      <c r="CC6891" s="82"/>
      <c r="CM6891" s="81"/>
      <c r="CN6891" s="81"/>
      <c r="CO6891" s="81"/>
      <c r="CY6891" s="124"/>
      <c r="CZ6891" s="81"/>
      <c r="DE6891" s="125"/>
      <c r="DF6891" s="81"/>
    </row>
    <row r="6892" spans="15:110" x14ac:dyDescent="0.25">
      <c r="O6892" s="156"/>
      <c r="P6892" s="157"/>
      <c r="Q6892" s="105"/>
      <c r="R6892" s="158"/>
      <c r="S6892" s="159"/>
      <c r="T6892" s="153"/>
      <c r="Y6892" s="81"/>
      <c r="Z6892" s="153"/>
      <c r="AG6892" s="81"/>
      <c r="AJ6892" s="153"/>
      <c r="AL6892" s="154"/>
      <c r="AM6892" s="153"/>
      <c r="AN6892" s="81"/>
      <c r="AO6892" s="153"/>
      <c r="AQ6892" s="154"/>
      <c r="AR6892" s="153"/>
      <c r="AS6892" s="81"/>
      <c r="AT6892" s="153"/>
      <c r="AV6892" s="154"/>
      <c r="AW6892" s="153"/>
      <c r="BB6892" s="81"/>
      <c r="CB6892" s="82"/>
      <c r="CC6892" s="82"/>
      <c r="CM6892" s="81"/>
      <c r="CN6892" s="81"/>
      <c r="CO6892" s="81"/>
      <c r="CY6892" s="124"/>
      <c r="CZ6892" s="81"/>
      <c r="DE6892" s="125"/>
      <c r="DF6892" s="81"/>
    </row>
    <row r="6893" spans="15:110" x14ac:dyDescent="0.25">
      <c r="O6893" s="156"/>
      <c r="P6893" s="157"/>
      <c r="Q6893" s="105"/>
      <c r="R6893" s="158"/>
      <c r="S6893" s="159"/>
      <c r="T6893" s="153"/>
      <c r="Y6893" s="81"/>
      <c r="Z6893" s="153"/>
      <c r="AG6893" s="81"/>
      <c r="AJ6893" s="153"/>
      <c r="AL6893" s="154"/>
      <c r="AM6893" s="153"/>
      <c r="AN6893" s="81"/>
      <c r="AO6893" s="153"/>
      <c r="AQ6893" s="154"/>
      <c r="AR6893" s="153"/>
      <c r="AS6893" s="81"/>
      <c r="AT6893" s="153"/>
      <c r="AV6893" s="154"/>
      <c r="AW6893" s="153"/>
      <c r="BB6893" s="81"/>
      <c r="CB6893" s="82"/>
      <c r="CC6893" s="82"/>
      <c r="CM6893" s="81"/>
      <c r="CN6893" s="81"/>
      <c r="CO6893" s="81"/>
      <c r="CY6893" s="124"/>
      <c r="CZ6893" s="81"/>
      <c r="DE6893" s="125"/>
      <c r="DF6893" s="81"/>
    </row>
    <row r="6894" spans="15:110" x14ac:dyDescent="0.25">
      <c r="O6894" s="156"/>
      <c r="P6894" s="157"/>
      <c r="Q6894" s="105"/>
      <c r="R6894" s="158"/>
      <c r="S6894" s="159"/>
      <c r="T6894" s="153"/>
      <c r="Y6894" s="81"/>
      <c r="Z6894" s="153"/>
      <c r="AG6894" s="81"/>
      <c r="AJ6894" s="153"/>
      <c r="AL6894" s="154"/>
      <c r="AM6894" s="153"/>
      <c r="AN6894" s="81"/>
      <c r="AO6894" s="153"/>
      <c r="AQ6894" s="154"/>
      <c r="AR6894" s="153"/>
      <c r="AS6894" s="81"/>
      <c r="AT6894" s="153"/>
      <c r="AV6894" s="154"/>
      <c r="AW6894" s="153"/>
      <c r="BB6894" s="81"/>
      <c r="CB6894" s="82"/>
      <c r="CC6894" s="82"/>
      <c r="CM6894" s="81"/>
      <c r="CN6894" s="81"/>
      <c r="CO6894" s="81"/>
      <c r="CY6894" s="124"/>
      <c r="CZ6894" s="81"/>
      <c r="DE6894" s="125"/>
      <c r="DF6894" s="81"/>
    </row>
    <row r="6895" spans="15:110" x14ac:dyDescent="0.25">
      <c r="O6895" s="156"/>
      <c r="P6895" s="157"/>
      <c r="Q6895" s="105"/>
      <c r="R6895" s="158"/>
      <c r="S6895" s="159"/>
      <c r="T6895" s="153"/>
      <c r="Y6895" s="81"/>
      <c r="Z6895" s="153"/>
      <c r="AG6895" s="81"/>
      <c r="AJ6895" s="153"/>
      <c r="AL6895" s="154"/>
      <c r="AM6895" s="153"/>
      <c r="AN6895" s="81"/>
      <c r="AO6895" s="153"/>
      <c r="AQ6895" s="154"/>
      <c r="AR6895" s="153"/>
      <c r="AS6895" s="81"/>
      <c r="AT6895" s="153"/>
      <c r="AV6895" s="154"/>
      <c r="AW6895" s="153"/>
      <c r="BB6895" s="81"/>
      <c r="CB6895" s="82"/>
      <c r="CC6895" s="82"/>
      <c r="CM6895" s="81"/>
      <c r="CN6895" s="81"/>
      <c r="CO6895" s="81"/>
      <c r="CY6895" s="124"/>
      <c r="CZ6895" s="81"/>
      <c r="DE6895" s="125"/>
      <c r="DF6895" s="81"/>
    </row>
    <row r="6896" spans="15:110" x14ac:dyDescent="0.25">
      <c r="O6896" s="156"/>
      <c r="P6896" s="157"/>
      <c r="Q6896" s="105"/>
      <c r="R6896" s="158"/>
      <c r="S6896" s="159"/>
      <c r="T6896" s="153"/>
      <c r="Y6896" s="81"/>
      <c r="Z6896" s="153"/>
      <c r="AG6896" s="81"/>
      <c r="AJ6896" s="153"/>
      <c r="AL6896" s="154"/>
      <c r="AM6896" s="153"/>
      <c r="AN6896" s="81"/>
      <c r="AO6896" s="153"/>
      <c r="AQ6896" s="154"/>
      <c r="AR6896" s="153"/>
      <c r="AS6896" s="81"/>
      <c r="AT6896" s="153"/>
      <c r="AV6896" s="154"/>
      <c r="AW6896" s="153"/>
      <c r="BB6896" s="81"/>
      <c r="CB6896" s="82"/>
      <c r="CC6896" s="82"/>
      <c r="CM6896" s="81"/>
      <c r="CN6896" s="81"/>
      <c r="CO6896" s="81"/>
      <c r="CY6896" s="124"/>
      <c r="CZ6896" s="81"/>
      <c r="DE6896" s="125"/>
      <c r="DF6896" s="81"/>
    </row>
    <row r="6897" spans="15:110" x14ac:dyDescent="0.25">
      <c r="O6897" s="156"/>
      <c r="P6897" s="157"/>
      <c r="Q6897" s="105"/>
      <c r="R6897" s="158"/>
      <c r="S6897" s="159"/>
      <c r="T6897" s="153"/>
      <c r="Y6897" s="81"/>
      <c r="Z6897" s="153"/>
      <c r="AG6897" s="81"/>
      <c r="AJ6897" s="153"/>
      <c r="AL6897" s="154"/>
      <c r="AM6897" s="153"/>
      <c r="AN6897" s="81"/>
      <c r="AO6897" s="153"/>
      <c r="AQ6897" s="154"/>
      <c r="AR6897" s="153"/>
      <c r="AS6897" s="81"/>
      <c r="AT6897" s="153"/>
      <c r="AV6897" s="154"/>
      <c r="AW6897" s="153"/>
      <c r="BB6897" s="81"/>
      <c r="CB6897" s="82"/>
      <c r="CC6897" s="82"/>
      <c r="CM6897" s="81"/>
      <c r="CN6897" s="81"/>
      <c r="CO6897" s="81"/>
      <c r="CY6897" s="124"/>
      <c r="CZ6897" s="81"/>
      <c r="DE6897" s="125"/>
      <c r="DF6897" s="81"/>
    </row>
    <row r="6898" spans="15:110" x14ac:dyDescent="0.25">
      <c r="O6898" s="156"/>
      <c r="P6898" s="157"/>
      <c r="Q6898" s="105"/>
      <c r="R6898" s="158"/>
      <c r="S6898" s="159"/>
      <c r="T6898" s="153"/>
      <c r="Y6898" s="81"/>
      <c r="Z6898" s="153"/>
      <c r="AG6898" s="81"/>
      <c r="AJ6898" s="153"/>
      <c r="AL6898" s="154"/>
      <c r="AM6898" s="153"/>
      <c r="AN6898" s="81"/>
      <c r="AO6898" s="153"/>
      <c r="AQ6898" s="154"/>
      <c r="AR6898" s="153"/>
      <c r="AS6898" s="81"/>
      <c r="AT6898" s="153"/>
      <c r="AV6898" s="154"/>
      <c r="AW6898" s="153"/>
      <c r="BB6898" s="81"/>
      <c r="CB6898" s="82"/>
      <c r="CC6898" s="82"/>
      <c r="CM6898" s="81"/>
      <c r="CN6898" s="81"/>
      <c r="CO6898" s="81"/>
      <c r="CY6898" s="124"/>
      <c r="CZ6898" s="81"/>
      <c r="DE6898" s="125"/>
      <c r="DF6898" s="81"/>
    </row>
    <row r="6899" spans="15:110" x14ac:dyDescent="0.25">
      <c r="O6899" s="156"/>
      <c r="P6899" s="157"/>
      <c r="Q6899" s="105"/>
      <c r="R6899" s="158"/>
      <c r="S6899" s="159"/>
      <c r="T6899" s="153"/>
      <c r="Y6899" s="81"/>
      <c r="Z6899" s="153"/>
      <c r="AG6899" s="81"/>
      <c r="AJ6899" s="153"/>
      <c r="AL6899" s="154"/>
      <c r="AM6899" s="153"/>
      <c r="AN6899" s="81"/>
      <c r="AO6899" s="153"/>
      <c r="AQ6899" s="154"/>
      <c r="AR6899" s="153"/>
      <c r="AS6899" s="81"/>
      <c r="AT6899" s="153"/>
      <c r="AV6899" s="154"/>
      <c r="AW6899" s="153"/>
      <c r="BB6899" s="81"/>
      <c r="CB6899" s="82"/>
      <c r="CC6899" s="82"/>
      <c r="CM6899" s="81"/>
      <c r="CN6899" s="81"/>
      <c r="CO6899" s="81"/>
      <c r="CY6899" s="124"/>
      <c r="CZ6899" s="81"/>
      <c r="DE6899" s="125"/>
      <c r="DF6899" s="81"/>
    </row>
    <row r="6900" spans="15:110" x14ac:dyDescent="0.25">
      <c r="O6900" s="156"/>
      <c r="P6900" s="157"/>
      <c r="Q6900" s="105"/>
      <c r="R6900" s="158"/>
      <c r="S6900" s="159"/>
      <c r="T6900" s="153"/>
      <c r="Y6900" s="81"/>
      <c r="Z6900" s="153"/>
      <c r="AG6900" s="81"/>
      <c r="AJ6900" s="153"/>
      <c r="AL6900" s="154"/>
      <c r="AM6900" s="153"/>
      <c r="AN6900" s="81"/>
      <c r="AO6900" s="153"/>
      <c r="AQ6900" s="154"/>
      <c r="AR6900" s="153"/>
      <c r="AS6900" s="81"/>
      <c r="AT6900" s="153"/>
      <c r="AV6900" s="154"/>
      <c r="AW6900" s="153"/>
      <c r="BB6900" s="81"/>
      <c r="CB6900" s="82"/>
      <c r="CC6900" s="82"/>
      <c r="CM6900" s="81"/>
      <c r="CN6900" s="81"/>
      <c r="CO6900" s="81"/>
      <c r="CY6900" s="124"/>
      <c r="CZ6900" s="81"/>
      <c r="DE6900" s="125"/>
      <c r="DF6900" s="81"/>
    </row>
    <row r="6901" spans="15:110" x14ac:dyDescent="0.25">
      <c r="O6901" s="156"/>
      <c r="P6901" s="157"/>
      <c r="Q6901" s="105"/>
      <c r="R6901" s="158"/>
      <c r="S6901" s="159"/>
      <c r="T6901" s="153"/>
      <c r="Y6901" s="81"/>
      <c r="Z6901" s="153"/>
      <c r="AG6901" s="81"/>
      <c r="AJ6901" s="153"/>
      <c r="AL6901" s="154"/>
      <c r="AM6901" s="153"/>
      <c r="AN6901" s="81"/>
      <c r="AO6901" s="153"/>
      <c r="AQ6901" s="154"/>
      <c r="AR6901" s="153"/>
      <c r="AS6901" s="81"/>
      <c r="AT6901" s="153"/>
      <c r="AV6901" s="154"/>
      <c r="AW6901" s="153"/>
      <c r="BB6901" s="81"/>
      <c r="CB6901" s="82"/>
      <c r="CC6901" s="82"/>
      <c r="CM6901" s="81"/>
      <c r="CN6901" s="81"/>
      <c r="CO6901" s="81"/>
      <c r="CY6901" s="124"/>
      <c r="CZ6901" s="81"/>
      <c r="DE6901" s="125"/>
      <c r="DF6901" s="81"/>
    </row>
    <row r="6902" spans="15:110" x14ac:dyDescent="0.25">
      <c r="O6902" s="156"/>
      <c r="P6902" s="157"/>
      <c r="Q6902" s="105"/>
      <c r="R6902" s="158"/>
      <c r="S6902" s="159"/>
      <c r="T6902" s="153"/>
      <c r="Y6902" s="81"/>
      <c r="Z6902" s="153"/>
      <c r="AG6902" s="81"/>
      <c r="AJ6902" s="153"/>
      <c r="AL6902" s="154"/>
      <c r="AM6902" s="153"/>
      <c r="AN6902" s="81"/>
      <c r="AO6902" s="153"/>
      <c r="AQ6902" s="154"/>
      <c r="AR6902" s="153"/>
      <c r="AS6902" s="81"/>
      <c r="AT6902" s="153"/>
      <c r="AV6902" s="154"/>
      <c r="AW6902" s="153"/>
      <c r="BB6902" s="81"/>
      <c r="CB6902" s="82"/>
      <c r="CC6902" s="82"/>
      <c r="CM6902" s="81"/>
      <c r="CN6902" s="81"/>
      <c r="CO6902" s="81"/>
      <c r="CY6902" s="124"/>
      <c r="CZ6902" s="81"/>
      <c r="DE6902" s="125"/>
      <c r="DF6902" s="81"/>
    </row>
    <row r="6903" spans="15:110" x14ac:dyDescent="0.25">
      <c r="O6903" s="156"/>
      <c r="P6903" s="157"/>
      <c r="Q6903" s="105"/>
      <c r="R6903" s="158"/>
      <c r="S6903" s="159"/>
      <c r="T6903" s="153"/>
      <c r="Y6903" s="81"/>
      <c r="Z6903" s="153"/>
      <c r="AG6903" s="81"/>
      <c r="AJ6903" s="153"/>
      <c r="AL6903" s="154"/>
      <c r="AM6903" s="153"/>
      <c r="AN6903" s="81"/>
      <c r="AO6903" s="153"/>
      <c r="AQ6903" s="154"/>
      <c r="AR6903" s="153"/>
      <c r="AS6903" s="81"/>
      <c r="AT6903" s="153"/>
      <c r="AV6903" s="154"/>
      <c r="AW6903" s="153"/>
      <c r="BB6903" s="81"/>
      <c r="CB6903" s="82"/>
      <c r="CC6903" s="82"/>
      <c r="CM6903" s="81"/>
      <c r="CN6903" s="81"/>
      <c r="CO6903" s="81"/>
      <c r="CY6903" s="124"/>
      <c r="CZ6903" s="81"/>
      <c r="DE6903" s="125"/>
      <c r="DF6903" s="81"/>
    </row>
    <row r="6904" spans="15:110" x14ac:dyDescent="0.25">
      <c r="O6904" s="156"/>
      <c r="P6904" s="157"/>
      <c r="Q6904" s="105"/>
      <c r="R6904" s="158"/>
      <c r="S6904" s="159"/>
      <c r="T6904" s="153"/>
      <c r="Y6904" s="81"/>
      <c r="Z6904" s="153"/>
      <c r="AG6904" s="81"/>
      <c r="AJ6904" s="153"/>
      <c r="AL6904" s="154"/>
      <c r="AM6904" s="153"/>
      <c r="AN6904" s="81"/>
      <c r="AO6904" s="153"/>
      <c r="AQ6904" s="154"/>
      <c r="AR6904" s="153"/>
      <c r="AS6904" s="81"/>
      <c r="AT6904" s="153"/>
      <c r="AV6904" s="154"/>
      <c r="AW6904" s="153"/>
      <c r="BB6904" s="81"/>
      <c r="CB6904" s="82"/>
      <c r="CC6904" s="82"/>
      <c r="CM6904" s="81"/>
      <c r="CN6904" s="81"/>
      <c r="CO6904" s="81"/>
      <c r="CY6904" s="124"/>
      <c r="CZ6904" s="81"/>
      <c r="DE6904" s="125"/>
      <c r="DF6904" s="81"/>
    </row>
    <row r="6905" spans="15:110" x14ac:dyDescent="0.25">
      <c r="O6905" s="156"/>
      <c r="P6905" s="157"/>
      <c r="Q6905" s="105"/>
      <c r="R6905" s="158"/>
      <c r="S6905" s="159"/>
      <c r="T6905" s="153"/>
      <c r="Y6905" s="81"/>
      <c r="Z6905" s="153"/>
      <c r="AG6905" s="81"/>
      <c r="AJ6905" s="153"/>
      <c r="AL6905" s="154"/>
      <c r="AM6905" s="153"/>
      <c r="AN6905" s="81"/>
      <c r="AO6905" s="153"/>
      <c r="AQ6905" s="154"/>
      <c r="AR6905" s="153"/>
      <c r="AS6905" s="81"/>
      <c r="AT6905" s="153"/>
      <c r="AV6905" s="154"/>
      <c r="AW6905" s="153"/>
      <c r="BB6905" s="81"/>
      <c r="CB6905" s="82"/>
      <c r="CC6905" s="82"/>
      <c r="CM6905" s="81"/>
      <c r="CN6905" s="81"/>
      <c r="CO6905" s="81"/>
      <c r="CY6905" s="124"/>
      <c r="CZ6905" s="81"/>
      <c r="DE6905" s="125"/>
      <c r="DF6905" s="81"/>
    </row>
    <row r="6906" spans="15:110" x14ac:dyDescent="0.25">
      <c r="O6906" s="156"/>
      <c r="P6906" s="157"/>
      <c r="Q6906" s="105"/>
      <c r="R6906" s="158"/>
      <c r="S6906" s="159"/>
      <c r="T6906" s="153"/>
      <c r="Y6906" s="81"/>
      <c r="Z6906" s="153"/>
      <c r="AG6906" s="81"/>
      <c r="AJ6906" s="153"/>
      <c r="AL6906" s="154"/>
      <c r="AM6906" s="153"/>
      <c r="AN6906" s="81"/>
      <c r="AO6906" s="153"/>
      <c r="AQ6906" s="154"/>
      <c r="AR6906" s="153"/>
      <c r="AS6906" s="81"/>
      <c r="AT6906" s="153"/>
      <c r="AV6906" s="154"/>
      <c r="AW6906" s="153"/>
      <c r="BB6906" s="81"/>
      <c r="CB6906" s="82"/>
      <c r="CC6906" s="82"/>
      <c r="CM6906" s="81"/>
      <c r="CN6906" s="81"/>
      <c r="CO6906" s="81"/>
      <c r="CY6906" s="124"/>
      <c r="CZ6906" s="81"/>
      <c r="DE6906" s="125"/>
      <c r="DF6906" s="81"/>
    </row>
    <row r="6907" spans="15:110" x14ac:dyDescent="0.25">
      <c r="O6907" s="156"/>
      <c r="P6907" s="157"/>
      <c r="Q6907" s="105"/>
      <c r="R6907" s="158"/>
      <c r="S6907" s="159"/>
      <c r="T6907" s="153"/>
      <c r="Y6907" s="81"/>
      <c r="Z6907" s="153"/>
      <c r="AG6907" s="81"/>
      <c r="AJ6907" s="153"/>
      <c r="AL6907" s="154"/>
      <c r="AM6907" s="153"/>
      <c r="AN6907" s="81"/>
      <c r="AO6907" s="153"/>
      <c r="AQ6907" s="154"/>
      <c r="AR6907" s="153"/>
      <c r="AS6907" s="81"/>
      <c r="AT6907" s="153"/>
      <c r="AV6907" s="154"/>
      <c r="AW6907" s="153"/>
      <c r="BB6907" s="81"/>
      <c r="CB6907" s="82"/>
      <c r="CC6907" s="82"/>
      <c r="CM6907" s="81"/>
      <c r="CN6907" s="81"/>
      <c r="CO6907" s="81"/>
      <c r="CY6907" s="124"/>
      <c r="CZ6907" s="81"/>
      <c r="DE6907" s="125"/>
      <c r="DF6907" s="81"/>
    </row>
    <row r="6908" spans="15:110" x14ac:dyDescent="0.25">
      <c r="O6908" s="156"/>
      <c r="P6908" s="157"/>
      <c r="Q6908" s="105"/>
      <c r="R6908" s="158"/>
      <c r="S6908" s="159"/>
      <c r="T6908" s="153"/>
      <c r="Y6908" s="81"/>
      <c r="Z6908" s="153"/>
      <c r="AG6908" s="81"/>
      <c r="AJ6908" s="153"/>
      <c r="AL6908" s="154"/>
      <c r="AM6908" s="153"/>
      <c r="AN6908" s="81"/>
      <c r="AO6908" s="153"/>
      <c r="AQ6908" s="154"/>
      <c r="AR6908" s="153"/>
      <c r="AS6908" s="81"/>
      <c r="AT6908" s="153"/>
      <c r="AV6908" s="154"/>
      <c r="AW6908" s="153"/>
      <c r="BB6908" s="81"/>
      <c r="CB6908" s="82"/>
      <c r="CC6908" s="82"/>
      <c r="CM6908" s="81"/>
      <c r="CN6908" s="81"/>
      <c r="CO6908" s="81"/>
      <c r="CY6908" s="124"/>
      <c r="CZ6908" s="81"/>
      <c r="DE6908" s="125"/>
      <c r="DF6908" s="81"/>
    </row>
    <row r="6909" spans="15:110" x14ac:dyDescent="0.25">
      <c r="O6909" s="156"/>
      <c r="P6909" s="157"/>
      <c r="Q6909" s="105"/>
      <c r="R6909" s="158"/>
      <c r="S6909" s="159"/>
      <c r="T6909" s="153"/>
      <c r="Y6909" s="81"/>
      <c r="Z6909" s="153"/>
      <c r="AG6909" s="81"/>
      <c r="AJ6909" s="153"/>
      <c r="AL6909" s="154"/>
      <c r="AM6909" s="153"/>
      <c r="AN6909" s="81"/>
      <c r="AO6909" s="153"/>
      <c r="AQ6909" s="154"/>
      <c r="AR6909" s="153"/>
      <c r="AS6909" s="81"/>
      <c r="AT6909" s="153"/>
      <c r="AV6909" s="154"/>
      <c r="AW6909" s="153"/>
      <c r="BB6909" s="81"/>
      <c r="CB6909" s="82"/>
      <c r="CC6909" s="82"/>
      <c r="CM6909" s="81"/>
      <c r="CN6909" s="81"/>
      <c r="CO6909" s="81"/>
      <c r="CY6909" s="124"/>
      <c r="CZ6909" s="81"/>
      <c r="DE6909" s="125"/>
      <c r="DF6909" s="81"/>
    </row>
    <row r="6910" spans="15:110" x14ac:dyDescent="0.25">
      <c r="O6910" s="156"/>
      <c r="P6910" s="157"/>
      <c r="Q6910" s="105"/>
      <c r="R6910" s="158"/>
      <c r="S6910" s="159"/>
      <c r="T6910" s="153"/>
      <c r="Y6910" s="81"/>
      <c r="Z6910" s="153"/>
      <c r="AG6910" s="81"/>
      <c r="AJ6910" s="153"/>
      <c r="AL6910" s="154"/>
      <c r="AM6910" s="153"/>
      <c r="AN6910" s="81"/>
      <c r="AO6910" s="153"/>
      <c r="AQ6910" s="154"/>
      <c r="AR6910" s="153"/>
      <c r="AS6910" s="81"/>
      <c r="AT6910" s="153"/>
      <c r="AV6910" s="154"/>
      <c r="AW6910" s="153"/>
      <c r="BB6910" s="81"/>
      <c r="CB6910" s="82"/>
      <c r="CC6910" s="82"/>
      <c r="CM6910" s="81"/>
      <c r="CN6910" s="81"/>
      <c r="CO6910" s="81"/>
      <c r="CY6910" s="124"/>
      <c r="CZ6910" s="81"/>
      <c r="DE6910" s="125"/>
      <c r="DF6910" s="81"/>
    </row>
    <row r="6911" spans="15:110" x14ac:dyDescent="0.25">
      <c r="O6911" s="156"/>
      <c r="P6911" s="157"/>
      <c r="Q6911" s="105"/>
      <c r="R6911" s="158"/>
      <c r="S6911" s="159"/>
      <c r="T6911" s="153"/>
      <c r="Y6911" s="81"/>
      <c r="Z6911" s="153"/>
      <c r="AG6911" s="81"/>
      <c r="AJ6911" s="153"/>
      <c r="AL6911" s="154"/>
      <c r="AM6911" s="153"/>
      <c r="AN6911" s="81"/>
      <c r="AO6911" s="153"/>
      <c r="AQ6911" s="154"/>
      <c r="AR6911" s="153"/>
      <c r="AS6911" s="81"/>
      <c r="AT6911" s="153"/>
      <c r="AV6911" s="154"/>
      <c r="AW6911" s="153"/>
      <c r="BB6911" s="81"/>
      <c r="CB6911" s="82"/>
      <c r="CC6911" s="82"/>
      <c r="CM6911" s="81"/>
      <c r="CN6911" s="81"/>
      <c r="CO6911" s="81"/>
      <c r="CY6911" s="124"/>
      <c r="CZ6911" s="81"/>
      <c r="DE6911" s="125"/>
      <c r="DF6911" s="81"/>
    </row>
    <row r="6912" spans="15:110" x14ac:dyDescent="0.25">
      <c r="O6912" s="156"/>
      <c r="P6912" s="157"/>
      <c r="Q6912" s="105"/>
      <c r="R6912" s="158"/>
      <c r="S6912" s="159"/>
      <c r="T6912" s="153"/>
      <c r="Y6912" s="81"/>
      <c r="Z6912" s="153"/>
      <c r="AG6912" s="81"/>
      <c r="AJ6912" s="153"/>
      <c r="AL6912" s="154"/>
      <c r="AM6912" s="153"/>
      <c r="AN6912" s="81"/>
      <c r="AO6912" s="153"/>
      <c r="AQ6912" s="154"/>
      <c r="AR6912" s="153"/>
      <c r="AS6912" s="81"/>
      <c r="AT6912" s="153"/>
      <c r="AV6912" s="154"/>
      <c r="AW6912" s="153"/>
      <c r="BB6912" s="81"/>
      <c r="CB6912" s="82"/>
      <c r="CC6912" s="82"/>
      <c r="CM6912" s="81"/>
      <c r="CN6912" s="81"/>
      <c r="CO6912" s="81"/>
      <c r="CY6912" s="124"/>
      <c r="CZ6912" s="81"/>
      <c r="DE6912" s="125"/>
      <c r="DF6912" s="81"/>
    </row>
    <row r="6913" spans="15:110" x14ac:dyDescent="0.25">
      <c r="O6913" s="156"/>
      <c r="P6913" s="157"/>
      <c r="Q6913" s="105"/>
      <c r="R6913" s="158"/>
      <c r="S6913" s="159"/>
      <c r="T6913" s="153"/>
      <c r="Y6913" s="81"/>
      <c r="Z6913" s="153"/>
      <c r="AG6913" s="81"/>
      <c r="AJ6913" s="153"/>
      <c r="AL6913" s="154"/>
      <c r="AM6913" s="153"/>
      <c r="AN6913" s="81"/>
      <c r="AO6913" s="153"/>
      <c r="AQ6913" s="154"/>
      <c r="AR6913" s="153"/>
      <c r="AS6913" s="81"/>
      <c r="AT6913" s="153"/>
      <c r="AV6913" s="154"/>
      <c r="AW6913" s="153"/>
      <c r="BB6913" s="81"/>
      <c r="CB6913" s="82"/>
      <c r="CC6913" s="82"/>
      <c r="CM6913" s="81"/>
      <c r="CN6913" s="81"/>
      <c r="CO6913" s="81"/>
      <c r="CY6913" s="124"/>
      <c r="CZ6913" s="81"/>
      <c r="DE6913" s="125"/>
      <c r="DF6913" s="81"/>
    </row>
    <row r="6914" spans="15:110" x14ac:dyDescent="0.25">
      <c r="O6914" s="156"/>
      <c r="P6914" s="157"/>
      <c r="Q6914" s="105"/>
      <c r="R6914" s="158"/>
      <c r="S6914" s="159"/>
      <c r="T6914" s="153"/>
      <c r="Y6914" s="81"/>
      <c r="Z6914" s="153"/>
      <c r="AG6914" s="81"/>
      <c r="AJ6914" s="153"/>
      <c r="AL6914" s="154"/>
      <c r="AM6914" s="153"/>
      <c r="AN6914" s="81"/>
      <c r="AO6914" s="153"/>
      <c r="AQ6914" s="154"/>
      <c r="AR6914" s="153"/>
      <c r="AS6914" s="81"/>
      <c r="AT6914" s="153"/>
      <c r="AV6914" s="154"/>
      <c r="AW6914" s="153"/>
      <c r="BB6914" s="81"/>
      <c r="CB6914" s="82"/>
      <c r="CC6914" s="82"/>
      <c r="CM6914" s="81"/>
      <c r="CN6914" s="81"/>
      <c r="CO6914" s="81"/>
      <c r="CY6914" s="124"/>
      <c r="CZ6914" s="81"/>
      <c r="DE6914" s="125"/>
      <c r="DF6914" s="81"/>
    </row>
    <row r="6915" spans="15:110" x14ac:dyDescent="0.25">
      <c r="O6915" s="156"/>
      <c r="P6915" s="157"/>
      <c r="Q6915" s="105"/>
      <c r="R6915" s="158"/>
      <c r="S6915" s="159"/>
      <c r="T6915" s="153"/>
      <c r="Y6915" s="81"/>
      <c r="Z6915" s="153"/>
      <c r="AG6915" s="81"/>
      <c r="AJ6915" s="153"/>
      <c r="AL6915" s="154"/>
      <c r="AM6915" s="153"/>
      <c r="AN6915" s="81"/>
      <c r="AO6915" s="153"/>
      <c r="AQ6915" s="154"/>
      <c r="AR6915" s="153"/>
      <c r="AS6915" s="81"/>
      <c r="AT6915" s="153"/>
      <c r="AV6915" s="154"/>
      <c r="AW6915" s="153"/>
      <c r="BB6915" s="81"/>
      <c r="CB6915" s="82"/>
      <c r="CC6915" s="82"/>
      <c r="CM6915" s="81"/>
      <c r="CN6915" s="81"/>
      <c r="CO6915" s="81"/>
      <c r="CY6915" s="124"/>
      <c r="CZ6915" s="81"/>
      <c r="DE6915" s="125"/>
      <c r="DF6915" s="81"/>
    </row>
    <row r="6916" spans="15:110" x14ac:dyDescent="0.25">
      <c r="O6916" s="156"/>
      <c r="P6916" s="157"/>
      <c r="Q6916" s="105"/>
      <c r="R6916" s="158"/>
      <c r="S6916" s="159"/>
      <c r="T6916" s="153"/>
      <c r="Y6916" s="81"/>
      <c r="Z6916" s="153"/>
      <c r="AG6916" s="81"/>
      <c r="AJ6916" s="153"/>
      <c r="AL6916" s="154"/>
      <c r="AM6916" s="153"/>
      <c r="AN6916" s="81"/>
      <c r="AO6916" s="153"/>
      <c r="AQ6916" s="154"/>
      <c r="AR6916" s="153"/>
      <c r="AS6916" s="81"/>
      <c r="AT6916" s="153"/>
      <c r="AV6916" s="154"/>
      <c r="AW6916" s="153"/>
      <c r="BB6916" s="81"/>
      <c r="CB6916" s="82"/>
      <c r="CC6916" s="82"/>
      <c r="CM6916" s="81"/>
      <c r="CN6916" s="81"/>
      <c r="CO6916" s="81"/>
      <c r="CY6916" s="124"/>
      <c r="CZ6916" s="81"/>
      <c r="DE6916" s="125"/>
      <c r="DF6916" s="81"/>
    </row>
    <row r="6917" spans="15:110" x14ac:dyDescent="0.25">
      <c r="O6917" s="156"/>
      <c r="P6917" s="157"/>
      <c r="Q6917" s="105"/>
      <c r="R6917" s="158"/>
      <c r="S6917" s="159"/>
      <c r="T6917" s="153"/>
      <c r="Y6917" s="81"/>
      <c r="Z6917" s="153"/>
      <c r="AG6917" s="81"/>
      <c r="AJ6917" s="153"/>
      <c r="AL6917" s="154"/>
      <c r="AM6917" s="153"/>
      <c r="AN6917" s="81"/>
      <c r="AO6917" s="153"/>
      <c r="AQ6917" s="154"/>
      <c r="AR6917" s="153"/>
      <c r="AS6917" s="81"/>
      <c r="AT6917" s="153"/>
      <c r="AV6917" s="154"/>
      <c r="AW6917" s="153"/>
      <c r="BB6917" s="81"/>
      <c r="CB6917" s="82"/>
      <c r="CC6917" s="82"/>
      <c r="CM6917" s="81"/>
      <c r="CN6917" s="81"/>
      <c r="CO6917" s="81"/>
      <c r="CY6917" s="124"/>
      <c r="CZ6917" s="81"/>
      <c r="DE6917" s="125"/>
      <c r="DF6917" s="81"/>
    </row>
    <row r="6918" spans="15:110" x14ac:dyDescent="0.25">
      <c r="O6918" s="156"/>
      <c r="P6918" s="157"/>
      <c r="Q6918" s="105"/>
      <c r="R6918" s="158"/>
      <c r="S6918" s="159"/>
      <c r="T6918" s="153"/>
      <c r="Y6918" s="81"/>
      <c r="Z6918" s="153"/>
      <c r="AG6918" s="81"/>
      <c r="AJ6918" s="153"/>
      <c r="AL6918" s="154"/>
      <c r="AM6918" s="153"/>
      <c r="AN6918" s="81"/>
      <c r="AO6918" s="153"/>
      <c r="AQ6918" s="154"/>
      <c r="AR6918" s="153"/>
      <c r="AS6918" s="81"/>
      <c r="AT6918" s="153"/>
      <c r="AV6918" s="154"/>
      <c r="AW6918" s="153"/>
      <c r="BB6918" s="81"/>
      <c r="CB6918" s="82"/>
      <c r="CC6918" s="82"/>
      <c r="CM6918" s="81"/>
      <c r="CN6918" s="81"/>
      <c r="CO6918" s="81"/>
      <c r="CY6918" s="124"/>
      <c r="CZ6918" s="81"/>
      <c r="DE6918" s="125"/>
      <c r="DF6918" s="81"/>
    </row>
    <row r="6919" spans="15:110" x14ac:dyDescent="0.25">
      <c r="O6919" s="156"/>
      <c r="P6919" s="157"/>
      <c r="Q6919" s="105"/>
      <c r="R6919" s="158"/>
      <c r="S6919" s="159"/>
      <c r="T6919" s="153"/>
      <c r="Y6919" s="81"/>
      <c r="Z6919" s="153"/>
      <c r="AG6919" s="81"/>
      <c r="AJ6919" s="153"/>
      <c r="AL6919" s="154"/>
      <c r="AM6919" s="153"/>
      <c r="AN6919" s="81"/>
      <c r="AO6919" s="153"/>
      <c r="AQ6919" s="154"/>
      <c r="AR6919" s="153"/>
      <c r="AS6919" s="81"/>
      <c r="AT6919" s="153"/>
      <c r="AV6919" s="154"/>
      <c r="AW6919" s="153"/>
      <c r="BB6919" s="81"/>
      <c r="CB6919" s="82"/>
      <c r="CC6919" s="82"/>
      <c r="CM6919" s="81"/>
      <c r="CN6919" s="81"/>
      <c r="CO6919" s="81"/>
      <c r="CY6919" s="124"/>
      <c r="CZ6919" s="81"/>
      <c r="DE6919" s="125"/>
      <c r="DF6919" s="81"/>
    </row>
    <row r="6920" spans="15:110" x14ac:dyDescent="0.25">
      <c r="O6920" s="156"/>
      <c r="P6920" s="157"/>
      <c r="Q6920" s="105"/>
      <c r="R6920" s="158"/>
      <c r="S6920" s="159"/>
      <c r="T6920" s="153"/>
      <c r="Y6920" s="81"/>
      <c r="Z6920" s="153"/>
      <c r="AG6920" s="81"/>
      <c r="AJ6920" s="153"/>
      <c r="AL6920" s="154"/>
      <c r="AM6920" s="153"/>
      <c r="AN6920" s="81"/>
      <c r="AO6920" s="153"/>
      <c r="AQ6920" s="154"/>
      <c r="AR6920" s="153"/>
      <c r="AS6920" s="81"/>
      <c r="AT6920" s="153"/>
      <c r="AV6920" s="154"/>
      <c r="AW6920" s="153"/>
      <c r="BB6920" s="81"/>
      <c r="CB6920" s="82"/>
      <c r="CC6920" s="82"/>
      <c r="CM6920" s="81"/>
      <c r="CN6920" s="81"/>
      <c r="CO6920" s="81"/>
      <c r="CY6920" s="124"/>
      <c r="CZ6920" s="81"/>
      <c r="DE6920" s="125"/>
      <c r="DF6920" s="81"/>
    </row>
    <row r="6921" spans="15:110" x14ac:dyDescent="0.25">
      <c r="O6921" s="156"/>
      <c r="P6921" s="157"/>
      <c r="Q6921" s="105"/>
      <c r="R6921" s="158"/>
      <c r="S6921" s="159"/>
      <c r="T6921" s="153"/>
      <c r="Y6921" s="81"/>
      <c r="Z6921" s="153"/>
      <c r="AG6921" s="81"/>
      <c r="AJ6921" s="153"/>
      <c r="AL6921" s="154"/>
      <c r="AM6921" s="153"/>
      <c r="AN6921" s="81"/>
      <c r="AO6921" s="153"/>
      <c r="AQ6921" s="154"/>
      <c r="AR6921" s="153"/>
      <c r="AS6921" s="81"/>
      <c r="AT6921" s="153"/>
      <c r="AV6921" s="154"/>
      <c r="AW6921" s="153"/>
      <c r="BB6921" s="81"/>
      <c r="CB6921" s="82"/>
      <c r="CC6921" s="82"/>
      <c r="CM6921" s="81"/>
      <c r="CN6921" s="81"/>
      <c r="CO6921" s="81"/>
      <c r="CY6921" s="124"/>
      <c r="CZ6921" s="81"/>
      <c r="DE6921" s="125"/>
      <c r="DF6921" s="81"/>
    </row>
    <row r="6922" spans="15:110" x14ac:dyDescent="0.25">
      <c r="O6922" s="156"/>
      <c r="P6922" s="157"/>
      <c r="Q6922" s="105"/>
      <c r="R6922" s="158"/>
      <c r="S6922" s="159"/>
      <c r="T6922" s="153"/>
      <c r="Y6922" s="81"/>
      <c r="Z6922" s="153"/>
      <c r="AG6922" s="81"/>
      <c r="AJ6922" s="153"/>
      <c r="AL6922" s="154"/>
      <c r="AM6922" s="153"/>
      <c r="AN6922" s="81"/>
      <c r="AO6922" s="153"/>
      <c r="AQ6922" s="154"/>
      <c r="AR6922" s="153"/>
      <c r="AS6922" s="81"/>
      <c r="AT6922" s="153"/>
      <c r="AV6922" s="154"/>
      <c r="AW6922" s="153"/>
      <c r="BB6922" s="81"/>
      <c r="CB6922" s="82"/>
      <c r="CC6922" s="82"/>
      <c r="CM6922" s="81"/>
      <c r="CN6922" s="81"/>
      <c r="CO6922" s="81"/>
      <c r="CY6922" s="124"/>
      <c r="CZ6922" s="81"/>
      <c r="DE6922" s="125"/>
      <c r="DF6922" s="81"/>
    </row>
    <row r="6923" spans="15:110" x14ac:dyDescent="0.25">
      <c r="O6923" s="156"/>
      <c r="P6923" s="157"/>
      <c r="Q6923" s="105"/>
      <c r="R6923" s="158"/>
      <c r="S6923" s="159"/>
      <c r="T6923" s="153"/>
      <c r="Y6923" s="81"/>
      <c r="Z6923" s="153"/>
      <c r="AG6923" s="81"/>
      <c r="AJ6923" s="153"/>
      <c r="AL6923" s="154"/>
      <c r="AM6923" s="153"/>
      <c r="AN6923" s="81"/>
      <c r="AO6923" s="153"/>
      <c r="AQ6923" s="154"/>
      <c r="AR6923" s="153"/>
      <c r="AS6923" s="81"/>
      <c r="AT6923" s="153"/>
      <c r="AV6923" s="154"/>
      <c r="AW6923" s="153"/>
      <c r="BB6923" s="81"/>
      <c r="CB6923" s="82"/>
      <c r="CC6923" s="82"/>
      <c r="CM6923" s="81"/>
      <c r="CN6923" s="81"/>
      <c r="CO6923" s="81"/>
      <c r="CY6923" s="124"/>
      <c r="CZ6923" s="81"/>
      <c r="DE6923" s="125"/>
      <c r="DF6923" s="81"/>
    </row>
    <row r="6924" spans="15:110" x14ac:dyDescent="0.25">
      <c r="O6924" s="156"/>
      <c r="P6924" s="157"/>
      <c r="Q6924" s="105"/>
      <c r="R6924" s="158"/>
      <c r="S6924" s="159"/>
      <c r="T6924" s="153"/>
      <c r="Y6924" s="81"/>
      <c r="Z6924" s="153"/>
      <c r="AG6924" s="81"/>
      <c r="AJ6924" s="153"/>
      <c r="AL6924" s="154"/>
      <c r="AM6924" s="153"/>
      <c r="AN6924" s="81"/>
      <c r="AO6924" s="153"/>
      <c r="AQ6924" s="154"/>
      <c r="AR6924" s="153"/>
      <c r="AS6924" s="81"/>
      <c r="AT6924" s="153"/>
      <c r="AV6924" s="154"/>
      <c r="AW6924" s="153"/>
      <c r="BB6924" s="81"/>
      <c r="CB6924" s="82"/>
      <c r="CC6924" s="82"/>
      <c r="CM6924" s="81"/>
      <c r="CN6924" s="81"/>
      <c r="CO6924" s="81"/>
      <c r="CY6924" s="124"/>
      <c r="CZ6924" s="81"/>
      <c r="DE6924" s="125"/>
      <c r="DF6924" s="81"/>
    </row>
    <row r="6925" spans="15:110" x14ac:dyDescent="0.25">
      <c r="O6925" s="156"/>
      <c r="P6925" s="157"/>
      <c r="Q6925" s="105"/>
      <c r="R6925" s="158"/>
      <c r="S6925" s="159"/>
      <c r="T6925" s="153"/>
      <c r="Y6925" s="81"/>
      <c r="Z6925" s="153"/>
      <c r="AG6925" s="81"/>
      <c r="AJ6925" s="153"/>
      <c r="AL6925" s="154"/>
      <c r="AM6925" s="153"/>
      <c r="AN6925" s="81"/>
      <c r="AO6925" s="153"/>
      <c r="AQ6925" s="154"/>
      <c r="AR6925" s="153"/>
      <c r="AS6925" s="81"/>
      <c r="AT6925" s="153"/>
      <c r="AV6925" s="154"/>
      <c r="AW6925" s="153"/>
      <c r="BB6925" s="81"/>
      <c r="CB6925" s="82"/>
      <c r="CC6925" s="82"/>
      <c r="CM6925" s="81"/>
      <c r="CN6925" s="81"/>
      <c r="CO6925" s="81"/>
      <c r="CY6925" s="124"/>
      <c r="CZ6925" s="81"/>
      <c r="DE6925" s="125"/>
      <c r="DF6925" s="81"/>
    </row>
    <row r="6926" spans="15:110" x14ac:dyDescent="0.25">
      <c r="O6926" s="156"/>
      <c r="P6926" s="157"/>
      <c r="Q6926" s="105"/>
      <c r="R6926" s="158"/>
      <c r="S6926" s="159"/>
      <c r="T6926" s="153"/>
      <c r="Y6926" s="81"/>
      <c r="Z6926" s="153"/>
      <c r="AG6926" s="81"/>
      <c r="AJ6926" s="153"/>
      <c r="AL6926" s="154"/>
      <c r="AM6926" s="153"/>
      <c r="AN6926" s="81"/>
      <c r="AO6926" s="153"/>
      <c r="AQ6926" s="154"/>
      <c r="AR6926" s="153"/>
      <c r="AS6926" s="81"/>
      <c r="AT6926" s="153"/>
      <c r="AV6926" s="154"/>
      <c r="AW6926" s="153"/>
      <c r="BB6926" s="81"/>
      <c r="CB6926" s="82"/>
      <c r="CC6926" s="82"/>
      <c r="CM6926" s="81"/>
      <c r="CN6926" s="81"/>
      <c r="CO6926" s="81"/>
      <c r="CY6926" s="124"/>
      <c r="CZ6926" s="81"/>
      <c r="DE6926" s="125"/>
      <c r="DF6926" s="81"/>
    </row>
    <row r="6927" spans="15:110" x14ac:dyDescent="0.25">
      <c r="O6927" s="156"/>
      <c r="P6927" s="157"/>
      <c r="Q6927" s="105"/>
      <c r="R6927" s="158"/>
      <c r="S6927" s="159"/>
      <c r="T6927" s="153"/>
      <c r="Y6927" s="81"/>
      <c r="Z6927" s="153"/>
      <c r="AG6927" s="81"/>
      <c r="AJ6927" s="153"/>
      <c r="AL6927" s="154"/>
      <c r="AM6927" s="153"/>
      <c r="AN6927" s="81"/>
      <c r="AO6927" s="153"/>
      <c r="AQ6927" s="154"/>
      <c r="AR6927" s="153"/>
      <c r="AS6927" s="81"/>
      <c r="AT6927" s="153"/>
      <c r="AV6927" s="154"/>
      <c r="AW6927" s="153"/>
      <c r="BB6927" s="81"/>
      <c r="CB6927" s="82"/>
      <c r="CC6927" s="82"/>
      <c r="CM6927" s="81"/>
      <c r="CN6927" s="81"/>
      <c r="CO6927" s="81"/>
      <c r="CY6927" s="124"/>
      <c r="CZ6927" s="81"/>
      <c r="DE6927" s="125"/>
      <c r="DF6927" s="81"/>
    </row>
    <row r="6928" spans="15:110" x14ac:dyDescent="0.25">
      <c r="O6928" s="156"/>
      <c r="P6928" s="157"/>
      <c r="Q6928" s="105"/>
      <c r="R6928" s="158"/>
      <c r="S6928" s="159"/>
      <c r="T6928" s="153"/>
      <c r="Y6928" s="81"/>
      <c r="Z6928" s="153"/>
      <c r="AG6928" s="81"/>
      <c r="AJ6928" s="153"/>
      <c r="AL6928" s="154"/>
      <c r="AM6928" s="153"/>
      <c r="AN6928" s="81"/>
      <c r="AO6928" s="153"/>
      <c r="AQ6928" s="154"/>
      <c r="AR6928" s="153"/>
      <c r="AS6928" s="81"/>
      <c r="AT6928" s="153"/>
      <c r="AV6928" s="154"/>
      <c r="AW6928" s="153"/>
      <c r="BB6928" s="81"/>
      <c r="CB6928" s="82"/>
      <c r="CC6928" s="82"/>
      <c r="CM6928" s="81"/>
      <c r="CN6928" s="81"/>
      <c r="CO6928" s="81"/>
      <c r="CY6928" s="124"/>
      <c r="CZ6928" s="81"/>
      <c r="DE6928" s="125"/>
      <c r="DF6928" s="81"/>
    </row>
    <row r="6929" spans="15:110" x14ac:dyDescent="0.25">
      <c r="O6929" s="156"/>
      <c r="P6929" s="157"/>
      <c r="Q6929" s="105"/>
      <c r="R6929" s="158"/>
      <c r="S6929" s="159"/>
      <c r="T6929" s="153"/>
      <c r="Y6929" s="81"/>
      <c r="Z6929" s="153"/>
      <c r="AG6929" s="81"/>
      <c r="AJ6929" s="153"/>
      <c r="AL6929" s="154"/>
      <c r="AM6929" s="153"/>
      <c r="AN6929" s="81"/>
      <c r="AO6929" s="153"/>
      <c r="AQ6929" s="154"/>
      <c r="AR6929" s="153"/>
      <c r="AS6929" s="81"/>
      <c r="AT6929" s="153"/>
      <c r="AV6929" s="154"/>
      <c r="AW6929" s="153"/>
      <c r="BB6929" s="81"/>
      <c r="CB6929" s="82"/>
      <c r="CC6929" s="82"/>
      <c r="CM6929" s="81"/>
      <c r="CN6929" s="81"/>
      <c r="CO6929" s="81"/>
      <c r="CY6929" s="124"/>
      <c r="CZ6929" s="81"/>
      <c r="DE6929" s="125"/>
      <c r="DF6929" s="81"/>
    </row>
    <row r="6930" spans="15:110" x14ac:dyDescent="0.25">
      <c r="O6930" s="156"/>
      <c r="P6930" s="157"/>
      <c r="Q6930" s="105"/>
      <c r="R6930" s="158"/>
      <c r="S6930" s="159"/>
      <c r="T6930" s="153"/>
      <c r="Y6930" s="81"/>
      <c r="Z6930" s="153"/>
      <c r="AG6930" s="81"/>
      <c r="AJ6930" s="153"/>
      <c r="AL6930" s="154"/>
      <c r="AM6930" s="153"/>
      <c r="AN6930" s="81"/>
      <c r="AO6930" s="153"/>
      <c r="AQ6930" s="154"/>
      <c r="AR6930" s="153"/>
      <c r="AS6930" s="81"/>
      <c r="AT6930" s="153"/>
      <c r="AV6930" s="154"/>
      <c r="AW6930" s="153"/>
      <c r="BB6930" s="81"/>
      <c r="CB6930" s="82"/>
      <c r="CC6930" s="82"/>
      <c r="CM6930" s="81"/>
      <c r="CN6930" s="81"/>
      <c r="CO6930" s="81"/>
      <c r="CY6930" s="124"/>
      <c r="CZ6930" s="81"/>
      <c r="DE6930" s="125"/>
      <c r="DF6930" s="81"/>
    </row>
    <row r="6931" spans="15:110" x14ac:dyDescent="0.25">
      <c r="O6931" s="156"/>
      <c r="P6931" s="157"/>
      <c r="Q6931" s="105"/>
      <c r="R6931" s="158"/>
      <c r="S6931" s="159"/>
      <c r="T6931" s="153"/>
      <c r="Y6931" s="81"/>
      <c r="Z6931" s="153"/>
      <c r="AG6931" s="81"/>
      <c r="AJ6931" s="153"/>
      <c r="AL6931" s="154"/>
      <c r="AM6931" s="153"/>
      <c r="AN6931" s="81"/>
      <c r="AO6931" s="153"/>
      <c r="AQ6931" s="154"/>
      <c r="AR6931" s="153"/>
      <c r="AS6931" s="81"/>
      <c r="AT6931" s="153"/>
      <c r="AV6931" s="154"/>
      <c r="AW6931" s="153"/>
      <c r="BB6931" s="81"/>
      <c r="CB6931" s="82"/>
      <c r="CC6931" s="82"/>
      <c r="CM6931" s="81"/>
      <c r="CN6931" s="81"/>
      <c r="CO6931" s="81"/>
      <c r="CY6931" s="124"/>
      <c r="CZ6931" s="81"/>
      <c r="DE6931" s="125"/>
      <c r="DF6931" s="81"/>
    </row>
    <row r="6932" spans="15:110" x14ac:dyDescent="0.25">
      <c r="O6932" s="156"/>
      <c r="P6932" s="157"/>
      <c r="Q6932" s="105"/>
      <c r="R6932" s="158"/>
      <c r="S6932" s="159"/>
      <c r="T6932" s="153"/>
      <c r="Y6932" s="81"/>
      <c r="Z6932" s="153"/>
      <c r="AG6932" s="81"/>
      <c r="AJ6932" s="153"/>
      <c r="AL6932" s="154"/>
      <c r="AM6932" s="153"/>
      <c r="AN6932" s="81"/>
      <c r="AO6932" s="153"/>
      <c r="AQ6932" s="154"/>
      <c r="AR6932" s="153"/>
      <c r="AS6932" s="81"/>
      <c r="AT6932" s="153"/>
      <c r="AV6932" s="154"/>
      <c r="AW6932" s="153"/>
      <c r="BB6932" s="81"/>
      <c r="CB6932" s="82"/>
      <c r="CC6932" s="82"/>
      <c r="CM6932" s="81"/>
      <c r="CN6932" s="81"/>
      <c r="CO6932" s="81"/>
      <c r="CY6932" s="124"/>
      <c r="CZ6932" s="81"/>
      <c r="DE6932" s="125"/>
      <c r="DF6932" s="81"/>
    </row>
    <row r="6933" spans="15:110" x14ac:dyDescent="0.25">
      <c r="O6933" s="156"/>
      <c r="P6933" s="157"/>
      <c r="Q6933" s="105"/>
      <c r="R6933" s="158"/>
      <c r="S6933" s="159"/>
      <c r="T6933" s="153"/>
      <c r="Y6933" s="81"/>
      <c r="Z6933" s="153"/>
      <c r="AG6933" s="81"/>
      <c r="AJ6933" s="153"/>
      <c r="AL6933" s="154"/>
      <c r="AM6933" s="153"/>
      <c r="AN6933" s="81"/>
      <c r="AO6933" s="153"/>
      <c r="AQ6933" s="154"/>
      <c r="AR6933" s="153"/>
      <c r="AS6933" s="81"/>
      <c r="AT6933" s="153"/>
      <c r="AV6933" s="154"/>
      <c r="AW6933" s="153"/>
      <c r="BB6933" s="81"/>
      <c r="CB6933" s="82"/>
      <c r="CC6933" s="82"/>
      <c r="CM6933" s="81"/>
      <c r="CN6933" s="81"/>
      <c r="CO6933" s="81"/>
      <c r="CY6933" s="124"/>
      <c r="CZ6933" s="81"/>
      <c r="DE6933" s="125"/>
      <c r="DF6933" s="81"/>
    </row>
    <row r="6934" spans="15:110" x14ac:dyDescent="0.25">
      <c r="O6934" s="156"/>
      <c r="P6934" s="157"/>
      <c r="Q6934" s="105"/>
      <c r="R6934" s="158"/>
      <c r="S6934" s="159"/>
      <c r="T6934" s="153"/>
      <c r="Y6934" s="81"/>
      <c r="Z6934" s="153"/>
      <c r="AG6934" s="81"/>
      <c r="AJ6934" s="153"/>
      <c r="AL6934" s="154"/>
      <c r="AM6934" s="153"/>
      <c r="AN6934" s="81"/>
      <c r="AO6934" s="153"/>
      <c r="AQ6934" s="154"/>
      <c r="AR6934" s="153"/>
      <c r="AS6934" s="81"/>
      <c r="AT6934" s="153"/>
      <c r="AV6934" s="154"/>
      <c r="AW6934" s="153"/>
      <c r="BB6934" s="81"/>
      <c r="CB6934" s="82"/>
      <c r="CC6934" s="82"/>
      <c r="CM6934" s="81"/>
      <c r="CN6934" s="81"/>
      <c r="CO6934" s="81"/>
      <c r="CY6934" s="124"/>
      <c r="CZ6934" s="81"/>
      <c r="DE6934" s="125"/>
      <c r="DF6934" s="81"/>
    </row>
    <row r="6935" spans="15:110" x14ac:dyDescent="0.25">
      <c r="O6935" s="156"/>
      <c r="P6935" s="157"/>
      <c r="Q6935" s="105"/>
      <c r="R6935" s="158"/>
      <c r="S6935" s="159"/>
      <c r="T6935" s="153"/>
      <c r="Y6935" s="81"/>
      <c r="Z6935" s="153"/>
      <c r="AG6935" s="81"/>
      <c r="AJ6935" s="153"/>
      <c r="AL6935" s="154"/>
      <c r="AM6935" s="153"/>
      <c r="AN6935" s="81"/>
      <c r="AO6935" s="153"/>
      <c r="AQ6935" s="154"/>
      <c r="AR6935" s="153"/>
      <c r="AS6935" s="81"/>
      <c r="AT6935" s="153"/>
      <c r="AV6935" s="154"/>
      <c r="AW6935" s="153"/>
      <c r="BB6935" s="81"/>
      <c r="CB6935" s="82"/>
      <c r="CC6935" s="82"/>
      <c r="CM6935" s="81"/>
      <c r="CN6935" s="81"/>
      <c r="CO6935" s="81"/>
      <c r="CY6935" s="124"/>
      <c r="CZ6935" s="81"/>
      <c r="DE6935" s="125"/>
      <c r="DF6935" s="81"/>
    </row>
    <row r="6936" spans="15:110" x14ac:dyDescent="0.25">
      <c r="O6936" s="156"/>
      <c r="P6936" s="157"/>
      <c r="Q6936" s="105"/>
      <c r="R6936" s="158"/>
      <c r="S6936" s="159"/>
      <c r="T6936" s="153"/>
      <c r="Y6936" s="81"/>
      <c r="Z6936" s="153"/>
      <c r="AG6936" s="81"/>
      <c r="AJ6936" s="153"/>
      <c r="AL6936" s="154"/>
      <c r="AM6936" s="153"/>
      <c r="AN6936" s="81"/>
      <c r="AO6936" s="153"/>
      <c r="AQ6936" s="154"/>
      <c r="AR6936" s="153"/>
      <c r="AS6936" s="81"/>
      <c r="AT6936" s="153"/>
      <c r="AV6936" s="154"/>
      <c r="AW6936" s="153"/>
      <c r="BB6936" s="81"/>
      <c r="CB6936" s="82"/>
      <c r="CC6936" s="82"/>
      <c r="CM6936" s="81"/>
      <c r="CN6936" s="81"/>
      <c r="CO6936" s="81"/>
      <c r="CY6936" s="124"/>
      <c r="CZ6936" s="81"/>
      <c r="DE6936" s="125"/>
      <c r="DF6936" s="81"/>
    </row>
    <row r="6937" spans="15:110" x14ac:dyDescent="0.25">
      <c r="O6937" s="156"/>
      <c r="P6937" s="157"/>
      <c r="Q6937" s="105"/>
      <c r="R6937" s="158"/>
      <c r="S6937" s="159"/>
      <c r="T6937" s="153"/>
      <c r="Y6937" s="81"/>
      <c r="Z6937" s="153"/>
      <c r="AG6937" s="81"/>
      <c r="AJ6937" s="153"/>
      <c r="AL6937" s="154"/>
      <c r="AM6937" s="153"/>
      <c r="AN6937" s="81"/>
      <c r="AO6937" s="153"/>
      <c r="AQ6937" s="154"/>
      <c r="AR6937" s="153"/>
      <c r="AS6937" s="81"/>
      <c r="AT6937" s="153"/>
      <c r="AV6937" s="154"/>
      <c r="AW6937" s="153"/>
      <c r="BB6937" s="81"/>
      <c r="CB6937" s="82"/>
      <c r="CC6937" s="82"/>
      <c r="CM6937" s="81"/>
      <c r="CN6937" s="81"/>
      <c r="CO6937" s="81"/>
      <c r="CY6937" s="124"/>
      <c r="CZ6937" s="81"/>
      <c r="DE6937" s="125"/>
      <c r="DF6937" s="81"/>
    </row>
    <row r="6938" spans="15:110" x14ac:dyDescent="0.25">
      <c r="O6938" s="156"/>
      <c r="P6938" s="157"/>
      <c r="Q6938" s="105"/>
      <c r="R6938" s="158"/>
      <c r="S6938" s="159"/>
      <c r="T6938" s="153"/>
      <c r="Y6938" s="81"/>
      <c r="Z6938" s="153"/>
      <c r="AG6938" s="81"/>
      <c r="AJ6938" s="153"/>
      <c r="AL6938" s="154"/>
      <c r="AM6938" s="153"/>
      <c r="AN6938" s="81"/>
      <c r="AO6938" s="153"/>
      <c r="AQ6938" s="154"/>
      <c r="AR6938" s="153"/>
      <c r="AS6938" s="81"/>
      <c r="AT6938" s="153"/>
      <c r="AV6938" s="154"/>
      <c r="AW6938" s="153"/>
      <c r="BB6938" s="81"/>
      <c r="CB6938" s="82"/>
      <c r="CC6938" s="82"/>
      <c r="CM6938" s="81"/>
      <c r="CN6938" s="81"/>
      <c r="CO6938" s="81"/>
      <c r="CY6938" s="124"/>
      <c r="CZ6938" s="81"/>
      <c r="DE6938" s="125"/>
      <c r="DF6938" s="81"/>
    </row>
    <row r="6939" spans="15:110" x14ac:dyDescent="0.25">
      <c r="O6939" s="156"/>
      <c r="P6939" s="157"/>
      <c r="Q6939" s="105"/>
      <c r="R6939" s="158"/>
      <c r="S6939" s="159"/>
      <c r="T6939" s="153"/>
      <c r="Y6939" s="81"/>
      <c r="Z6939" s="153"/>
      <c r="AG6939" s="81"/>
      <c r="AJ6939" s="153"/>
      <c r="AL6939" s="154"/>
      <c r="AM6939" s="153"/>
      <c r="AN6939" s="81"/>
      <c r="AO6939" s="153"/>
      <c r="AQ6939" s="154"/>
      <c r="AR6939" s="153"/>
      <c r="AS6939" s="81"/>
      <c r="AT6939" s="153"/>
      <c r="AV6939" s="154"/>
      <c r="AW6939" s="153"/>
      <c r="BB6939" s="81"/>
      <c r="CB6939" s="82"/>
      <c r="CC6939" s="82"/>
      <c r="CM6939" s="81"/>
      <c r="CN6939" s="81"/>
      <c r="CO6939" s="81"/>
      <c r="CY6939" s="124"/>
      <c r="CZ6939" s="81"/>
      <c r="DE6939" s="125"/>
      <c r="DF6939" s="81"/>
    </row>
    <row r="6940" spans="15:110" x14ac:dyDescent="0.25">
      <c r="O6940" s="156"/>
      <c r="P6940" s="157"/>
      <c r="Q6940" s="105"/>
      <c r="R6940" s="158"/>
      <c r="S6940" s="159"/>
      <c r="T6940" s="153"/>
      <c r="Y6940" s="81"/>
      <c r="Z6940" s="153"/>
      <c r="AG6940" s="81"/>
      <c r="AJ6940" s="153"/>
      <c r="AL6940" s="154"/>
      <c r="AM6940" s="153"/>
      <c r="AN6940" s="81"/>
      <c r="AO6940" s="153"/>
      <c r="AQ6940" s="154"/>
      <c r="AR6940" s="153"/>
      <c r="AS6940" s="81"/>
      <c r="AT6940" s="153"/>
      <c r="AV6940" s="154"/>
      <c r="AW6940" s="153"/>
      <c r="BB6940" s="81"/>
      <c r="CB6940" s="82"/>
      <c r="CC6940" s="82"/>
      <c r="CM6940" s="81"/>
      <c r="CN6940" s="81"/>
      <c r="CO6940" s="81"/>
      <c r="CY6940" s="124"/>
      <c r="CZ6940" s="81"/>
      <c r="DE6940" s="125"/>
      <c r="DF6940" s="81"/>
    </row>
    <row r="6941" spans="15:110" x14ac:dyDescent="0.25">
      <c r="O6941" s="156"/>
      <c r="P6941" s="157"/>
      <c r="Q6941" s="105"/>
      <c r="R6941" s="158"/>
      <c r="S6941" s="159"/>
      <c r="T6941" s="153"/>
      <c r="Y6941" s="81"/>
      <c r="Z6941" s="153"/>
      <c r="AG6941" s="81"/>
      <c r="AJ6941" s="153"/>
      <c r="AL6941" s="154"/>
      <c r="AM6941" s="153"/>
      <c r="AN6941" s="81"/>
      <c r="AO6941" s="153"/>
      <c r="AQ6941" s="154"/>
      <c r="AR6941" s="153"/>
      <c r="AS6941" s="81"/>
      <c r="AT6941" s="153"/>
      <c r="AV6941" s="154"/>
      <c r="AW6941" s="153"/>
      <c r="BB6941" s="81"/>
      <c r="CB6941" s="82"/>
      <c r="CC6941" s="82"/>
      <c r="CM6941" s="81"/>
      <c r="CN6941" s="81"/>
      <c r="CO6941" s="81"/>
      <c r="CY6941" s="124"/>
      <c r="CZ6941" s="81"/>
      <c r="DE6941" s="125"/>
      <c r="DF6941" s="81"/>
    </row>
    <row r="6942" spans="15:110" x14ac:dyDescent="0.25">
      <c r="O6942" s="156"/>
      <c r="P6942" s="157"/>
      <c r="Q6942" s="105"/>
      <c r="R6942" s="158"/>
      <c r="S6942" s="159"/>
      <c r="T6942" s="153"/>
      <c r="Y6942" s="81"/>
      <c r="Z6942" s="153"/>
      <c r="AG6942" s="81"/>
      <c r="AJ6942" s="153"/>
      <c r="AL6942" s="154"/>
      <c r="AM6942" s="153"/>
      <c r="AN6942" s="81"/>
      <c r="AO6942" s="153"/>
      <c r="AQ6942" s="154"/>
      <c r="AR6942" s="153"/>
      <c r="AS6942" s="81"/>
      <c r="AT6942" s="153"/>
      <c r="AV6942" s="154"/>
      <c r="AW6942" s="153"/>
      <c r="BB6942" s="81"/>
      <c r="CB6942" s="82"/>
      <c r="CC6942" s="82"/>
      <c r="CM6942" s="81"/>
      <c r="CN6942" s="81"/>
      <c r="CO6942" s="81"/>
      <c r="CY6942" s="124"/>
      <c r="CZ6942" s="81"/>
      <c r="DE6942" s="125"/>
      <c r="DF6942" s="81"/>
    </row>
    <row r="6943" spans="15:110" x14ac:dyDescent="0.25">
      <c r="O6943" s="156"/>
      <c r="P6943" s="157"/>
      <c r="Q6943" s="105"/>
      <c r="R6943" s="158"/>
      <c r="S6943" s="159"/>
      <c r="T6943" s="153"/>
      <c r="Y6943" s="81"/>
      <c r="Z6943" s="153"/>
      <c r="AG6943" s="81"/>
      <c r="AJ6943" s="153"/>
      <c r="AL6943" s="154"/>
      <c r="AM6943" s="153"/>
      <c r="AN6943" s="81"/>
      <c r="AO6943" s="153"/>
      <c r="AQ6943" s="154"/>
      <c r="AR6943" s="153"/>
      <c r="AS6943" s="81"/>
      <c r="AT6943" s="153"/>
      <c r="AV6943" s="154"/>
      <c r="AW6943" s="153"/>
      <c r="BB6943" s="81"/>
      <c r="CB6943" s="82"/>
      <c r="CC6943" s="82"/>
      <c r="CM6943" s="81"/>
      <c r="CN6943" s="81"/>
      <c r="CO6943" s="81"/>
      <c r="CY6943" s="124"/>
      <c r="CZ6943" s="81"/>
      <c r="DE6943" s="125"/>
      <c r="DF6943" s="81"/>
    </row>
    <row r="6944" spans="15:110" x14ac:dyDescent="0.25">
      <c r="O6944" s="156"/>
      <c r="P6944" s="157"/>
      <c r="Q6944" s="105"/>
      <c r="R6944" s="158"/>
      <c r="S6944" s="159"/>
      <c r="T6944" s="153"/>
      <c r="Y6944" s="81"/>
      <c r="Z6944" s="153"/>
      <c r="AG6944" s="81"/>
      <c r="AJ6944" s="153"/>
      <c r="AL6944" s="154"/>
      <c r="AM6944" s="153"/>
      <c r="AN6944" s="81"/>
      <c r="AO6944" s="153"/>
      <c r="AQ6944" s="154"/>
      <c r="AR6944" s="153"/>
      <c r="AS6944" s="81"/>
      <c r="AT6944" s="153"/>
      <c r="AV6944" s="154"/>
      <c r="AW6944" s="153"/>
      <c r="BB6944" s="81"/>
      <c r="CB6944" s="82"/>
      <c r="CC6944" s="82"/>
      <c r="CM6944" s="81"/>
      <c r="CN6944" s="81"/>
      <c r="CO6944" s="81"/>
      <c r="CY6944" s="124"/>
      <c r="CZ6944" s="81"/>
      <c r="DE6944" s="125"/>
      <c r="DF6944" s="81"/>
    </row>
    <row r="6945" spans="15:110" x14ac:dyDescent="0.25">
      <c r="O6945" s="156"/>
      <c r="P6945" s="157"/>
      <c r="Q6945" s="105"/>
      <c r="R6945" s="158"/>
      <c r="S6945" s="159"/>
      <c r="T6945" s="153"/>
      <c r="Y6945" s="81"/>
      <c r="Z6945" s="153"/>
      <c r="AG6945" s="81"/>
      <c r="AJ6945" s="153"/>
      <c r="AL6945" s="154"/>
      <c r="AM6945" s="153"/>
      <c r="AN6945" s="81"/>
      <c r="AO6945" s="153"/>
      <c r="AQ6945" s="154"/>
      <c r="AR6945" s="153"/>
      <c r="AS6945" s="81"/>
      <c r="AT6945" s="153"/>
      <c r="AV6945" s="154"/>
      <c r="AW6945" s="153"/>
      <c r="BB6945" s="81"/>
      <c r="CB6945" s="82"/>
      <c r="CC6945" s="82"/>
      <c r="CM6945" s="81"/>
      <c r="CN6945" s="81"/>
      <c r="CO6945" s="81"/>
      <c r="CY6945" s="124"/>
      <c r="CZ6945" s="81"/>
      <c r="DE6945" s="125"/>
      <c r="DF6945" s="81"/>
    </row>
    <row r="6946" spans="15:110" x14ac:dyDescent="0.25">
      <c r="O6946" s="156"/>
      <c r="P6946" s="157"/>
      <c r="Q6946" s="105"/>
      <c r="R6946" s="158"/>
      <c r="S6946" s="159"/>
      <c r="T6946" s="153"/>
      <c r="Y6946" s="81"/>
      <c r="Z6946" s="153"/>
      <c r="AG6946" s="81"/>
      <c r="AJ6946" s="153"/>
      <c r="AL6946" s="154"/>
      <c r="AM6946" s="153"/>
      <c r="AN6946" s="81"/>
      <c r="AO6946" s="153"/>
      <c r="AQ6946" s="154"/>
      <c r="AR6946" s="153"/>
      <c r="AS6946" s="81"/>
      <c r="AT6946" s="153"/>
      <c r="AV6946" s="154"/>
      <c r="AW6946" s="153"/>
      <c r="BB6946" s="81"/>
      <c r="CB6946" s="82"/>
      <c r="CC6946" s="82"/>
      <c r="CM6946" s="81"/>
      <c r="CN6946" s="81"/>
      <c r="CO6946" s="81"/>
      <c r="CY6946" s="124"/>
      <c r="CZ6946" s="81"/>
      <c r="DE6946" s="125"/>
      <c r="DF6946" s="81"/>
    </row>
    <row r="6947" spans="15:110" x14ac:dyDescent="0.25">
      <c r="O6947" s="156"/>
      <c r="P6947" s="157"/>
      <c r="Q6947" s="105"/>
      <c r="R6947" s="158"/>
      <c r="S6947" s="159"/>
      <c r="T6947" s="153"/>
      <c r="Y6947" s="81"/>
      <c r="Z6947" s="153"/>
      <c r="AG6947" s="81"/>
      <c r="AJ6947" s="153"/>
      <c r="AL6947" s="154"/>
      <c r="AM6947" s="153"/>
      <c r="AN6947" s="81"/>
      <c r="AO6947" s="153"/>
      <c r="AQ6947" s="154"/>
      <c r="AR6947" s="153"/>
      <c r="AS6947" s="81"/>
      <c r="AT6947" s="153"/>
      <c r="AV6947" s="154"/>
      <c r="AW6947" s="153"/>
      <c r="BB6947" s="81"/>
      <c r="CB6947" s="82"/>
      <c r="CC6947" s="82"/>
      <c r="CM6947" s="81"/>
      <c r="CN6947" s="81"/>
      <c r="CO6947" s="81"/>
      <c r="CY6947" s="124"/>
      <c r="CZ6947" s="81"/>
      <c r="DE6947" s="125"/>
      <c r="DF6947" s="81"/>
    </row>
    <row r="6948" spans="15:110" x14ac:dyDescent="0.25">
      <c r="O6948" s="156"/>
      <c r="P6948" s="157"/>
      <c r="Q6948" s="105"/>
      <c r="R6948" s="158"/>
      <c r="S6948" s="159"/>
      <c r="T6948" s="153"/>
      <c r="Y6948" s="81"/>
      <c r="Z6948" s="153"/>
      <c r="AG6948" s="81"/>
      <c r="AJ6948" s="153"/>
      <c r="AL6948" s="154"/>
      <c r="AM6948" s="153"/>
      <c r="AN6948" s="81"/>
      <c r="AO6948" s="153"/>
      <c r="AQ6948" s="154"/>
      <c r="AR6948" s="153"/>
      <c r="AS6948" s="81"/>
      <c r="AT6948" s="153"/>
      <c r="AV6948" s="154"/>
      <c r="AW6948" s="153"/>
      <c r="BB6948" s="81"/>
      <c r="CB6948" s="82"/>
      <c r="CC6948" s="82"/>
      <c r="CM6948" s="81"/>
      <c r="CN6948" s="81"/>
      <c r="CO6948" s="81"/>
      <c r="CY6948" s="124"/>
      <c r="CZ6948" s="81"/>
      <c r="DE6948" s="125"/>
      <c r="DF6948" s="81"/>
    </row>
    <row r="6949" spans="15:110" x14ac:dyDescent="0.25">
      <c r="O6949" s="156"/>
      <c r="P6949" s="157"/>
      <c r="Q6949" s="105"/>
      <c r="R6949" s="158"/>
      <c r="S6949" s="159"/>
      <c r="T6949" s="153"/>
      <c r="Y6949" s="81"/>
      <c r="Z6949" s="153"/>
      <c r="AG6949" s="81"/>
      <c r="AJ6949" s="153"/>
      <c r="AL6949" s="154"/>
      <c r="AM6949" s="153"/>
      <c r="AN6949" s="81"/>
      <c r="AO6949" s="153"/>
      <c r="AQ6949" s="154"/>
      <c r="AR6949" s="153"/>
      <c r="AS6949" s="81"/>
      <c r="AT6949" s="153"/>
      <c r="AV6949" s="154"/>
      <c r="AW6949" s="153"/>
      <c r="BB6949" s="81"/>
      <c r="CB6949" s="82"/>
      <c r="CC6949" s="82"/>
      <c r="CM6949" s="81"/>
      <c r="CN6949" s="81"/>
      <c r="CO6949" s="81"/>
      <c r="CY6949" s="124"/>
      <c r="CZ6949" s="81"/>
      <c r="DE6949" s="125"/>
      <c r="DF6949" s="81"/>
    </row>
    <row r="6950" spans="15:110" x14ac:dyDescent="0.25">
      <c r="O6950" s="156"/>
      <c r="P6950" s="157"/>
      <c r="Q6950" s="105"/>
      <c r="R6950" s="158"/>
      <c r="S6950" s="159"/>
      <c r="T6950" s="153"/>
      <c r="Y6950" s="81"/>
      <c r="Z6950" s="153"/>
      <c r="AG6950" s="81"/>
      <c r="AJ6950" s="153"/>
      <c r="AL6950" s="154"/>
      <c r="AM6950" s="153"/>
      <c r="AN6950" s="81"/>
      <c r="AO6950" s="153"/>
      <c r="AQ6950" s="154"/>
      <c r="AR6950" s="153"/>
      <c r="AS6950" s="81"/>
      <c r="AT6950" s="153"/>
      <c r="AV6950" s="154"/>
      <c r="AW6950" s="153"/>
      <c r="BB6950" s="81"/>
      <c r="CB6950" s="82"/>
      <c r="CC6950" s="82"/>
      <c r="CM6950" s="81"/>
      <c r="CN6950" s="81"/>
      <c r="CO6950" s="81"/>
      <c r="CY6950" s="124"/>
      <c r="CZ6950" s="81"/>
      <c r="DE6950" s="125"/>
      <c r="DF6950" s="81"/>
    </row>
    <row r="6951" spans="15:110" x14ac:dyDescent="0.25">
      <c r="O6951" s="156"/>
      <c r="P6951" s="157"/>
      <c r="Q6951" s="105"/>
      <c r="R6951" s="158"/>
      <c r="S6951" s="159"/>
      <c r="T6951" s="153"/>
      <c r="Y6951" s="81"/>
      <c r="Z6951" s="153"/>
      <c r="AG6951" s="81"/>
      <c r="AJ6951" s="153"/>
      <c r="AL6951" s="154"/>
      <c r="AM6951" s="153"/>
      <c r="AN6951" s="81"/>
      <c r="AO6951" s="153"/>
      <c r="AQ6951" s="154"/>
      <c r="AR6951" s="153"/>
      <c r="AS6951" s="81"/>
      <c r="AT6951" s="153"/>
      <c r="AV6951" s="154"/>
      <c r="AW6951" s="153"/>
      <c r="BB6951" s="81"/>
      <c r="CB6951" s="82"/>
      <c r="CC6951" s="82"/>
      <c r="CM6951" s="81"/>
      <c r="CN6951" s="81"/>
      <c r="CO6951" s="81"/>
      <c r="CY6951" s="124"/>
      <c r="CZ6951" s="81"/>
      <c r="DE6951" s="125"/>
      <c r="DF6951" s="81"/>
    </row>
    <row r="6952" spans="15:110" x14ac:dyDescent="0.25">
      <c r="O6952" s="156"/>
      <c r="P6952" s="157"/>
      <c r="Q6952" s="105"/>
      <c r="R6952" s="158"/>
      <c r="S6952" s="159"/>
      <c r="T6952" s="153"/>
      <c r="Y6952" s="81"/>
      <c r="Z6952" s="153"/>
      <c r="AG6952" s="81"/>
      <c r="AJ6952" s="153"/>
      <c r="AL6952" s="154"/>
      <c r="AM6952" s="153"/>
      <c r="AN6952" s="81"/>
      <c r="AO6952" s="153"/>
      <c r="AQ6952" s="154"/>
      <c r="AR6952" s="153"/>
      <c r="AS6952" s="81"/>
      <c r="AT6952" s="153"/>
      <c r="AV6952" s="154"/>
      <c r="AW6952" s="153"/>
      <c r="BB6952" s="81"/>
      <c r="CB6952" s="82"/>
      <c r="CC6952" s="82"/>
      <c r="CM6952" s="81"/>
      <c r="CN6952" s="81"/>
      <c r="CO6952" s="81"/>
      <c r="CY6952" s="124"/>
      <c r="CZ6952" s="81"/>
      <c r="DE6952" s="125"/>
      <c r="DF6952" s="81"/>
    </row>
    <row r="6953" spans="15:110" x14ac:dyDescent="0.25">
      <c r="O6953" s="156"/>
      <c r="P6953" s="157"/>
      <c r="Q6953" s="105"/>
      <c r="R6953" s="158"/>
      <c r="S6953" s="159"/>
      <c r="T6953" s="153"/>
      <c r="Y6953" s="81"/>
      <c r="Z6953" s="153"/>
      <c r="AG6953" s="81"/>
      <c r="AJ6953" s="153"/>
      <c r="AL6953" s="154"/>
      <c r="AM6953" s="153"/>
      <c r="AN6953" s="81"/>
      <c r="AO6953" s="153"/>
      <c r="AQ6953" s="154"/>
      <c r="AR6953" s="153"/>
      <c r="AS6953" s="81"/>
      <c r="AT6953" s="153"/>
      <c r="AV6953" s="154"/>
      <c r="AW6953" s="153"/>
      <c r="BB6953" s="81"/>
      <c r="CB6953" s="82"/>
      <c r="CC6953" s="82"/>
      <c r="CM6953" s="81"/>
      <c r="CN6953" s="81"/>
      <c r="CO6953" s="81"/>
      <c r="CY6953" s="124"/>
      <c r="CZ6953" s="81"/>
      <c r="DE6953" s="125"/>
      <c r="DF6953" s="81"/>
    </row>
    <row r="6954" spans="15:110" x14ac:dyDescent="0.25">
      <c r="O6954" s="156"/>
      <c r="P6954" s="157"/>
      <c r="Q6954" s="105"/>
      <c r="R6954" s="158"/>
      <c r="S6954" s="159"/>
      <c r="T6954" s="153"/>
      <c r="Y6954" s="81"/>
      <c r="Z6954" s="153"/>
      <c r="AG6954" s="81"/>
      <c r="AJ6954" s="153"/>
      <c r="AL6954" s="154"/>
      <c r="AM6954" s="153"/>
      <c r="AN6954" s="81"/>
      <c r="AO6954" s="153"/>
      <c r="AQ6954" s="154"/>
      <c r="AR6954" s="153"/>
      <c r="AS6954" s="81"/>
      <c r="AT6954" s="153"/>
      <c r="AV6954" s="154"/>
      <c r="AW6954" s="153"/>
      <c r="BB6954" s="81"/>
      <c r="CB6954" s="82"/>
      <c r="CC6954" s="82"/>
      <c r="CM6954" s="81"/>
      <c r="CN6954" s="81"/>
      <c r="CO6954" s="81"/>
      <c r="CY6954" s="124"/>
      <c r="CZ6954" s="81"/>
      <c r="DE6954" s="125"/>
      <c r="DF6954" s="81"/>
    </row>
    <row r="6955" spans="15:110" x14ac:dyDescent="0.25">
      <c r="O6955" s="156"/>
      <c r="P6955" s="157"/>
      <c r="Q6955" s="105"/>
      <c r="R6955" s="158"/>
      <c r="S6955" s="159"/>
      <c r="T6955" s="153"/>
      <c r="Y6955" s="81"/>
      <c r="Z6955" s="153"/>
      <c r="AG6955" s="81"/>
      <c r="AJ6955" s="153"/>
      <c r="AL6955" s="154"/>
      <c r="AM6955" s="153"/>
      <c r="AN6955" s="81"/>
      <c r="AO6955" s="153"/>
      <c r="AQ6955" s="154"/>
      <c r="AR6955" s="153"/>
      <c r="AS6955" s="81"/>
      <c r="AT6955" s="153"/>
      <c r="AV6955" s="154"/>
      <c r="AW6955" s="153"/>
      <c r="BB6955" s="81"/>
      <c r="CB6955" s="82"/>
      <c r="CC6955" s="82"/>
      <c r="CM6955" s="81"/>
      <c r="CN6955" s="81"/>
      <c r="CO6955" s="81"/>
      <c r="CY6955" s="124"/>
      <c r="CZ6955" s="81"/>
      <c r="DE6955" s="125"/>
      <c r="DF6955" s="81"/>
    </row>
    <row r="6956" spans="15:110" x14ac:dyDescent="0.25">
      <c r="O6956" s="156"/>
      <c r="P6956" s="157"/>
      <c r="Q6956" s="105"/>
      <c r="R6956" s="158"/>
      <c r="S6956" s="159"/>
      <c r="T6956" s="153"/>
      <c r="Y6956" s="81"/>
      <c r="Z6956" s="153"/>
      <c r="AG6956" s="81"/>
      <c r="AJ6956" s="153"/>
      <c r="AL6956" s="154"/>
      <c r="AM6956" s="153"/>
      <c r="AN6956" s="81"/>
      <c r="AO6956" s="153"/>
      <c r="AQ6956" s="154"/>
      <c r="AR6956" s="153"/>
      <c r="AS6956" s="81"/>
      <c r="AT6956" s="153"/>
      <c r="AV6956" s="154"/>
      <c r="AW6956" s="153"/>
      <c r="BB6956" s="81"/>
      <c r="CB6956" s="82"/>
      <c r="CC6956" s="82"/>
      <c r="CM6956" s="81"/>
      <c r="CN6956" s="81"/>
      <c r="CO6956" s="81"/>
      <c r="CY6956" s="124"/>
      <c r="CZ6956" s="81"/>
      <c r="DE6956" s="125"/>
      <c r="DF6956" s="81"/>
    </row>
    <row r="6957" spans="15:110" x14ac:dyDescent="0.25">
      <c r="O6957" s="156"/>
      <c r="P6957" s="157"/>
      <c r="Q6957" s="105"/>
      <c r="R6957" s="158"/>
      <c r="S6957" s="159"/>
      <c r="T6957" s="153"/>
      <c r="Y6957" s="81"/>
      <c r="Z6957" s="153"/>
      <c r="AG6957" s="81"/>
      <c r="AJ6957" s="153"/>
      <c r="AL6957" s="154"/>
      <c r="AM6957" s="153"/>
      <c r="AN6957" s="81"/>
      <c r="AO6957" s="153"/>
      <c r="AQ6957" s="154"/>
      <c r="AR6957" s="153"/>
      <c r="AS6957" s="81"/>
      <c r="AT6957" s="153"/>
      <c r="AV6957" s="154"/>
      <c r="AW6957" s="153"/>
      <c r="BB6957" s="81"/>
      <c r="CB6957" s="82"/>
      <c r="CC6957" s="82"/>
      <c r="CM6957" s="81"/>
      <c r="CN6957" s="81"/>
      <c r="CO6957" s="81"/>
      <c r="CY6957" s="124"/>
      <c r="CZ6957" s="81"/>
      <c r="DE6957" s="125"/>
      <c r="DF6957" s="81"/>
    </row>
    <row r="6958" spans="15:110" x14ac:dyDescent="0.25">
      <c r="O6958" s="156"/>
      <c r="P6958" s="157"/>
      <c r="Q6958" s="105"/>
      <c r="R6958" s="158"/>
      <c r="S6958" s="159"/>
      <c r="T6958" s="153"/>
      <c r="Y6958" s="81"/>
      <c r="Z6958" s="153"/>
      <c r="AG6958" s="81"/>
      <c r="AJ6958" s="153"/>
      <c r="AL6958" s="154"/>
      <c r="AM6958" s="153"/>
      <c r="AN6958" s="81"/>
      <c r="AO6958" s="153"/>
      <c r="AQ6958" s="154"/>
      <c r="AR6958" s="153"/>
      <c r="AS6958" s="81"/>
      <c r="AT6958" s="153"/>
      <c r="AV6958" s="154"/>
      <c r="AW6958" s="153"/>
      <c r="BB6958" s="81"/>
      <c r="CB6958" s="82"/>
      <c r="CC6958" s="82"/>
      <c r="CM6958" s="81"/>
      <c r="CN6958" s="81"/>
      <c r="CO6958" s="81"/>
      <c r="CY6958" s="124"/>
      <c r="CZ6958" s="81"/>
      <c r="DE6958" s="125"/>
      <c r="DF6958" s="81"/>
    </row>
    <row r="6959" spans="15:110" x14ac:dyDescent="0.25">
      <c r="O6959" s="156"/>
      <c r="P6959" s="157"/>
      <c r="Q6959" s="105"/>
      <c r="R6959" s="158"/>
      <c r="S6959" s="159"/>
      <c r="T6959" s="153"/>
      <c r="Y6959" s="81"/>
      <c r="Z6959" s="153"/>
      <c r="AG6959" s="81"/>
      <c r="AJ6959" s="153"/>
      <c r="AL6959" s="154"/>
      <c r="AM6959" s="153"/>
      <c r="AN6959" s="81"/>
      <c r="AO6959" s="153"/>
      <c r="AQ6959" s="154"/>
      <c r="AR6959" s="153"/>
      <c r="AS6959" s="81"/>
      <c r="AT6959" s="153"/>
      <c r="AV6959" s="154"/>
      <c r="AW6959" s="153"/>
      <c r="BB6959" s="81"/>
      <c r="CB6959" s="82"/>
      <c r="CC6959" s="82"/>
      <c r="CM6959" s="81"/>
      <c r="CN6959" s="81"/>
      <c r="CO6959" s="81"/>
      <c r="CY6959" s="124"/>
      <c r="CZ6959" s="81"/>
      <c r="DE6959" s="125"/>
      <c r="DF6959" s="81"/>
    </row>
    <row r="6960" spans="15:110" x14ac:dyDescent="0.25">
      <c r="O6960" s="156"/>
      <c r="P6960" s="157"/>
      <c r="Q6960" s="105"/>
      <c r="R6960" s="158"/>
      <c r="S6960" s="159"/>
      <c r="T6960" s="153"/>
      <c r="Y6960" s="81"/>
      <c r="Z6960" s="153"/>
      <c r="AG6960" s="81"/>
      <c r="AJ6960" s="153"/>
      <c r="AL6960" s="154"/>
      <c r="AM6960" s="153"/>
      <c r="AN6960" s="81"/>
      <c r="AO6960" s="153"/>
      <c r="AQ6960" s="154"/>
      <c r="AR6960" s="153"/>
      <c r="AS6960" s="81"/>
      <c r="AT6960" s="153"/>
      <c r="AV6960" s="154"/>
      <c r="AW6960" s="153"/>
      <c r="BB6960" s="81"/>
      <c r="CB6960" s="82"/>
      <c r="CC6960" s="82"/>
      <c r="CM6960" s="81"/>
      <c r="CN6960" s="81"/>
      <c r="CO6960" s="81"/>
      <c r="CY6960" s="124"/>
      <c r="CZ6960" s="81"/>
      <c r="DE6960" s="125"/>
      <c r="DF6960" s="81"/>
    </row>
    <row r="6961" spans="15:110" x14ac:dyDescent="0.25">
      <c r="O6961" s="156"/>
      <c r="P6961" s="157"/>
      <c r="Q6961" s="105"/>
      <c r="R6961" s="158"/>
      <c r="S6961" s="159"/>
      <c r="T6961" s="153"/>
      <c r="Y6961" s="81"/>
      <c r="Z6961" s="153"/>
      <c r="AG6961" s="81"/>
      <c r="AJ6961" s="153"/>
      <c r="AL6961" s="154"/>
      <c r="AM6961" s="153"/>
      <c r="AN6961" s="81"/>
      <c r="AO6961" s="153"/>
      <c r="AQ6961" s="154"/>
      <c r="AR6961" s="153"/>
      <c r="AS6961" s="81"/>
      <c r="AT6961" s="153"/>
      <c r="AV6961" s="154"/>
      <c r="AW6961" s="153"/>
      <c r="BB6961" s="81"/>
      <c r="CB6961" s="82"/>
      <c r="CC6961" s="82"/>
      <c r="CM6961" s="81"/>
      <c r="CN6961" s="81"/>
      <c r="CO6961" s="81"/>
      <c r="CY6961" s="124"/>
      <c r="CZ6961" s="81"/>
      <c r="DE6961" s="125"/>
      <c r="DF6961" s="81"/>
    </row>
    <row r="6962" spans="15:110" x14ac:dyDescent="0.25">
      <c r="O6962" s="156"/>
      <c r="P6962" s="157"/>
      <c r="Q6962" s="105"/>
      <c r="R6962" s="158"/>
      <c r="S6962" s="159"/>
      <c r="T6962" s="153"/>
      <c r="Y6962" s="81"/>
      <c r="Z6962" s="153"/>
      <c r="AG6962" s="81"/>
      <c r="AJ6962" s="153"/>
      <c r="AL6962" s="154"/>
      <c r="AM6962" s="153"/>
      <c r="AN6962" s="81"/>
      <c r="AO6962" s="153"/>
      <c r="AQ6962" s="154"/>
      <c r="AR6962" s="153"/>
      <c r="AS6962" s="81"/>
      <c r="AT6962" s="153"/>
      <c r="AV6962" s="154"/>
      <c r="AW6962" s="153"/>
      <c r="BB6962" s="81"/>
      <c r="CB6962" s="82"/>
      <c r="CC6962" s="82"/>
      <c r="CM6962" s="81"/>
      <c r="CN6962" s="81"/>
      <c r="CO6962" s="81"/>
      <c r="CY6962" s="124"/>
      <c r="CZ6962" s="81"/>
      <c r="DE6962" s="125"/>
      <c r="DF6962" s="81"/>
    </row>
    <row r="6963" spans="15:110" x14ac:dyDescent="0.25">
      <c r="O6963" s="156"/>
      <c r="P6963" s="157"/>
      <c r="Q6963" s="105"/>
      <c r="R6963" s="158"/>
      <c r="S6963" s="159"/>
      <c r="T6963" s="153"/>
      <c r="Y6963" s="81"/>
      <c r="Z6963" s="153"/>
      <c r="AG6963" s="81"/>
      <c r="AJ6963" s="153"/>
      <c r="AL6963" s="154"/>
      <c r="AM6963" s="153"/>
      <c r="AN6963" s="81"/>
      <c r="AO6963" s="153"/>
      <c r="AQ6963" s="154"/>
      <c r="AR6963" s="153"/>
      <c r="AS6963" s="81"/>
      <c r="AT6963" s="153"/>
      <c r="AV6963" s="154"/>
      <c r="AW6963" s="153"/>
      <c r="BB6963" s="81"/>
      <c r="CB6963" s="82"/>
      <c r="CC6963" s="82"/>
      <c r="CM6963" s="81"/>
      <c r="CN6963" s="81"/>
      <c r="CO6963" s="81"/>
      <c r="CY6963" s="124"/>
      <c r="CZ6963" s="81"/>
      <c r="DE6963" s="125"/>
      <c r="DF6963" s="81"/>
    </row>
    <row r="6964" spans="15:110" x14ac:dyDescent="0.25">
      <c r="O6964" s="156"/>
      <c r="P6964" s="157"/>
      <c r="Q6964" s="105"/>
      <c r="R6964" s="158"/>
      <c r="S6964" s="159"/>
      <c r="T6964" s="153"/>
      <c r="Y6964" s="81"/>
      <c r="Z6964" s="153"/>
      <c r="AG6964" s="81"/>
      <c r="AJ6964" s="153"/>
      <c r="AL6964" s="154"/>
      <c r="AM6964" s="153"/>
      <c r="AN6964" s="81"/>
      <c r="AO6964" s="153"/>
      <c r="AQ6964" s="154"/>
      <c r="AR6964" s="153"/>
      <c r="AS6964" s="81"/>
      <c r="AT6964" s="153"/>
      <c r="AV6964" s="154"/>
      <c r="AW6964" s="153"/>
      <c r="BB6964" s="81"/>
      <c r="CB6964" s="82"/>
      <c r="CC6964" s="82"/>
      <c r="CM6964" s="81"/>
      <c r="CN6964" s="81"/>
      <c r="CO6964" s="81"/>
      <c r="CY6964" s="124"/>
      <c r="CZ6964" s="81"/>
      <c r="DE6964" s="125"/>
      <c r="DF6964" s="81"/>
    </row>
    <row r="6965" spans="15:110" x14ac:dyDescent="0.25">
      <c r="O6965" s="156"/>
      <c r="P6965" s="157"/>
      <c r="Q6965" s="105"/>
      <c r="R6965" s="158"/>
      <c r="S6965" s="159"/>
      <c r="T6965" s="153"/>
      <c r="Y6965" s="81"/>
      <c r="Z6965" s="153"/>
      <c r="AG6965" s="81"/>
      <c r="AJ6965" s="153"/>
      <c r="AL6965" s="154"/>
      <c r="AM6965" s="153"/>
      <c r="AN6965" s="81"/>
      <c r="AO6965" s="153"/>
      <c r="AQ6965" s="154"/>
      <c r="AR6965" s="153"/>
      <c r="AS6965" s="81"/>
      <c r="AT6965" s="153"/>
      <c r="AV6965" s="154"/>
      <c r="AW6965" s="153"/>
      <c r="BB6965" s="81"/>
      <c r="CB6965" s="82"/>
      <c r="CC6965" s="82"/>
      <c r="CM6965" s="81"/>
      <c r="CN6965" s="81"/>
      <c r="CO6965" s="81"/>
      <c r="CY6965" s="124"/>
      <c r="CZ6965" s="81"/>
      <c r="DE6965" s="125"/>
      <c r="DF6965" s="81"/>
    </row>
    <row r="6966" spans="15:110" x14ac:dyDescent="0.25">
      <c r="O6966" s="156"/>
      <c r="P6966" s="157"/>
      <c r="Q6966" s="105"/>
      <c r="R6966" s="158"/>
      <c r="S6966" s="159"/>
      <c r="T6966" s="153"/>
      <c r="Y6966" s="81"/>
      <c r="Z6966" s="153"/>
      <c r="AG6966" s="81"/>
      <c r="AJ6966" s="153"/>
      <c r="AL6966" s="154"/>
      <c r="AM6966" s="153"/>
      <c r="AN6966" s="81"/>
      <c r="AO6966" s="153"/>
      <c r="AQ6966" s="154"/>
      <c r="AR6966" s="153"/>
      <c r="AS6966" s="81"/>
      <c r="AT6966" s="153"/>
      <c r="AV6966" s="154"/>
      <c r="AW6966" s="153"/>
      <c r="BB6966" s="81"/>
      <c r="CB6966" s="82"/>
      <c r="CC6966" s="82"/>
      <c r="CM6966" s="81"/>
      <c r="CN6966" s="81"/>
      <c r="CO6966" s="81"/>
      <c r="CY6966" s="124"/>
      <c r="CZ6966" s="81"/>
      <c r="DE6966" s="125"/>
      <c r="DF6966" s="81"/>
    </row>
    <row r="6967" spans="15:110" x14ac:dyDescent="0.25">
      <c r="O6967" s="156"/>
      <c r="P6967" s="157"/>
      <c r="Q6967" s="105"/>
      <c r="R6967" s="158"/>
      <c r="S6967" s="159"/>
      <c r="T6967" s="153"/>
      <c r="Y6967" s="81"/>
      <c r="Z6967" s="153"/>
      <c r="AG6967" s="81"/>
      <c r="AJ6967" s="153"/>
      <c r="AL6967" s="154"/>
      <c r="AM6967" s="153"/>
      <c r="AN6967" s="81"/>
      <c r="AO6967" s="153"/>
      <c r="AQ6967" s="154"/>
      <c r="AR6967" s="153"/>
      <c r="AS6967" s="81"/>
      <c r="AT6967" s="153"/>
      <c r="AV6967" s="154"/>
      <c r="AW6967" s="153"/>
      <c r="BB6967" s="81"/>
      <c r="CB6967" s="82"/>
      <c r="CC6967" s="82"/>
      <c r="CM6967" s="81"/>
      <c r="CN6967" s="81"/>
      <c r="CO6967" s="81"/>
      <c r="CY6967" s="124"/>
      <c r="CZ6967" s="81"/>
      <c r="DE6967" s="125"/>
      <c r="DF6967" s="81"/>
    </row>
    <row r="6968" spans="15:110" x14ac:dyDescent="0.25">
      <c r="O6968" s="156"/>
      <c r="P6968" s="157"/>
      <c r="Q6968" s="105"/>
      <c r="R6968" s="158"/>
      <c r="S6968" s="159"/>
      <c r="T6968" s="153"/>
      <c r="Y6968" s="81"/>
      <c r="Z6968" s="153"/>
      <c r="AG6968" s="81"/>
      <c r="AJ6968" s="153"/>
      <c r="AL6968" s="154"/>
      <c r="AM6968" s="153"/>
      <c r="AN6968" s="81"/>
      <c r="AO6968" s="153"/>
      <c r="AQ6968" s="154"/>
      <c r="AR6968" s="153"/>
      <c r="AS6968" s="81"/>
      <c r="AT6968" s="153"/>
      <c r="AV6968" s="154"/>
      <c r="AW6968" s="153"/>
      <c r="BB6968" s="81"/>
      <c r="CB6968" s="82"/>
      <c r="CC6968" s="82"/>
      <c r="CM6968" s="81"/>
      <c r="CN6968" s="81"/>
      <c r="CO6968" s="81"/>
      <c r="CY6968" s="124"/>
      <c r="CZ6968" s="81"/>
      <c r="DE6968" s="125"/>
      <c r="DF6968" s="81"/>
    </row>
    <row r="6969" spans="15:110" x14ac:dyDescent="0.25">
      <c r="O6969" s="156"/>
      <c r="P6969" s="157"/>
      <c r="Q6969" s="105"/>
      <c r="R6969" s="158"/>
      <c r="S6969" s="159"/>
      <c r="T6969" s="153"/>
      <c r="Y6969" s="81"/>
      <c r="Z6969" s="153"/>
      <c r="AG6969" s="81"/>
      <c r="AJ6969" s="153"/>
      <c r="AL6969" s="154"/>
      <c r="AM6969" s="153"/>
      <c r="AN6969" s="81"/>
      <c r="AO6969" s="153"/>
      <c r="AQ6969" s="154"/>
      <c r="AR6969" s="153"/>
      <c r="AS6969" s="81"/>
      <c r="AT6969" s="153"/>
      <c r="AV6969" s="154"/>
      <c r="AW6969" s="153"/>
      <c r="BB6969" s="81"/>
      <c r="CB6969" s="82"/>
      <c r="CC6969" s="82"/>
      <c r="CM6969" s="81"/>
      <c r="CN6969" s="81"/>
      <c r="CO6969" s="81"/>
      <c r="CY6969" s="124"/>
      <c r="CZ6969" s="81"/>
      <c r="DE6969" s="125"/>
      <c r="DF6969" s="81"/>
    </row>
    <row r="6970" spans="15:110" x14ac:dyDescent="0.25">
      <c r="O6970" s="156"/>
      <c r="P6970" s="157"/>
      <c r="Q6970" s="105"/>
      <c r="R6970" s="158"/>
      <c r="S6970" s="159"/>
      <c r="T6970" s="153"/>
      <c r="Y6970" s="81"/>
      <c r="Z6970" s="153"/>
      <c r="AG6970" s="81"/>
      <c r="AJ6970" s="153"/>
      <c r="AL6970" s="154"/>
      <c r="AM6970" s="153"/>
      <c r="AN6970" s="81"/>
      <c r="AO6970" s="153"/>
      <c r="AQ6970" s="154"/>
      <c r="AR6970" s="153"/>
      <c r="AS6970" s="81"/>
      <c r="AT6970" s="153"/>
      <c r="AV6970" s="154"/>
      <c r="AW6970" s="153"/>
      <c r="BB6970" s="81"/>
      <c r="CB6970" s="82"/>
      <c r="CC6970" s="82"/>
      <c r="CM6970" s="81"/>
      <c r="CN6970" s="81"/>
      <c r="CO6970" s="81"/>
      <c r="CY6970" s="124"/>
      <c r="CZ6970" s="81"/>
      <c r="DE6970" s="125"/>
      <c r="DF6970" s="81"/>
    </row>
    <row r="6971" spans="15:110" x14ac:dyDescent="0.25">
      <c r="O6971" s="156"/>
      <c r="P6971" s="157"/>
      <c r="Q6971" s="105"/>
      <c r="R6971" s="158"/>
      <c r="S6971" s="159"/>
      <c r="T6971" s="153"/>
      <c r="Y6971" s="81"/>
      <c r="Z6971" s="153"/>
      <c r="AG6971" s="81"/>
      <c r="AJ6971" s="153"/>
      <c r="AL6971" s="154"/>
      <c r="AM6971" s="153"/>
      <c r="AN6971" s="81"/>
      <c r="AO6971" s="153"/>
      <c r="AQ6971" s="154"/>
      <c r="AR6971" s="153"/>
      <c r="AS6971" s="81"/>
      <c r="AT6971" s="153"/>
      <c r="AV6971" s="154"/>
      <c r="AW6971" s="153"/>
      <c r="BB6971" s="81"/>
      <c r="CB6971" s="82"/>
      <c r="CC6971" s="82"/>
      <c r="CM6971" s="81"/>
      <c r="CN6971" s="81"/>
      <c r="CO6971" s="81"/>
      <c r="CY6971" s="124"/>
      <c r="CZ6971" s="81"/>
      <c r="DE6971" s="125"/>
      <c r="DF6971" s="81"/>
    </row>
    <row r="6972" spans="15:110" x14ac:dyDescent="0.25">
      <c r="O6972" s="156"/>
      <c r="P6972" s="157"/>
      <c r="Q6972" s="105"/>
      <c r="R6972" s="158"/>
      <c r="S6972" s="159"/>
      <c r="T6972" s="153"/>
      <c r="Y6972" s="81"/>
      <c r="Z6972" s="153"/>
      <c r="AG6972" s="81"/>
      <c r="AJ6972" s="153"/>
      <c r="AL6972" s="154"/>
      <c r="AM6972" s="153"/>
      <c r="AN6972" s="81"/>
      <c r="AO6972" s="153"/>
      <c r="AQ6972" s="154"/>
      <c r="AR6972" s="153"/>
      <c r="AS6972" s="81"/>
      <c r="AT6972" s="153"/>
      <c r="AV6972" s="154"/>
      <c r="AW6972" s="153"/>
      <c r="BB6972" s="81"/>
      <c r="CB6972" s="82"/>
      <c r="CC6972" s="82"/>
      <c r="CM6972" s="81"/>
      <c r="CN6972" s="81"/>
      <c r="CO6972" s="81"/>
      <c r="CY6972" s="124"/>
      <c r="CZ6972" s="81"/>
      <c r="DE6972" s="125"/>
      <c r="DF6972" s="81"/>
    </row>
    <row r="6973" spans="15:110" x14ac:dyDescent="0.25">
      <c r="O6973" s="156"/>
      <c r="P6973" s="157"/>
      <c r="Q6973" s="105"/>
      <c r="R6973" s="158"/>
      <c r="S6973" s="159"/>
      <c r="T6973" s="153"/>
      <c r="Y6973" s="81"/>
      <c r="Z6973" s="153"/>
      <c r="AG6973" s="81"/>
      <c r="AJ6973" s="153"/>
      <c r="AL6973" s="154"/>
      <c r="AM6973" s="153"/>
      <c r="AN6973" s="81"/>
      <c r="AO6973" s="153"/>
      <c r="AQ6973" s="154"/>
      <c r="AR6973" s="153"/>
      <c r="AS6973" s="81"/>
      <c r="AT6973" s="153"/>
      <c r="AV6973" s="154"/>
      <c r="AW6973" s="153"/>
      <c r="BB6973" s="81"/>
      <c r="CB6973" s="82"/>
      <c r="CC6973" s="82"/>
      <c r="CM6973" s="81"/>
      <c r="CN6973" s="81"/>
      <c r="CO6973" s="81"/>
      <c r="CY6973" s="124"/>
      <c r="CZ6973" s="81"/>
      <c r="DE6973" s="125"/>
      <c r="DF6973" s="81"/>
    </row>
    <row r="6974" spans="15:110" x14ac:dyDescent="0.25">
      <c r="O6974" s="156"/>
      <c r="P6974" s="157"/>
      <c r="Q6974" s="105"/>
      <c r="R6974" s="158"/>
      <c r="S6974" s="159"/>
      <c r="T6974" s="153"/>
      <c r="Y6974" s="81"/>
      <c r="Z6974" s="153"/>
      <c r="AG6974" s="81"/>
      <c r="AJ6974" s="153"/>
      <c r="AL6974" s="154"/>
      <c r="AM6974" s="153"/>
      <c r="AN6974" s="81"/>
      <c r="AO6974" s="153"/>
      <c r="AQ6974" s="154"/>
      <c r="AR6974" s="153"/>
      <c r="AS6974" s="81"/>
      <c r="AT6974" s="153"/>
      <c r="AV6974" s="154"/>
      <c r="AW6974" s="153"/>
      <c r="BB6974" s="81"/>
      <c r="CB6974" s="82"/>
      <c r="CC6974" s="82"/>
      <c r="CM6974" s="81"/>
      <c r="CN6974" s="81"/>
      <c r="CO6974" s="81"/>
      <c r="CY6974" s="124"/>
      <c r="CZ6974" s="81"/>
      <c r="DE6974" s="125"/>
      <c r="DF6974" s="81"/>
    </row>
    <row r="6975" spans="15:110" x14ac:dyDescent="0.25">
      <c r="O6975" s="156"/>
      <c r="P6975" s="157"/>
      <c r="Q6975" s="105"/>
      <c r="R6975" s="158"/>
      <c r="S6975" s="159"/>
      <c r="T6975" s="153"/>
      <c r="Y6975" s="81"/>
      <c r="Z6975" s="153"/>
      <c r="AG6975" s="81"/>
      <c r="AJ6975" s="153"/>
      <c r="AL6975" s="154"/>
      <c r="AM6975" s="153"/>
      <c r="AN6975" s="81"/>
      <c r="AO6975" s="153"/>
      <c r="AQ6975" s="154"/>
      <c r="AR6975" s="153"/>
      <c r="AS6975" s="81"/>
      <c r="AT6975" s="153"/>
      <c r="AV6975" s="154"/>
      <c r="AW6975" s="153"/>
      <c r="BB6975" s="81"/>
      <c r="CB6975" s="82"/>
      <c r="CC6975" s="82"/>
      <c r="CM6975" s="81"/>
      <c r="CN6975" s="81"/>
      <c r="CO6975" s="81"/>
      <c r="CY6975" s="124"/>
      <c r="CZ6975" s="81"/>
      <c r="DE6975" s="125"/>
      <c r="DF6975" s="81"/>
    </row>
    <row r="6976" spans="15:110" x14ac:dyDescent="0.25">
      <c r="O6976" s="156"/>
      <c r="P6976" s="157"/>
      <c r="Q6976" s="105"/>
      <c r="R6976" s="158"/>
      <c r="S6976" s="159"/>
      <c r="T6976" s="153"/>
      <c r="Y6976" s="81"/>
      <c r="Z6976" s="153"/>
      <c r="AG6976" s="81"/>
      <c r="AJ6976" s="153"/>
      <c r="AL6976" s="154"/>
      <c r="AM6976" s="153"/>
      <c r="AN6976" s="81"/>
      <c r="AO6976" s="153"/>
      <c r="AQ6976" s="154"/>
      <c r="AR6976" s="153"/>
      <c r="AS6976" s="81"/>
      <c r="AT6976" s="153"/>
      <c r="AV6976" s="154"/>
      <c r="AW6976" s="153"/>
      <c r="BB6976" s="81"/>
      <c r="CB6976" s="82"/>
      <c r="CC6976" s="82"/>
      <c r="CM6976" s="81"/>
      <c r="CN6976" s="81"/>
      <c r="CO6976" s="81"/>
      <c r="CY6976" s="124"/>
      <c r="CZ6976" s="81"/>
      <c r="DE6976" s="125"/>
      <c r="DF6976" s="81"/>
    </row>
    <row r="6977" spans="15:110" x14ac:dyDescent="0.25">
      <c r="O6977" s="156"/>
      <c r="P6977" s="157"/>
      <c r="Q6977" s="105"/>
      <c r="R6977" s="158"/>
      <c r="S6977" s="159"/>
      <c r="T6977" s="153"/>
      <c r="Y6977" s="81"/>
      <c r="Z6977" s="153"/>
      <c r="AG6977" s="81"/>
      <c r="AJ6977" s="153"/>
      <c r="AL6977" s="154"/>
      <c r="AM6977" s="153"/>
      <c r="AN6977" s="81"/>
      <c r="AO6977" s="153"/>
      <c r="AQ6977" s="154"/>
      <c r="AR6977" s="153"/>
      <c r="AS6977" s="81"/>
      <c r="AT6977" s="153"/>
      <c r="AV6977" s="154"/>
      <c r="AW6977" s="153"/>
      <c r="BB6977" s="81"/>
      <c r="CB6977" s="82"/>
      <c r="CC6977" s="82"/>
      <c r="CM6977" s="81"/>
      <c r="CN6977" s="81"/>
      <c r="CO6977" s="81"/>
      <c r="CY6977" s="124"/>
      <c r="CZ6977" s="81"/>
      <c r="DE6977" s="125"/>
      <c r="DF6977" s="81"/>
    </row>
    <row r="6978" spans="15:110" x14ac:dyDescent="0.25">
      <c r="O6978" s="156"/>
      <c r="P6978" s="157"/>
      <c r="Q6978" s="105"/>
      <c r="R6978" s="158"/>
      <c r="S6978" s="159"/>
      <c r="T6978" s="153"/>
      <c r="Y6978" s="81"/>
      <c r="Z6978" s="153"/>
      <c r="AG6978" s="81"/>
      <c r="AJ6978" s="153"/>
      <c r="AL6978" s="154"/>
      <c r="AM6978" s="153"/>
      <c r="AN6978" s="81"/>
      <c r="AO6978" s="153"/>
      <c r="AQ6978" s="154"/>
      <c r="AR6978" s="153"/>
      <c r="AS6978" s="81"/>
      <c r="AT6978" s="153"/>
      <c r="AV6978" s="154"/>
      <c r="AW6978" s="153"/>
      <c r="BB6978" s="81"/>
      <c r="CB6978" s="82"/>
      <c r="CC6978" s="82"/>
      <c r="CM6978" s="81"/>
      <c r="CN6978" s="81"/>
      <c r="CO6978" s="81"/>
      <c r="CY6978" s="124"/>
      <c r="CZ6978" s="81"/>
      <c r="DE6978" s="125"/>
      <c r="DF6978" s="81"/>
    </row>
    <row r="6979" spans="15:110" x14ac:dyDescent="0.25">
      <c r="O6979" s="156"/>
      <c r="P6979" s="157"/>
      <c r="Q6979" s="105"/>
      <c r="R6979" s="158"/>
      <c r="S6979" s="159"/>
      <c r="T6979" s="153"/>
      <c r="Y6979" s="81"/>
      <c r="Z6979" s="153"/>
      <c r="AG6979" s="81"/>
      <c r="AJ6979" s="153"/>
      <c r="AL6979" s="154"/>
      <c r="AM6979" s="153"/>
      <c r="AN6979" s="81"/>
      <c r="AO6979" s="153"/>
      <c r="AQ6979" s="154"/>
      <c r="AR6979" s="153"/>
      <c r="AS6979" s="81"/>
      <c r="AT6979" s="153"/>
      <c r="AV6979" s="154"/>
      <c r="AW6979" s="153"/>
      <c r="BB6979" s="81"/>
      <c r="CB6979" s="82"/>
      <c r="CC6979" s="82"/>
      <c r="CM6979" s="81"/>
      <c r="CN6979" s="81"/>
      <c r="CO6979" s="81"/>
      <c r="CY6979" s="124"/>
      <c r="CZ6979" s="81"/>
      <c r="DE6979" s="125"/>
      <c r="DF6979" s="81"/>
    </row>
    <row r="6980" spans="15:110" x14ac:dyDescent="0.25">
      <c r="O6980" s="156"/>
      <c r="P6980" s="157"/>
      <c r="Q6980" s="105"/>
      <c r="R6980" s="158"/>
      <c r="S6980" s="159"/>
      <c r="T6980" s="153"/>
      <c r="Y6980" s="81"/>
      <c r="Z6980" s="153"/>
      <c r="AG6980" s="81"/>
      <c r="AJ6980" s="153"/>
      <c r="AL6980" s="154"/>
      <c r="AM6980" s="153"/>
      <c r="AN6980" s="81"/>
      <c r="AO6980" s="153"/>
      <c r="AQ6980" s="154"/>
      <c r="AR6980" s="153"/>
      <c r="AS6980" s="81"/>
      <c r="AT6980" s="153"/>
      <c r="AV6980" s="154"/>
      <c r="AW6980" s="153"/>
      <c r="BB6980" s="81"/>
      <c r="CB6980" s="82"/>
      <c r="CC6980" s="82"/>
      <c r="CM6980" s="81"/>
      <c r="CN6980" s="81"/>
      <c r="CO6980" s="81"/>
      <c r="CY6980" s="124"/>
      <c r="CZ6980" s="81"/>
      <c r="DE6980" s="125"/>
      <c r="DF6980" s="81"/>
    </row>
    <row r="6981" spans="15:110" x14ac:dyDescent="0.25">
      <c r="O6981" s="156"/>
      <c r="P6981" s="157"/>
      <c r="Q6981" s="105"/>
      <c r="R6981" s="158"/>
      <c r="S6981" s="159"/>
      <c r="T6981" s="153"/>
      <c r="Y6981" s="81"/>
      <c r="Z6981" s="153"/>
      <c r="AG6981" s="81"/>
      <c r="AJ6981" s="153"/>
      <c r="AL6981" s="154"/>
      <c r="AM6981" s="153"/>
      <c r="AN6981" s="81"/>
      <c r="AO6981" s="153"/>
      <c r="AQ6981" s="154"/>
      <c r="AR6981" s="153"/>
      <c r="AS6981" s="81"/>
      <c r="AT6981" s="153"/>
      <c r="AV6981" s="154"/>
      <c r="AW6981" s="153"/>
      <c r="BB6981" s="81"/>
      <c r="CB6981" s="82"/>
      <c r="CC6981" s="82"/>
      <c r="CM6981" s="81"/>
      <c r="CN6981" s="81"/>
      <c r="CO6981" s="81"/>
      <c r="CY6981" s="124"/>
      <c r="CZ6981" s="81"/>
      <c r="DE6981" s="125"/>
      <c r="DF6981" s="81"/>
    </row>
    <row r="6982" spans="15:110" x14ac:dyDescent="0.25">
      <c r="O6982" s="156"/>
      <c r="P6982" s="157"/>
      <c r="Q6982" s="105"/>
      <c r="R6982" s="158"/>
      <c r="S6982" s="159"/>
      <c r="T6982" s="153"/>
      <c r="Y6982" s="81"/>
      <c r="Z6982" s="153"/>
      <c r="AG6982" s="81"/>
      <c r="AJ6982" s="153"/>
      <c r="AL6982" s="154"/>
      <c r="AM6982" s="153"/>
      <c r="AN6982" s="81"/>
      <c r="AO6982" s="153"/>
      <c r="AQ6982" s="154"/>
      <c r="AR6982" s="153"/>
      <c r="AS6982" s="81"/>
      <c r="AT6982" s="153"/>
      <c r="AV6982" s="154"/>
      <c r="AW6982" s="153"/>
      <c r="BB6982" s="81"/>
      <c r="CB6982" s="82"/>
      <c r="CC6982" s="82"/>
      <c r="CM6982" s="81"/>
      <c r="CN6982" s="81"/>
      <c r="CO6982" s="81"/>
      <c r="CY6982" s="124"/>
      <c r="CZ6982" s="81"/>
      <c r="DE6982" s="125"/>
      <c r="DF6982" s="81"/>
    </row>
    <row r="6983" spans="15:110" x14ac:dyDescent="0.25">
      <c r="O6983" s="156"/>
      <c r="P6983" s="157"/>
      <c r="Q6983" s="105"/>
      <c r="R6983" s="158"/>
      <c r="S6983" s="159"/>
      <c r="T6983" s="153"/>
      <c r="Y6983" s="81"/>
      <c r="Z6983" s="153"/>
      <c r="AG6983" s="81"/>
      <c r="AJ6983" s="153"/>
      <c r="AL6983" s="154"/>
      <c r="AM6983" s="153"/>
      <c r="AN6983" s="81"/>
      <c r="AO6983" s="153"/>
      <c r="AQ6983" s="154"/>
      <c r="AR6983" s="153"/>
      <c r="AS6983" s="81"/>
      <c r="AT6983" s="153"/>
      <c r="AV6983" s="154"/>
      <c r="AW6983" s="153"/>
      <c r="BB6983" s="81"/>
      <c r="CB6983" s="82"/>
      <c r="CC6983" s="82"/>
      <c r="CM6983" s="81"/>
      <c r="CN6983" s="81"/>
      <c r="CO6983" s="81"/>
      <c r="CY6983" s="124"/>
      <c r="CZ6983" s="81"/>
      <c r="DE6983" s="125"/>
      <c r="DF6983" s="81"/>
    </row>
    <row r="6984" spans="15:110" x14ac:dyDescent="0.25">
      <c r="O6984" s="156"/>
      <c r="P6984" s="157"/>
      <c r="Q6984" s="105"/>
      <c r="R6984" s="158"/>
      <c r="S6984" s="159"/>
      <c r="T6984" s="153"/>
      <c r="Y6984" s="81"/>
      <c r="Z6984" s="153"/>
      <c r="AG6984" s="81"/>
      <c r="AJ6984" s="153"/>
      <c r="AL6984" s="154"/>
      <c r="AM6984" s="153"/>
      <c r="AN6984" s="81"/>
      <c r="AO6984" s="153"/>
      <c r="AQ6984" s="154"/>
      <c r="AR6984" s="153"/>
      <c r="AS6984" s="81"/>
      <c r="AT6984" s="153"/>
      <c r="AV6984" s="154"/>
      <c r="AW6984" s="153"/>
      <c r="BB6984" s="81"/>
      <c r="CB6984" s="82"/>
      <c r="CC6984" s="82"/>
      <c r="CM6984" s="81"/>
      <c r="CN6984" s="81"/>
      <c r="CO6984" s="81"/>
      <c r="CY6984" s="124"/>
      <c r="CZ6984" s="81"/>
      <c r="DE6984" s="125"/>
      <c r="DF6984" s="81"/>
    </row>
    <row r="6985" spans="15:110" x14ac:dyDescent="0.25">
      <c r="O6985" s="156"/>
      <c r="P6985" s="157"/>
      <c r="Q6985" s="105"/>
      <c r="R6985" s="158"/>
      <c r="S6985" s="159"/>
      <c r="T6985" s="153"/>
      <c r="Y6985" s="81"/>
      <c r="Z6985" s="153"/>
      <c r="AG6985" s="81"/>
      <c r="AJ6985" s="153"/>
      <c r="AL6985" s="154"/>
      <c r="AM6985" s="153"/>
      <c r="AN6985" s="81"/>
      <c r="AO6985" s="153"/>
      <c r="AQ6985" s="154"/>
      <c r="AR6985" s="153"/>
      <c r="AS6985" s="81"/>
      <c r="AT6985" s="153"/>
      <c r="AV6985" s="154"/>
      <c r="AW6985" s="153"/>
      <c r="BB6985" s="81"/>
      <c r="CB6985" s="82"/>
      <c r="CC6985" s="82"/>
      <c r="CM6985" s="81"/>
      <c r="CN6985" s="81"/>
      <c r="CO6985" s="81"/>
      <c r="CY6985" s="124"/>
      <c r="CZ6985" s="81"/>
      <c r="DE6985" s="125"/>
      <c r="DF6985" s="81"/>
    </row>
    <row r="6986" spans="15:110" x14ac:dyDescent="0.25">
      <c r="O6986" s="156"/>
      <c r="P6986" s="157"/>
      <c r="Q6986" s="105"/>
      <c r="R6986" s="158"/>
      <c r="S6986" s="159"/>
      <c r="T6986" s="153"/>
      <c r="Y6986" s="81"/>
      <c r="Z6986" s="153"/>
      <c r="AG6986" s="81"/>
      <c r="AJ6986" s="153"/>
      <c r="AL6986" s="154"/>
      <c r="AM6986" s="153"/>
      <c r="AN6986" s="81"/>
      <c r="AO6986" s="153"/>
      <c r="AQ6986" s="154"/>
      <c r="AR6986" s="153"/>
      <c r="AS6986" s="81"/>
      <c r="AT6986" s="153"/>
      <c r="AV6986" s="154"/>
      <c r="AW6986" s="153"/>
      <c r="BB6986" s="81"/>
      <c r="CB6986" s="82"/>
      <c r="CC6986" s="82"/>
      <c r="CM6986" s="81"/>
      <c r="CN6986" s="81"/>
      <c r="CO6986" s="81"/>
      <c r="CY6986" s="124"/>
      <c r="CZ6986" s="81"/>
      <c r="DE6986" s="125"/>
      <c r="DF6986" s="81"/>
    </row>
    <row r="6987" spans="15:110" x14ac:dyDescent="0.25">
      <c r="O6987" s="156"/>
      <c r="P6987" s="157"/>
      <c r="Q6987" s="105"/>
      <c r="R6987" s="158"/>
      <c r="S6987" s="159"/>
      <c r="T6987" s="153"/>
      <c r="Y6987" s="81"/>
      <c r="Z6987" s="153"/>
      <c r="AG6987" s="81"/>
      <c r="AJ6987" s="153"/>
      <c r="AL6987" s="154"/>
      <c r="AM6987" s="153"/>
      <c r="AN6987" s="81"/>
      <c r="AO6987" s="153"/>
      <c r="AQ6987" s="154"/>
      <c r="AR6987" s="153"/>
      <c r="AS6987" s="81"/>
      <c r="AT6987" s="153"/>
      <c r="AV6987" s="154"/>
      <c r="AW6987" s="153"/>
      <c r="BB6987" s="81"/>
      <c r="CB6987" s="82"/>
      <c r="CC6987" s="82"/>
      <c r="CM6987" s="81"/>
      <c r="CN6987" s="81"/>
      <c r="CO6987" s="81"/>
      <c r="CY6987" s="124"/>
      <c r="CZ6987" s="81"/>
      <c r="DE6987" s="125"/>
      <c r="DF6987" s="81"/>
    </row>
    <row r="6988" spans="15:110" x14ac:dyDescent="0.25">
      <c r="O6988" s="156"/>
      <c r="P6988" s="157"/>
      <c r="Q6988" s="105"/>
      <c r="R6988" s="158"/>
      <c r="S6988" s="159"/>
      <c r="T6988" s="153"/>
      <c r="Y6988" s="81"/>
      <c r="Z6988" s="153"/>
      <c r="AG6988" s="81"/>
      <c r="AJ6988" s="153"/>
      <c r="AL6988" s="154"/>
      <c r="AM6988" s="153"/>
      <c r="AN6988" s="81"/>
      <c r="AO6988" s="153"/>
      <c r="AQ6988" s="154"/>
      <c r="AR6988" s="153"/>
      <c r="AS6988" s="81"/>
      <c r="AT6988" s="153"/>
      <c r="AV6988" s="154"/>
      <c r="AW6988" s="153"/>
      <c r="BB6988" s="81"/>
      <c r="CB6988" s="82"/>
      <c r="CC6988" s="82"/>
      <c r="CM6988" s="81"/>
      <c r="CN6988" s="81"/>
      <c r="CO6988" s="81"/>
      <c r="CY6988" s="124"/>
      <c r="CZ6988" s="81"/>
      <c r="DE6988" s="125"/>
      <c r="DF6988" s="81"/>
    </row>
    <row r="6989" spans="15:110" x14ac:dyDescent="0.25">
      <c r="O6989" s="156"/>
      <c r="P6989" s="157"/>
      <c r="Q6989" s="105"/>
      <c r="R6989" s="158"/>
      <c r="S6989" s="159"/>
      <c r="T6989" s="153"/>
      <c r="Y6989" s="81"/>
      <c r="Z6989" s="153"/>
      <c r="AG6989" s="81"/>
      <c r="AJ6989" s="153"/>
      <c r="AL6989" s="154"/>
      <c r="AM6989" s="153"/>
      <c r="AN6989" s="81"/>
      <c r="AO6989" s="153"/>
      <c r="AQ6989" s="154"/>
      <c r="AR6989" s="153"/>
      <c r="AS6989" s="81"/>
      <c r="AT6989" s="153"/>
      <c r="AV6989" s="154"/>
      <c r="AW6989" s="153"/>
      <c r="BB6989" s="81"/>
      <c r="CB6989" s="82"/>
      <c r="CC6989" s="82"/>
      <c r="CM6989" s="81"/>
      <c r="CN6989" s="81"/>
      <c r="CO6989" s="81"/>
      <c r="CY6989" s="124"/>
      <c r="CZ6989" s="81"/>
      <c r="DE6989" s="125"/>
      <c r="DF6989" s="81"/>
    </row>
    <row r="6990" spans="15:110" x14ac:dyDescent="0.25">
      <c r="O6990" s="156"/>
      <c r="P6990" s="157"/>
      <c r="Q6990" s="105"/>
      <c r="R6990" s="158"/>
      <c r="S6990" s="159"/>
      <c r="T6990" s="153"/>
      <c r="Y6990" s="81"/>
      <c r="Z6990" s="153"/>
      <c r="AG6990" s="81"/>
      <c r="AJ6990" s="153"/>
      <c r="AL6990" s="154"/>
      <c r="AM6990" s="153"/>
      <c r="AN6990" s="81"/>
      <c r="AO6990" s="153"/>
      <c r="AQ6990" s="154"/>
      <c r="AR6990" s="153"/>
      <c r="AS6990" s="81"/>
      <c r="AT6990" s="153"/>
      <c r="AV6990" s="154"/>
      <c r="AW6990" s="153"/>
      <c r="BB6990" s="81"/>
      <c r="CB6990" s="82"/>
      <c r="CC6990" s="82"/>
      <c r="CM6990" s="81"/>
      <c r="CN6990" s="81"/>
      <c r="CO6990" s="81"/>
      <c r="CY6990" s="124"/>
      <c r="CZ6990" s="81"/>
      <c r="DE6990" s="125"/>
      <c r="DF6990" s="81"/>
    </row>
    <row r="6991" spans="15:110" x14ac:dyDescent="0.25">
      <c r="O6991" s="156"/>
      <c r="P6991" s="157"/>
      <c r="Q6991" s="105"/>
      <c r="R6991" s="158"/>
      <c r="S6991" s="159"/>
      <c r="T6991" s="153"/>
      <c r="Y6991" s="81"/>
      <c r="Z6991" s="153"/>
      <c r="AG6991" s="81"/>
      <c r="AJ6991" s="153"/>
      <c r="AL6991" s="154"/>
      <c r="AM6991" s="153"/>
      <c r="AN6991" s="81"/>
      <c r="AO6991" s="153"/>
      <c r="AQ6991" s="154"/>
      <c r="AR6991" s="153"/>
      <c r="AS6991" s="81"/>
      <c r="AT6991" s="153"/>
      <c r="AV6991" s="154"/>
      <c r="AW6991" s="153"/>
      <c r="BB6991" s="81"/>
      <c r="CB6991" s="82"/>
      <c r="CC6991" s="82"/>
      <c r="CM6991" s="81"/>
      <c r="CN6991" s="81"/>
      <c r="CO6991" s="81"/>
      <c r="CY6991" s="124"/>
      <c r="CZ6991" s="81"/>
      <c r="DE6991" s="125"/>
      <c r="DF6991" s="81"/>
    </row>
    <row r="6992" spans="15:110" x14ac:dyDescent="0.25">
      <c r="O6992" s="156"/>
      <c r="P6992" s="157"/>
      <c r="Q6992" s="105"/>
      <c r="R6992" s="158"/>
      <c r="S6992" s="159"/>
      <c r="T6992" s="153"/>
      <c r="Y6992" s="81"/>
      <c r="Z6992" s="153"/>
      <c r="AG6992" s="81"/>
      <c r="AJ6992" s="153"/>
      <c r="AL6992" s="154"/>
      <c r="AM6992" s="153"/>
      <c r="AN6992" s="81"/>
      <c r="AO6992" s="153"/>
      <c r="AQ6992" s="154"/>
      <c r="AR6992" s="153"/>
      <c r="AS6992" s="81"/>
      <c r="AT6992" s="153"/>
      <c r="AV6992" s="154"/>
      <c r="AW6992" s="153"/>
      <c r="BB6992" s="81"/>
      <c r="CB6992" s="82"/>
      <c r="CC6992" s="82"/>
      <c r="CM6992" s="81"/>
      <c r="CN6992" s="81"/>
      <c r="CO6992" s="81"/>
      <c r="CY6992" s="124"/>
      <c r="CZ6992" s="81"/>
      <c r="DE6992" s="125"/>
      <c r="DF6992" s="81"/>
    </row>
    <row r="6993" spans="15:110" x14ac:dyDescent="0.25">
      <c r="O6993" s="156"/>
      <c r="P6993" s="157"/>
      <c r="Q6993" s="105"/>
      <c r="R6993" s="158"/>
      <c r="S6993" s="159"/>
      <c r="T6993" s="153"/>
      <c r="Y6993" s="81"/>
      <c r="Z6993" s="153"/>
      <c r="AG6993" s="81"/>
      <c r="AJ6993" s="153"/>
      <c r="AL6993" s="154"/>
      <c r="AM6993" s="153"/>
      <c r="AN6993" s="81"/>
      <c r="AO6993" s="153"/>
      <c r="AQ6993" s="154"/>
      <c r="AR6993" s="153"/>
      <c r="AS6993" s="81"/>
      <c r="AT6993" s="153"/>
      <c r="AV6993" s="154"/>
      <c r="AW6993" s="153"/>
      <c r="BB6993" s="81"/>
      <c r="CB6993" s="82"/>
      <c r="CC6993" s="82"/>
      <c r="CM6993" s="81"/>
      <c r="CN6993" s="81"/>
      <c r="CO6993" s="81"/>
      <c r="CY6993" s="124"/>
      <c r="CZ6993" s="81"/>
      <c r="DE6993" s="125"/>
      <c r="DF6993" s="81"/>
    </row>
    <row r="6994" spans="15:110" x14ac:dyDescent="0.25">
      <c r="O6994" s="156"/>
      <c r="P6994" s="157"/>
      <c r="Q6994" s="105"/>
      <c r="R6994" s="158"/>
      <c r="S6994" s="159"/>
      <c r="T6994" s="153"/>
      <c r="Y6994" s="81"/>
      <c r="Z6994" s="153"/>
      <c r="AG6994" s="81"/>
      <c r="AJ6994" s="153"/>
      <c r="AL6994" s="154"/>
      <c r="AM6994" s="153"/>
      <c r="AN6994" s="81"/>
      <c r="AO6994" s="153"/>
      <c r="AQ6994" s="154"/>
      <c r="AR6994" s="153"/>
      <c r="AS6994" s="81"/>
      <c r="AT6994" s="153"/>
      <c r="AV6994" s="154"/>
      <c r="AW6994" s="153"/>
      <c r="BB6994" s="81"/>
      <c r="CB6994" s="82"/>
      <c r="CC6994" s="82"/>
      <c r="CM6994" s="81"/>
      <c r="CN6994" s="81"/>
      <c r="CO6994" s="81"/>
      <c r="CY6994" s="124"/>
      <c r="CZ6994" s="81"/>
      <c r="DE6994" s="125"/>
      <c r="DF6994" s="81"/>
    </row>
    <row r="6995" spans="15:110" x14ac:dyDescent="0.25">
      <c r="O6995" s="156"/>
      <c r="P6995" s="157"/>
      <c r="Q6995" s="105"/>
      <c r="R6995" s="158"/>
      <c r="S6995" s="159"/>
      <c r="T6995" s="153"/>
      <c r="Y6995" s="81"/>
      <c r="Z6995" s="153"/>
      <c r="AG6995" s="81"/>
      <c r="AJ6995" s="153"/>
      <c r="AL6995" s="154"/>
      <c r="AM6995" s="153"/>
      <c r="AN6995" s="81"/>
      <c r="AO6995" s="153"/>
      <c r="AQ6995" s="154"/>
      <c r="AR6995" s="153"/>
      <c r="AS6995" s="81"/>
      <c r="AT6995" s="153"/>
      <c r="AV6995" s="154"/>
      <c r="AW6995" s="153"/>
      <c r="BB6995" s="81"/>
      <c r="CB6995" s="82"/>
      <c r="CC6995" s="82"/>
      <c r="CM6995" s="81"/>
      <c r="CN6995" s="81"/>
      <c r="CO6995" s="81"/>
      <c r="CY6995" s="124"/>
      <c r="CZ6995" s="81"/>
      <c r="DE6995" s="125"/>
      <c r="DF6995" s="81"/>
    </row>
    <row r="6996" spans="15:110" x14ac:dyDescent="0.25">
      <c r="O6996" s="156"/>
      <c r="P6996" s="157"/>
      <c r="Q6996" s="105"/>
      <c r="R6996" s="158"/>
      <c r="S6996" s="159"/>
      <c r="T6996" s="153"/>
      <c r="Y6996" s="81"/>
      <c r="Z6996" s="153"/>
      <c r="AG6996" s="81"/>
      <c r="AJ6996" s="153"/>
      <c r="AL6996" s="154"/>
      <c r="AM6996" s="153"/>
      <c r="AN6996" s="81"/>
      <c r="AO6996" s="153"/>
      <c r="AQ6996" s="154"/>
      <c r="AR6996" s="153"/>
      <c r="AS6996" s="81"/>
      <c r="AT6996" s="153"/>
      <c r="AV6996" s="154"/>
      <c r="AW6996" s="153"/>
      <c r="BB6996" s="81"/>
      <c r="CB6996" s="82"/>
      <c r="CC6996" s="82"/>
      <c r="CM6996" s="81"/>
      <c r="CN6996" s="81"/>
      <c r="CO6996" s="81"/>
      <c r="CY6996" s="124"/>
      <c r="CZ6996" s="81"/>
      <c r="DE6996" s="125"/>
      <c r="DF6996" s="81"/>
    </row>
    <row r="6997" spans="15:110" x14ac:dyDescent="0.25">
      <c r="O6997" s="156"/>
      <c r="P6997" s="157"/>
      <c r="Q6997" s="105"/>
      <c r="R6997" s="158"/>
      <c r="S6997" s="159"/>
      <c r="T6997" s="153"/>
      <c r="Y6997" s="81"/>
      <c r="Z6997" s="153"/>
      <c r="AG6997" s="81"/>
      <c r="AJ6997" s="153"/>
      <c r="AL6997" s="154"/>
      <c r="AM6997" s="153"/>
      <c r="AN6997" s="81"/>
      <c r="AO6997" s="153"/>
      <c r="AQ6997" s="154"/>
      <c r="AR6997" s="153"/>
      <c r="AS6997" s="81"/>
      <c r="AT6997" s="153"/>
      <c r="AV6997" s="154"/>
      <c r="AW6997" s="153"/>
      <c r="BB6997" s="81"/>
      <c r="CB6997" s="82"/>
      <c r="CC6997" s="82"/>
      <c r="CM6997" s="81"/>
      <c r="CN6997" s="81"/>
      <c r="CO6997" s="81"/>
      <c r="CY6997" s="124"/>
      <c r="CZ6997" s="81"/>
      <c r="DE6997" s="125"/>
      <c r="DF6997" s="81"/>
    </row>
    <row r="6998" spans="15:110" x14ac:dyDescent="0.25">
      <c r="O6998" s="156"/>
      <c r="P6998" s="157"/>
      <c r="Q6998" s="105"/>
      <c r="R6998" s="158"/>
      <c r="S6998" s="159"/>
      <c r="T6998" s="153"/>
      <c r="Y6998" s="81"/>
      <c r="Z6998" s="153"/>
      <c r="AG6998" s="81"/>
      <c r="AJ6998" s="153"/>
      <c r="AL6998" s="154"/>
      <c r="AM6998" s="153"/>
      <c r="AN6998" s="81"/>
      <c r="AO6998" s="153"/>
      <c r="AQ6998" s="154"/>
      <c r="AR6998" s="153"/>
      <c r="AS6998" s="81"/>
      <c r="AT6998" s="153"/>
      <c r="AV6998" s="154"/>
      <c r="AW6998" s="153"/>
      <c r="BB6998" s="81"/>
      <c r="CB6998" s="82"/>
      <c r="CC6998" s="82"/>
      <c r="CM6998" s="81"/>
      <c r="CN6998" s="81"/>
      <c r="CO6998" s="81"/>
      <c r="CY6998" s="124"/>
      <c r="CZ6998" s="81"/>
      <c r="DE6998" s="125"/>
      <c r="DF6998" s="81"/>
    </row>
    <row r="6999" spans="15:110" x14ac:dyDescent="0.25">
      <c r="O6999" s="156"/>
      <c r="P6999" s="157"/>
      <c r="Q6999" s="105"/>
      <c r="R6999" s="158"/>
      <c r="S6999" s="159"/>
      <c r="T6999" s="153"/>
      <c r="Y6999" s="81"/>
      <c r="Z6999" s="153"/>
      <c r="AG6999" s="81"/>
      <c r="AJ6999" s="153"/>
      <c r="AL6999" s="154"/>
      <c r="AM6999" s="153"/>
      <c r="AN6999" s="81"/>
      <c r="AO6999" s="153"/>
      <c r="AQ6999" s="154"/>
      <c r="AR6999" s="153"/>
      <c r="AS6999" s="81"/>
      <c r="AT6999" s="153"/>
      <c r="AV6999" s="154"/>
      <c r="AW6999" s="153"/>
      <c r="BB6999" s="81"/>
      <c r="CB6999" s="82"/>
      <c r="CC6999" s="82"/>
      <c r="CM6999" s="81"/>
      <c r="CN6999" s="81"/>
      <c r="CO6999" s="81"/>
      <c r="CY6999" s="124"/>
      <c r="CZ6999" s="81"/>
      <c r="DE6999" s="125"/>
      <c r="DF6999" s="81"/>
    </row>
    <row r="7000" spans="15:110" x14ac:dyDescent="0.25">
      <c r="O7000" s="156"/>
      <c r="P7000" s="157"/>
      <c r="Q7000" s="105"/>
      <c r="R7000" s="158"/>
      <c r="S7000" s="159"/>
      <c r="T7000" s="153"/>
      <c r="Y7000" s="81"/>
      <c r="Z7000" s="153"/>
      <c r="AG7000" s="81"/>
      <c r="AJ7000" s="153"/>
      <c r="AL7000" s="154"/>
      <c r="AM7000" s="153"/>
      <c r="AN7000" s="81"/>
      <c r="AO7000" s="153"/>
      <c r="AQ7000" s="154"/>
      <c r="AR7000" s="153"/>
      <c r="AS7000" s="81"/>
      <c r="AT7000" s="153"/>
      <c r="AV7000" s="154"/>
      <c r="AW7000" s="153"/>
      <c r="BB7000" s="81"/>
      <c r="CB7000" s="82"/>
      <c r="CC7000" s="82"/>
      <c r="CM7000" s="81"/>
      <c r="CN7000" s="81"/>
      <c r="CO7000" s="81"/>
      <c r="CY7000" s="124"/>
      <c r="CZ7000" s="81"/>
      <c r="DE7000" s="125"/>
      <c r="DF7000" s="81"/>
    </row>
    <row r="7001" spans="15:110" x14ac:dyDescent="0.25">
      <c r="O7001" s="156"/>
      <c r="P7001" s="157"/>
      <c r="Q7001" s="105"/>
      <c r="R7001" s="158"/>
      <c r="S7001" s="159"/>
      <c r="T7001" s="153"/>
      <c r="Y7001" s="81"/>
      <c r="Z7001" s="153"/>
      <c r="AG7001" s="81"/>
      <c r="AJ7001" s="153"/>
      <c r="AL7001" s="154"/>
      <c r="AM7001" s="153"/>
      <c r="AN7001" s="81"/>
      <c r="AO7001" s="153"/>
      <c r="AQ7001" s="154"/>
      <c r="AR7001" s="153"/>
      <c r="AS7001" s="81"/>
      <c r="AT7001" s="153"/>
      <c r="AV7001" s="154"/>
      <c r="AW7001" s="153"/>
      <c r="BB7001" s="81"/>
      <c r="CB7001" s="82"/>
      <c r="CC7001" s="82"/>
      <c r="CM7001" s="81"/>
      <c r="CN7001" s="81"/>
      <c r="CO7001" s="81"/>
      <c r="CY7001" s="124"/>
      <c r="CZ7001" s="81"/>
      <c r="DE7001" s="125"/>
      <c r="DF7001" s="81"/>
    </row>
    <row r="7002" spans="15:110" x14ac:dyDescent="0.25">
      <c r="O7002" s="156"/>
      <c r="P7002" s="157"/>
      <c r="Q7002" s="105"/>
      <c r="R7002" s="158"/>
      <c r="S7002" s="159"/>
      <c r="T7002" s="153"/>
      <c r="Y7002" s="81"/>
      <c r="Z7002" s="153"/>
      <c r="AG7002" s="81"/>
      <c r="AJ7002" s="153"/>
      <c r="AL7002" s="154"/>
      <c r="AM7002" s="153"/>
      <c r="AN7002" s="81"/>
      <c r="AO7002" s="153"/>
      <c r="AQ7002" s="154"/>
      <c r="AR7002" s="153"/>
      <c r="AS7002" s="81"/>
      <c r="AT7002" s="153"/>
      <c r="AV7002" s="154"/>
      <c r="AW7002" s="153"/>
      <c r="BB7002" s="81"/>
      <c r="CB7002" s="82"/>
      <c r="CC7002" s="82"/>
      <c r="CM7002" s="81"/>
      <c r="CN7002" s="81"/>
      <c r="CO7002" s="81"/>
      <c r="CY7002" s="124"/>
      <c r="CZ7002" s="81"/>
      <c r="DE7002" s="125"/>
      <c r="DF7002" s="81"/>
    </row>
    <row r="7003" spans="15:110" x14ac:dyDescent="0.25">
      <c r="O7003" s="156"/>
      <c r="P7003" s="157"/>
      <c r="Q7003" s="105"/>
      <c r="R7003" s="158"/>
      <c r="S7003" s="159"/>
      <c r="T7003" s="153"/>
      <c r="Y7003" s="81"/>
      <c r="Z7003" s="153"/>
      <c r="AG7003" s="81"/>
      <c r="AJ7003" s="153"/>
      <c r="AL7003" s="154"/>
      <c r="AM7003" s="153"/>
      <c r="AN7003" s="81"/>
      <c r="AO7003" s="153"/>
      <c r="AQ7003" s="154"/>
      <c r="AR7003" s="153"/>
      <c r="AS7003" s="81"/>
      <c r="AT7003" s="153"/>
      <c r="AV7003" s="154"/>
      <c r="AW7003" s="153"/>
      <c r="BB7003" s="81"/>
      <c r="CB7003" s="82"/>
      <c r="CC7003" s="82"/>
      <c r="CM7003" s="81"/>
      <c r="CN7003" s="81"/>
      <c r="CO7003" s="81"/>
      <c r="CY7003" s="124"/>
      <c r="CZ7003" s="81"/>
      <c r="DE7003" s="125"/>
      <c r="DF7003" s="81"/>
    </row>
    <row r="7004" spans="15:110" x14ac:dyDescent="0.25">
      <c r="O7004" s="156"/>
      <c r="P7004" s="157"/>
      <c r="Q7004" s="105"/>
      <c r="R7004" s="158"/>
      <c r="S7004" s="159"/>
      <c r="T7004" s="153"/>
      <c r="Y7004" s="81"/>
      <c r="Z7004" s="153"/>
      <c r="AG7004" s="81"/>
      <c r="AJ7004" s="153"/>
      <c r="AL7004" s="154"/>
      <c r="AM7004" s="153"/>
      <c r="AN7004" s="81"/>
      <c r="AO7004" s="153"/>
      <c r="AQ7004" s="154"/>
      <c r="AR7004" s="153"/>
      <c r="AS7004" s="81"/>
      <c r="AT7004" s="153"/>
      <c r="AV7004" s="154"/>
      <c r="AW7004" s="153"/>
      <c r="BB7004" s="81"/>
      <c r="CB7004" s="82"/>
      <c r="CC7004" s="82"/>
      <c r="CM7004" s="81"/>
      <c r="CN7004" s="81"/>
      <c r="CO7004" s="81"/>
      <c r="CY7004" s="124"/>
      <c r="CZ7004" s="81"/>
      <c r="DE7004" s="125"/>
      <c r="DF7004" s="81"/>
    </row>
    <row r="7005" spans="15:110" x14ac:dyDescent="0.25">
      <c r="O7005" s="156"/>
      <c r="P7005" s="157"/>
      <c r="Q7005" s="105"/>
      <c r="R7005" s="158"/>
      <c r="S7005" s="159"/>
      <c r="T7005" s="153"/>
      <c r="Y7005" s="81"/>
      <c r="Z7005" s="153"/>
      <c r="AG7005" s="81"/>
      <c r="AJ7005" s="153"/>
      <c r="AL7005" s="154"/>
      <c r="AM7005" s="153"/>
      <c r="AN7005" s="81"/>
      <c r="AO7005" s="153"/>
      <c r="AQ7005" s="154"/>
      <c r="AR7005" s="153"/>
      <c r="AS7005" s="81"/>
      <c r="AT7005" s="153"/>
      <c r="AV7005" s="154"/>
      <c r="AW7005" s="153"/>
      <c r="BB7005" s="81"/>
      <c r="CB7005" s="82"/>
      <c r="CC7005" s="82"/>
      <c r="CM7005" s="81"/>
      <c r="CN7005" s="81"/>
      <c r="CO7005" s="81"/>
      <c r="CY7005" s="124"/>
      <c r="CZ7005" s="81"/>
      <c r="DE7005" s="125"/>
      <c r="DF7005" s="81"/>
    </row>
    <row r="7006" spans="15:110" x14ac:dyDescent="0.25">
      <c r="O7006" s="156"/>
      <c r="P7006" s="157"/>
      <c r="Q7006" s="105"/>
      <c r="R7006" s="158"/>
      <c r="S7006" s="159"/>
      <c r="T7006" s="153"/>
      <c r="Y7006" s="81"/>
      <c r="Z7006" s="153"/>
      <c r="AG7006" s="81"/>
      <c r="AJ7006" s="153"/>
      <c r="AL7006" s="154"/>
      <c r="AM7006" s="153"/>
      <c r="AN7006" s="81"/>
      <c r="AO7006" s="153"/>
      <c r="AQ7006" s="154"/>
      <c r="AR7006" s="153"/>
      <c r="AS7006" s="81"/>
      <c r="AT7006" s="153"/>
      <c r="AV7006" s="154"/>
      <c r="AW7006" s="153"/>
      <c r="BB7006" s="81"/>
      <c r="CB7006" s="82"/>
      <c r="CC7006" s="82"/>
      <c r="CM7006" s="81"/>
      <c r="CN7006" s="81"/>
      <c r="CO7006" s="81"/>
      <c r="CY7006" s="124"/>
      <c r="CZ7006" s="81"/>
      <c r="DE7006" s="125"/>
      <c r="DF7006" s="81"/>
    </row>
    <row r="7007" spans="15:110" x14ac:dyDescent="0.25">
      <c r="O7007" s="156"/>
      <c r="P7007" s="157"/>
      <c r="Q7007" s="105"/>
      <c r="R7007" s="158"/>
      <c r="S7007" s="159"/>
      <c r="T7007" s="153"/>
      <c r="Y7007" s="81"/>
      <c r="Z7007" s="153"/>
      <c r="AG7007" s="81"/>
      <c r="AJ7007" s="153"/>
      <c r="AL7007" s="154"/>
      <c r="AM7007" s="153"/>
      <c r="AN7007" s="81"/>
      <c r="AO7007" s="153"/>
      <c r="AQ7007" s="154"/>
      <c r="AR7007" s="153"/>
      <c r="AS7007" s="81"/>
      <c r="AT7007" s="153"/>
      <c r="AV7007" s="154"/>
      <c r="AW7007" s="153"/>
      <c r="BB7007" s="81"/>
      <c r="CB7007" s="82"/>
      <c r="CC7007" s="82"/>
      <c r="CM7007" s="81"/>
      <c r="CN7007" s="81"/>
      <c r="CO7007" s="81"/>
      <c r="CY7007" s="124"/>
      <c r="CZ7007" s="81"/>
      <c r="DE7007" s="125"/>
      <c r="DF7007" s="81"/>
    </row>
    <row r="7008" spans="15:110" x14ac:dyDescent="0.25">
      <c r="O7008" s="156"/>
      <c r="P7008" s="157"/>
      <c r="Q7008" s="105"/>
      <c r="R7008" s="158"/>
      <c r="S7008" s="159"/>
      <c r="T7008" s="153"/>
      <c r="Y7008" s="81"/>
      <c r="Z7008" s="153"/>
      <c r="AG7008" s="81"/>
      <c r="AJ7008" s="153"/>
      <c r="AL7008" s="154"/>
      <c r="AM7008" s="153"/>
      <c r="AN7008" s="81"/>
      <c r="AO7008" s="153"/>
      <c r="AQ7008" s="154"/>
      <c r="AR7008" s="153"/>
      <c r="AS7008" s="81"/>
      <c r="AT7008" s="153"/>
      <c r="AV7008" s="154"/>
      <c r="AW7008" s="153"/>
      <c r="BB7008" s="81"/>
      <c r="CB7008" s="82"/>
      <c r="CC7008" s="82"/>
      <c r="CM7008" s="81"/>
      <c r="CN7008" s="81"/>
      <c r="CO7008" s="81"/>
      <c r="CY7008" s="124"/>
      <c r="CZ7008" s="81"/>
      <c r="DE7008" s="125"/>
      <c r="DF7008" s="81"/>
    </row>
    <row r="7009" spans="15:110" x14ac:dyDescent="0.25">
      <c r="O7009" s="156"/>
      <c r="P7009" s="157"/>
      <c r="Q7009" s="105"/>
      <c r="R7009" s="158"/>
      <c r="S7009" s="159"/>
      <c r="T7009" s="153"/>
      <c r="Y7009" s="81"/>
      <c r="Z7009" s="153"/>
      <c r="AG7009" s="81"/>
      <c r="AJ7009" s="153"/>
      <c r="AL7009" s="154"/>
      <c r="AM7009" s="153"/>
      <c r="AN7009" s="81"/>
      <c r="AO7009" s="153"/>
      <c r="AQ7009" s="154"/>
      <c r="AR7009" s="153"/>
      <c r="AS7009" s="81"/>
      <c r="AT7009" s="153"/>
      <c r="AV7009" s="154"/>
      <c r="AW7009" s="153"/>
      <c r="BB7009" s="81"/>
      <c r="CB7009" s="82"/>
      <c r="CC7009" s="82"/>
      <c r="CM7009" s="81"/>
      <c r="CN7009" s="81"/>
      <c r="CO7009" s="81"/>
      <c r="CY7009" s="124"/>
      <c r="CZ7009" s="81"/>
      <c r="DE7009" s="125"/>
      <c r="DF7009" s="81"/>
    </row>
    <row r="7010" spans="15:110" x14ac:dyDescent="0.25">
      <c r="O7010" s="156"/>
      <c r="P7010" s="157"/>
      <c r="Q7010" s="105"/>
      <c r="R7010" s="158"/>
      <c r="S7010" s="159"/>
      <c r="T7010" s="153"/>
      <c r="Y7010" s="81"/>
      <c r="Z7010" s="153"/>
      <c r="AG7010" s="81"/>
      <c r="AJ7010" s="153"/>
      <c r="AL7010" s="154"/>
      <c r="AM7010" s="153"/>
      <c r="AN7010" s="81"/>
      <c r="AO7010" s="153"/>
      <c r="AQ7010" s="154"/>
      <c r="AR7010" s="153"/>
      <c r="AS7010" s="81"/>
      <c r="AT7010" s="153"/>
      <c r="AV7010" s="154"/>
      <c r="AW7010" s="153"/>
      <c r="BB7010" s="81"/>
      <c r="CB7010" s="82"/>
      <c r="CC7010" s="82"/>
      <c r="CM7010" s="81"/>
      <c r="CN7010" s="81"/>
      <c r="CO7010" s="81"/>
      <c r="CY7010" s="124"/>
      <c r="CZ7010" s="81"/>
      <c r="DE7010" s="125"/>
      <c r="DF7010" s="81"/>
    </row>
    <row r="7011" spans="15:110" x14ac:dyDescent="0.25">
      <c r="O7011" s="156"/>
      <c r="P7011" s="157"/>
      <c r="Q7011" s="105"/>
      <c r="R7011" s="158"/>
      <c r="S7011" s="159"/>
      <c r="T7011" s="153"/>
      <c r="Y7011" s="81"/>
      <c r="Z7011" s="153"/>
      <c r="AG7011" s="81"/>
      <c r="AJ7011" s="153"/>
      <c r="AL7011" s="154"/>
      <c r="AM7011" s="153"/>
      <c r="AN7011" s="81"/>
      <c r="AO7011" s="153"/>
      <c r="AQ7011" s="154"/>
      <c r="AR7011" s="153"/>
      <c r="AS7011" s="81"/>
      <c r="AT7011" s="153"/>
      <c r="AV7011" s="154"/>
      <c r="AW7011" s="153"/>
      <c r="BB7011" s="81"/>
      <c r="CB7011" s="82"/>
      <c r="CC7011" s="82"/>
      <c r="CM7011" s="81"/>
      <c r="CN7011" s="81"/>
      <c r="CO7011" s="81"/>
      <c r="CY7011" s="124"/>
      <c r="CZ7011" s="81"/>
      <c r="DE7011" s="125"/>
      <c r="DF7011" s="81"/>
    </row>
    <row r="7012" spans="15:110" x14ac:dyDescent="0.25">
      <c r="O7012" s="156"/>
      <c r="P7012" s="157"/>
      <c r="Q7012" s="105"/>
      <c r="R7012" s="158"/>
      <c r="S7012" s="159"/>
      <c r="T7012" s="153"/>
      <c r="Y7012" s="81"/>
      <c r="Z7012" s="153"/>
      <c r="AG7012" s="81"/>
      <c r="AJ7012" s="153"/>
      <c r="AL7012" s="154"/>
      <c r="AM7012" s="153"/>
      <c r="AN7012" s="81"/>
      <c r="AO7012" s="153"/>
      <c r="AQ7012" s="154"/>
      <c r="AR7012" s="153"/>
      <c r="AS7012" s="81"/>
      <c r="AT7012" s="153"/>
      <c r="AV7012" s="154"/>
      <c r="AW7012" s="153"/>
      <c r="BB7012" s="81"/>
      <c r="CB7012" s="82"/>
      <c r="CC7012" s="82"/>
      <c r="CM7012" s="81"/>
      <c r="CN7012" s="81"/>
      <c r="CO7012" s="81"/>
      <c r="CY7012" s="124"/>
      <c r="CZ7012" s="81"/>
      <c r="DE7012" s="125"/>
      <c r="DF7012" s="81"/>
    </row>
    <row r="7013" spans="15:110" x14ac:dyDescent="0.25">
      <c r="O7013" s="156"/>
      <c r="P7013" s="157"/>
      <c r="Q7013" s="105"/>
      <c r="R7013" s="158"/>
      <c r="S7013" s="159"/>
      <c r="T7013" s="153"/>
      <c r="Y7013" s="81"/>
      <c r="Z7013" s="153"/>
      <c r="AG7013" s="81"/>
      <c r="AJ7013" s="153"/>
      <c r="AL7013" s="154"/>
      <c r="AM7013" s="153"/>
      <c r="AN7013" s="81"/>
      <c r="AO7013" s="153"/>
      <c r="AQ7013" s="154"/>
      <c r="AR7013" s="153"/>
      <c r="AS7013" s="81"/>
      <c r="AT7013" s="153"/>
      <c r="AV7013" s="154"/>
      <c r="AW7013" s="153"/>
      <c r="BB7013" s="81"/>
      <c r="CB7013" s="82"/>
      <c r="CC7013" s="82"/>
      <c r="CM7013" s="81"/>
      <c r="CN7013" s="81"/>
      <c r="CO7013" s="81"/>
      <c r="CY7013" s="124"/>
      <c r="CZ7013" s="81"/>
      <c r="DE7013" s="125"/>
      <c r="DF7013" s="81"/>
    </row>
    <row r="7014" spans="15:110" x14ac:dyDescent="0.25">
      <c r="O7014" s="156"/>
      <c r="P7014" s="157"/>
      <c r="Q7014" s="105"/>
      <c r="R7014" s="158"/>
      <c r="S7014" s="159"/>
      <c r="T7014" s="153"/>
      <c r="Y7014" s="81"/>
      <c r="Z7014" s="153"/>
      <c r="AG7014" s="81"/>
      <c r="AJ7014" s="153"/>
      <c r="AL7014" s="154"/>
      <c r="AM7014" s="153"/>
      <c r="AN7014" s="81"/>
      <c r="AO7014" s="153"/>
      <c r="AQ7014" s="154"/>
      <c r="AR7014" s="153"/>
      <c r="AS7014" s="81"/>
      <c r="AT7014" s="153"/>
      <c r="AV7014" s="154"/>
      <c r="AW7014" s="153"/>
      <c r="BB7014" s="81"/>
      <c r="CB7014" s="82"/>
      <c r="CC7014" s="82"/>
      <c r="CM7014" s="81"/>
      <c r="CN7014" s="81"/>
      <c r="CO7014" s="81"/>
      <c r="CY7014" s="124"/>
      <c r="CZ7014" s="81"/>
      <c r="DE7014" s="125"/>
      <c r="DF7014" s="81"/>
    </row>
    <row r="7015" spans="15:110" x14ac:dyDescent="0.25">
      <c r="O7015" s="156"/>
      <c r="P7015" s="157"/>
      <c r="Q7015" s="105"/>
      <c r="R7015" s="158"/>
      <c r="S7015" s="159"/>
      <c r="T7015" s="153"/>
      <c r="Y7015" s="81"/>
      <c r="Z7015" s="153"/>
      <c r="AG7015" s="81"/>
      <c r="AJ7015" s="153"/>
      <c r="AL7015" s="154"/>
      <c r="AM7015" s="153"/>
      <c r="AN7015" s="81"/>
      <c r="AO7015" s="153"/>
      <c r="AQ7015" s="154"/>
      <c r="AR7015" s="153"/>
      <c r="AS7015" s="81"/>
      <c r="AT7015" s="153"/>
      <c r="AV7015" s="154"/>
      <c r="AW7015" s="153"/>
      <c r="BB7015" s="81"/>
      <c r="CB7015" s="82"/>
      <c r="CC7015" s="82"/>
      <c r="CM7015" s="81"/>
      <c r="CN7015" s="81"/>
      <c r="CO7015" s="81"/>
      <c r="CY7015" s="124"/>
      <c r="CZ7015" s="81"/>
      <c r="DE7015" s="125"/>
      <c r="DF7015" s="81"/>
    </row>
    <row r="7016" spans="15:110" x14ac:dyDescent="0.25">
      <c r="O7016" s="156"/>
      <c r="P7016" s="157"/>
      <c r="Q7016" s="105"/>
      <c r="R7016" s="158"/>
      <c r="S7016" s="159"/>
      <c r="T7016" s="153"/>
      <c r="Y7016" s="81"/>
      <c r="Z7016" s="153"/>
      <c r="AG7016" s="81"/>
      <c r="AJ7016" s="153"/>
      <c r="AL7016" s="154"/>
      <c r="AM7016" s="153"/>
      <c r="AN7016" s="81"/>
      <c r="AO7016" s="153"/>
      <c r="AQ7016" s="154"/>
      <c r="AR7016" s="153"/>
      <c r="AS7016" s="81"/>
      <c r="AT7016" s="153"/>
      <c r="AV7016" s="154"/>
      <c r="AW7016" s="153"/>
      <c r="BB7016" s="81"/>
      <c r="CB7016" s="82"/>
      <c r="CC7016" s="82"/>
      <c r="CM7016" s="81"/>
      <c r="CN7016" s="81"/>
      <c r="CO7016" s="81"/>
      <c r="CY7016" s="124"/>
      <c r="CZ7016" s="81"/>
      <c r="DE7016" s="125"/>
      <c r="DF7016" s="81"/>
    </row>
    <row r="7017" spans="15:110" x14ac:dyDescent="0.25">
      <c r="O7017" s="156"/>
      <c r="P7017" s="157"/>
      <c r="Q7017" s="105"/>
      <c r="R7017" s="158"/>
      <c r="S7017" s="159"/>
      <c r="T7017" s="153"/>
      <c r="Y7017" s="81"/>
      <c r="Z7017" s="153"/>
      <c r="AG7017" s="81"/>
      <c r="AJ7017" s="153"/>
      <c r="AL7017" s="154"/>
      <c r="AM7017" s="153"/>
      <c r="AN7017" s="81"/>
      <c r="AO7017" s="153"/>
      <c r="AQ7017" s="154"/>
      <c r="AR7017" s="153"/>
      <c r="AS7017" s="81"/>
      <c r="AT7017" s="153"/>
      <c r="AV7017" s="154"/>
      <c r="AW7017" s="153"/>
      <c r="BB7017" s="81"/>
      <c r="CB7017" s="82"/>
      <c r="CC7017" s="82"/>
      <c r="CM7017" s="81"/>
      <c r="CN7017" s="81"/>
      <c r="CO7017" s="81"/>
      <c r="CY7017" s="124"/>
      <c r="CZ7017" s="81"/>
      <c r="DE7017" s="125"/>
      <c r="DF7017" s="81"/>
    </row>
    <row r="7018" spans="15:110" x14ac:dyDescent="0.25">
      <c r="O7018" s="156"/>
      <c r="P7018" s="157"/>
      <c r="Q7018" s="105"/>
      <c r="R7018" s="158"/>
      <c r="S7018" s="159"/>
      <c r="T7018" s="153"/>
      <c r="Y7018" s="81"/>
      <c r="Z7018" s="153"/>
      <c r="AG7018" s="81"/>
      <c r="AJ7018" s="153"/>
      <c r="AL7018" s="154"/>
      <c r="AM7018" s="153"/>
      <c r="AN7018" s="81"/>
      <c r="AO7018" s="153"/>
      <c r="AQ7018" s="154"/>
      <c r="AR7018" s="153"/>
      <c r="AS7018" s="81"/>
      <c r="AT7018" s="153"/>
      <c r="AV7018" s="154"/>
      <c r="AW7018" s="153"/>
      <c r="BB7018" s="81"/>
      <c r="CB7018" s="82"/>
      <c r="CC7018" s="82"/>
      <c r="CM7018" s="81"/>
      <c r="CN7018" s="81"/>
      <c r="CO7018" s="81"/>
      <c r="CY7018" s="124"/>
      <c r="CZ7018" s="81"/>
      <c r="DE7018" s="125"/>
      <c r="DF7018" s="81"/>
    </row>
    <row r="7019" spans="15:110" x14ac:dyDescent="0.25">
      <c r="O7019" s="156"/>
      <c r="P7019" s="157"/>
      <c r="Q7019" s="105"/>
      <c r="R7019" s="158"/>
      <c r="S7019" s="159"/>
      <c r="T7019" s="153"/>
      <c r="Y7019" s="81"/>
      <c r="Z7019" s="153"/>
      <c r="AG7019" s="81"/>
      <c r="AJ7019" s="153"/>
      <c r="AL7019" s="154"/>
      <c r="AM7019" s="153"/>
      <c r="AN7019" s="81"/>
      <c r="AO7019" s="153"/>
      <c r="AQ7019" s="154"/>
      <c r="AR7019" s="153"/>
      <c r="AS7019" s="81"/>
      <c r="AT7019" s="153"/>
      <c r="AV7019" s="154"/>
      <c r="AW7019" s="153"/>
      <c r="BB7019" s="81"/>
      <c r="CB7019" s="82"/>
      <c r="CC7019" s="82"/>
      <c r="CM7019" s="81"/>
      <c r="CN7019" s="81"/>
      <c r="CO7019" s="81"/>
      <c r="CY7019" s="124"/>
      <c r="CZ7019" s="81"/>
      <c r="DE7019" s="125"/>
      <c r="DF7019" s="81"/>
    </row>
    <row r="7020" spans="15:110" x14ac:dyDescent="0.25">
      <c r="O7020" s="156"/>
      <c r="P7020" s="157"/>
      <c r="Q7020" s="105"/>
      <c r="R7020" s="158"/>
      <c r="S7020" s="159"/>
      <c r="T7020" s="153"/>
      <c r="Y7020" s="81"/>
      <c r="Z7020" s="153"/>
      <c r="AG7020" s="81"/>
      <c r="AJ7020" s="153"/>
      <c r="AL7020" s="154"/>
      <c r="AM7020" s="153"/>
      <c r="AN7020" s="81"/>
      <c r="AO7020" s="153"/>
      <c r="AQ7020" s="154"/>
      <c r="AR7020" s="153"/>
      <c r="AS7020" s="81"/>
      <c r="AT7020" s="153"/>
      <c r="AV7020" s="154"/>
      <c r="AW7020" s="153"/>
      <c r="BB7020" s="81"/>
      <c r="CB7020" s="82"/>
      <c r="CC7020" s="82"/>
      <c r="CM7020" s="81"/>
      <c r="CN7020" s="81"/>
      <c r="CO7020" s="81"/>
      <c r="CY7020" s="124"/>
      <c r="CZ7020" s="81"/>
      <c r="DE7020" s="125"/>
      <c r="DF7020" s="81"/>
    </row>
    <row r="7021" spans="15:110" x14ac:dyDescent="0.25">
      <c r="O7021" s="156"/>
      <c r="P7021" s="157"/>
      <c r="Q7021" s="105"/>
      <c r="R7021" s="158"/>
      <c r="S7021" s="159"/>
      <c r="T7021" s="153"/>
      <c r="Y7021" s="81"/>
      <c r="Z7021" s="153"/>
      <c r="AG7021" s="81"/>
      <c r="AJ7021" s="153"/>
      <c r="AL7021" s="154"/>
      <c r="AM7021" s="153"/>
      <c r="AN7021" s="81"/>
      <c r="AO7021" s="153"/>
      <c r="AQ7021" s="154"/>
      <c r="AR7021" s="153"/>
      <c r="AS7021" s="81"/>
      <c r="AT7021" s="153"/>
      <c r="AV7021" s="154"/>
      <c r="AW7021" s="153"/>
      <c r="BB7021" s="81"/>
      <c r="CB7021" s="82"/>
      <c r="CC7021" s="82"/>
      <c r="CM7021" s="81"/>
      <c r="CN7021" s="81"/>
      <c r="CO7021" s="81"/>
      <c r="CY7021" s="124"/>
      <c r="CZ7021" s="81"/>
      <c r="DE7021" s="125"/>
      <c r="DF7021" s="81"/>
    </row>
    <row r="7022" spans="15:110" x14ac:dyDescent="0.25">
      <c r="O7022" s="156"/>
      <c r="P7022" s="157"/>
      <c r="Q7022" s="105"/>
      <c r="R7022" s="158"/>
      <c r="S7022" s="159"/>
      <c r="T7022" s="153"/>
      <c r="Y7022" s="81"/>
      <c r="Z7022" s="153"/>
      <c r="AG7022" s="81"/>
      <c r="AJ7022" s="153"/>
      <c r="AL7022" s="154"/>
      <c r="AM7022" s="153"/>
      <c r="AN7022" s="81"/>
      <c r="AO7022" s="153"/>
      <c r="AQ7022" s="154"/>
      <c r="AR7022" s="153"/>
      <c r="AS7022" s="81"/>
      <c r="AT7022" s="153"/>
      <c r="AV7022" s="154"/>
      <c r="AW7022" s="153"/>
      <c r="BB7022" s="81"/>
      <c r="CB7022" s="82"/>
      <c r="CC7022" s="82"/>
      <c r="CM7022" s="81"/>
      <c r="CN7022" s="81"/>
      <c r="CO7022" s="81"/>
      <c r="CY7022" s="124"/>
      <c r="CZ7022" s="81"/>
      <c r="DE7022" s="125"/>
      <c r="DF7022" s="81"/>
    </row>
    <row r="7023" spans="15:110" x14ac:dyDescent="0.25">
      <c r="O7023" s="156"/>
      <c r="P7023" s="157"/>
      <c r="Q7023" s="105"/>
      <c r="R7023" s="158"/>
      <c r="S7023" s="159"/>
      <c r="T7023" s="153"/>
      <c r="Y7023" s="81"/>
      <c r="Z7023" s="153"/>
      <c r="AG7023" s="81"/>
      <c r="AJ7023" s="153"/>
      <c r="AL7023" s="154"/>
      <c r="AM7023" s="153"/>
      <c r="AN7023" s="81"/>
      <c r="AO7023" s="153"/>
      <c r="AQ7023" s="154"/>
      <c r="AR7023" s="153"/>
      <c r="AS7023" s="81"/>
      <c r="AT7023" s="153"/>
      <c r="AV7023" s="154"/>
      <c r="AW7023" s="153"/>
      <c r="BB7023" s="81"/>
      <c r="CB7023" s="82"/>
      <c r="CC7023" s="82"/>
      <c r="CM7023" s="81"/>
      <c r="CN7023" s="81"/>
      <c r="CO7023" s="81"/>
      <c r="CY7023" s="124"/>
      <c r="CZ7023" s="81"/>
      <c r="DE7023" s="125"/>
      <c r="DF7023" s="81"/>
    </row>
    <row r="7024" spans="15:110" x14ac:dyDescent="0.25">
      <c r="O7024" s="156"/>
      <c r="P7024" s="157"/>
      <c r="Q7024" s="105"/>
      <c r="R7024" s="158"/>
      <c r="S7024" s="159"/>
      <c r="T7024" s="153"/>
      <c r="Y7024" s="81"/>
      <c r="Z7024" s="153"/>
      <c r="AG7024" s="81"/>
      <c r="AJ7024" s="153"/>
      <c r="AL7024" s="154"/>
      <c r="AM7024" s="153"/>
      <c r="AN7024" s="81"/>
      <c r="AO7024" s="153"/>
      <c r="AQ7024" s="154"/>
      <c r="AR7024" s="153"/>
      <c r="AS7024" s="81"/>
      <c r="AT7024" s="153"/>
      <c r="AV7024" s="154"/>
      <c r="AW7024" s="153"/>
      <c r="BB7024" s="81"/>
      <c r="CB7024" s="82"/>
      <c r="CC7024" s="82"/>
      <c r="CM7024" s="81"/>
      <c r="CN7024" s="81"/>
      <c r="CO7024" s="81"/>
      <c r="CY7024" s="124"/>
      <c r="CZ7024" s="81"/>
      <c r="DE7024" s="125"/>
      <c r="DF7024" s="81"/>
    </row>
    <row r="7025" spans="15:110" x14ac:dyDescent="0.25">
      <c r="O7025" s="156"/>
      <c r="P7025" s="157"/>
      <c r="Q7025" s="105"/>
      <c r="R7025" s="158"/>
      <c r="S7025" s="159"/>
      <c r="T7025" s="153"/>
      <c r="Y7025" s="81"/>
      <c r="Z7025" s="153"/>
      <c r="AG7025" s="81"/>
      <c r="AJ7025" s="153"/>
      <c r="AL7025" s="154"/>
      <c r="AM7025" s="153"/>
      <c r="AN7025" s="81"/>
      <c r="AO7025" s="153"/>
      <c r="AQ7025" s="154"/>
      <c r="AR7025" s="153"/>
      <c r="AS7025" s="81"/>
      <c r="AT7025" s="153"/>
      <c r="AV7025" s="154"/>
      <c r="AW7025" s="153"/>
      <c r="BB7025" s="81"/>
      <c r="CB7025" s="82"/>
      <c r="CC7025" s="82"/>
      <c r="CM7025" s="81"/>
      <c r="CN7025" s="81"/>
      <c r="CO7025" s="81"/>
      <c r="CY7025" s="124"/>
      <c r="CZ7025" s="81"/>
      <c r="DE7025" s="125"/>
      <c r="DF7025" s="81"/>
    </row>
    <row r="7026" spans="15:110" x14ac:dyDescent="0.25">
      <c r="O7026" s="156"/>
      <c r="P7026" s="157"/>
      <c r="Q7026" s="105"/>
      <c r="R7026" s="158"/>
      <c r="S7026" s="159"/>
      <c r="T7026" s="153"/>
      <c r="Y7026" s="81"/>
      <c r="Z7026" s="153"/>
      <c r="AG7026" s="81"/>
      <c r="AJ7026" s="153"/>
      <c r="AL7026" s="154"/>
      <c r="AM7026" s="153"/>
      <c r="AN7026" s="81"/>
      <c r="AO7026" s="153"/>
      <c r="AQ7026" s="154"/>
      <c r="AR7026" s="153"/>
      <c r="AS7026" s="81"/>
      <c r="AT7026" s="153"/>
      <c r="AV7026" s="154"/>
      <c r="AW7026" s="153"/>
      <c r="BB7026" s="81"/>
      <c r="CB7026" s="82"/>
      <c r="CC7026" s="82"/>
      <c r="CM7026" s="81"/>
      <c r="CN7026" s="81"/>
      <c r="CO7026" s="81"/>
      <c r="CY7026" s="124"/>
      <c r="CZ7026" s="81"/>
      <c r="DE7026" s="125"/>
      <c r="DF7026" s="81"/>
    </row>
    <row r="7027" spans="15:110" x14ac:dyDescent="0.25">
      <c r="O7027" s="156"/>
      <c r="P7027" s="157"/>
      <c r="Q7027" s="105"/>
      <c r="R7027" s="158"/>
      <c r="S7027" s="159"/>
      <c r="T7027" s="153"/>
      <c r="Y7027" s="81"/>
      <c r="Z7027" s="153"/>
      <c r="AG7027" s="81"/>
      <c r="AJ7027" s="153"/>
      <c r="AL7027" s="154"/>
      <c r="AM7027" s="153"/>
      <c r="AN7027" s="81"/>
      <c r="AO7027" s="153"/>
      <c r="AQ7027" s="154"/>
      <c r="AR7027" s="153"/>
      <c r="AS7027" s="81"/>
      <c r="AT7027" s="153"/>
      <c r="AV7027" s="154"/>
      <c r="AW7027" s="153"/>
      <c r="BB7027" s="81"/>
      <c r="CB7027" s="82"/>
      <c r="CC7027" s="82"/>
      <c r="CM7027" s="81"/>
      <c r="CN7027" s="81"/>
      <c r="CO7027" s="81"/>
      <c r="CY7027" s="124"/>
      <c r="CZ7027" s="81"/>
      <c r="DE7027" s="125"/>
      <c r="DF7027" s="81"/>
    </row>
    <row r="7028" spans="15:110" x14ac:dyDescent="0.25">
      <c r="O7028" s="156"/>
      <c r="P7028" s="157"/>
      <c r="Q7028" s="105"/>
      <c r="R7028" s="158"/>
      <c r="S7028" s="159"/>
      <c r="T7028" s="153"/>
      <c r="Y7028" s="81"/>
      <c r="Z7028" s="153"/>
      <c r="AG7028" s="81"/>
      <c r="AJ7028" s="153"/>
      <c r="AL7028" s="154"/>
      <c r="AM7028" s="153"/>
      <c r="AN7028" s="81"/>
      <c r="AO7028" s="153"/>
      <c r="AQ7028" s="154"/>
      <c r="AR7028" s="153"/>
      <c r="AS7028" s="81"/>
      <c r="AT7028" s="153"/>
      <c r="AV7028" s="154"/>
      <c r="AW7028" s="153"/>
      <c r="BB7028" s="81"/>
      <c r="CB7028" s="82"/>
      <c r="CC7028" s="82"/>
      <c r="CM7028" s="81"/>
      <c r="CN7028" s="81"/>
      <c r="CO7028" s="81"/>
      <c r="CY7028" s="124"/>
      <c r="CZ7028" s="81"/>
      <c r="DE7028" s="125"/>
      <c r="DF7028" s="81"/>
    </row>
    <row r="7029" spans="15:110" x14ac:dyDescent="0.25">
      <c r="O7029" s="156"/>
      <c r="P7029" s="157"/>
      <c r="Q7029" s="105"/>
      <c r="R7029" s="158"/>
      <c r="S7029" s="159"/>
      <c r="T7029" s="153"/>
      <c r="Y7029" s="81"/>
      <c r="Z7029" s="153"/>
      <c r="AG7029" s="81"/>
      <c r="AJ7029" s="153"/>
      <c r="AL7029" s="154"/>
      <c r="AM7029" s="153"/>
      <c r="AN7029" s="81"/>
      <c r="AO7029" s="153"/>
      <c r="AQ7029" s="154"/>
      <c r="AR7029" s="153"/>
      <c r="AS7029" s="81"/>
      <c r="AT7029" s="153"/>
      <c r="AV7029" s="154"/>
      <c r="AW7029" s="153"/>
      <c r="BB7029" s="81"/>
      <c r="CB7029" s="82"/>
      <c r="CC7029" s="82"/>
      <c r="CM7029" s="81"/>
      <c r="CN7029" s="81"/>
      <c r="CO7029" s="81"/>
      <c r="CY7029" s="124"/>
      <c r="CZ7029" s="81"/>
      <c r="DE7029" s="125"/>
      <c r="DF7029" s="81"/>
    </row>
    <row r="7030" spans="15:110" x14ac:dyDescent="0.25">
      <c r="O7030" s="156"/>
      <c r="P7030" s="157"/>
      <c r="Q7030" s="105"/>
      <c r="R7030" s="158"/>
      <c r="S7030" s="159"/>
      <c r="T7030" s="153"/>
      <c r="Y7030" s="81"/>
      <c r="Z7030" s="153"/>
      <c r="AG7030" s="81"/>
      <c r="AJ7030" s="153"/>
      <c r="AL7030" s="154"/>
      <c r="AM7030" s="153"/>
      <c r="AN7030" s="81"/>
      <c r="AO7030" s="153"/>
      <c r="AQ7030" s="154"/>
      <c r="AR7030" s="153"/>
      <c r="AS7030" s="81"/>
      <c r="AT7030" s="153"/>
      <c r="AV7030" s="154"/>
      <c r="AW7030" s="153"/>
      <c r="BB7030" s="81"/>
      <c r="CB7030" s="82"/>
      <c r="CC7030" s="82"/>
      <c r="CM7030" s="81"/>
      <c r="CN7030" s="81"/>
      <c r="CO7030" s="81"/>
      <c r="CY7030" s="124"/>
      <c r="CZ7030" s="81"/>
      <c r="DE7030" s="125"/>
      <c r="DF7030" s="81"/>
    </row>
    <row r="7031" spans="15:110" x14ac:dyDescent="0.25">
      <c r="O7031" s="156"/>
      <c r="P7031" s="157"/>
      <c r="Q7031" s="105"/>
      <c r="R7031" s="158"/>
      <c r="S7031" s="159"/>
      <c r="T7031" s="153"/>
      <c r="Y7031" s="81"/>
      <c r="Z7031" s="153"/>
      <c r="AG7031" s="81"/>
      <c r="AJ7031" s="153"/>
      <c r="AL7031" s="154"/>
      <c r="AM7031" s="153"/>
      <c r="AN7031" s="81"/>
      <c r="AO7031" s="153"/>
      <c r="AQ7031" s="154"/>
      <c r="AR7031" s="153"/>
      <c r="AS7031" s="81"/>
      <c r="AT7031" s="153"/>
      <c r="AV7031" s="154"/>
      <c r="AW7031" s="153"/>
      <c r="BB7031" s="81"/>
      <c r="CB7031" s="82"/>
      <c r="CC7031" s="82"/>
      <c r="CM7031" s="81"/>
      <c r="CN7031" s="81"/>
      <c r="CO7031" s="81"/>
      <c r="CY7031" s="124"/>
      <c r="CZ7031" s="81"/>
      <c r="DE7031" s="125"/>
      <c r="DF7031" s="81"/>
    </row>
    <row r="7032" spans="15:110" x14ac:dyDescent="0.25">
      <c r="O7032" s="156"/>
      <c r="P7032" s="157"/>
      <c r="Q7032" s="105"/>
      <c r="R7032" s="158"/>
      <c r="S7032" s="159"/>
      <c r="T7032" s="153"/>
      <c r="Y7032" s="81"/>
      <c r="Z7032" s="153"/>
      <c r="AG7032" s="81"/>
      <c r="AJ7032" s="153"/>
      <c r="AL7032" s="154"/>
      <c r="AM7032" s="153"/>
      <c r="AN7032" s="81"/>
      <c r="AO7032" s="153"/>
      <c r="AQ7032" s="154"/>
      <c r="AR7032" s="153"/>
      <c r="AS7032" s="81"/>
      <c r="AT7032" s="153"/>
      <c r="AV7032" s="154"/>
      <c r="AW7032" s="153"/>
      <c r="BB7032" s="81"/>
      <c r="CB7032" s="82"/>
      <c r="CC7032" s="82"/>
      <c r="CM7032" s="81"/>
      <c r="CN7032" s="81"/>
      <c r="CO7032" s="81"/>
      <c r="CY7032" s="124"/>
      <c r="CZ7032" s="81"/>
      <c r="DE7032" s="125"/>
      <c r="DF7032" s="81"/>
    </row>
    <row r="7033" spans="15:110" x14ac:dyDescent="0.25">
      <c r="O7033" s="156"/>
      <c r="P7033" s="157"/>
      <c r="Q7033" s="105"/>
      <c r="R7033" s="158"/>
      <c r="S7033" s="159"/>
      <c r="T7033" s="153"/>
      <c r="Y7033" s="81"/>
      <c r="Z7033" s="153"/>
      <c r="AG7033" s="81"/>
      <c r="AJ7033" s="153"/>
      <c r="AL7033" s="154"/>
      <c r="AM7033" s="153"/>
      <c r="AN7033" s="81"/>
      <c r="AO7033" s="153"/>
      <c r="AQ7033" s="154"/>
      <c r="AR7033" s="153"/>
      <c r="AS7033" s="81"/>
      <c r="AT7033" s="153"/>
      <c r="AV7033" s="154"/>
      <c r="AW7033" s="153"/>
      <c r="BB7033" s="81"/>
      <c r="CB7033" s="82"/>
      <c r="CC7033" s="82"/>
      <c r="CM7033" s="81"/>
      <c r="CN7033" s="81"/>
      <c r="CO7033" s="81"/>
      <c r="CY7033" s="124"/>
      <c r="CZ7033" s="81"/>
      <c r="DE7033" s="125"/>
      <c r="DF7033" s="81"/>
    </row>
    <row r="7034" spans="15:110" x14ac:dyDescent="0.25">
      <c r="O7034" s="156"/>
      <c r="P7034" s="157"/>
      <c r="Q7034" s="105"/>
      <c r="R7034" s="158"/>
      <c r="S7034" s="159"/>
      <c r="T7034" s="153"/>
      <c r="Y7034" s="81"/>
      <c r="Z7034" s="153"/>
      <c r="AG7034" s="81"/>
      <c r="AJ7034" s="153"/>
      <c r="AL7034" s="154"/>
      <c r="AM7034" s="153"/>
      <c r="AN7034" s="81"/>
      <c r="AO7034" s="153"/>
      <c r="AQ7034" s="154"/>
      <c r="AR7034" s="153"/>
      <c r="AS7034" s="81"/>
      <c r="AT7034" s="153"/>
      <c r="AV7034" s="154"/>
      <c r="AW7034" s="153"/>
      <c r="BB7034" s="81"/>
      <c r="CB7034" s="82"/>
      <c r="CC7034" s="82"/>
      <c r="CM7034" s="81"/>
      <c r="CN7034" s="81"/>
      <c r="CO7034" s="81"/>
      <c r="CY7034" s="124"/>
      <c r="CZ7034" s="81"/>
      <c r="DE7034" s="125"/>
      <c r="DF7034" s="81"/>
    </row>
    <row r="7035" spans="15:110" x14ac:dyDescent="0.25">
      <c r="O7035" s="156"/>
      <c r="P7035" s="157"/>
      <c r="Q7035" s="105"/>
      <c r="R7035" s="158"/>
      <c r="S7035" s="159"/>
      <c r="T7035" s="153"/>
      <c r="Y7035" s="81"/>
      <c r="Z7035" s="153"/>
      <c r="AG7035" s="81"/>
      <c r="AJ7035" s="153"/>
      <c r="AL7035" s="154"/>
      <c r="AM7035" s="153"/>
      <c r="AN7035" s="81"/>
      <c r="AO7035" s="153"/>
      <c r="AQ7035" s="154"/>
      <c r="AR7035" s="153"/>
      <c r="AS7035" s="81"/>
      <c r="AT7035" s="153"/>
      <c r="AV7035" s="154"/>
      <c r="AW7035" s="153"/>
      <c r="BB7035" s="81"/>
      <c r="CB7035" s="82"/>
      <c r="CC7035" s="82"/>
      <c r="CM7035" s="81"/>
      <c r="CN7035" s="81"/>
      <c r="CO7035" s="81"/>
      <c r="CY7035" s="124"/>
      <c r="CZ7035" s="81"/>
      <c r="DE7035" s="125"/>
      <c r="DF7035" s="81"/>
    </row>
    <row r="7036" spans="15:110" x14ac:dyDescent="0.25">
      <c r="O7036" s="156"/>
      <c r="P7036" s="157"/>
      <c r="Q7036" s="105"/>
      <c r="R7036" s="158"/>
      <c r="S7036" s="159"/>
      <c r="T7036" s="153"/>
      <c r="Y7036" s="81"/>
      <c r="Z7036" s="153"/>
      <c r="AG7036" s="81"/>
      <c r="AJ7036" s="153"/>
      <c r="AL7036" s="154"/>
      <c r="AM7036" s="153"/>
      <c r="AN7036" s="81"/>
      <c r="AO7036" s="153"/>
      <c r="AQ7036" s="154"/>
      <c r="AR7036" s="153"/>
      <c r="AS7036" s="81"/>
      <c r="AT7036" s="153"/>
      <c r="AV7036" s="154"/>
      <c r="AW7036" s="153"/>
      <c r="BB7036" s="81"/>
      <c r="CB7036" s="82"/>
      <c r="CC7036" s="82"/>
      <c r="CM7036" s="81"/>
      <c r="CN7036" s="81"/>
      <c r="CO7036" s="81"/>
      <c r="CY7036" s="124"/>
      <c r="CZ7036" s="81"/>
      <c r="DE7036" s="125"/>
      <c r="DF7036" s="81"/>
    </row>
    <row r="7037" spans="15:110" x14ac:dyDescent="0.25">
      <c r="O7037" s="156"/>
      <c r="P7037" s="157"/>
      <c r="Q7037" s="105"/>
      <c r="R7037" s="158"/>
      <c r="S7037" s="159"/>
      <c r="T7037" s="153"/>
      <c r="Y7037" s="81"/>
      <c r="Z7037" s="153"/>
      <c r="AG7037" s="81"/>
      <c r="AJ7037" s="153"/>
      <c r="AL7037" s="154"/>
      <c r="AM7037" s="153"/>
      <c r="AN7037" s="81"/>
      <c r="AO7037" s="153"/>
      <c r="AQ7037" s="154"/>
      <c r="AR7037" s="153"/>
      <c r="AS7037" s="81"/>
      <c r="AT7037" s="153"/>
      <c r="AV7037" s="154"/>
      <c r="AW7037" s="153"/>
      <c r="BB7037" s="81"/>
      <c r="CB7037" s="82"/>
      <c r="CC7037" s="82"/>
      <c r="CM7037" s="81"/>
      <c r="CN7037" s="81"/>
      <c r="CO7037" s="81"/>
      <c r="CY7037" s="124"/>
      <c r="CZ7037" s="81"/>
      <c r="DE7037" s="125"/>
      <c r="DF7037" s="81"/>
    </row>
    <row r="7038" spans="15:110" x14ac:dyDescent="0.25">
      <c r="O7038" s="156"/>
      <c r="P7038" s="157"/>
      <c r="Q7038" s="105"/>
      <c r="R7038" s="158"/>
      <c r="S7038" s="159"/>
      <c r="T7038" s="153"/>
      <c r="Y7038" s="81"/>
      <c r="Z7038" s="153"/>
      <c r="AG7038" s="81"/>
      <c r="AJ7038" s="153"/>
      <c r="AL7038" s="154"/>
      <c r="AM7038" s="153"/>
      <c r="AN7038" s="81"/>
      <c r="AO7038" s="153"/>
      <c r="AQ7038" s="154"/>
      <c r="AR7038" s="153"/>
      <c r="AS7038" s="81"/>
      <c r="AT7038" s="153"/>
      <c r="AV7038" s="154"/>
      <c r="AW7038" s="153"/>
      <c r="BB7038" s="81"/>
      <c r="CB7038" s="82"/>
      <c r="CC7038" s="82"/>
      <c r="CM7038" s="81"/>
      <c r="CN7038" s="81"/>
      <c r="CO7038" s="81"/>
      <c r="CY7038" s="124"/>
      <c r="CZ7038" s="81"/>
      <c r="DE7038" s="125"/>
      <c r="DF7038" s="81"/>
    </row>
    <row r="7039" spans="15:110" x14ac:dyDescent="0.25">
      <c r="O7039" s="156"/>
      <c r="P7039" s="157"/>
      <c r="Q7039" s="105"/>
      <c r="R7039" s="158"/>
      <c r="S7039" s="159"/>
      <c r="T7039" s="153"/>
      <c r="Y7039" s="81"/>
      <c r="Z7039" s="153"/>
      <c r="AG7039" s="81"/>
      <c r="AJ7039" s="153"/>
      <c r="AL7039" s="154"/>
      <c r="AM7039" s="153"/>
      <c r="AN7039" s="81"/>
      <c r="AO7039" s="153"/>
      <c r="AQ7039" s="154"/>
      <c r="AR7039" s="153"/>
      <c r="AS7039" s="81"/>
      <c r="AT7039" s="153"/>
      <c r="AV7039" s="154"/>
      <c r="AW7039" s="153"/>
      <c r="BB7039" s="81"/>
      <c r="CB7039" s="82"/>
      <c r="CC7039" s="82"/>
      <c r="CM7039" s="81"/>
      <c r="CN7039" s="81"/>
      <c r="CO7039" s="81"/>
      <c r="CY7039" s="124"/>
      <c r="CZ7039" s="81"/>
      <c r="DE7039" s="125"/>
      <c r="DF7039" s="81"/>
    </row>
    <row r="7040" spans="15:110" x14ac:dyDescent="0.25">
      <c r="O7040" s="156"/>
      <c r="P7040" s="157"/>
      <c r="Q7040" s="105"/>
      <c r="R7040" s="158"/>
      <c r="S7040" s="159"/>
      <c r="T7040" s="153"/>
      <c r="Y7040" s="81"/>
      <c r="Z7040" s="153"/>
      <c r="AG7040" s="81"/>
      <c r="AJ7040" s="153"/>
      <c r="AL7040" s="154"/>
      <c r="AM7040" s="153"/>
      <c r="AN7040" s="81"/>
      <c r="AO7040" s="153"/>
      <c r="AQ7040" s="154"/>
      <c r="AR7040" s="153"/>
      <c r="AS7040" s="81"/>
      <c r="AT7040" s="153"/>
      <c r="AV7040" s="154"/>
      <c r="AW7040" s="153"/>
      <c r="BB7040" s="81"/>
      <c r="CB7040" s="82"/>
      <c r="CC7040" s="82"/>
      <c r="CM7040" s="81"/>
      <c r="CN7040" s="81"/>
      <c r="CO7040" s="81"/>
      <c r="CY7040" s="124"/>
      <c r="CZ7040" s="81"/>
      <c r="DE7040" s="125"/>
      <c r="DF7040" s="81"/>
    </row>
    <row r="7041" spans="15:110" x14ac:dyDescent="0.25">
      <c r="O7041" s="156"/>
      <c r="P7041" s="157"/>
      <c r="Q7041" s="105"/>
      <c r="R7041" s="158"/>
      <c r="S7041" s="159"/>
      <c r="T7041" s="153"/>
      <c r="Y7041" s="81"/>
      <c r="Z7041" s="153"/>
      <c r="AG7041" s="81"/>
      <c r="AJ7041" s="153"/>
      <c r="AL7041" s="154"/>
      <c r="AM7041" s="153"/>
      <c r="AN7041" s="81"/>
      <c r="AO7041" s="153"/>
      <c r="AQ7041" s="154"/>
      <c r="AR7041" s="153"/>
      <c r="AS7041" s="81"/>
      <c r="AT7041" s="153"/>
      <c r="AV7041" s="154"/>
      <c r="AW7041" s="153"/>
      <c r="BB7041" s="81"/>
      <c r="CB7041" s="82"/>
      <c r="CC7041" s="82"/>
      <c r="CM7041" s="81"/>
      <c r="CN7041" s="81"/>
      <c r="CO7041" s="81"/>
      <c r="CY7041" s="124"/>
      <c r="CZ7041" s="81"/>
      <c r="DE7041" s="125"/>
      <c r="DF7041" s="81"/>
    </row>
    <row r="7042" spans="15:110" x14ac:dyDescent="0.25">
      <c r="O7042" s="156"/>
      <c r="P7042" s="157"/>
      <c r="Q7042" s="105"/>
      <c r="R7042" s="158"/>
      <c r="S7042" s="159"/>
      <c r="T7042" s="153"/>
      <c r="Y7042" s="81"/>
      <c r="Z7042" s="153"/>
      <c r="AG7042" s="81"/>
      <c r="AJ7042" s="153"/>
      <c r="AL7042" s="154"/>
      <c r="AM7042" s="153"/>
      <c r="AN7042" s="81"/>
      <c r="AO7042" s="153"/>
      <c r="AQ7042" s="154"/>
      <c r="AR7042" s="153"/>
      <c r="AS7042" s="81"/>
      <c r="AT7042" s="153"/>
      <c r="AV7042" s="154"/>
      <c r="AW7042" s="153"/>
      <c r="BB7042" s="81"/>
      <c r="CB7042" s="82"/>
      <c r="CC7042" s="82"/>
      <c r="CM7042" s="81"/>
      <c r="CN7042" s="81"/>
      <c r="CO7042" s="81"/>
      <c r="CY7042" s="124"/>
      <c r="CZ7042" s="81"/>
      <c r="DE7042" s="125"/>
      <c r="DF7042" s="81"/>
    </row>
    <row r="7043" spans="15:110" x14ac:dyDescent="0.25">
      <c r="O7043" s="156"/>
      <c r="P7043" s="157"/>
      <c r="Q7043" s="105"/>
      <c r="R7043" s="158"/>
      <c r="S7043" s="159"/>
      <c r="T7043" s="153"/>
      <c r="Y7043" s="81"/>
      <c r="Z7043" s="153"/>
      <c r="AG7043" s="81"/>
      <c r="AJ7043" s="153"/>
      <c r="AL7043" s="154"/>
      <c r="AM7043" s="153"/>
      <c r="AN7043" s="81"/>
      <c r="AO7043" s="153"/>
      <c r="AQ7043" s="154"/>
      <c r="AR7043" s="153"/>
      <c r="AS7043" s="81"/>
      <c r="AT7043" s="153"/>
      <c r="AV7043" s="154"/>
      <c r="AW7043" s="153"/>
      <c r="BB7043" s="81"/>
      <c r="CB7043" s="82"/>
      <c r="CC7043" s="82"/>
      <c r="CM7043" s="81"/>
      <c r="CN7043" s="81"/>
      <c r="CO7043" s="81"/>
      <c r="CY7043" s="124"/>
      <c r="CZ7043" s="81"/>
      <c r="DE7043" s="125"/>
      <c r="DF7043" s="81"/>
    </row>
    <row r="7044" spans="15:110" x14ac:dyDescent="0.25">
      <c r="O7044" s="156"/>
      <c r="P7044" s="157"/>
      <c r="Q7044" s="105"/>
      <c r="R7044" s="158"/>
      <c r="S7044" s="159"/>
      <c r="T7044" s="153"/>
      <c r="Y7044" s="81"/>
      <c r="Z7044" s="153"/>
      <c r="AG7044" s="81"/>
      <c r="AJ7044" s="153"/>
      <c r="AL7044" s="154"/>
      <c r="AM7044" s="153"/>
      <c r="AN7044" s="81"/>
      <c r="AO7044" s="153"/>
      <c r="AQ7044" s="154"/>
      <c r="AR7044" s="153"/>
      <c r="AS7044" s="81"/>
      <c r="AT7044" s="153"/>
      <c r="AV7044" s="154"/>
      <c r="AW7044" s="153"/>
      <c r="BB7044" s="81"/>
      <c r="CB7044" s="82"/>
      <c r="CC7044" s="82"/>
      <c r="CM7044" s="81"/>
      <c r="CN7044" s="81"/>
      <c r="CO7044" s="81"/>
      <c r="CY7044" s="124"/>
      <c r="CZ7044" s="81"/>
      <c r="DE7044" s="125"/>
      <c r="DF7044" s="81"/>
    </row>
    <row r="7045" spans="15:110" x14ac:dyDescent="0.25">
      <c r="O7045" s="156"/>
      <c r="P7045" s="157"/>
      <c r="Q7045" s="105"/>
      <c r="R7045" s="158"/>
      <c r="S7045" s="159"/>
      <c r="T7045" s="153"/>
      <c r="Y7045" s="81"/>
      <c r="Z7045" s="153"/>
      <c r="AG7045" s="81"/>
      <c r="AJ7045" s="153"/>
      <c r="AL7045" s="154"/>
      <c r="AM7045" s="153"/>
      <c r="AN7045" s="81"/>
      <c r="AO7045" s="153"/>
      <c r="AQ7045" s="154"/>
      <c r="AR7045" s="153"/>
      <c r="AS7045" s="81"/>
      <c r="AT7045" s="153"/>
      <c r="AV7045" s="154"/>
      <c r="AW7045" s="153"/>
      <c r="BB7045" s="81"/>
      <c r="CB7045" s="82"/>
      <c r="CC7045" s="82"/>
      <c r="CM7045" s="81"/>
      <c r="CN7045" s="81"/>
      <c r="CO7045" s="81"/>
      <c r="CY7045" s="124"/>
      <c r="CZ7045" s="81"/>
      <c r="DE7045" s="125"/>
      <c r="DF7045" s="81"/>
    </row>
    <row r="7046" spans="15:110" x14ac:dyDescent="0.25">
      <c r="O7046" s="156"/>
      <c r="P7046" s="157"/>
      <c r="Q7046" s="105"/>
      <c r="R7046" s="158"/>
      <c r="S7046" s="159"/>
      <c r="T7046" s="153"/>
      <c r="Y7046" s="81"/>
      <c r="Z7046" s="153"/>
      <c r="AG7046" s="81"/>
      <c r="AJ7046" s="153"/>
      <c r="AL7046" s="154"/>
      <c r="AM7046" s="153"/>
      <c r="AN7046" s="81"/>
      <c r="AO7046" s="153"/>
      <c r="AQ7046" s="154"/>
      <c r="AR7046" s="153"/>
      <c r="AS7046" s="81"/>
      <c r="AT7046" s="153"/>
      <c r="AV7046" s="154"/>
      <c r="AW7046" s="153"/>
      <c r="BB7046" s="81"/>
      <c r="CB7046" s="82"/>
      <c r="CC7046" s="82"/>
      <c r="CM7046" s="81"/>
      <c r="CN7046" s="81"/>
      <c r="CO7046" s="81"/>
      <c r="CY7046" s="124"/>
      <c r="CZ7046" s="81"/>
      <c r="DE7046" s="125"/>
      <c r="DF7046" s="81"/>
    </row>
    <row r="7047" spans="15:110" x14ac:dyDescent="0.25">
      <c r="O7047" s="156"/>
      <c r="P7047" s="157"/>
      <c r="Q7047" s="105"/>
      <c r="R7047" s="158"/>
      <c r="S7047" s="159"/>
      <c r="T7047" s="153"/>
      <c r="Y7047" s="81"/>
      <c r="Z7047" s="153"/>
      <c r="AG7047" s="81"/>
      <c r="AJ7047" s="153"/>
      <c r="AL7047" s="154"/>
      <c r="AM7047" s="153"/>
      <c r="AN7047" s="81"/>
      <c r="AO7047" s="153"/>
      <c r="AQ7047" s="154"/>
      <c r="AR7047" s="153"/>
      <c r="AS7047" s="81"/>
      <c r="AT7047" s="153"/>
      <c r="AV7047" s="154"/>
      <c r="AW7047" s="153"/>
      <c r="BB7047" s="81"/>
      <c r="CB7047" s="82"/>
      <c r="CC7047" s="82"/>
      <c r="CM7047" s="81"/>
      <c r="CN7047" s="81"/>
      <c r="CO7047" s="81"/>
      <c r="CY7047" s="124"/>
      <c r="CZ7047" s="81"/>
      <c r="DE7047" s="125"/>
      <c r="DF7047" s="81"/>
    </row>
    <row r="7048" spans="15:110" x14ac:dyDescent="0.25">
      <c r="O7048" s="156"/>
      <c r="P7048" s="157"/>
      <c r="Q7048" s="105"/>
      <c r="R7048" s="158"/>
      <c r="S7048" s="159"/>
      <c r="T7048" s="153"/>
      <c r="Y7048" s="81"/>
      <c r="Z7048" s="153"/>
      <c r="AG7048" s="81"/>
      <c r="AJ7048" s="153"/>
      <c r="AL7048" s="154"/>
      <c r="AM7048" s="153"/>
      <c r="AN7048" s="81"/>
      <c r="AO7048" s="153"/>
      <c r="AQ7048" s="154"/>
      <c r="AR7048" s="153"/>
      <c r="AS7048" s="81"/>
      <c r="AT7048" s="153"/>
      <c r="AV7048" s="154"/>
      <c r="AW7048" s="153"/>
      <c r="BB7048" s="81"/>
      <c r="CB7048" s="82"/>
      <c r="CC7048" s="82"/>
      <c r="CM7048" s="81"/>
      <c r="CN7048" s="81"/>
      <c r="CO7048" s="81"/>
      <c r="CY7048" s="124"/>
      <c r="CZ7048" s="81"/>
      <c r="DE7048" s="125"/>
      <c r="DF7048" s="81"/>
    </row>
    <row r="7049" spans="15:110" x14ac:dyDescent="0.25">
      <c r="O7049" s="156"/>
      <c r="P7049" s="157"/>
      <c r="Q7049" s="105"/>
      <c r="R7049" s="158"/>
      <c r="S7049" s="159"/>
      <c r="T7049" s="153"/>
      <c r="Y7049" s="81"/>
      <c r="Z7049" s="153"/>
      <c r="AG7049" s="81"/>
      <c r="AJ7049" s="153"/>
      <c r="AL7049" s="154"/>
      <c r="AM7049" s="153"/>
      <c r="AN7049" s="81"/>
      <c r="AO7049" s="153"/>
      <c r="AQ7049" s="154"/>
      <c r="AR7049" s="153"/>
      <c r="AS7049" s="81"/>
      <c r="AT7049" s="153"/>
      <c r="AV7049" s="154"/>
      <c r="AW7049" s="153"/>
      <c r="BB7049" s="81"/>
      <c r="CB7049" s="82"/>
      <c r="CC7049" s="82"/>
      <c r="CM7049" s="81"/>
      <c r="CN7049" s="81"/>
      <c r="CO7049" s="81"/>
      <c r="CY7049" s="124"/>
      <c r="CZ7049" s="81"/>
      <c r="DE7049" s="125"/>
      <c r="DF7049" s="81"/>
    </row>
    <row r="7050" spans="15:110" x14ac:dyDescent="0.25">
      <c r="O7050" s="156"/>
      <c r="P7050" s="157"/>
      <c r="Q7050" s="105"/>
      <c r="R7050" s="158"/>
      <c r="S7050" s="159"/>
      <c r="T7050" s="153"/>
      <c r="Y7050" s="81"/>
      <c r="Z7050" s="153"/>
      <c r="AG7050" s="81"/>
      <c r="AJ7050" s="153"/>
      <c r="AL7050" s="154"/>
      <c r="AM7050" s="153"/>
      <c r="AN7050" s="81"/>
      <c r="AO7050" s="153"/>
      <c r="AQ7050" s="154"/>
      <c r="AR7050" s="153"/>
      <c r="AS7050" s="81"/>
      <c r="AT7050" s="153"/>
      <c r="AV7050" s="154"/>
      <c r="AW7050" s="153"/>
      <c r="BB7050" s="81"/>
      <c r="CB7050" s="82"/>
      <c r="CC7050" s="82"/>
      <c r="CM7050" s="81"/>
      <c r="CN7050" s="81"/>
      <c r="CO7050" s="81"/>
      <c r="CY7050" s="124"/>
      <c r="CZ7050" s="81"/>
      <c r="DE7050" s="125"/>
      <c r="DF7050" s="81"/>
    </row>
    <row r="7051" spans="15:110" x14ac:dyDescent="0.25">
      <c r="O7051" s="156"/>
      <c r="P7051" s="157"/>
      <c r="Q7051" s="105"/>
      <c r="R7051" s="158"/>
      <c r="S7051" s="159"/>
      <c r="T7051" s="153"/>
      <c r="Y7051" s="81"/>
      <c r="Z7051" s="153"/>
      <c r="AG7051" s="81"/>
      <c r="AJ7051" s="153"/>
      <c r="AL7051" s="154"/>
      <c r="AM7051" s="153"/>
      <c r="AN7051" s="81"/>
      <c r="AO7051" s="153"/>
      <c r="AQ7051" s="154"/>
      <c r="AR7051" s="153"/>
      <c r="AS7051" s="81"/>
      <c r="AT7051" s="153"/>
      <c r="AV7051" s="154"/>
      <c r="AW7051" s="153"/>
      <c r="BB7051" s="81"/>
      <c r="CB7051" s="82"/>
      <c r="CC7051" s="82"/>
      <c r="CM7051" s="81"/>
      <c r="CN7051" s="81"/>
      <c r="CO7051" s="81"/>
      <c r="CY7051" s="124"/>
      <c r="CZ7051" s="81"/>
      <c r="DE7051" s="125"/>
      <c r="DF7051" s="81"/>
    </row>
    <row r="7052" spans="15:110" x14ac:dyDescent="0.25">
      <c r="O7052" s="156"/>
      <c r="P7052" s="157"/>
      <c r="Q7052" s="105"/>
      <c r="R7052" s="158"/>
      <c r="S7052" s="159"/>
      <c r="T7052" s="153"/>
      <c r="Y7052" s="81"/>
      <c r="Z7052" s="153"/>
      <c r="AG7052" s="81"/>
      <c r="AJ7052" s="153"/>
      <c r="AL7052" s="154"/>
      <c r="AM7052" s="153"/>
      <c r="AN7052" s="81"/>
      <c r="AO7052" s="153"/>
      <c r="AQ7052" s="154"/>
      <c r="AR7052" s="153"/>
      <c r="AS7052" s="81"/>
      <c r="AT7052" s="153"/>
      <c r="AV7052" s="154"/>
      <c r="AW7052" s="153"/>
      <c r="BB7052" s="81"/>
      <c r="CB7052" s="82"/>
      <c r="CC7052" s="82"/>
      <c r="CM7052" s="81"/>
      <c r="CN7052" s="81"/>
      <c r="CO7052" s="81"/>
      <c r="CY7052" s="124"/>
      <c r="CZ7052" s="81"/>
      <c r="DE7052" s="125"/>
      <c r="DF7052" s="81"/>
    </row>
    <row r="7053" spans="15:110" x14ac:dyDescent="0.25">
      <c r="O7053" s="156"/>
      <c r="P7053" s="157"/>
      <c r="Q7053" s="105"/>
      <c r="R7053" s="158"/>
      <c r="S7053" s="159"/>
      <c r="T7053" s="153"/>
      <c r="Y7053" s="81"/>
      <c r="Z7053" s="153"/>
      <c r="AG7053" s="81"/>
      <c r="AJ7053" s="153"/>
      <c r="AL7053" s="154"/>
      <c r="AM7053" s="153"/>
      <c r="AN7053" s="81"/>
      <c r="AO7053" s="153"/>
      <c r="AQ7053" s="154"/>
      <c r="AR7053" s="153"/>
      <c r="AS7053" s="81"/>
      <c r="AT7053" s="153"/>
      <c r="AV7053" s="154"/>
      <c r="AW7053" s="153"/>
      <c r="BB7053" s="81"/>
      <c r="CB7053" s="82"/>
      <c r="CC7053" s="82"/>
      <c r="CM7053" s="81"/>
      <c r="CN7053" s="81"/>
      <c r="CO7053" s="81"/>
      <c r="CY7053" s="124"/>
      <c r="CZ7053" s="81"/>
      <c r="DE7053" s="125"/>
      <c r="DF7053" s="81"/>
    </row>
    <row r="7054" spans="15:110" x14ac:dyDescent="0.25">
      <c r="O7054" s="156"/>
      <c r="P7054" s="157"/>
      <c r="Q7054" s="105"/>
      <c r="R7054" s="158"/>
      <c r="S7054" s="159"/>
      <c r="T7054" s="153"/>
      <c r="Y7054" s="81"/>
      <c r="Z7054" s="153"/>
      <c r="AG7054" s="81"/>
      <c r="AJ7054" s="153"/>
      <c r="AL7054" s="154"/>
      <c r="AM7054" s="153"/>
      <c r="AN7054" s="81"/>
      <c r="AO7054" s="153"/>
      <c r="AQ7054" s="154"/>
      <c r="AR7054" s="153"/>
      <c r="AS7054" s="81"/>
      <c r="AT7054" s="153"/>
      <c r="AV7054" s="154"/>
      <c r="AW7054" s="153"/>
      <c r="BB7054" s="81"/>
      <c r="CB7054" s="82"/>
      <c r="CC7054" s="82"/>
      <c r="CM7054" s="81"/>
      <c r="CN7054" s="81"/>
      <c r="CO7054" s="81"/>
      <c r="CY7054" s="124"/>
      <c r="CZ7054" s="81"/>
      <c r="DE7054" s="125"/>
      <c r="DF7054" s="81"/>
    </row>
    <row r="7055" spans="15:110" x14ac:dyDescent="0.25">
      <c r="O7055" s="156"/>
      <c r="P7055" s="157"/>
      <c r="Q7055" s="105"/>
      <c r="R7055" s="158"/>
      <c r="S7055" s="159"/>
      <c r="T7055" s="153"/>
      <c r="Y7055" s="81"/>
      <c r="Z7055" s="153"/>
      <c r="AG7055" s="81"/>
      <c r="AJ7055" s="153"/>
      <c r="AL7055" s="154"/>
      <c r="AM7055" s="153"/>
      <c r="AN7055" s="81"/>
      <c r="AO7055" s="153"/>
      <c r="AQ7055" s="154"/>
      <c r="AR7055" s="153"/>
      <c r="AS7055" s="81"/>
      <c r="AT7055" s="153"/>
      <c r="AV7055" s="154"/>
      <c r="AW7055" s="153"/>
      <c r="BB7055" s="81"/>
      <c r="CB7055" s="82"/>
      <c r="CC7055" s="82"/>
      <c r="CM7055" s="81"/>
      <c r="CN7055" s="81"/>
      <c r="CO7055" s="81"/>
      <c r="CY7055" s="124"/>
      <c r="CZ7055" s="81"/>
      <c r="DE7055" s="125"/>
      <c r="DF7055" s="81"/>
    </row>
    <row r="7056" spans="15:110" x14ac:dyDescent="0.25">
      <c r="O7056" s="156"/>
      <c r="P7056" s="157"/>
      <c r="Q7056" s="105"/>
      <c r="R7056" s="158"/>
      <c r="S7056" s="159"/>
      <c r="T7056" s="153"/>
      <c r="Y7056" s="81"/>
      <c r="Z7056" s="153"/>
      <c r="AG7056" s="81"/>
      <c r="AJ7056" s="153"/>
      <c r="AL7056" s="154"/>
      <c r="AM7056" s="153"/>
      <c r="AN7056" s="81"/>
      <c r="AO7056" s="153"/>
      <c r="AQ7056" s="154"/>
      <c r="AR7056" s="153"/>
      <c r="AS7056" s="81"/>
      <c r="AT7056" s="153"/>
      <c r="AV7056" s="154"/>
      <c r="AW7056" s="153"/>
      <c r="BB7056" s="81"/>
      <c r="CB7056" s="82"/>
      <c r="CC7056" s="82"/>
      <c r="CM7056" s="81"/>
      <c r="CN7056" s="81"/>
      <c r="CO7056" s="81"/>
      <c r="CY7056" s="124"/>
      <c r="CZ7056" s="81"/>
      <c r="DE7056" s="125"/>
      <c r="DF7056" s="81"/>
    </row>
    <row r="7057" spans="15:110" x14ac:dyDescent="0.25">
      <c r="O7057" s="156"/>
      <c r="P7057" s="157"/>
      <c r="Q7057" s="105"/>
      <c r="R7057" s="158"/>
      <c r="S7057" s="159"/>
      <c r="T7057" s="153"/>
      <c r="Y7057" s="81"/>
      <c r="Z7057" s="153"/>
      <c r="AG7057" s="81"/>
      <c r="AJ7057" s="153"/>
      <c r="AL7057" s="154"/>
      <c r="AM7057" s="153"/>
      <c r="AN7057" s="81"/>
      <c r="AO7057" s="153"/>
      <c r="AQ7057" s="154"/>
      <c r="AR7057" s="153"/>
      <c r="AS7057" s="81"/>
      <c r="AT7057" s="153"/>
      <c r="AV7057" s="154"/>
      <c r="AW7057" s="153"/>
      <c r="BB7057" s="81"/>
      <c r="CB7057" s="82"/>
      <c r="CC7057" s="82"/>
      <c r="CM7057" s="81"/>
      <c r="CN7057" s="81"/>
      <c r="CO7057" s="81"/>
      <c r="CY7057" s="124"/>
      <c r="CZ7057" s="81"/>
      <c r="DE7057" s="125"/>
      <c r="DF7057" s="81"/>
    </row>
    <row r="7058" spans="15:110" x14ac:dyDescent="0.25">
      <c r="O7058" s="156"/>
      <c r="P7058" s="157"/>
      <c r="Q7058" s="105"/>
      <c r="R7058" s="158"/>
      <c r="S7058" s="159"/>
      <c r="T7058" s="153"/>
      <c r="Y7058" s="81"/>
      <c r="Z7058" s="153"/>
      <c r="AG7058" s="81"/>
      <c r="AJ7058" s="153"/>
      <c r="AL7058" s="154"/>
      <c r="AM7058" s="153"/>
      <c r="AN7058" s="81"/>
      <c r="AO7058" s="153"/>
      <c r="AQ7058" s="154"/>
      <c r="AR7058" s="153"/>
      <c r="AS7058" s="81"/>
      <c r="AT7058" s="153"/>
      <c r="AV7058" s="154"/>
      <c r="AW7058" s="153"/>
      <c r="BB7058" s="81"/>
      <c r="CB7058" s="82"/>
      <c r="CC7058" s="82"/>
      <c r="CM7058" s="81"/>
      <c r="CN7058" s="81"/>
      <c r="CO7058" s="81"/>
      <c r="CY7058" s="124"/>
      <c r="CZ7058" s="81"/>
      <c r="DE7058" s="125"/>
      <c r="DF7058" s="81"/>
    </row>
    <row r="7059" spans="15:110" x14ac:dyDescent="0.25">
      <c r="O7059" s="156"/>
      <c r="P7059" s="157"/>
      <c r="Q7059" s="105"/>
      <c r="R7059" s="158"/>
      <c r="S7059" s="159"/>
      <c r="T7059" s="153"/>
      <c r="Y7059" s="81"/>
      <c r="Z7059" s="153"/>
      <c r="AG7059" s="81"/>
      <c r="AJ7059" s="153"/>
      <c r="AL7059" s="154"/>
      <c r="AM7059" s="153"/>
      <c r="AN7059" s="81"/>
      <c r="AO7059" s="153"/>
      <c r="AQ7059" s="154"/>
      <c r="AR7059" s="153"/>
      <c r="AS7059" s="81"/>
      <c r="AT7059" s="153"/>
      <c r="AV7059" s="154"/>
      <c r="AW7059" s="153"/>
      <c r="BB7059" s="81"/>
      <c r="CB7059" s="82"/>
      <c r="CC7059" s="82"/>
      <c r="CM7059" s="81"/>
      <c r="CN7059" s="81"/>
      <c r="CO7059" s="81"/>
      <c r="CY7059" s="124"/>
      <c r="CZ7059" s="81"/>
      <c r="DE7059" s="125"/>
      <c r="DF7059" s="81"/>
    </row>
    <row r="7060" spans="15:110" x14ac:dyDescent="0.25">
      <c r="O7060" s="156"/>
      <c r="P7060" s="157"/>
      <c r="Q7060" s="105"/>
      <c r="R7060" s="158"/>
      <c r="S7060" s="159"/>
      <c r="T7060" s="153"/>
      <c r="Y7060" s="81"/>
      <c r="Z7060" s="153"/>
      <c r="AG7060" s="81"/>
      <c r="AJ7060" s="153"/>
      <c r="AL7060" s="154"/>
      <c r="AM7060" s="153"/>
      <c r="AN7060" s="81"/>
      <c r="AO7060" s="153"/>
      <c r="AQ7060" s="154"/>
      <c r="AR7060" s="153"/>
      <c r="AS7060" s="81"/>
      <c r="AT7060" s="153"/>
      <c r="AV7060" s="154"/>
      <c r="AW7060" s="153"/>
      <c r="BB7060" s="81"/>
      <c r="CB7060" s="82"/>
      <c r="CC7060" s="82"/>
      <c r="CM7060" s="81"/>
      <c r="CN7060" s="81"/>
      <c r="CO7060" s="81"/>
      <c r="CY7060" s="124"/>
      <c r="CZ7060" s="81"/>
      <c r="DE7060" s="125"/>
      <c r="DF7060" s="81"/>
    </row>
    <row r="7061" spans="15:110" x14ac:dyDescent="0.25">
      <c r="O7061" s="156"/>
      <c r="P7061" s="157"/>
      <c r="Q7061" s="105"/>
      <c r="R7061" s="158"/>
      <c r="S7061" s="159"/>
      <c r="T7061" s="153"/>
      <c r="Y7061" s="81"/>
      <c r="Z7061" s="153"/>
      <c r="AG7061" s="81"/>
      <c r="AJ7061" s="153"/>
      <c r="AL7061" s="154"/>
      <c r="AM7061" s="153"/>
      <c r="AN7061" s="81"/>
      <c r="AO7061" s="153"/>
      <c r="AQ7061" s="154"/>
      <c r="AR7061" s="153"/>
      <c r="AS7061" s="81"/>
      <c r="AT7061" s="153"/>
      <c r="AV7061" s="154"/>
      <c r="AW7061" s="153"/>
      <c r="BB7061" s="81"/>
      <c r="CB7061" s="82"/>
      <c r="CC7061" s="82"/>
      <c r="CM7061" s="81"/>
      <c r="CN7061" s="81"/>
      <c r="CO7061" s="81"/>
      <c r="CY7061" s="124"/>
      <c r="CZ7061" s="81"/>
      <c r="DE7061" s="125"/>
      <c r="DF7061" s="81"/>
    </row>
    <row r="7062" spans="15:110" x14ac:dyDescent="0.25">
      <c r="O7062" s="156"/>
      <c r="P7062" s="157"/>
      <c r="Q7062" s="105"/>
      <c r="R7062" s="158"/>
      <c r="S7062" s="159"/>
      <c r="T7062" s="153"/>
      <c r="Y7062" s="81"/>
      <c r="Z7062" s="153"/>
      <c r="AG7062" s="81"/>
      <c r="AJ7062" s="153"/>
      <c r="AL7062" s="154"/>
      <c r="AM7062" s="153"/>
      <c r="AN7062" s="81"/>
      <c r="AO7062" s="153"/>
      <c r="AQ7062" s="154"/>
      <c r="AR7062" s="153"/>
      <c r="AS7062" s="81"/>
      <c r="AT7062" s="153"/>
      <c r="AV7062" s="154"/>
      <c r="AW7062" s="153"/>
      <c r="BB7062" s="81"/>
      <c r="CB7062" s="82"/>
      <c r="CC7062" s="82"/>
      <c r="CM7062" s="81"/>
      <c r="CN7062" s="81"/>
      <c r="CO7062" s="81"/>
      <c r="CY7062" s="124"/>
      <c r="CZ7062" s="81"/>
      <c r="DE7062" s="125"/>
      <c r="DF7062" s="81"/>
    </row>
    <row r="7063" spans="15:110" x14ac:dyDescent="0.25">
      <c r="O7063" s="156"/>
      <c r="P7063" s="157"/>
      <c r="Q7063" s="105"/>
      <c r="R7063" s="158"/>
      <c r="S7063" s="159"/>
      <c r="T7063" s="153"/>
      <c r="Y7063" s="81"/>
      <c r="Z7063" s="153"/>
      <c r="AG7063" s="81"/>
      <c r="AJ7063" s="153"/>
      <c r="AL7063" s="154"/>
      <c r="AM7063" s="153"/>
      <c r="AN7063" s="81"/>
      <c r="AO7063" s="153"/>
      <c r="AQ7063" s="154"/>
      <c r="AR7063" s="153"/>
      <c r="AS7063" s="81"/>
      <c r="AT7063" s="153"/>
      <c r="AV7063" s="154"/>
      <c r="AW7063" s="153"/>
      <c r="BB7063" s="81"/>
      <c r="CB7063" s="82"/>
      <c r="CC7063" s="82"/>
      <c r="CM7063" s="81"/>
      <c r="CN7063" s="81"/>
      <c r="CO7063" s="81"/>
      <c r="CY7063" s="124"/>
      <c r="CZ7063" s="81"/>
      <c r="DE7063" s="125"/>
      <c r="DF7063" s="81"/>
    </row>
    <row r="7064" spans="15:110" x14ac:dyDescent="0.25">
      <c r="O7064" s="156"/>
      <c r="P7064" s="157"/>
      <c r="Q7064" s="105"/>
      <c r="R7064" s="158"/>
      <c r="S7064" s="159"/>
      <c r="T7064" s="153"/>
      <c r="Y7064" s="81"/>
      <c r="Z7064" s="153"/>
      <c r="AG7064" s="81"/>
      <c r="AJ7064" s="153"/>
      <c r="AL7064" s="154"/>
      <c r="AM7064" s="153"/>
      <c r="AN7064" s="81"/>
      <c r="AO7064" s="153"/>
      <c r="AQ7064" s="154"/>
      <c r="AR7064" s="153"/>
      <c r="AS7064" s="81"/>
      <c r="AT7064" s="153"/>
      <c r="AV7064" s="154"/>
      <c r="AW7064" s="153"/>
      <c r="BB7064" s="81"/>
      <c r="CB7064" s="82"/>
      <c r="CC7064" s="82"/>
      <c r="CM7064" s="81"/>
      <c r="CN7064" s="81"/>
      <c r="CO7064" s="81"/>
      <c r="CY7064" s="124"/>
      <c r="CZ7064" s="81"/>
      <c r="DE7064" s="125"/>
      <c r="DF7064" s="81"/>
    </row>
    <row r="7065" spans="15:110" x14ac:dyDescent="0.25">
      <c r="O7065" s="156"/>
      <c r="P7065" s="157"/>
      <c r="Q7065" s="105"/>
      <c r="R7065" s="158"/>
      <c r="S7065" s="159"/>
      <c r="T7065" s="153"/>
      <c r="Y7065" s="81"/>
      <c r="Z7065" s="153"/>
      <c r="AG7065" s="81"/>
      <c r="AJ7065" s="153"/>
      <c r="AL7065" s="154"/>
      <c r="AM7065" s="153"/>
      <c r="AN7065" s="81"/>
      <c r="AO7065" s="153"/>
      <c r="AQ7065" s="154"/>
      <c r="AR7065" s="153"/>
      <c r="AS7065" s="81"/>
      <c r="AT7065" s="153"/>
      <c r="AV7065" s="154"/>
      <c r="AW7065" s="153"/>
      <c r="BB7065" s="81"/>
      <c r="CB7065" s="82"/>
      <c r="CC7065" s="82"/>
      <c r="CM7065" s="81"/>
      <c r="CN7065" s="81"/>
      <c r="CO7065" s="81"/>
      <c r="CY7065" s="124"/>
      <c r="CZ7065" s="81"/>
      <c r="DE7065" s="125"/>
      <c r="DF7065" s="81"/>
    </row>
    <row r="7066" spans="15:110" x14ac:dyDescent="0.25">
      <c r="O7066" s="156"/>
      <c r="P7066" s="157"/>
      <c r="Q7066" s="105"/>
      <c r="R7066" s="158"/>
      <c r="S7066" s="159"/>
      <c r="T7066" s="153"/>
      <c r="Y7066" s="81"/>
      <c r="Z7066" s="153"/>
      <c r="AG7066" s="81"/>
      <c r="AJ7066" s="153"/>
      <c r="AL7066" s="154"/>
      <c r="AM7066" s="153"/>
      <c r="AN7066" s="81"/>
      <c r="AO7066" s="153"/>
      <c r="AQ7066" s="154"/>
      <c r="AR7066" s="153"/>
      <c r="AS7066" s="81"/>
      <c r="AT7066" s="153"/>
      <c r="AV7066" s="154"/>
      <c r="AW7066" s="153"/>
      <c r="BB7066" s="81"/>
      <c r="CB7066" s="82"/>
      <c r="CC7066" s="82"/>
      <c r="CM7066" s="81"/>
      <c r="CN7066" s="81"/>
      <c r="CO7066" s="81"/>
      <c r="CY7066" s="124"/>
      <c r="CZ7066" s="81"/>
      <c r="DE7066" s="125"/>
      <c r="DF7066" s="81"/>
    </row>
    <row r="7067" spans="15:110" x14ac:dyDescent="0.25">
      <c r="O7067" s="156"/>
      <c r="P7067" s="157"/>
      <c r="Q7067" s="105"/>
      <c r="R7067" s="158"/>
      <c r="S7067" s="159"/>
      <c r="T7067" s="153"/>
      <c r="Y7067" s="81"/>
      <c r="Z7067" s="153"/>
      <c r="AG7067" s="81"/>
      <c r="AJ7067" s="153"/>
      <c r="AL7067" s="154"/>
      <c r="AM7067" s="153"/>
      <c r="AN7067" s="81"/>
      <c r="AO7067" s="153"/>
      <c r="AQ7067" s="154"/>
      <c r="AR7067" s="153"/>
      <c r="AS7067" s="81"/>
      <c r="AT7067" s="153"/>
      <c r="AV7067" s="154"/>
      <c r="AW7067" s="153"/>
      <c r="BB7067" s="81"/>
      <c r="CB7067" s="82"/>
      <c r="CC7067" s="82"/>
      <c r="CM7067" s="81"/>
      <c r="CN7067" s="81"/>
      <c r="CO7067" s="81"/>
      <c r="CY7067" s="124"/>
      <c r="CZ7067" s="81"/>
      <c r="DE7067" s="125"/>
      <c r="DF7067" s="81"/>
    </row>
    <row r="7068" spans="15:110" x14ac:dyDescent="0.25">
      <c r="O7068" s="156"/>
      <c r="P7068" s="157"/>
      <c r="Q7068" s="105"/>
      <c r="R7068" s="158"/>
      <c r="S7068" s="159"/>
      <c r="T7068" s="153"/>
      <c r="Y7068" s="81"/>
      <c r="Z7068" s="153"/>
      <c r="AG7068" s="81"/>
      <c r="AJ7068" s="153"/>
      <c r="AL7068" s="154"/>
      <c r="AM7068" s="153"/>
      <c r="AN7068" s="81"/>
      <c r="AO7068" s="153"/>
      <c r="AQ7068" s="154"/>
      <c r="AR7068" s="153"/>
      <c r="AS7068" s="81"/>
      <c r="AT7068" s="153"/>
      <c r="AV7068" s="154"/>
      <c r="AW7068" s="153"/>
      <c r="BB7068" s="81"/>
      <c r="CB7068" s="82"/>
      <c r="CC7068" s="82"/>
      <c r="CM7068" s="81"/>
      <c r="CN7068" s="81"/>
      <c r="CO7068" s="81"/>
      <c r="CY7068" s="124"/>
      <c r="CZ7068" s="81"/>
      <c r="DE7068" s="125"/>
      <c r="DF7068" s="81"/>
    </row>
    <row r="7069" spans="15:110" x14ac:dyDescent="0.25">
      <c r="O7069" s="156"/>
      <c r="P7069" s="157"/>
      <c r="Q7069" s="105"/>
      <c r="R7069" s="158"/>
      <c r="S7069" s="159"/>
      <c r="T7069" s="153"/>
      <c r="Y7069" s="81"/>
      <c r="Z7069" s="153"/>
      <c r="AG7069" s="81"/>
      <c r="AJ7069" s="153"/>
      <c r="AL7069" s="154"/>
      <c r="AM7069" s="153"/>
      <c r="AN7069" s="81"/>
      <c r="AO7069" s="153"/>
      <c r="AQ7069" s="154"/>
      <c r="AR7069" s="153"/>
      <c r="AS7069" s="81"/>
      <c r="AT7069" s="153"/>
      <c r="AV7069" s="154"/>
      <c r="AW7069" s="153"/>
      <c r="BB7069" s="81"/>
      <c r="CB7069" s="82"/>
      <c r="CC7069" s="82"/>
      <c r="CM7069" s="81"/>
      <c r="CN7069" s="81"/>
      <c r="CO7069" s="81"/>
      <c r="CY7069" s="124"/>
      <c r="CZ7069" s="81"/>
      <c r="DE7069" s="125"/>
      <c r="DF7069" s="81"/>
    </row>
    <row r="7070" spans="15:110" x14ac:dyDescent="0.25">
      <c r="O7070" s="156"/>
      <c r="P7070" s="157"/>
      <c r="Q7070" s="105"/>
      <c r="R7070" s="158"/>
      <c r="S7070" s="159"/>
      <c r="T7070" s="153"/>
      <c r="Y7070" s="81"/>
      <c r="Z7070" s="153"/>
      <c r="AG7070" s="81"/>
      <c r="AJ7070" s="153"/>
      <c r="AL7070" s="154"/>
      <c r="AM7070" s="153"/>
      <c r="AN7070" s="81"/>
      <c r="AO7070" s="153"/>
      <c r="AQ7070" s="154"/>
      <c r="AR7070" s="153"/>
      <c r="AS7070" s="81"/>
      <c r="AT7070" s="153"/>
      <c r="AV7070" s="154"/>
      <c r="AW7070" s="153"/>
      <c r="BB7070" s="81"/>
      <c r="CB7070" s="82"/>
      <c r="CC7070" s="82"/>
      <c r="CM7070" s="81"/>
      <c r="CN7070" s="81"/>
      <c r="CO7070" s="81"/>
      <c r="CY7070" s="124"/>
      <c r="CZ7070" s="81"/>
      <c r="DE7070" s="125"/>
      <c r="DF7070" s="81"/>
    </row>
    <row r="7071" spans="15:110" x14ac:dyDescent="0.25">
      <c r="O7071" s="156"/>
      <c r="P7071" s="157"/>
      <c r="Q7071" s="105"/>
      <c r="R7071" s="158"/>
      <c r="S7071" s="159"/>
      <c r="T7071" s="153"/>
      <c r="Y7071" s="81"/>
      <c r="Z7071" s="153"/>
      <c r="AG7071" s="81"/>
      <c r="AJ7071" s="153"/>
      <c r="AL7071" s="154"/>
      <c r="AM7071" s="153"/>
      <c r="AN7071" s="81"/>
      <c r="AO7071" s="153"/>
      <c r="AQ7071" s="154"/>
      <c r="AR7071" s="153"/>
      <c r="AS7071" s="81"/>
      <c r="AT7071" s="153"/>
      <c r="AV7071" s="154"/>
      <c r="AW7071" s="153"/>
      <c r="BB7071" s="81"/>
      <c r="CB7071" s="82"/>
      <c r="CC7071" s="82"/>
      <c r="CM7071" s="81"/>
      <c r="CN7071" s="81"/>
      <c r="CO7071" s="81"/>
      <c r="CY7071" s="124"/>
      <c r="CZ7071" s="81"/>
      <c r="DE7071" s="125"/>
      <c r="DF7071" s="81"/>
    </row>
    <row r="7072" spans="15:110" x14ac:dyDescent="0.25">
      <c r="O7072" s="156"/>
      <c r="P7072" s="157"/>
      <c r="Q7072" s="105"/>
      <c r="R7072" s="158"/>
      <c r="S7072" s="159"/>
      <c r="T7072" s="153"/>
      <c r="Y7072" s="81"/>
      <c r="Z7072" s="153"/>
      <c r="AG7072" s="81"/>
      <c r="AJ7072" s="153"/>
      <c r="AL7072" s="154"/>
      <c r="AM7072" s="153"/>
      <c r="AN7072" s="81"/>
      <c r="AO7072" s="153"/>
      <c r="AQ7072" s="154"/>
      <c r="AR7072" s="153"/>
      <c r="AS7072" s="81"/>
      <c r="AT7072" s="153"/>
      <c r="AV7072" s="154"/>
      <c r="AW7072" s="153"/>
      <c r="BB7072" s="81"/>
      <c r="CB7072" s="82"/>
      <c r="CC7072" s="82"/>
      <c r="CM7072" s="81"/>
      <c r="CN7072" s="81"/>
      <c r="CO7072" s="81"/>
      <c r="CY7072" s="124"/>
      <c r="CZ7072" s="81"/>
      <c r="DE7072" s="125"/>
      <c r="DF7072" s="81"/>
    </row>
    <row r="7073" spans="15:110" x14ac:dyDescent="0.25">
      <c r="O7073" s="156"/>
      <c r="P7073" s="157"/>
      <c r="Q7073" s="105"/>
      <c r="R7073" s="158"/>
      <c r="S7073" s="159"/>
      <c r="T7073" s="153"/>
      <c r="Y7073" s="81"/>
      <c r="Z7073" s="153"/>
      <c r="AG7073" s="81"/>
      <c r="AJ7073" s="153"/>
      <c r="AL7073" s="154"/>
      <c r="AM7073" s="153"/>
      <c r="AN7073" s="81"/>
      <c r="AO7073" s="153"/>
      <c r="AQ7073" s="154"/>
      <c r="AR7073" s="153"/>
      <c r="AS7073" s="81"/>
      <c r="AT7073" s="153"/>
      <c r="AV7073" s="154"/>
      <c r="AW7073" s="153"/>
      <c r="BB7073" s="81"/>
      <c r="CB7073" s="82"/>
      <c r="CC7073" s="82"/>
      <c r="CM7073" s="81"/>
      <c r="CN7073" s="81"/>
      <c r="CO7073" s="81"/>
      <c r="CY7073" s="124"/>
      <c r="CZ7073" s="81"/>
      <c r="DE7073" s="125"/>
      <c r="DF7073" s="81"/>
    </row>
    <row r="7074" spans="15:110" x14ac:dyDescent="0.25">
      <c r="O7074" s="156"/>
      <c r="P7074" s="157"/>
      <c r="Q7074" s="105"/>
      <c r="R7074" s="158"/>
      <c r="S7074" s="159"/>
      <c r="T7074" s="153"/>
      <c r="Y7074" s="81"/>
      <c r="Z7074" s="153"/>
      <c r="AG7074" s="81"/>
      <c r="AJ7074" s="153"/>
      <c r="AL7074" s="154"/>
      <c r="AM7074" s="153"/>
      <c r="AN7074" s="81"/>
      <c r="AO7074" s="153"/>
      <c r="AQ7074" s="154"/>
      <c r="AR7074" s="153"/>
      <c r="AS7074" s="81"/>
      <c r="AT7074" s="153"/>
      <c r="AV7074" s="154"/>
      <c r="AW7074" s="153"/>
      <c r="BB7074" s="81"/>
      <c r="CB7074" s="82"/>
      <c r="CC7074" s="82"/>
      <c r="CM7074" s="81"/>
      <c r="CN7074" s="81"/>
      <c r="CO7074" s="81"/>
      <c r="CY7074" s="124"/>
      <c r="CZ7074" s="81"/>
      <c r="DE7074" s="125"/>
      <c r="DF7074" s="81"/>
    </row>
    <row r="7075" spans="15:110" x14ac:dyDescent="0.25">
      <c r="O7075" s="156"/>
      <c r="P7075" s="157"/>
      <c r="Q7075" s="105"/>
      <c r="R7075" s="158"/>
      <c r="S7075" s="159"/>
      <c r="T7075" s="153"/>
      <c r="Y7075" s="81"/>
      <c r="Z7075" s="153"/>
      <c r="AG7075" s="81"/>
      <c r="AJ7075" s="153"/>
      <c r="AL7075" s="154"/>
      <c r="AM7075" s="153"/>
      <c r="AN7075" s="81"/>
      <c r="AO7075" s="153"/>
      <c r="AQ7075" s="154"/>
      <c r="AR7075" s="153"/>
      <c r="AS7075" s="81"/>
      <c r="AT7075" s="153"/>
      <c r="AV7075" s="154"/>
      <c r="AW7075" s="153"/>
      <c r="BB7075" s="81"/>
      <c r="CB7075" s="82"/>
      <c r="CC7075" s="82"/>
      <c r="CM7075" s="81"/>
      <c r="CN7075" s="81"/>
      <c r="CO7075" s="81"/>
      <c r="CY7075" s="124"/>
      <c r="CZ7075" s="81"/>
      <c r="DE7075" s="125"/>
      <c r="DF7075" s="81"/>
    </row>
    <row r="7076" spans="15:110" x14ac:dyDescent="0.25">
      <c r="O7076" s="156"/>
      <c r="P7076" s="157"/>
      <c r="Q7076" s="105"/>
      <c r="R7076" s="158"/>
      <c r="S7076" s="159"/>
      <c r="T7076" s="153"/>
      <c r="Y7076" s="81"/>
      <c r="Z7076" s="153"/>
      <c r="AG7076" s="81"/>
      <c r="AJ7076" s="153"/>
      <c r="AL7076" s="154"/>
      <c r="AM7076" s="153"/>
      <c r="AN7076" s="81"/>
      <c r="AO7076" s="153"/>
      <c r="AQ7076" s="154"/>
      <c r="AR7076" s="153"/>
      <c r="AS7076" s="81"/>
      <c r="AT7076" s="153"/>
      <c r="AV7076" s="154"/>
      <c r="AW7076" s="153"/>
      <c r="BB7076" s="81"/>
      <c r="CB7076" s="82"/>
      <c r="CC7076" s="82"/>
      <c r="CM7076" s="81"/>
      <c r="CN7076" s="81"/>
      <c r="CO7076" s="81"/>
      <c r="CY7076" s="124"/>
      <c r="CZ7076" s="81"/>
      <c r="DE7076" s="125"/>
      <c r="DF7076" s="81"/>
    </row>
    <row r="7077" spans="15:110" x14ac:dyDescent="0.25">
      <c r="O7077" s="156"/>
      <c r="P7077" s="157"/>
      <c r="Q7077" s="105"/>
      <c r="R7077" s="158"/>
      <c r="S7077" s="159"/>
      <c r="T7077" s="153"/>
      <c r="Y7077" s="81"/>
      <c r="Z7077" s="153"/>
      <c r="AG7077" s="81"/>
      <c r="AJ7077" s="153"/>
      <c r="AL7077" s="154"/>
      <c r="AM7077" s="153"/>
      <c r="AN7077" s="81"/>
      <c r="AO7077" s="153"/>
      <c r="AQ7077" s="154"/>
      <c r="AR7077" s="153"/>
      <c r="AS7077" s="81"/>
      <c r="AT7077" s="153"/>
      <c r="AV7077" s="154"/>
      <c r="AW7077" s="153"/>
      <c r="BB7077" s="81"/>
      <c r="CB7077" s="82"/>
      <c r="CC7077" s="82"/>
      <c r="CM7077" s="81"/>
      <c r="CN7077" s="81"/>
      <c r="CO7077" s="81"/>
      <c r="CY7077" s="124"/>
      <c r="CZ7077" s="81"/>
      <c r="DE7077" s="125"/>
      <c r="DF7077" s="81"/>
    </row>
    <row r="7078" spans="15:110" x14ac:dyDescent="0.25">
      <c r="O7078" s="156"/>
      <c r="P7078" s="157"/>
      <c r="Q7078" s="105"/>
      <c r="R7078" s="158"/>
      <c r="S7078" s="159"/>
      <c r="T7078" s="153"/>
      <c r="Y7078" s="81"/>
      <c r="Z7078" s="153"/>
      <c r="AG7078" s="81"/>
      <c r="AJ7078" s="153"/>
      <c r="AL7078" s="154"/>
      <c r="AM7078" s="153"/>
      <c r="AN7078" s="81"/>
      <c r="AO7078" s="153"/>
      <c r="AQ7078" s="154"/>
      <c r="AR7078" s="153"/>
      <c r="AS7078" s="81"/>
      <c r="AT7078" s="153"/>
      <c r="AV7078" s="154"/>
      <c r="AW7078" s="153"/>
      <c r="BB7078" s="81"/>
      <c r="CB7078" s="82"/>
      <c r="CC7078" s="82"/>
      <c r="CM7078" s="81"/>
      <c r="CN7078" s="81"/>
      <c r="CO7078" s="81"/>
      <c r="CY7078" s="124"/>
      <c r="CZ7078" s="81"/>
      <c r="DE7078" s="125"/>
      <c r="DF7078" s="81"/>
    </row>
    <row r="7079" spans="15:110" x14ac:dyDescent="0.25">
      <c r="O7079" s="156"/>
      <c r="P7079" s="157"/>
      <c r="Q7079" s="105"/>
      <c r="R7079" s="158"/>
      <c r="S7079" s="159"/>
      <c r="T7079" s="153"/>
      <c r="Y7079" s="81"/>
      <c r="Z7079" s="153"/>
      <c r="AG7079" s="81"/>
      <c r="AJ7079" s="153"/>
      <c r="AL7079" s="154"/>
      <c r="AM7079" s="153"/>
      <c r="AN7079" s="81"/>
      <c r="AO7079" s="153"/>
      <c r="AQ7079" s="154"/>
      <c r="AR7079" s="153"/>
      <c r="AS7079" s="81"/>
      <c r="AT7079" s="153"/>
      <c r="AV7079" s="154"/>
      <c r="AW7079" s="153"/>
      <c r="BB7079" s="81"/>
      <c r="CB7079" s="82"/>
      <c r="CC7079" s="82"/>
      <c r="CM7079" s="81"/>
      <c r="CN7079" s="81"/>
      <c r="CO7079" s="81"/>
      <c r="CY7079" s="124"/>
      <c r="CZ7079" s="81"/>
      <c r="DE7079" s="125"/>
      <c r="DF7079" s="81"/>
    </row>
    <row r="7080" spans="15:110" x14ac:dyDescent="0.25">
      <c r="O7080" s="156"/>
      <c r="P7080" s="157"/>
      <c r="Q7080" s="105"/>
      <c r="R7080" s="158"/>
      <c r="S7080" s="159"/>
      <c r="T7080" s="153"/>
      <c r="Y7080" s="81"/>
      <c r="Z7080" s="153"/>
      <c r="AG7080" s="81"/>
      <c r="AJ7080" s="153"/>
      <c r="AL7080" s="154"/>
      <c r="AM7080" s="153"/>
      <c r="AN7080" s="81"/>
      <c r="AO7080" s="153"/>
      <c r="AQ7080" s="154"/>
      <c r="AR7080" s="153"/>
      <c r="AS7080" s="81"/>
      <c r="AT7080" s="153"/>
      <c r="AV7080" s="154"/>
      <c r="AW7080" s="153"/>
      <c r="BB7080" s="81"/>
      <c r="CB7080" s="82"/>
      <c r="CC7080" s="82"/>
      <c r="CM7080" s="81"/>
      <c r="CN7080" s="81"/>
      <c r="CO7080" s="81"/>
      <c r="CY7080" s="124"/>
      <c r="CZ7080" s="81"/>
      <c r="DE7080" s="125"/>
      <c r="DF7080" s="81"/>
    </row>
    <row r="7081" spans="15:110" x14ac:dyDescent="0.25">
      <c r="O7081" s="156"/>
      <c r="P7081" s="157"/>
      <c r="Q7081" s="105"/>
      <c r="R7081" s="158"/>
      <c r="S7081" s="159"/>
      <c r="T7081" s="153"/>
      <c r="Y7081" s="81"/>
      <c r="Z7081" s="153"/>
      <c r="AG7081" s="81"/>
      <c r="AJ7081" s="153"/>
      <c r="AL7081" s="154"/>
      <c r="AM7081" s="153"/>
      <c r="AN7081" s="81"/>
      <c r="AO7081" s="153"/>
      <c r="AQ7081" s="154"/>
      <c r="AR7081" s="153"/>
      <c r="AS7081" s="81"/>
      <c r="AT7081" s="153"/>
      <c r="AV7081" s="154"/>
      <c r="AW7081" s="153"/>
      <c r="BB7081" s="81"/>
      <c r="CB7081" s="82"/>
      <c r="CC7081" s="82"/>
      <c r="CM7081" s="81"/>
      <c r="CN7081" s="81"/>
      <c r="CO7081" s="81"/>
      <c r="CY7081" s="124"/>
      <c r="CZ7081" s="81"/>
      <c r="DE7081" s="125"/>
      <c r="DF7081" s="81"/>
    </row>
    <row r="7082" spans="15:110" x14ac:dyDescent="0.25">
      <c r="O7082" s="156"/>
      <c r="P7082" s="157"/>
      <c r="Q7082" s="105"/>
      <c r="R7082" s="158"/>
      <c r="S7082" s="159"/>
      <c r="T7082" s="153"/>
      <c r="Y7082" s="81"/>
      <c r="Z7082" s="153"/>
      <c r="AG7082" s="81"/>
      <c r="AJ7082" s="153"/>
      <c r="AL7082" s="154"/>
      <c r="AM7082" s="153"/>
      <c r="AN7082" s="81"/>
      <c r="AO7082" s="153"/>
      <c r="AQ7082" s="154"/>
      <c r="AR7082" s="153"/>
      <c r="AS7082" s="81"/>
      <c r="AT7082" s="153"/>
      <c r="AV7082" s="154"/>
      <c r="AW7082" s="153"/>
      <c r="BB7082" s="81"/>
      <c r="CB7082" s="82"/>
      <c r="CC7082" s="82"/>
      <c r="CM7082" s="81"/>
      <c r="CN7082" s="81"/>
      <c r="CO7082" s="81"/>
      <c r="CY7082" s="124"/>
      <c r="CZ7082" s="81"/>
      <c r="DE7082" s="125"/>
      <c r="DF7082" s="81"/>
    </row>
    <row r="7083" spans="15:110" x14ac:dyDescent="0.25">
      <c r="O7083" s="156"/>
      <c r="P7083" s="157"/>
      <c r="Q7083" s="105"/>
      <c r="R7083" s="158"/>
      <c r="S7083" s="159"/>
      <c r="T7083" s="153"/>
      <c r="Y7083" s="81"/>
      <c r="Z7083" s="153"/>
      <c r="AG7083" s="81"/>
      <c r="AJ7083" s="153"/>
      <c r="AL7083" s="154"/>
      <c r="AM7083" s="153"/>
      <c r="AN7083" s="81"/>
      <c r="AO7083" s="153"/>
      <c r="AQ7083" s="154"/>
      <c r="AR7083" s="153"/>
      <c r="AS7083" s="81"/>
      <c r="AT7083" s="153"/>
      <c r="AV7083" s="154"/>
      <c r="AW7083" s="153"/>
      <c r="BB7083" s="81"/>
      <c r="CB7083" s="82"/>
      <c r="CC7083" s="82"/>
      <c r="CM7083" s="81"/>
      <c r="CN7083" s="81"/>
      <c r="CO7083" s="81"/>
      <c r="CY7083" s="124"/>
      <c r="CZ7083" s="81"/>
      <c r="DE7083" s="125"/>
      <c r="DF7083" s="81"/>
    </row>
    <row r="7084" spans="15:110" x14ac:dyDescent="0.25">
      <c r="O7084" s="156"/>
      <c r="P7084" s="157"/>
      <c r="Q7084" s="105"/>
      <c r="R7084" s="158"/>
      <c r="S7084" s="159"/>
      <c r="T7084" s="153"/>
      <c r="Y7084" s="81"/>
      <c r="Z7084" s="153"/>
      <c r="AG7084" s="81"/>
      <c r="AJ7084" s="153"/>
      <c r="AL7084" s="154"/>
      <c r="AM7084" s="153"/>
      <c r="AN7084" s="81"/>
      <c r="AO7084" s="153"/>
      <c r="AQ7084" s="154"/>
      <c r="AR7084" s="153"/>
      <c r="AS7084" s="81"/>
      <c r="AT7084" s="153"/>
      <c r="AV7084" s="154"/>
      <c r="AW7084" s="153"/>
      <c r="BB7084" s="81"/>
      <c r="CB7084" s="82"/>
      <c r="CC7084" s="82"/>
      <c r="CM7084" s="81"/>
      <c r="CN7084" s="81"/>
      <c r="CO7084" s="81"/>
      <c r="CY7084" s="124"/>
      <c r="CZ7084" s="81"/>
      <c r="DE7084" s="125"/>
      <c r="DF7084" s="81"/>
    </row>
    <row r="7085" spans="15:110" x14ac:dyDescent="0.25">
      <c r="O7085" s="156"/>
      <c r="P7085" s="157"/>
      <c r="Q7085" s="105"/>
      <c r="R7085" s="158"/>
      <c r="S7085" s="159"/>
      <c r="T7085" s="153"/>
      <c r="Y7085" s="81"/>
      <c r="Z7085" s="153"/>
      <c r="AG7085" s="81"/>
      <c r="AJ7085" s="153"/>
      <c r="AL7085" s="154"/>
      <c r="AM7085" s="153"/>
      <c r="AN7085" s="81"/>
      <c r="AO7085" s="153"/>
      <c r="AQ7085" s="154"/>
      <c r="AR7085" s="153"/>
      <c r="AS7085" s="81"/>
      <c r="AT7085" s="153"/>
      <c r="AV7085" s="154"/>
      <c r="AW7085" s="153"/>
      <c r="BB7085" s="81"/>
      <c r="CB7085" s="82"/>
      <c r="CC7085" s="82"/>
      <c r="CM7085" s="81"/>
      <c r="CN7085" s="81"/>
      <c r="CO7085" s="81"/>
      <c r="CY7085" s="124"/>
      <c r="CZ7085" s="81"/>
      <c r="DE7085" s="125"/>
      <c r="DF7085" s="81"/>
    </row>
    <row r="7086" spans="15:110" x14ac:dyDescent="0.25">
      <c r="O7086" s="156"/>
      <c r="P7086" s="157"/>
      <c r="Q7086" s="105"/>
      <c r="R7086" s="158"/>
      <c r="S7086" s="159"/>
      <c r="T7086" s="153"/>
      <c r="Y7086" s="81"/>
      <c r="Z7086" s="153"/>
      <c r="AG7086" s="81"/>
      <c r="AJ7086" s="153"/>
      <c r="AL7086" s="154"/>
      <c r="AM7086" s="153"/>
      <c r="AN7086" s="81"/>
      <c r="AO7086" s="153"/>
      <c r="AQ7086" s="154"/>
      <c r="AR7086" s="153"/>
      <c r="AS7086" s="81"/>
      <c r="AT7086" s="153"/>
      <c r="AV7086" s="154"/>
      <c r="AW7086" s="153"/>
      <c r="BB7086" s="81"/>
      <c r="CB7086" s="82"/>
      <c r="CC7086" s="82"/>
      <c r="CM7086" s="81"/>
      <c r="CN7086" s="81"/>
      <c r="CO7086" s="81"/>
      <c r="CY7086" s="124"/>
      <c r="CZ7086" s="81"/>
      <c r="DE7086" s="125"/>
      <c r="DF7086" s="81"/>
    </row>
    <row r="7087" spans="15:110" x14ac:dyDescent="0.25">
      <c r="O7087" s="156"/>
      <c r="P7087" s="157"/>
      <c r="Q7087" s="105"/>
      <c r="R7087" s="158"/>
      <c r="S7087" s="159"/>
      <c r="T7087" s="153"/>
      <c r="Y7087" s="81"/>
      <c r="Z7087" s="153"/>
      <c r="AG7087" s="81"/>
      <c r="AJ7087" s="153"/>
      <c r="AL7087" s="154"/>
      <c r="AM7087" s="153"/>
      <c r="AN7087" s="81"/>
      <c r="AO7087" s="153"/>
      <c r="AQ7087" s="154"/>
      <c r="AR7087" s="153"/>
      <c r="AS7087" s="81"/>
      <c r="AT7087" s="153"/>
      <c r="AV7087" s="154"/>
      <c r="AW7087" s="153"/>
      <c r="BB7087" s="81"/>
      <c r="CB7087" s="82"/>
      <c r="CC7087" s="82"/>
      <c r="CM7087" s="81"/>
      <c r="CN7087" s="81"/>
      <c r="CO7087" s="81"/>
      <c r="CY7087" s="124"/>
      <c r="CZ7087" s="81"/>
      <c r="DE7087" s="125"/>
      <c r="DF7087" s="81"/>
    </row>
    <row r="7088" spans="15:110" x14ac:dyDescent="0.25">
      <c r="O7088" s="156"/>
      <c r="P7088" s="157"/>
      <c r="Q7088" s="105"/>
      <c r="R7088" s="158"/>
      <c r="S7088" s="159"/>
      <c r="T7088" s="153"/>
      <c r="Y7088" s="81"/>
      <c r="Z7088" s="153"/>
      <c r="AG7088" s="81"/>
      <c r="AJ7088" s="153"/>
      <c r="AL7088" s="154"/>
      <c r="AM7088" s="153"/>
      <c r="AN7088" s="81"/>
      <c r="AO7088" s="153"/>
      <c r="AQ7088" s="154"/>
      <c r="AR7088" s="153"/>
      <c r="AS7088" s="81"/>
      <c r="AT7088" s="153"/>
      <c r="AV7088" s="154"/>
      <c r="AW7088" s="153"/>
      <c r="BB7088" s="81"/>
      <c r="CB7088" s="82"/>
      <c r="CC7088" s="82"/>
      <c r="CM7088" s="81"/>
      <c r="CN7088" s="81"/>
      <c r="CO7088" s="81"/>
      <c r="CY7088" s="124"/>
      <c r="CZ7088" s="81"/>
      <c r="DE7088" s="125"/>
      <c r="DF7088" s="81"/>
    </row>
    <row r="7089" spans="15:110" x14ac:dyDescent="0.25">
      <c r="O7089" s="156"/>
      <c r="P7089" s="157"/>
      <c r="Q7089" s="105"/>
      <c r="R7089" s="158"/>
      <c r="S7089" s="159"/>
      <c r="T7089" s="153"/>
      <c r="Y7089" s="81"/>
      <c r="Z7089" s="153"/>
      <c r="AG7089" s="81"/>
      <c r="AJ7089" s="153"/>
      <c r="AL7089" s="154"/>
      <c r="AM7089" s="153"/>
      <c r="AN7089" s="81"/>
      <c r="AO7089" s="153"/>
      <c r="AQ7089" s="154"/>
      <c r="AR7089" s="153"/>
      <c r="AS7089" s="81"/>
      <c r="AT7089" s="153"/>
      <c r="AV7089" s="154"/>
      <c r="AW7089" s="153"/>
      <c r="BB7089" s="81"/>
      <c r="CB7089" s="82"/>
      <c r="CC7089" s="82"/>
      <c r="CM7089" s="81"/>
      <c r="CN7089" s="81"/>
      <c r="CO7089" s="81"/>
      <c r="CY7089" s="124"/>
      <c r="CZ7089" s="81"/>
      <c r="DE7089" s="125"/>
      <c r="DF7089" s="81"/>
    </row>
    <row r="7090" spans="15:110" x14ac:dyDescent="0.25">
      <c r="O7090" s="156"/>
      <c r="P7090" s="157"/>
      <c r="Q7090" s="105"/>
      <c r="R7090" s="158"/>
      <c r="S7090" s="159"/>
      <c r="T7090" s="153"/>
      <c r="Y7090" s="81"/>
      <c r="Z7090" s="153"/>
      <c r="AG7090" s="81"/>
      <c r="AJ7090" s="153"/>
      <c r="AL7090" s="154"/>
      <c r="AM7090" s="153"/>
      <c r="AN7090" s="81"/>
      <c r="AO7090" s="153"/>
      <c r="AQ7090" s="154"/>
      <c r="AR7090" s="153"/>
      <c r="AS7090" s="81"/>
      <c r="AT7090" s="153"/>
      <c r="AV7090" s="154"/>
      <c r="AW7090" s="153"/>
      <c r="BB7090" s="81"/>
      <c r="CB7090" s="82"/>
      <c r="CC7090" s="82"/>
      <c r="CM7090" s="81"/>
      <c r="CN7090" s="81"/>
      <c r="CO7090" s="81"/>
      <c r="CY7090" s="124"/>
      <c r="CZ7090" s="81"/>
      <c r="DE7090" s="125"/>
      <c r="DF7090" s="81"/>
    </row>
    <row r="7091" spans="15:110" x14ac:dyDescent="0.25">
      <c r="O7091" s="156"/>
      <c r="P7091" s="157"/>
      <c r="Q7091" s="105"/>
      <c r="R7091" s="158"/>
      <c r="S7091" s="159"/>
      <c r="T7091" s="153"/>
      <c r="Y7091" s="81"/>
      <c r="Z7091" s="153"/>
      <c r="AG7091" s="81"/>
      <c r="AJ7091" s="153"/>
      <c r="AL7091" s="154"/>
      <c r="AM7091" s="153"/>
      <c r="AN7091" s="81"/>
      <c r="AO7091" s="153"/>
      <c r="AQ7091" s="154"/>
      <c r="AR7091" s="153"/>
      <c r="AS7091" s="81"/>
      <c r="AT7091" s="153"/>
      <c r="AV7091" s="154"/>
      <c r="AW7091" s="153"/>
      <c r="BB7091" s="81"/>
      <c r="CB7091" s="82"/>
      <c r="CC7091" s="82"/>
      <c r="CM7091" s="81"/>
      <c r="CN7091" s="81"/>
      <c r="CO7091" s="81"/>
      <c r="CY7091" s="124"/>
      <c r="CZ7091" s="81"/>
      <c r="DE7091" s="125"/>
      <c r="DF7091" s="81"/>
    </row>
    <row r="7092" spans="15:110" x14ac:dyDescent="0.25">
      <c r="O7092" s="156"/>
      <c r="P7092" s="157"/>
      <c r="Q7092" s="105"/>
      <c r="R7092" s="158"/>
      <c r="S7092" s="159"/>
      <c r="T7092" s="153"/>
      <c r="Y7092" s="81"/>
      <c r="Z7092" s="153"/>
      <c r="AG7092" s="81"/>
      <c r="AJ7092" s="153"/>
      <c r="AL7092" s="154"/>
      <c r="AM7092" s="153"/>
      <c r="AN7092" s="81"/>
      <c r="AO7092" s="153"/>
      <c r="AQ7092" s="154"/>
      <c r="AR7092" s="153"/>
      <c r="AS7092" s="81"/>
      <c r="AT7092" s="153"/>
      <c r="AV7092" s="154"/>
      <c r="AW7092" s="153"/>
      <c r="BB7092" s="81"/>
      <c r="CB7092" s="82"/>
      <c r="CC7092" s="82"/>
      <c r="CM7092" s="81"/>
      <c r="CN7092" s="81"/>
      <c r="CO7092" s="81"/>
      <c r="CY7092" s="124"/>
      <c r="CZ7092" s="81"/>
      <c r="DE7092" s="125"/>
      <c r="DF7092" s="81"/>
    </row>
    <row r="7093" spans="15:110" x14ac:dyDescent="0.25">
      <c r="O7093" s="156"/>
      <c r="P7093" s="157"/>
      <c r="Q7093" s="105"/>
      <c r="R7093" s="158"/>
      <c r="S7093" s="159"/>
      <c r="T7093" s="153"/>
      <c r="Y7093" s="81"/>
      <c r="Z7093" s="153"/>
      <c r="AG7093" s="81"/>
      <c r="AJ7093" s="153"/>
      <c r="AL7093" s="154"/>
      <c r="AM7093" s="153"/>
      <c r="AN7093" s="81"/>
      <c r="AO7093" s="153"/>
      <c r="AQ7093" s="154"/>
      <c r="AR7093" s="153"/>
      <c r="AS7093" s="81"/>
      <c r="AT7093" s="153"/>
      <c r="AV7093" s="154"/>
      <c r="AW7093" s="153"/>
      <c r="BB7093" s="81"/>
      <c r="CB7093" s="82"/>
      <c r="CC7093" s="82"/>
      <c r="CM7093" s="81"/>
      <c r="CN7093" s="81"/>
      <c r="CO7093" s="81"/>
      <c r="CY7093" s="124"/>
      <c r="CZ7093" s="81"/>
      <c r="DE7093" s="125"/>
      <c r="DF7093" s="81"/>
    </row>
    <row r="7094" spans="15:110" x14ac:dyDescent="0.25">
      <c r="O7094" s="156"/>
      <c r="P7094" s="157"/>
      <c r="Q7094" s="105"/>
      <c r="R7094" s="158"/>
      <c r="S7094" s="159"/>
      <c r="T7094" s="153"/>
      <c r="Y7094" s="81"/>
      <c r="Z7094" s="153"/>
      <c r="AG7094" s="81"/>
      <c r="AJ7094" s="153"/>
      <c r="AL7094" s="154"/>
      <c r="AM7094" s="153"/>
      <c r="AN7094" s="81"/>
      <c r="AO7094" s="153"/>
      <c r="AQ7094" s="154"/>
      <c r="AR7094" s="153"/>
      <c r="AS7094" s="81"/>
      <c r="AT7094" s="153"/>
      <c r="AV7094" s="154"/>
      <c r="AW7094" s="153"/>
      <c r="BB7094" s="81"/>
      <c r="CB7094" s="82"/>
      <c r="CC7094" s="82"/>
      <c r="CM7094" s="81"/>
      <c r="CN7094" s="81"/>
      <c r="CO7094" s="81"/>
      <c r="CY7094" s="124"/>
      <c r="CZ7094" s="81"/>
      <c r="DE7094" s="125"/>
      <c r="DF7094" s="81"/>
    </row>
    <row r="7095" spans="15:110" x14ac:dyDescent="0.25">
      <c r="O7095" s="156"/>
      <c r="P7095" s="157"/>
      <c r="Q7095" s="105"/>
      <c r="R7095" s="158"/>
      <c r="S7095" s="159"/>
      <c r="T7095" s="153"/>
      <c r="Y7095" s="81"/>
      <c r="Z7095" s="153"/>
      <c r="AG7095" s="81"/>
      <c r="AJ7095" s="153"/>
      <c r="AL7095" s="154"/>
      <c r="AM7095" s="153"/>
      <c r="AN7095" s="81"/>
      <c r="AO7095" s="153"/>
      <c r="AQ7095" s="154"/>
      <c r="AR7095" s="153"/>
      <c r="AS7095" s="81"/>
      <c r="AT7095" s="153"/>
      <c r="AV7095" s="154"/>
      <c r="AW7095" s="153"/>
      <c r="BB7095" s="81"/>
      <c r="CB7095" s="82"/>
      <c r="CC7095" s="82"/>
      <c r="CM7095" s="81"/>
      <c r="CN7095" s="81"/>
      <c r="CO7095" s="81"/>
      <c r="CY7095" s="124"/>
      <c r="CZ7095" s="81"/>
      <c r="DE7095" s="125"/>
      <c r="DF7095" s="81"/>
    </row>
    <row r="7096" spans="15:110" x14ac:dyDescent="0.25">
      <c r="O7096" s="156"/>
      <c r="P7096" s="157"/>
      <c r="Q7096" s="105"/>
      <c r="R7096" s="158"/>
      <c r="S7096" s="159"/>
      <c r="T7096" s="153"/>
      <c r="Y7096" s="81"/>
      <c r="Z7096" s="153"/>
      <c r="AG7096" s="81"/>
      <c r="AJ7096" s="153"/>
      <c r="AL7096" s="154"/>
      <c r="AM7096" s="153"/>
      <c r="AN7096" s="81"/>
      <c r="AO7096" s="153"/>
      <c r="AQ7096" s="154"/>
      <c r="AR7096" s="153"/>
      <c r="AS7096" s="81"/>
      <c r="AT7096" s="153"/>
      <c r="AV7096" s="154"/>
      <c r="AW7096" s="153"/>
      <c r="BB7096" s="81"/>
      <c r="CB7096" s="82"/>
      <c r="CC7096" s="82"/>
      <c r="CM7096" s="81"/>
      <c r="CN7096" s="81"/>
      <c r="CO7096" s="81"/>
      <c r="CY7096" s="124"/>
      <c r="CZ7096" s="81"/>
      <c r="DE7096" s="125"/>
      <c r="DF7096" s="81"/>
    </row>
    <row r="7097" spans="15:110" x14ac:dyDescent="0.25">
      <c r="O7097" s="156"/>
      <c r="P7097" s="157"/>
      <c r="Q7097" s="105"/>
      <c r="R7097" s="158"/>
      <c r="S7097" s="159"/>
      <c r="T7097" s="153"/>
      <c r="Y7097" s="81"/>
      <c r="Z7097" s="153"/>
      <c r="AG7097" s="81"/>
      <c r="AJ7097" s="153"/>
      <c r="AL7097" s="154"/>
      <c r="AM7097" s="153"/>
      <c r="AN7097" s="81"/>
      <c r="AO7097" s="153"/>
      <c r="AQ7097" s="154"/>
      <c r="AR7097" s="153"/>
      <c r="AS7097" s="81"/>
      <c r="AT7097" s="153"/>
      <c r="AV7097" s="154"/>
      <c r="AW7097" s="153"/>
      <c r="BB7097" s="81"/>
      <c r="CB7097" s="82"/>
      <c r="CC7097" s="82"/>
      <c r="CM7097" s="81"/>
      <c r="CN7097" s="81"/>
      <c r="CO7097" s="81"/>
      <c r="CY7097" s="124"/>
      <c r="CZ7097" s="81"/>
      <c r="DE7097" s="125"/>
      <c r="DF7097" s="81"/>
    </row>
    <row r="7098" spans="15:110" x14ac:dyDescent="0.25">
      <c r="O7098" s="156"/>
      <c r="P7098" s="157"/>
      <c r="Q7098" s="105"/>
      <c r="R7098" s="158"/>
      <c r="S7098" s="159"/>
      <c r="T7098" s="153"/>
      <c r="Y7098" s="81"/>
      <c r="Z7098" s="153"/>
      <c r="AG7098" s="81"/>
      <c r="AJ7098" s="153"/>
      <c r="AL7098" s="154"/>
      <c r="AM7098" s="153"/>
      <c r="AN7098" s="81"/>
      <c r="AO7098" s="153"/>
      <c r="AQ7098" s="154"/>
      <c r="AR7098" s="153"/>
      <c r="AS7098" s="81"/>
      <c r="AT7098" s="153"/>
      <c r="AV7098" s="154"/>
      <c r="AW7098" s="153"/>
      <c r="BB7098" s="81"/>
      <c r="CB7098" s="82"/>
      <c r="CC7098" s="82"/>
      <c r="CM7098" s="81"/>
      <c r="CN7098" s="81"/>
      <c r="CO7098" s="81"/>
      <c r="CY7098" s="124"/>
      <c r="CZ7098" s="81"/>
      <c r="DE7098" s="125"/>
      <c r="DF7098" s="81"/>
    </row>
    <row r="7099" spans="15:110" x14ac:dyDescent="0.25">
      <c r="O7099" s="156"/>
      <c r="P7099" s="157"/>
      <c r="Q7099" s="105"/>
      <c r="R7099" s="158"/>
      <c r="S7099" s="159"/>
      <c r="T7099" s="153"/>
      <c r="Y7099" s="81"/>
      <c r="Z7099" s="153"/>
      <c r="AG7099" s="81"/>
      <c r="AJ7099" s="153"/>
      <c r="AL7099" s="154"/>
      <c r="AM7099" s="153"/>
      <c r="AN7099" s="81"/>
      <c r="AO7099" s="153"/>
      <c r="AQ7099" s="154"/>
      <c r="AR7099" s="153"/>
      <c r="AS7099" s="81"/>
      <c r="AT7099" s="153"/>
      <c r="AV7099" s="154"/>
      <c r="AW7099" s="153"/>
      <c r="BB7099" s="81"/>
      <c r="CB7099" s="82"/>
      <c r="CC7099" s="82"/>
      <c r="CM7099" s="81"/>
      <c r="CN7099" s="81"/>
      <c r="CO7099" s="81"/>
      <c r="CY7099" s="124"/>
      <c r="CZ7099" s="81"/>
      <c r="DE7099" s="125"/>
      <c r="DF7099" s="81"/>
    </row>
    <row r="7100" spans="15:110" x14ac:dyDescent="0.25">
      <c r="O7100" s="156"/>
      <c r="P7100" s="157"/>
      <c r="Q7100" s="105"/>
      <c r="R7100" s="158"/>
      <c r="S7100" s="159"/>
      <c r="T7100" s="153"/>
      <c r="Y7100" s="81"/>
      <c r="Z7100" s="153"/>
      <c r="AG7100" s="81"/>
      <c r="AJ7100" s="153"/>
      <c r="AL7100" s="154"/>
      <c r="AM7100" s="153"/>
      <c r="AN7100" s="81"/>
      <c r="AO7100" s="153"/>
      <c r="AQ7100" s="154"/>
      <c r="AR7100" s="153"/>
      <c r="AS7100" s="81"/>
      <c r="AT7100" s="153"/>
      <c r="AV7100" s="154"/>
      <c r="AW7100" s="153"/>
      <c r="BB7100" s="81"/>
      <c r="CB7100" s="82"/>
      <c r="CC7100" s="82"/>
      <c r="CM7100" s="81"/>
      <c r="CN7100" s="81"/>
      <c r="CO7100" s="81"/>
      <c r="CY7100" s="124"/>
      <c r="CZ7100" s="81"/>
      <c r="DE7100" s="125"/>
      <c r="DF7100" s="81"/>
    </row>
    <row r="7101" spans="15:110" x14ac:dyDescent="0.25">
      <c r="O7101" s="156"/>
      <c r="P7101" s="157"/>
      <c r="Q7101" s="105"/>
      <c r="R7101" s="158"/>
      <c r="S7101" s="159"/>
      <c r="T7101" s="153"/>
      <c r="Y7101" s="81"/>
      <c r="Z7101" s="153"/>
      <c r="AG7101" s="81"/>
      <c r="AJ7101" s="153"/>
      <c r="AL7101" s="154"/>
      <c r="AM7101" s="153"/>
      <c r="AN7101" s="81"/>
      <c r="AO7101" s="153"/>
      <c r="AQ7101" s="154"/>
      <c r="AR7101" s="153"/>
      <c r="AS7101" s="81"/>
      <c r="AT7101" s="153"/>
      <c r="AV7101" s="154"/>
      <c r="AW7101" s="153"/>
      <c r="BB7101" s="81"/>
      <c r="CB7101" s="82"/>
      <c r="CC7101" s="82"/>
      <c r="CM7101" s="81"/>
      <c r="CN7101" s="81"/>
      <c r="CO7101" s="81"/>
      <c r="CY7101" s="124"/>
      <c r="CZ7101" s="81"/>
      <c r="DE7101" s="125"/>
      <c r="DF7101" s="81"/>
    </row>
    <row r="7102" spans="15:110" x14ac:dyDescent="0.25">
      <c r="O7102" s="156"/>
      <c r="P7102" s="157"/>
      <c r="Q7102" s="105"/>
      <c r="R7102" s="158"/>
      <c r="S7102" s="159"/>
      <c r="T7102" s="153"/>
      <c r="Y7102" s="81"/>
      <c r="Z7102" s="153"/>
      <c r="AG7102" s="81"/>
      <c r="AJ7102" s="153"/>
      <c r="AL7102" s="154"/>
      <c r="AM7102" s="153"/>
      <c r="AN7102" s="81"/>
      <c r="AO7102" s="153"/>
      <c r="AQ7102" s="154"/>
      <c r="AR7102" s="153"/>
      <c r="AS7102" s="81"/>
      <c r="AT7102" s="153"/>
      <c r="AV7102" s="154"/>
      <c r="AW7102" s="153"/>
      <c r="BB7102" s="81"/>
      <c r="CB7102" s="82"/>
      <c r="CC7102" s="82"/>
      <c r="CM7102" s="81"/>
      <c r="CN7102" s="81"/>
      <c r="CO7102" s="81"/>
      <c r="CY7102" s="124"/>
      <c r="CZ7102" s="81"/>
      <c r="DE7102" s="125"/>
      <c r="DF7102" s="81"/>
    </row>
    <row r="7103" spans="15:110" x14ac:dyDescent="0.25">
      <c r="O7103" s="156"/>
      <c r="P7103" s="157"/>
      <c r="Q7103" s="105"/>
      <c r="R7103" s="158"/>
      <c r="S7103" s="159"/>
      <c r="T7103" s="153"/>
      <c r="Y7103" s="81"/>
      <c r="Z7103" s="153"/>
      <c r="AG7103" s="81"/>
      <c r="AJ7103" s="153"/>
      <c r="AL7103" s="154"/>
      <c r="AM7103" s="153"/>
      <c r="AN7103" s="81"/>
      <c r="AO7103" s="153"/>
      <c r="AQ7103" s="154"/>
      <c r="AR7103" s="153"/>
      <c r="AS7103" s="81"/>
      <c r="AT7103" s="153"/>
      <c r="AV7103" s="154"/>
      <c r="AW7103" s="153"/>
      <c r="BB7103" s="81"/>
      <c r="CB7103" s="82"/>
      <c r="CC7103" s="82"/>
      <c r="CM7103" s="81"/>
      <c r="CN7103" s="81"/>
      <c r="CO7103" s="81"/>
      <c r="CY7103" s="124"/>
      <c r="CZ7103" s="81"/>
      <c r="DE7103" s="125"/>
      <c r="DF7103" s="81"/>
    </row>
    <row r="7104" spans="15:110" x14ac:dyDescent="0.25">
      <c r="O7104" s="156"/>
      <c r="P7104" s="157"/>
      <c r="Q7104" s="105"/>
      <c r="R7104" s="158"/>
      <c r="S7104" s="159"/>
      <c r="T7104" s="153"/>
      <c r="Y7104" s="81"/>
      <c r="Z7104" s="153"/>
      <c r="AG7104" s="81"/>
      <c r="AJ7104" s="153"/>
      <c r="AL7104" s="154"/>
      <c r="AM7104" s="153"/>
      <c r="AN7104" s="81"/>
      <c r="AO7104" s="153"/>
      <c r="AQ7104" s="154"/>
      <c r="AR7104" s="153"/>
      <c r="AS7104" s="81"/>
      <c r="AT7104" s="153"/>
      <c r="AV7104" s="154"/>
      <c r="AW7104" s="153"/>
      <c r="BB7104" s="81"/>
      <c r="CB7104" s="82"/>
      <c r="CC7104" s="82"/>
      <c r="CM7104" s="81"/>
      <c r="CN7104" s="81"/>
      <c r="CO7104" s="81"/>
      <c r="CY7104" s="124"/>
      <c r="CZ7104" s="81"/>
      <c r="DE7104" s="125"/>
      <c r="DF7104" s="81"/>
    </row>
    <row r="7105" spans="15:110" x14ac:dyDescent="0.25">
      <c r="O7105" s="156"/>
      <c r="P7105" s="157"/>
      <c r="Q7105" s="105"/>
      <c r="R7105" s="158"/>
      <c r="S7105" s="159"/>
      <c r="T7105" s="153"/>
      <c r="Y7105" s="81"/>
      <c r="Z7105" s="153"/>
      <c r="AG7105" s="81"/>
      <c r="AJ7105" s="153"/>
      <c r="AL7105" s="154"/>
      <c r="AM7105" s="153"/>
      <c r="AN7105" s="81"/>
      <c r="AO7105" s="153"/>
      <c r="AQ7105" s="154"/>
      <c r="AR7105" s="153"/>
      <c r="AS7105" s="81"/>
      <c r="AT7105" s="153"/>
      <c r="AV7105" s="154"/>
      <c r="AW7105" s="153"/>
      <c r="BB7105" s="81"/>
      <c r="CB7105" s="82"/>
      <c r="CC7105" s="82"/>
      <c r="CM7105" s="81"/>
      <c r="CN7105" s="81"/>
      <c r="CO7105" s="81"/>
      <c r="CY7105" s="124"/>
      <c r="CZ7105" s="81"/>
      <c r="DE7105" s="125"/>
      <c r="DF7105" s="81"/>
    </row>
    <row r="7106" spans="15:110" x14ac:dyDescent="0.25">
      <c r="O7106" s="156"/>
      <c r="P7106" s="157"/>
      <c r="Q7106" s="105"/>
      <c r="R7106" s="158"/>
      <c r="S7106" s="159"/>
      <c r="T7106" s="153"/>
      <c r="Y7106" s="81"/>
      <c r="Z7106" s="153"/>
      <c r="AG7106" s="81"/>
      <c r="AJ7106" s="153"/>
      <c r="AL7106" s="154"/>
      <c r="AM7106" s="153"/>
      <c r="AN7106" s="81"/>
      <c r="AO7106" s="153"/>
      <c r="AQ7106" s="154"/>
      <c r="AR7106" s="153"/>
      <c r="AS7106" s="81"/>
      <c r="AT7106" s="153"/>
      <c r="AV7106" s="154"/>
      <c r="AW7106" s="153"/>
      <c r="BB7106" s="81"/>
      <c r="CB7106" s="82"/>
      <c r="CC7106" s="82"/>
      <c r="CM7106" s="81"/>
      <c r="CN7106" s="81"/>
      <c r="CO7106" s="81"/>
      <c r="CY7106" s="124"/>
      <c r="CZ7106" s="81"/>
      <c r="DE7106" s="125"/>
      <c r="DF7106" s="81"/>
    </row>
    <row r="7107" spans="15:110" x14ac:dyDescent="0.25">
      <c r="O7107" s="156"/>
      <c r="P7107" s="157"/>
      <c r="Q7107" s="105"/>
      <c r="R7107" s="158"/>
      <c r="S7107" s="159"/>
      <c r="T7107" s="153"/>
      <c r="Y7107" s="81"/>
      <c r="Z7107" s="153"/>
      <c r="AG7107" s="81"/>
      <c r="AJ7107" s="153"/>
      <c r="AL7107" s="154"/>
      <c r="AM7107" s="153"/>
      <c r="AN7107" s="81"/>
      <c r="AO7107" s="153"/>
      <c r="AQ7107" s="154"/>
      <c r="AR7107" s="153"/>
      <c r="AS7107" s="81"/>
      <c r="AT7107" s="153"/>
      <c r="AV7107" s="154"/>
      <c r="AW7107" s="153"/>
      <c r="BB7107" s="81"/>
      <c r="CB7107" s="82"/>
      <c r="CC7107" s="82"/>
      <c r="CM7107" s="81"/>
      <c r="CN7107" s="81"/>
      <c r="CO7107" s="81"/>
      <c r="CY7107" s="124"/>
      <c r="CZ7107" s="81"/>
      <c r="DE7107" s="125"/>
      <c r="DF7107" s="81"/>
    </row>
    <row r="7108" spans="15:110" x14ac:dyDescent="0.25">
      <c r="O7108" s="156"/>
      <c r="P7108" s="157"/>
      <c r="Q7108" s="105"/>
      <c r="R7108" s="158"/>
      <c r="S7108" s="159"/>
      <c r="T7108" s="153"/>
      <c r="Y7108" s="81"/>
      <c r="Z7108" s="153"/>
      <c r="AG7108" s="81"/>
      <c r="AJ7108" s="153"/>
      <c r="AL7108" s="154"/>
      <c r="AM7108" s="153"/>
      <c r="AN7108" s="81"/>
      <c r="AO7108" s="153"/>
      <c r="AQ7108" s="154"/>
      <c r="AR7108" s="153"/>
      <c r="AS7108" s="81"/>
      <c r="AT7108" s="153"/>
      <c r="AV7108" s="154"/>
      <c r="AW7108" s="153"/>
      <c r="BB7108" s="81"/>
      <c r="CB7108" s="82"/>
      <c r="CC7108" s="82"/>
      <c r="CM7108" s="81"/>
      <c r="CN7108" s="81"/>
      <c r="CO7108" s="81"/>
      <c r="CY7108" s="124"/>
      <c r="CZ7108" s="81"/>
      <c r="DE7108" s="125"/>
      <c r="DF7108" s="81"/>
    </row>
    <row r="7109" spans="15:110" x14ac:dyDescent="0.25">
      <c r="O7109" s="156"/>
      <c r="P7109" s="157"/>
      <c r="Q7109" s="105"/>
      <c r="R7109" s="158"/>
      <c r="S7109" s="159"/>
      <c r="T7109" s="153"/>
      <c r="Y7109" s="81"/>
      <c r="Z7109" s="153"/>
      <c r="AG7109" s="81"/>
      <c r="AJ7109" s="153"/>
      <c r="AL7109" s="154"/>
      <c r="AM7109" s="153"/>
      <c r="AN7109" s="81"/>
      <c r="AO7109" s="153"/>
      <c r="AQ7109" s="154"/>
      <c r="AR7109" s="153"/>
      <c r="AS7109" s="81"/>
      <c r="AT7109" s="153"/>
      <c r="AV7109" s="154"/>
      <c r="AW7109" s="153"/>
      <c r="BB7109" s="81"/>
      <c r="CB7109" s="82"/>
      <c r="CC7109" s="82"/>
      <c r="CM7109" s="81"/>
      <c r="CN7109" s="81"/>
      <c r="CO7109" s="81"/>
      <c r="CY7109" s="124"/>
      <c r="CZ7109" s="81"/>
      <c r="DE7109" s="125"/>
      <c r="DF7109" s="81"/>
    </row>
    <row r="7110" spans="15:110" x14ac:dyDescent="0.25">
      <c r="O7110" s="156"/>
      <c r="P7110" s="157"/>
      <c r="Q7110" s="105"/>
      <c r="R7110" s="158"/>
      <c r="S7110" s="159"/>
      <c r="T7110" s="153"/>
      <c r="Y7110" s="81"/>
      <c r="Z7110" s="153"/>
      <c r="AG7110" s="81"/>
      <c r="AJ7110" s="153"/>
      <c r="AL7110" s="154"/>
      <c r="AM7110" s="153"/>
      <c r="AN7110" s="81"/>
      <c r="AO7110" s="153"/>
      <c r="AQ7110" s="154"/>
      <c r="AR7110" s="153"/>
      <c r="AS7110" s="81"/>
      <c r="AT7110" s="153"/>
      <c r="AV7110" s="154"/>
      <c r="AW7110" s="153"/>
      <c r="BB7110" s="81"/>
      <c r="CB7110" s="82"/>
      <c r="CC7110" s="82"/>
      <c r="CM7110" s="81"/>
      <c r="CN7110" s="81"/>
      <c r="CO7110" s="81"/>
      <c r="CY7110" s="124"/>
      <c r="CZ7110" s="81"/>
      <c r="DE7110" s="125"/>
      <c r="DF7110" s="81"/>
    </row>
    <row r="7111" spans="15:110" x14ac:dyDescent="0.25">
      <c r="O7111" s="156"/>
      <c r="P7111" s="157"/>
      <c r="Q7111" s="105"/>
      <c r="R7111" s="158"/>
      <c r="S7111" s="159"/>
      <c r="T7111" s="153"/>
      <c r="Y7111" s="81"/>
      <c r="Z7111" s="153"/>
      <c r="AG7111" s="81"/>
      <c r="AJ7111" s="153"/>
      <c r="AL7111" s="154"/>
      <c r="AM7111" s="153"/>
      <c r="AN7111" s="81"/>
      <c r="AO7111" s="153"/>
      <c r="AQ7111" s="154"/>
      <c r="AR7111" s="153"/>
      <c r="AS7111" s="81"/>
      <c r="AT7111" s="153"/>
      <c r="AV7111" s="154"/>
      <c r="AW7111" s="153"/>
      <c r="BB7111" s="81"/>
      <c r="CB7111" s="82"/>
      <c r="CC7111" s="82"/>
      <c r="CM7111" s="81"/>
      <c r="CN7111" s="81"/>
      <c r="CO7111" s="81"/>
      <c r="CY7111" s="124"/>
      <c r="CZ7111" s="81"/>
      <c r="DE7111" s="125"/>
      <c r="DF7111" s="81"/>
    </row>
    <row r="7112" spans="15:110" x14ac:dyDescent="0.25">
      <c r="O7112" s="156"/>
      <c r="P7112" s="157"/>
      <c r="Q7112" s="105"/>
      <c r="R7112" s="158"/>
      <c r="S7112" s="159"/>
      <c r="T7112" s="153"/>
      <c r="Y7112" s="81"/>
      <c r="Z7112" s="153"/>
      <c r="AG7112" s="81"/>
      <c r="AJ7112" s="153"/>
      <c r="AL7112" s="154"/>
      <c r="AM7112" s="153"/>
      <c r="AN7112" s="81"/>
      <c r="AO7112" s="153"/>
      <c r="AQ7112" s="154"/>
      <c r="AR7112" s="153"/>
      <c r="AS7112" s="81"/>
      <c r="AT7112" s="153"/>
      <c r="AV7112" s="154"/>
      <c r="AW7112" s="153"/>
      <c r="BB7112" s="81"/>
      <c r="CB7112" s="82"/>
      <c r="CC7112" s="82"/>
      <c r="CM7112" s="81"/>
      <c r="CN7112" s="81"/>
      <c r="CO7112" s="81"/>
      <c r="CY7112" s="124"/>
      <c r="CZ7112" s="81"/>
      <c r="DE7112" s="125"/>
      <c r="DF7112" s="81"/>
    </row>
    <row r="7113" spans="15:110" x14ac:dyDescent="0.25">
      <c r="O7113" s="156"/>
      <c r="P7113" s="157"/>
      <c r="Q7113" s="105"/>
      <c r="R7113" s="158"/>
      <c r="S7113" s="159"/>
      <c r="T7113" s="153"/>
      <c r="Y7113" s="81"/>
      <c r="Z7113" s="153"/>
      <c r="AG7113" s="81"/>
      <c r="AJ7113" s="153"/>
      <c r="AL7113" s="154"/>
      <c r="AM7113" s="153"/>
      <c r="AN7113" s="81"/>
      <c r="AO7113" s="153"/>
      <c r="AQ7113" s="154"/>
      <c r="AR7113" s="153"/>
      <c r="AS7113" s="81"/>
      <c r="AT7113" s="153"/>
      <c r="AV7113" s="154"/>
      <c r="AW7113" s="153"/>
      <c r="BB7113" s="81"/>
      <c r="CB7113" s="82"/>
      <c r="CC7113" s="82"/>
      <c r="CM7113" s="81"/>
      <c r="CN7113" s="81"/>
      <c r="CO7113" s="81"/>
      <c r="CY7113" s="124"/>
      <c r="CZ7113" s="81"/>
      <c r="DE7113" s="125"/>
      <c r="DF7113" s="81"/>
    </row>
    <row r="7114" spans="15:110" x14ac:dyDescent="0.25">
      <c r="O7114" s="156"/>
      <c r="P7114" s="157"/>
      <c r="Q7114" s="105"/>
      <c r="R7114" s="158"/>
      <c r="S7114" s="159"/>
      <c r="T7114" s="153"/>
      <c r="Y7114" s="81"/>
      <c r="Z7114" s="153"/>
      <c r="AG7114" s="81"/>
      <c r="AJ7114" s="153"/>
      <c r="AL7114" s="154"/>
      <c r="AM7114" s="153"/>
      <c r="AN7114" s="81"/>
      <c r="AO7114" s="153"/>
      <c r="AQ7114" s="154"/>
      <c r="AR7114" s="153"/>
      <c r="AS7114" s="81"/>
      <c r="AT7114" s="153"/>
      <c r="AV7114" s="154"/>
      <c r="AW7114" s="153"/>
      <c r="BB7114" s="81"/>
      <c r="CB7114" s="82"/>
      <c r="CC7114" s="82"/>
      <c r="CM7114" s="81"/>
      <c r="CN7114" s="81"/>
      <c r="CO7114" s="81"/>
      <c r="CY7114" s="124"/>
      <c r="CZ7114" s="81"/>
      <c r="DE7114" s="125"/>
      <c r="DF7114" s="81"/>
    </row>
    <row r="7115" spans="15:110" x14ac:dyDescent="0.25">
      <c r="O7115" s="156"/>
      <c r="P7115" s="157"/>
      <c r="Q7115" s="105"/>
      <c r="R7115" s="158"/>
      <c r="S7115" s="159"/>
      <c r="T7115" s="153"/>
      <c r="Y7115" s="81"/>
      <c r="Z7115" s="153"/>
      <c r="AG7115" s="81"/>
      <c r="AJ7115" s="153"/>
      <c r="AL7115" s="154"/>
      <c r="AM7115" s="153"/>
      <c r="AN7115" s="81"/>
      <c r="AO7115" s="153"/>
      <c r="AQ7115" s="154"/>
      <c r="AR7115" s="153"/>
      <c r="AS7115" s="81"/>
      <c r="AT7115" s="153"/>
      <c r="AV7115" s="154"/>
      <c r="AW7115" s="153"/>
      <c r="BB7115" s="81"/>
      <c r="CB7115" s="82"/>
      <c r="CC7115" s="82"/>
      <c r="CM7115" s="81"/>
      <c r="CN7115" s="81"/>
      <c r="CO7115" s="81"/>
      <c r="CY7115" s="124"/>
      <c r="CZ7115" s="81"/>
      <c r="DE7115" s="125"/>
      <c r="DF7115" s="81"/>
    </row>
    <row r="7116" spans="15:110" x14ac:dyDescent="0.25">
      <c r="O7116" s="156"/>
      <c r="P7116" s="157"/>
      <c r="Q7116" s="105"/>
      <c r="R7116" s="158"/>
      <c r="S7116" s="159"/>
      <c r="T7116" s="153"/>
      <c r="Y7116" s="81"/>
      <c r="Z7116" s="153"/>
      <c r="AG7116" s="81"/>
      <c r="AJ7116" s="153"/>
      <c r="AL7116" s="154"/>
      <c r="AM7116" s="153"/>
      <c r="AN7116" s="81"/>
      <c r="AO7116" s="153"/>
      <c r="AQ7116" s="154"/>
      <c r="AR7116" s="153"/>
      <c r="AS7116" s="81"/>
      <c r="AT7116" s="153"/>
      <c r="AV7116" s="154"/>
      <c r="AW7116" s="153"/>
      <c r="BB7116" s="81"/>
      <c r="CB7116" s="82"/>
      <c r="CC7116" s="82"/>
      <c r="CM7116" s="81"/>
      <c r="CN7116" s="81"/>
      <c r="CO7116" s="81"/>
      <c r="CY7116" s="124"/>
      <c r="CZ7116" s="81"/>
      <c r="DE7116" s="125"/>
      <c r="DF7116" s="81"/>
    </row>
    <row r="7117" spans="15:110" x14ac:dyDescent="0.25">
      <c r="O7117" s="156"/>
      <c r="P7117" s="157"/>
      <c r="Q7117" s="105"/>
      <c r="R7117" s="158"/>
      <c r="S7117" s="159"/>
      <c r="T7117" s="153"/>
      <c r="Y7117" s="81"/>
      <c r="Z7117" s="153"/>
      <c r="AG7117" s="81"/>
      <c r="AJ7117" s="153"/>
      <c r="AL7117" s="154"/>
      <c r="AM7117" s="153"/>
      <c r="AN7117" s="81"/>
      <c r="AO7117" s="153"/>
      <c r="AQ7117" s="154"/>
      <c r="AR7117" s="153"/>
      <c r="AS7117" s="81"/>
      <c r="AT7117" s="153"/>
      <c r="AV7117" s="154"/>
      <c r="AW7117" s="153"/>
      <c r="BB7117" s="81"/>
      <c r="CB7117" s="82"/>
      <c r="CC7117" s="82"/>
      <c r="CM7117" s="81"/>
      <c r="CN7117" s="81"/>
      <c r="CO7117" s="81"/>
      <c r="CY7117" s="124"/>
      <c r="CZ7117" s="81"/>
      <c r="DE7117" s="125"/>
      <c r="DF7117" s="81"/>
    </row>
    <row r="7118" spans="15:110" x14ac:dyDescent="0.25">
      <c r="O7118" s="156"/>
      <c r="P7118" s="157"/>
      <c r="Q7118" s="105"/>
      <c r="R7118" s="158"/>
      <c r="S7118" s="159"/>
      <c r="T7118" s="153"/>
      <c r="Y7118" s="81"/>
      <c r="Z7118" s="153"/>
      <c r="AG7118" s="81"/>
      <c r="AJ7118" s="153"/>
      <c r="AL7118" s="154"/>
      <c r="AM7118" s="153"/>
      <c r="AN7118" s="81"/>
      <c r="AO7118" s="153"/>
      <c r="AQ7118" s="154"/>
      <c r="AR7118" s="153"/>
      <c r="AS7118" s="81"/>
      <c r="AT7118" s="153"/>
      <c r="AV7118" s="154"/>
      <c r="AW7118" s="153"/>
      <c r="BB7118" s="81"/>
      <c r="CB7118" s="82"/>
      <c r="CC7118" s="82"/>
      <c r="CM7118" s="81"/>
      <c r="CN7118" s="81"/>
      <c r="CO7118" s="81"/>
      <c r="CY7118" s="124"/>
      <c r="CZ7118" s="81"/>
      <c r="DE7118" s="125"/>
      <c r="DF7118" s="81"/>
    </row>
    <row r="7119" spans="15:110" x14ac:dyDescent="0.25">
      <c r="O7119" s="156"/>
      <c r="P7119" s="157"/>
      <c r="Q7119" s="105"/>
      <c r="R7119" s="158"/>
      <c r="S7119" s="159"/>
      <c r="T7119" s="153"/>
      <c r="Y7119" s="81"/>
      <c r="Z7119" s="153"/>
      <c r="AG7119" s="81"/>
      <c r="AJ7119" s="153"/>
      <c r="AL7119" s="154"/>
      <c r="AM7119" s="153"/>
      <c r="AN7119" s="81"/>
      <c r="AO7119" s="153"/>
      <c r="AQ7119" s="154"/>
      <c r="AR7119" s="153"/>
      <c r="AS7119" s="81"/>
      <c r="AT7119" s="153"/>
      <c r="AV7119" s="154"/>
      <c r="AW7119" s="153"/>
      <c r="BB7119" s="81"/>
      <c r="CB7119" s="82"/>
      <c r="CC7119" s="82"/>
      <c r="CM7119" s="81"/>
      <c r="CN7119" s="81"/>
      <c r="CO7119" s="81"/>
      <c r="CY7119" s="124"/>
      <c r="CZ7119" s="81"/>
      <c r="DE7119" s="125"/>
      <c r="DF7119" s="81"/>
    </row>
    <row r="7120" spans="15:110" x14ac:dyDescent="0.25">
      <c r="O7120" s="156"/>
      <c r="P7120" s="157"/>
      <c r="Q7120" s="105"/>
      <c r="R7120" s="158"/>
      <c r="S7120" s="159"/>
      <c r="T7120" s="153"/>
      <c r="Y7120" s="81"/>
      <c r="Z7120" s="153"/>
      <c r="AG7120" s="81"/>
      <c r="AJ7120" s="153"/>
      <c r="AL7120" s="154"/>
      <c r="AM7120" s="153"/>
      <c r="AN7120" s="81"/>
      <c r="AO7120" s="153"/>
      <c r="AQ7120" s="154"/>
      <c r="AR7120" s="153"/>
      <c r="AS7120" s="81"/>
      <c r="AT7120" s="153"/>
      <c r="AV7120" s="154"/>
      <c r="AW7120" s="153"/>
      <c r="BB7120" s="81"/>
      <c r="CB7120" s="82"/>
      <c r="CC7120" s="82"/>
      <c r="CM7120" s="81"/>
      <c r="CN7120" s="81"/>
      <c r="CO7120" s="81"/>
      <c r="CY7120" s="124"/>
      <c r="CZ7120" s="81"/>
      <c r="DE7120" s="125"/>
      <c r="DF7120" s="81"/>
    </row>
    <row r="7121" spans="15:110" x14ac:dyDescent="0.25">
      <c r="O7121" s="156"/>
      <c r="P7121" s="157"/>
      <c r="Q7121" s="105"/>
      <c r="R7121" s="158"/>
      <c r="S7121" s="159"/>
      <c r="T7121" s="153"/>
      <c r="Y7121" s="81"/>
      <c r="Z7121" s="153"/>
      <c r="AG7121" s="81"/>
      <c r="AJ7121" s="153"/>
      <c r="AL7121" s="154"/>
      <c r="AM7121" s="153"/>
      <c r="AN7121" s="81"/>
      <c r="AO7121" s="153"/>
      <c r="AQ7121" s="154"/>
      <c r="AR7121" s="153"/>
      <c r="AS7121" s="81"/>
      <c r="AT7121" s="153"/>
      <c r="AV7121" s="154"/>
      <c r="AW7121" s="153"/>
      <c r="BB7121" s="81"/>
      <c r="CB7121" s="82"/>
      <c r="CC7121" s="82"/>
      <c r="CM7121" s="81"/>
      <c r="CN7121" s="81"/>
      <c r="CO7121" s="81"/>
      <c r="CY7121" s="124"/>
      <c r="CZ7121" s="81"/>
      <c r="DE7121" s="125"/>
      <c r="DF7121" s="81"/>
    </row>
    <row r="7122" spans="15:110" x14ac:dyDescent="0.25">
      <c r="O7122" s="156"/>
      <c r="P7122" s="157"/>
      <c r="Q7122" s="105"/>
      <c r="R7122" s="158"/>
      <c r="S7122" s="159"/>
      <c r="T7122" s="153"/>
      <c r="Y7122" s="81"/>
      <c r="Z7122" s="153"/>
      <c r="AG7122" s="81"/>
      <c r="AJ7122" s="153"/>
      <c r="AL7122" s="154"/>
      <c r="AM7122" s="153"/>
      <c r="AN7122" s="81"/>
      <c r="AO7122" s="153"/>
      <c r="AQ7122" s="154"/>
      <c r="AR7122" s="153"/>
      <c r="AS7122" s="81"/>
      <c r="AT7122" s="153"/>
      <c r="AV7122" s="154"/>
      <c r="AW7122" s="153"/>
      <c r="BB7122" s="81"/>
      <c r="CB7122" s="82"/>
      <c r="CC7122" s="82"/>
      <c r="CM7122" s="81"/>
      <c r="CN7122" s="81"/>
      <c r="CO7122" s="81"/>
      <c r="CY7122" s="124"/>
      <c r="CZ7122" s="81"/>
      <c r="DE7122" s="125"/>
      <c r="DF7122" s="81"/>
    </row>
    <row r="7123" spans="15:110" x14ac:dyDescent="0.25">
      <c r="O7123" s="156"/>
      <c r="P7123" s="157"/>
      <c r="Q7123" s="105"/>
      <c r="R7123" s="158"/>
      <c r="S7123" s="159"/>
      <c r="T7123" s="153"/>
      <c r="Y7123" s="81"/>
      <c r="Z7123" s="153"/>
      <c r="AG7123" s="81"/>
      <c r="AJ7123" s="153"/>
      <c r="AL7123" s="154"/>
      <c r="AM7123" s="153"/>
      <c r="AN7123" s="81"/>
      <c r="AO7123" s="153"/>
      <c r="AQ7123" s="154"/>
      <c r="AR7123" s="153"/>
      <c r="AS7123" s="81"/>
      <c r="AT7123" s="153"/>
      <c r="AV7123" s="154"/>
      <c r="AW7123" s="153"/>
      <c r="BB7123" s="81"/>
      <c r="CB7123" s="82"/>
      <c r="CC7123" s="82"/>
      <c r="CM7123" s="81"/>
      <c r="CN7123" s="81"/>
      <c r="CO7123" s="81"/>
      <c r="CY7123" s="124"/>
      <c r="CZ7123" s="81"/>
      <c r="DE7123" s="125"/>
      <c r="DF7123" s="81"/>
    </row>
    <row r="7124" spans="15:110" x14ac:dyDescent="0.25">
      <c r="O7124" s="156"/>
      <c r="P7124" s="157"/>
      <c r="Q7124" s="105"/>
      <c r="R7124" s="158"/>
      <c r="S7124" s="159"/>
      <c r="T7124" s="153"/>
      <c r="Y7124" s="81"/>
      <c r="Z7124" s="153"/>
      <c r="AG7124" s="81"/>
      <c r="AJ7124" s="153"/>
      <c r="AL7124" s="154"/>
      <c r="AM7124" s="153"/>
      <c r="AN7124" s="81"/>
      <c r="AO7124" s="153"/>
      <c r="AQ7124" s="154"/>
      <c r="AR7124" s="153"/>
      <c r="AS7124" s="81"/>
      <c r="AT7124" s="153"/>
      <c r="AV7124" s="154"/>
      <c r="AW7124" s="153"/>
      <c r="BB7124" s="81"/>
      <c r="CB7124" s="82"/>
      <c r="CC7124" s="82"/>
      <c r="CM7124" s="81"/>
      <c r="CN7124" s="81"/>
      <c r="CO7124" s="81"/>
      <c r="CY7124" s="124"/>
      <c r="CZ7124" s="81"/>
      <c r="DE7124" s="125"/>
      <c r="DF7124" s="81"/>
    </row>
    <row r="7125" spans="15:110" x14ac:dyDescent="0.25">
      <c r="O7125" s="156"/>
      <c r="P7125" s="157"/>
      <c r="Q7125" s="105"/>
      <c r="R7125" s="158"/>
      <c r="S7125" s="159"/>
      <c r="T7125" s="153"/>
      <c r="Y7125" s="81"/>
      <c r="Z7125" s="153"/>
      <c r="AG7125" s="81"/>
      <c r="AJ7125" s="153"/>
      <c r="AL7125" s="154"/>
      <c r="AM7125" s="153"/>
      <c r="AN7125" s="81"/>
      <c r="AO7125" s="153"/>
      <c r="AQ7125" s="154"/>
      <c r="AR7125" s="153"/>
      <c r="AS7125" s="81"/>
      <c r="AT7125" s="153"/>
      <c r="AV7125" s="154"/>
      <c r="AW7125" s="153"/>
      <c r="BB7125" s="81"/>
      <c r="CB7125" s="82"/>
      <c r="CC7125" s="82"/>
      <c r="CM7125" s="81"/>
      <c r="CN7125" s="81"/>
      <c r="CO7125" s="81"/>
      <c r="CY7125" s="124"/>
      <c r="CZ7125" s="81"/>
      <c r="DE7125" s="125"/>
      <c r="DF7125" s="81"/>
    </row>
    <row r="7126" spans="15:110" x14ac:dyDescent="0.25">
      <c r="O7126" s="156"/>
      <c r="P7126" s="157"/>
      <c r="Q7126" s="105"/>
      <c r="R7126" s="158"/>
      <c r="S7126" s="159"/>
      <c r="T7126" s="153"/>
      <c r="Y7126" s="81"/>
      <c r="Z7126" s="153"/>
      <c r="AG7126" s="81"/>
      <c r="AJ7126" s="153"/>
      <c r="AL7126" s="154"/>
      <c r="AM7126" s="153"/>
      <c r="AN7126" s="81"/>
      <c r="AO7126" s="153"/>
      <c r="AQ7126" s="154"/>
      <c r="AR7126" s="153"/>
      <c r="AS7126" s="81"/>
      <c r="AT7126" s="153"/>
      <c r="AV7126" s="154"/>
      <c r="AW7126" s="153"/>
      <c r="BB7126" s="81"/>
      <c r="CB7126" s="82"/>
      <c r="CC7126" s="82"/>
      <c r="CM7126" s="81"/>
      <c r="CN7126" s="81"/>
      <c r="CO7126" s="81"/>
      <c r="CY7126" s="124"/>
      <c r="CZ7126" s="81"/>
      <c r="DE7126" s="125"/>
      <c r="DF7126" s="81"/>
    </row>
    <row r="7127" spans="15:110" x14ac:dyDescent="0.25">
      <c r="O7127" s="156"/>
      <c r="P7127" s="157"/>
      <c r="Q7127" s="105"/>
      <c r="R7127" s="158"/>
      <c r="S7127" s="159"/>
      <c r="T7127" s="153"/>
      <c r="Y7127" s="81"/>
      <c r="Z7127" s="153"/>
      <c r="AG7127" s="81"/>
      <c r="AJ7127" s="153"/>
      <c r="AL7127" s="154"/>
      <c r="AM7127" s="153"/>
      <c r="AN7127" s="81"/>
      <c r="AO7127" s="153"/>
      <c r="AQ7127" s="154"/>
      <c r="AR7127" s="153"/>
      <c r="AS7127" s="81"/>
      <c r="AT7127" s="153"/>
      <c r="AV7127" s="154"/>
      <c r="AW7127" s="153"/>
      <c r="BB7127" s="81"/>
      <c r="CB7127" s="82"/>
      <c r="CC7127" s="82"/>
      <c r="CM7127" s="81"/>
      <c r="CN7127" s="81"/>
      <c r="CO7127" s="81"/>
      <c r="CY7127" s="124"/>
      <c r="CZ7127" s="81"/>
      <c r="DE7127" s="125"/>
      <c r="DF7127" s="81"/>
    </row>
    <row r="7128" spans="15:110" x14ac:dyDescent="0.25">
      <c r="O7128" s="156"/>
      <c r="P7128" s="157"/>
      <c r="Q7128" s="105"/>
      <c r="R7128" s="158"/>
      <c r="S7128" s="159"/>
      <c r="T7128" s="153"/>
      <c r="Y7128" s="81"/>
      <c r="Z7128" s="153"/>
      <c r="AG7128" s="81"/>
      <c r="AJ7128" s="153"/>
      <c r="AL7128" s="154"/>
      <c r="AM7128" s="153"/>
      <c r="AN7128" s="81"/>
      <c r="AO7128" s="153"/>
      <c r="AQ7128" s="154"/>
      <c r="AR7128" s="153"/>
      <c r="AS7128" s="81"/>
      <c r="AT7128" s="153"/>
      <c r="AV7128" s="154"/>
      <c r="AW7128" s="153"/>
      <c r="BB7128" s="81"/>
      <c r="CB7128" s="82"/>
      <c r="CC7128" s="82"/>
      <c r="CM7128" s="81"/>
      <c r="CN7128" s="81"/>
      <c r="CO7128" s="81"/>
      <c r="CY7128" s="124"/>
      <c r="CZ7128" s="81"/>
      <c r="DE7128" s="125"/>
      <c r="DF7128" s="81"/>
    </row>
    <row r="7129" spans="15:110" x14ac:dyDescent="0.25">
      <c r="O7129" s="156"/>
      <c r="P7129" s="157"/>
      <c r="Q7129" s="105"/>
      <c r="R7129" s="158"/>
      <c r="S7129" s="159"/>
      <c r="T7129" s="153"/>
      <c r="Y7129" s="81"/>
      <c r="Z7129" s="153"/>
      <c r="AG7129" s="81"/>
      <c r="AJ7129" s="153"/>
      <c r="AL7129" s="154"/>
      <c r="AM7129" s="153"/>
      <c r="AN7129" s="81"/>
      <c r="AO7129" s="153"/>
      <c r="AQ7129" s="154"/>
      <c r="AR7129" s="153"/>
      <c r="AS7129" s="81"/>
      <c r="AT7129" s="153"/>
      <c r="AV7129" s="154"/>
      <c r="AW7129" s="153"/>
      <c r="BB7129" s="81"/>
      <c r="CB7129" s="82"/>
      <c r="CC7129" s="82"/>
      <c r="CM7129" s="81"/>
      <c r="CN7129" s="81"/>
      <c r="CO7129" s="81"/>
      <c r="CY7129" s="124"/>
      <c r="CZ7129" s="81"/>
      <c r="DE7129" s="125"/>
      <c r="DF7129" s="81"/>
    </row>
    <row r="7130" spans="15:110" x14ac:dyDescent="0.25">
      <c r="O7130" s="156"/>
      <c r="P7130" s="157"/>
      <c r="Q7130" s="105"/>
      <c r="R7130" s="158"/>
      <c r="S7130" s="159"/>
      <c r="T7130" s="153"/>
      <c r="Y7130" s="81"/>
      <c r="Z7130" s="153"/>
      <c r="AG7130" s="81"/>
      <c r="AJ7130" s="153"/>
      <c r="AL7130" s="154"/>
      <c r="AM7130" s="153"/>
      <c r="AN7130" s="81"/>
      <c r="AO7130" s="153"/>
      <c r="AQ7130" s="154"/>
      <c r="AR7130" s="153"/>
      <c r="AS7130" s="81"/>
      <c r="AT7130" s="153"/>
      <c r="AV7130" s="154"/>
      <c r="AW7130" s="153"/>
      <c r="BB7130" s="81"/>
      <c r="CB7130" s="82"/>
      <c r="CC7130" s="82"/>
      <c r="CM7130" s="81"/>
      <c r="CN7130" s="81"/>
      <c r="CO7130" s="81"/>
      <c r="CY7130" s="124"/>
      <c r="CZ7130" s="81"/>
      <c r="DE7130" s="125"/>
      <c r="DF7130" s="81"/>
    </row>
    <row r="7131" spans="15:110" x14ac:dyDescent="0.25">
      <c r="O7131" s="156"/>
      <c r="P7131" s="157"/>
      <c r="Q7131" s="105"/>
      <c r="R7131" s="158"/>
      <c r="S7131" s="159"/>
      <c r="T7131" s="153"/>
      <c r="Y7131" s="81"/>
      <c r="Z7131" s="153"/>
      <c r="AG7131" s="81"/>
      <c r="AJ7131" s="153"/>
      <c r="AL7131" s="154"/>
      <c r="AM7131" s="153"/>
      <c r="AN7131" s="81"/>
      <c r="AO7131" s="153"/>
      <c r="AQ7131" s="154"/>
      <c r="AR7131" s="153"/>
      <c r="AS7131" s="81"/>
      <c r="AT7131" s="153"/>
      <c r="AV7131" s="154"/>
      <c r="AW7131" s="153"/>
      <c r="BB7131" s="81"/>
      <c r="CB7131" s="82"/>
      <c r="CC7131" s="82"/>
      <c r="CM7131" s="81"/>
      <c r="CN7131" s="81"/>
      <c r="CO7131" s="81"/>
      <c r="CY7131" s="124"/>
      <c r="CZ7131" s="81"/>
      <c r="DE7131" s="125"/>
      <c r="DF7131" s="81"/>
    </row>
    <row r="7132" spans="15:110" x14ac:dyDescent="0.25">
      <c r="O7132" s="156"/>
      <c r="P7132" s="157"/>
      <c r="Q7132" s="105"/>
      <c r="R7132" s="158"/>
      <c r="S7132" s="159"/>
      <c r="T7132" s="153"/>
      <c r="Y7132" s="81"/>
      <c r="Z7132" s="153"/>
      <c r="AG7132" s="81"/>
      <c r="AJ7132" s="153"/>
      <c r="AL7132" s="154"/>
      <c r="AM7132" s="153"/>
      <c r="AN7132" s="81"/>
      <c r="AO7132" s="153"/>
      <c r="AQ7132" s="154"/>
      <c r="AR7132" s="153"/>
      <c r="AS7132" s="81"/>
      <c r="AT7132" s="153"/>
      <c r="AV7132" s="154"/>
      <c r="AW7132" s="153"/>
      <c r="BB7132" s="81"/>
      <c r="CB7132" s="82"/>
      <c r="CC7132" s="82"/>
      <c r="CM7132" s="81"/>
      <c r="CN7132" s="81"/>
      <c r="CO7132" s="81"/>
      <c r="CY7132" s="124"/>
      <c r="CZ7132" s="81"/>
      <c r="DE7132" s="125"/>
      <c r="DF7132" s="81"/>
    </row>
    <row r="7133" spans="15:110" x14ac:dyDescent="0.25">
      <c r="O7133" s="156"/>
      <c r="P7133" s="157"/>
      <c r="Q7133" s="105"/>
      <c r="R7133" s="158"/>
      <c r="S7133" s="159"/>
      <c r="T7133" s="153"/>
      <c r="Y7133" s="81"/>
      <c r="Z7133" s="153"/>
      <c r="AG7133" s="81"/>
      <c r="AJ7133" s="153"/>
      <c r="AL7133" s="154"/>
      <c r="AM7133" s="153"/>
      <c r="AN7133" s="81"/>
      <c r="AO7133" s="153"/>
      <c r="AQ7133" s="154"/>
      <c r="AR7133" s="153"/>
      <c r="AS7133" s="81"/>
      <c r="AT7133" s="153"/>
      <c r="AV7133" s="154"/>
      <c r="AW7133" s="153"/>
      <c r="BB7133" s="81"/>
      <c r="CB7133" s="82"/>
      <c r="CC7133" s="82"/>
      <c r="CM7133" s="81"/>
      <c r="CN7133" s="81"/>
      <c r="CO7133" s="81"/>
      <c r="CY7133" s="124"/>
      <c r="CZ7133" s="81"/>
      <c r="DE7133" s="125"/>
      <c r="DF7133" s="81"/>
    </row>
    <row r="7134" spans="15:110" x14ac:dyDescent="0.25">
      <c r="O7134" s="156"/>
      <c r="P7134" s="157"/>
      <c r="Q7134" s="105"/>
      <c r="R7134" s="158"/>
      <c r="S7134" s="159"/>
      <c r="T7134" s="153"/>
      <c r="Y7134" s="81"/>
      <c r="Z7134" s="153"/>
      <c r="AG7134" s="81"/>
      <c r="AJ7134" s="153"/>
      <c r="AL7134" s="154"/>
      <c r="AM7134" s="153"/>
      <c r="AN7134" s="81"/>
      <c r="AO7134" s="153"/>
      <c r="AQ7134" s="154"/>
      <c r="AR7134" s="153"/>
      <c r="AS7134" s="81"/>
      <c r="AT7134" s="153"/>
      <c r="AV7134" s="154"/>
      <c r="AW7134" s="153"/>
      <c r="BB7134" s="81"/>
      <c r="CB7134" s="82"/>
      <c r="CC7134" s="82"/>
      <c r="CM7134" s="81"/>
      <c r="CN7134" s="81"/>
      <c r="CO7134" s="81"/>
      <c r="CY7134" s="124"/>
      <c r="CZ7134" s="81"/>
      <c r="DE7134" s="125"/>
      <c r="DF7134" s="81"/>
    </row>
    <row r="7135" spans="15:110" x14ac:dyDescent="0.25">
      <c r="O7135" s="156"/>
      <c r="P7135" s="157"/>
      <c r="Q7135" s="105"/>
      <c r="R7135" s="158"/>
      <c r="S7135" s="159"/>
      <c r="T7135" s="153"/>
      <c r="Y7135" s="81"/>
      <c r="Z7135" s="153"/>
      <c r="AG7135" s="81"/>
      <c r="AJ7135" s="153"/>
      <c r="AL7135" s="154"/>
      <c r="AM7135" s="153"/>
      <c r="AN7135" s="81"/>
      <c r="AO7135" s="153"/>
      <c r="AQ7135" s="154"/>
      <c r="AR7135" s="153"/>
      <c r="AS7135" s="81"/>
      <c r="AT7135" s="153"/>
      <c r="AV7135" s="154"/>
      <c r="AW7135" s="153"/>
      <c r="BB7135" s="81"/>
      <c r="CB7135" s="82"/>
      <c r="CC7135" s="82"/>
      <c r="CM7135" s="81"/>
      <c r="CN7135" s="81"/>
      <c r="CO7135" s="81"/>
      <c r="CY7135" s="124"/>
      <c r="CZ7135" s="81"/>
      <c r="DE7135" s="125"/>
      <c r="DF7135" s="81"/>
    </row>
    <row r="7136" spans="15:110" x14ac:dyDescent="0.25">
      <c r="O7136" s="156"/>
      <c r="P7136" s="157"/>
      <c r="Q7136" s="105"/>
      <c r="R7136" s="158"/>
      <c r="S7136" s="159"/>
      <c r="T7136" s="153"/>
      <c r="Y7136" s="81"/>
      <c r="Z7136" s="153"/>
      <c r="AG7136" s="81"/>
      <c r="AJ7136" s="153"/>
      <c r="AL7136" s="154"/>
      <c r="AM7136" s="153"/>
      <c r="AN7136" s="81"/>
      <c r="AO7136" s="153"/>
      <c r="AQ7136" s="154"/>
      <c r="AR7136" s="153"/>
      <c r="AS7136" s="81"/>
      <c r="AT7136" s="153"/>
      <c r="AV7136" s="154"/>
      <c r="AW7136" s="153"/>
      <c r="BB7136" s="81"/>
      <c r="CB7136" s="82"/>
      <c r="CC7136" s="82"/>
      <c r="CM7136" s="81"/>
      <c r="CN7136" s="81"/>
      <c r="CO7136" s="81"/>
      <c r="CY7136" s="124"/>
      <c r="CZ7136" s="81"/>
      <c r="DE7136" s="125"/>
      <c r="DF7136" s="81"/>
    </row>
    <row r="7137" spans="15:110" x14ac:dyDescent="0.25">
      <c r="O7137" s="156"/>
      <c r="P7137" s="157"/>
      <c r="Q7137" s="105"/>
      <c r="R7137" s="158"/>
      <c r="S7137" s="159"/>
      <c r="T7137" s="153"/>
      <c r="Y7137" s="81"/>
      <c r="Z7137" s="153"/>
      <c r="AG7137" s="81"/>
      <c r="AJ7137" s="153"/>
      <c r="AL7137" s="154"/>
      <c r="AM7137" s="153"/>
      <c r="AN7137" s="81"/>
      <c r="AO7137" s="153"/>
      <c r="AQ7137" s="154"/>
      <c r="AR7137" s="153"/>
      <c r="AS7137" s="81"/>
      <c r="AT7137" s="153"/>
      <c r="AV7137" s="154"/>
      <c r="AW7137" s="153"/>
      <c r="BB7137" s="81"/>
      <c r="CB7137" s="82"/>
      <c r="CC7137" s="82"/>
      <c r="CM7137" s="81"/>
      <c r="CN7137" s="81"/>
      <c r="CO7137" s="81"/>
      <c r="CY7137" s="124"/>
      <c r="CZ7137" s="81"/>
      <c r="DE7137" s="125"/>
      <c r="DF7137" s="81"/>
    </row>
    <row r="7138" spans="15:110" x14ac:dyDescent="0.25">
      <c r="O7138" s="156"/>
      <c r="P7138" s="157"/>
      <c r="Q7138" s="105"/>
      <c r="R7138" s="158"/>
      <c r="S7138" s="159"/>
      <c r="T7138" s="153"/>
      <c r="Y7138" s="81"/>
      <c r="Z7138" s="153"/>
      <c r="AG7138" s="81"/>
      <c r="AJ7138" s="153"/>
      <c r="AL7138" s="154"/>
      <c r="AM7138" s="153"/>
      <c r="AN7138" s="81"/>
      <c r="AO7138" s="153"/>
      <c r="AQ7138" s="154"/>
      <c r="AR7138" s="153"/>
      <c r="AS7138" s="81"/>
      <c r="AT7138" s="153"/>
      <c r="AV7138" s="154"/>
      <c r="AW7138" s="153"/>
      <c r="BB7138" s="81"/>
      <c r="CB7138" s="82"/>
      <c r="CC7138" s="82"/>
      <c r="CM7138" s="81"/>
      <c r="CN7138" s="81"/>
      <c r="CO7138" s="81"/>
      <c r="CY7138" s="124"/>
      <c r="CZ7138" s="81"/>
      <c r="DE7138" s="125"/>
      <c r="DF7138" s="81"/>
    </row>
    <row r="7139" spans="15:110" x14ac:dyDescent="0.25">
      <c r="O7139" s="156"/>
      <c r="P7139" s="157"/>
      <c r="Q7139" s="105"/>
      <c r="R7139" s="158"/>
      <c r="S7139" s="159"/>
      <c r="T7139" s="153"/>
      <c r="Y7139" s="81"/>
      <c r="Z7139" s="153"/>
      <c r="AG7139" s="81"/>
      <c r="AJ7139" s="153"/>
      <c r="AL7139" s="154"/>
      <c r="AM7139" s="153"/>
      <c r="AN7139" s="81"/>
      <c r="AO7139" s="153"/>
      <c r="AQ7139" s="154"/>
      <c r="AR7139" s="153"/>
      <c r="AS7139" s="81"/>
      <c r="AT7139" s="153"/>
      <c r="AV7139" s="154"/>
      <c r="AW7139" s="153"/>
      <c r="BB7139" s="81"/>
      <c r="CB7139" s="82"/>
      <c r="CC7139" s="82"/>
      <c r="CM7139" s="81"/>
      <c r="CN7139" s="81"/>
      <c r="CO7139" s="81"/>
      <c r="CY7139" s="124"/>
      <c r="CZ7139" s="81"/>
      <c r="DE7139" s="125"/>
      <c r="DF7139" s="81"/>
    </row>
    <row r="7140" spans="15:110" x14ac:dyDescent="0.25">
      <c r="O7140" s="156"/>
      <c r="P7140" s="157"/>
      <c r="Q7140" s="105"/>
      <c r="R7140" s="158"/>
      <c r="S7140" s="159"/>
      <c r="T7140" s="153"/>
      <c r="Y7140" s="81"/>
      <c r="Z7140" s="153"/>
      <c r="AG7140" s="81"/>
      <c r="AJ7140" s="153"/>
      <c r="AL7140" s="154"/>
      <c r="AM7140" s="153"/>
      <c r="AN7140" s="81"/>
      <c r="AO7140" s="153"/>
      <c r="AQ7140" s="154"/>
      <c r="AR7140" s="153"/>
      <c r="AS7140" s="81"/>
      <c r="AT7140" s="153"/>
      <c r="AV7140" s="154"/>
      <c r="AW7140" s="153"/>
      <c r="BB7140" s="81"/>
      <c r="CB7140" s="82"/>
      <c r="CC7140" s="82"/>
      <c r="CM7140" s="81"/>
      <c r="CN7140" s="81"/>
      <c r="CO7140" s="81"/>
      <c r="CY7140" s="124"/>
      <c r="CZ7140" s="81"/>
      <c r="DE7140" s="125"/>
      <c r="DF7140" s="81"/>
    </row>
    <row r="7141" spans="15:110" x14ac:dyDescent="0.25">
      <c r="O7141" s="156"/>
      <c r="P7141" s="157"/>
      <c r="Q7141" s="105"/>
      <c r="R7141" s="158"/>
      <c r="S7141" s="159"/>
      <c r="T7141" s="153"/>
      <c r="Y7141" s="81"/>
      <c r="Z7141" s="153"/>
      <c r="AG7141" s="81"/>
      <c r="AJ7141" s="153"/>
      <c r="AL7141" s="154"/>
      <c r="AM7141" s="153"/>
      <c r="AN7141" s="81"/>
      <c r="AO7141" s="153"/>
      <c r="AQ7141" s="154"/>
      <c r="AR7141" s="153"/>
      <c r="AS7141" s="81"/>
      <c r="AT7141" s="153"/>
      <c r="AV7141" s="154"/>
      <c r="AW7141" s="153"/>
      <c r="BB7141" s="81"/>
      <c r="CB7141" s="82"/>
      <c r="CC7141" s="82"/>
      <c r="CM7141" s="81"/>
      <c r="CN7141" s="81"/>
      <c r="CO7141" s="81"/>
      <c r="CY7141" s="124"/>
      <c r="CZ7141" s="81"/>
      <c r="DE7141" s="125"/>
      <c r="DF7141" s="81"/>
    </row>
    <row r="7142" spans="15:110" x14ac:dyDescent="0.25">
      <c r="O7142" s="156"/>
      <c r="P7142" s="157"/>
      <c r="Q7142" s="105"/>
      <c r="R7142" s="158"/>
      <c r="S7142" s="159"/>
      <c r="T7142" s="153"/>
      <c r="Y7142" s="81"/>
      <c r="Z7142" s="153"/>
      <c r="AG7142" s="81"/>
      <c r="AJ7142" s="153"/>
      <c r="AL7142" s="154"/>
      <c r="AM7142" s="153"/>
      <c r="AN7142" s="81"/>
      <c r="AO7142" s="153"/>
      <c r="AQ7142" s="154"/>
      <c r="AR7142" s="153"/>
      <c r="AS7142" s="81"/>
      <c r="AT7142" s="153"/>
      <c r="AV7142" s="154"/>
      <c r="AW7142" s="153"/>
      <c r="BB7142" s="81"/>
      <c r="CB7142" s="82"/>
      <c r="CC7142" s="82"/>
      <c r="CM7142" s="81"/>
      <c r="CN7142" s="81"/>
      <c r="CO7142" s="81"/>
      <c r="CY7142" s="124"/>
      <c r="CZ7142" s="81"/>
      <c r="DE7142" s="125"/>
      <c r="DF7142" s="81"/>
    </row>
    <row r="7143" spans="15:110" x14ac:dyDescent="0.25">
      <c r="O7143" s="156"/>
      <c r="P7143" s="157"/>
      <c r="Q7143" s="105"/>
      <c r="R7143" s="158"/>
      <c r="S7143" s="159"/>
      <c r="T7143" s="153"/>
      <c r="Y7143" s="81"/>
      <c r="Z7143" s="153"/>
      <c r="AG7143" s="81"/>
      <c r="AJ7143" s="153"/>
      <c r="AL7143" s="154"/>
      <c r="AM7143" s="153"/>
      <c r="AN7143" s="81"/>
      <c r="AO7143" s="153"/>
      <c r="AQ7143" s="154"/>
      <c r="AR7143" s="153"/>
      <c r="AS7143" s="81"/>
      <c r="AT7143" s="153"/>
      <c r="AV7143" s="154"/>
      <c r="AW7143" s="153"/>
      <c r="BB7143" s="81"/>
      <c r="CB7143" s="82"/>
      <c r="CC7143" s="82"/>
      <c r="CM7143" s="81"/>
      <c r="CN7143" s="81"/>
      <c r="CO7143" s="81"/>
      <c r="CY7143" s="124"/>
      <c r="CZ7143" s="81"/>
      <c r="DE7143" s="125"/>
      <c r="DF7143" s="81"/>
    </row>
    <row r="7144" spans="15:110" x14ac:dyDescent="0.25">
      <c r="O7144" s="156"/>
      <c r="P7144" s="157"/>
      <c r="Q7144" s="105"/>
      <c r="R7144" s="158"/>
      <c r="S7144" s="159"/>
      <c r="T7144" s="153"/>
      <c r="Y7144" s="81"/>
      <c r="Z7144" s="153"/>
      <c r="AG7144" s="81"/>
      <c r="AJ7144" s="153"/>
      <c r="AL7144" s="154"/>
      <c r="AM7144" s="153"/>
      <c r="AN7144" s="81"/>
      <c r="AO7144" s="153"/>
      <c r="AQ7144" s="154"/>
      <c r="AR7144" s="153"/>
      <c r="AS7144" s="81"/>
      <c r="AT7144" s="153"/>
      <c r="AV7144" s="154"/>
      <c r="AW7144" s="153"/>
      <c r="BB7144" s="81"/>
      <c r="CB7144" s="82"/>
      <c r="CC7144" s="82"/>
      <c r="CM7144" s="81"/>
      <c r="CN7144" s="81"/>
      <c r="CO7144" s="81"/>
      <c r="CY7144" s="124"/>
      <c r="CZ7144" s="81"/>
      <c r="DE7144" s="125"/>
      <c r="DF7144" s="81"/>
    </row>
    <row r="7145" spans="15:110" x14ac:dyDescent="0.25">
      <c r="O7145" s="156"/>
      <c r="P7145" s="157"/>
      <c r="Q7145" s="105"/>
      <c r="R7145" s="158"/>
      <c r="S7145" s="159"/>
      <c r="T7145" s="153"/>
      <c r="Y7145" s="81"/>
      <c r="Z7145" s="153"/>
      <c r="AG7145" s="81"/>
      <c r="AJ7145" s="153"/>
      <c r="AL7145" s="154"/>
      <c r="AM7145" s="153"/>
      <c r="AN7145" s="81"/>
      <c r="AO7145" s="153"/>
      <c r="AQ7145" s="154"/>
      <c r="AR7145" s="153"/>
      <c r="AS7145" s="81"/>
      <c r="AT7145" s="153"/>
      <c r="AV7145" s="154"/>
      <c r="AW7145" s="153"/>
      <c r="BB7145" s="81"/>
      <c r="CB7145" s="82"/>
      <c r="CC7145" s="82"/>
      <c r="CM7145" s="81"/>
      <c r="CN7145" s="81"/>
      <c r="CO7145" s="81"/>
      <c r="CY7145" s="124"/>
      <c r="CZ7145" s="81"/>
      <c r="DE7145" s="125"/>
      <c r="DF7145" s="81"/>
    </row>
    <row r="7146" spans="15:110" x14ac:dyDescent="0.25">
      <c r="O7146" s="156"/>
      <c r="P7146" s="157"/>
      <c r="Q7146" s="105"/>
      <c r="R7146" s="158"/>
      <c r="S7146" s="159"/>
      <c r="T7146" s="153"/>
      <c r="Y7146" s="81"/>
      <c r="Z7146" s="153"/>
      <c r="AG7146" s="81"/>
      <c r="AJ7146" s="153"/>
      <c r="AL7146" s="154"/>
      <c r="AM7146" s="153"/>
      <c r="AN7146" s="81"/>
      <c r="AO7146" s="153"/>
      <c r="AQ7146" s="154"/>
      <c r="AR7146" s="153"/>
      <c r="AS7146" s="81"/>
      <c r="AT7146" s="153"/>
      <c r="AV7146" s="154"/>
      <c r="AW7146" s="153"/>
      <c r="BB7146" s="81"/>
      <c r="CB7146" s="82"/>
      <c r="CC7146" s="82"/>
      <c r="CM7146" s="81"/>
      <c r="CN7146" s="81"/>
      <c r="CO7146" s="81"/>
      <c r="CY7146" s="124"/>
      <c r="CZ7146" s="81"/>
      <c r="DE7146" s="125"/>
      <c r="DF7146" s="81"/>
    </row>
    <row r="7147" spans="15:110" x14ac:dyDescent="0.25">
      <c r="O7147" s="156"/>
      <c r="P7147" s="157"/>
      <c r="Q7147" s="105"/>
      <c r="R7147" s="158"/>
      <c r="S7147" s="159"/>
      <c r="T7147" s="153"/>
      <c r="Y7147" s="81"/>
      <c r="Z7147" s="153"/>
      <c r="AG7147" s="81"/>
      <c r="AJ7147" s="153"/>
      <c r="AL7147" s="154"/>
      <c r="AM7147" s="153"/>
      <c r="AN7147" s="81"/>
      <c r="AO7147" s="153"/>
      <c r="AQ7147" s="154"/>
      <c r="AR7147" s="153"/>
      <c r="AS7147" s="81"/>
      <c r="AT7147" s="153"/>
      <c r="AV7147" s="154"/>
      <c r="AW7147" s="153"/>
      <c r="BB7147" s="81"/>
      <c r="CB7147" s="82"/>
      <c r="CC7147" s="82"/>
      <c r="CM7147" s="81"/>
      <c r="CN7147" s="81"/>
      <c r="CO7147" s="81"/>
      <c r="CY7147" s="124"/>
      <c r="CZ7147" s="81"/>
      <c r="DE7147" s="125"/>
      <c r="DF7147" s="81"/>
    </row>
    <row r="7148" spans="15:110" x14ac:dyDescent="0.25">
      <c r="O7148" s="156"/>
      <c r="P7148" s="157"/>
      <c r="Q7148" s="105"/>
      <c r="R7148" s="158"/>
      <c r="S7148" s="159"/>
      <c r="T7148" s="153"/>
      <c r="Y7148" s="81"/>
      <c r="Z7148" s="153"/>
      <c r="AG7148" s="81"/>
      <c r="AJ7148" s="153"/>
      <c r="AL7148" s="154"/>
      <c r="AM7148" s="153"/>
      <c r="AN7148" s="81"/>
      <c r="AO7148" s="153"/>
      <c r="AQ7148" s="154"/>
      <c r="AR7148" s="153"/>
      <c r="AS7148" s="81"/>
      <c r="AT7148" s="153"/>
      <c r="AV7148" s="154"/>
      <c r="AW7148" s="153"/>
      <c r="BB7148" s="81"/>
      <c r="CB7148" s="82"/>
      <c r="CC7148" s="82"/>
      <c r="CM7148" s="81"/>
      <c r="CN7148" s="81"/>
      <c r="CO7148" s="81"/>
      <c r="CY7148" s="124"/>
      <c r="CZ7148" s="81"/>
      <c r="DE7148" s="125"/>
      <c r="DF7148" s="81"/>
    </row>
    <row r="7149" spans="15:110" x14ac:dyDescent="0.25">
      <c r="O7149" s="156"/>
      <c r="P7149" s="157"/>
      <c r="Q7149" s="105"/>
      <c r="R7149" s="158"/>
      <c r="S7149" s="159"/>
      <c r="T7149" s="153"/>
      <c r="Y7149" s="81"/>
      <c r="Z7149" s="153"/>
      <c r="AG7149" s="81"/>
      <c r="AJ7149" s="153"/>
      <c r="AL7149" s="154"/>
      <c r="AM7149" s="153"/>
      <c r="AN7149" s="81"/>
      <c r="AO7149" s="153"/>
      <c r="AQ7149" s="154"/>
      <c r="AR7149" s="153"/>
      <c r="AS7149" s="81"/>
      <c r="AT7149" s="153"/>
      <c r="AV7149" s="154"/>
      <c r="AW7149" s="153"/>
      <c r="BB7149" s="81"/>
      <c r="CB7149" s="82"/>
      <c r="CC7149" s="82"/>
      <c r="CM7149" s="81"/>
      <c r="CN7149" s="81"/>
      <c r="CO7149" s="81"/>
      <c r="CY7149" s="124"/>
      <c r="CZ7149" s="81"/>
      <c r="DE7149" s="125"/>
      <c r="DF7149" s="81"/>
    </row>
    <row r="7150" spans="15:110" x14ac:dyDescent="0.25">
      <c r="O7150" s="156"/>
      <c r="P7150" s="157"/>
      <c r="Q7150" s="105"/>
      <c r="R7150" s="158"/>
      <c r="S7150" s="159"/>
      <c r="T7150" s="153"/>
      <c r="Y7150" s="81"/>
      <c r="Z7150" s="153"/>
      <c r="AG7150" s="81"/>
      <c r="AJ7150" s="153"/>
      <c r="AL7150" s="154"/>
      <c r="AM7150" s="153"/>
      <c r="AN7150" s="81"/>
      <c r="AO7150" s="153"/>
      <c r="AQ7150" s="154"/>
      <c r="AR7150" s="153"/>
      <c r="AS7150" s="81"/>
      <c r="AT7150" s="153"/>
      <c r="AV7150" s="154"/>
      <c r="AW7150" s="153"/>
      <c r="BB7150" s="81"/>
      <c r="CB7150" s="82"/>
      <c r="CC7150" s="82"/>
      <c r="CM7150" s="81"/>
      <c r="CN7150" s="81"/>
      <c r="CO7150" s="81"/>
      <c r="CY7150" s="124"/>
      <c r="CZ7150" s="81"/>
      <c r="DE7150" s="125"/>
      <c r="DF7150" s="81"/>
    </row>
    <row r="7151" spans="15:110" x14ac:dyDescent="0.25">
      <c r="O7151" s="156"/>
      <c r="P7151" s="157"/>
      <c r="Q7151" s="105"/>
      <c r="R7151" s="158"/>
      <c r="S7151" s="159"/>
      <c r="T7151" s="153"/>
      <c r="Y7151" s="81"/>
      <c r="Z7151" s="153"/>
      <c r="AG7151" s="81"/>
      <c r="AJ7151" s="153"/>
      <c r="AL7151" s="154"/>
      <c r="AM7151" s="153"/>
      <c r="AN7151" s="81"/>
      <c r="AO7151" s="153"/>
      <c r="AQ7151" s="154"/>
      <c r="AR7151" s="153"/>
      <c r="AS7151" s="81"/>
      <c r="AT7151" s="153"/>
      <c r="AV7151" s="154"/>
      <c r="AW7151" s="153"/>
      <c r="BB7151" s="81"/>
      <c r="CB7151" s="82"/>
      <c r="CC7151" s="82"/>
      <c r="CM7151" s="81"/>
      <c r="CN7151" s="81"/>
      <c r="CO7151" s="81"/>
      <c r="CY7151" s="124"/>
      <c r="CZ7151" s="81"/>
      <c r="DE7151" s="125"/>
      <c r="DF7151" s="81"/>
    </row>
    <row r="7152" spans="15:110" x14ac:dyDescent="0.25">
      <c r="O7152" s="156"/>
      <c r="P7152" s="157"/>
      <c r="Q7152" s="105"/>
      <c r="R7152" s="158"/>
      <c r="S7152" s="159"/>
      <c r="T7152" s="153"/>
      <c r="Y7152" s="81"/>
      <c r="Z7152" s="153"/>
      <c r="AG7152" s="81"/>
      <c r="AJ7152" s="153"/>
      <c r="AL7152" s="154"/>
      <c r="AM7152" s="153"/>
      <c r="AN7152" s="81"/>
      <c r="AO7152" s="153"/>
      <c r="AQ7152" s="154"/>
      <c r="AR7152" s="153"/>
      <c r="AS7152" s="81"/>
      <c r="AT7152" s="153"/>
      <c r="AV7152" s="154"/>
      <c r="AW7152" s="153"/>
      <c r="BB7152" s="81"/>
      <c r="CB7152" s="82"/>
      <c r="CC7152" s="82"/>
      <c r="CM7152" s="81"/>
      <c r="CN7152" s="81"/>
      <c r="CO7152" s="81"/>
      <c r="CY7152" s="124"/>
      <c r="CZ7152" s="81"/>
      <c r="DE7152" s="125"/>
      <c r="DF7152" s="81"/>
    </row>
    <row r="7153" spans="15:110" x14ac:dyDescent="0.25">
      <c r="O7153" s="156"/>
      <c r="P7153" s="157"/>
      <c r="Q7153" s="105"/>
      <c r="R7153" s="158"/>
      <c r="S7153" s="159"/>
      <c r="T7153" s="153"/>
      <c r="Y7153" s="81"/>
      <c r="Z7153" s="153"/>
      <c r="AG7153" s="81"/>
      <c r="AJ7153" s="153"/>
      <c r="AL7153" s="154"/>
      <c r="AM7153" s="153"/>
      <c r="AN7153" s="81"/>
      <c r="AO7153" s="153"/>
      <c r="AQ7153" s="154"/>
      <c r="AR7153" s="153"/>
      <c r="AS7153" s="81"/>
      <c r="AT7153" s="153"/>
      <c r="AV7153" s="154"/>
      <c r="AW7153" s="153"/>
      <c r="BB7153" s="81"/>
      <c r="CB7153" s="82"/>
      <c r="CC7153" s="82"/>
      <c r="CM7153" s="81"/>
      <c r="CN7153" s="81"/>
      <c r="CO7153" s="81"/>
      <c r="CY7153" s="124"/>
      <c r="CZ7153" s="81"/>
      <c r="DE7153" s="125"/>
      <c r="DF7153" s="81"/>
    </row>
    <row r="7154" spans="15:110" x14ac:dyDescent="0.25">
      <c r="O7154" s="156"/>
      <c r="P7154" s="157"/>
      <c r="Q7154" s="105"/>
      <c r="R7154" s="158"/>
      <c r="S7154" s="159"/>
      <c r="T7154" s="153"/>
      <c r="Y7154" s="81"/>
      <c r="Z7154" s="153"/>
      <c r="AG7154" s="81"/>
      <c r="AJ7154" s="153"/>
      <c r="AL7154" s="154"/>
      <c r="AM7154" s="153"/>
      <c r="AN7154" s="81"/>
      <c r="AO7154" s="153"/>
      <c r="AQ7154" s="154"/>
      <c r="AR7154" s="153"/>
      <c r="AS7154" s="81"/>
      <c r="AT7154" s="153"/>
      <c r="AV7154" s="154"/>
      <c r="AW7154" s="153"/>
      <c r="BB7154" s="81"/>
      <c r="CB7154" s="82"/>
      <c r="CC7154" s="82"/>
      <c r="CM7154" s="81"/>
      <c r="CN7154" s="81"/>
      <c r="CO7154" s="81"/>
      <c r="CY7154" s="124"/>
      <c r="CZ7154" s="81"/>
      <c r="DE7154" s="125"/>
      <c r="DF7154" s="81"/>
    </row>
    <row r="7155" spans="15:110" x14ac:dyDescent="0.25">
      <c r="O7155" s="156"/>
      <c r="P7155" s="157"/>
      <c r="Q7155" s="105"/>
      <c r="R7155" s="158"/>
      <c r="S7155" s="159"/>
      <c r="T7155" s="153"/>
      <c r="Y7155" s="81"/>
      <c r="Z7155" s="153"/>
      <c r="AG7155" s="81"/>
      <c r="AJ7155" s="153"/>
      <c r="AL7155" s="154"/>
      <c r="AM7155" s="153"/>
      <c r="AN7155" s="81"/>
      <c r="AO7155" s="153"/>
      <c r="AQ7155" s="154"/>
      <c r="AR7155" s="153"/>
      <c r="AS7155" s="81"/>
      <c r="AT7155" s="153"/>
      <c r="AV7155" s="154"/>
      <c r="AW7155" s="153"/>
      <c r="BB7155" s="81"/>
      <c r="CB7155" s="82"/>
      <c r="CC7155" s="82"/>
      <c r="CM7155" s="81"/>
      <c r="CN7155" s="81"/>
      <c r="CO7155" s="81"/>
      <c r="CY7155" s="124"/>
      <c r="CZ7155" s="81"/>
      <c r="DE7155" s="125"/>
      <c r="DF7155" s="81"/>
    </row>
    <row r="7156" spans="15:110" x14ac:dyDescent="0.25">
      <c r="O7156" s="156"/>
      <c r="P7156" s="157"/>
      <c r="Q7156" s="105"/>
      <c r="R7156" s="158"/>
      <c r="S7156" s="159"/>
      <c r="T7156" s="153"/>
      <c r="Y7156" s="81"/>
      <c r="Z7156" s="153"/>
      <c r="AG7156" s="81"/>
      <c r="AJ7156" s="153"/>
      <c r="AL7156" s="154"/>
      <c r="AM7156" s="153"/>
      <c r="AN7156" s="81"/>
      <c r="AO7156" s="153"/>
      <c r="AQ7156" s="154"/>
      <c r="AR7156" s="153"/>
      <c r="AS7156" s="81"/>
      <c r="AT7156" s="153"/>
      <c r="AV7156" s="154"/>
      <c r="AW7156" s="153"/>
      <c r="BB7156" s="81"/>
      <c r="CB7156" s="82"/>
      <c r="CC7156" s="82"/>
      <c r="CM7156" s="81"/>
      <c r="CN7156" s="81"/>
      <c r="CO7156" s="81"/>
      <c r="CY7156" s="124"/>
      <c r="CZ7156" s="81"/>
      <c r="DE7156" s="125"/>
      <c r="DF7156" s="81"/>
    </row>
    <row r="7157" spans="15:110" x14ac:dyDescent="0.25">
      <c r="O7157" s="156"/>
      <c r="P7157" s="157"/>
      <c r="Q7157" s="105"/>
      <c r="R7157" s="158"/>
      <c r="S7157" s="159"/>
      <c r="T7157" s="153"/>
      <c r="Y7157" s="81"/>
      <c r="Z7157" s="153"/>
      <c r="AG7157" s="81"/>
      <c r="AJ7157" s="153"/>
      <c r="AL7157" s="154"/>
      <c r="AM7157" s="153"/>
      <c r="AN7157" s="81"/>
      <c r="AO7157" s="153"/>
      <c r="AQ7157" s="154"/>
      <c r="AR7157" s="153"/>
      <c r="AS7157" s="81"/>
      <c r="AT7157" s="153"/>
      <c r="AV7157" s="154"/>
      <c r="AW7157" s="153"/>
      <c r="BB7157" s="81"/>
      <c r="CB7157" s="82"/>
      <c r="CC7157" s="82"/>
      <c r="CM7157" s="81"/>
      <c r="CN7157" s="81"/>
      <c r="CO7157" s="81"/>
      <c r="CY7157" s="124"/>
      <c r="CZ7157" s="81"/>
      <c r="DE7157" s="125"/>
      <c r="DF7157" s="81"/>
    </row>
    <row r="7158" spans="15:110" x14ac:dyDescent="0.25">
      <c r="O7158" s="156"/>
      <c r="P7158" s="157"/>
      <c r="Q7158" s="105"/>
      <c r="R7158" s="158"/>
      <c r="S7158" s="159"/>
      <c r="T7158" s="153"/>
      <c r="Y7158" s="81"/>
      <c r="Z7158" s="153"/>
      <c r="AG7158" s="81"/>
      <c r="AJ7158" s="153"/>
      <c r="AL7158" s="154"/>
      <c r="AM7158" s="153"/>
      <c r="AN7158" s="81"/>
      <c r="AO7158" s="153"/>
      <c r="AQ7158" s="154"/>
      <c r="AR7158" s="153"/>
      <c r="AS7158" s="81"/>
      <c r="AT7158" s="153"/>
      <c r="AV7158" s="154"/>
      <c r="AW7158" s="153"/>
      <c r="BB7158" s="81"/>
      <c r="CB7158" s="82"/>
      <c r="CC7158" s="82"/>
      <c r="CM7158" s="81"/>
      <c r="CN7158" s="81"/>
      <c r="CO7158" s="81"/>
      <c r="CY7158" s="124"/>
      <c r="CZ7158" s="81"/>
      <c r="DE7158" s="125"/>
      <c r="DF7158" s="81"/>
    </row>
    <row r="7159" spans="15:110" x14ac:dyDescent="0.25">
      <c r="O7159" s="156"/>
      <c r="P7159" s="157"/>
      <c r="Q7159" s="105"/>
      <c r="R7159" s="158"/>
      <c r="S7159" s="159"/>
      <c r="T7159" s="153"/>
      <c r="Y7159" s="81"/>
      <c r="Z7159" s="153"/>
      <c r="AG7159" s="81"/>
      <c r="AJ7159" s="153"/>
      <c r="AL7159" s="154"/>
      <c r="AM7159" s="153"/>
      <c r="AN7159" s="81"/>
      <c r="AO7159" s="153"/>
      <c r="AQ7159" s="154"/>
      <c r="AR7159" s="153"/>
      <c r="AS7159" s="81"/>
      <c r="AT7159" s="153"/>
      <c r="AV7159" s="154"/>
      <c r="AW7159" s="153"/>
      <c r="BB7159" s="81"/>
      <c r="CB7159" s="82"/>
      <c r="CC7159" s="82"/>
      <c r="CM7159" s="81"/>
      <c r="CN7159" s="81"/>
      <c r="CO7159" s="81"/>
      <c r="CY7159" s="124"/>
      <c r="CZ7159" s="81"/>
      <c r="DE7159" s="125"/>
      <c r="DF7159" s="81"/>
    </row>
    <row r="7160" spans="15:110" x14ac:dyDescent="0.25">
      <c r="O7160" s="156"/>
      <c r="P7160" s="157"/>
      <c r="Q7160" s="105"/>
      <c r="R7160" s="158"/>
      <c r="S7160" s="159"/>
      <c r="T7160" s="153"/>
      <c r="Y7160" s="81"/>
      <c r="Z7160" s="153"/>
      <c r="AG7160" s="81"/>
      <c r="AJ7160" s="153"/>
      <c r="AL7160" s="154"/>
      <c r="AM7160" s="153"/>
      <c r="AN7160" s="81"/>
      <c r="AO7160" s="153"/>
      <c r="AQ7160" s="154"/>
      <c r="AR7160" s="153"/>
      <c r="AS7160" s="81"/>
      <c r="AT7160" s="153"/>
      <c r="AV7160" s="154"/>
      <c r="AW7160" s="153"/>
      <c r="BB7160" s="81"/>
      <c r="CB7160" s="82"/>
      <c r="CC7160" s="82"/>
      <c r="CM7160" s="81"/>
      <c r="CN7160" s="81"/>
      <c r="CO7160" s="81"/>
      <c r="CY7160" s="124"/>
      <c r="CZ7160" s="81"/>
      <c r="DE7160" s="125"/>
      <c r="DF7160" s="81"/>
    </row>
    <row r="7161" spans="15:110" x14ac:dyDescent="0.25">
      <c r="O7161" s="156"/>
      <c r="P7161" s="157"/>
      <c r="Q7161" s="105"/>
      <c r="R7161" s="158"/>
      <c r="S7161" s="159"/>
      <c r="T7161" s="153"/>
      <c r="Y7161" s="81"/>
      <c r="Z7161" s="153"/>
      <c r="AG7161" s="81"/>
      <c r="AJ7161" s="153"/>
      <c r="AL7161" s="154"/>
      <c r="AM7161" s="153"/>
      <c r="AN7161" s="81"/>
      <c r="AO7161" s="153"/>
      <c r="AQ7161" s="154"/>
      <c r="AR7161" s="153"/>
      <c r="AS7161" s="81"/>
      <c r="AT7161" s="153"/>
      <c r="AV7161" s="154"/>
      <c r="AW7161" s="153"/>
      <c r="BB7161" s="81"/>
      <c r="CB7161" s="82"/>
      <c r="CC7161" s="82"/>
      <c r="CM7161" s="81"/>
      <c r="CN7161" s="81"/>
      <c r="CO7161" s="81"/>
      <c r="CY7161" s="124"/>
      <c r="CZ7161" s="81"/>
      <c r="DE7161" s="125"/>
      <c r="DF7161" s="81"/>
    </row>
    <row r="7162" spans="15:110" x14ac:dyDescent="0.25">
      <c r="O7162" s="156"/>
      <c r="P7162" s="157"/>
      <c r="Q7162" s="105"/>
      <c r="R7162" s="158"/>
      <c r="S7162" s="159"/>
      <c r="T7162" s="153"/>
      <c r="Y7162" s="81"/>
      <c r="Z7162" s="153"/>
      <c r="AG7162" s="81"/>
      <c r="AJ7162" s="153"/>
      <c r="AL7162" s="154"/>
      <c r="AM7162" s="153"/>
      <c r="AN7162" s="81"/>
      <c r="AO7162" s="153"/>
      <c r="AQ7162" s="154"/>
      <c r="AR7162" s="153"/>
      <c r="AS7162" s="81"/>
      <c r="AT7162" s="153"/>
      <c r="AV7162" s="154"/>
      <c r="AW7162" s="153"/>
      <c r="BB7162" s="81"/>
      <c r="CB7162" s="82"/>
      <c r="CC7162" s="82"/>
      <c r="CM7162" s="81"/>
      <c r="CN7162" s="81"/>
      <c r="CO7162" s="81"/>
      <c r="CY7162" s="124"/>
      <c r="CZ7162" s="81"/>
      <c r="DE7162" s="125"/>
      <c r="DF7162" s="81"/>
    </row>
    <row r="7163" spans="15:110" x14ac:dyDescent="0.25">
      <c r="O7163" s="156"/>
      <c r="P7163" s="157"/>
      <c r="Q7163" s="105"/>
      <c r="R7163" s="158"/>
      <c r="S7163" s="159"/>
      <c r="T7163" s="153"/>
      <c r="Y7163" s="81"/>
      <c r="Z7163" s="153"/>
      <c r="AG7163" s="81"/>
      <c r="AJ7163" s="153"/>
      <c r="AL7163" s="154"/>
      <c r="AM7163" s="153"/>
      <c r="AN7163" s="81"/>
      <c r="AO7163" s="153"/>
      <c r="AQ7163" s="154"/>
      <c r="AR7163" s="153"/>
      <c r="AS7163" s="81"/>
      <c r="AT7163" s="153"/>
      <c r="AV7163" s="154"/>
      <c r="AW7163" s="153"/>
      <c r="BB7163" s="81"/>
      <c r="CB7163" s="82"/>
      <c r="CC7163" s="82"/>
      <c r="CM7163" s="81"/>
      <c r="CN7163" s="81"/>
      <c r="CO7163" s="81"/>
      <c r="CY7163" s="124"/>
      <c r="CZ7163" s="81"/>
      <c r="DE7163" s="125"/>
      <c r="DF7163" s="81"/>
    </row>
    <row r="7164" spans="15:110" x14ac:dyDescent="0.25">
      <c r="O7164" s="156"/>
      <c r="P7164" s="157"/>
      <c r="Q7164" s="105"/>
      <c r="R7164" s="158"/>
      <c r="S7164" s="159"/>
      <c r="T7164" s="153"/>
      <c r="Y7164" s="81"/>
      <c r="Z7164" s="153"/>
      <c r="AG7164" s="81"/>
      <c r="AJ7164" s="153"/>
      <c r="AL7164" s="154"/>
      <c r="AM7164" s="153"/>
      <c r="AN7164" s="81"/>
      <c r="AO7164" s="153"/>
      <c r="AQ7164" s="154"/>
      <c r="AR7164" s="153"/>
      <c r="AS7164" s="81"/>
      <c r="AT7164" s="153"/>
      <c r="AV7164" s="154"/>
      <c r="AW7164" s="153"/>
      <c r="BB7164" s="81"/>
      <c r="CB7164" s="82"/>
      <c r="CC7164" s="82"/>
      <c r="CM7164" s="81"/>
      <c r="CN7164" s="81"/>
      <c r="CO7164" s="81"/>
      <c r="CY7164" s="124"/>
      <c r="CZ7164" s="81"/>
      <c r="DE7164" s="125"/>
      <c r="DF7164" s="81"/>
    </row>
    <row r="7165" spans="15:110" x14ac:dyDescent="0.25">
      <c r="O7165" s="156"/>
      <c r="P7165" s="157"/>
      <c r="Q7165" s="105"/>
      <c r="R7165" s="158"/>
      <c r="S7165" s="159"/>
      <c r="T7165" s="153"/>
      <c r="Y7165" s="81"/>
      <c r="Z7165" s="153"/>
      <c r="AG7165" s="81"/>
      <c r="AJ7165" s="153"/>
      <c r="AL7165" s="154"/>
      <c r="AM7165" s="153"/>
      <c r="AN7165" s="81"/>
      <c r="AO7165" s="153"/>
      <c r="AQ7165" s="154"/>
      <c r="AR7165" s="153"/>
      <c r="AS7165" s="81"/>
      <c r="AT7165" s="153"/>
      <c r="AV7165" s="154"/>
      <c r="AW7165" s="153"/>
      <c r="BB7165" s="81"/>
      <c r="CB7165" s="82"/>
      <c r="CC7165" s="82"/>
      <c r="CM7165" s="81"/>
      <c r="CN7165" s="81"/>
      <c r="CO7165" s="81"/>
      <c r="CY7165" s="124"/>
      <c r="CZ7165" s="81"/>
      <c r="DE7165" s="125"/>
      <c r="DF7165" s="81"/>
    </row>
    <row r="7166" spans="15:110" x14ac:dyDescent="0.25">
      <c r="O7166" s="156"/>
      <c r="P7166" s="157"/>
      <c r="Q7166" s="105"/>
      <c r="R7166" s="158"/>
      <c r="S7166" s="159"/>
      <c r="T7166" s="153"/>
      <c r="Y7166" s="81"/>
      <c r="Z7166" s="153"/>
      <c r="AG7166" s="81"/>
      <c r="AJ7166" s="153"/>
      <c r="AL7166" s="154"/>
      <c r="AM7166" s="153"/>
      <c r="AN7166" s="81"/>
      <c r="AO7166" s="153"/>
      <c r="AQ7166" s="154"/>
      <c r="AR7166" s="153"/>
      <c r="AS7166" s="81"/>
      <c r="AT7166" s="153"/>
      <c r="AV7166" s="154"/>
      <c r="AW7166" s="153"/>
      <c r="BB7166" s="81"/>
      <c r="CB7166" s="82"/>
      <c r="CC7166" s="82"/>
      <c r="CM7166" s="81"/>
      <c r="CN7166" s="81"/>
      <c r="CO7166" s="81"/>
      <c r="CY7166" s="124"/>
      <c r="CZ7166" s="81"/>
      <c r="DE7166" s="125"/>
      <c r="DF7166" s="81"/>
    </row>
    <row r="7167" spans="15:110" x14ac:dyDescent="0.25">
      <c r="O7167" s="156"/>
      <c r="P7167" s="157"/>
      <c r="Q7167" s="105"/>
      <c r="R7167" s="158"/>
      <c r="S7167" s="159"/>
      <c r="T7167" s="153"/>
      <c r="Y7167" s="81"/>
      <c r="Z7167" s="153"/>
      <c r="AG7167" s="81"/>
      <c r="AJ7167" s="153"/>
      <c r="AL7167" s="154"/>
      <c r="AM7167" s="153"/>
      <c r="AN7167" s="81"/>
      <c r="AO7167" s="153"/>
      <c r="AQ7167" s="154"/>
      <c r="AR7167" s="153"/>
      <c r="AS7167" s="81"/>
      <c r="AT7167" s="153"/>
      <c r="AV7167" s="154"/>
      <c r="AW7167" s="153"/>
      <c r="BB7167" s="81"/>
      <c r="CB7167" s="82"/>
      <c r="CC7167" s="82"/>
      <c r="CM7167" s="81"/>
      <c r="CN7167" s="81"/>
      <c r="CO7167" s="81"/>
      <c r="CY7167" s="124"/>
      <c r="CZ7167" s="81"/>
      <c r="DE7167" s="125"/>
      <c r="DF7167" s="81"/>
    </row>
    <row r="7168" spans="15:110" x14ac:dyDescent="0.25">
      <c r="O7168" s="156"/>
      <c r="P7168" s="157"/>
      <c r="Q7168" s="105"/>
      <c r="R7168" s="158"/>
      <c r="S7168" s="159"/>
      <c r="T7168" s="153"/>
      <c r="Y7168" s="81"/>
      <c r="Z7168" s="153"/>
      <c r="AG7168" s="81"/>
      <c r="AJ7168" s="153"/>
      <c r="AL7168" s="154"/>
      <c r="AM7168" s="153"/>
      <c r="AN7168" s="81"/>
      <c r="AO7168" s="153"/>
      <c r="AQ7168" s="154"/>
      <c r="AR7168" s="153"/>
      <c r="AS7168" s="81"/>
      <c r="AT7168" s="153"/>
      <c r="AV7168" s="154"/>
      <c r="AW7168" s="153"/>
      <c r="BB7168" s="81"/>
      <c r="CB7168" s="82"/>
      <c r="CC7168" s="82"/>
      <c r="CM7168" s="81"/>
      <c r="CN7168" s="81"/>
      <c r="CO7168" s="81"/>
      <c r="CY7168" s="124"/>
      <c r="CZ7168" s="81"/>
      <c r="DE7168" s="125"/>
      <c r="DF7168" s="81"/>
    </row>
    <row r="7169" spans="15:110" x14ac:dyDescent="0.25">
      <c r="O7169" s="156"/>
      <c r="P7169" s="157"/>
      <c r="Q7169" s="105"/>
      <c r="R7169" s="158"/>
      <c r="S7169" s="159"/>
      <c r="T7169" s="153"/>
      <c r="Y7169" s="81"/>
      <c r="Z7169" s="153"/>
      <c r="AG7169" s="81"/>
      <c r="AJ7169" s="153"/>
      <c r="AL7169" s="154"/>
      <c r="AM7169" s="153"/>
      <c r="AN7169" s="81"/>
      <c r="AO7169" s="153"/>
      <c r="AQ7169" s="154"/>
      <c r="AR7169" s="153"/>
      <c r="AS7169" s="81"/>
      <c r="AT7169" s="153"/>
      <c r="AV7169" s="154"/>
      <c r="AW7169" s="153"/>
      <c r="BB7169" s="81"/>
      <c r="CB7169" s="82"/>
      <c r="CC7169" s="82"/>
      <c r="CM7169" s="81"/>
      <c r="CN7169" s="81"/>
      <c r="CO7169" s="81"/>
      <c r="CY7169" s="124"/>
      <c r="CZ7169" s="81"/>
      <c r="DE7169" s="125"/>
      <c r="DF7169" s="81"/>
    </row>
    <row r="7170" spans="15:110" x14ac:dyDescent="0.25">
      <c r="O7170" s="156"/>
      <c r="P7170" s="157"/>
      <c r="Q7170" s="105"/>
      <c r="R7170" s="158"/>
      <c r="S7170" s="159"/>
      <c r="T7170" s="153"/>
      <c r="Y7170" s="81"/>
      <c r="Z7170" s="153"/>
      <c r="AG7170" s="81"/>
      <c r="AJ7170" s="153"/>
      <c r="AL7170" s="154"/>
      <c r="AM7170" s="153"/>
      <c r="AN7170" s="81"/>
      <c r="AO7170" s="153"/>
      <c r="AQ7170" s="154"/>
      <c r="AR7170" s="153"/>
      <c r="AS7170" s="81"/>
      <c r="AT7170" s="153"/>
      <c r="AV7170" s="154"/>
      <c r="AW7170" s="153"/>
      <c r="BB7170" s="81"/>
      <c r="CB7170" s="82"/>
      <c r="CC7170" s="82"/>
      <c r="CM7170" s="81"/>
      <c r="CN7170" s="81"/>
      <c r="CO7170" s="81"/>
      <c r="CY7170" s="124"/>
      <c r="CZ7170" s="81"/>
      <c r="DE7170" s="125"/>
      <c r="DF7170" s="81"/>
    </row>
    <row r="7171" spans="15:110" x14ac:dyDescent="0.25">
      <c r="O7171" s="156"/>
      <c r="P7171" s="157"/>
      <c r="Q7171" s="105"/>
      <c r="R7171" s="158"/>
      <c r="S7171" s="159"/>
      <c r="T7171" s="153"/>
      <c r="Y7171" s="81"/>
      <c r="Z7171" s="153"/>
      <c r="AG7171" s="81"/>
      <c r="AJ7171" s="153"/>
      <c r="AL7171" s="154"/>
      <c r="AM7171" s="153"/>
      <c r="AN7171" s="81"/>
      <c r="AO7171" s="153"/>
      <c r="AQ7171" s="154"/>
      <c r="AR7171" s="153"/>
      <c r="AS7171" s="81"/>
      <c r="AT7171" s="153"/>
      <c r="AV7171" s="154"/>
      <c r="AW7171" s="153"/>
      <c r="BB7171" s="81"/>
      <c r="CB7171" s="82"/>
      <c r="CC7171" s="82"/>
      <c r="CM7171" s="81"/>
      <c r="CN7171" s="81"/>
      <c r="CO7171" s="81"/>
      <c r="CY7171" s="124"/>
      <c r="CZ7171" s="81"/>
      <c r="DE7171" s="125"/>
      <c r="DF7171" s="81"/>
    </row>
    <row r="7172" spans="15:110" x14ac:dyDescent="0.25">
      <c r="O7172" s="156"/>
      <c r="P7172" s="157"/>
      <c r="Q7172" s="105"/>
      <c r="R7172" s="158"/>
      <c r="S7172" s="159"/>
      <c r="T7172" s="153"/>
      <c r="Y7172" s="81"/>
      <c r="Z7172" s="153"/>
      <c r="AG7172" s="81"/>
      <c r="AJ7172" s="153"/>
      <c r="AL7172" s="154"/>
      <c r="AM7172" s="153"/>
      <c r="AN7172" s="81"/>
      <c r="AO7172" s="153"/>
      <c r="AQ7172" s="154"/>
      <c r="AR7172" s="153"/>
      <c r="AS7172" s="81"/>
      <c r="AT7172" s="153"/>
      <c r="AV7172" s="154"/>
      <c r="AW7172" s="153"/>
      <c r="BB7172" s="81"/>
      <c r="CB7172" s="82"/>
      <c r="CC7172" s="82"/>
      <c r="CM7172" s="81"/>
      <c r="CN7172" s="81"/>
      <c r="CO7172" s="81"/>
      <c r="CY7172" s="124"/>
      <c r="CZ7172" s="81"/>
      <c r="DE7172" s="125"/>
      <c r="DF7172" s="81"/>
    </row>
    <row r="7173" spans="15:110" x14ac:dyDescent="0.25">
      <c r="O7173" s="156"/>
      <c r="P7173" s="157"/>
      <c r="Q7173" s="105"/>
      <c r="R7173" s="158"/>
      <c r="S7173" s="159"/>
      <c r="T7173" s="153"/>
      <c r="Y7173" s="81"/>
      <c r="Z7173" s="153"/>
      <c r="AG7173" s="81"/>
      <c r="AJ7173" s="153"/>
      <c r="AL7173" s="154"/>
      <c r="AM7173" s="153"/>
      <c r="AN7173" s="81"/>
      <c r="AO7173" s="153"/>
      <c r="AQ7173" s="154"/>
      <c r="AR7173" s="153"/>
      <c r="AS7173" s="81"/>
      <c r="AT7173" s="153"/>
      <c r="AV7173" s="154"/>
      <c r="AW7173" s="153"/>
      <c r="BB7173" s="81"/>
      <c r="CB7173" s="82"/>
      <c r="CC7173" s="82"/>
      <c r="CM7173" s="81"/>
      <c r="CN7173" s="81"/>
      <c r="CO7173" s="81"/>
      <c r="CY7173" s="124"/>
      <c r="CZ7173" s="81"/>
      <c r="DE7173" s="125"/>
      <c r="DF7173" s="81"/>
    </row>
    <row r="7174" spans="15:110" x14ac:dyDescent="0.25">
      <c r="O7174" s="156"/>
      <c r="P7174" s="157"/>
      <c r="Q7174" s="105"/>
      <c r="R7174" s="158"/>
      <c r="S7174" s="159"/>
      <c r="T7174" s="153"/>
      <c r="Y7174" s="81"/>
      <c r="Z7174" s="153"/>
      <c r="AG7174" s="81"/>
      <c r="AJ7174" s="153"/>
      <c r="AL7174" s="154"/>
      <c r="AM7174" s="153"/>
      <c r="AN7174" s="81"/>
      <c r="AO7174" s="153"/>
      <c r="AQ7174" s="154"/>
      <c r="AR7174" s="153"/>
      <c r="AS7174" s="81"/>
      <c r="AT7174" s="153"/>
      <c r="AV7174" s="154"/>
      <c r="AW7174" s="153"/>
      <c r="BB7174" s="81"/>
      <c r="CB7174" s="82"/>
      <c r="CC7174" s="82"/>
      <c r="CM7174" s="81"/>
      <c r="CN7174" s="81"/>
      <c r="CO7174" s="81"/>
      <c r="CY7174" s="124"/>
      <c r="CZ7174" s="81"/>
      <c r="DE7174" s="125"/>
      <c r="DF7174" s="81"/>
    </row>
    <row r="7175" spans="15:110" x14ac:dyDescent="0.25">
      <c r="O7175" s="156"/>
      <c r="P7175" s="157"/>
      <c r="Q7175" s="105"/>
      <c r="R7175" s="158"/>
      <c r="S7175" s="159"/>
      <c r="T7175" s="153"/>
      <c r="Y7175" s="81"/>
      <c r="Z7175" s="153"/>
      <c r="AG7175" s="81"/>
      <c r="AJ7175" s="153"/>
      <c r="AL7175" s="154"/>
      <c r="AM7175" s="153"/>
      <c r="AN7175" s="81"/>
      <c r="AO7175" s="153"/>
      <c r="AQ7175" s="154"/>
      <c r="AR7175" s="153"/>
      <c r="AS7175" s="81"/>
      <c r="AT7175" s="153"/>
      <c r="AV7175" s="154"/>
      <c r="AW7175" s="153"/>
      <c r="BB7175" s="81"/>
      <c r="CB7175" s="82"/>
      <c r="CC7175" s="82"/>
      <c r="CM7175" s="81"/>
      <c r="CN7175" s="81"/>
      <c r="CO7175" s="81"/>
      <c r="CY7175" s="124"/>
      <c r="CZ7175" s="81"/>
      <c r="DE7175" s="125"/>
      <c r="DF7175" s="81"/>
    </row>
    <row r="7176" spans="15:110" x14ac:dyDescent="0.25">
      <c r="O7176" s="156"/>
      <c r="P7176" s="157"/>
      <c r="Q7176" s="105"/>
      <c r="R7176" s="158"/>
      <c r="S7176" s="159"/>
      <c r="T7176" s="153"/>
      <c r="Y7176" s="81"/>
      <c r="Z7176" s="153"/>
      <c r="AG7176" s="81"/>
      <c r="AJ7176" s="153"/>
      <c r="AL7176" s="154"/>
      <c r="AM7176" s="153"/>
      <c r="AN7176" s="81"/>
      <c r="AO7176" s="153"/>
      <c r="AQ7176" s="154"/>
      <c r="AR7176" s="153"/>
      <c r="AS7176" s="81"/>
      <c r="AT7176" s="153"/>
      <c r="AV7176" s="154"/>
      <c r="AW7176" s="153"/>
      <c r="BB7176" s="81"/>
      <c r="CB7176" s="82"/>
      <c r="CC7176" s="82"/>
      <c r="CM7176" s="81"/>
      <c r="CN7176" s="81"/>
      <c r="CO7176" s="81"/>
      <c r="CY7176" s="124"/>
      <c r="CZ7176" s="81"/>
      <c r="DE7176" s="125"/>
      <c r="DF7176" s="81"/>
    </row>
    <row r="7177" spans="15:110" x14ac:dyDescent="0.25">
      <c r="O7177" s="156"/>
      <c r="P7177" s="157"/>
      <c r="Q7177" s="105"/>
      <c r="R7177" s="158"/>
      <c r="S7177" s="159"/>
      <c r="T7177" s="153"/>
      <c r="Y7177" s="81"/>
      <c r="Z7177" s="153"/>
      <c r="AG7177" s="81"/>
      <c r="AJ7177" s="153"/>
      <c r="AL7177" s="154"/>
      <c r="AM7177" s="153"/>
      <c r="AN7177" s="81"/>
      <c r="AO7177" s="153"/>
      <c r="AQ7177" s="154"/>
      <c r="AR7177" s="153"/>
      <c r="AS7177" s="81"/>
      <c r="AT7177" s="153"/>
      <c r="AV7177" s="154"/>
      <c r="AW7177" s="153"/>
      <c r="BB7177" s="81"/>
      <c r="CB7177" s="82"/>
      <c r="CC7177" s="82"/>
      <c r="CM7177" s="81"/>
      <c r="CN7177" s="81"/>
      <c r="CO7177" s="81"/>
      <c r="CY7177" s="124"/>
      <c r="CZ7177" s="81"/>
      <c r="DE7177" s="125"/>
      <c r="DF7177" s="81"/>
    </row>
    <row r="7178" spans="15:110" x14ac:dyDescent="0.25">
      <c r="O7178" s="156"/>
      <c r="P7178" s="157"/>
      <c r="Q7178" s="105"/>
      <c r="R7178" s="158"/>
      <c r="S7178" s="159"/>
      <c r="T7178" s="153"/>
      <c r="Y7178" s="81"/>
      <c r="Z7178" s="153"/>
      <c r="AG7178" s="81"/>
      <c r="AJ7178" s="153"/>
      <c r="AL7178" s="154"/>
      <c r="AM7178" s="153"/>
      <c r="AN7178" s="81"/>
      <c r="AO7178" s="153"/>
      <c r="AQ7178" s="154"/>
      <c r="AR7178" s="153"/>
      <c r="AS7178" s="81"/>
      <c r="AT7178" s="153"/>
      <c r="AV7178" s="154"/>
      <c r="AW7178" s="153"/>
      <c r="BB7178" s="81"/>
      <c r="CB7178" s="82"/>
      <c r="CC7178" s="82"/>
      <c r="CM7178" s="81"/>
      <c r="CN7178" s="81"/>
      <c r="CO7178" s="81"/>
      <c r="CY7178" s="124"/>
      <c r="CZ7178" s="81"/>
      <c r="DE7178" s="125"/>
      <c r="DF7178" s="81"/>
    </row>
    <row r="7179" spans="15:110" x14ac:dyDescent="0.25">
      <c r="O7179" s="156"/>
      <c r="P7179" s="157"/>
      <c r="Q7179" s="105"/>
      <c r="R7179" s="158"/>
      <c r="S7179" s="159"/>
      <c r="T7179" s="153"/>
      <c r="Y7179" s="81"/>
      <c r="Z7179" s="153"/>
      <c r="AG7179" s="81"/>
      <c r="AJ7179" s="153"/>
      <c r="AL7179" s="154"/>
      <c r="AM7179" s="153"/>
      <c r="AN7179" s="81"/>
      <c r="AO7179" s="153"/>
      <c r="AQ7179" s="154"/>
      <c r="AR7179" s="153"/>
      <c r="AS7179" s="81"/>
      <c r="AT7179" s="153"/>
      <c r="AV7179" s="154"/>
      <c r="AW7179" s="153"/>
      <c r="BB7179" s="81"/>
      <c r="CB7179" s="82"/>
      <c r="CC7179" s="82"/>
      <c r="CM7179" s="81"/>
      <c r="CN7179" s="81"/>
      <c r="CO7179" s="81"/>
      <c r="CY7179" s="124"/>
      <c r="CZ7179" s="81"/>
      <c r="DE7179" s="125"/>
      <c r="DF7179" s="81"/>
    </row>
    <row r="7180" spans="15:110" x14ac:dyDescent="0.25">
      <c r="O7180" s="156"/>
      <c r="P7180" s="157"/>
      <c r="Q7180" s="105"/>
      <c r="R7180" s="158"/>
      <c r="S7180" s="159"/>
      <c r="T7180" s="153"/>
      <c r="Y7180" s="81"/>
      <c r="Z7180" s="153"/>
      <c r="AG7180" s="81"/>
      <c r="AJ7180" s="153"/>
      <c r="AL7180" s="154"/>
      <c r="AM7180" s="153"/>
      <c r="AN7180" s="81"/>
      <c r="AO7180" s="153"/>
      <c r="AQ7180" s="154"/>
      <c r="AR7180" s="153"/>
      <c r="AS7180" s="81"/>
      <c r="AT7180" s="153"/>
      <c r="AV7180" s="154"/>
      <c r="AW7180" s="153"/>
      <c r="BB7180" s="81"/>
      <c r="CB7180" s="82"/>
      <c r="CC7180" s="82"/>
      <c r="CM7180" s="81"/>
      <c r="CN7180" s="81"/>
      <c r="CO7180" s="81"/>
      <c r="CY7180" s="124"/>
      <c r="CZ7180" s="81"/>
      <c r="DE7180" s="125"/>
      <c r="DF7180" s="81"/>
    </row>
    <row r="7181" spans="15:110" x14ac:dyDescent="0.25">
      <c r="O7181" s="156"/>
      <c r="P7181" s="157"/>
      <c r="Q7181" s="105"/>
      <c r="R7181" s="158"/>
      <c r="S7181" s="159"/>
      <c r="T7181" s="153"/>
      <c r="Y7181" s="81"/>
      <c r="Z7181" s="153"/>
      <c r="AG7181" s="81"/>
      <c r="AJ7181" s="153"/>
      <c r="AL7181" s="154"/>
      <c r="AM7181" s="153"/>
      <c r="AN7181" s="81"/>
      <c r="AO7181" s="153"/>
      <c r="AQ7181" s="154"/>
      <c r="AR7181" s="153"/>
      <c r="AS7181" s="81"/>
      <c r="AT7181" s="153"/>
      <c r="AV7181" s="154"/>
      <c r="AW7181" s="153"/>
      <c r="BB7181" s="81"/>
      <c r="CB7181" s="82"/>
      <c r="CC7181" s="82"/>
      <c r="CM7181" s="81"/>
      <c r="CN7181" s="81"/>
      <c r="CO7181" s="81"/>
      <c r="CY7181" s="124"/>
      <c r="CZ7181" s="81"/>
      <c r="DE7181" s="125"/>
      <c r="DF7181" s="81"/>
    </row>
    <row r="7182" spans="15:110" x14ac:dyDescent="0.25">
      <c r="O7182" s="156"/>
      <c r="P7182" s="157"/>
      <c r="Q7182" s="105"/>
      <c r="R7182" s="158"/>
      <c r="S7182" s="159"/>
      <c r="T7182" s="153"/>
      <c r="Y7182" s="81"/>
      <c r="Z7182" s="153"/>
      <c r="AG7182" s="81"/>
      <c r="AJ7182" s="153"/>
      <c r="AL7182" s="154"/>
      <c r="AM7182" s="153"/>
      <c r="AN7182" s="81"/>
      <c r="AO7182" s="153"/>
      <c r="AQ7182" s="154"/>
      <c r="AR7182" s="153"/>
      <c r="AS7182" s="81"/>
      <c r="AT7182" s="153"/>
      <c r="AV7182" s="154"/>
      <c r="AW7182" s="153"/>
      <c r="BB7182" s="81"/>
      <c r="CB7182" s="82"/>
      <c r="CC7182" s="82"/>
      <c r="CM7182" s="81"/>
      <c r="CN7182" s="81"/>
      <c r="CO7182" s="81"/>
      <c r="CY7182" s="124"/>
      <c r="CZ7182" s="81"/>
      <c r="DE7182" s="125"/>
      <c r="DF7182" s="81"/>
    </row>
    <row r="7183" spans="15:110" x14ac:dyDescent="0.25">
      <c r="O7183" s="156"/>
      <c r="P7183" s="157"/>
      <c r="Q7183" s="105"/>
      <c r="R7183" s="158"/>
      <c r="S7183" s="159"/>
      <c r="T7183" s="153"/>
      <c r="Y7183" s="81"/>
      <c r="Z7183" s="153"/>
      <c r="AG7183" s="81"/>
      <c r="AJ7183" s="153"/>
      <c r="AL7183" s="154"/>
      <c r="AM7183" s="153"/>
      <c r="AN7183" s="81"/>
      <c r="AO7183" s="153"/>
      <c r="AQ7183" s="154"/>
      <c r="AR7183" s="153"/>
      <c r="AS7183" s="81"/>
      <c r="AT7183" s="153"/>
      <c r="AV7183" s="154"/>
      <c r="AW7183" s="153"/>
      <c r="BB7183" s="81"/>
      <c r="CB7183" s="82"/>
      <c r="CC7183" s="82"/>
      <c r="CM7183" s="81"/>
      <c r="CN7183" s="81"/>
      <c r="CO7183" s="81"/>
      <c r="CY7183" s="124"/>
      <c r="CZ7183" s="81"/>
      <c r="DE7183" s="125"/>
      <c r="DF7183" s="81"/>
    </row>
    <row r="7184" spans="15:110" x14ac:dyDescent="0.25">
      <c r="O7184" s="156"/>
      <c r="P7184" s="157"/>
      <c r="Q7184" s="105"/>
      <c r="R7184" s="158"/>
      <c r="S7184" s="159"/>
      <c r="T7184" s="153"/>
      <c r="Y7184" s="81"/>
      <c r="Z7184" s="153"/>
      <c r="AG7184" s="81"/>
      <c r="AJ7184" s="153"/>
      <c r="AL7184" s="154"/>
      <c r="AM7184" s="153"/>
      <c r="AN7184" s="81"/>
      <c r="AO7184" s="153"/>
      <c r="AQ7184" s="154"/>
      <c r="AR7184" s="153"/>
      <c r="AS7184" s="81"/>
      <c r="AT7184" s="153"/>
      <c r="AV7184" s="154"/>
      <c r="AW7184" s="153"/>
      <c r="BB7184" s="81"/>
      <c r="CB7184" s="82"/>
      <c r="CC7184" s="82"/>
      <c r="CM7184" s="81"/>
      <c r="CN7184" s="81"/>
      <c r="CO7184" s="81"/>
      <c r="CY7184" s="124"/>
      <c r="CZ7184" s="81"/>
      <c r="DE7184" s="125"/>
      <c r="DF7184" s="81"/>
    </row>
    <row r="7185" spans="15:110" x14ac:dyDescent="0.25">
      <c r="O7185" s="156"/>
      <c r="P7185" s="157"/>
      <c r="Q7185" s="105"/>
      <c r="R7185" s="158"/>
      <c r="S7185" s="159"/>
      <c r="T7185" s="153"/>
      <c r="Y7185" s="81"/>
      <c r="Z7185" s="153"/>
      <c r="AG7185" s="81"/>
      <c r="AJ7185" s="153"/>
      <c r="AL7185" s="154"/>
      <c r="AM7185" s="153"/>
      <c r="AN7185" s="81"/>
      <c r="AO7185" s="153"/>
      <c r="AQ7185" s="154"/>
      <c r="AR7185" s="153"/>
      <c r="AS7185" s="81"/>
      <c r="AT7185" s="153"/>
      <c r="AV7185" s="154"/>
      <c r="AW7185" s="153"/>
      <c r="BB7185" s="81"/>
      <c r="CB7185" s="82"/>
      <c r="CC7185" s="82"/>
      <c r="CM7185" s="81"/>
      <c r="CN7185" s="81"/>
      <c r="CO7185" s="81"/>
      <c r="CY7185" s="124"/>
      <c r="CZ7185" s="81"/>
      <c r="DE7185" s="125"/>
      <c r="DF7185" s="81"/>
    </row>
    <row r="7186" spans="15:110" x14ac:dyDescent="0.25">
      <c r="O7186" s="156"/>
      <c r="P7186" s="157"/>
      <c r="Q7186" s="105"/>
      <c r="R7186" s="158"/>
      <c r="S7186" s="159"/>
      <c r="T7186" s="153"/>
      <c r="Y7186" s="81"/>
      <c r="Z7186" s="153"/>
      <c r="AG7186" s="81"/>
      <c r="AJ7186" s="153"/>
      <c r="AL7186" s="154"/>
      <c r="AM7186" s="153"/>
      <c r="AN7186" s="81"/>
      <c r="AO7186" s="153"/>
      <c r="AQ7186" s="154"/>
      <c r="AR7186" s="153"/>
      <c r="AS7186" s="81"/>
      <c r="AT7186" s="153"/>
      <c r="AV7186" s="154"/>
      <c r="AW7186" s="153"/>
      <c r="BB7186" s="81"/>
      <c r="CB7186" s="82"/>
      <c r="CC7186" s="82"/>
      <c r="CM7186" s="81"/>
      <c r="CN7186" s="81"/>
      <c r="CO7186" s="81"/>
      <c r="CY7186" s="124"/>
      <c r="CZ7186" s="81"/>
      <c r="DE7186" s="125"/>
      <c r="DF7186" s="81"/>
    </row>
    <row r="7187" spans="15:110" x14ac:dyDescent="0.25">
      <c r="O7187" s="156"/>
      <c r="P7187" s="157"/>
      <c r="Q7187" s="105"/>
      <c r="R7187" s="158"/>
      <c r="S7187" s="159"/>
      <c r="T7187" s="153"/>
      <c r="Y7187" s="81"/>
      <c r="Z7187" s="153"/>
      <c r="AG7187" s="81"/>
      <c r="AJ7187" s="153"/>
      <c r="AL7187" s="154"/>
      <c r="AM7187" s="153"/>
      <c r="AN7187" s="81"/>
      <c r="AO7187" s="153"/>
      <c r="AQ7187" s="154"/>
      <c r="AR7187" s="153"/>
      <c r="AS7187" s="81"/>
      <c r="AT7187" s="153"/>
      <c r="AV7187" s="154"/>
      <c r="AW7187" s="153"/>
      <c r="BB7187" s="81"/>
      <c r="CB7187" s="82"/>
      <c r="CC7187" s="82"/>
      <c r="CM7187" s="81"/>
      <c r="CN7187" s="81"/>
      <c r="CO7187" s="81"/>
      <c r="CY7187" s="124"/>
      <c r="CZ7187" s="81"/>
      <c r="DE7187" s="125"/>
      <c r="DF7187" s="81"/>
    </row>
    <row r="7188" spans="15:110" x14ac:dyDescent="0.25">
      <c r="O7188" s="156"/>
      <c r="P7188" s="157"/>
      <c r="Q7188" s="105"/>
      <c r="R7188" s="158"/>
      <c r="S7188" s="159"/>
      <c r="T7188" s="153"/>
      <c r="Y7188" s="81"/>
      <c r="Z7188" s="153"/>
      <c r="AG7188" s="81"/>
      <c r="AJ7188" s="153"/>
      <c r="AL7188" s="154"/>
      <c r="AM7188" s="153"/>
      <c r="AN7188" s="81"/>
      <c r="AO7188" s="153"/>
      <c r="AQ7188" s="154"/>
      <c r="AR7188" s="153"/>
      <c r="AS7188" s="81"/>
      <c r="AT7188" s="153"/>
      <c r="AV7188" s="154"/>
      <c r="AW7188" s="153"/>
      <c r="BB7188" s="81"/>
      <c r="CB7188" s="82"/>
      <c r="CC7188" s="82"/>
      <c r="CM7188" s="81"/>
      <c r="CN7188" s="81"/>
      <c r="CO7188" s="81"/>
      <c r="CY7188" s="124"/>
      <c r="CZ7188" s="81"/>
      <c r="DE7188" s="125"/>
      <c r="DF7188" s="81"/>
    </row>
    <row r="7189" spans="15:110" x14ac:dyDescent="0.25">
      <c r="O7189" s="156"/>
      <c r="P7189" s="157"/>
      <c r="Q7189" s="105"/>
      <c r="R7189" s="158"/>
      <c r="S7189" s="159"/>
      <c r="T7189" s="153"/>
      <c r="Y7189" s="81"/>
      <c r="Z7189" s="153"/>
      <c r="AG7189" s="81"/>
      <c r="AJ7189" s="153"/>
      <c r="AL7189" s="154"/>
      <c r="AM7189" s="153"/>
      <c r="AN7189" s="81"/>
      <c r="AO7189" s="153"/>
      <c r="AQ7189" s="154"/>
      <c r="AR7189" s="153"/>
      <c r="AS7189" s="81"/>
      <c r="AT7189" s="153"/>
      <c r="AV7189" s="154"/>
      <c r="AW7189" s="153"/>
      <c r="BB7189" s="81"/>
      <c r="CB7189" s="82"/>
      <c r="CC7189" s="82"/>
      <c r="CM7189" s="81"/>
      <c r="CN7189" s="81"/>
      <c r="CO7189" s="81"/>
      <c r="CY7189" s="124"/>
      <c r="CZ7189" s="81"/>
      <c r="DE7189" s="125"/>
      <c r="DF7189" s="81"/>
    </row>
    <row r="7190" spans="15:110" x14ac:dyDescent="0.25">
      <c r="O7190" s="156"/>
      <c r="P7190" s="157"/>
      <c r="Q7190" s="105"/>
      <c r="R7190" s="158"/>
      <c r="S7190" s="159"/>
      <c r="T7190" s="153"/>
      <c r="Y7190" s="81"/>
      <c r="Z7190" s="153"/>
      <c r="AG7190" s="81"/>
      <c r="AJ7190" s="153"/>
      <c r="AL7190" s="154"/>
      <c r="AM7190" s="153"/>
      <c r="AN7190" s="81"/>
      <c r="AO7190" s="153"/>
      <c r="AQ7190" s="154"/>
      <c r="AR7190" s="153"/>
      <c r="AS7190" s="81"/>
      <c r="AT7190" s="153"/>
      <c r="AV7190" s="154"/>
      <c r="AW7190" s="153"/>
      <c r="BB7190" s="81"/>
      <c r="CB7190" s="82"/>
      <c r="CC7190" s="82"/>
      <c r="CM7190" s="81"/>
      <c r="CN7190" s="81"/>
      <c r="CO7190" s="81"/>
      <c r="CY7190" s="124"/>
      <c r="CZ7190" s="81"/>
      <c r="DE7190" s="125"/>
      <c r="DF7190" s="81"/>
    </row>
    <row r="7191" spans="15:110" x14ac:dyDescent="0.25">
      <c r="O7191" s="156"/>
      <c r="P7191" s="157"/>
      <c r="Q7191" s="105"/>
      <c r="R7191" s="158"/>
      <c r="S7191" s="159"/>
      <c r="T7191" s="153"/>
      <c r="Y7191" s="81"/>
      <c r="Z7191" s="153"/>
      <c r="AG7191" s="81"/>
      <c r="AJ7191" s="153"/>
      <c r="AL7191" s="154"/>
      <c r="AM7191" s="153"/>
      <c r="AN7191" s="81"/>
      <c r="AO7191" s="153"/>
      <c r="AQ7191" s="154"/>
      <c r="AR7191" s="153"/>
      <c r="AS7191" s="81"/>
      <c r="AT7191" s="153"/>
      <c r="AV7191" s="154"/>
      <c r="AW7191" s="153"/>
      <c r="BB7191" s="81"/>
      <c r="CB7191" s="82"/>
      <c r="CC7191" s="82"/>
      <c r="CM7191" s="81"/>
      <c r="CN7191" s="81"/>
      <c r="CO7191" s="81"/>
      <c r="CY7191" s="124"/>
      <c r="CZ7191" s="81"/>
      <c r="DE7191" s="125"/>
      <c r="DF7191" s="81"/>
    </row>
    <row r="7192" spans="15:110" x14ac:dyDescent="0.25">
      <c r="O7192" s="156"/>
      <c r="P7192" s="157"/>
      <c r="Q7192" s="105"/>
      <c r="R7192" s="158"/>
      <c r="S7192" s="159"/>
      <c r="T7192" s="153"/>
      <c r="Y7192" s="81"/>
      <c r="Z7192" s="153"/>
      <c r="AG7192" s="81"/>
      <c r="AJ7192" s="153"/>
      <c r="AL7192" s="154"/>
      <c r="AM7192" s="153"/>
      <c r="AN7192" s="81"/>
      <c r="AO7192" s="153"/>
      <c r="AQ7192" s="154"/>
      <c r="AR7192" s="153"/>
      <c r="AS7192" s="81"/>
      <c r="AT7192" s="153"/>
      <c r="AV7192" s="154"/>
      <c r="AW7192" s="153"/>
      <c r="BB7192" s="81"/>
      <c r="CB7192" s="82"/>
      <c r="CC7192" s="82"/>
      <c r="CM7192" s="81"/>
      <c r="CN7192" s="81"/>
      <c r="CO7192" s="81"/>
      <c r="CY7192" s="124"/>
      <c r="CZ7192" s="81"/>
      <c r="DE7192" s="125"/>
      <c r="DF7192" s="81"/>
    </row>
    <row r="7193" spans="15:110" x14ac:dyDescent="0.25">
      <c r="O7193" s="156"/>
      <c r="P7193" s="157"/>
      <c r="Q7193" s="105"/>
      <c r="R7193" s="158"/>
      <c r="S7193" s="159"/>
      <c r="T7193" s="153"/>
      <c r="Y7193" s="81"/>
      <c r="Z7193" s="153"/>
      <c r="AG7193" s="81"/>
      <c r="AJ7193" s="153"/>
      <c r="AL7193" s="154"/>
      <c r="AM7193" s="153"/>
      <c r="AN7193" s="81"/>
      <c r="AO7193" s="153"/>
      <c r="AQ7193" s="154"/>
      <c r="AR7193" s="153"/>
      <c r="AS7193" s="81"/>
      <c r="AT7193" s="153"/>
      <c r="AV7193" s="154"/>
      <c r="AW7193" s="153"/>
      <c r="BB7193" s="81"/>
      <c r="CB7193" s="82"/>
      <c r="CC7193" s="82"/>
      <c r="CM7193" s="81"/>
      <c r="CN7193" s="81"/>
      <c r="CO7193" s="81"/>
      <c r="CY7193" s="124"/>
      <c r="CZ7193" s="81"/>
      <c r="DE7193" s="125"/>
      <c r="DF7193" s="81"/>
    </row>
    <row r="7194" spans="15:110" x14ac:dyDescent="0.25">
      <c r="O7194" s="156"/>
      <c r="P7194" s="157"/>
      <c r="Q7194" s="105"/>
      <c r="R7194" s="158"/>
      <c r="S7194" s="159"/>
      <c r="T7194" s="153"/>
      <c r="Y7194" s="81"/>
      <c r="Z7194" s="153"/>
      <c r="AG7194" s="81"/>
      <c r="AJ7194" s="153"/>
      <c r="AL7194" s="154"/>
      <c r="AM7194" s="153"/>
      <c r="AN7194" s="81"/>
      <c r="AO7194" s="153"/>
      <c r="AQ7194" s="154"/>
      <c r="AR7194" s="153"/>
      <c r="AS7194" s="81"/>
      <c r="AT7194" s="153"/>
      <c r="AV7194" s="154"/>
      <c r="AW7194" s="153"/>
      <c r="BB7194" s="81"/>
      <c r="CB7194" s="82"/>
      <c r="CC7194" s="82"/>
      <c r="CM7194" s="81"/>
      <c r="CN7194" s="81"/>
      <c r="CO7194" s="81"/>
      <c r="CY7194" s="124"/>
      <c r="CZ7194" s="81"/>
      <c r="DE7194" s="125"/>
      <c r="DF7194" s="81"/>
    </row>
    <row r="7195" spans="15:110" x14ac:dyDescent="0.25">
      <c r="O7195" s="156"/>
      <c r="P7195" s="157"/>
      <c r="Q7195" s="105"/>
      <c r="R7195" s="158"/>
      <c r="S7195" s="159"/>
      <c r="T7195" s="153"/>
      <c r="Y7195" s="81"/>
      <c r="Z7195" s="153"/>
      <c r="AG7195" s="81"/>
      <c r="AJ7195" s="153"/>
      <c r="AL7195" s="154"/>
      <c r="AM7195" s="153"/>
      <c r="AN7195" s="81"/>
      <c r="AO7195" s="153"/>
      <c r="AQ7195" s="154"/>
      <c r="AR7195" s="153"/>
      <c r="AS7195" s="81"/>
      <c r="AT7195" s="153"/>
      <c r="AV7195" s="154"/>
      <c r="AW7195" s="153"/>
      <c r="BB7195" s="81"/>
      <c r="CB7195" s="82"/>
      <c r="CC7195" s="82"/>
      <c r="CM7195" s="81"/>
      <c r="CN7195" s="81"/>
      <c r="CO7195" s="81"/>
      <c r="CY7195" s="124"/>
      <c r="CZ7195" s="81"/>
      <c r="DE7195" s="125"/>
      <c r="DF7195" s="81"/>
    </row>
    <row r="7196" spans="15:110" x14ac:dyDescent="0.25">
      <c r="O7196" s="156"/>
      <c r="P7196" s="157"/>
      <c r="Q7196" s="105"/>
      <c r="R7196" s="158"/>
      <c r="S7196" s="159"/>
      <c r="T7196" s="153"/>
      <c r="Y7196" s="81"/>
      <c r="Z7196" s="153"/>
      <c r="AG7196" s="81"/>
      <c r="AJ7196" s="153"/>
      <c r="AL7196" s="154"/>
      <c r="AM7196" s="153"/>
      <c r="AN7196" s="81"/>
      <c r="AO7196" s="153"/>
      <c r="AQ7196" s="154"/>
      <c r="AR7196" s="153"/>
      <c r="AS7196" s="81"/>
      <c r="AT7196" s="153"/>
      <c r="AV7196" s="154"/>
      <c r="AW7196" s="153"/>
      <c r="BB7196" s="81"/>
      <c r="CB7196" s="82"/>
      <c r="CC7196" s="82"/>
      <c r="CM7196" s="81"/>
      <c r="CN7196" s="81"/>
      <c r="CO7196" s="81"/>
      <c r="CY7196" s="124"/>
      <c r="CZ7196" s="81"/>
      <c r="DE7196" s="125"/>
      <c r="DF7196" s="81"/>
    </row>
    <row r="7197" spans="15:110" x14ac:dyDescent="0.25">
      <c r="O7197" s="156"/>
      <c r="P7197" s="157"/>
      <c r="Q7197" s="105"/>
      <c r="R7197" s="158"/>
      <c r="S7197" s="159"/>
      <c r="T7197" s="153"/>
      <c r="Y7197" s="81"/>
      <c r="Z7197" s="153"/>
      <c r="AG7197" s="81"/>
      <c r="AJ7197" s="153"/>
      <c r="AL7197" s="154"/>
      <c r="AM7197" s="153"/>
      <c r="AN7197" s="81"/>
      <c r="AO7197" s="153"/>
      <c r="AQ7197" s="154"/>
      <c r="AR7197" s="153"/>
      <c r="AS7197" s="81"/>
      <c r="AT7197" s="153"/>
      <c r="AV7197" s="154"/>
      <c r="AW7197" s="153"/>
      <c r="BB7197" s="81"/>
      <c r="CB7197" s="82"/>
      <c r="CC7197" s="82"/>
      <c r="CM7197" s="81"/>
      <c r="CN7197" s="81"/>
      <c r="CO7197" s="81"/>
      <c r="CY7197" s="124"/>
      <c r="CZ7197" s="81"/>
      <c r="DE7197" s="125"/>
      <c r="DF7197" s="81"/>
    </row>
    <row r="7198" spans="15:110" x14ac:dyDescent="0.25">
      <c r="O7198" s="156"/>
      <c r="P7198" s="157"/>
      <c r="Q7198" s="105"/>
      <c r="R7198" s="158"/>
      <c r="S7198" s="159"/>
      <c r="T7198" s="153"/>
      <c r="Y7198" s="81"/>
      <c r="Z7198" s="153"/>
      <c r="AG7198" s="81"/>
      <c r="AJ7198" s="153"/>
      <c r="AL7198" s="154"/>
      <c r="AM7198" s="153"/>
      <c r="AN7198" s="81"/>
      <c r="AO7198" s="153"/>
      <c r="AQ7198" s="154"/>
      <c r="AR7198" s="153"/>
      <c r="AS7198" s="81"/>
      <c r="AT7198" s="153"/>
      <c r="AV7198" s="154"/>
      <c r="AW7198" s="153"/>
      <c r="BB7198" s="81"/>
      <c r="CB7198" s="82"/>
      <c r="CC7198" s="82"/>
      <c r="CM7198" s="81"/>
      <c r="CN7198" s="81"/>
      <c r="CO7198" s="81"/>
      <c r="CY7198" s="124"/>
      <c r="CZ7198" s="81"/>
      <c r="DE7198" s="125"/>
      <c r="DF7198" s="81"/>
    </row>
    <row r="7199" spans="15:110" x14ac:dyDescent="0.25">
      <c r="O7199" s="156"/>
      <c r="P7199" s="157"/>
      <c r="Q7199" s="105"/>
      <c r="R7199" s="158"/>
      <c r="S7199" s="159"/>
      <c r="T7199" s="153"/>
      <c r="Y7199" s="81"/>
      <c r="Z7199" s="153"/>
      <c r="AG7199" s="81"/>
      <c r="AJ7199" s="153"/>
      <c r="AL7199" s="154"/>
      <c r="AM7199" s="153"/>
      <c r="AN7199" s="81"/>
      <c r="AO7199" s="153"/>
      <c r="AQ7199" s="154"/>
      <c r="AR7199" s="153"/>
      <c r="AS7199" s="81"/>
      <c r="AT7199" s="153"/>
      <c r="AV7199" s="154"/>
      <c r="AW7199" s="153"/>
      <c r="BB7199" s="81"/>
      <c r="CB7199" s="82"/>
      <c r="CC7199" s="82"/>
      <c r="CM7199" s="81"/>
      <c r="CN7199" s="81"/>
      <c r="CO7199" s="81"/>
      <c r="CY7199" s="124"/>
      <c r="CZ7199" s="81"/>
      <c r="DE7199" s="125"/>
      <c r="DF7199" s="81"/>
    </row>
    <row r="7200" spans="15:110" x14ac:dyDescent="0.25">
      <c r="O7200" s="156"/>
      <c r="P7200" s="157"/>
      <c r="Q7200" s="105"/>
      <c r="R7200" s="158"/>
      <c r="S7200" s="159"/>
      <c r="T7200" s="153"/>
      <c r="Y7200" s="81"/>
      <c r="Z7200" s="153"/>
      <c r="AG7200" s="81"/>
      <c r="AJ7200" s="153"/>
      <c r="AL7200" s="154"/>
      <c r="AM7200" s="153"/>
      <c r="AN7200" s="81"/>
      <c r="AO7200" s="153"/>
      <c r="AQ7200" s="154"/>
      <c r="AR7200" s="153"/>
      <c r="AS7200" s="81"/>
      <c r="AT7200" s="153"/>
      <c r="AV7200" s="154"/>
      <c r="AW7200" s="153"/>
      <c r="BB7200" s="81"/>
      <c r="CB7200" s="82"/>
      <c r="CC7200" s="82"/>
      <c r="CM7200" s="81"/>
      <c r="CN7200" s="81"/>
      <c r="CO7200" s="81"/>
      <c r="CY7200" s="124"/>
      <c r="CZ7200" s="81"/>
      <c r="DE7200" s="125"/>
      <c r="DF7200" s="81"/>
    </row>
    <row r="7201" spans="15:110" x14ac:dyDescent="0.25">
      <c r="O7201" s="156"/>
      <c r="P7201" s="157"/>
      <c r="Q7201" s="105"/>
      <c r="R7201" s="158"/>
      <c r="S7201" s="159"/>
      <c r="T7201" s="153"/>
      <c r="Y7201" s="81"/>
      <c r="Z7201" s="153"/>
      <c r="AG7201" s="81"/>
      <c r="AJ7201" s="153"/>
      <c r="AL7201" s="154"/>
      <c r="AM7201" s="153"/>
      <c r="AN7201" s="81"/>
      <c r="AO7201" s="153"/>
      <c r="AQ7201" s="154"/>
      <c r="AR7201" s="153"/>
      <c r="AS7201" s="81"/>
      <c r="AT7201" s="153"/>
      <c r="AV7201" s="154"/>
      <c r="AW7201" s="153"/>
      <c r="BB7201" s="81"/>
      <c r="CB7201" s="82"/>
      <c r="CC7201" s="82"/>
      <c r="CM7201" s="81"/>
      <c r="CN7201" s="81"/>
      <c r="CO7201" s="81"/>
      <c r="CY7201" s="124"/>
      <c r="CZ7201" s="81"/>
      <c r="DE7201" s="125"/>
      <c r="DF7201" s="81"/>
    </row>
    <row r="7202" spans="15:110" x14ac:dyDescent="0.25">
      <c r="O7202" s="156"/>
      <c r="P7202" s="157"/>
      <c r="Q7202" s="105"/>
      <c r="R7202" s="158"/>
      <c r="S7202" s="159"/>
      <c r="T7202" s="153"/>
      <c r="Y7202" s="81"/>
      <c r="Z7202" s="153"/>
      <c r="AG7202" s="81"/>
      <c r="AJ7202" s="153"/>
      <c r="AL7202" s="154"/>
      <c r="AM7202" s="153"/>
      <c r="AN7202" s="81"/>
      <c r="AO7202" s="153"/>
      <c r="AQ7202" s="154"/>
      <c r="AR7202" s="153"/>
      <c r="AS7202" s="81"/>
      <c r="AT7202" s="153"/>
      <c r="AV7202" s="154"/>
      <c r="AW7202" s="153"/>
      <c r="BB7202" s="81"/>
      <c r="CB7202" s="82"/>
      <c r="CC7202" s="82"/>
      <c r="CM7202" s="81"/>
      <c r="CN7202" s="81"/>
      <c r="CO7202" s="81"/>
      <c r="CY7202" s="124"/>
      <c r="CZ7202" s="81"/>
      <c r="DE7202" s="125"/>
      <c r="DF7202" s="81"/>
    </row>
    <row r="7203" spans="15:110" x14ac:dyDescent="0.25">
      <c r="O7203" s="156"/>
      <c r="P7203" s="157"/>
      <c r="Q7203" s="105"/>
      <c r="R7203" s="158"/>
      <c r="S7203" s="159"/>
      <c r="T7203" s="153"/>
      <c r="Y7203" s="81"/>
      <c r="Z7203" s="153"/>
      <c r="AG7203" s="81"/>
      <c r="AJ7203" s="153"/>
      <c r="AL7203" s="154"/>
      <c r="AM7203" s="153"/>
      <c r="AN7203" s="81"/>
      <c r="AO7203" s="153"/>
      <c r="AQ7203" s="154"/>
      <c r="AR7203" s="153"/>
      <c r="AS7203" s="81"/>
      <c r="AT7203" s="153"/>
      <c r="AV7203" s="154"/>
      <c r="AW7203" s="153"/>
      <c r="BB7203" s="81"/>
      <c r="CB7203" s="82"/>
      <c r="CC7203" s="82"/>
      <c r="CM7203" s="81"/>
      <c r="CN7203" s="81"/>
      <c r="CO7203" s="81"/>
      <c r="CY7203" s="124"/>
      <c r="CZ7203" s="81"/>
      <c r="DE7203" s="125"/>
      <c r="DF7203" s="81"/>
    </row>
    <row r="7204" spans="15:110" x14ac:dyDescent="0.25">
      <c r="O7204" s="156"/>
      <c r="P7204" s="157"/>
      <c r="Q7204" s="105"/>
      <c r="R7204" s="158"/>
      <c r="S7204" s="159"/>
      <c r="T7204" s="153"/>
      <c r="Y7204" s="81"/>
      <c r="Z7204" s="153"/>
      <c r="AG7204" s="81"/>
      <c r="AJ7204" s="153"/>
      <c r="AL7204" s="154"/>
      <c r="AM7204" s="153"/>
      <c r="AN7204" s="81"/>
      <c r="AO7204" s="153"/>
      <c r="AQ7204" s="154"/>
      <c r="AR7204" s="153"/>
      <c r="AS7204" s="81"/>
      <c r="AT7204" s="153"/>
      <c r="AV7204" s="154"/>
      <c r="AW7204" s="153"/>
      <c r="BB7204" s="81"/>
      <c r="CB7204" s="82"/>
      <c r="CC7204" s="82"/>
      <c r="CM7204" s="81"/>
      <c r="CN7204" s="81"/>
      <c r="CO7204" s="81"/>
      <c r="CY7204" s="124"/>
      <c r="CZ7204" s="81"/>
      <c r="DE7204" s="125"/>
      <c r="DF7204" s="81"/>
    </row>
    <row r="7205" spans="15:110" x14ac:dyDescent="0.25">
      <c r="O7205" s="156"/>
      <c r="P7205" s="157"/>
      <c r="Q7205" s="105"/>
      <c r="R7205" s="158"/>
      <c r="S7205" s="159"/>
      <c r="T7205" s="153"/>
      <c r="Y7205" s="81"/>
      <c r="Z7205" s="153"/>
      <c r="AG7205" s="81"/>
      <c r="AJ7205" s="153"/>
      <c r="AL7205" s="154"/>
      <c r="AM7205" s="153"/>
      <c r="AN7205" s="81"/>
      <c r="AO7205" s="153"/>
      <c r="AQ7205" s="154"/>
      <c r="AR7205" s="153"/>
      <c r="AS7205" s="81"/>
      <c r="AT7205" s="153"/>
      <c r="AV7205" s="154"/>
      <c r="AW7205" s="153"/>
      <c r="BB7205" s="81"/>
      <c r="CB7205" s="82"/>
      <c r="CC7205" s="82"/>
      <c r="CM7205" s="81"/>
      <c r="CN7205" s="81"/>
      <c r="CO7205" s="81"/>
      <c r="CY7205" s="124"/>
      <c r="CZ7205" s="81"/>
      <c r="DE7205" s="125"/>
      <c r="DF7205" s="81"/>
    </row>
    <row r="7206" spans="15:110" x14ac:dyDescent="0.25">
      <c r="O7206" s="156"/>
      <c r="P7206" s="157"/>
      <c r="Q7206" s="105"/>
      <c r="R7206" s="158"/>
      <c r="S7206" s="159"/>
      <c r="T7206" s="153"/>
      <c r="Y7206" s="81"/>
      <c r="Z7206" s="153"/>
      <c r="AG7206" s="81"/>
      <c r="AJ7206" s="153"/>
      <c r="AL7206" s="154"/>
      <c r="AM7206" s="153"/>
      <c r="AN7206" s="81"/>
      <c r="AO7206" s="153"/>
      <c r="AQ7206" s="154"/>
      <c r="AR7206" s="153"/>
      <c r="AS7206" s="81"/>
      <c r="AT7206" s="153"/>
      <c r="AV7206" s="154"/>
      <c r="AW7206" s="153"/>
      <c r="BB7206" s="81"/>
      <c r="CB7206" s="82"/>
      <c r="CC7206" s="82"/>
      <c r="CM7206" s="81"/>
      <c r="CN7206" s="81"/>
      <c r="CO7206" s="81"/>
      <c r="CY7206" s="124"/>
      <c r="CZ7206" s="81"/>
      <c r="DE7206" s="125"/>
      <c r="DF7206" s="81"/>
    </row>
    <row r="7207" spans="15:110" x14ac:dyDescent="0.25">
      <c r="O7207" s="156"/>
      <c r="P7207" s="157"/>
      <c r="Q7207" s="105"/>
      <c r="R7207" s="158"/>
      <c r="S7207" s="159"/>
      <c r="T7207" s="153"/>
      <c r="Y7207" s="81"/>
      <c r="Z7207" s="153"/>
      <c r="AG7207" s="81"/>
      <c r="AJ7207" s="153"/>
      <c r="AL7207" s="154"/>
      <c r="AM7207" s="153"/>
      <c r="AN7207" s="81"/>
      <c r="AO7207" s="153"/>
      <c r="AQ7207" s="154"/>
      <c r="AR7207" s="153"/>
      <c r="AS7207" s="81"/>
      <c r="AT7207" s="153"/>
      <c r="AV7207" s="154"/>
      <c r="AW7207" s="153"/>
      <c r="BB7207" s="81"/>
      <c r="CB7207" s="82"/>
      <c r="CC7207" s="82"/>
      <c r="CM7207" s="81"/>
      <c r="CN7207" s="81"/>
      <c r="CO7207" s="81"/>
      <c r="CY7207" s="124"/>
      <c r="CZ7207" s="81"/>
      <c r="DE7207" s="125"/>
      <c r="DF7207" s="81"/>
    </row>
    <row r="7208" spans="15:110" x14ac:dyDescent="0.25">
      <c r="O7208" s="156"/>
      <c r="P7208" s="157"/>
      <c r="Q7208" s="105"/>
      <c r="R7208" s="158"/>
      <c r="S7208" s="159"/>
      <c r="T7208" s="153"/>
      <c r="Y7208" s="81"/>
      <c r="Z7208" s="153"/>
      <c r="AG7208" s="81"/>
      <c r="AJ7208" s="153"/>
      <c r="AL7208" s="154"/>
      <c r="AM7208" s="153"/>
      <c r="AN7208" s="81"/>
      <c r="AO7208" s="153"/>
      <c r="AQ7208" s="154"/>
      <c r="AR7208" s="153"/>
      <c r="AS7208" s="81"/>
      <c r="AT7208" s="153"/>
      <c r="AV7208" s="154"/>
      <c r="AW7208" s="153"/>
      <c r="BB7208" s="81"/>
      <c r="CB7208" s="82"/>
      <c r="CC7208" s="82"/>
      <c r="CM7208" s="81"/>
      <c r="CN7208" s="81"/>
      <c r="CO7208" s="81"/>
      <c r="CY7208" s="124"/>
      <c r="CZ7208" s="81"/>
      <c r="DE7208" s="125"/>
      <c r="DF7208" s="81"/>
    </row>
    <row r="7209" spans="15:110" x14ac:dyDescent="0.25">
      <c r="O7209" s="156"/>
      <c r="P7209" s="157"/>
      <c r="Q7209" s="105"/>
      <c r="R7209" s="158"/>
      <c r="S7209" s="159"/>
      <c r="T7209" s="153"/>
      <c r="Y7209" s="81"/>
      <c r="Z7209" s="153"/>
      <c r="AG7209" s="81"/>
      <c r="AJ7209" s="153"/>
      <c r="AL7209" s="154"/>
      <c r="AM7209" s="153"/>
      <c r="AN7209" s="81"/>
      <c r="AO7209" s="153"/>
      <c r="AQ7209" s="154"/>
      <c r="AR7209" s="153"/>
      <c r="AS7209" s="81"/>
      <c r="AT7209" s="153"/>
      <c r="AV7209" s="154"/>
      <c r="AW7209" s="153"/>
      <c r="BB7209" s="81"/>
      <c r="CB7209" s="82"/>
      <c r="CC7209" s="82"/>
      <c r="CM7209" s="81"/>
      <c r="CN7209" s="81"/>
      <c r="CO7209" s="81"/>
      <c r="CY7209" s="124"/>
      <c r="CZ7209" s="81"/>
      <c r="DE7209" s="125"/>
      <c r="DF7209" s="81"/>
    </row>
    <row r="7210" spans="15:110" x14ac:dyDescent="0.25">
      <c r="O7210" s="156"/>
      <c r="P7210" s="157"/>
      <c r="Q7210" s="105"/>
      <c r="R7210" s="158"/>
      <c r="S7210" s="159"/>
      <c r="T7210" s="153"/>
      <c r="Y7210" s="81"/>
      <c r="Z7210" s="153"/>
      <c r="AG7210" s="81"/>
      <c r="AJ7210" s="153"/>
      <c r="AL7210" s="154"/>
      <c r="AM7210" s="153"/>
      <c r="AN7210" s="81"/>
      <c r="AO7210" s="153"/>
      <c r="AQ7210" s="154"/>
      <c r="AR7210" s="153"/>
      <c r="AS7210" s="81"/>
      <c r="AT7210" s="153"/>
      <c r="AV7210" s="154"/>
      <c r="AW7210" s="153"/>
      <c r="BB7210" s="81"/>
      <c r="CB7210" s="82"/>
      <c r="CC7210" s="82"/>
      <c r="CM7210" s="81"/>
      <c r="CN7210" s="81"/>
      <c r="CO7210" s="81"/>
      <c r="CY7210" s="124"/>
      <c r="CZ7210" s="81"/>
      <c r="DE7210" s="125"/>
      <c r="DF7210" s="81"/>
    </row>
    <row r="7211" spans="15:110" x14ac:dyDescent="0.25">
      <c r="O7211" s="156"/>
      <c r="P7211" s="157"/>
      <c r="Q7211" s="105"/>
      <c r="R7211" s="158"/>
      <c r="S7211" s="159"/>
      <c r="T7211" s="153"/>
      <c r="Y7211" s="81"/>
      <c r="Z7211" s="153"/>
      <c r="AG7211" s="81"/>
      <c r="AJ7211" s="153"/>
      <c r="AL7211" s="154"/>
      <c r="AM7211" s="153"/>
      <c r="AN7211" s="81"/>
      <c r="AO7211" s="153"/>
      <c r="AQ7211" s="154"/>
      <c r="AR7211" s="153"/>
      <c r="AS7211" s="81"/>
      <c r="AT7211" s="153"/>
      <c r="AV7211" s="154"/>
      <c r="AW7211" s="153"/>
      <c r="BB7211" s="81"/>
      <c r="CB7211" s="82"/>
      <c r="CC7211" s="82"/>
      <c r="CM7211" s="81"/>
      <c r="CN7211" s="81"/>
      <c r="CO7211" s="81"/>
      <c r="CY7211" s="124"/>
      <c r="CZ7211" s="81"/>
      <c r="DE7211" s="125"/>
      <c r="DF7211" s="81"/>
    </row>
    <row r="7212" spans="15:110" x14ac:dyDescent="0.25">
      <c r="O7212" s="156"/>
      <c r="P7212" s="157"/>
      <c r="Q7212" s="105"/>
      <c r="R7212" s="158"/>
      <c r="S7212" s="159"/>
      <c r="T7212" s="153"/>
      <c r="Y7212" s="81"/>
      <c r="Z7212" s="153"/>
      <c r="AG7212" s="81"/>
      <c r="AJ7212" s="153"/>
      <c r="AL7212" s="154"/>
      <c r="AM7212" s="153"/>
      <c r="AN7212" s="81"/>
      <c r="AO7212" s="153"/>
      <c r="AQ7212" s="154"/>
      <c r="AR7212" s="153"/>
      <c r="AS7212" s="81"/>
      <c r="AT7212" s="153"/>
      <c r="AV7212" s="154"/>
      <c r="AW7212" s="153"/>
      <c r="BB7212" s="81"/>
      <c r="CB7212" s="82"/>
      <c r="CC7212" s="82"/>
      <c r="CM7212" s="81"/>
      <c r="CN7212" s="81"/>
      <c r="CO7212" s="81"/>
      <c r="CY7212" s="124"/>
      <c r="CZ7212" s="81"/>
      <c r="DE7212" s="125"/>
      <c r="DF7212" s="81"/>
    </row>
    <row r="7213" spans="15:110" x14ac:dyDescent="0.25">
      <c r="O7213" s="156"/>
      <c r="P7213" s="157"/>
      <c r="Q7213" s="105"/>
      <c r="R7213" s="158"/>
      <c r="S7213" s="159"/>
      <c r="T7213" s="153"/>
      <c r="Y7213" s="81"/>
      <c r="Z7213" s="153"/>
      <c r="AG7213" s="81"/>
      <c r="AJ7213" s="153"/>
      <c r="AL7213" s="154"/>
      <c r="AM7213" s="153"/>
      <c r="AN7213" s="81"/>
      <c r="AO7213" s="153"/>
      <c r="AQ7213" s="154"/>
      <c r="AR7213" s="153"/>
      <c r="AS7213" s="81"/>
      <c r="AT7213" s="153"/>
      <c r="AV7213" s="154"/>
      <c r="AW7213" s="153"/>
      <c r="BB7213" s="81"/>
      <c r="CB7213" s="82"/>
      <c r="CC7213" s="82"/>
      <c r="CM7213" s="81"/>
      <c r="CN7213" s="81"/>
      <c r="CO7213" s="81"/>
      <c r="CY7213" s="124"/>
      <c r="CZ7213" s="81"/>
      <c r="DE7213" s="125"/>
      <c r="DF7213" s="81"/>
    </row>
    <row r="7214" spans="15:110" x14ac:dyDescent="0.25">
      <c r="O7214" s="156"/>
      <c r="P7214" s="157"/>
      <c r="Q7214" s="105"/>
      <c r="R7214" s="158"/>
      <c r="S7214" s="159"/>
      <c r="T7214" s="153"/>
      <c r="Y7214" s="81"/>
      <c r="Z7214" s="153"/>
      <c r="AG7214" s="81"/>
      <c r="AJ7214" s="153"/>
      <c r="AL7214" s="154"/>
      <c r="AM7214" s="153"/>
      <c r="AN7214" s="81"/>
      <c r="AO7214" s="153"/>
      <c r="AQ7214" s="154"/>
      <c r="AR7214" s="153"/>
      <c r="AS7214" s="81"/>
      <c r="AT7214" s="153"/>
      <c r="AV7214" s="154"/>
      <c r="AW7214" s="153"/>
      <c r="BB7214" s="81"/>
      <c r="CB7214" s="82"/>
      <c r="CC7214" s="82"/>
      <c r="CM7214" s="81"/>
      <c r="CN7214" s="81"/>
      <c r="CO7214" s="81"/>
      <c r="CY7214" s="124"/>
      <c r="CZ7214" s="81"/>
      <c r="DE7214" s="125"/>
      <c r="DF7214" s="81"/>
    </row>
    <row r="7215" spans="15:110" x14ac:dyDescent="0.25">
      <c r="O7215" s="156"/>
      <c r="P7215" s="157"/>
      <c r="Q7215" s="105"/>
      <c r="R7215" s="158"/>
      <c r="S7215" s="159"/>
      <c r="T7215" s="153"/>
      <c r="Y7215" s="81"/>
      <c r="Z7215" s="153"/>
      <c r="AG7215" s="81"/>
      <c r="AJ7215" s="153"/>
      <c r="AL7215" s="154"/>
      <c r="AM7215" s="153"/>
      <c r="AN7215" s="81"/>
      <c r="AO7215" s="153"/>
      <c r="AQ7215" s="154"/>
      <c r="AR7215" s="153"/>
      <c r="AS7215" s="81"/>
      <c r="AT7215" s="153"/>
      <c r="AV7215" s="154"/>
      <c r="AW7215" s="153"/>
      <c r="BB7215" s="81"/>
      <c r="CB7215" s="82"/>
      <c r="CC7215" s="82"/>
      <c r="CM7215" s="81"/>
      <c r="CN7215" s="81"/>
      <c r="CO7215" s="81"/>
      <c r="CY7215" s="124"/>
      <c r="CZ7215" s="81"/>
      <c r="DE7215" s="125"/>
      <c r="DF7215" s="81"/>
    </row>
    <row r="7216" spans="15:110" x14ac:dyDescent="0.25">
      <c r="O7216" s="156"/>
      <c r="P7216" s="157"/>
      <c r="Q7216" s="105"/>
      <c r="R7216" s="158"/>
      <c r="S7216" s="159"/>
      <c r="T7216" s="153"/>
      <c r="Y7216" s="81"/>
      <c r="Z7216" s="153"/>
      <c r="AG7216" s="81"/>
      <c r="AJ7216" s="153"/>
      <c r="AL7216" s="154"/>
      <c r="AM7216" s="153"/>
      <c r="AN7216" s="81"/>
      <c r="AO7216" s="153"/>
      <c r="AQ7216" s="154"/>
      <c r="AR7216" s="153"/>
      <c r="AS7216" s="81"/>
      <c r="AT7216" s="153"/>
      <c r="AV7216" s="154"/>
      <c r="AW7216" s="153"/>
      <c r="BB7216" s="81"/>
      <c r="CB7216" s="82"/>
      <c r="CC7216" s="82"/>
      <c r="CM7216" s="81"/>
      <c r="CN7216" s="81"/>
      <c r="CO7216" s="81"/>
      <c r="CY7216" s="124"/>
      <c r="CZ7216" s="81"/>
      <c r="DE7216" s="125"/>
      <c r="DF7216" s="81"/>
    </row>
    <row r="7217" spans="15:110" x14ac:dyDescent="0.25">
      <c r="O7217" s="156"/>
      <c r="P7217" s="157"/>
      <c r="Q7217" s="105"/>
      <c r="R7217" s="158"/>
      <c r="S7217" s="159"/>
      <c r="T7217" s="153"/>
      <c r="Y7217" s="81"/>
      <c r="Z7217" s="153"/>
      <c r="AG7217" s="81"/>
      <c r="AJ7217" s="153"/>
      <c r="AL7217" s="154"/>
      <c r="AM7217" s="153"/>
      <c r="AN7217" s="81"/>
      <c r="AO7217" s="153"/>
      <c r="AQ7217" s="154"/>
      <c r="AR7217" s="153"/>
      <c r="AS7217" s="81"/>
      <c r="AT7217" s="153"/>
      <c r="AV7217" s="154"/>
      <c r="AW7217" s="153"/>
      <c r="BB7217" s="81"/>
      <c r="CB7217" s="82"/>
      <c r="CC7217" s="82"/>
      <c r="CM7217" s="81"/>
      <c r="CN7217" s="81"/>
      <c r="CO7217" s="81"/>
      <c r="CY7217" s="124"/>
      <c r="CZ7217" s="81"/>
      <c r="DE7217" s="125"/>
      <c r="DF7217" s="81"/>
    </row>
    <row r="7218" spans="15:110" x14ac:dyDescent="0.25">
      <c r="O7218" s="156"/>
      <c r="P7218" s="157"/>
      <c r="Q7218" s="105"/>
      <c r="R7218" s="158"/>
      <c r="S7218" s="159"/>
      <c r="T7218" s="153"/>
      <c r="Y7218" s="81"/>
      <c r="Z7218" s="153"/>
      <c r="AG7218" s="81"/>
      <c r="AJ7218" s="153"/>
      <c r="AL7218" s="154"/>
      <c r="AM7218" s="153"/>
      <c r="AN7218" s="81"/>
      <c r="AO7218" s="153"/>
      <c r="AQ7218" s="154"/>
      <c r="AR7218" s="153"/>
      <c r="AS7218" s="81"/>
      <c r="AT7218" s="153"/>
      <c r="AV7218" s="154"/>
      <c r="AW7218" s="153"/>
      <c r="BB7218" s="81"/>
      <c r="CB7218" s="82"/>
      <c r="CC7218" s="82"/>
      <c r="CM7218" s="81"/>
      <c r="CN7218" s="81"/>
      <c r="CO7218" s="81"/>
      <c r="CY7218" s="124"/>
      <c r="CZ7218" s="81"/>
      <c r="DE7218" s="125"/>
      <c r="DF7218" s="81"/>
    </row>
    <row r="7219" spans="15:110" x14ac:dyDescent="0.25">
      <c r="O7219" s="156"/>
      <c r="P7219" s="157"/>
      <c r="Q7219" s="105"/>
      <c r="R7219" s="158"/>
      <c r="S7219" s="159"/>
      <c r="T7219" s="153"/>
      <c r="Y7219" s="81"/>
      <c r="Z7219" s="153"/>
      <c r="AG7219" s="81"/>
      <c r="AJ7219" s="153"/>
      <c r="AL7219" s="154"/>
      <c r="AM7219" s="153"/>
      <c r="AN7219" s="81"/>
      <c r="AO7219" s="153"/>
      <c r="AQ7219" s="154"/>
      <c r="AR7219" s="153"/>
      <c r="AS7219" s="81"/>
      <c r="AT7219" s="153"/>
      <c r="AV7219" s="154"/>
      <c r="AW7219" s="153"/>
      <c r="BB7219" s="81"/>
      <c r="CB7219" s="82"/>
      <c r="CC7219" s="82"/>
      <c r="CM7219" s="81"/>
      <c r="CN7219" s="81"/>
      <c r="CO7219" s="81"/>
      <c r="CY7219" s="124"/>
      <c r="CZ7219" s="81"/>
      <c r="DE7219" s="125"/>
      <c r="DF7219" s="81"/>
    </row>
    <row r="7220" spans="15:110" x14ac:dyDescent="0.25">
      <c r="O7220" s="156"/>
      <c r="P7220" s="157"/>
      <c r="Q7220" s="105"/>
      <c r="R7220" s="158"/>
      <c r="S7220" s="159"/>
      <c r="T7220" s="153"/>
      <c r="Y7220" s="81"/>
      <c r="Z7220" s="153"/>
      <c r="AG7220" s="81"/>
      <c r="AJ7220" s="153"/>
      <c r="AL7220" s="154"/>
      <c r="AM7220" s="153"/>
      <c r="AN7220" s="81"/>
      <c r="AO7220" s="153"/>
      <c r="AQ7220" s="154"/>
      <c r="AR7220" s="153"/>
      <c r="AS7220" s="81"/>
      <c r="AT7220" s="153"/>
      <c r="AV7220" s="154"/>
      <c r="AW7220" s="153"/>
      <c r="BB7220" s="81"/>
      <c r="CB7220" s="82"/>
      <c r="CC7220" s="82"/>
      <c r="CM7220" s="81"/>
      <c r="CN7220" s="81"/>
      <c r="CO7220" s="81"/>
      <c r="CY7220" s="124"/>
      <c r="CZ7220" s="81"/>
      <c r="DE7220" s="125"/>
      <c r="DF7220" s="81"/>
    </row>
    <row r="7221" spans="15:110" x14ac:dyDescent="0.25">
      <c r="O7221" s="156"/>
      <c r="P7221" s="157"/>
      <c r="Q7221" s="105"/>
      <c r="R7221" s="158"/>
      <c r="S7221" s="159"/>
      <c r="T7221" s="153"/>
      <c r="Y7221" s="81"/>
      <c r="Z7221" s="153"/>
      <c r="AG7221" s="81"/>
      <c r="AJ7221" s="153"/>
      <c r="AL7221" s="154"/>
      <c r="AM7221" s="153"/>
      <c r="AN7221" s="81"/>
      <c r="AO7221" s="153"/>
      <c r="AQ7221" s="154"/>
      <c r="AR7221" s="153"/>
      <c r="AS7221" s="81"/>
      <c r="AT7221" s="153"/>
      <c r="AV7221" s="154"/>
      <c r="AW7221" s="153"/>
      <c r="BB7221" s="81"/>
      <c r="CB7221" s="82"/>
      <c r="CC7221" s="82"/>
      <c r="CM7221" s="81"/>
      <c r="CN7221" s="81"/>
      <c r="CO7221" s="81"/>
      <c r="CY7221" s="124"/>
      <c r="CZ7221" s="81"/>
      <c r="DE7221" s="125"/>
      <c r="DF7221" s="81"/>
    </row>
    <row r="7222" spans="15:110" x14ac:dyDescent="0.25">
      <c r="O7222" s="156"/>
      <c r="P7222" s="157"/>
      <c r="Q7222" s="105"/>
      <c r="R7222" s="158"/>
      <c r="S7222" s="159"/>
      <c r="T7222" s="153"/>
      <c r="Y7222" s="81"/>
      <c r="Z7222" s="153"/>
      <c r="AG7222" s="81"/>
      <c r="AJ7222" s="153"/>
      <c r="AL7222" s="154"/>
      <c r="AM7222" s="153"/>
      <c r="AN7222" s="81"/>
      <c r="AO7222" s="153"/>
      <c r="AQ7222" s="154"/>
      <c r="AR7222" s="153"/>
      <c r="AS7222" s="81"/>
      <c r="AT7222" s="153"/>
      <c r="AV7222" s="154"/>
      <c r="AW7222" s="153"/>
      <c r="BB7222" s="81"/>
      <c r="CB7222" s="82"/>
      <c r="CC7222" s="82"/>
      <c r="CM7222" s="81"/>
      <c r="CN7222" s="81"/>
      <c r="CO7222" s="81"/>
      <c r="CY7222" s="124"/>
      <c r="CZ7222" s="81"/>
      <c r="DE7222" s="125"/>
      <c r="DF7222" s="81"/>
    </row>
    <row r="7223" spans="15:110" x14ac:dyDescent="0.25">
      <c r="O7223" s="156"/>
      <c r="P7223" s="157"/>
      <c r="Q7223" s="105"/>
      <c r="R7223" s="158"/>
      <c r="S7223" s="159"/>
      <c r="T7223" s="153"/>
      <c r="Y7223" s="81"/>
      <c r="Z7223" s="153"/>
      <c r="AG7223" s="81"/>
      <c r="AJ7223" s="153"/>
      <c r="AL7223" s="154"/>
      <c r="AM7223" s="153"/>
      <c r="AN7223" s="81"/>
      <c r="AO7223" s="153"/>
      <c r="AQ7223" s="154"/>
      <c r="AR7223" s="153"/>
      <c r="AS7223" s="81"/>
      <c r="AT7223" s="153"/>
      <c r="AV7223" s="154"/>
      <c r="AW7223" s="153"/>
      <c r="BB7223" s="81"/>
      <c r="CB7223" s="82"/>
      <c r="CC7223" s="82"/>
      <c r="CM7223" s="81"/>
      <c r="CN7223" s="81"/>
      <c r="CO7223" s="81"/>
      <c r="CY7223" s="124"/>
      <c r="CZ7223" s="81"/>
      <c r="DE7223" s="125"/>
      <c r="DF7223" s="81"/>
    </row>
    <row r="7224" spans="15:110" x14ac:dyDescent="0.25">
      <c r="O7224" s="156"/>
      <c r="P7224" s="157"/>
      <c r="Q7224" s="105"/>
      <c r="R7224" s="158"/>
      <c r="S7224" s="159"/>
      <c r="T7224" s="153"/>
      <c r="Y7224" s="81"/>
      <c r="Z7224" s="153"/>
      <c r="AG7224" s="81"/>
      <c r="AJ7224" s="153"/>
      <c r="AL7224" s="154"/>
      <c r="AM7224" s="153"/>
      <c r="AN7224" s="81"/>
      <c r="AO7224" s="153"/>
      <c r="AQ7224" s="154"/>
      <c r="AR7224" s="153"/>
      <c r="AS7224" s="81"/>
      <c r="AT7224" s="153"/>
      <c r="AV7224" s="154"/>
      <c r="AW7224" s="153"/>
      <c r="BB7224" s="81"/>
      <c r="CB7224" s="82"/>
      <c r="CC7224" s="82"/>
      <c r="CM7224" s="81"/>
      <c r="CN7224" s="81"/>
      <c r="CO7224" s="81"/>
      <c r="CY7224" s="124"/>
      <c r="CZ7224" s="81"/>
      <c r="DE7224" s="125"/>
      <c r="DF7224" s="81"/>
    </row>
    <row r="7225" spans="15:110" x14ac:dyDescent="0.25">
      <c r="O7225" s="156"/>
      <c r="P7225" s="157"/>
      <c r="Q7225" s="105"/>
      <c r="R7225" s="158"/>
      <c r="S7225" s="159"/>
      <c r="T7225" s="153"/>
      <c r="Y7225" s="81"/>
      <c r="Z7225" s="153"/>
      <c r="AG7225" s="81"/>
      <c r="AJ7225" s="153"/>
      <c r="AL7225" s="154"/>
      <c r="AM7225" s="153"/>
      <c r="AN7225" s="81"/>
      <c r="AO7225" s="153"/>
      <c r="AQ7225" s="154"/>
      <c r="AR7225" s="153"/>
      <c r="AS7225" s="81"/>
      <c r="AT7225" s="153"/>
      <c r="AV7225" s="154"/>
      <c r="AW7225" s="153"/>
      <c r="BB7225" s="81"/>
      <c r="CB7225" s="82"/>
      <c r="CC7225" s="82"/>
      <c r="CM7225" s="81"/>
      <c r="CN7225" s="81"/>
      <c r="CO7225" s="81"/>
      <c r="CY7225" s="124"/>
      <c r="CZ7225" s="81"/>
      <c r="DE7225" s="125"/>
      <c r="DF7225" s="81"/>
    </row>
    <row r="7226" spans="15:110" x14ac:dyDescent="0.25">
      <c r="O7226" s="156"/>
      <c r="P7226" s="157"/>
      <c r="Q7226" s="105"/>
      <c r="R7226" s="158"/>
      <c r="S7226" s="159"/>
      <c r="T7226" s="153"/>
      <c r="Y7226" s="81"/>
      <c r="Z7226" s="153"/>
      <c r="AG7226" s="81"/>
      <c r="AJ7226" s="153"/>
      <c r="AL7226" s="154"/>
      <c r="AM7226" s="153"/>
      <c r="AN7226" s="81"/>
      <c r="AO7226" s="153"/>
      <c r="AQ7226" s="154"/>
      <c r="AR7226" s="153"/>
      <c r="AS7226" s="81"/>
      <c r="AT7226" s="153"/>
      <c r="AV7226" s="154"/>
      <c r="AW7226" s="153"/>
      <c r="BB7226" s="81"/>
      <c r="CB7226" s="82"/>
      <c r="CC7226" s="82"/>
      <c r="CM7226" s="81"/>
      <c r="CN7226" s="81"/>
      <c r="CO7226" s="81"/>
      <c r="CY7226" s="124"/>
      <c r="CZ7226" s="81"/>
      <c r="DE7226" s="125"/>
      <c r="DF7226" s="81"/>
    </row>
    <row r="7227" spans="15:110" x14ac:dyDescent="0.25">
      <c r="O7227" s="156"/>
      <c r="P7227" s="157"/>
      <c r="Q7227" s="105"/>
      <c r="R7227" s="158"/>
      <c r="S7227" s="159"/>
      <c r="T7227" s="153"/>
      <c r="Y7227" s="81"/>
      <c r="Z7227" s="153"/>
      <c r="AG7227" s="81"/>
      <c r="AJ7227" s="153"/>
      <c r="AL7227" s="154"/>
      <c r="AM7227" s="153"/>
      <c r="AN7227" s="81"/>
      <c r="AO7227" s="153"/>
      <c r="AQ7227" s="154"/>
      <c r="AR7227" s="153"/>
      <c r="AS7227" s="81"/>
      <c r="AT7227" s="153"/>
      <c r="AV7227" s="154"/>
      <c r="AW7227" s="153"/>
      <c r="BB7227" s="81"/>
      <c r="CB7227" s="82"/>
      <c r="CC7227" s="82"/>
      <c r="CM7227" s="81"/>
      <c r="CN7227" s="81"/>
      <c r="CO7227" s="81"/>
      <c r="CY7227" s="124"/>
      <c r="CZ7227" s="81"/>
      <c r="DE7227" s="125"/>
      <c r="DF7227" s="81"/>
    </row>
    <row r="7228" spans="15:110" x14ac:dyDescent="0.25">
      <c r="O7228" s="156"/>
      <c r="P7228" s="157"/>
      <c r="Q7228" s="105"/>
      <c r="R7228" s="158"/>
      <c r="S7228" s="159"/>
      <c r="T7228" s="153"/>
      <c r="Y7228" s="81"/>
      <c r="Z7228" s="153"/>
      <c r="AG7228" s="81"/>
      <c r="AJ7228" s="153"/>
      <c r="AL7228" s="154"/>
      <c r="AM7228" s="153"/>
      <c r="AN7228" s="81"/>
      <c r="AO7228" s="153"/>
      <c r="AQ7228" s="154"/>
      <c r="AR7228" s="153"/>
      <c r="AS7228" s="81"/>
      <c r="AT7228" s="153"/>
      <c r="AV7228" s="154"/>
      <c r="AW7228" s="153"/>
      <c r="BB7228" s="81"/>
      <c r="CB7228" s="82"/>
      <c r="CC7228" s="82"/>
      <c r="CM7228" s="81"/>
      <c r="CN7228" s="81"/>
      <c r="CO7228" s="81"/>
      <c r="CY7228" s="124"/>
      <c r="CZ7228" s="81"/>
      <c r="DE7228" s="125"/>
      <c r="DF7228" s="81"/>
    </row>
    <row r="7229" spans="15:110" x14ac:dyDescent="0.25">
      <c r="O7229" s="156"/>
      <c r="P7229" s="157"/>
      <c r="Q7229" s="105"/>
      <c r="R7229" s="158"/>
      <c r="S7229" s="159"/>
      <c r="T7229" s="153"/>
      <c r="Y7229" s="81"/>
      <c r="Z7229" s="153"/>
      <c r="AG7229" s="81"/>
      <c r="AJ7229" s="153"/>
      <c r="AL7229" s="154"/>
      <c r="AM7229" s="153"/>
      <c r="AN7229" s="81"/>
      <c r="AO7229" s="153"/>
      <c r="AQ7229" s="154"/>
      <c r="AR7229" s="153"/>
      <c r="AS7229" s="81"/>
      <c r="AT7229" s="153"/>
      <c r="AV7229" s="154"/>
      <c r="AW7229" s="153"/>
      <c r="BB7229" s="81"/>
      <c r="CB7229" s="82"/>
      <c r="CC7229" s="82"/>
      <c r="CM7229" s="81"/>
      <c r="CN7229" s="81"/>
      <c r="CO7229" s="81"/>
      <c r="CY7229" s="124"/>
      <c r="CZ7229" s="81"/>
      <c r="DE7229" s="125"/>
      <c r="DF7229" s="81"/>
    </row>
    <row r="7230" spans="15:110" x14ac:dyDescent="0.25">
      <c r="O7230" s="156"/>
      <c r="P7230" s="157"/>
      <c r="Q7230" s="105"/>
      <c r="R7230" s="158"/>
      <c r="S7230" s="159"/>
      <c r="T7230" s="153"/>
      <c r="Y7230" s="81"/>
      <c r="Z7230" s="153"/>
      <c r="AG7230" s="81"/>
      <c r="AJ7230" s="153"/>
      <c r="AL7230" s="154"/>
      <c r="AM7230" s="153"/>
      <c r="AN7230" s="81"/>
      <c r="AO7230" s="153"/>
      <c r="AQ7230" s="154"/>
      <c r="AR7230" s="153"/>
      <c r="AS7230" s="81"/>
      <c r="AT7230" s="153"/>
      <c r="AV7230" s="154"/>
      <c r="AW7230" s="153"/>
      <c r="BB7230" s="81"/>
      <c r="CB7230" s="82"/>
      <c r="CC7230" s="82"/>
      <c r="CM7230" s="81"/>
      <c r="CN7230" s="81"/>
      <c r="CO7230" s="81"/>
      <c r="CY7230" s="124"/>
      <c r="CZ7230" s="81"/>
      <c r="DE7230" s="125"/>
      <c r="DF7230" s="81"/>
    </row>
    <row r="7231" spans="15:110" x14ac:dyDescent="0.25">
      <c r="O7231" s="156"/>
      <c r="P7231" s="157"/>
      <c r="Q7231" s="105"/>
      <c r="R7231" s="158"/>
      <c r="S7231" s="159"/>
      <c r="T7231" s="153"/>
      <c r="Y7231" s="81"/>
      <c r="Z7231" s="153"/>
      <c r="AG7231" s="81"/>
      <c r="AJ7231" s="153"/>
      <c r="AL7231" s="154"/>
      <c r="AM7231" s="153"/>
      <c r="AN7231" s="81"/>
      <c r="AO7231" s="153"/>
      <c r="AQ7231" s="154"/>
      <c r="AR7231" s="153"/>
      <c r="AS7231" s="81"/>
      <c r="AT7231" s="153"/>
      <c r="AV7231" s="154"/>
      <c r="AW7231" s="153"/>
      <c r="BB7231" s="81"/>
      <c r="CB7231" s="82"/>
      <c r="CC7231" s="82"/>
      <c r="CM7231" s="81"/>
      <c r="CN7231" s="81"/>
      <c r="CO7231" s="81"/>
      <c r="CY7231" s="124"/>
      <c r="CZ7231" s="81"/>
      <c r="DE7231" s="125"/>
      <c r="DF7231" s="81"/>
    </row>
    <row r="7232" spans="15:110" x14ac:dyDescent="0.25">
      <c r="O7232" s="156"/>
      <c r="P7232" s="157"/>
      <c r="Q7232" s="105"/>
      <c r="R7232" s="158"/>
      <c r="S7232" s="159"/>
      <c r="T7232" s="153"/>
      <c r="Y7232" s="81"/>
      <c r="Z7232" s="153"/>
      <c r="AG7232" s="81"/>
      <c r="AJ7232" s="153"/>
      <c r="AL7232" s="154"/>
      <c r="AM7232" s="153"/>
      <c r="AN7232" s="81"/>
      <c r="AO7232" s="153"/>
      <c r="AQ7232" s="154"/>
      <c r="AR7232" s="153"/>
      <c r="AS7232" s="81"/>
      <c r="AT7232" s="153"/>
      <c r="AV7232" s="154"/>
      <c r="AW7232" s="153"/>
      <c r="BB7232" s="81"/>
      <c r="CB7232" s="82"/>
      <c r="CC7232" s="82"/>
      <c r="CM7232" s="81"/>
      <c r="CN7232" s="81"/>
      <c r="CO7232" s="81"/>
      <c r="CY7232" s="124"/>
      <c r="CZ7232" s="81"/>
      <c r="DE7232" s="125"/>
      <c r="DF7232" s="81"/>
    </row>
    <row r="7233" spans="15:110" x14ac:dyDescent="0.25">
      <c r="O7233" s="156"/>
      <c r="P7233" s="157"/>
      <c r="Q7233" s="105"/>
      <c r="R7233" s="158"/>
      <c r="S7233" s="159"/>
      <c r="T7233" s="153"/>
      <c r="Y7233" s="81"/>
      <c r="Z7233" s="153"/>
      <c r="AG7233" s="81"/>
      <c r="AJ7233" s="153"/>
      <c r="AL7233" s="154"/>
      <c r="AM7233" s="153"/>
      <c r="AN7233" s="81"/>
      <c r="AO7233" s="153"/>
      <c r="AQ7233" s="154"/>
      <c r="AR7233" s="153"/>
      <c r="AS7233" s="81"/>
      <c r="AT7233" s="153"/>
      <c r="AV7233" s="154"/>
      <c r="AW7233" s="153"/>
      <c r="BB7233" s="81"/>
      <c r="CB7233" s="82"/>
      <c r="CC7233" s="82"/>
      <c r="CM7233" s="81"/>
      <c r="CN7233" s="81"/>
      <c r="CO7233" s="81"/>
      <c r="CY7233" s="124"/>
      <c r="CZ7233" s="81"/>
      <c r="DE7233" s="125"/>
      <c r="DF7233" s="81"/>
    </row>
    <row r="7234" spans="15:110" x14ac:dyDescent="0.25">
      <c r="O7234" s="156"/>
      <c r="P7234" s="157"/>
      <c r="Q7234" s="105"/>
      <c r="R7234" s="158"/>
      <c r="S7234" s="159"/>
      <c r="T7234" s="153"/>
      <c r="Y7234" s="81"/>
      <c r="Z7234" s="153"/>
      <c r="AG7234" s="81"/>
      <c r="AJ7234" s="153"/>
      <c r="AL7234" s="154"/>
      <c r="AM7234" s="153"/>
      <c r="AN7234" s="81"/>
      <c r="AO7234" s="153"/>
      <c r="AQ7234" s="154"/>
      <c r="AR7234" s="153"/>
      <c r="AS7234" s="81"/>
      <c r="AT7234" s="153"/>
      <c r="AV7234" s="154"/>
      <c r="AW7234" s="153"/>
      <c r="BB7234" s="81"/>
      <c r="CB7234" s="82"/>
      <c r="CC7234" s="82"/>
      <c r="CM7234" s="81"/>
      <c r="CN7234" s="81"/>
      <c r="CO7234" s="81"/>
      <c r="CY7234" s="124"/>
      <c r="CZ7234" s="81"/>
      <c r="DE7234" s="125"/>
      <c r="DF7234" s="81"/>
    </row>
    <row r="7235" spans="15:110" x14ac:dyDescent="0.25">
      <c r="O7235" s="156"/>
      <c r="P7235" s="157"/>
      <c r="Q7235" s="105"/>
      <c r="R7235" s="158"/>
      <c r="S7235" s="159"/>
      <c r="T7235" s="153"/>
      <c r="Y7235" s="81"/>
      <c r="Z7235" s="153"/>
      <c r="AG7235" s="81"/>
      <c r="AJ7235" s="153"/>
      <c r="AL7235" s="154"/>
      <c r="AM7235" s="153"/>
      <c r="AN7235" s="81"/>
      <c r="AO7235" s="153"/>
      <c r="AQ7235" s="154"/>
      <c r="AR7235" s="153"/>
      <c r="AS7235" s="81"/>
      <c r="AT7235" s="153"/>
      <c r="AV7235" s="154"/>
      <c r="AW7235" s="153"/>
      <c r="BB7235" s="81"/>
      <c r="CB7235" s="82"/>
      <c r="CC7235" s="82"/>
      <c r="CM7235" s="81"/>
      <c r="CN7235" s="81"/>
      <c r="CO7235" s="81"/>
      <c r="CY7235" s="124"/>
      <c r="CZ7235" s="81"/>
      <c r="DE7235" s="125"/>
      <c r="DF7235" s="81"/>
    </row>
    <row r="7236" spans="15:110" x14ac:dyDescent="0.25">
      <c r="O7236" s="156"/>
      <c r="P7236" s="157"/>
      <c r="Q7236" s="105"/>
      <c r="R7236" s="158"/>
      <c r="S7236" s="159"/>
      <c r="T7236" s="153"/>
      <c r="Y7236" s="81"/>
      <c r="Z7236" s="153"/>
      <c r="AG7236" s="81"/>
      <c r="AJ7236" s="153"/>
      <c r="AL7236" s="154"/>
      <c r="AM7236" s="153"/>
      <c r="AN7236" s="81"/>
      <c r="AO7236" s="153"/>
      <c r="AQ7236" s="154"/>
      <c r="AR7236" s="153"/>
      <c r="AS7236" s="81"/>
      <c r="AT7236" s="153"/>
      <c r="AV7236" s="154"/>
      <c r="AW7236" s="153"/>
      <c r="BB7236" s="81"/>
      <c r="CB7236" s="82"/>
      <c r="CC7236" s="82"/>
      <c r="CM7236" s="81"/>
      <c r="CN7236" s="81"/>
      <c r="CO7236" s="81"/>
      <c r="CY7236" s="124"/>
      <c r="CZ7236" s="81"/>
      <c r="DE7236" s="125"/>
      <c r="DF7236" s="81"/>
    </row>
    <row r="7237" spans="15:110" x14ac:dyDescent="0.25">
      <c r="O7237" s="156"/>
      <c r="P7237" s="157"/>
      <c r="Q7237" s="105"/>
      <c r="R7237" s="158"/>
      <c r="S7237" s="159"/>
      <c r="T7237" s="153"/>
      <c r="Y7237" s="81"/>
      <c r="Z7237" s="153"/>
      <c r="AG7237" s="81"/>
      <c r="AJ7237" s="153"/>
      <c r="AL7237" s="154"/>
      <c r="AM7237" s="153"/>
      <c r="AN7237" s="81"/>
      <c r="AO7237" s="153"/>
      <c r="AQ7237" s="154"/>
      <c r="AR7237" s="153"/>
      <c r="AS7237" s="81"/>
      <c r="AT7237" s="153"/>
      <c r="AV7237" s="154"/>
      <c r="AW7237" s="153"/>
      <c r="BB7237" s="81"/>
      <c r="CB7237" s="82"/>
      <c r="CC7237" s="82"/>
      <c r="CM7237" s="81"/>
      <c r="CN7237" s="81"/>
      <c r="CO7237" s="81"/>
      <c r="CY7237" s="124"/>
      <c r="CZ7237" s="81"/>
      <c r="DE7237" s="125"/>
      <c r="DF7237" s="81"/>
    </row>
    <row r="7238" spans="15:110" x14ac:dyDescent="0.25">
      <c r="O7238" s="156"/>
      <c r="P7238" s="157"/>
      <c r="Q7238" s="105"/>
      <c r="R7238" s="158"/>
      <c r="S7238" s="159"/>
      <c r="T7238" s="153"/>
      <c r="Y7238" s="81"/>
      <c r="Z7238" s="153"/>
      <c r="AG7238" s="81"/>
      <c r="AJ7238" s="153"/>
      <c r="AL7238" s="154"/>
      <c r="AM7238" s="153"/>
      <c r="AN7238" s="81"/>
      <c r="AO7238" s="153"/>
      <c r="AQ7238" s="154"/>
      <c r="AR7238" s="153"/>
      <c r="AS7238" s="81"/>
      <c r="AT7238" s="153"/>
      <c r="AV7238" s="154"/>
      <c r="AW7238" s="153"/>
      <c r="BB7238" s="81"/>
      <c r="CB7238" s="82"/>
      <c r="CC7238" s="82"/>
      <c r="CM7238" s="81"/>
      <c r="CN7238" s="81"/>
      <c r="CO7238" s="81"/>
      <c r="CY7238" s="124"/>
      <c r="CZ7238" s="81"/>
      <c r="DE7238" s="125"/>
      <c r="DF7238" s="81"/>
    </row>
    <row r="7239" spans="15:110" x14ac:dyDescent="0.25">
      <c r="O7239" s="156"/>
      <c r="P7239" s="157"/>
      <c r="Q7239" s="105"/>
      <c r="R7239" s="158"/>
      <c r="S7239" s="159"/>
      <c r="T7239" s="153"/>
      <c r="Y7239" s="81"/>
      <c r="Z7239" s="153"/>
      <c r="AG7239" s="81"/>
      <c r="AJ7239" s="153"/>
      <c r="AL7239" s="154"/>
      <c r="AM7239" s="153"/>
      <c r="AN7239" s="81"/>
      <c r="AO7239" s="153"/>
      <c r="AQ7239" s="154"/>
      <c r="AR7239" s="153"/>
      <c r="AS7239" s="81"/>
      <c r="AT7239" s="153"/>
      <c r="AV7239" s="154"/>
      <c r="AW7239" s="153"/>
      <c r="BB7239" s="81"/>
      <c r="CB7239" s="82"/>
      <c r="CC7239" s="82"/>
      <c r="CM7239" s="81"/>
      <c r="CN7239" s="81"/>
      <c r="CO7239" s="81"/>
      <c r="CY7239" s="124"/>
      <c r="CZ7239" s="81"/>
      <c r="DE7239" s="125"/>
      <c r="DF7239" s="81"/>
    </row>
    <row r="7240" spans="15:110" x14ac:dyDescent="0.25">
      <c r="O7240" s="156"/>
      <c r="P7240" s="157"/>
      <c r="Q7240" s="105"/>
      <c r="R7240" s="158"/>
      <c r="S7240" s="159"/>
      <c r="T7240" s="153"/>
      <c r="Y7240" s="81"/>
      <c r="Z7240" s="153"/>
      <c r="AG7240" s="81"/>
      <c r="AJ7240" s="153"/>
      <c r="AL7240" s="154"/>
      <c r="AM7240" s="153"/>
      <c r="AN7240" s="81"/>
      <c r="AO7240" s="153"/>
      <c r="AQ7240" s="154"/>
      <c r="AR7240" s="153"/>
      <c r="AS7240" s="81"/>
      <c r="AT7240" s="153"/>
      <c r="AV7240" s="154"/>
      <c r="AW7240" s="153"/>
      <c r="BB7240" s="81"/>
      <c r="CB7240" s="82"/>
      <c r="CC7240" s="82"/>
      <c r="CM7240" s="81"/>
      <c r="CN7240" s="81"/>
      <c r="CO7240" s="81"/>
      <c r="CY7240" s="124"/>
      <c r="CZ7240" s="81"/>
      <c r="DE7240" s="125"/>
      <c r="DF7240" s="81"/>
    </row>
    <row r="7241" spans="15:110" x14ac:dyDescent="0.25">
      <c r="O7241" s="156"/>
      <c r="P7241" s="157"/>
      <c r="Q7241" s="105"/>
      <c r="R7241" s="158"/>
      <c r="S7241" s="159"/>
      <c r="T7241" s="153"/>
      <c r="Y7241" s="81"/>
      <c r="Z7241" s="153"/>
      <c r="AG7241" s="81"/>
      <c r="AJ7241" s="153"/>
      <c r="AL7241" s="154"/>
      <c r="AM7241" s="153"/>
      <c r="AN7241" s="81"/>
      <c r="AO7241" s="153"/>
      <c r="AQ7241" s="154"/>
      <c r="AR7241" s="153"/>
      <c r="AS7241" s="81"/>
      <c r="AT7241" s="153"/>
      <c r="AV7241" s="154"/>
      <c r="AW7241" s="153"/>
      <c r="BB7241" s="81"/>
      <c r="CB7241" s="82"/>
      <c r="CC7241" s="82"/>
      <c r="CM7241" s="81"/>
      <c r="CN7241" s="81"/>
      <c r="CO7241" s="81"/>
      <c r="CY7241" s="124"/>
      <c r="CZ7241" s="81"/>
      <c r="DE7241" s="125"/>
      <c r="DF7241" s="81"/>
    </row>
    <row r="7242" spans="15:110" x14ac:dyDescent="0.25">
      <c r="O7242" s="156"/>
      <c r="P7242" s="157"/>
      <c r="Q7242" s="105"/>
      <c r="R7242" s="158"/>
      <c r="S7242" s="159"/>
      <c r="T7242" s="153"/>
      <c r="Y7242" s="81"/>
      <c r="Z7242" s="153"/>
      <c r="AG7242" s="81"/>
      <c r="AJ7242" s="153"/>
      <c r="AL7242" s="154"/>
      <c r="AM7242" s="153"/>
      <c r="AN7242" s="81"/>
      <c r="AO7242" s="153"/>
      <c r="AQ7242" s="154"/>
      <c r="AR7242" s="153"/>
      <c r="AS7242" s="81"/>
      <c r="AT7242" s="153"/>
      <c r="AV7242" s="154"/>
      <c r="AW7242" s="153"/>
      <c r="BB7242" s="81"/>
      <c r="CB7242" s="82"/>
      <c r="CC7242" s="82"/>
      <c r="CM7242" s="81"/>
      <c r="CN7242" s="81"/>
      <c r="CO7242" s="81"/>
      <c r="CY7242" s="124"/>
      <c r="CZ7242" s="81"/>
      <c r="DE7242" s="125"/>
      <c r="DF7242" s="81"/>
    </row>
    <row r="7243" spans="15:110" x14ac:dyDescent="0.25">
      <c r="O7243" s="156"/>
      <c r="P7243" s="157"/>
      <c r="Q7243" s="105"/>
      <c r="R7243" s="158"/>
      <c r="S7243" s="159"/>
      <c r="T7243" s="153"/>
      <c r="Y7243" s="81"/>
      <c r="Z7243" s="153"/>
      <c r="AG7243" s="81"/>
      <c r="AJ7243" s="153"/>
      <c r="AL7243" s="154"/>
      <c r="AM7243" s="153"/>
      <c r="AN7243" s="81"/>
      <c r="AO7243" s="153"/>
      <c r="AQ7243" s="154"/>
      <c r="AR7243" s="153"/>
      <c r="AS7243" s="81"/>
      <c r="AT7243" s="153"/>
      <c r="AV7243" s="154"/>
      <c r="AW7243" s="153"/>
      <c r="BB7243" s="81"/>
      <c r="CB7243" s="82"/>
      <c r="CC7243" s="82"/>
      <c r="CM7243" s="81"/>
      <c r="CN7243" s="81"/>
      <c r="CO7243" s="81"/>
      <c r="CY7243" s="124"/>
      <c r="CZ7243" s="81"/>
      <c r="DE7243" s="125"/>
      <c r="DF7243" s="81"/>
    </row>
    <row r="7244" spans="15:110" x14ac:dyDescent="0.25">
      <c r="O7244" s="156"/>
      <c r="P7244" s="157"/>
      <c r="Q7244" s="105"/>
      <c r="R7244" s="158"/>
      <c r="S7244" s="159"/>
      <c r="T7244" s="153"/>
      <c r="Y7244" s="81"/>
      <c r="Z7244" s="153"/>
      <c r="AG7244" s="81"/>
      <c r="AJ7244" s="153"/>
      <c r="AL7244" s="154"/>
      <c r="AM7244" s="153"/>
      <c r="AN7244" s="81"/>
      <c r="AO7244" s="153"/>
      <c r="AQ7244" s="154"/>
      <c r="AR7244" s="153"/>
      <c r="AS7244" s="81"/>
      <c r="AT7244" s="153"/>
      <c r="AV7244" s="154"/>
      <c r="AW7244" s="153"/>
      <c r="BB7244" s="81"/>
      <c r="CB7244" s="82"/>
      <c r="CC7244" s="82"/>
      <c r="CM7244" s="81"/>
      <c r="CN7244" s="81"/>
      <c r="CO7244" s="81"/>
      <c r="CY7244" s="124"/>
      <c r="CZ7244" s="81"/>
      <c r="DE7244" s="125"/>
      <c r="DF7244" s="81"/>
    </row>
    <row r="7245" spans="15:110" x14ac:dyDescent="0.25">
      <c r="O7245" s="156"/>
      <c r="P7245" s="157"/>
      <c r="Q7245" s="105"/>
      <c r="R7245" s="158"/>
      <c r="S7245" s="159"/>
      <c r="T7245" s="153"/>
      <c r="Y7245" s="81"/>
      <c r="Z7245" s="153"/>
      <c r="AG7245" s="81"/>
      <c r="AJ7245" s="153"/>
      <c r="AL7245" s="154"/>
      <c r="AM7245" s="153"/>
      <c r="AN7245" s="81"/>
      <c r="AO7245" s="153"/>
      <c r="AQ7245" s="154"/>
      <c r="AR7245" s="153"/>
      <c r="AS7245" s="81"/>
      <c r="AT7245" s="153"/>
      <c r="AV7245" s="154"/>
      <c r="AW7245" s="153"/>
      <c r="BB7245" s="81"/>
      <c r="CB7245" s="82"/>
      <c r="CC7245" s="82"/>
      <c r="CM7245" s="81"/>
      <c r="CN7245" s="81"/>
      <c r="CO7245" s="81"/>
      <c r="CY7245" s="124"/>
      <c r="CZ7245" s="81"/>
      <c r="DE7245" s="125"/>
      <c r="DF7245" s="81"/>
    </row>
    <row r="7246" spans="15:110" x14ac:dyDescent="0.25">
      <c r="O7246" s="156"/>
      <c r="P7246" s="157"/>
      <c r="Q7246" s="105"/>
      <c r="R7246" s="158"/>
      <c r="S7246" s="159"/>
      <c r="T7246" s="153"/>
      <c r="Y7246" s="81"/>
      <c r="Z7246" s="153"/>
      <c r="AG7246" s="81"/>
      <c r="AJ7246" s="153"/>
      <c r="AL7246" s="154"/>
      <c r="AM7246" s="153"/>
      <c r="AN7246" s="81"/>
      <c r="AO7246" s="153"/>
      <c r="AQ7246" s="154"/>
      <c r="AR7246" s="153"/>
      <c r="AS7246" s="81"/>
      <c r="AT7246" s="153"/>
      <c r="AV7246" s="154"/>
      <c r="AW7246" s="153"/>
      <c r="BB7246" s="81"/>
      <c r="CB7246" s="82"/>
      <c r="CC7246" s="82"/>
      <c r="CM7246" s="81"/>
      <c r="CN7246" s="81"/>
      <c r="CO7246" s="81"/>
      <c r="CY7246" s="124"/>
      <c r="CZ7246" s="81"/>
      <c r="DE7246" s="125"/>
      <c r="DF7246" s="81"/>
    </row>
    <row r="7247" spans="15:110" x14ac:dyDescent="0.25">
      <c r="O7247" s="156"/>
      <c r="P7247" s="157"/>
      <c r="Q7247" s="105"/>
      <c r="R7247" s="158"/>
      <c r="S7247" s="159"/>
      <c r="T7247" s="153"/>
      <c r="Y7247" s="81"/>
      <c r="Z7247" s="153"/>
      <c r="AG7247" s="81"/>
      <c r="AJ7247" s="153"/>
      <c r="AL7247" s="154"/>
      <c r="AM7247" s="153"/>
      <c r="AN7247" s="81"/>
      <c r="AO7247" s="153"/>
      <c r="AQ7247" s="154"/>
      <c r="AR7247" s="153"/>
      <c r="AS7247" s="81"/>
      <c r="AT7247" s="153"/>
      <c r="AV7247" s="154"/>
      <c r="AW7247" s="153"/>
      <c r="BB7247" s="81"/>
      <c r="CB7247" s="82"/>
      <c r="CC7247" s="82"/>
      <c r="CM7247" s="81"/>
      <c r="CN7247" s="81"/>
      <c r="CO7247" s="81"/>
      <c r="CY7247" s="124"/>
      <c r="CZ7247" s="81"/>
      <c r="DE7247" s="125"/>
      <c r="DF7247" s="81"/>
    </row>
    <row r="7248" spans="15:110" x14ac:dyDescent="0.25">
      <c r="O7248" s="156"/>
      <c r="P7248" s="157"/>
      <c r="Q7248" s="105"/>
      <c r="R7248" s="158"/>
      <c r="S7248" s="159"/>
      <c r="T7248" s="153"/>
      <c r="Y7248" s="81"/>
      <c r="Z7248" s="153"/>
      <c r="AG7248" s="81"/>
      <c r="AJ7248" s="153"/>
      <c r="AL7248" s="154"/>
      <c r="AM7248" s="153"/>
      <c r="AN7248" s="81"/>
      <c r="AO7248" s="153"/>
      <c r="AQ7248" s="154"/>
      <c r="AR7248" s="153"/>
      <c r="AS7248" s="81"/>
      <c r="AT7248" s="153"/>
      <c r="AV7248" s="154"/>
      <c r="AW7248" s="153"/>
      <c r="BB7248" s="81"/>
      <c r="CB7248" s="82"/>
      <c r="CC7248" s="82"/>
      <c r="CM7248" s="81"/>
      <c r="CN7248" s="81"/>
      <c r="CO7248" s="81"/>
      <c r="CY7248" s="124"/>
      <c r="CZ7248" s="81"/>
      <c r="DE7248" s="125"/>
      <c r="DF7248" s="81"/>
    </row>
    <row r="7249" spans="15:110" x14ac:dyDescent="0.25">
      <c r="O7249" s="156"/>
      <c r="P7249" s="157"/>
      <c r="Q7249" s="105"/>
      <c r="R7249" s="158"/>
      <c r="S7249" s="159"/>
      <c r="T7249" s="153"/>
      <c r="Y7249" s="81"/>
      <c r="Z7249" s="153"/>
      <c r="AG7249" s="81"/>
      <c r="AJ7249" s="153"/>
      <c r="AL7249" s="154"/>
      <c r="AM7249" s="153"/>
      <c r="AN7249" s="81"/>
      <c r="AO7249" s="153"/>
      <c r="AQ7249" s="154"/>
      <c r="AR7249" s="153"/>
      <c r="AS7249" s="81"/>
      <c r="AT7249" s="153"/>
      <c r="AV7249" s="154"/>
      <c r="AW7249" s="153"/>
      <c r="BB7249" s="81"/>
      <c r="CB7249" s="82"/>
      <c r="CC7249" s="82"/>
      <c r="CM7249" s="81"/>
      <c r="CN7249" s="81"/>
      <c r="CO7249" s="81"/>
      <c r="CY7249" s="124"/>
      <c r="CZ7249" s="81"/>
      <c r="DE7249" s="125"/>
      <c r="DF7249" s="81"/>
    </row>
    <row r="7250" spans="15:110" x14ac:dyDescent="0.25">
      <c r="O7250" s="156"/>
      <c r="P7250" s="157"/>
      <c r="Q7250" s="105"/>
      <c r="R7250" s="158"/>
      <c r="S7250" s="159"/>
      <c r="T7250" s="153"/>
      <c r="Y7250" s="81"/>
      <c r="Z7250" s="153"/>
      <c r="AG7250" s="81"/>
      <c r="AJ7250" s="153"/>
      <c r="AL7250" s="154"/>
      <c r="AM7250" s="153"/>
      <c r="AN7250" s="81"/>
      <c r="AO7250" s="153"/>
      <c r="AQ7250" s="154"/>
      <c r="AR7250" s="153"/>
      <c r="AS7250" s="81"/>
      <c r="AT7250" s="153"/>
      <c r="AV7250" s="154"/>
      <c r="AW7250" s="153"/>
      <c r="BB7250" s="81"/>
      <c r="CB7250" s="82"/>
      <c r="CC7250" s="82"/>
      <c r="CM7250" s="81"/>
      <c r="CN7250" s="81"/>
      <c r="CO7250" s="81"/>
      <c r="CY7250" s="124"/>
      <c r="CZ7250" s="81"/>
      <c r="DE7250" s="125"/>
      <c r="DF7250" s="81"/>
    </row>
    <row r="7251" spans="15:110" x14ac:dyDescent="0.25">
      <c r="O7251" s="156"/>
      <c r="P7251" s="157"/>
      <c r="Q7251" s="105"/>
      <c r="R7251" s="158"/>
      <c r="S7251" s="159"/>
      <c r="T7251" s="153"/>
      <c r="Y7251" s="81"/>
      <c r="Z7251" s="153"/>
      <c r="AG7251" s="81"/>
      <c r="AJ7251" s="153"/>
      <c r="AL7251" s="154"/>
      <c r="AM7251" s="153"/>
      <c r="AN7251" s="81"/>
      <c r="AO7251" s="153"/>
      <c r="AQ7251" s="154"/>
      <c r="AR7251" s="153"/>
      <c r="AS7251" s="81"/>
      <c r="AT7251" s="153"/>
      <c r="AV7251" s="154"/>
      <c r="AW7251" s="153"/>
      <c r="BB7251" s="81"/>
      <c r="CB7251" s="82"/>
      <c r="CC7251" s="82"/>
      <c r="CM7251" s="81"/>
      <c r="CN7251" s="81"/>
      <c r="CO7251" s="81"/>
      <c r="CY7251" s="124"/>
      <c r="CZ7251" s="81"/>
      <c r="DE7251" s="125"/>
      <c r="DF7251" s="81"/>
    </row>
    <row r="7252" spans="15:110" x14ac:dyDescent="0.25">
      <c r="O7252" s="156"/>
      <c r="P7252" s="157"/>
      <c r="Q7252" s="105"/>
      <c r="R7252" s="158"/>
      <c r="S7252" s="159"/>
      <c r="T7252" s="153"/>
      <c r="Y7252" s="81"/>
      <c r="Z7252" s="153"/>
      <c r="AG7252" s="81"/>
      <c r="AJ7252" s="153"/>
      <c r="AL7252" s="154"/>
      <c r="AM7252" s="153"/>
      <c r="AN7252" s="81"/>
      <c r="AO7252" s="153"/>
      <c r="AQ7252" s="154"/>
      <c r="AR7252" s="153"/>
      <c r="AS7252" s="81"/>
      <c r="AT7252" s="153"/>
      <c r="AV7252" s="154"/>
      <c r="AW7252" s="153"/>
      <c r="BB7252" s="81"/>
      <c r="CB7252" s="82"/>
      <c r="CC7252" s="82"/>
      <c r="CM7252" s="81"/>
      <c r="CN7252" s="81"/>
      <c r="CO7252" s="81"/>
      <c r="CY7252" s="124"/>
      <c r="CZ7252" s="81"/>
      <c r="DE7252" s="125"/>
      <c r="DF7252" s="81"/>
    </row>
    <row r="7253" spans="15:110" x14ac:dyDescent="0.25">
      <c r="O7253" s="156"/>
      <c r="P7253" s="157"/>
      <c r="Q7253" s="105"/>
      <c r="R7253" s="158"/>
      <c r="S7253" s="159"/>
      <c r="T7253" s="153"/>
      <c r="Y7253" s="81"/>
      <c r="Z7253" s="153"/>
      <c r="AG7253" s="81"/>
      <c r="AJ7253" s="153"/>
      <c r="AL7253" s="154"/>
      <c r="AM7253" s="153"/>
      <c r="AN7253" s="81"/>
      <c r="AO7253" s="153"/>
      <c r="AQ7253" s="154"/>
      <c r="AR7253" s="153"/>
      <c r="AS7253" s="81"/>
      <c r="AT7253" s="153"/>
      <c r="AV7253" s="154"/>
      <c r="AW7253" s="153"/>
      <c r="BB7253" s="81"/>
      <c r="CB7253" s="82"/>
      <c r="CC7253" s="82"/>
      <c r="CM7253" s="81"/>
      <c r="CN7253" s="81"/>
      <c r="CO7253" s="81"/>
      <c r="CY7253" s="124"/>
      <c r="CZ7253" s="81"/>
      <c r="DE7253" s="125"/>
      <c r="DF7253" s="81"/>
    </row>
    <row r="7254" spans="15:110" x14ac:dyDescent="0.25">
      <c r="O7254" s="156"/>
      <c r="P7254" s="157"/>
      <c r="Q7254" s="105"/>
      <c r="R7254" s="158"/>
      <c r="S7254" s="159"/>
      <c r="T7254" s="153"/>
      <c r="Y7254" s="81"/>
      <c r="Z7254" s="153"/>
      <c r="AG7254" s="81"/>
      <c r="AJ7254" s="153"/>
      <c r="AL7254" s="154"/>
      <c r="AM7254" s="153"/>
      <c r="AN7254" s="81"/>
      <c r="AO7254" s="153"/>
      <c r="AQ7254" s="154"/>
      <c r="AR7254" s="153"/>
      <c r="AS7254" s="81"/>
      <c r="AT7254" s="153"/>
      <c r="AV7254" s="154"/>
      <c r="AW7254" s="153"/>
      <c r="BB7254" s="81"/>
      <c r="CB7254" s="82"/>
      <c r="CC7254" s="82"/>
      <c r="CM7254" s="81"/>
      <c r="CN7254" s="81"/>
      <c r="CO7254" s="81"/>
      <c r="CY7254" s="124"/>
      <c r="CZ7254" s="81"/>
      <c r="DE7254" s="125"/>
      <c r="DF7254" s="81"/>
    </row>
    <row r="7255" spans="15:110" x14ac:dyDescent="0.25">
      <c r="O7255" s="156"/>
      <c r="P7255" s="157"/>
      <c r="Q7255" s="105"/>
      <c r="R7255" s="158"/>
      <c r="S7255" s="159"/>
      <c r="T7255" s="153"/>
      <c r="Y7255" s="81"/>
      <c r="Z7255" s="153"/>
      <c r="AG7255" s="81"/>
      <c r="AJ7255" s="153"/>
      <c r="AL7255" s="154"/>
      <c r="AM7255" s="153"/>
      <c r="AN7255" s="81"/>
      <c r="AO7255" s="153"/>
      <c r="AQ7255" s="154"/>
      <c r="AR7255" s="153"/>
      <c r="AS7255" s="81"/>
      <c r="AT7255" s="153"/>
      <c r="AV7255" s="154"/>
      <c r="AW7255" s="153"/>
      <c r="BB7255" s="81"/>
      <c r="CB7255" s="82"/>
      <c r="CC7255" s="82"/>
      <c r="CM7255" s="81"/>
      <c r="CN7255" s="81"/>
      <c r="CO7255" s="81"/>
      <c r="CY7255" s="124"/>
      <c r="CZ7255" s="81"/>
      <c r="DE7255" s="125"/>
      <c r="DF7255" s="81"/>
    </row>
    <row r="7256" spans="15:110" x14ac:dyDescent="0.25">
      <c r="O7256" s="156"/>
      <c r="P7256" s="157"/>
      <c r="Q7256" s="105"/>
      <c r="R7256" s="158"/>
      <c r="S7256" s="159"/>
      <c r="T7256" s="153"/>
      <c r="Y7256" s="81"/>
      <c r="Z7256" s="153"/>
      <c r="AG7256" s="81"/>
      <c r="AJ7256" s="153"/>
      <c r="AL7256" s="154"/>
      <c r="AM7256" s="153"/>
      <c r="AN7256" s="81"/>
      <c r="AO7256" s="153"/>
      <c r="AQ7256" s="154"/>
      <c r="AR7256" s="153"/>
      <c r="AS7256" s="81"/>
      <c r="AT7256" s="153"/>
      <c r="AV7256" s="154"/>
      <c r="AW7256" s="153"/>
      <c r="BB7256" s="81"/>
      <c r="CB7256" s="82"/>
      <c r="CC7256" s="82"/>
      <c r="CM7256" s="81"/>
      <c r="CN7256" s="81"/>
      <c r="CO7256" s="81"/>
      <c r="CY7256" s="124"/>
      <c r="CZ7256" s="81"/>
      <c r="DE7256" s="125"/>
      <c r="DF7256" s="81"/>
    </row>
    <row r="7257" spans="15:110" x14ac:dyDescent="0.25">
      <c r="O7257" s="156"/>
      <c r="P7257" s="157"/>
      <c r="Q7257" s="105"/>
      <c r="R7257" s="158"/>
      <c r="S7257" s="159"/>
      <c r="T7257" s="153"/>
      <c r="Y7257" s="81"/>
      <c r="Z7257" s="153"/>
      <c r="AG7257" s="81"/>
      <c r="AJ7257" s="153"/>
      <c r="AL7257" s="154"/>
      <c r="AM7257" s="153"/>
      <c r="AN7257" s="81"/>
      <c r="AO7257" s="153"/>
      <c r="AQ7257" s="154"/>
      <c r="AR7257" s="153"/>
      <c r="AS7257" s="81"/>
      <c r="AT7257" s="153"/>
      <c r="AV7257" s="154"/>
      <c r="AW7257" s="153"/>
      <c r="BB7257" s="81"/>
      <c r="CB7257" s="82"/>
      <c r="CC7257" s="82"/>
      <c r="CM7257" s="81"/>
      <c r="CN7257" s="81"/>
      <c r="CO7257" s="81"/>
      <c r="CY7257" s="124"/>
      <c r="CZ7257" s="81"/>
      <c r="DE7257" s="125"/>
      <c r="DF7257" s="81"/>
    </row>
    <row r="7258" spans="15:110" x14ac:dyDescent="0.25">
      <c r="O7258" s="156"/>
      <c r="P7258" s="157"/>
      <c r="Q7258" s="105"/>
      <c r="R7258" s="158"/>
      <c r="S7258" s="159"/>
      <c r="T7258" s="153"/>
      <c r="Y7258" s="81"/>
      <c r="Z7258" s="153"/>
      <c r="AG7258" s="81"/>
      <c r="AJ7258" s="153"/>
      <c r="AL7258" s="154"/>
      <c r="AM7258" s="153"/>
      <c r="AN7258" s="81"/>
      <c r="AO7258" s="153"/>
      <c r="AQ7258" s="154"/>
      <c r="AR7258" s="153"/>
      <c r="AS7258" s="81"/>
      <c r="AT7258" s="153"/>
      <c r="AV7258" s="154"/>
      <c r="AW7258" s="153"/>
      <c r="BB7258" s="81"/>
      <c r="CB7258" s="82"/>
      <c r="CC7258" s="82"/>
      <c r="CM7258" s="81"/>
      <c r="CN7258" s="81"/>
      <c r="CO7258" s="81"/>
      <c r="CY7258" s="124"/>
      <c r="CZ7258" s="81"/>
      <c r="DE7258" s="125"/>
      <c r="DF7258" s="81"/>
    </row>
    <row r="7259" spans="15:110" x14ac:dyDescent="0.25">
      <c r="O7259" s="156"/>
      <c r="P7259" s="157"/>
      <c r="Q7259" s="105"/>
      <c r="R7259" s="158"/>
      <c r="S7259" s="159"/>
      <c r="T7259" s="153"/>
      <c r="Y7259" s="81"/>
      <c r="Z7259" s="153"/>
      <c r="AG7259" s="81"/>
      <c r="AJ7259" s="153"/>
      <c r="AL7259" s="154"/>
      <c r="AM7259" s="153"/>
      <c r="AN7259" s="81"/>
      <c r="AO7259" s="153"/>
      <c r="AQ7259" s="154"/>
      <c r="AR7259" s="153"/>
      <c r="AS7259" s="81"/>
      <c r="AT7259" s="153"/>
      <c r="AV7259" s="154"/>
      <c r="AW7259" s="153"/>
      <c r="BB7259" s="81"/>
      <c r="CB7259" s="82"/>
      <c r="CC7259" s="82"/>
      <c r="CM7259" s="81"/>
      <c r="CN7259" s="81"/>
      <c r="CO7259" s="81"/>
      <c r="CY7259" s="124"/>
      <c r="CZ7259" s="81"/>
      <c r="DE7259" s="125"/>
      <c r="DF7259" s="81"/>
    </row>
    <row r="7260" spans="15:110" x14ac:dyDescent="0.25">
      <c r="O7260" s="156"/>
      <c r="P7260" s="157"/>
      <c r="Q7260" s="105"/>
      <c r="R7260" s="158"/>
      <c r="S7260" s="159"/>
      <c r="T7260" s="153"/>
      <c r="Y7260" s="81"/>
      <c r="Z7260" s="153"/>
      <c r="AG7260" s="81"/>
      <c r="AJ7260" s="153"/>
      <c r="AL7260" s="154"/>
      <c r="AM7260" s="153"/>
      <c r="AN7260" s="81"/>
      <c r="AO7260" s="153"/>
      <c r="AQ7260" s="154"/>
      <c r="AR7260" s="153"/>
      <c r="AS7260" s="81"/>
      <c r="AT7260" s="153"/>
      <c r="AV7260" s="154"/>
      <c r="AW7260" s="153"/>
      <c r="BB7260" s="81"/>
      <c r="CB7260" s="82"/>
      <c r="CC7260" s="82"/>
      <c r="CM7260" s="81"/>
      <c r="CN7260" s="81"/>
      <c r="CO7260" s="81"/>
      <c r="CY7260" s="124"/>
      <c r="CZ7260" s="81"/>
      <c r="DE7260" s="125"/>
      <c r="DF7260" s="81"/>
    </row>
    <row r="7261" spans="15:110" x14ac:dyDescent="0.25">
      <c r="O7261" s="156"/>
      <c r="P7261" s="157"/>
      <c r="Q7261" s="105"/>
      <c r="R7261" s="158"/>
      <c r="S7261" s="159"/>
      <c r="T7261" s="153"/>
      <c r="Y7261" s="81"/>
      <c r="Z7261" s="153"/>
      <c r="AG7261" s="81"/>
      <c r="AJ7261" s="153"/>
      <c r="AL7261" s="154"/>
      <c r="AM7261" s="153"/>
      <c r="AN7261" s="81"/>
      <c r="AO7261" s="153"/>
      <c r="AQ7261" s="154"/>
      <c r="AR7261" s="153"/>
      <c r="AS7261" s="81"/>
      <c r="AT7261" s="153"/>
      <c r="AV7261" s="154"/>
      <c r="AW7261" s="153"/>
      <c r="BB7261" s="81"/>
      <c r="CB7261" s="82"/>
      <c r="CC7261" s="82"/>
      <c r="CM7261" s="81"/>
      <c r="CN7261" s="81"/>
      <c r="CO7261" s="81"/>
      <c r="CY7261" s="124"/>
      <c r="CZ7261" s="81"/>
      <c r="DE7261" s="125"/>
      <c r="DF7261" s="81"/>
    </row>
    <row r="7262" spans="15:110" x14ac:dyDescent="0.25">
      <c r="O7262" s="156"/>
      <c r="P7262" s="157"/>
      <c r="Q7262" s="105"/>
      <c r="R7262" s="158"/>
      <c r="S7262" s="159"/>
      <c r="T7262" s="153"/>
      <c r="Y7262" s="81"/>
      <c r="Z7262" s="153"/>
      <c r="AG7262" s="81"/>
      <c r="AJ7262" s="153"/>
      <c r="AL7262" s="154"/>
      <c r="AM7262" s="153"/>
      <c r="AN7262" s="81"/>
      <c r="AO7262" s="153"/>
      <c r="AQ7262" s="154"/>
      <c r="AR7262" s="153"/>
      <c r="AS7262" s="81"/>
      <c r="AT7262" s="153"/>
      <c r="AV7262" s="154"/>
      <c r="AW7262" s="153"/>
      <c r="BB7262" s="81"/>
      <c r="CB7262" s="82"/>
      <c r="CC7262" s="82"/>
      <c r="CM7262" s="81"/>
      <c r="CN7262" s="81"/>
      <c r="CO7262" s="81"/>
      <c r="CY7262" s="124"/>
      <c r="CZ7262" s="81"/>
      <c r="DE7262" s="125"/>
      <c r="DF7262" s="81"/>
    </row>
    <row r="7263" spans="15:110" x14ac:dyDescent="0.25">
      <c r="O7263" s="156"/>
      <c r="P7263" s="157"/>
      <c r="Q7263" s="105"/>
      <c r="R7263" s="158"/>
      <c r="S7263" s="159"/>
      <c r="T7263" s="153"/>
      <c r="Y7263" s="81"/>
      <c r="Z7263" s="153"/>
      <c r="AG7263" s="81"/>
      <c r="AJ7263" s="153"/>
      <c r="AL7263" s="154"/>
      <c r="AM7263" s="153"/>
      <c r="AN7263" s="81"/>
      <c r="AO7263" s="153"/>
      <c r="AQ7263" s="154"/>
      <c r="AR7263" s="153"/>
      <c r="AS7263" s="81"/>
      <c r="AT7263" s="153"/>
      <c r="AV7263" s="154"/>
      <c r="AW7263" s="153"/>
      <c r="BB7263" s="81"/>
      <c r="CB7263" s="82"/>
      <c r="CC7263" s="82"/>
      <c r="CM7263" s="81"/>
      <c r="CN7263" s="81"/>
      <c r="CO7263" s="81"/>
      <c r="CY7263" s="124"/>
      <c r="CZ7263" s="81"/>
      <c r="DE7263" s="125"/>
      <c r="DF7263" s="81"/>
    </row>
    <row r="7264" spans="15:110" x14ac:dyDescent="0.25">
      <c r="O7264" s="156"/>
      <c r="P7264" s="157"/>
      <c r="Q7264" s="105"/>
      <c r="R7264" s="158"/>
      <c r="S7264" s="159"/>
      <c r="T7264" s="153"/>
      <c r="Y7264" s="81"/>
      <c r="Z7264" s="153"/>
      <c r="AG7264" s="81"/>
      <c r="AJ7264" s="153"/>
      <c r="AL7264" s="154"/>
      <c r="AM7264" s="153"/>
      <c r="AN7264" s="81"/>
      <c r="AO7264" s="153"/>
      <c r="AQ7264" s="154"/>
      <c r="AR7264" s="153"/>
      <c r="AS7264" s="81"/>
      <c r="AT7264" s="153"/>
      <c r="AV7264" s="154"/>
      <c r="AW7264" s="153"/>
      <c r="BB7264" s="81"/>
      <c r="CB7264" s="82"/>
      <c r="CC7264" s="82"/>
      <c r="CM7264" s="81"/>
      <c r="CN7264" s="81"/>
      <c r="CO7264" s="81"/>
      <c r="CY7264" s="124"/>
      <c r="CZ7264" s="81"/>
      <c r="DE7264" s="125"/>
      <c r="DF7264" s="81"/>
    </row>
    <row r="7265" spans="15:110" x14ac:dyDescent="0.25">
      <c r="O7265" s="156"/>
      <c r="P7265" s="157"/>
      <c r="Q7265" s="105"/>
      <c r="R7265" s="158"/>
      <c r="S7265" s="159"/>
      <c r="T7265" s="153"/>
      <c r="Y7265" s="81"/>
      <c r="Z7265" s="153"/>
      <c r="AG7265" s="81"/>
      <c r="AJ7265" s="153"/>
      <c r="AL7265" s="154"/>
      <c r="AM7265" s="153"/>
      <c r="AN7265" s="81"/>
      <c r="AO7265" s="153"/>
      <c r="AQ7265" s="154"/>
      <c r="AR7265" s="153"/>
      <c r="AS7265" s="81"/>
      <c r="AT7265" s="153"/>
      <c r="AV7265" s="154"/>
      <c r="AW7265" s="153"/>
      <c r="BB7265" s="81"/>
      <c r="CB7265" s="82"/>
      <c r="CC7265" s="82"/>
      <c r="CM7265" s="81"/>
      <c r="CN7265" s="81"/>
      <c r="CO7265" s="81"/>
      <c r="CY7265" s="124"/>
      <c r="CZ7265" s="81"/>
      <c r="DE7265" s="125"/>
      <c r="DF7265" s="81"/>
    </row>
    <row r="7266" spans="15:110" x14ac:dyDescent="0.25">
      <c r="O7266" s="156"/>
      <c r="P7266" s="157"/>
      <c r="Q7266" s="105"/>
      <c r="R7266" s="158"/>
      <c r="S7266" s="159"/>
      <c r="T7266" s="153"/>
      <c r="Y7266" s="81"/>
      <c r="Z7266" s="153"/>
      <c r="AG7266" s="81"/>
      <c r="AJ7266" s="153"/>
      <c r="AL7266" s="154"/>
      <c r="AM7266" s="153"/>
      <c r="AN7266" s="81"/>
      <c r="AO7266" s="153"/>
      <c r="AQ7266" s="154"/>
      <c r="AR7266" s="153"/>
      <c r="AS7266" s="81"/>
      <c r="AT7266" s="153"/>
      <c r="AV7266" s="154"/>
      <c r="AW7266" s="153"/>
      <c r="BB7266" s="81"/>
      <c r="CB7266" s="82"/>
      <c r="CC7266" s="82"/>
      <c r="CM7266" s="81"/>
      <c r="CN7266" s="81"/>
      <c r="CO7266" s="81"/>
      <c r="CY7266" s="124"/>
      <c r="CZ7266" s="81"/>
      <c r="DE7266" s="125"/>
      <c r="DF7266" s="81"/>
    </row>
    <row r="7267" spans="15:110" x14ac:dyDescent="0.25">
      <c r="O7267" s="156"/>
      <c r="P7267" s="157"/>
      <c r="Q7267" s="105"/>
      <c r="R7267" s="158"/>
      <c r="S7267" s="159"/>
      <c r="T7267" s="153"/>
      <c r="Y7267" s="81"/>
      <c r="Z7267" s="153"/>
      <c r="AG7267" s="81"/>
      <c r="AJ7267" s="153"/>
      <c r="AL7267" s="154"/>
      <c r="AM7267" s="153"/>
      <c r="AN7267" s="81"/>
      <c r="AO7267" s="153"/>
      <c r="AQ7267" s="154"/>
      <c r="AR7267" s="153"/>
      <c r="AS7267" s="81"/>
      <c r="AT7267" s="153"/>
      <c r="AV7267" s="154"/>
      <c r="AW7267" s="153"/>
      <c r="BB7267" s="81"/>
      <c r="CB7267" s="82"/>
      <c r="CC7267" s="82"/>
      <c r="CM7267" s="81"/>
      <c r="CN7267" s="81"/>
      <c r="CO7267" s="81"/>
      <c r="CY7267" s="124"/>
      <c r="CZ7267" s="81"/>
      <c r="DE7267" s="125"/>
      <c r="DF7267" s="81"/>
    </row>
    <row r="7268" spans="15:110" x14ac:dyDescent="0.25">
      <c r="O7268" s="156"/>
      <c r="P7268" s="157"/>
      <c r="Q7268" s="105"/>
      <c r="R7268" s="158"/>
      <c r="S7268" s="159"/>
      <c r="T7268" s="153"/>
      <c r="Y7268" s="81"/>
      <c r="Z7268" s="153"/>
      <c r="AG7268" s="81"/>
      <c r="AJ7268" s="153"/>
      <c r="AL7268" s="154"/>
      <c r="AM7268" s="153"/>
      <c r="AN7268" s="81"/>
      <c r="AO7268" s="153"/>
      <c r="AQ7268" s="154"/>
      <c r="AR7268" s="153"/>
      <c r="AS7268" s="81"/>
      <c r="AT7268" s="153"/>
      <c r="AV7268" s="154"/>
      <c r="AW7268" s="153"/>
      <c r="BB7268" s="81"/>
      <c r="CB7268" s="82"/>
      <c r="CC7268" s="82"/>
      <c r="CM7268" s="81"/>
      <c r="CN7268" s="81"/>
      <c r="CO7268" s="81"/>
      <c r="CY7268" s="124"/>
      <c r="CZ7268" s="81"/>
      <c r="DE7268" s="125"/>
      <c r="DF7268" s="81"/>
    </row>
    <row r="7269" spans="15:110" x14ac:dyDescent="0.25">
      <c r="O7269" s="156"/>
      <c r="P7269" s="157"/>
      <c r="Q7269" s="105"/>
      <c r="R7269" s="158"/>
      <c r="S7269" s="159"/>
      <c r="T7269" s="153"/>
      <c r="Y7269" s="81"/>
      <c r="Z7269" s="153"/>
      <c r="AG7269" s="81"/>
      <c r="AJ7269" s="153"/>
      <c r="AL7269" s="154"/>
      <c r="AM7269" s="153"/>
      <c r="AN7269" s="81"/>
      <c r="AO7269" s="153"/>
      <c r="AQ7269" s="154"/>
      <c r="AR7269" s="153"/>
      <c r="AS7269" s="81"/>
      <c r="AT7269" s="153"/>
      <c r="AV7269" s="154"/>
      <c r="AW7269" s="153"/>
      <c r="BB7269" s="81"/>
      <c r="CB7269" s="82"/>
      <c r="CC7269" s="82"/>
      <c r="CM7269" s="81"/>
      <c r="CN7269" s="81"/>
      <c r="CO7269" s="81"/>
      <c r="CY7269" s="124"/>
      <c r="CZ7269" s="81"/>
      <c r="DE7269" s="125"/>
      <c r="DF7269" s="81"/>
    </row>
    <row r="7270" spans="15:110" x14ac:dyDescent="0.25">
      <c r="O7270" s="156"/>
      <c r="P7270" s="157"/>
      <c r="Q7270" s="105"/>
      <c r="R7270" s="158"/>
      <c r="S7270" s="159"/>
      <c r="T7270" s="153"/>
      <c r="Y7270" s="81"/>
      <c r="Z7270" s="153"/>
      <c r="AG7270" s="81"/>
      <c r="AJ7270" s="153"/>
      <c r="AL7270" s="154"/>
      <c r="AM7270" s="153"/>
      <c r="AN7270" s="81"/>
      <c r="AO7270" s="153"/>
      <c r="AQ7270" s="154"/>
      <c r="AR7270" s="153"/>
      <c r="AS7270" s="81"/>
      <c r="AT7270" s="153"/>
      <c r="AV7270" s="154"/>
      <c r="AW7270" s="153"/>
      <c r="BB7270" s="81"/>
      <c r="CB7270" s="82"/>
      <c r="CC7270" s="82"/>
      <c r="CM7270" s="81"/>
      <c r="CN7270" s="81"/>
      <c r="CO7270" s="81"/>
      <c r="CY7270" s="124"/>
      <c r="CZ7270" s="81"/>
      <c r="DE7270" s="125"/>
      <c r="DF7270" s="81"/>
    </row>
    <row r="7271" spans="15:110" x14ac:dyDescent="0.25">
      <c r="O7271" s="156"/>
      <c r="P7271" s="157"/>
      <c r="Q7271" s="105"/>
      <c r="R7271" s="158"/>
      <c r="S7271" s="159"/>
      <c r="T7271" s="153"/>
      <c r="Y7271" s="81"/>
      <c r="Z7271" s="153"/>
      <c r="AG7271" s="81"/>
      <c r="AJ7271" s="153"/>
      <c r="AL7271" s="154"/>
      <c r="AM7271" s="153"/>
      <c r="AN7271" s="81"/>
      <c r="AO7271" s="153"/>
      <c r="AQ7271" s="154"/>
      <c r="AR7271" s="153"/>
      <c r="AS7271" s="81"/>
      <c r="AT7271" s="153"/>
      <c r="AV7271" s="154"/>
      <c r="AW7271" s="153"/>
      <c r="BB7271" s="81"/>
      <c r="CB7271" s="82"/>
      <c r="CC7271" s="82"/>
      <c r="CM7271" s="81"/>
      <c r="CN7271" s="81"/>
      <c r="CO7271" s="81"/>
      <c r="CY7271" s="124"/>
      <c r="CZ7271" s="81"/>
      <c r="DE7271" s="125"/>
      <c r="DF7271" s="81"/>
    </row>
    <row r="7272" spans="15:110" x14ac:dyDescent="0.25">
      <c r="O7272" s="156"/>
      <c r="P7272" s="157"/>
      <c r="Q7272" s="105"/>
      <c r="R7272" s="158"/>
      <c r="S7272" s="159"/>
      <c r="T7272" s="153"/>
      <c r="Y7272" s="81"/>
      <c r="Z7272" s="153"/>
      <c r="AG7272" s="81"/>
      <c r="AJ7272" s="153"/>
      <c r="AL7272" s="154"/>
      <c r="AM7272" s="153"/>
      <c r="AN7272" s="81"/>
      <c r="AO7272" s="153"/>
      <c r="AQ7272" s="154"/>
      <c r="AR7272" s="153"/>
      <c r="AS7272" s="81"/>
      <c r="AT7272" s="153"/>
      <c r="AV7272" s="154"/>
      <c r="AW7272" s="153"/>
      <c r="BB7272" s="81"/>
      <c r="CB7272" s="82"/>
      <c r="CC7272" s="82"/>
      <c r="CM7272" s="81"/>
      <c r="CN7272" s="81"/>
      <c r="CO7272" s="81"/>
      <c r="CY7272" s="124"/>
      <c r="CZ7272" s="81"/>
      <c r="DE7272" s="125"/>
      <c r="DF7272" s="81"/>
    </row>
    <row r="7273" spans="15:110" x14ac:dyDescent="0.25">
      <c r="O7273" s="156"/>
      <c r="P7273" s="157"/>
      <c r="Q7273" s="105"/>
      <c r="R7273" s="158"/>
      <c r="S7273" s="159"/>
      <c r="T7273" s="153"/>
      <c r="Y7273" s="81"/>
      <c r="Z7273" s="153"/>
      <c r="AG7273" s="81"/>
      <c r="AJ7273" s="153"/>
      <c r="AL7273" s="154"/>
      <c r="AM7273" s="153"/>
      <c r="AN7273" s="81"/>
      <c r="AO7273" s="153"/>
      <c r="AQ7273" s="154"/>
      <c r="AR7273" s="153"/>
      <c r="AS7273" s="81"/>
      <c r="AT7273" s="153"/>
      <c r="AV7273" s="154"/>
      <c r="AW7273" s="153"/>
      <c r="BB7273" s="81"/>
      <c r="CB7273" s="82"/>
      <c r="CC7273" s="82"/>
      <c r="CM7273" s="81"/>
      <c r="CN7273" s="81"/>
      <c r="CO7273" s="81"/>
      <c r="CY7273" s="124"/>
      <c r="CZ7273" s="81"/>
      <c r="DE7273" s="125"/>
      <c r="DF7273" s="81"/>
    </row>
    <row r="7274" spans="15:110" x14ac:dyDescent="0.25">
      <c r="O7274" s="156"/>
      <c r="P7274" s="157"/>
      <c r="Q7274" s="105"/>
      <c r="R7274" s="158"/>
      <c r="S7274" s="159"/>
      <c r="T7274" s="153"/>
      <c r="Y7274" s="81"/>
      <c r="Z7274" s="153"/>
      <c r="AG7274" s="81"/>
      <c r="AJ7274" s="153"/>
      <c r="AL7274" s="154"/>
      <c r="AM7274" s="153"/>
      <c r="AN7274" s="81"/>
      <c r="AO7274" s="153"/>
      <c r="AQ7274" s="154"/>
      <c r="AR7274" s="153"/>
      <c r="AS7274" s="81"/>
      <c r="AT7274" s="153"/>
      <c r="AV7274" s="154"/>
      <c r="AW7274" s="153"/>
      <c r="BB7274" s="81"/>
      <c r="CB7274" s="82"/>
      <c r="CC7274" s="82"/>
      <c r="CM7274" s="81"/>
      <c r="CN7274" s="81"/>
      <c r="CO7274" s="81"/>
      <c r="CY7274" s="124"/>
      <c r="CZ7274" s="81"/>
      <c r="DE7274" s="125"/>
      <c r="DF7274" s="81"/>
    </row>
    <row r="7275" spans="15:110" x14ac:dyDescent="0.25">
      <c r="O7275" s="156"/>
      <c r="P7275" s="157"/>
      <c r="Q7275" s="105"/>
      <c r="R7275" s="158"/>
      <c r="S7275" s="159"/>
      <c r="T7275" s="153"/>
      <c r="Y7275" s="81"/>
      <c r="Z7275" s="153"/>
      <c r="AG7275" s="81"/>
      <c r="AJ7275" s="153"/>
      <c r="AL7275" s="154"/>
      <c r="AM7275" s="153"/>
      <c r="AN7275" s="81"/>
      <c r="AO7275" s="153"/>
      <c r="AQ7275" s="154"/>
      <c r="AR7275" s="153"/>
      <c r="AS7275" s="81"/>
      <c r="AT7275" s="153"/>
      <c r="AV7275" s="154"/>
      <c r="AW7275" s="153"/>
      <c r="BB7275" s="81"/>
      <c r="CB7275" s="82"/>
      <c r="CC7275" s="82"/>
      <c r="CM7275" s="81"/>
      <c r="CN7275" s="81"/>
      <c r="CO7275" s="81"/>
      <c r="CY7275" s="124"/>
      <c r="CZ7275" s="81"/>
      <c r="DE7275" s="125"/>
      <c r="DF7275" s="81"/>
    </row>
    <row r="7276" spans="15:110" x14ac:dyDescent="0.25">
      <c r="O7276" s="156"/>
      <c r="P7276" s="157"/>
      <c r="Q7276" s="105"/>
      <c r="R7276" s="158"/>
      <c r="S7276" s="159"/>
      <c r="T7276" s="153"/>
      <c r="Y7276" s="81"/>
      <c r="Z7276" s="153"/>
      <c r="AG7276" s="81"/>
      <c r="AJ7276" s="153"/>
      <c r="AL7276" s="154"/>
      <c r="AM7276" s="153"/>
      <c r="AN7276" s="81"/>
      <c r="AO7276" s="153"/>
      <c r="AQ7276" s="154"/>
      <c r="AR7276" s="153"/>
      <c r="AS7276" s="81"/>
      <c r="AT7276" s="153"/>
      <c r="AV7276" s="154"/>
      <c r="AW7276" s="153"/>
      <c r="BB7276" s="81"/>
      <c r="CB7276" s="82"/>
      <c r="CC7276" s="82"/>
      <c r="CM7276" s="81"/>
      <c r="CN7276" s="81"/>
      <c r="CO7276" s="81"/>
      <c r="CY7276" s="124"/>
      <c r="CZ7276" s="81"/>
      <c r="DE7276" s="125"/>
      <c r="DF7276" s="81"/>
    </row>
    <row r="7277" spans="15:110" x14ac:dyDescent="0.25">
      <c r="O7277" s="156"/>
      <c r="P7277" s="157"/>
      <c r="Q7277" s="105"/>
      <c r="R7277" s="158"/>
      <c r="S7277" s="159"/>
      <c r="T7277" s="153"/>
      <c r="Y7277" s="81"/>
      <c r="Z7277" s="153"/>
      <c r="AG7277" s="81"/>
      <c r="AJ7277" s="153"/>
      <c r="AL7277" s="154"/>
      <c r="AM7277" s="153"/>
      <c r="AN7277" s="81"/>
      <c r="AO7277" s="153"/>
      <c r="AQ7277" s="154"/>
      <c r="AR7277" s="153"/>
      <c r="AS7277" s="81"/>
      <c r="AT7277" s="153"/>
      <c r="AV7277" s="154"/>
      <c r="AW7277" s="153"/>
      <c r="BB7277" s="81"/>
      <c r="CB7277" s="82"/>
      <c r="CC7277" s="82"/>
      <c r="CM7277" s="81"/>
      <c r="CN7277" s="81"/>
      <c r="CO7277" s="81"/>
      <c r="CY7277" s="124"/>
      <c r="CZ7277" s="81"/>
      <c r="DE7277" s="125"/>
      <c r="DF7277" s="81"/>
    </row>
    <row r="7278" spans="15:110" x14ac:dyDescent="0.25">
      <c r="O7278" s="156"/>
      <c r="P7278" s="157"/>
      <c r="Q7278" s="105"/>
      <c r="R7278" s="158"/>
      <c r="S7278" s="159"/>
      <c r="T7278" s="153"/>
      <c r="Y7278" s="81"/>
      <c r="Z7278" s="153"/>
      <c r="AG7278" s="81"/>
      <c r="AJ7278" s="153"/>
      <c r="AL7278" s="154"/>
      <c r="AM7278" s="153"/>
      <c r="AN7278" s="81"/>
      <c r="AO7278" s="153"/>
      <c r="AQ7278" s="154"/>
      <c r="AR7278" s="153"/>
      <c r="AS7278" s="81"/>
      <c r="AT7278" s="153"/>
      <c r="AV7278" s="154"/>
      <c r="AW7278" s="153"/>
      <c r="BB7278" s="81"/>
      <c r="CB7278" s="82"/>
      <c r="CC7278" s="82"/>
      <c r="CM7278" s="81"/>
      <c r="CN7278" s="81"/>
      <c r="CO7278" s="81"/>
      <c r="CY7278" s="124"/>
      <c r="CZ7278" s="81"/>
      <c r="DE7278" s="125"/>
      <c r="DF7278" s="81"/>
    </row>
    <row r="7279" spans="15:110" x14ac:dyDescent="0.25">
      <c r="O7279" s="156"/>
      <c r="P7279" s="157"/>
      <c r="Q7279" s="105"/>
      <c r="R7279" s="158"/>
      <c r="S7279" s="159"/>
      <c r="T7279" s="153"/>
      <c r="Y7279" s="81"/>
      <c r="Z7279" s="153"/>
      <c r="AG7279" s="81"/>
      <c r="AJ7279" s="153"/>
      <c r="AL7279" s="154"/>
      <c r="AM7279" s="153"/>
      <c r="AN7279" s="81"/>
      <c r="AO7279" s="153"/>
      <c r="AQ7279" s="154"/>
      <c r="AR7279" s="153"/>
      <c r="AS7279" s="81"/>
      <c r="AT7279" s="153"/>
      <c r="AV7279" s="154"/>
      <c r="AW7279" s="153"/>
      <c r="BB7279" s="81"/>
      <c r="CB7279" s="82"/>
      <c r="CC7279" s="82"/>
      <c r="CM7279" s="81"/>
      <c r="CN7279" s="81"/>
      <c r="CO7279" s="81"/>
      <c r="CY7279" s="124"/>
      <c r="CZ7279" s="81"/>
      <c r="DE7279" s="125"/>
      <c r="DF7279" s="81"/>
    </row>
    <row r="7280" spans="15:110" x14ac:dyDescent="0.25">
      <c r="O7280" s="156"/>
      <c r="P7280" s="157"/>
      <c r="Q7280" s="105"/>
      <c r="R7280" s="158"/>
      <c r="S7280" s="159"/>
      <c r="T7280" s="153"/>
      <c r="Y7280" s="81"/>
      <c r="Z7280" s="153"/>
      <c r="AG7280" s="81"/>
      <c r="AJ7280" s="153"/>
      <c r="AL7280" s="154"/>
      <c r="AM7280" s="153"/>
      <c r="AN7280" s="81"/>
      <c r="AO7280" s="153"/>
      <c r="AQ7280" s="154"/>
      <c r="AR7280" s="153"/>
      <c r="AS7280" s="81"/>
      <c r="AT7280" s="153"/>
      <c r="AV7280" s="154"/>
      <c r="AW7280" s="153"/>
      <c r="BB7280" s="81"/>
      <c r="CB7280" s="82"/>
      <c r="CC7280" s="82"/>
      <c r="CM7280" s="81"/>
      <c r="CN7280" s="81"/>
      <c r="CO7280" s="81"/>
      <c r="CY7280" s="124"/>
      <c r="CZ7280" s="81"/>
      <c r="DE7280" s="125"/>
      <c r="DF7280" s="81"/>
    </row>
    <row r="7281" spans="15:110" x14ac:dyDescent="0.25">
      <c r="O7281" s="156"/>
      <c r="P7281" s="157"/>
      <c r="Q7281" s="105"/>
      <c r="R7281" s="158"/>
      <c r="S7281" s="159"/>
      <c r="T7281" s="153"/>
      <c r="Y7281" s="81"/>
      <c r="Z7281" s="153"/>
      <c r="AG7281" s="81"/>
      <c r="AJ7281" s="153"/>
      <c r="AL7281" s="154"/>
      <c r="AM7281" s="153"/>
      <c r="AN7281" s="81"/>
      <c r="AO7281" s="153"/>
      <c r="AQ7281" s="154"/>
      <c r="AR7281" s="153"/>
      <c r="AS7281" s="81"/>
      <c r="AT7281" s="153"/>
      <c r="AV7281" s="154"/>
      <c r="AW7281" s="153"/>
      <c r="BB7281" s="81"/>
      <c r="CB7281" s="82"/>
      <c r="CC7281" s="82"/>
      <c r="CM7281" s="81"/>
      <c r="CN7281" s="81"/>
      <c r="CO7281" s="81"/>
      <c r="CY7281" s="124"/>
      <c r="CZ7281" s="81"/>
      <c r="DE7281" s="125"/>
      <c r="DF7281" s="81"/>
    </row>
    <row r="7282" spans="15:110" x14ac:dyDescent="0.25">
      <c r="O7282" s="156"/>
      <c r="P7282" s="157"/>
      <c r="Q7282" s="105"/>
      <c r="R7282" s="158"/>
      <c r="S7282" s="159"/>
      <c r="T7282" s="153"/>
      <c r="Y7282" s="81"/>
      <c r="Z7282" s="153"/>
      <c r="AG7282" s="81"/>
      <c r="AJ7282" s="153"/>
      <c r="AL7282" s="154"/>
      <c r="AM7282" s="153"/>
      <c r="AN7282" s="81"/>
      <c r="AO7282" s="153"/>
      <c r="AQ7282" s="154"/>
      <c r="AR7282" s="153"/>
      <c r="AS7282" s="81"/>
      <c r="AT7282" s="153"/>
      <c r="AV7282" s="154"/>
      <c r="AW7282" s="153"/>
      <c r="BB7282" s="81"/>
      <c r="CB7282" s="82"/>
      <c r="CC7282" s="82"/>
      <c r="CM7282" s="81"/>
      <c r="CN7282" s="81"/>
      <c r="CO7282" s="81"/>
      <c r="CY7282" s="124"/>
      <c r="CZ7282" s="81"/>
      <c r="DE7282" s="125"/>
      <c r="DF7282" s="81"/>
    </row>
    <row r="7283" spans="15:110" x14ac:dyDescent="0.25">
      <c r="O7283" s="156"/>
      <c r="P7283" s="157"/>
      <c r="Q7283" s="105"/>
      <c r="R7283" s="158"/>
      <c r="S7283" s="159"/>
      <c r="T7283" s="153"/>
      <c r="Y7283" s="81"/>
      <c r="Z7283" s="153"/>
      <c r="AG7283" s="81"/>
      <c r="AJ7283" s="153"/>
      <c r="AL7283" s="154"/>
      <c r="AM7283" s="153"/>
      <c r="AN7283" s="81"/>
      <c r="AO7283" s="153"/>
      <c r="AQ7283" s="154"/>
      <c r="AR7283" s="153"/>
      <c r="AS7283" s="81"/>
      <c r="AT7283" s="153"/>
      <c r="AV7283" s="154"/>
      <c r="AW7283" s="153"/>
      <c r="BB7283" s="81"/>
      <c r="CB7283" s="82"/>
      <c r="CC7283" s="82"/>
      <c r="CM7283" s="81"/>
      <c r="CN7283" s="81"/>
      <c r="CO7283" s="81"/>
      <c r="CY7283" s="124"/>
      <c r="CZ7283" s="81"/>
      <c r="DE7283" s="125"/>
      <c r="DF7283" s="81"/>
    </row>
    <row r="7284" spans="15:110" x14ac:dyDescent="0.25">
      <c r="O7284" s="156"/>
      <c r="P7284" s="157"/>
      <c r="Q7284" s="105"/>
      <c r="R7284" s="158"/>
      <c r="S7284" s="159"/>
      <c r="T7284" s="153"/>
      <c r="Y7284" s="81"/>
      <c r="Z7284" s="153"/>
      <c r="AG7284" s="81"/>
      <c r="AJ7284" s="153"/>
      <c r="AL7284" s="154"/>
      <c r="AM7284" s="153"/>
      <c r="AN7284" s="81"/>
      <c r="AO7284" s="153"/>
      <c r="AQ7284" s="154"/>
      <c r="AR7284" s="153"/>
      <c r="AS7284" s="81"/>
      <c r="AT7284" s="153"/>
      <c r="AV7284" s="154"/>
      <c r="AW7284" s="153"/>
      <c r="BB7284" s="81"/>
      <c r="CB7284" s="82"/>
      <c r="CC7284" s="82"/>
      <c r="CM7284" s="81"/>
      <c r="CN7284" s="81"/>
      <c r="CO7284" s="81"/>
      <c r="CY7284" s="124"/>
      <c r="CZ7284" s="81"/>
      <c r="DE7284" s="125"/>
      <c r="DF7284" s="81"/>
    </row>
    <row r="7285" spans="15:110" x14ac:dyDescent="0.25">
      <c r="O7285" s="156"/>
      <c r="P7285" s="157"/>
      <c r="Q7285" s="105"/>
      <c r="R7285" s="158"/>
      <c r="S7285" s="159"/>
      <c r="T7285" s="153"/>
      <c r="Y7285" s="81"/>
      <c r="Z7285" s="153"/>
      <c r="AG7285" s="81"/>
      <c r="AJ7285" s="153"/>
      <c r="AL7285" s="154"/>
      <c r="AM7285" s="153"/>
      <c r="AN7285" s="81"/>
      <c r="AO7285" s="153"/>
      <c r="AQ7285" s="154"/>
      <c r="AR7285" s="153"/>
      <c r="AS7285" s="81"/>
      <c r="AT7285" s="153"/>
      <c r="AV7285" s="154"/>
      <c r="AW7285" s="153"/>
      <c r="BB7285" s="81"/>
      <c r="CB7285" s="82"/>
      <c r="CC7285" s="82"/>
      <c r="CM7285" s="81"/>
      <c r="CN7285" s="81"/>
      <c r="CO7285" s="81"/>
      <c r="CY7285" s="124"/>
      <c r="CZ7285" s="81"/>
      <c r="DE7285" s="125"/>
      <c r="DF7285" s="81"/>
    </row>
    <row r="7286" spans="15:110" x14ac:dyDescent="0.25">
      <c r="O7286" s="156"/>
      <c r="P7286" s="157"/>
      <c r="Q7286" s="105"/>
      <c r="R7286" s="158"/>
      <c r="S7286" s="159"/>
      <c r="T7286" s="153"/>
      <c r="Y7286" s="81"/>
      <c r="Z7286" s="153"/>
      <c r="AG7286" s="81"/>
      <c r="AJ7286" s="153"/>
      <c r="AL7286" s="154"/>
      <c r="AM7286" s="153"/>
      <c r="AN7286" s="81"/>
      <c r="AO7286" s="153"/>
      <c r="AQ7286" s="154"/>
      <c r="AR7286" s="153"/>
      <c r="AS7286" s="81"/>
      <c r="AT7286" s="153"/>
      <c r="AV7286" s="154"/>
      <c r="AW7286" s="153"/>
      <c r="BB7286" s="81"/>
      <c r="CB7286" s="82"/>
      <c r="CC7286" s="82"/>
      <c r="CM7286" s="81"/>
      <c r="CN7286" s="81"/>
      <c r="CO7286" s="81"/>
      <c r="CY7286" s="124"/>
      <c r="CZ7286" s="81"/>
      <c r="DE7286" s="125"/>
      <c r="DF7286" s="81"/>
    </row>
    <row r="7287" spans="15:110" x14ac:dyDescent="0.25">
      <c r="O7287" s="156"/>
      <c r="P7287" s="157"/>
      <c r="Q7287" s="105"/>
      <c r="R7287" s="158"/>
      <c r="S7287" s="159"/>
      <c r="T7287" s="153"/>
      <c r="Y7287" s="81"/>
      <c r="Z7287" s="153"/>
      <c r="AG7287" s="81"/>
      <c r="AJ7287" s="153"/>
      <c r="AL7287" s="154"/>
      <c r="AM7287" s="153"/>
      <c r="AN7287" s="81"/>
      <c r="AO7287" s="153"/>
      <c r="AQ7287" s="154"/>
      <c r="AR7287" s="153"/>
      <c r="AS7287" s="81"/>
      <c r="AT7287" s="153"/>
      <c r="AV7287" s="154"/>
      <c r="AW7287" s="153"/>
      <c r="BB7287" s="81"/>
      <c r="CB7287" s="82"/>
      <c r="CC7287" s="82"/>
      <c r="CM7287" s="81"/>
      <c r="CN7287" s="81"/>
      <c r="CO7287" s="81"/>
      <c r="CY7287" s="124"/>
      <c r="CZ7287" s="81"/>
      <c r="DE7287" s="125"/>
      <c r="DF7287" s="81"/>
    </row>
    <row r="7288" spans="15:110" x14ac:dyDescent="0.25">
      <c r="O7288" s="156"/>
      <c r="P7288" s="157"/>
      <c r="Q7288" s="105"/>
      <c r="R7288" s="158"/>
      <c r="S7288" s="159"/>
      <c r="T7288" s="153"/>
      <c r="Y7288" s="81"/>
      <c r="Z7288" s="153"/>
      <c r="AG7288" s="81"/>
      <c r="AJ7288" s="153"/>
      <c r="AL7288" s="154"/>
      <c r="AM7288" s="153"/>
      <c r="AN7288" s="81"/>
      <c r="AO7288" s="153"/>
      <c r="AQ7288" s="154"/>
      <c r="AR7288" s="153"/>
      <c r="AS7288" s="81"/>
      <c r="AT7288" s="153"/>
      <c r="AV7288" s="154"/>
      <c r="AW7288" s="153"/>
      <c r="BB7288" s="81"/>
      <c r="CB7288" s="82"/>
      <c r="CC7288" s="82"/>
      <c r="CM7288" s="81"/>
      <c r="CN7288" s="81"/>
      <c r="CO7288" s="81"/>
      <c r="CY7288" s="124"/>
      <c r="CZ7288" s="81"/>
      <c r="DE7288" s="125"/>
      <c r="DF7288" s="81"/>
    </row>
    <row r="7289" spans="15:110" x14ac:dyDescent="0.25">
      <c r="O7289" s="156"/>
      <c r="P7289" s="157"/>
      <c r="Q7289" s="105"/>
      <c r="R7289" s="158"/>
      <c r="S7289" s="159"/>
      <c r="T7289" s="153"/>
      <c r="Y7289" s="81"/>
      <c r="Z7289" s="153"/>
      <c r="AG7289" s="81"/>
      <c r="AJ7289" s="153"/>
      <c r="AL7289" s="154"/>
      <c r="AM7289" s="153"/>
      <c r="AN7289" s="81"/>
      <c r="AO7289" s="153"/>
      <c r="AQ7289" s="154"/>
      <c r="AR7289" s="153"/>
      <c r="AS7289" s="81"/>
      <c r="AT7289" s="153"/>
      <c r="AV7289" s="154"/>
      <c r="AW7289" s="153"/>
      <c r="BB7289" s="81"/>
      <c r="CB7289" s="82"/>
      <c r="CC7289" s="82"/>
      <c r="CM7289" s="81"/>
      <c r="CN7289" s="81"/>
      <c r="CO7289" s="81"/>
      <c r="CY7289" s="124"/>
      <c r="CZ7289" s="81"/>
      <c r="DE7289" s="125"/>
      <c r="DF7289" s="81"/>
    </row>
    <row r="7290" spans="15:110" x14ac:dyDescent="0.25">
      <c r="O7290" s="156"/>
      <c r="P7290" s="157"/>
      <c r="Q7290" s="105"/>
      <c r="R7290" s="158"/>
      <c r="S7290" s="159"/>
      <c r="T7290" s="153"/>
      <c r="Y7290" s="81"/>
      <c r="Z7290" s="153"/>
      <c r="AG7290" s="81"/>
      <c r="AJ7290" s="153"/>
      <c r="AL7290" s="154"/>
      <c r="AM7290" s="153"/>
      <c r="AN7290" s="81"/>
      <c r="AO7290" s="153"/>
      <c r="AQ7290" s="154"/>
      <c r="AR7290" s="153"/>
      <c r="AS7290" s="81"/>
      <c r="AT7290" s="153"/>
      <c r="AV7290" s="154"/>
      <c r="AW7290" s="153"/>
      <c r="BB7290" s="81"/>
      <c r="CB7290" s="82"/>
      <c r="CC7290" s="82"/>
      <c r="CM7290" s="81"/>
      <c r="CN7290" s="81"/>
      <c r="CO7290" s="81"/>
      <c r="CY7290" s="124"/>
      <c r="CZ7290" s="81"/>
      <c r="DE7290" s="125"/>
      <c r="DF7290" s="81"/>
    </row>
    <row r="7291" spans="15:110" x14ac:dyDescent="0.25">
      <c r="O7291" s="156"/>
      <c r="P7291" s="157"/>
      <c r="Q7291" s="105"/>
      <c r="R7291" s="158"/>
      <c r="S7291" s="159"/>
      <c r="T7291" s="153"/>
      <c r="Y7291" s="81"/>
      <c r="Z7291" s="153"/>
      <c r="AG7291" s="81"/>
      <c r="AJ7291" s="153"/>
      <c r="AL7291" s="154"/>
      <c r="AM7291" s="153"/>
      <c r="AN7291" s="81"/>
      <c r="AO7291" s="153"/>
      <c r="AQ7291" s="154"/>
      <c r="AR7291" s="153"/>
      <c r="AS7291" s="81"/>
      <c r="AT7291" s="153"/>
      <c r="AV7291" s="154"/>
      <c r="AW7291" s="153"/>
      <c r="BB7291" s="81"/>
      <c r="CB7291" s="82"/>
      <c r="CC7291" s="82"/>
      <c r="CM7291" s="81"/>
      <c r="CN7291" s="81"/>
      <c r="CO7291" s="81"/>
      <c r="CY7291" s="124"/>
      <c r="CZ7291" s="81"/>
      <c r="DE7291" s="125"/>
      <c r="DF7291" s="81"/>
    </row>
    <row r="7292" spans="15:110" x14ac:dyDescent="0.25">
      <c r="O7292" s="156"/>
      <c r="P7292" s="157"/>
      <c r="Q7292" s="105"/>
      <c r="R7292" s="158"/>
      <c r="S7292" s="159"/>
      <c r="T7292" s="153"/>
      <c r="Y7292" s="81"/>
      <c r="Z7292" s="153"/>
      <c r="AG7292" s="81"/>
      <c r="AJ7292" s="153"/>
      <c r="AL7292" s="154"/>
      <c r="AM7292" s="153"/>
      <c r="AN7292" s="81"/>
      <c r="AO7292" s="153"/>
      <c r="AQ7292" s="154"/>
      <c r="AR7292" s="153"/>
      <c r="AS7292" s="81"/>
      <c r="AT7292" s="153"/>
      <c r="AV7292" s="154"/>
      <c r="AW7292" s="153"/>
      <c r="BB7292" s="81"/>
      <c r="CB7292" s="82"/>
      <c r="CC7292" s="82"/>
      <c r="CM7292" s="81"/>
      <c r="CN7292" s="81"/>
      <c r="CO7292" s="81"/>
      <c r="CY7292" s="124"/>
      <c r="CZ7292" s="81"/>
      <c r="DE7292" s="125"/>
      <c r="DF7292" s="81"/>
    </row>
    <row r="7293" spans="15:110" x14ac:dyDescent="0.25">
      <c r="O7293" s="156"/>
      <c r="P7293" s="157"/>
      <c r="Q7293" s="105"/>
      <c r="R7293" s="158"/>
      <c r="S7293" s="159"/>
      <c r="T7293" s="153"/>
      <c r="Y7293" s="81"/>
      <c r="Z7293" s="153"/>
      <c r="AG7293" s="81"/>
      <c r="AJ7293" s="153"/>
      <c r="AL7293" s="154"/>
      <c r="AM7293" s="153"/>
      <c r="AN7293" s="81"/>
      <c r="AO7293" s="153"/>
      <c r="AQ7293" s="154"/>
      <c r="AR7293" s="153"/>
      <c r="AS7293" s="81"/>
      <c r="AT7293" s="153"/>
      <c r="AV7293" s="154"/>
      <c r="AW7293" s="153"/>
      <c r="BB7293" s="81"/>
      <c r="CB7293" s="82"/>
      <c r="CC7293" s="82"/>
      <c r="CM7293" s="81"/>
      <c r="CN7293" s="81"/>
      <c r="CO7293" s="81"/>
      <c r="CY7293" s="124"/>
      <c r="CZ7293" s="81"/>
      <c r="DE7293" s="125"/>
      <c r="DF7293" s="81"/>
    </row>
    <row r="7294" spans="15:110" x14ac:dyDescent="0.25">
      <c r="O7294" s="156"/>
      <c r="P7294" s="157"/>
      <c r="Q7294" s="105"/>
      <c r="R7294" s="158"/>
      <c r="S7294" s="159"/>
      <c r="T7294" s="153"/>
      <c r="Y7294" s="81"/>
      <c r="Z7294" s="153"/>
      <c r="AG7294" s="81"/>
      <c r="AJ7294" s="153"/>
      <c r="AL7294" s="154"/>
      <c r="AM7294" s="153"/>
      <c r="AN7294" s="81"/>
      <c r="AO7294" s="153"/>
      <c r="AQ7294" s="154"/>
      <c r="AR7294" s="153"/>
      <c r="AS7294" s="81"/>
      <c r="AT7294" s="153"/>
      <c r="AV7294" s="154"/>
      <c r="AW7294" s="153"/>
      <c r="BB7294" s="81"/>
      <c r="CB7294" s="82"/>
      <c r="CC7294" s="82"/>
      <c r="CM7294" s="81"/>
      <c r="CN7294" s="81"/>
      <c r="CO7294" s="81"/>
      <c r="CY7294" s="124"/>
      <c r="CZ7294" s="81"/>
      <c r="DE7294" s="125"/>
      <c r="DF7294" s="81"/>
    </row>
    <row r="7295" spans="15:110" x14ac:dyDescent="0.25">
      <c r="O7295" s="156"/>
      <c r="P7295" s="157"/>
      <c r="Q7295" s="105"/>
      <c r="R7295" s="158"/>
      <c r="S7295" s="159"/>
      <c r="T7295" s="153"/>
      <c r="Y7295" s="81"/>
      <c r="Z7295" s="153"/>
      <c r="AG7295" s="81"/>
      <c r="AJ7295" s="153"/>
      <c r="AL7295" s="154"/>
      <c r="AM7295" s="153"/>
      <c r="AN7295" s="81"/>
      <c r="AO7295" s="153"/>
      <c r="AQ7295" s="154"/>
      <c r="AR7295" s="153"/>
      <c r="AS7295" s="81"/>
      <c r="AT7295" s="153"/>
      <c r="AV7295" s="154"/>
      <c r="AW7295" s="153"/>
      <c r="BB7295" s="81"/>
      <c r="CB7295" s="82"/>
      <c r="CC7295" s="82"/>
      <c r="CM7295" s="81"/>
      <c r="CN7295" s="81"/>
      <c r="CO7295" s="81"/>
      <c r="CY7295" s="124"/>
      <c r="CZ7295" s="81"/>
      <c r="DE7295" s="125"/>
      <c r="DF7295" s="81"/>
    </row>
    <row r="7296" spans="15:110" x14ac:dyDescent="0.25">
      <c r="O7296" s="156"/>
      <c r="P7296" s="157"/>
      <c r="Q7296" s="105"/>
      <c r="R7296" s="158"/>
      <c r="S7296" s="159"/>
      <c r="T7296" s="153"/>
      <c r="Y7296" s="81"/>
      <c r="Z7296" s="153"/>
      <c r="AG7296" s="81"/>
      <c r="AJ7296" s="153"/>
      <c r="AL7296" s="154"/>
      <c r="AM7296" s="153"/>
      <c r="AN7296" s="81"/>
      <c r="AO7296" s="153"/>
      <c r="AQ7296" s="154"/>
      <c r="AR7296" s="153"/>
      <c r="AS7296" s="81"/>
      <c r="AT7296" s="153"/>
      <c r="AV7296" s="154"/>
      <c r="AW7296" s="153"/>
      <c r="BB7296" s="81"/>
      <c r="CB7296" s="82"/>
      <c r="CC7296" s="82"/>
      <c r="CM7296" s="81"/>
      <c r="CN7296" s="81"/>
      <c r="CO7296" s="81"/>
      <c r="CY7296" s="124"/>
      <c r="CZ7296" s="81"/>
      <c r="DE7296" s="125"/>
      <c r="DF7296" s="81"/>
    </row>
    <row r="7297" spans="15:110" x14ac:dyDescent="0.25">
      <c r="O7297" s="156"/>
      <c r="P7297" s="157"/>
      <c r="Q7297" s="105"/>
      <c r="R7297" s="158"/>
      <c r="S7297" s="159"/>
      <c r="T7297" s="153"/>
      <c r="Y7297" s="81"/>
      <c r="Z7297" s="153"/>
      <c r="AG7297" s="81"/>
      <c r="AJ7297" s="153"/>
      <c r="AL7297" s="154"/>
      <c r="AM7297" s="153"/>
      <c r="AN7297" s="81"/>
      <c r="AO7297" s="153"/>
      <c r="AQ7297" s="154"/>
      <c r="AR7297" s="153"/>
      <c r="AS7297" s="81"/>
      <c r="AT7297" s="153"/>
      <c r="AV7297" s="154"/>
      <c r="AW7297" s="153"/>
      <c r="BB7297" s="81"/>
      <c r="CB7297" s="82"/>
      <c r="CC7297" s="82"/>
      <c r="CM7297" s="81"/>
      <c r="CN7297" s="81"/>
      <c r="CO7297" s="81"/>
      <c r="CY7297" s="124"/>
      <c r="CZ7297" s="81"/>
      <c r="DE7297" s="125"/>
      <c r="DF7297" s="81"/>
    </row>
    <row r="7298" spans="15:110" x14ac:dyDescent="0.25">
      <c r="O7298" s="156"/>
      <c r="P7298" s="157"/>
      <c r="Q7298" s="105"/>
      <c r="R7298" s="158"/>
      <c r="S7298" s="159"/>
      <c r="T7298" s="153"/>
      <c r="Y7298" s="81"/>
      <c r="Z7298" s="153"/>
      <c r="AG7298" s="81"/>
      <c r="AJ7298" s="153"/>
      <c r="AL7298" s="154"/>
      <c r="AM7298" s="153"/>
      <c r="AN7298" s="81"/>
      <c r="AO7298" s="153"/>
      <c r="AQ7298" s="154"/>
      <c r="AR7298" s="153"/>
      <c r="AS7298" s="81"/>
      <c r="AT7298" s="153"/>
      <c r="AV7298" s="154"/>
      <c r="AW7298" s="153"/>
      <c r="BB7298" s="81"/>
      <c r="CB7298" s="82"/>
      <c r="CC7298" s="82"/>
      <c r="CM7298" s="81"/>
      <c r="CN7298" s="81"/>
      <c r="CO7298" s="81"/>
      <c r="CY7298" s="124"/>
      <c r="CZ7298" s="81"/>
      <c r="DE7298" s="125"/>
      <c r="DF7298" s="81"/>
    </row>
    <row r="7299" spans="15:110" x14ac:dyDescent="0.25">
      <c r="O7299" s="156"/>
      <c r="P7299" s="157"/>
      <c r="Q7299" s="105"/>
      <c r="R7299" s="158"/>
      <c r="S7299" s="159"/>
      <c r="T7299" s="153"/>
      <c r="Y7299" s="81"/>
      <c r="Z7299" s="153"/>
      <c r="AG7299" s="81"/>
      <c r="AJ7299" s="153"/>
      <c r="AL7299" s="154"/>
      <c r="AM7299" s="153"/>
      <c r="AN7299" s="81"/>
      <c r="AO7299" s="153"/>
      <c r="AQ7299" s="154"/>
      <c r="AR7299" s="153"/>
      <c r="AS7299" s="81"/>
      <c r="AT7299" s="153"/>
      <c r="AV7299" s="154"/>
      <c r="AW7299" s="153"/>
      <c r="BB7299" s="81"/>
      <c r="CB7299" s="82"/>
      <c r="CC7299" s="82"/>
      <c r="CM7299" s="81"/>
      <c r="CN7299" s="81"/>
      <c r="CO7299" s="81"/>
      <c r="CY7299" s="124"/>
      <c r="CZ7299" s="81"/>
      <c r="DE7299" s="125"/>
      <c r="DF7299" s="81"/>
    </row>
    <row r="7300" spans="15:110" x14ac:dyDescent="0.25">
      <c r="O7300" s="156"/>
      <c r="P7300" s="157"/>
      <c r="Q7300" s="105"/>
      <c r="R7300" s="158"/>
      <c r="S7300" s="159"/>
      <c r="T7300" s="153"/>
      <c r="Y7300" s="81"/>
      <c r="Z7300" s="153"/>
      <c r="AG7300" s="81"/>
      <c r="AJ7300" s="153"/>
      <c r="AL7300" s="154"/>
      <c r="AM7300" s="153"/>
      <c r="AN7300" s="81"/>
      <c r="AO7300" s="153"/>
      <c r="AQ7300" s="154"/>
      <c r="AR7300" s="153"/>
      <c r="AS7300" s="81"/>
      <c r="AT7300" s="153"/>
      <c r="AV7300" s="154"/>
      <c r="AW7300" s="153"/>
      <c r="BB7300" s="81"/>
      <c r="CB7300" s="82"/>
      <c r="CC7300" s="82"/>
      <c r="CM7300" s="81"/>
      <c r="CN7300" s="81"/>
      <c r="CO7300" s="81"/>
      <c r="CY7300" s="124"/>
      <c r="CZ7300" s="81"/>
      <c r="DE7300" s="125"/>
      <c r="DF7300" s="81"/>
    </row>
    <row r="7301" spans="15:110" x14ac:dyDescent="0.25">
      <c r="O7301" s="156"/>
      <c r="P7301" s="157"/>
      <c r="Q7301" s="105"/>
      <c r="R7301" s="158"/>
      <c r="S7301" s="159"/>
      <c r="T7301" s="153"/>
      <c r="Y7301" s="81"/>
      <c r="Z7301" s="153"/>
      <c r="AG7301" s="81"/>
      <c r="AJ7301" s="153"/>
      <c r="AL7301" s="154"/>
      <c r="AM7301" s="153"/>
      <c r="AN7301" s="81"/>
      <c r="AO7301" s="153"/>
      <c r="AQ7301" s="154"/>
      <c r="AR7301" s="153"/>
      <c r="AS7301" s="81"/>
      <c r="AT7301" s="153"/>
      <c r="AV7301" s="154"/>
      <c r="AW7301" s="153"/>
      <c r="BB7301" s="81"/>
      <c r="CB7301" s="82"/>
      <c r="CC7301" s="82"/>
      <c r="CM7301" s="81"/>
      <c r="CN7301" s="81"/>
      <c r="CO7301" s="81"/>
      <c r="CY7301" s="124"/>
      <c r="CZ7301" s="81"/>
      <c r="DE7301" s="125"/>
      <c r="DF7301" s="81"/>
    </row>
    <row r="7302" spans="15:110" x14ac:dyDescent="0.25">
      <c r="O7302" s="156"/>
      <c r="P7302" s="157"/>
      <c r="Q7302" s="105"/>
      <c r="R7302" s="158"/>
      <c r="S7302" s="159"/>
      <c r="T7302" s="153"/>
      <c r="Y7302" s="81"/>
      <c r="Z7302" s="153"/>
      <c r="AG7302" s="81"/>
      <c r="AJ7302" s="153"/>
      <c r="AL7302" s="154"/>
      <c r="AM7302" s="153"/>
      <c r="AN7302" s="81"/>
      <c r="AO7302" s="153"/>
      <c r="AQ7302" s="154"/>
      <c r="AR7302" s="153"/>
      <c r="AS7302" s="81"/>
      <c r="AT7302" s="153"/>
      <c r="AV7302" s="154"/>
      <c r="AW7302" s="153"/>
      <c r="BB7302" s="81"/>
      <c r="CB7302" s="82"/>
      <c r="CC7302" s="82"/>
      <c r="CM7302" s="81"/>
      <c r="CN7302" s="81"/>
      <c r="CO7302" s="81"/>
      <c r="CY7302" s="124"/>
      <c r="CZ7302" s="81"/>
      <c r="DE7302" s="125"/>
      <c r="DF7302" s="81"/>
    </row>
    <row r="7303" spans="15:110" x14ac:dyDescent="0.25">
      <c r="O7303" s="156"/>
      <c r="P7303" s="157"/>
      <c r="Q7303" s="105"/>
      <c r="R7303" s="158"/>
      <c r="S7303" s="159"/>
      <c r="T7303" s="153"/>
      <c r="Y7303" s="81"/>
      <c r="Z7303" s="153"/>
      <c r="AG7303" s="81"/>
      <c r="AJ7303" s="153"/>
      <c r="AL7303" s="154"/>
      <c r="AM7303" s="153"/>
      <c r="AN7303" s="81"/>
      <c r="AO7303" s="153"/>
      <c r="AQ7303" s="154"/>
      <c r="AR7303" s="153"/>
      <c r="AS7303" s="81"/>
      <c r="AT7303" s="153"/>
      <c r="AV7303" s="154"/>
      <c r="AW7303" s="153"/>
      <c r="BB7303" s="81"/>
      <c r="CB7303" s="82"/>
      <c r="CC7303" s="82"/>
      <c r="CM7303" s="81"/>
      <c r="CN7303" s="81"/>
      <c r="CO7303" s="81"/>
      <c r="CY7303" s="124"/>
      <c r="CZ7303" s="81"/>
      <c r="DE7303" s="125"/>
      <c r="DF7303" s="81"/>
    </row>
    <row r="7304" spans="15:110" x14ac:dyDescent="0.25">
      <c r="O7304" s="156"/>
      <c r="P7304" s="157"/>
      <c r="Q7304" s="105"/>
      <c r="R7304" s="158"/>
      <c r="S7304" s="159"/>
      <c r="T7304" s="153"/>
      <c r="Y7304" s="81"/>
      <c r="Z7304" s="153"/>
      <c r="AG7304" s="81"/>
      <c r="AJ7304" s="153"/>
      <c r="AL7304" s="154"/>
      <c r="AM7304" s="153"/>
      <c r="AN7304" s="81"/>
      <c r="AO7304" s="153"/>
      <c r="AQ7304" s="154"/>
      <c r="AR7304" s="153"/>
      <c r="AS7304" s="81"/>
      <c r="AT7304" s="153"/>
      <c r="AV7304" s="154"/>
      <c r="AW7304" s="153"/>
      <c r="BB7304" s="81"/>
      <c r="CB7304" s="82"/>
      <c r="CC7304" s="82"/>
      <c r="CM7304" s="81"/>
      <c r="CN7304" s="81"/>
      <c r="CO7304" s="81"/>
      <c r="CY7304" s="124"/>
      <c r="CZ7304" s="81"/>
      <c r="DE7304" s="125"/>
      <c r="DF7304" s="81"/>
    </row>
    <row r="7305" spans="15:110" x14ac:dyDescent="0.25">
      <c r="O7305" s="156"/>
      <c r="P7305" s="157"/>
      <c r="Q7305" s="105"/>
      <c r="R7305" s="158"/>
      <c r="S7305" s="159"/>
      <c r="T7305" s="153"/>
      <c r="Y7305" s="81"/>
      <c r="Z7305" s="153"/>
      <c r="AG7305" s="81"/>
      <c r="AJ7305" s="153"/>
      <c r="AL7305" s="154"/>
      <c r="AM7305" s="153"/>
      <c r="AN7305" s="81"/>
      <c r="AO7305" s="153"/>
      <c r="AQ7305" s="154"/>
      <c r="AR7305" s="153"/>
      <c r="AS7305" s="81"/>
      <c r="AT7305" s="153"/>
      <c r="AV7305" s="154"/>
      <c r="AW7305" s="153"/>
      <c r="BB7305" s="81"/>
      <c r="CB7305" s="82"/>
      <c r="CC7305" s="82"/>
      <c r="CM7305" s="81"/>
      <c r="CN7305" s="81"/>
      <c r="CO7305" s="81"/>
      <c r="CY7305" s="124"/>
      <c r="CZ7305" s="81"/>
      <c r="DE7305" s="125"/>
      <c r="DF7305" s="81"/>
    </row>
    <row r="7306" spans="15:110" x14ac:dyDescent="0.25">
      <c r="O7306" s="156"/>
      <c r="P7306" s="157"/>
      <c r="Q7306" s="105"/>
      <c r="R7306" s="158"/>
      <c r="S7306" s="159"/>
      <c r="T7306" s="153"/>
      <c r="Y7306" s="81"/>
      <c r="Z7306" s="153"/>
      <c r="AG7306" s="81"/>
      <c r="AJ7306" s="153"/>
      <c r="AL7306" s="154"/>
      <c r="AM7306" s="153"/>
      <c r="AN7306" s="81"/>
      <c r="AO7306" s="153"/>
      <c r="AQ7306" s="154"/>
      <c r="AR7306" s="153"/>
      <c r="AS7306" s="81"/>
      <c r="AT7306" s="153"/>
      <c r="AV7306" s="154"/>
      <c r="AW7306" s="153"/>
      <c r="BB7306" s="81"/>
      <c r="CB7306" s="82"/>
      <c r="CC7306" s="82"/>
      <c r="CM7306" s="81"/>
      <c r="CN7306" s="81"/>
      <c r="CO7306" s="81"/>
      <c r="CY7306" s="124"/>
      <c r="CZ7306" s="81"/>
      <c r="DE7306" s="125"/>
      <c r="DF7306" s="81"/>
    </row>
    <row r="7307" spans="15:110" x14ac:dyDescent="0.25">
      <c r="O7307" s="156"/>
      <c r="P7307" s="157"/>
      <c r="Q7307" s="105"/>
      <c r="R7307" s="158"/>
      <c r="S7307" s="159"/>
      <c r="T7307" s="153"/>
      <c r="Y7307" s="81"/>
      <c r="Z7307" s="153"/>
      <c r="AG7307" s="81"/>
      <c r="AJ7307" s="153"/>
      <c r="AL7307" s="154"/>
      <c r="AM7307" s="153"/>
      <c r="AN7307" s="81"/>
      <c r="AO7307" s="153"/>
      <c r="AQ7307" s="154"/>
      <c r="AR7307" s="153"/>
      <c r="AS7307" s="81"/>
      <c r="AT7307" s="153"/>
      <c r="AV7307" s="154"/>
      <c r="AW7307" s="153"/>
      <c r="BB7307" s="81"/>
      <c r="CB7307" s="82"/>
      <c r="CC7307" s="82"/>
      <c r="CM7307" s="81"/>
      <c r="CN7307" s="81"/>
      <c r="CO7307" s="81"/>
      <c r="CY7307" s="124"/>
      <c r="CZ7307" s="81"/>
      <c r="DE7307" s="125"/>
      <c r="DF7307" s="81"/>
    </row>
    <row r="7308" spans="15:110" x14ac:dyDescent="0.25">
      <c r="O7308" s="156"/>
      <c r="P7308" s="157"/>
      <c r="Q7308" s="105"/>
      <c r="R7308" s="158"/>
      <c r="S7308" s="159"/>
      <c r="T7308" s="153"/>
      <c r="Y7308" s="81"/>
      <c r="Z7308" s="153"/>
      <c r="AG7308" s="81"/>
      <c r="AJ7308" s="153"/>
      <c r="AL7308" s="154"/>
      <c r="AM7308" s="153"/>
      <c r="AN7308" s="81"/>
      <c r="AO7308" s="153"/>
      <c r="AQ7308" s="154"/>
      <c r="AR7308" s="153"/>
      <c r="AS7308" s="81"/>
      <c r="AT7308" s="153"/>
      <c r="AV7308" s="154"/>
      <c r="AW7308" s="153"/>
      <c r="BB7308" s="81"/>
      <c r="CB7308" s="82"/>
      <c r="CC7308" s="82"/>
      <c r="CM7308" s="81"/>
      <c r="CN7308" s="81"/>
      <c r="CO7308" s="81"/>
      <c r="CY7308" s="124"/>
      <c r="CZ7308" s="81"/>
      <c r="DE7308" s="125"/>
      <c r="DF7308" s="81"/>
    </row>
    <row r="7309" spans="15:110" x14ac:dyDescent="0.25">
      <c r="O7309" s="156"/>
      <c r="P7309" s="157"/>
      <c r="Q7309" s="105"/>
      <c r="R7309" s="158"/>
      <c r="S7309" s="159"/>
      <c r="T7309" s="153"/>
      <c r="Y7309" s="81"/>
      <c r="Z7309" s="153"/>
      <c r="AG7309" s="81"/>
      <c r="AJ7309" s="153"/>
      <c r="AL7309" s="154"/>
      <c r="AM7309" s="153"/>
      <c r="AN7309" s="81"/>
      <c r="AO7309" s="153"/>
      <c r="AQ7309" s="154"/>
      <c r="AR7309" s="153"/>
      <c r="AS7309" s="81"/>
      <c r="AT7309" s="153"/>
      <c r="AV7309" s="154"/>
      <c r="AW7309" s="153"/>
      <c r="BB7309" s="81"/>
      <c r="CB7309" s="82"/>
      <c r="CC7309" s="82"/>
      <c r="CM7309" s="81"/>
      <c r="CN7309" s="81"/>
      <c r="CO7309" s="81"/>
      <c r="CY7309" s="124"/>
      <c r="CZ7309" s="81"/>
      <c r="DE7309" s="125"/>
      <c r="DF7309" s="81"/>
    </row>
    <row r="7310" spans="15:110" x14ac:dyDescent="0.25">
      <c r="O7310" s="156"/>
      <c r="P7310" s="157"/>
      <c r="Q7310" s="105"/>
      <c r="R7310" s="158"/>
      <c r="S7310" s="159"/>
      <c r="T7310" s="153"/>
      <c r="Y7310" s="81"/>
      <c r="Z7310" s="153"/>
      <c r="AG7310" s="81"/>
      <c r="AJ7310" s="153"/>
      <c r="AL7310" s="154"/>
      <c r="AM7310" s="153"/>
      <c r="AN7310" s="81"/>
      <c r="AO7310" s="153"/>
      <c r="AQ7310" s="154"/>
      <c r="AR7310" s="153"/>
      <c r="AS7310" s="81"/>
      <c r="AT7310" s="153"/>
      <c r="AV7310" s="154"/>
      <c r="AW7310" s="153"/>
      <c r="BB7310" s="81"/>
      <c r="CB7310" s="82"/>
      <c r="CC7310" s="82"/>
      <c r="CM7310" s="81"/>
      <c r="CN7310" s="81"/>
      <c r="CO7310" s="81"/>
      <c r="CY7310" s="124"/>
      <c r="CZ7310" s="81"/>
      <c r="DE7310" s="125"/>
      <c r="DF7310" s="81"/>
    </row>
    <row r="7311" spans="15:110" x14ac:dyDescent="0.25">
      <c r="O7311" s="156"/>
      <c r="P7311" s="157"/>
      <c r="Q7311" s="105"/>
      <c r="R7311" s="158"/>
      <c r="S7311" s="159"/>
      <c r="T7311" s="153"/>
      <c r="Y7311" s="81"/>
      <c r="Z7311" s="153"/>
      <c r="AG7311" s="81"/>
      <c r="AJ7311" s="153"/>
      <c r="AL7311" s="154"/>
      <c r="AM7311" s="153"/>
      <c r="AN7311" s="81"/>
      <c r="AO7311" s="153"/>
      <c r="AQ7311" s="154"/>
      <c r="AR7311" s="153"/>
      <c r="AS7311" s="81"/>
      <c r="AT7311" s="153"/>
      <c r="AV7311" s="154"/>
      <c r="AW7311" s="153"/>
      <c r="BB7311" s="81"/>
      <c r="CB7311" s="82"/>
      <c r="CC7311" s="82"/>
      <c r="CM7311" s="81"/>
      <c r="CN7311" s="81"/>
      <c r="CO7311" s="81"/>
      <c r="CY7311" s="124"/>
      <c r="CZ7311" s="81"/>
      <c r="DE7311" s="125"/>
      <c r="DF7311" s="81"/>
    </row>
    <row r="7312" spans="15:110" x14ac:dyDescent="0.25">
      <c r="O7312" s="156"/>
      <c r="P7312" s="157"/>
      <c r="Q7312" s="105"/>
      <c r="R7312" s="158"/>
      <c r="S7312" s="159"/>
      <c r="T7312" s="153"/>
      <c r="Y7312" s="81"/>
      <c r="Z7312" s="153"/>
      <c r="AG7312" s="81"/>
      <c r="AJ7312" s="153"/>
      <c r="AL7312" s="154"/>
      <c r="AM7312" s="153"/>
      <c r="AN7312" s="81"/>
      <c r="AO7312" s="153"/>
      <c r="AQ7312" s="154"/>
      <c r="AR7312" s="153"/>
      <c r="AS7312" s="81"/>
      <c r="AT7312" s="153"/>
      <c r="AV7312" s="154"/>
      <c r="AW7312" s="153"/>
      <c r="BB7312" s="81"/>
      <c r="CB7312" s="82"/>
      <c r="CC7312" s="82"/>
      <c r="CM7312" s="81"/>
      <c r="CN7312" s="81"/>
      <c r="CO7312" s="81"/>
      <c r="CY7312" s="124"/>
      <c r="CZ7312" s="81"/>
      <c r="DE7312" s="125"/>
      <c r="DF7312" s="81"/>
    </row>
    <row r="7313" spans="15:110" x14ac:dyDescent="0.25">
      <c r="O7313" s="156"/>
      <c r="P7313" s="157"/>
      <c r="Q7313" s="105"/>
      <c r="R7313" s="158"/>
      <c r="S7313" s="159"/>
      <c r="T7313" s="153"/>
      <c r="Y7313" s="81"/>
      <c r="Z7313" s="153"/>
      <c r="AG7313" s="81"/>
      <c r="AJ7313" s="153"/>
      <c r="AL7313" s="154"/>
      <c r="AM7313" s="153"/>
      <c r="AN7313" s="81"/>
      <c r="AO7313" s="153"/>
      <c r="AQ7313" s="154"/>
      <c r="AR7313" s="153"/>
      <c r="AS7313" s="81"/>
      <c r="AT7313" s="153"/>
      <c r="AV7313" s="154"/>
      <c r="AW7313" s="153"/>
      <c r="BB7313" s="81"/>
      <c r="CB7313" s="82"/>
      <c r="CC7313" s="82"/>
      <c r="CM7313" s="81"/>
      <c r="CN7313" s="81"/>
      <c r="CO7313" s="81"/>
      <c r="CY7313" s="124"/>
      <c r="CZ7313" s="81"/>
      <c r="DE7313" s="125"/>
      <c r="DF7313" s="81"/>
    </row>
    <row r="7314" spans="15:110" x14ac:dyDescent="0.25">
      <c r="O7314" s="156"/>
      <c r="P7314" s="157"/>
      <c r="Q7314" s="105"/>
      <c r="R7314" s="158"/>
      <c r="S7314" s="159"/>
      <c r="T7314" s="153"/>
      <c r="Y7314" s="81"/>
      <c r="Z7314" s="153"/>
      <c r="AG7314" s="81"/>
      <c r="AJ7314" s="153"/>
      <c r="AL7314" s="154"/>
      <c r="AM7314" s="153"/>
      <c r="AN7314" s="81"/>
      <c r="AO7314" s="153"/>
      <c r="AQ7314" s="154"/>
      <c r="AR7314" s="153"/>
      <c r="AS7314" s="81"/>
      <c r="AT7314" s="153"/>
      <c r="AV7314" s="154"/>
      <c r="AW7314" s="153"/>
      <c r="BB7314" s="81"/>
      <c r="CB7314" s="82"/>
      <c r="CC7314" s="82"/>
      <c r="CM7314" s="81"/>
      <c r="CN7314" s="81"/>
      <c r="CO7314" s="81"/>
      <c r="CY7314" s="124"/>
      <c r="CZ7314" s="81"/>
      <c r="DE7314" s="125"/>
      <c r="DF7314" s="81"/>
    </row>
    <row r="7315" spans="15:110" x14ac:dyDescent="0.25">
      <c r="O7315" s="156"/>
      <c r="P7315" s="157"/>
      <c r="Q7315" s="105"/>
      <c r="R7315" s="158"/>
      <c r="S7315" s="159"/>
      <c r="T7315" s="153"/>
      <c r="Y7315" s="81"/>
      <c r="Z7315" s="153"/>
      <c r="AG7315" s="81"/>
      <c r="AJ7315" s="153"/>
      <c r="AL7315" s="154"/>
      <c r="AM7315" s="153"/>
      <c r="AN7315" s="81"/>
      <c r="AO7315" s="153"/>
      <c r="AQ7315" s="154"/>
      <c r="AR7315" s="153"/>
      <c r="AS7315" s="81"/>
      <c r="AT7315" s="153"/>
      <c r="AV7315" s="154"/>
      <c r="AW7315" s="153"/>
      <c r="BB7315" s="81"/>
      <c r="CB7315" s="82"/>
      <c r="CC7315" s="82"/>
      <c r="CM7315" s="81"/>
      <c r="CN7315" s="81"/>
      <c r="CO7315" s="81"/>
      <c r="CY7315" s="124"/>
      <c r="CZ7315" s="81"/>
      <c r="DE7315" s="125"/>
      <c r="DF7315" s="81"/>
    </row>
    <row r="7316" spans="15:110" x14ac:dyDescent="0.25">
      <c r="O7316" s="156"/>
      <c r="P7316" s="157"/>
      <c r="Q7316" s="105"/>
      <c r="R7316" s="158"/>
      <c r="S7316" s="159"/>
      <c r="T7316" s="153"/>
      <c r="Y7316" s="81"/>
      <c r="Z7316" s="153"/>
      <c r="AG7316" s="81"/>
      <c r="AJ7316" s="153"/>
      <c r="AL7316" s="154"/>
      <c r="AM7316" s="153"/>
      <c r="AN7316" s="81"/>
      <c r="AO7316" s="153"/>
      <c r="AQ7316" s="154"/>
      <c r="AR7316" s="153"/>
      <c r="AS7316" s="81"/>
      <c r="AT7316" s="153"/>
      <c r="AV7316" s="154"/>
      <c r="AW7316" s="153"/>
      <c r="BB7316" s="81"/>
      <c r="CB7316" s="82"/>
      <c r="CC7316" s="82"/>
      <c r="CM7316" s="81"/>
      <c r="CN7316" s="81"/>
      <c r="CO7316" s="81"/>
      <c r="CY7316" s="124"/>
      <c r="CZ7316" s="81"/>
      <c r="DE7316" s="125"/>
      <c r="DF7316" s="81"/>
    </row>
    <row r="7317" spans="15:110" x14ac:dyDescent="0.25">
      <c r="O7317" s="156"/>
      <c r="P7317" s="157"/>
      <c r="Q7317" s="105"/>
      <c r="R7317" s="158"/>
      <c r="S7317" s="159"/>
      <c r="T7317" s="153"/>
      <c r="Y7317" s="81"/>
      <c r="Z7317" s="153"/>
      <c r="AG7317" s="81"/>
      <c r="AJ7317" s="153"/>
      <c r="AL7317" s="154"/>
      <c r="AM7317" s="153"/>
      <c r="AN7317" s="81"/>
      <c r="AO7317" s="153"/>
      <c r="AQ7317" s="154"/>
      <c r="AR7317" s="153"/>
      <c r="AS7317" s="81"/>
      <c r="AT7317" s="153"/>
      <c r="AV7317" s="154"/>
      <c r="AW7317" s="153"/>
      <c r="BB7317" s="81"/>
      <c r="CB7317" s="82"/>
      <c r="CC7317" s="82"/>
      <c r="CM7317" s="81"/>
      <c r="CN7317" s="81"/>
      <c r="CO7317" s="81"/>
      <c r="CY7317" s="124"/>
      <c r="CZ7317" s="81"/>
      <c r="DE7317" s="125"/>
      <c r="DF7317" s="81"/>
    </row>
    <row r="7318" spans="15:110" x14ac:dyDescent="0.25">
      <c r="O7318" s="156"/>
      <c r="P7318" s="157"/>
      <c r="Q7318" s="105"/>
      <c r="R7318" s="158"/>
      <c r="S7318" s="159"/>
      <c r="T7318" s="153"/>
      <c r="Y7318" s="81"/>
      <c r="Z7318" s="153"/>
      <c r="AG7318" s="81"/>
      <c r="AJ7318" s="153"/>
      <c r="AL7318" s="154"/>
      <c r="AM7318" s="153"/>
      <c r="AN7318" s="81"/>
      <c r="AO7318" s="153"/>
      <c r="AQ7318" s="154"/>
      <c r="AR7318" s="153"/>
      <c r="AS7318" s="81"/>
      <c r="AT7318" s="153"/>
      <c r="AV7318" s="154"/>
      <c r="AW7318" s="153"/>
      <c r="BB7318" s="81"/>
      <c r="CB7318" s="82"/>
      <c r="CC7318" s="82"/>
      <c r="CM7318" s="81"/>
      <c r="CN7318" s="81"/>
      <c r="CO7318" s="81"/>
      <c r="CY7318" s="124"/>
      <c r="CZ7318" s="81"/>
      <c r="DE7318" s="125"/>
      <c r="DF7318" s="81"/>
    </row>
    <row r="7319" spans="15:110" x14ac:dyDescent="0.25">
      <c r="O7319" s="156"/>
      <c r="P7319" s="157"/>
      <c r="Q7319" s="105"/>
      <c r="R7319" s="158"/>
      <c r="S7319" s="159"/>
      <c r="T7319" s="153"/>
      <c r="Y7319" s="81"/>
      <c r="Z7319" s="153"/>
      <c r="AG7319" s="81"/>
      <c r="AJ7319" s="153"/>
      <c r="AL7319" s="154"/>
      <c r="AM7319" s="153"/>
      <c r="AN7319" s="81"/>
      <c r="AO7319" s="153"/>
      <c r="AQ7319" s="154"/>
      <c r="AR7319" s="153"/>
      <c r="AS7319" s="81"/>
      <c r="AT7319" s="153"/>
      <c r="AV7319" s="154"/>
      <c r="AW7319" s="153"/>
      <c r="BB7319" s="81"/>
      <c r="CB7319" s="82"/>
      <c r="CC7319" s="82"/>
      <c r="CM7319" s="81"/>
      <c r="CN7319" s="81"/>
      <c r="CO7319" s="81"/>
      <c r="CY7319" s="124"/>
      <c r="CZ7319" s="81"/>
      <c r="DE7319" s="125"/>
      <c r="DF7319" s="81"/>
    </row>
    <row r="7320" spans="15:110" x14ac:dyDescent="0.25">
      <c r="O7320" s="156"/>
      <c r="P7320" s="157"/>
      <c r="Q7320" s="105"/>
      <c r="R7320" s="158"/>
      <c r="S7320" s="159"/>
      <c r="T7320" s="153"/>
      <c r="Y7320" s="81"/>
      <c r="Z7320" s="153"/>
      <c r="AG7320" s="81"/>
      <c r="AJ7320" s="153"/>
      <c r="AL7320" s="154"/>
      <c r="AM7320" s="153"/>
      <c r="AN7320" s="81"/>
      <c r="AO7320" s="153"/>
      <c r="AQ7320" s="154"/>
      <c r="AR7320" s="153"/>
      <c r="AS7320" s="81"/>
      <c r="AT7320" s="153"/>
      <c r="AV7320" s="154"/>
      <c r="AW7320" s="153"/>
      <c r="BB7320" s="81"/>
      <c r="CB7320" s="82"/>
      <c r="CC7320" s="82"/>
      <c r="CM7320" s="81"/>
      <c r="CN7320" s="81"/>
      <c r="CO7320" s="81"/>
      <c r="CY7320" s="124"/>
      <c r="CZ7320" s="81"/>
      <c r="DE7320" s="125"/>
      <c r="DF7320" s="81"/>
    </row>
    <row r="7321" spans="15:110" x14ac:dyDescent="0.25">
      <c r="O7321" s="156"/>
      <c r="P7321" s="157"/>
      <c r="Q7321" s="105"/>
      <c r="R7321" s="158"/>
      <c r="S7321" s="159"/>
      <c r="T7321" s="153"/>
      <c r="Y7321" s="81"/>
      <c r="Z7321" s="153"/>
      <c r="AG7321" s="81"/>
      <c r="AJ7321" s="153"/>
      <c r="AL7321" s="154"/>
      <c r="AM7321" s="153"/>
      <c r="AN7321" s="81"/>
      <c r="AO7321" s="153"/>
      <c r="AQ7321" s="154"/>
      <c r="AR7321" s="153"/>
      <c r="AS7321" s="81"/>
      <c r="AT7321" s="153"/>
      <c r="AV7321" s="154"/>
      <c r="AW7321" s="153"/>
      <c r="BB7321" s="81"/>
      <c r="CB7321" s="82"/>
      <c r="CC7321" s="82"/>
      <c r="CM7321" s="81"/>
      <c r="CN7321" s="81"/>
      <c r="CO7321" s="81"/>
      <c r="CY7321" s="124"/>
      <c r="CZ7321" s="81"/>
      <c r="DE7321" s="125"/>
      <c r="DF7321" s="81"/>
    </row>
    <row r="7322" spans="15:110" x14ac:dyDescent="0.25">
      <c r="O7322" s="156"/>
      <c r="P7322" s="157"/>
      <c r="Q7322" s="105"/>
      <c r="R7322" s="158"/>
      <c r="S7322" s="159"/>
      <c r="T7322" s="153"/>
      <c r="Y7322" s="81"/>
      <c r="Z7322" s="153"/>
      <c r="AG7322" s="81"/>
      <c r="AJ7322" s="153"/>
      <c r="AL7322" s="154"/>
      <c r="AM7322" s="153"/>
      <c r="AN7322" s="81"/>
      <c r="AO7322" s="153"/>
      <c r="AQ7322" s="154"/>
      <c r="AR7322" s="153"/>
      <c r="AS7322" s="81"/>
      <c r="AT7322" s="153"/>
      <c r="AV7322" s="154"/>
      <c r="AW7322" s="153"/>
      <c r="BB7322" s="81"/>
      <c r="CB7322" s="82"/>
      <c r="CC7322" s="82"/>
      <c r="CM7322" s="81"/>
      <c r="CN7322" s="81"/>
      <c r="CO7322" s="81"/>
      <c r="CY7322" s="124"/>
      <c r="CZ7322" s="81"/>
      <c r="DE7322" s="125"/>
      <c r="DF7322" s="81"/>
    </row>
    <row r="7323" spans="15:110" x14ac:dyDescent="0.25">
      <c r="O7323" s="156"/>
      <c r="P7323" s="157"/>
      <c r="Q7323" s="105"/>
      <c r="R7323" s="158"/>
      <c r="S7323" s="159"/>
      <c r="T7323" s="153"/>
      <c r="Y7323" s="81"/>
      <c r="Z7323" s="153"/>
      <c r="AG7323" s="81"/>
      <c r="AJ7323" s="153"/>
      <c r="AL7323" s="154"/>
      <c r="AM7323" s="153"/>
      <c r="AN7323" s="81"/>
      <c r="AO7323" s="153"/>
      <c r="AQ7323" s="154"/>
      <c r="AR7323" s="153"/>
      <c r="AS7323" s="81"/>
      <c r="AT7323" s="153"/>
      <c r="AV7323" s="154"/>
      <c r="AW7323" s="153"/>
      <c r="BB7323" s="81"/>
      <c r="CB7323" s="82"/>
      <c r="CC7323" s="82"/>
      <c r="CM7323" s="81"/>
      <c r="CN7323" s="81"/>
      <c r="CO7323" s="81"/>
      <c r="CY7323" s="124"/>
      <c r="CZ7323" s="81"/>
      <c r="DE7323" s="125"/>
      <c r="DF7323" s="81"/>
    </row>
    <row r="7324" spans="15:110" x14ac:dyDescent="0.25">
      <c r="O7324" s="156"/>
      <c r="P7324" s="157"/>
      <c r="Q7324" s="105"/>
      <c r="R7324" s="158"/>
      <c r="S7324" s="159"/>
      <c r="T7324" s="153"/>
      <c r="Y7324" s="81"/>
      <c r="Z7324" s="153"/>
      <c r="AG7324" s="81"/>
      <c r="AJ7324" s="153"/>
      <c r="AL7324" s="154"/>
      <c r="AM7324" s="153"/>
      <c r="AN7324" s="81"/>
      <c r="AO7324" s="153"/>
      <c r="AQ7324" s="154"/>
      <c r="AR7324" s="153"/>
      <c r="AS7324" s="81"/>
      <c r="AT7324" s="153"/>
      <c r="AV7324" s="154"/>
      <c r="AW7324" s="153"/>
      <c r="BB7324" s="81"/>
      <c r="CB7324" s="82"/>
      <c r="CC7324" s="82"/>
      <c r="CM7324" s="81"/>
      <c r="CN7324" s="81"/>
      <c r="CO7324" s="81"/>
      <c r="CY7324" s="124"/>
      <c r="CZ7324" s="81"/>
      <c r="DE7324" s="125"/>
      <c r="DF7324" s="81"/>
    </row>
    <row r="7325" spans="15:110" x14ac:dyDescent="0.25">
      <c r="O7325" s="156"/>
      <c r="P7325" s="157"/>
      <c r="Q7325" s="105"/>
      <c r="R7325" s="158"/>
      <c r="S7325" s="159"/>
      <c r="T7325" s="153"/>
      <c r="Y7325" s="81"/>
      <c r="Z7325" s="153"/>
      <c r="AG7325" s="81"/>
      <c r="AJ7325" s="153"/>
      <c r="AL7325" s="154"/>
      <c r="AM7325" s="153"/>
      <c r="AN7325" s="81"/>
      <c r="AO7325" s="153"/>
      <c r="AQ7325" s="154"/>
      <c r="AR7325" s="153"/>
      <c r="AS7325" s="81"/>
      <c r="AT7325" s="153"/>
      <c r="AV7325" s="154"/>
      <c r="AW7325" s="153"/>
      <c r="BB7325" s="81"/>
      <c r="CB7325" s="82"/>
      <c r="CC7325" s="82"/>
      <c r="CM7325" s="81"/>
      <c r="CN7325" s="81"/>
      <c r="CO7325" s="81"/>
      <c r="CY7325" s="124"/>
      <c r="CZ7325" s="81"/>
      <c r="DE7325" s="125"/>
      <c r="DF7325" s="81"/>
    </row>
    <row r="7326" spans="15:110" x14ac:dyDescent="0.25">
      <c r="O7326" s="156"/>
      <c r="P7326" s="157"/>
      <c r="Q7326" s="105"/>
      <c r="R7326" s="158"/>
      <c r="S7326" s="159"/>
      <c r="T7326" s="153"/>
      <c r="Y7326" s="81"/>
      <c r="Z7326" s="153"/>
      <c r="AG7326" s="81"/>
      <c r="AJ7326" s="153"/>
      <c r="AL7326" s="154"/>
      <c r="AM7326" s="153"/>
      <c r="AN7326" s="81"/>
      <c r="AO7326" s="153"/>
      <c r="AQ7326" s="154"/>
      <c r="AR7326" s="153"/>
      <c r="AS7326" s="81"/>
      <c r="AT7326" s="153"/>
      <c r="AV7326" s="154"/>
      <c r="AW7326" s="153"/>
      <c r="BB7326" s="81"/>
      <c r="CB7326" s="82"/>
      <c r="CC7326" s="82"/>
      <c r="CM7326" s="81"/>
      <c r="CN7326" s="81"/>
      <c r="CO7326" s="81"/>
      <c r="CY7326" s="124"/>
      <c r="CZ7326" s="81"/>
      <c r="DE7326" s="125"/>
      <c r="DF7326" s="81"/>
    </row>
    <row r="7327" spans="15:110" x14ac:dyDescent="0.25">
      <c r="O7327" s="156"/>
      <c r="P7327" s="157"/>
      <c r="Q7327" s="105"/>
      <c r="R7327" s="158"/>
      <c r="S7327" s="159"/>
      <c r="T7327" s="153"/>
      <c r="Y7327" s="81"/>
      <c r="Z7327" s="153"/>
      <c r="AG7327" s="81"/>
      <c r="AJ7327" s="153"/>
      <c r="AL7327" s="154"/>
      <c r="AM7327" s="153"/>
      <c r="AN7327" s="81"/>
      <c r="AO7327" s="153"/>
      <c r="AQ7327" s="154"/>
      <c r="AR7327" s="153"/>
      <c r="AS7327" s="81"/>
      <c r="AT7327" s="153"/>
      <c r="AV7327" s="154"/>
      <c r="AW7327" s="153"/>
      <c r="BB7327" s="81"/>
      <c r="CB7327" s="82"/>
      <c r="CC7327" s="82"/>
      <c r="CM7327" s="81"/>
      <c r="CN7327" s="81"/>
      <c r="CO7327" s="81"/>
      <c r="CY7327" s="124"/>
      <c r="CZ7327" s="81"/>
      <c r="DE7327" s="125"/>
      <c r="DF7327" s="81"/>
    </row>
    <row r="7328" spans="15:110" x14ac:dyDescent="0.25">
      <c r="O7328" s="156"/>
      <c r="P7328" s="157"/>
      <c r="Q7328" s="105"/>
      <c r="R7328" s="158"/>
      <c r="S7328" s="159"/>
      <c r="T7328" s="153"/>
      <c r="Y7328" s="81"/>
      <c r="Z7328" s="153"/>
      <c r="AG7328" s="81"/>
      <c r="AJ7328" s="153"/>
      <c r="AL7328" s="154"/>
      <c r="AM7328" s="153"/>
      <c r="AN7328" s="81"/>
      <c r="AO7328" s="153"/>
      <c r="AQ7328" s="154"/>
      <c r="AR7328" s="153"/>
      <c r="AS7328" s="81"/>
      <c r="AT7328" s="153"/>
      <c r="AV7328" s="154"/>
      <c r="AW7328" s="153"/>
      <c r="BB7328" s="81"/>
      <c r="CB7328" s="82"/>
      <c r="CC7328" s="82"/>
      <c r="CM7328" s="81"/>
      <c r="CN7328" s="81"/>
      <c r="CO7328" s="81"/>
      <c r="CY7328" s="124"/>
      <c r="CZ7328" s="81"/>
      <c r="DE7328" s="125"/>
      <c r="DF7328" s="81"/>
    </row>
    <row r="7329" spans="15:110" x14ac:dyDescent="0.25">
      <c r="O7329" s="156"/>
      <c r="P7329" s="157"/>
      <c r="Q7329" s="105"/>
      <c r="R7329" s="158"/>
      <c r="S7329" s="159"/>
      <c r="T7329" s="153"/>
      <c r="Y7329" s="81"/>
      <c r="Z7329" s="153"/>
      <c r="AG7329" s="81"/>
      <c r="AJ7329" s="153"/>
      <c r="AL7329" s="154"/>
      <c r="AM7329" s="153"/>
      <c r="AN7329" s="81"/>
      <c r="AO7329" s="153"/>
      <c r="AQ7329" s="154"/>
      <c r="AR7329" s="153"/>
      <c r="AS7329" s="81"/>
      <c r="AT7329" s="153"/>
      <c r="AV7329" s="154"/>
      <c r="AW7329" s="153"/>
      <c r="BB7329" s="81"/>
      <c r="CB7329" s="82"/>
      <c r="CC7329" s="82"/>
      <c r="CM7329" s="81"/>
      <c r="CN7329" s="81"/>
      <c r="CO7329" s="81"/>
      <c r="CY7329" s="124"/>
      <c r="CZ7329" s="81"/>
      <c r="DE7329" s="125"/>
      <c r="DF7329" s="81"/>
    </row>
    <row r="7330" spans="15:110" x14ac:dyDescent="0.25">
      <c r="O7330" s="156"/>
      <c r="P7330" s="157"/>
      <c r="Q7330" s="105"/>
      <c r="R7330" s="158"/>
      <c r="S7330" s="159"/>
      <c r="T7330" s="153"/>
      <c r="Y7330" s="81"/>
      <c r="Z7330" s="153"/>
      <c r="AG7330" s="81"/>
      <c r="AJ7330" s="153"/>
      <c r="AL7330" s="154"/>
      <c r="AM7330" s="153"/>
      <c r="AN7330" s="81"/>
      <c r="AO7330" s="153"/>
      <c r="AQ7330" s="154"/>
      <c r="AR7330" s="153"/>
      <c r="AS7330" s="81"/>
      <c r="AT7330" s="153"/>
      <c r="AV7330" s="154"/>
      <c r="AW7330" s="153"/>
      <c r="BB7330" s="81"/>
      <c r="CB7330" s="82"/>
      <c r="CC7330" s="82"/>
      <c r="CM7330" s="81"/>
      <c r="CN7330" s="81"/>
      <c r="CO7330" s="81"/>
      <c r="CY7330" s="124"/>
      <c r="CZ7330" s="81"/>
      <c r="DE7330" s="125"/>
      <c r="DF7330" s="81"/>
    </row>
    <row r="7331" spans="15:110" x14ac:dyDescent="0.25">
      <c r="O7331" s="156"/>
      <c r="P7331" s="157"/>
      <c r="Q7331" s="105"/>
      <c r="R7331" s="158"/>
      <c r="S7331" s="159"/>
      <c r="T7331" s="153"/>
      <c r="Y7331" s="81"/>
      <c r="Z7331" s="153"/>
      <c r="AG7331" s="81"/>
      <c r="AJ7331" s="153"/>
      <c r="AL7331" s="154"/>
      <c r="AM7331" s="153"/>
      <c r="AN7331" s="81"/>
      <c r="AO7331" s="153"/>
      <c r="AQ7331" s="154"/>
      <c r="AR7331" s="153"/>
      <c r="AS7331" s="81"/>
      <c r="AT7331" s="153"/>
      <c r="AV7331" s="154"/>
      <c r="AW7331" s="153"/>
      <c r="BB7331" s="81"/>
      <c r="CB7331" s="82"/>
      <c r="CC7331" s="82"/>
      <c r="CM7331" s="81"/>
      <c r="CN7331" s="81"/>
      <c r="CO7331" s="81"/>
      <c r="CY7331" s="124"/>
      <c r="CZ7331" s="81"/>
      <c r="DE7331" s="125"/>
      <c r="DF7331" s="81"/>
    </row>
    <row r="7332" spans="15:110" x14ac:dyDescent="0.25">
      <c r="O7332" s="156"/>
      <c r="P7332" s="157"/>
      <c r="Q7332" s="105"/>
      <c r="R7332" s="158"/>
      <c r="S7332" s="159"/>
      <c r="T7332" s="153"/>
      <c r="Y7332" s="81"/>
      <c r="Z7332" s="153"/>
      <c r="AG7332" s="81"/>
      <c r="AJ7332" s="153"/>
      <c r="AL7332" s="154"/>
      <c r="AM7332" s="153"/>
      <c r="AN7332" s="81"/>
      <c r="AO7332" s="153"/>
      <c r="AQ7332" s="154"/>
      <c r="AR7332" s="153"/>
      <c r="AS7332" s="81"/>
      <c r="AT7332" s="153"/>
      <c r="AV7332" s="154"/>
      <c r="AW7332" s="153"/>
      <c r="BB7332" s="81"/>
      <c r="CB7332" s="82"/>
      <c r="CC7332" s="82"/>
      <c r="CM7332" s="81"/>
      <c r="CN7332" s="81"/>
      <c r="CO7332" s="81"/>
      <c r="CY7332" s="124"/>
      <c r="CZ7332" s="81"/>
      <c r="DE7332" s="125"/>
      <c r="DF7332" s="81"/>
    </row>
    <row r="7333" spans="15:110" x14ac:dyDescent="0.25">
      <c r="O7333" s="156"/>
      <c r="P7333" s="157"/>
      <c r="Q7333" s="105"/>
      <c r="R7333" s="158"/>
      <c r="S7333" s="159"/>
      <c r="T7333" s="153"/>
      <c r="Y7333" s="81"/>
      <c r="Z7333" s="153"/>
      <c r="AG7333" s="81"/>
      <c r="AJ7333" s="153"/>
      <c r="AL7333" s="154"/>
      <c r="AM7333" s="153"/>
      <c r="AN7333" s="81"/>
      <c r="AO7333" s="153"/>
      <c r="AQ7333" s="154"/>
      <c r="AR7333" s="153"/>
      <c r="AS7333" s="81"/>
      <c r="AT7333" s="153"/>
      <c r="AV7333" s="154"/>
      <c r="AW7333" s="153"/>
      <c r="BB7333" s="81"/>
      <c r="CB7333" s="82"/>
      <c r="CC7333" s="82"/>
      <c r="CM7333" s="81"/>
      <c r="CN7333" s="81"/>
      <c r="CO7333" s="81"/>
      <c r="CY7333" s="124"/>
      <c r="CZ7333" s="81"/>
      <c r="DE7333" s="125"/>
      <c r="DF7333" s="81"/>
    </row>
    <row r="7334" spans="15:110" x14ac:dyDescent="0.25">
      <c r="O7334" s="156"/>
      <c r="P7334" s="157"/>
      <c r="Q7334" s="105"/>
      <c r="R7334" s="158"/>
      <c r="S7334" s="159"/>
      <c r="T7334" s="153"/>
      <c r="Y7334" s="81"/>
      <c r="Z7334" s="153"/>
      <c r="AG7334" s="81"/>
      <c r="AJ7334" s="153"/>
      <c r="AL7334" s="154"/>
      <c r="AM7334" s="153"/>
      <c r="AN7334" s="81"/>
      <c r="AO7334" s="153"/>
      <c r="AQ7334" s="154"/>
      <c r="AR7334" s="153"/>
      <c r="AS7334" s="81"/>
      <c r="AT7334" s="153"/>
      <c r="AV7334" s="154"/>
      <c r="AW7334" s="153"/>
      <c r="BB7334" s="81"/>
      <c r="CB7334" s="82"/>
      <c r="CC7334" s="82"/>
      <c r="CM7334" s="81"/>
      <c r="CN7334" s="81"/>
      <c r="CO7334" s="81"/>
      <c r="CY7334" s="124"/>
      <c r="CZ7334" s="81"/>
      <c r="DE7334" s="125"/>
      <c r="DF7334" s="81"/>
    </row>
    <row r="7335" spans="15:110" x14ac:dyDescent="0.25">
      <c r="O7335" s="156"/>
      <c r="P7335" s="157"/>
      <c r="Q7335" s="105"/>
      <c r="R7335" s="158"/>
      <c r="S7335" s="159"/>
      <c r="T7335" s="153"/>
      <c r="Y7335" s="81"/>
      <c r="Z7335" s="153"/>
      <c r="AG7335" s="81"/>
      <c r="AJ7335" s="153"/>
      <c r="AL7335" s="154"/>
      <c r="AM7335" s="153"/>
      <c r="AN7335" s="81"/>
      <c r="AO7335" s="153"/>
      <c r="AQ7335" s="154"/>
      <c r="AR7335" s="153"/>
      <c r="AS7335" s="81"/>
      <c r="AT7335" s="153"/>
      <c r="AV7335" s="154"/>
      <c r="AW7335" s="153"/>
      <c r="BB7335" s="81"/>
      <c r="CB7335" s="82"/>
      <c r="CC7335" s="82"/>
      <c r="CM7335" s="81"/>
      <c r="CN7335" s="81"/>
      <c r="CO7335" s="81"/>
      <c r="CY7335" s="124"/>
      <c r="CZ7335" s="81"/>
      <c r="DE7335" s="125"/>
      <c r="DF7335" s="81"/>
    </row>
    <row r="7336" spans="15:110" x14ac:dyDescent="0.25">
      <c r="O7336" s="156"/>
      <c r="P7336" s="157"/>
      <c r="Q7336" s="105"/>
      <c r="R7336" s="158"/>
      <c r="S7336" s="159"/>
      <c r="T7336" s="153"/>
      <c r="Y7336" s="81"/>
      <c r="Z7336" s="153"/>
      <c r="AG7336" s="81"/>
      <c r="AJ7336" s="153"/>
      <c r="AL7336" s="154"/>
      <c r="AM7336" s="153"/>
      <c r="AN7336" s="81"/>
      <c r="AO7336" s="153"/>
      <c r="AQ7336" s="154"/>
      <c r="AR7336" s="153"/>
      <c r="AS7336" s="81"/>
      <c r="AT7336" s="153"/>
      <c r="AV7336" s="154"/>
      <c r="AW7336" s="153"/>
      <c r="BB7336" s="81"/>
      <c r="CB7336" s="82"/>
      <c r="CC7336" s="82"/>
      <c r="CM7336" s="81"/>
      <c r="CN7336" s="81"/>
      <c r="CO7336" s="81"/>
      <c r="CY7336" s="124"/>
      <c r="CZ7336" s="81"/>
      <c r="DE7336" s="125"/>
      <c r="DF7336" s="81"/>
    </row>
    <row r="7337" spans="15:110" x14ac:dyDescent="0.25">
      <c r="O7337" s="156"/>
      <c r="P7337" s="157"/>
      <c r="Q7337" s="105"/>
      <c r="R7337" s="158"/>
      <c r="S7337" s="159"/>
      <c r="T7337" s="153"/>
      <c r="Y7337" s="81"/>
      <c r="Z7337" s="153"/>
      <c r="AG7337" s="81"/>
      <c r="AJ7337" s="153"/>
      <c r="AL7337" s="154"/>
      <c r="AM7337" s="153"/>
      <c r="AN7337" s="81"/>
      <c r="AO7337" s="153"/>
      <c r="AQ7337" s="154"/>
      <c r="AR7337" s="153"/>
      <c r="AS7337" s="81"/>
      <c r="AT7337" s="153"/>
      <c r="AV7337" s="154"/>
      <c r="AW7337" s="153"/>
      <c r="BB7337" s="81"/>
      <c r="CB7337" s="82"/>
      <c r="CC7337" s="82"/>
      <c r="CM7337" s="81"/>
      <c r="CN7337" s="81"/>
      <c r="CO7337" s="81"/>
      <c r="CY7337" s="124"/>
      <c r="CZ7337" s="81"/>
      <c r="DE7337" s="125"/>
      <c r="DF7337" s="81"/>
    </row>
    <row r="7338" spans="15:110" x14ac:dyDescent="0.25">
      <c r="O7338" s="156"/>
      <c r="P7338" s="157"/>
      <c r="Q7338" s="105"/>
      <c r="R7338" s="158"/>
      <c r="S7338" s="159"/>
      <c r="T7338" s="153"/>
      <c r="Y7338" s="81"/>
      <c r="Z7338" s="153"/>
      <c r="AG7338" s="81"/>
      <c r="AJ7338" s="153"/>
      <c r="AL7338" s="154"/>
      <c r="AM7338" s="153"/>
      <c r="AN7338" s="81"/>
      <c r="AO7338" s="153"/>
      <c r="AQ7338" s="154"/>
      <c r="AR7338" s="153"/>
      <c r="AS7338" s="81"/>
      <c r="AT7338" s="153"/>
      <c r="AV7338" s="154"/>
      <c r="AW7338" s="153"/>
      <c r="BB7338" s="81"/>
      <c r="CB7338" s="82"/>
      <c r="CC7338" s="82"/>
      <c r="CM7338" s="81"/>
      <c r="CN7338" s="81"/>
      <c r="CO7338" s="81"/>
      <c r="CY7338" s="124"/>
      <c r="CZ7338" s="81"/>
      <c r="DE7338" s="125"/>
      <c r="DF7338" s="81"/>
    </row>
    <row r="7339" spans="15:110" x14ac:dyDescent="0.25">
      <c r="O7339" s="156"/>
      <c r="P7339" s="157"/>
      <c r="Q7339" s="105"/>
      <c r="R7339" s="158"/>
      <c r="S7339" s="159"/>
      <c r="T7339" s="153"/>
      <c r="Y7339" s="81"/>
      <c r="Z7339" s="153"/>
      <c r="AG7339" s="81"/>
      <c r="AJ7339" s="153"/>
      <c r="AL7339" s="154"/>
      <c r="AM7339" s="153"/>
      <c r="AN7339" s="81"/>
      <c r="AO7339" s="153"/>
      <c r="AQ7339" s="154"/>
      <c r="AR7339" s="153"/>
      <c r="AS7339" s="81"/>
      <c r="AT7339" s="153"/>
      <c r="AV7339" s="154"/>
      <c r="AW7339" s="153"/>
      <c r="BB7339" s="81"/>
      <c r="CB7339" s="82"/>
      <c r="CC7339" s="82"/>
      <c r="CM7339" s="81"/>
      <c r="CN7339" s="81"/>
      <c r="CO7339" s="81"/>
      <c r="CY7339" s="124"/>
      <c r="CZ7339" s="81"/>
      <c r="DE7339" s="125"/>
      <c r="DF7339" s="81"/>
    </row>
    <row r="7340" spans="15:110" x14ac:dyDescent="0.25">
      <c r="O7340" s="156"/>
      <c r="P7340" s="157"/>
      <c r="Q7340" s="105"/>
      <c r="R7340" s="158"/>
      <c r="S7340" s="159"/>
      <c r="T7340" s="153"/>
      <c r="Y7340" s="81"/>
      <c r="Z7340" s="153"/>
      <c r="AG7340" s="81"/>
      <c r="AJ7340" s="153"/>
      <c r="AL7340" s="154"/>
      <c r="AM7340" s="153"/>
      <c r="AN7340" s="81"/>
      <c r="AO7340" s="153"/>
      <c r="AQ7340" s="154"/>
      <c r="AR7340" s="153"/>
      <c r="AS7340" s="81"/>
      <c r="AT7340" s="153"/>
      <c r="AV7340" s="154"/>
      <c r="AW7340" s="153"/>
      <c r="BB7340" s="81"/>
      <c r="CB7340" s="82"/>
      <c r="CC7340" s="82"/>
      <c r="CM7340" s="81"/>
      <c r="CN7340" s="81"/>
      <c r="CO7340" s="81"/>
      <c r="CY7340" s="124"/>
      <c r="CZ7340" s="81"/>
      <c r="DE7340" s="125"/>
      <c r="DF7340" s="81"/>
    </row>
    <row r="7341" spans="15:110" x14ac:dyDescent="0.25">
      <c r="O7341" s="156"/>
      <c r="P7341" s="157"/>
      <c r="Q7341" s="105"/>
      <c r="R7341" s="158"/>
      <c r="S7341" s="159"/>
      <c r="T7341" s="153"/>
      <c r="Y7341" s="81"/>
      <c r="Z7341" s="153"/>
      <c r="AG7341" s="81"/>
      <c r="AJ7341" s="153"/>
      <c r="AL7341" s="154"/>
      <c r="AM7341" s="153"/>
      <c r="AN7341" s="81"/>
      <c r="AO7341" s="153"/>
      <c r="AQ7341" s="154"/>
      <c r="AR7341" s="153"/>
      <c r="AS7341" s="81"/>
      <c r="AT7341" s="153"/>
      <c r="AV7341" s="154"/>
      <c r="AW7341" s="153"/>
      <c r="BB7341" s="81"/>
      <c r="CB7341" s="82"/>
      <c r="CC7341" s="82"/>
      <c r="CM7341" s="81"/>
      <c r="CN7341" s="81"/>
      <c r="CO7341" s="81"/>
      <c r="CY7341" s="124"/>
      <c r="CZ7341" s="81"/>
      <c r="DE7341" s="125"/>
      <c r="DF7341" s="81"/>
    </row>
    <row r="7342" spans="15:110" x14ac:dyDescent="0.25">
      <c r="O7342" s="156"/>
      <c r="P7342" s="157"/>
      <c r="Q7342" s="105"/>
      <c r="R7342" s="158"/>
      <c r="S7342" s="159"/>
      <c r="T7342" s="153"/>
      <c r="Y7342" s="81"/>
      <c r="Z7342" s="153"/>
      <c r="AG7342" s="81"/>
      <c r="AJ7342" s="153"/>
      <c r="AL7342" s="154"/>
      <c r="AM7342" s="153"/>
      <c r="AN7342" s="81"/>
      <c r="AO7342" s="153"/>
      <c r="AQ7342" s="154"/>
      <c r="AR7342" s="153"/>
      <c r="AS7342" s="81"/>
      <c r="AT7342" s="153"/>
      <c r="AV7342" s="154"/>
      <c r="AW7342" s="153"/>
      <c r="BB7342" s="81"/>
      <c r="CB7342" s="82"/>
      <c r="CC7342" s="82"/>
      <c r="CM7342" s="81"/>
      <c r="CN7342" s="81"/>
      <c r="CO7342" s="81"/>
      <c r="CY7342" s="124"/>
      <c r="CZ7342" s="81"/>
      <c r="DE7342" s="125"/>
      <c r="DF7342" s="81"/>
    </row>
    <row r="7343" spans="15:110" x14ac:dyDescent="0.25">
      <c r="O7343" s="156"/>
      <c r="P7343" s="157"/>
      <c r="Q7343" s="105"/>
      <c r="R7343" s="158"/>
      <c r="S7343" s="159"/>
      <c r="T7343" s="153"/>
      <c r="Y7343" s="81"/>
      <c r="Z7343" s="153"/>
      <c r="AG7343" s="81"/>
      <c r="AJ7343" s="153"/>
      <c r="AL7343" s="154"/>
      <c r="AM7343" s="153"/>
      <c r="AN7343" s="81"/>
      <c r="AO7343" s="153"/>
      <c r="AQ7343" s="154"/>
      <c r="AR7343" s="153"/>
      <c r="AS7343" s="81"/>
      <c r="AT7343" s="153"/>
      <c r="AV7343" s="154"/>
      <c r="AW7343" s="153"/>
      <c r="BB7343" s="81"/>
      <c r="CB7343" s="82"/>
      <c r="CC7343" s="82"/>
      <c r="CM7343" s="81"/>
      <c r="CN7343" s="81"/>
      <c r="CO7343" s="81"/>
      <c r="CY7343" s="124"/>
      <c r="CZ7343" s="81"/>
      <c r="DE7343" s="125"/>
      <c r="DF7343" s="81"/>
    </row>
    <row r="7344" spans="15:110" x14ac:dyDescent="0.25">
      <c r="O7344" s="156"/>
      <c r="P7344" s="157"/>
      <c r="Q7344" s="105"/>
      <c r="R7344" s="158"/>
      <c r="S7344" s="159"/>
      <c r="T7344" s="153"/>
      <c r="Y7344" s="81"/>
      <c r="Z7344" s="153"/>
      <c r="AG7344" s="81"/>
      <c r="AJ7344" s="153"/>
      <c r="AL7344" s="154"/>
      <c r="AM7344" s="153"/>
      <c r="AN7344" s="81"/>
      <c r="AO7344" s="153"/>
      <c r="AQ7344" s="154"/>
      <c r="AR7344" s="153"/>
      <c r="AS7344" s="81"/>
      <c r="AT7344" s="153"/>
      <c r="AV7344" s="154"/>
      <c r="AW7344" s="153"/>
      <c r="BB7344" s="81"/>
      <c r="CB7344" s="82"/>
      <c r="CC7344" s="82"/>
      <c r="CM7344" s="81"/>
      <c r="CN7344" s="81"/>
      <c r="CO7344" s="81"/>
      <c r="CY7344" s="124"/>
      <c r="CZ7344" s="81"/>
      <c r="DE7344" s="125"/>
      <c r="DF7344" s="81"/>
    </row>
    <row r="7345" spans="15:110" x14ac:dyDescent="0.25">
      <c r="O7345" s="156"/>
      <c r="P7345" s="157"/>
      <c r="Q7345" s="105"/>
      <c r="R7345" s="158"/>
      <c r="S7345" s="159"/>
      <c r="T7345" s="153"/>
      <c r="Y7345" s="81"/>
      <c r="Z7345" s="153"/>
      <c r="AG7345" s="81"/>
      <c r="AJ7345" s="153"/>
      <c r="AL7345" s="154"/>
      <c r="AM7345" s="153"/>
      <c r="AN7345" s="81"/>
      <c r="AO7345" s="153"/>
      <c r="AQ7345" s="154"/>
      <c r="AR7345" s="153"/>
      <c r="AS7345" s="81"/>
      <c r="AT7345" s="153"/>
      <c r="AV7345" s="154"/>
      <c r="AW7345" s="153"/>
      <c r="BB7345" s="81"/>
      <c r="CB7345" s="82"/>
      <c r="CC7345" s="82"/>
      <c r="CM7345" s="81"/>
      <c r="CN7345" s="81"/>
      <c r="CO7345" s="81"/>
      <c r="CY7345" s="124"/>
      <c r="CZ7345" s="81"/>
      <c r="DE7345" s="125"/>
      <c r="DF7345" s="81"/>
    </row>
    <row r="7346" spans="15:110" x14ac:dyDescent="0.25">
      <c r="O7346" s="156"/>
      <c r="P7346" s="157"/>
      <c r="Q7346" s="105"/>
      <c r="R7346" s="158"/>
      <c r="S7346" s="159"/>
      <c r="T7346" s="153"/>
      <c r="Y7346" s="81"/>
      <c r="Z7346" s="153"/>
      <c r="AG7346" s="81"/>
      <c r="AJ7346" s="153"/>
      <c r="AL7346" s="154"/>
      <c r="AM7346" s="153"/>
      <c r="AN7346" s="81"/>
      <c r="AO7346" s="153"/>
      <c r="AQ7346" s="154"/>
      <c r="AR7346" s="153"/>
      <c r="AS7346" s="81"/>
      <c r="AT7346" s="153"/>
      <c r="AV7346" s="154"/>
      <c r="AW7346" s="153"/>
      <c r="BB7346" s="81"/>
      <c r="CB7346" s="82"/>
      <c r="CC7346" s="82"/>
      <c r="CM7346" s="81"/>
      <c r="CN7346" s="81"/>
      <c r="CO7346" s="81"/>
      <c r="CY7346" s="124"/>
      <c r="CZ7346" s="81"/>
      <c r="DE7346" s="125"/>
      <c r="DF7346" s="81"/>
    </row>
    <row r="7347" spans="15:110" x14ac:dyDescent="0.25">
      <c r="O7347" s="156"/>
      <c r="P7347" s="157"/>
      <c r="Q7347" s="105"/>
      <c r="R7347" s="158"/>
      <c r="S7347" s="159"/>
      <c r="T7347" s="153"/>
      <c r="Y7347" s="81"/>
      <c r="Z7347" s="153"/>
      <c r="AG7347" s="81"/>
      <c r="AJ7347" s="153"/>
      <c r="AL7347" s="154"/>
      <c r="AM7347" s="153"/>
      <c r="AN7347" s="81"/>
      <c r="AO7347" s="153"/>
      <c r="AQ7347" s="154"/>
      <c r="AR7347" s="153"/>
      <c r="AS7347" s="81"/>
      <c r="AT7347" s="153"/>
      <c r="AV7347" s="154"/>
      <c r="AW7347" s="153"/>
      <c r="BB7347" s="81"/>
      <c r="CB7347" s="82"/>
      <c r="CC7347" s="82"/>
      <c r="CM7347" s="81"/>
      <c r="CN7347" s="81"/>
      <c r="CO7347" s="81"/>
      <c r="CY7347" s="124"/>
      <c r="CZ7347" s="81"/>
      <c r="DE7347" s="125"/>
      <c r="DF7347" s="81"/>
    </row>
    <row r="7348" spans="15:110" x14ac:dyDescent="0.25">
      <c r="O7348" s="156"/>
      <c r="P7348" s="157"/>
      <c r="Q7348" s="105"/>
      <c r="R7348" s="158"/>
      <c r="S7348" s="159"/>
      <c r="T7348" s="153"/>
      <c r="Y7348" s="81"/>
      <c r="Z7348" s="153"/>
      <c r="AG7348" s="81"/>
      <c r="AJ7348" s="153"/>
      <c r="AL7348" s="154"/>
      <c r="AM7348" s="153"/>
      <c r="AN7348" s="81"/>
      <c r="AO7348" s="153"/>
      <c r="AQ7348" s="154"/>
      <c r="AR7348" s="153"/>
      <c r="AS7348" s="81"/>
      <c r="AT7348" s="153"/>
      <c r="AV7348" s="154"/>
      <c r="AW7348" s="153"/>
      <c r="BB7348" s="81"/>
      <c r="CB7348" s="82"/>
      <c r="CC7348" s="82"/>
      <c r="CM7348" s="81"/>
      <c r="CN7348" s="81"/>
      <c r="CO7348" s="81"/>
      <c r="CY7348" s="124"/>
      <c r="CZ7348" s="81"/>
      <c r="DE7348" s="125"/>
      <c r="DF7348" s="81"/>
    </row>
    <row r="7349" spans="15:110" x14ac:dyDescent="0.25">
      <c r="O7349" s="156"/>
      <c r="P7349" s="157"/>
      <c r="Q7349" s="105"/>
      <c r="R7349" s="158"/>
      <c r="S7349" s="159"/>
      <c r="T7349" s="153"/>
      <c r="Y7349" s="81"/>
      <c r="Z7349" s="153"/>
      <c r="AG7349" s="81"/>
      <c r="AJ7349" s="153"/>
      <c r="AL7349" s="154"/>
      <c r="AM7349" s="153"/>
      <c r="AN7349" s="81"/>
      <c r="AO7349" s="153"/>
      <c r="AQ7349" s="154"/>
      <c r="AR7349" s="153"/>
      <c r="AS7349" s="81"/>
      <c r="AT7349" s="153"/>
      <c r="AV7349" s="154"/>
      <c r="AW7349" s="153"/>
      <c r="BB7349" s="81"/>
      <c r="CB7349" s="82"/>
      <c r="CC7349" s="82"/>
      <c r="CM7349" s="81"/>
      <c r="CN7349" s="81"/>
      <c r="CO7349" s="81"/>
      <c r="CY7349" s="124"/>
      <c r="CZ7349" s="81"/>
      <c r="DE7349" s="125"/>
      <c r="DF7349" s="81"/>
    </row>
    <row r="7350" spans="15:110" x14ac:dyDescent="0.25">
      <c r="O7350" s="156"/>
      <c r="P7350" s="157"/>
      <c r="Q7350" s="105"/>
      <c r="R7350" s="158"/>
      <c r="S7350" s="159"/>
      <c r="T7350" s="153"/>
      <c r="Y7350" s="81"/>
      <c r="Z7350" s="153"/>
      <c r="AG7350" s="81"/>
      <c r="AJ7350" s="153"/>
      <c r="AL7350" s="154"/>
      <c r="AM7350" s="153"/>
      <c r="AN7350" s="81"/>
      <c r="AO7350" s="153"/>
      <c r="AQ7350" s="154"/>
      <c r="AR7350" s="153"/>
      <c r="AS7350" s="81"/>
      <c r="AT7350" s="153"/>
      <c r="AV7350" s="154"/>
      <c r="AW7350" s="153"/>
      <c r="BB7350" s="81"/>
      <c r="CB7350" s="82"/>
      <c r="CC7350" s="82"/>
      <c r="CM7350" s="81"/>
      <c r="CN7350" s="81"/>
      <c r="CO7350" s="81"/>
      <c r="CY7350" s="124"/>
      <c r="CZ7350" s="81"/>
      <c r="DE7350" s="125"/>
      <c r="DF7350" s="81"/>
    </row>
    <row r="7351" spans="15:110" x14ac:dyDescent="0.25">
      <c r="O7351" s="156"/>
      <c r="P7351" s="157"/>
      <c r="Q7351" s="105"/>
      <c r="R7351" s="158"/>
      <c r="S7351" s="159"/>
      <c r="T7351" s="153"/>
      <c r="Y7351" s="81"/>
      <c r="Z7351" s="153"/>
      <c r="AG7351" s="81"/>
      <c r="AJ7351" s="153"/>
      <c r="AL7351" s="154"/>
      <c r="AM7351" s="153"/>
      <c r="AN7351" s="81"/>
      <c r="AO7351" s="153"/>
      <c r="AQ7351" s="154"/>
      <c r="AR7351" s="153"/>
      <c r="AS7351" s="81"/>
      <c r="AT7351" s="153"/>
      <c r="AV7351" s="154"/>
      <c r="AW7351" s="153"/>
      <c r="BB7351" s="81"/>
      <c r="CB7351" s="82"/>
      <c r="CC7351" s="82"/>
      <c r="CM7351" s="81"/>
      <c r="CN7351" s="81"/>
      <c r="CO7351" s="81"/>
      <c r="CY7351" s="124"/>
      <c r="CZ7351" s="81"/>
      <c r="DE7351" s="125"/>
      <c r="DF7351" s="81"/>
    </row>
    <row r="7352" spans="15:110" x14ac:dyDescent="0.25">
      <c r="O7352" s="156"/>
      <c r="P7352" s="157"/>
      <c r="Q7352" s="105"/>
      <c r="R7352" s="158"/>
      <c r="S7352" s="159"/>
      <c r="T7352" s="153"/>
      <c r="Y7352" s="81"/>
      <c r="Z7352" s="153"/>
      <c r="AG7352" s="81"/>
      <c r="AJ7352" s="153"/>
      <c r="AL7352" s="154"/>
      <c r="AM7352" s="153"/>
      <c r="AN7352" s="81"/>
      <c r="AO7352" s="153"/>
      <c r="AQ7352" s="154"/>
      <c r="AR7352" s="153"/>
      <c r="AS7352" s="81"/>
      <c r="AT7352" s="153"/>
      <c r="AV7352" s="154"/>
      <c r="AW7352" s="153"/>
      <c r="BB7352" s="81"/>
      <c r="CB7352" s="82"/>
      <c r="CC7352" s="82"/>
      <c r="CM7352" s="81"/>
      <c r="CN7352" s="81"/>
      <c r="CO7352" s="81"/>
      <c r="CY7352" s="124"/>
      <c r="CZ7352" s="81"/>
      <c r="DE7352" s="125"/>
      <c r="DF7352" s="81"/>
    </row>
    <row r="7353" spans="15:110" x14ac:dyDescent="0.25">
      <c r="O7353" s="156"/>
      <c r="P7353" s="157"/>
      <c r="Q7353" s="105"/>
      <c r="R7353" s="158"/>
      <c r="S7353" s="159"/>
      <c r="T7353" s="153"/>
      <c r="Y7353" s="81"/>
      <c r="Z7353" s="153"/>
      <c r="AG7353" s="81"/>
      <c r="AJ7353" s="153"/>
      <c r="AL7353" s="154"/>
      <c r="AM7353" s="153"/>
      <c r="AN7353" s="81"/>
      <c r="AO7353" s="153"/>
      <c r="AQ7353" s="154"/>
      <c r="AR7353" s="153"/>
      <c r="AS7353" s="81"/>
      <c r="AT7353" s="153"/>
      <c r="AV7353" s="154"/>
      <c r="AW7353" s="153"/>
      <c r="BB7353" s="81"/>
      <c r="CB7353" s="82"/>
      <c r="CC7353" s="82"/>
      <c r="CM7353" s="81"/>
      <c r="CN7353" s="81"/>
      <c r="CO7353" s="81"/>
      <c r="CY7353" s="124"/>
      <c r="CZ7353" s="81"/>
      <c r="DE7353" s="125"/>
      <c r="DF7353" s="81"/>
    </row>
    <row r="7354" spans="15:110" x14ac:dyDescent="0.25">
      <c r="O7354" s="156"/>
      <c r="P7354" s="157"/>
      <c r="Q7354" s="105"/>
      <c r="R7354" s="158"/>
      <c r="S7354" s="159"/>
      <c r="T7354" s="153"/>
      <c r="Y7354" s="81"/>
      <c r="Z7354" s="153"/>
      <c r="AG7354" s="81"/>
      <c r="AJ7354" s="153"/>
      <c r="AL7354" s="154"/>
      <c r="AM7354" s="153"/>
      <c r="AN7354" s="81"/>
      <c r="AO7354" s="153"/>
      <c r="AQ7354" s="154"/>
      <c r="AR7354" s="153"/>
      <c r="AS7354" s="81"/>
      <c r="AT7354" s="153"/>
      <c r="AV7354" s="154"/>
      <c r="AW7354" s="153"/>
      <c r="BB7354" s="81"/>
      <c r="CB7354" s="82"/>
      <c r="CC7354" s="82"/>
      <c r="CM7354" s="81"/>
      <c r="CN7354" s="81"/>
      <c r="CO7354" s="81"/>
      <c r="CY7354" s="124"/>
      <c r="CZ7354" s="81"/>
      <c r="DE7354" s="125"/>
      <c r="DF7354" s="81"/>
    </row>
    <row r="7355" spans="15:110" x14ac:dyDescent="0.25">
      <c r="O7355" s="156"/>
      <c r="P7355" s="157"/>
      <c r="Q7355" s="105"/>
      <c r="R7355" s="158"/>
      <c r="S7355" s="159"/>
      <c r="T7355" s="153"/>
      <c r="Y7355" s="81"/>
      <c r="Z7355" s="153"/>
      <c r="AG7355" s="81"/>
      <c r="AJ7355" s="153"/>
      <c r="AL7355" s="154"/>
      <c r="AM7355" s="153"/>
      <c r="AN7355" s="81"/>
      <c r="AO7355" s="153"/>
      <c r="AQ7355" s="154"/>
      <c r="AR7355" s="153"/>
      <c r="AS7355" s="81"/>
      <c r="AT7355" s="153"/>
      <c r="AV7355" s="154"/>
      <c r="AW7355" s="153"/>
      <c r="BB7355" s="81"/>
      <c r="CB7355" s="82"/>
      <c r="CC7355" s="82"/>
      <c r="CM7355" s="81"/>
      <c r="CN7355" s="81"/>
      <c r="CO7355" s="81"/>
      <c r="CY7355" s="124"/>
      <c r="CZ7355" s="81"/>
      <c r="DE7355" s="125"/>
      <c r="DF7355" s="81"/>
    </row>
    <row r="7356" spans="15:110" x14ac:dyDescent="0.25">
      <c r="O7356" s="156"/>
      <c r="P7356" s="157"/>
      <c r="Q7356" s="105"/>
      <c r="R7356" s="158"/>
      <c r="S7356" s="159"/>
      <c r="T7356" s="153"/>
      <c r="Y7356" s="81"/>
      <c r="Z7356" s="153"/>
      <c r="AG7356" s="81"/>
      <c r="AJ7356" s="153"/>
      <c r="AL7356" s="154"/>
      <c r="AM7356" s="153"/>
      <c r="AN7356" s="81"/>
      <c r="AO7356" s="153"/>
      <c r="AQ7356" s="154"/>
      <c r="AR7356" s="153"/>
      <c r="AS7356" s="81"/>
      <c r="AT7356" s="153"/>
      <c r="AV7356" s="154"/>
      <c r="AW7356" s="153"/>
      <c r="BB7356" s="81"/>
      <c r="CB7356" s="82"/>
      <c r="CC7356" s="82"/>
      <c r="CM7356" s="81"/>
      <c r="CN7356" s="81"/>
      <c r="CO7356" s="81"/>
      <c r="CY7356" s="124"/>
      <c r="CZ7356" s="81"/>
      <c r="DE7356" s="125"/>
      <c r="DF7356" s="81"/>
    </row>
    <row r="7357" spans="15:110" x14ac:dyDescent="0.25">
      <c r="O7357" s="156"/>
      <c r="P7357" s="157"/>
      <c r="Q7357" s="105"/>
      <c r="R7357" s="158"/>
      <c r="S7357" s="159"/>
      <c r="T7357" s="153"/>
      <c r="Y7357" s="81"/>
      <c r="Z7357" s="153"/>
      <c r="AG7357" s="81"/>
      <c r="AJ7357" s="153"/>
      <c r="AL7357" s="154"/>
      <c r="AM7357" s="153"/>
      <c r="AN7357" s="81"/>
      <c r="AO7357" s="153"/>
      <c r="AQ7357" s="154"/>
      <c r="AR7357" s="153"/>
      <c r="AS7357" s="81"/>
      <c r="AT7357" s="153"/>
      <c r="AV7357" s="154"/>
      <c r="AW7357" s="153"/>
      <c r="BB7357" s="81"/>
      <c r="CB7357" s="82"/>
      <c r="CC7357" s="82"/>
      <c r="CM7357" s="81"/>
      <c r="CN7357" s="81"/>
      <c r="CO7357" s="81"/>
      <c r="CY7357" s="124"/>
      <c r="CZ7357" s="81"/>
      <c r="DE7357" s="125"/>
      <c r="DF7357" s="81"/>
    </row>
    <row r="7358" spans="15:110" x14ac:dyDescent="0.25">
      <c r="O7358" s="156"/>
      <c r="P7358" s="157"/>
      <c r="Q7358" s="105"/>
      <c r="R7358" s="158"/>
      <c r="S7358" s="159"/>
      <c r="T7358" s="153"/>
      <c r="Y7358" s="81"/>
      <c r="Z7358" s="153"/>
      <c r="AG7358" s="81"/>
      <c r="AJ7358" s="153"/>
      <c r="AL7358" s="154"/>
      <c r="AM7358" s="153"/>
      <c r="AN7358" s="81"/>
      <c r="AO7358" s="153"/>
      <c r="AQ7358" s="154"/>
      <c r="AR7358" s="153"/>
      <c r="AS7358" s="81"/>
      <c r="AT7358" s="153"/>
      <c r="AV7358" s="154"/>
      <c r="AW7358" s="153"/>
      <c r="BB7358" s="81"/>
      <c r="CB7358" s="82"/>
      <c r="CC7358" s="82"/>
      <c r="CM7358" s="81"/>
      <c r="CN7358" s="81"/>
      <c r="CO7358" s="81"/>
      <c r="CY7358" s="124"/>
      <c r="CZ7358" s="81"/>
      <c r="DE7358" s="125"/>
      <c r="DF7358" s="81"/>
    </row>
    <row r="7359" spans="15:110" x14ac:dyDescent="0.25">
      <c r="O7359" s="156"/>
      <c r="P7359" s="157"/>
      <c r="Q7359" s="105"/>
      <c r="R7359" s="158"/>
      <c r="S7359" s="159"/>
      <c r="T7359" s="153"/>
      <c r="Y7359" s="81"/>
      <c r="Z7359" s="153"/>
      <c r="AG7359" s="81"/>
      <c r="AJ7359" s="153"/>
      <c r="AL7359" s="154"/>
      <c r="AM7359" s="153"/>
      <c r="AN7359" s="81"/>
      <c r="AO7359" s="153"/>
      <c r="AQ7359" s="154"/>
      <c r="AR7359" s="153"/>
      <c r="AS7359" s="81"/>
      <c r="AT7359" s="153"/>
      <c r="AV7359" s="154"/>
      <c r="AW7359" s="153"/>
      <c r="BB7359" s="81"/>
      <c r="CB7359" s="82"/>
      <c r="CC7359" s="82"/>
      <c r="CM7359" s="81"/>
      <c r="CN7359" s="81"/>
      <c r="CO7359" s="81"/>
      <c r="CY7359" s="124"/>
      <c r="CZ7359" s="81"/>
      <c r="DE7359" s="125"/>
      <c r="DF7359" s="81"/>
    </row>
    <row r="7360" spans="15:110" x14ac:dyDescent="0.25">
      <c r="O7360" s="156"/>
      <c r="P7360" s="157"/>
      <c r="Q7360" s="105"/>
      <c r="R7360" s="158"/>
      <c r="S7360" s="159"/>
      <c r="T7360" s="153"/>
      <c r="Y7360" s="81"/>
      <c r="Z7360" s="153"/>
      <c r="AG7360" s="81"/>
      <c r="AJ7360" s="153"/>
      <c r="AL7360" s="154"/>
      <c r="AM7360" s="153"/>
      <c r="AN7360" s="81"/>
      <c r="AO7360" s="153"/>
      <c r="AQ7360" s="154"/>
      <c r="AR7360" s="153"/>
      <c r="AS7360" s="81"/>
      <c r="AT7360" s="153"/>
      <c r="AV7360" s="154"/>
      <c r="AW7360" s="153"/>
      <c r="BB7360" s="81"/>
      <c r="CB7360" s="82"/>
      <c r="CC7360" s="82"/>
      <c r="CM7360" s="81"/>
      <c r="CN7360" s="81"/>
      <c r="CO7360" s="81"/>
      <c r="CY7360" s="124"/>
      <c r="CZ7360" s="81"/>
      <c r="DE7360" s="125"/>
      <c r="DF7360" s="81"/>
    </row>
    <row r="7361" spans="15:110" x14ac:dyDescent="0.25">
      <c r="O7361" s="156"/>
      <c r="P7361" s="157"/>
      <c r="Q7361" s="105"/>
      <c r="R7361" s="158"/>
      <c r="S7361" s="159"/>
      <c r="T7361" s="153"/>
      <c r="Y7361" s="81"/>
      <c r="Z7361" s="153"/>
      <c r="AG7361" s="81"/>
      <c r="AJ7361" s="153"/>
      <c r="AL7361" s="154"/>
      <c r="AM7361" s="153"/>
      <c r="AN7361" s="81"/>
      <c r="AO7361" s="153"/>
      <c r="AQ7361" s="154"/>
      <c r="AR7361" s="153"/>
      <c r="AS7361" s="81"/>
      <c r="AT7361" s="153"/>
      <c r="AV7361" s="154"/>
      <c r="AW7361" s="153"/>
      <c r="BB7361" s="81"/>
      <c r="CB7361" s="82"/>
      <c r="CC7361" s="82"/>
      <c r="CM7361" s="81"/>
      <c r="CN7361" s="81"/>
      <c r="CO7361" s="81"/>
      <c r="CY7361" s="124"/>
      <c r="CZ7361" s="81"/>
      <c r="DE7361" s="125"/>
      <c r="DF7361" s="81"/>
    </row>
    <row r="7362" spans="15:110" x14ac:dyDescent="0.25">
      <c r="O7362" s="156"/>
      <c r="P7362" s="157"/>
      <c r="Q7362" s="105"/>
      <c r="R7362" s="158"/>
      <c r="S7362" s="159"/>
      <c r="T7362" s="153"/>
      <c r="Y7362" s="81"/>
      <c r="Z7362" s="153"/>
      <c r="AG7362" s="81"/>
      <c r="AJ7362" s="153"/>
      <c r="AL7362" s="154"/>
      <c r="AM7362" s="153"/>
      <c r="AN7362" s="81"/>
      <c r="AO7362" s="153"/>
      <c r="AQ7362" s="154"/>
      <c r="AR7362" s="153"/>
      <c r="AS7362" s="81"/>
      <c r="AT7362" s="153"/>
      <c r="AV7362" s="154"/>
      <c r="AW7362" s="153"/>
      <c r="BB7362" s="81"/>
      <c r="CB7362" s="82"/>
      <c r="CC7362" s="82"/>
      <c r="CM7362" s="81"/>
      <c r="CN7362" s="81"/>
      <c r="CO7362" s="81"/>
      <c r="CY7362" s="124"/>
      <c r="CZ7362" s="81"/>
      <c r="DE7362" s="125"/>
      <c r="DF7362" s="81"/>
    </row>
    <row r="7363" spans="15:110" x14ac:dyDescent="0.25">
      <c r="O7363" s="156"/>
      <c r="P7363" s="157"/>
      <c r="Q7363" s="105"/>
      <c r="R7363" s="158"/>
      <c r="S7363" s="159"/>
      <c r="T7363" s="153"/>
      <c r="Y7363" s="81"/>
      <c r="Z7363" s="153"/>
      <c r="AG7363" s="81"/>
      <c r="AJ7363" s="153"/>
      <c r="AL7363" s="154"/>
      <c r="AM7363" s="153"/>
      <c r="AN7363" s="81"/>
      <c r="AO7363" s="153"/>
      <c r="AQ7363" s="154"/>
      <c r="AR7363" s="153"/>
      <c r="AS7363" s="81"/>
      <c r="AT7363" s="153"/>
      <c r="AV7363" s="154"/>
      <c r="AW7363" s="153"/>
      <c r="BB7363" s="81"/>
      <c r="CB7363" s="82"/>
      <c r="CC7363" s="82"/>
      <c r="CM7363" s="81"/>
      <c r="CN7363" s="81"/>
      <c r="CO7363" s="81"/>
      <c r="CY7363" s="124"/>
      <c r="CZ7363" s="81"/>
      <c r="DE7363" s="125"/>
      <c r="DF7363" s="81"/>
    </row>
    <row r="7364" spans="15:110" x14ac:dyDescent="0.25">
      <c r="O7364" s="156"/>
      <c r="P7364" s="157"/>
      <c r="Q7364" s="105"/>
      <c r="R7364" s="158"/>
      <c r="S7364" s="159"/>
      <c r="T7364" s="153"/>
      <c r="Y7364" s="81"/>
      <c r="Z7364" s="153"/>
      <c r="AG7364" s="81"/>
      <c r="AJ7364" s="153"/>
      <c r="AL7364" s="154"/>
      <c r="AM7364" s="153"/>
      <c r="AN7364" s="81"/>
      <c r="AO7364" s="153"/>
      <c r="AQ7364" s="154"/>
      <c r="AR7364" s="153"/>
      <c r="AS7364" s="81"/>
      <c r="AT7364" s="153"/>
      <c r="AV7364" s="154"/>
      <c r="AW7364" s="153"/>
      <c r="BB7364" s="81"/>
      <c r="CB7364" s="82"/>
      <c r="CC7364" s="82"/>
      <c r="CM7364" s="81"/>
      <c r="CN7364" s="81"/>
      <c r="CO7364" s="81"/>
      <c r="CY7364" s="124"/>
      <c r="CZ7364" s="81"/>
      <c r="DE7364" s="125"/>
      <c r="DF7364" s="81"/>
    </row>
    <row r="7365" spans="15:110" x14ac:dyDescent="0.25">
      <c r="O7365" s="156"/>
      <c r="P7365" s="157"/>
      <c r="Q7365" s="105"/>
      <c r="R7365" s="158"/>
      <c r="S7365" s="159"/>
      <c r="T7365" s="153"/>
      <c r="Y7365" s="81"/>
      <c r="Z7365" s="153"/>
      <c r="AG7365" s="81"/>
      <c r="AJ7365" s="153"/>
      <c r="AL7365" s="154"/>
      <c r="AM7365" s="153"/>
      <c r="AN7365" s="81"/>
      <c r="AO7365" s="153"/>
      <c r="AQ7365" s="154"/>
      <c r="AR7365" s="153"/>
      <c r="AS7365" s="81"/>
      <c r="AT7365" s="153"/>
      <c r="AV7365" s="154"/>
      <c r="AW7365" s="153"/>
      <c r="BB7365" s="81"/>
      <c r="CB7365" s="82"/>
      <c r="CC7365" s="82"/>
      <c r="CM7365" s="81"/>
      <c r="CN7365" s="81"/>
      <c r="CO7365" s="81"/>
      <c r="CY7365" s="124"/>
      <c r="CZ7365" s="81"/>
      <c r="DE7365" s="125"/>
      <c r="DF7365" s="81"/>
    </row>
    <row r="7366" spans="15:110" x14ac:dyDescent="0.25">
      <c r="O7366" s="156"/>
      <c r="P7366" s="157"/>
      <c r="Q7366" s="105"/>
      <c r="R7366" s="158"/>
      <c r="S7366" s="159"/>
      <c r="T7366" s="153"/>
      <c r="Y7366" s="81"/>
      <c r="Z7366" s="153"/>
      <c r="AG7366" s="81"/>
      <c r="AJ7366" s="153"/>
      <c r="AL7366" s="154"/>
      <c r="AM7366" s="153"/>
      <c r="AN7366" s="81"/>
      <c r="AO7366" s="153"/>
      <c r="AQ7366" s="154"/>
      <c r="AR7366" s="153"/>
      <c r="AS7366" s="81"/>
      <c r="AT7366" s="153"/>
      <c r="AV7366" s="154"/>
      <c r="AW7366" s="153"/>
      <c r="BB7366" s="81"/>
      <c r="CB7366" s="82"/>
      <c r="CC7366" s="82"/>
      <c r="CM7366" s="81"/>
      <c r="CN7366" s="81"/>
      <c r="CO7366" s="81"/>
      <c r="CY7366" s="124"/>
      <c r="CZ7366" s="81"/>
      <c r="DE7366" s="125"/>
      <c r="DF7366" s="81"/>
    </row>
    <row r="7367" spans="15:110" x14ac:dyDescent="0.25">
      <c r="O7367" s="156"/>
      <c r="P7367" s="157"/>
      <c r="Q7367" s="105"/>
      <c r="R7367" s="158"/>
      <c r="S7367" s="159"/>
      <c r="T7367" s="153"/>
      <c r="Y7367" s="81"/>
      <c r="Z7367" s="153"/>
      <c r="AG7367" s="81"/>
      <c r="AJ7367" s="153"/>
      <c r="AL7367" s="154"/>
      <c r="AM7367" s="153"/>
      <c r="AN7367" s="81"/>
      <c r="AO7367" s="153"/>
      <c r="AQ7367" s="154"/>
      <c r="AR7367" s="153"/>
      <c r="AS7367" s="81"/>
      <c r="AT7367" s="153"/>
      <c r="AV7367" s="154"/>
      <c r="AW7367" s="153"/>
      <c r="BB7367" s="81"/>
      <c r="CB7367" s="82"/>
      <c r="CC7367" s="82"/>
      <c r="CM7367" s="81"/>
      <c r="CN7367" s="81"/>
      <c r="CO7367" s="81"/>
      <c r="CY7367" s="124"/>
      <c r="CZ7367" s="81"/>
      <c r="DE7367" s="125"/>
      <c r="DF7367" s="81"/>
    </row>
    <row r="7368" spans="15:110" x14ac:dyDescent="0.25">
      <c r="O7368" s="156"/>
      <c r="P7368" s="157"/>
      <c r="Q7368" s="105"/>
      <c r="R7368" s="158"/>
      <c r="S7368" s="159"/>
      <c r="T7368" s="153"/>
      <c r="Y7368" s="81"/>
      <c r="Z7368" s="153"/>
      <c r="AG7368" s="81"/>
      <c r="AJ7368" s="153"/>
      <c r="AL7368" s="154"/>
      <c r="AM7368" s="153"/>
      <c r="AN7368" s="81"/>
      <c r="AO7368" s="153"/>
      <c r="AQ7368" s="154"/>
      <c r="AR7368" s="153"/>
      <c r="AS7368" s="81"/>
      <c r="AT7368" s="153"/>
      <c r="AV7368" s="154"/>
      <c r="AW7368" s="153"/>
      <c r="BB7368" s="81"/>
      <c r="CB7368" s="82"/>
      <c r="CC7368" s="82"/>
      <c r="CM7368" s="81"/>
      <c r="CN7368" s="81"/>
      <c r="CO7368" s="81"/>
      <c r="CY7368" s="124"/>
      <c r="CZ7368" s="81"/>
      <c r="DE7368" s="125"/>
      <c r="DF7368" s="81"/>
    </row>
    <row r="7369" spans="15:110" x14ac:dyDescent="0.25">
      <c r="O7369" s="156"/>
      <c r="P7369" s="157"/>
      <c r="Q7369" s="105"/>
      <c r="R7369" s="158"/>
      <c r="S7369" s="159"/>
      <c r="T7369" s="153"/>
      <c r="Y7369" s="81"/>
      <c r="Z7369" s="153"/>
      <c r="AG7369" s="81"/>
      <c r="AJ7369" s="153"/>
      <c r="AL7369" s="154"/>
      <c r="AM7369" s="153"/>
      <c r="AN7369" s="81"/>
      <c r="AO7369" s="153"/>
      <c r="AQ7369" s="154"/>
      <c r="AR7369" s="153"/>
      <c r="AS7369" s="81"/>
      <c r="AT7369" s="153"/>
      <c r="AV7369" s="154"/>
      <c r="AW7369" s="153"/>
      <c r="BB7369" s="81"/>
      <c r="CB7369" s="82"/>
      <c r="CC7369" s="82"/>
      <c r="CM7369" s="81"/>
      <c r="CN7369" s="81"/>
      <c r="CO7369" s="81"/>
      <c r="CY7369" s="124"/>
      <c r="CZ7369" s="81"/>
      <c r="DE7369" s="125"/>
      <c r="DF7369" s="81"/>
    </row>
    <row r="7370" spans="15:110" x14ac:dyDescent="0.25">
      <c r="O7370" s="156"/>
      <c r="P7370" s="157"/>
      <c r="Q7370" s="105"/>
      <c r="R7370" s="158"/>
      <c r="S7370" s="159"/>
      <c r="T7370" s="153"/>
      <c r="Y7370" s="81"/>
      <c r="Z7370" s="153"/>
      <c r="AG7370" s="81"/>
      <c r="AJ7370" s="153"/>
      <c r="AL7370" s="154"/>
      <c r="AM7370" s="153"/>
      <c r="AN7370" s="81"/>
      <c r="AO7370" s="153"/>
      <c r="AQ7370" s="154"/>
      <c r="AR7370" s="153"/>
      <c r="AS7370" s="81"/>
      <c r="AT7370" s="153"/>
      <c r="AV7370" s="154"/>
      <c r="AW7370" s="153"/>
      <c r="BB7370" s="81"/>
      <c r="CB7370" s="82"/>
      <c r="CC7370" s="82"/>
      <c r="CM7370" s="81"/>
      <c r="CN7370" s="81"/>
      <c r="CO7370" s="81"/>
      <c r="CY7370" s="124"/>
      <c r="CZ7370" s="81"/>
      <c r="DE7370" s="125"/>
      <c r="DF7370" s="81"/>
    </row>
    <row r="7371" spans="15:110" x14ac:dyDescent="0.25">
      <c r="O7371" s="156"/>
      <c r="P7371" s="157"/>
      <c r="Q7371" s="105"/>
      <c r="R7371" s="158"/>
      <c r="S7371" s="159"/>
      <c r="T7371" s="153"/>
      <c r="Y7371" s="81"/>
      <c r="Z7371" s="153"/>
      <c r="AG7371" s="81"/>
      <c r="AJ7371" s="153"/>
      <c r="AL7371" s="154"/>
      <c r="AM7371" s="153"/>
      <c r="AN7371" s="81"/>
      <c r="AO7371" s="153"/>
      <c r="AQ7371" s="154"/>
      <c r="AR7371" s="153"/>
      <c r="AS7371" s="81"/>
      <c r="AT7371" s="153"/>
      <c r="AV7371" s="154"/>
      <c r="AW7371" s="153"/>
      <c r="BB7371" s="81"/>
      <c r="CB7371" s="82"/>
      <c r="CC7371" s="82"/>
      <c r="CM7371" s="81"/>
      <c r="CN7371" s="81"/>
      <c r="CO7371" s="81"/>
      <c r="CY7371" s="124"/>
      <c r="CZ7371" s="81"/>
      <c r="DE7371" s="125"/>
      <c r="DF7371" s="81"/>
    </row>
    <row r="7372" spans="15:110" x14ac:dyDescent="0.25">
      <c r="O7372" s="156"/>
      <c r="P7372" s="157"/>
      <c r="Q7372" s="105"/>
      <c r="R7372" s="158"/>
      <c r="S7372" s="159"/>
      <c r="T7372" s="153"/>
      <c r="Y7372" s="81"/>
      <c r="Z7372" s="153"/>
      <c r="AG7372" s="81"/>
      <c r="AJ7372" s="153"/>
      <c r="AL7372" s="154"/>
      <c r="AM7372" s="153"/>
      <c r="AN7372" s="81"/>
      <c r="AO7372" s="153"/>
      <c r="AQ7372" s="154"/>
      <c r="AR7372" s="153"/>
      <c r="AS7372" s="81"/>
      <c r="AT7372" s="153"/>
      <c r="AV7372" s="154"/>
      <c r="AW7372" s="153"/>
      <c r="BB7372" s="81"/>
      <c r="CB7372" s="82"/>
      <c r="CC7372" s="82"/>
      <c r="CM7372" s="81"/>
      <c r="CN7372" s="81"/>
      <c r="CO7372" s="81"/>
      <c r="CY7372" s="124"/>
      <c r="CZ7372" s="81"/>
      <c r="DE7372" s="125"/>
      <c r="DF7372" s="81"/>
    </row>
    <row r="7373" spans="15:110" x14ac:dyDescent="0.25">
      <c r="O7373" s="156"/>
      <c r="P7373" s="157"/>
      <c r="Q7373" s="105"/>
      <c r="R7373" s="158"/>
      <c r="S7373" s="159"/>
      <c r="T7373" s="153"/>
      <c r="Y7373" s="81"/>
      <c r="Z7373" s="153"/>
      <c r="AG7373" s="81"/>
      <c r="AJ7373" s="153"/>
      <c r="AL7373" s="154"/>
      <c r="AM7373" s="153"/>
      <c r="AN7373" s="81"/>
      <c r="AO7373" s="153"/>
      <c r="AQ7373" s="154"/>
      <c r="AR7373" s="153"/>
      <c r="AS7373" s="81"/>
      <c r="AT7373" s="153"/>
      <c r="AV7373" s="154"/>
      <c r="AW7373" s="153"/>
      <c r="BB7373" s="81"/>
      <c r="CB7373" s="82"/>
      <c r="CC7373" s="82"/>
      <c r="CM7373" s="81"/>
      <c r="CN7373" s="81"/>
      <c r="CO7373" s="81"/>
      <c r="CY7373" s="124"/>
      <c r="CZ7373" s="81"/>
      <c r="DE7373" s="125"/>
      <c r="DF7373" s="81"/>
    </row>
    <row r="7374" spans="15:110" x14ac:dyDescent="0.25">
      <c r="O7374" s="156"/>
      <c r="P7374" s="157"/>
      <c r="Q7374" s="105"/>
      <c r="R7374" s="158"/>
      <c r="S7374" s="159"/>
      <c r="T7374" s="153"/>
      <c r="Y7374" s="81"/>
      <c r="Z7374" s="153"/>
      <c r="AG7374" s="81"/>
      <c r="AJ7374" s="153"/>
      <c r="AL7374" s="154"/>
      <c r="AM7374" s="153"/>
      <c r="AN7374" s="81"/>
      <c r="AO7374" s="153"/>
      <c r="AQ7374" s="154"/>
      <c r="AR7374" s="153"/>
      <c r="AS7374" s="81"/>
      <c r="AT7374" s="153"/>
      <c r="AV7374" s="154"/>
      <c r="AW7374" s="153"/>
      <c r="BB7374" s="81"/>
      <c r="CB7374" s="82"/>
      <c r="CC7374" s="82"/>
      <c r="CM7374" s="81"/>
      <c r="CN7374" s="81"/>
      <c r="CO7374" s="81"/>
      <c r="CY7374" s="124"/>
      <c r="CZ7374" s="81"/>
      <c r="DE7374" s="125"/>
      <c r="DF7374" s="81"/>
    </row>
    <row r="7375" spans="15:110" x14ac:dyDescent="0.25">
      <c r="O7375" s="156"/>
      <c r="P7375" s="157"/>
      <c r="Q7375" s="105"/>
      <c r="R7375" s="158"/>
      <c r="S7375" s="159"/>
      <c r="T7375" s="153"/>
      <c r="Y7375" s="81"/>
      <c r="Z7375" s="153"/>
      <c r="AG7375" s="81"/>
      <c r="AJ7375" s="153"/>
      <c r="AL7375" s="154"/>
      <c r="AM7375" s="153"/>
      <c r="AN7375" s="81"/>
      <c r="AO7375" s="153"/>
      <c r="AQ7375" s="154"/>
      <c r="AR7375" s="153"/>
      <c r="AS7375" s="81"/>
      <c r="AT7375" s="153"/>
      <c r="AV7375" s="154"/>
      <c r="AW7375" s="153"/>
      <c r="BB7375" s="81"/>
      <c r="CB7375" s="82"/>
      <c r="CC7375" s="82"/>
      <c r="CM7375" s="81"/>
      <c r="CN7375" s="81"/>
      <c r="CO7375" s="81"/>
      <c r="CY7375" s="124"/>
      <c r="CZ7375" s="81"/>
      <c r="DE7375" s="125"/>
      <c r="DF7375" s="81"/>
    </row>
    <row r="7376" spans="15:110" x14ac:dyDescent="0.25">
      <c r="O7376" s="156"/>
      <c r="P7376" s="157"/>
      <c r="Q7376" s="105"/>
      <c r="R7376" s="158"/>
      <c r="S7376" s="159"/>
      <c r="T7376" s="153"/>
      <c r="Y7376" s="81"/>
      <c r="Z7376" s="153"/>
      <c r="AG7376" s="81"/>
      <c r="AJ7376" s="153"/>
      <c r="AL7376" s="154"/>
      <c r="AM7376" s="153"/>
      <c r="AN7376" s="81"/>
      <c r="AO7376" s="153"/>
      <c r="AQ7376" s="154"/>
      <c r="AR7376" s="153"/>
      <c r="AS7376" s="81"/>
      <c r="AT7376" s="153"/>
      <c r="AV7376" s="154"/>
      <c r="AW7376" s="153"/>
      <c r="BB7376" s="81"/>
      <c r="CB7376" s="82"/>
      <c r="CC7376" s="82"/>
      <c r="CM7376" s="81"/>
      <c r="CN7376" s="81"/>
      <c r="CO7376" s="81"/>
      <c r="CY7376" s="124"/>
      <c r="CZ7376" s="81"/>
      <c r="DE7376" s="125"/>
      <c r="DF7376" s="81"/>
    </row>
    <row r="7377" spans="15:110" x14ac:dyDescent="0.25">
      <c r="O7377" s="156"/>
      <c r="P7377" s="157"/>
      <c r="Q7377" s="105"/>
      <c r="R7377" s="158"/>
      <c r="S7377" s="159"/>
      <c r="T7377" s="153"/>
      <c r="Y7377" s="81"/>
      <c r="Z7377" s="153"/>
      <c r="AG7377" s="81"/>
      <c r="AJ7377" s="153"/>
      <c r="AL7377" s="154"/>
      <c r="AM7377" s="153"/>
      <c r="AN7377" s="81"/>
      <c r="AO7377" s="153"/>
      <c r="AQ7377" s="154"/>
      <c r="AR7377" s="153"/>
      <c r="AS7377" s="81"/>
      <c r="AT7377" s="153"/>
      <c r="AV7377" s="154"/>
      <c r="AW7377" s="153"/>
      <c r="BB7377" s="81"/>
      <c r="CB7377" s="82"/>
      <c r="CC7377" s="82"/>
      <c r="CM7377" s="81"/>
      <c r="CN7377" s="81"/>
      <c r="CO7377" s="81"/>
      <c r="CY7377" s="124"/>
      <c r="CZ7377" s="81"/>
      <c r="DE7377" s="125"/>
      <c r="DF7377" s="81"/>
    </row>
    <row r="7378" spans="15:110" x14ac:dyDescent="0.25">
      <c r="O7378" s="156"/>
      <c r="P7378" s="157"/>
      <c r="Q7378" s="105"/>
      <c r="R7378" s="158"/>
      <c r="S7378" s="159"/>
      <c r="T7378" s="153"/>
      <c r="Y7378" s="81"/>
      <c r="Z7378" s="153"/>
      <c r="AG7378" s="81"/>
      <c r="AJ7378" s="153"/>
      <c r="AL7378" s="154"/>
      <c r="AM7378" s="153"/>
      <c r="AN7378" s="81"/>
      <c r="AO7378" s="153"/>
      <c r="AQ7378" s="154"/>
      <c r="AR7378" s="153"/>
      <c r="AS7378" s="81"/>
      <c r="AT7378" s="153"/>
      <c r="AV7378" s="154"/>
      <c r="AW7378" s="153"/>
      <c r="BB7378" s="81"/>
      <c r="CB7378" s="82"/>
      <c r="CC7378" s="82"/>
      <c r="CM7378" s="81"/>
      <c r="CN7378" s="81"/>
      <c r="CO7378" s="81"/>
      <c r="CY7378" s="124"/>
      <c r="CZ7378" s="81"/>
      <c r="DE7378" s="125"/>
      <c r="DF7378" s="81"/>
    </row>
    <row r="7379" spans="15:110" x14ac:dyDescent="0.25">
      <c r="O7379" s="156"/>
      <c r="P7379" s="157"/>
      <c r="Q7379" s="105"/>
      <c r="R7379" s="158"/>
      <c r="S7379" s="159"/>
      <c r="T7379" s="153"/>
      <c r="Y7379" s="81"/>
      <c r="Z7379" s="153"/>
      <c r="AG7379" s="81"/>
      <c r="AJ7379" s="153"/>
      <c r="AL7379" s="154"/>
      <c r="AM7379" s="153"/>
      <c r="AN7379" s="81"/>
      <c r="AO7379" s="153"/>
      <c r="AQ7379" s="154"/>
      <c r="AR7379" s="153"/>
      <c r="AS7379" s="81"/>
      <c r="AT7379" s="153"/>
      <c r="AV7379" s="154"/>
      <c r="AW7379" s="153"/>
      <c r="BB7379" s="81"/>
      <c r="CB7379" s="82"/>
      <c r="CC7379" s="82"/>
      <c r="CM7379" s="81"/>
      <c r="CN7379" s="81"/>
      <c r="CO7379" s="81"/>
      <c r="CY7379" s="124"/>
      <c r="CZ7379" s="81"/>
      <c r="DE7379" s="125"/>
      <c r="DF7379" s="81"/>
    </row>
    <row r="7380" spans="15:110" x14ac:dyDescent="0.25">
      <c r="O7380" s="156"/>
      <c r="P7380" s="157"/>
      <c r="Q7380" s="105"/>
      <c r="R7380" s="158"/>
      <c r="S7380" s="159"/>
      <c r="T7380" s="153"/>
      <c r="Y7380" s="81"/>
      <c r="Z7380" s="153"/>
      <c r="AG7380" s="81"/>
      <c r="AJ7380" s="153"/>
      <c r="AL7380" s="154"/>
      <c r="AM7380" s="153"/>
      <c r="AN7380" s="81"/>
      <c r="AO7380" s="153"/>
      <c r="AQ7380" s="154"/>
      <c r="AR7380" s="153"/>
      <c r="AS7380" s="81"/>
      <c r="AT7380" s="153"/>
      <c r="AV7380" s="154"/>
      <c r="AW7380" s="153"/>
      <c r="BB7380" s="81"/>
      <c r="CB7380" s="82"/>
      <c r="CC7380" s="82"/>
      <c r="CM7380" s="81"/>
      <c r="CN7380" s="81"/>
      <c r="CO7380" s="81"/>
      <c r="CY7380" s="124"/>
      <c r="CZ7380" s="81"/>
      <c r="DE7380" s="125"/>
      <c r="DF7380" s="81"/>
    </row>
    <row r="7381" spans="15:110" x14ac:dyDescent="0.25">
      <c r="O7381" s="156"/>
      <c r="P7381" s="157"/>
      <c r="Q7381" s="105"/>
      <c r="R7381" s="158"/>
      <c r="S7381" s="159"/>
      <c r="T7381" s="153"/>
      <c r="Y7381" s="81"/>
      <c r="Z7381" s="153"/>
      <c r="AG7381" s="81"/>
      <c r="AJ7381" s="153"/>
      <c r="AL7381" s="154"/>
      <c r="AM7381" s="153"/>
      <c r="AN7381" s="81"/>
      <c r="AO7381" s="153"/>
      <c r="AQ7381" s="154"/>
      <c r="AR7381" s="153"/>
      <c r="AS7381" s="81"/>
      <c r="AT7381" s="153"/>
      <c r="AV7381" s="154"/>
      <c r="AW7381" s="153"/>
      <c r="BB7381" s="81"/>
      <c r="CB7381" s="82"/>
      <c r="CC7381" s="82"/>
      <c r="CM7381" s="81"/>
      <c r="CN7381" s="81"/>
      <c r="CO7381" s="81"/>
      <c r="CY7381" s="124"/>
      <c r="CZ7381" s="81"/>
      <c r="DE7381" s="125"/>
      <c r="DF7381" s="81"/>
    </row>
    <row r="7382" spans="15:110" x14ac:dyDescent="0.25">
      <c r="O7382" s="156"/>
      <c r="P7382" s="157"/>
      <c r="Q7382" s="105"/>
      <c r="R7382" s="158"/>
      <c r="S7382" s="159"/>
      <c r="T7382" s="153"/>
      <c r="Y7382" s="81"/>
      <c r="Z7382" s="153"/>
      <c r="AG7382" s="81"/>
      <c r="AJ7382" s="153"/>
      <c r="AL7382" s="154"/>
      <c r="AM7382" s="153"/>
      <c r="AN7382" s="81"/>
      <c r="AO7382" s="153"/>
      <c r="AQ7382" s="154"/>
      <c r="AR7382" s="153"/>
      <c r="AS7382" s="81"/>
      <c r="AT7382" s="153"/>
      <c r="AV7382" s="154"/>
      <c r="AW7382" s="153"/>
      <c r="BB7382" s="81"/>
      <c r="CB7382" s="82"/>
      <c r="CC7382" s="82"/>
      <c r="CM7382" s="81"/>
      <c r="CN7382" s="81"/>
      <c r="CO7382" s="81"/>
      <c r="CY7382" s="124"/>
      <c r="CZ7382" s="81"/>
      <c r="DE7382" s="125"/>
      <c r="DF7382" s="81"/>
    </row>
    <row r="7383" spans="15:110" x14ac:dyDescent="0.25">
      <c r="O7383" s="156"/>
      <c r="P7383" s="157"/>
      <c r="Q7383" s="105"/>
      <c r="R7383" s="158"/>
      <c r="S7383" s="159"/>
      <c r="T7383" s="153"/>
      <c r="Y7383" s="81"/>
      <c r="Z7383" s="153"/>
      <c r="AG7383" s="81"/>
      <c r="AJ7383" s="153"/>
      <c r="AL7383" s="154"/>
      <c r="AM7383" s="153"/>
      <c r="AN7383" s="81"/>
      <c r="AO7383" s="153"/>
      <c r="AQ7383" s="154"/>
      <c r="AR7383" s="153"/>
      <c r="AS7383" s="81"/>
      <c r="AT7383" s="153"/>
      <c r="AV7383" s="154"/>
      <c r="AW7383" s="153"/>
      <c r="BB7383" s="81"/>
      <c r="CB7383" s="82"/>
      <c r="CC7383" s="82"/>
      <c r="CM7383" s="81"/>
      <c r="CN7383" s="81"/>
      <c r="CO7383" s="81"/>
      <c r="CY7383" s="124"/>
      <c r="CZ7383" s="81"/>
      <c r="DE7383" s="125"/>
      <c r="DF7383" s="81"/>
    </row>
    <row r="7384" spans="15:110" x14ac:dyDescent="0.25">
      <c r="O7384" s="156"/>
      <c r="P7384" s="157"/>
      <c r="Q7384" s="105"/>
      <c r="R7384" s="158"/>
      <c r="S7384" s="159"/>
      <c r="T7384" s="153"/>
      <c r="Y7384" s="81"/>
      <c r="Z7384" s="153"/>
      <c r="AG7384" s="81"/>
      <c r="AJ7384" s="153"/>
      <c r="AL7384" s="154"/>
      <c r="AM7384" s="153"/>
      <c r="AN7384" s="81"/>
      <c r="AO7384" s="153"/>
      <c r="AQ7384" s="154"/>
      <c r="AR7384" s="153"/>
      <c r="AS7384" s="81"/>
      <c r="AT7384" s="153"/>
      <c r="AV7384" s="154"/>
      <c r="AW7384" s="153"/>
      <c r="BB7384" s="81"/>
      <c r="CB7384" s="82"/>
      <c r="CC7384" s="82"/>
      <c r="CM7384" s="81"/>
      <c r="CN7384" s="81"/>
      <c r="CO7384" s="81"/>
      <c r="CY7384" s="124"/>
      <c r="CZ7384" s="81"/>
      <c r="DE7384" s="125"/>
      <c r="DF7384" s="81"/>
    </row>
    <row r="7385" spans="15:110" x14ac:dyDescent="0.25">
      <c r="O7385" s="156"/>
      <c r="P7385" s="157"/>
      <c r="Q7385" s="105"/>
      <c r="R7385" s="158"/>
      <c r="S7385" s="159"/>
      <c r="T7385" s="153"/>
      <c r="Y7385" s="81"/>
      <c r="Z7385" s="153"/>
      <c r="AG7385" s="81"/>
      <c r="AJ7385" s="153"/>
      <c r="AL7385" s="154"/>
      <c r="AM7385" s="153"/>
      <c r="AN7385" s="81"/>
      <c r="AO7385" s="153"/>
      <c r="AQ7385" s="154"/>
      <c r="AR7385" s="153"/>
      <c r="AS7385" s="81"/>
      <c r="AT7385" s="153"/>
      <c r="AV7385" s="154"/>
      <c r="AW7385" s="153"/>
      <c r="BB7385" s="81"/>
      <c r="CB7385" s="82"/>
      <c r="CC7385" s="82"/>
      <c r="CM7385" s="81"/>
      <c r="CN7385" s="81"/>
      <c r="CO7385" s="81"/>
      <c r="CY7385" s="124"/>
      <c r="CZ7385" s="81"/>
      <c r="DE7385" s="125"/>
      <c r="DF7385" s="81"/>
    </row>
    <row r="7386" spans="15:110" x14ac:dyDescent="0.25">
      <c r="O7386" s="156"/>
      <c r="P7386" s="157"/>
      <c r="Q7386" s="105"/>
      <c r="R7386" s="158"/>
      <c r="S7386" s="159"/>
      <c r="T7386" s="153"/>
      <c r="Y7386" s="81"/>
      <c r="Z7386" s="153"/>
      <c r="AG7386" s="81"/>
      <c r="AJ7386" s="153"/>
      <c r="AL7386" s="154"/>
      <c r="AM7386" s="153"/>
      <c r="AN7386" s="81"/>
      <c r="AO7386" s="153"/>
      <c r="AQ7386" s="154"/>
      <c r="AR7386" s="153"/>
      <c r="AS7386" s="81"/>
      <c r="AT7386" s="153"/>
      <c r="AV7386" s="154"/>
      <c r="AW7386" s="153"/>
      <c r="BB7386" s="81"/>
      <c r="CB7386" s="82"/>
      <c r="CC7386" s="82"/>
      <c r="CM7386" s="81"/>
      <c r="CN7386" s="81"/>
      <c r="CO7386" s="81"/>
      <c r="CY7386" s="124"/>
      <c r="CZ7386" s="81"/>
      <c r="DE7386" s="125"/>
      <c r="DF7386" s="81"/>
    </row>
    <row r="7387" spans="15:110" x14ac:dyDescent="0.25">
      <c r="O7387" s="156"/>
      <c r="P7387" s="157"/>
      <c r="Q7387" s="105"/>
      <c r="R7387" s="158"/>
      <c r="S7387" s="159"/>
      <c r="T7387" s="153"/>
      <c r="Y7387" s="81"/>
      <c r="Z7387" s="153"/>
      <c r="AG7387" s="81"/>
      <c r="AJ7387" s="153"/>
      <c r="AL7387" s="154"/>
      <c r="AM7387" s="153"/>
      <c r="AN7387" s="81"/>
      <c r="AO7387" s="153"/>
      <c r="AQ7387" s="154"/>
      <c r="AR7387" s="153"/>
      <c r="AS7387" s="81"/>
      <c r="AT7387" s="153"/>
      <c r="AV7387" s="154"/>
      <c r="AW7387" s="153"/>
      <c r="BB7387" s="81"/>
      <c r="CB7387" s="82"/>
      <c r="CC7387" s="82"/>
      <c r="CM7387" s="81"/>
      <c r="CN7387" s="81"/>
      <c r="CO7387" s="81"/>
      <c r="CY7387" s="124"/>
      <c r="CZ7387" s="81"/>
      <c r="DE7387" s="125"/>
      <c r="DF7387" s="81"/>
    </row>
    <row r="7388" spans="15:110" x14ac:dyDescent="0.25">
      <c r="O7388" s="156"/>
      <c r="P7388" s="157"/>
      <c r="Q7388" s="105"/>
      <c r="R7388" s="158"/>
      <c r="S7388" s="159"/>
      <c r="T7388" s="153"/>
      <c r="Y7388" s="81"/>
      <c r="Z7388" s="153"/>
      <c r="AG7388" s="81"/>
      <c r="AJ7388" s="153"/>
      <c r="AL7388" s="154"/>
      <c r="AM7388" s="153"/>
      <c r="AN7388" s="81"/>
      <c r="AO7388" s="153"/>
      <c r="AQ7388" s="154"/>
      <c r="AR7388" s="153"/>
      <c r="AS7388" s="81"/>
      <c r="AT7388" s="153"/>
      <c r="AV7388" s="154"/>
      <c r="AW7388" s="153"/>
      <c r="BB7388" s="81"/>
      <c r="CB7388" s="82"/>
      <c r="CC7388" s="82"/>
      <c r="CM7388" s="81"/>
      <c r="CN7388" s="81"/>
      <c r="CO7388" s="81"/>
      <c r="CY7388" s="124"/>
      <c r="CZ7388" s="81"/>
      <c r="DE7388" s="125"/>
      <c r="DF7388" s="81"/>
    </row>
    <row r="7389" spans="15:110" x14ac:dyDescent="0.25">
      <c r="O7389" s="156"/>
      <c r="P7389" s="157"/>
      <c r="Q7389" s="105"/>
      <c r="R7389" s="158"/>
      <c r="S7389" s="159"/>
      <c r="T7389" s="153"/>
      <c r="Y7389" s="81"/>
      <c r="Z7389" s="153"/>
      <c r="AG7389" s="81"/>
      <c r="AJ7389" s="153"/>
      <c r="AL7389" s="154"/>
      <c r="AM7389" s="153"/>
      <c r="AN7389" s="81"/>
      <c r="AO7389" s="153"/>
      <c r="AQ7389" s="154"/>
      <c r="AR7389" s="153"/>
      <c r="AS7389" s="81"/>
      <c r="AT7389" s="153"/>
      <c r="AV7389" s="154"/>
      <c r="AW7389" s="153"/>
      <c r="BB7389" s="81"/>
      <c r="CB7389" s="82"/>
      <c r="CC7389" s="82"/>
      <c r="CM7389" s="81"/>
      <c r="CN7389" s="81"/>
      <c r="CO7389" s="81"/>
      <c r="CY7389" s="124"/>
      <c r="CZ7389" s="81"/>
      <c r="DE7389" s="125"/>
      <c r="DF7389" s="81"/>
    </row>
    <row r="7390" spans="15:110" x14ac:dyDescent="0.25">
      <c r="O7390" s="156"/>
      <c r="P7390" s="157"/>
      <c r="Q7390" s="105"/>
      <c r="R7390" s="158"/>
      <c r="S7390" s="159"/>
      <c r="T7390" s="153"/>
      <c r="Y7390" s="81"/>
      <c r="Z7390" s="153"/>
      <c r="AG7390" s="81"/>
      <c r="AJ7390" s="153"/>
      <c r="AL7390" s="154"/>
      <c r="AM7390" s="153"/>
      <c r="AN7390" s="81"/>
      <c r="AO7390" s="153"/>
      <c r="AQ7390" s="154"/>
      <c r="AR7390" s="153"/>
      <c r="AS7390" s="81"/>
      <c r="AT7390" s="153"/>
      <c r="AV7390" s="154"/>
      <c r="AW7390" s="153"/>
      <c r="BB7390" s="81"/>
      <c r="CB7390" s="82"/>
      <c r="CC7390" s="82"/>
      <c r="CM7390" s="81"/>
      <c r="CN7390" s="81"/>
      <c r="CO7390" s="81"/>
      <c r="CY7390" s="124"/>
      <c r="CZ7390" s="81"/>
      <c r="DE7390" s="125"/>
      <c r="DF7390" s="81"/>
    </row>
    <row r="7391" spans="15:110" x14ac:dyDescent="0.25">
      <c r="O7391" s="156"/>
      <c r="P7391" s="157"/>
      <c r="Q7391" s="105"/>
      <c r="R7391" s="158"/>
      <c r="S7391" s="159"/>
      <c r="T7391" s="153"/>
      <c r="Y7391" s="81"/>
      <c r="Z7391" s="153"/>
      <c r="AG7391" s="81"/>
      <c r="AJ7391" s="153"/>
      <c r="AL7391" s="154"/>
      <c r="AM7391" s="153"/>
      <c r="AN7391" s="81"/>
      <c r="AO7391" s="153"/>
      <c r="AQ7391" s="154"/>
      <c r="AR7391" s="153"/>
      <c r="AS7391" s="81"/>
      <c r="AT7391" s="153"/>
      <c r="AV7391" s="154"/>
      <c r="AW7391" s="153"/>
      <c r="BB7391" s="81"/>
      <c r="CB7391" s="82"/>
      <c r="CC7391" s="82"/>
      <c r="CM7391" s="81"/>
      <c r="CN7391" s="81"/>
      <c r="CO7391" s="81"/>
      <c r="CY7391" s="124"/>
      <c r="CZ7391" s="81"/>
      <c r="DE7391" s="125"/>
      <c r="DF7391" s="81"/>
    </row>
    <row r="7392" spans="15:110" x14ac:dyDescent="0.25">
      <c r="O7392" s="156"/>
      <c r="P7392" s="157"/>
      <c r="Q7392" s="105"/>
      <c r="R7392" s="158"/>
      <c r="S7392" s="159"/>
      <c r="T7392" s="153"/>
      <c r="Y7392" s="81"/>
      <c r="Z7392" s="153"/>
      <c r="AG7392" s="81"/>
      <c r="AJ7392" s="153"/>
      <c r="AL7392" s="154"/>
      <c r="AM7392" s="153"/>
      <c r="AN7392" s="81"/>
      <c r="AO7392" s="153"/>
      <c r="AQ7392" s="154"/>
      <c r="AR7392" s="153"/>
      <c r="AS7392" s="81"/>
      <c r="AT7392" s="153"/>
      <c r="AV7392" s="154"/>
      <c r="AW7392" s="153"/>
      <c r="BB7392" s="81"/>
      <c r="CB7392" s="82"/>
      <c r="CC7392" s="82"/>
      <c r="CM7392" s="81"/>
      <c r="CN7392" s="81"/>
      <c r="CO7392" s="81"/>
      <c r="CY7392" s="124"/>
      <c r="CZ7392" s="81"/>
      <c r="DE7392" s="125"/>
      <c r="DF7392" s="81"/>
    </row>
    <row r="7393" spans="15:110" x14ac:dyDescent="0.25">
      <c r="O7393" s="156"/>
      <c r="P7393" s="157"/>
      <c r="Q7393" s="105"/>
      <c r="R7393" s="158"/>
      <c r="S7393" s="159"/>
      <c r="T7393" s="153"/>
      <c r="Y7393" s="81"/>
      <c r="Z7393" s="153"/>
      <c r="AG7393" s="81"/>
      <c r="AJ7393" s="153"/>
      <c r="AL7393" s="154"/>
      <c r="AM7393" s="153"/>
      <c r="AN7393" s="81"/>
      <c r="AO7393" s="153"/>
      <c r="AQ7393" s="154"/>
      <c r="AR7393" s="153"/>
      <c r="AS7393" s="81"/>
      <c r="AT7393" s="153"/>
      <c r="AV7393" s="154"/>
      <c r="AW7393" s="153"/>
      <c r="BB7393" s="81"/>
      <c r="CB7393" s="82"/>
      <c r="CC7393" s="82"/>
      <c r="CM7393" s="81"/>
      <c r="CN7393" s="81"/>
      <c r="CO7393" s="81"/>
      <c r="CY7393" s="124"/>
      <c r="CZ7393" s="81"/>
      <c r="DE7393" s="125"/>
      <c r="DF7393" s="81"/>
    </row>
    <row r="7394" spans="15:110" x14ac:dyDescent="0.25">
      <c r="O7394" s="156"/>
      <c r="P7394" s="157"/>
      <c r="Q7394" s="105"/>
      <c r="R7394" s="158"/>
      <c r="S7394" s="159"/>
      <c r="T7394" s="153"/>
      <c r="Y7394" s="81"/>
      <c r="Z7394" s="153"/>
      <c r="AG7394" s="81"/>
      <c r="AJ7394" s="153"/>
      <c r="AL7394" s="154"/>
      <c r="AM7394" s="153"/>
      <c r="AN7394" s="81"/>
      <c r="AO7394" s="153"/>
      <c r="AQ7394" s="154"/>
      <c r="AR7394" s="153"/>
      <c r="AS7394" s="81"/>
      <c r="AT7394" s="153"/>
      <c r="AV7394" s="154"/>
      <c r="AW7394" s="153"/>
      <c r="BB7394" s="81"/>
      <c r="CB7394" s="82"/>
      <c r="CC7394" s="82"/>
      <c r="CM7394" s="81"/>
      <c r="CN7394" s="81"/>
      <c r="CO7394" s="81"/>
      <c r="CY7394" s="124"/>
      <c r="CZ7394" s="81"/>
      <c r="DE7394" s="125"/>
      <c r="DF7394" s="81"/>
    </row>
    <row r="7395" spans="15:110" x14ac:dyDescent="0.25">
      <c r="O7395" s="156"/>
      <c r="P7395" s="157"/>
      <c r="Q7395" s="105"/>
      <c r="R7395" s="158"/>
      <c r="S7395" s="159"/>
      <c r="T7395" s="153"/>
      <c r="Y7395" s="81"/>
      <c r="Z7395" s="153"/>
      <c r="AG7395" s="81"/>
      <c r="AJ7395" s="153"/>
      <c r="AL7395" s="154"/>
      <c r="AM7395" s="153"/>
      <c r="AN7395" s="81"/>
      <c r="AO7395" s="153"/>
      <c r="AQ7395" s="154"/>
      <c r="AR7395" s="153"/>
      <c r="AS7395" s="81"/>
      <c r="AT7395" s="153"/>
      <c r="AV7395" s="154"/>
      <c r="AW7395" s="153"/>
      <c r="BB7395" s="81"/>
      <c r="CB7395" s="82"/>
      <c r="CC7395" s="82"/>
      <c r="CM7395" s="81"/>
      <c r="CN7395" s="81"/>
      <c r="CO7395" s="81"/>
      <c r="CY7395" s="124"/>
      <c r="CZ7395" s="81"/>
      <c r="DE7395" s="125"/>
      <c r="DF7395" s="81"/>
    </row>
    <row r="7396" spans="15:110" x14ac:dyDescent="0.25">
      <c r="O7396" s="156"/>
      <c r="P7396" s="157"/>
      <c r="Q7396" s="105"/>
      <c r="R7396" s="158"/>
      <c r="S7396" s="159"/>
      <c r="T7396" s="153"/>
      <c r="Y7396" s="81"/>
      <c r="Z7396" s="153"/>
      <c r="AG7396" s="81"/>
      <c r="AJ7396" s="153"/>
      <c r="AL7396" s="154"/>
      <c r="AM7396" s="153"/>
      <c r="AN7396" s="81"/>
      <c r="AO7396" s="153"/>
      <c r="AQ7396" s="154"/>
      <c r="AR7396" s="153"/>
      <c r="AS7396" s="81"/>
      <c r="AT7396" s="153"/>
      <c r="AV7396" s="154"/>
      <c r="AW7396" s="153"/>
      <c r="BB7396" s="81"/>
      <c r="CB7396" s="82"/>
      <c r="CC7396" s="82"/>
      <c r="CM7396" s="81"/>
      <c r="CN7396" s="81"/>
      <c r="CO7396" s="81"/>
      <c r="CY7396" s="124"/>
      <c r="CZ7396" s="81"/>
      <c r="DE7396" s="125"/>
      <c r="DF7396" s="81"/>
    </row>
    <row r="7397" spans="15:110" x14ac:dyDescent="0.25">
      <c r="O7397" s="156"/>
      <c r="P7397" s="157"/>
      <c r="Q7397" s="105"/>
      <c r="R7397" s="158"/>
      <c r="S7397" s="159"/>
      <c r="T7397" s="153"/>
      <c r="Y7397" s="81"/>
      <c r="Z7397" s="153"/>
      <c r="AG7397" s="81"/>
      <c r="AJ7397" s="153"/>
      <c r="AL7397" s="154"/>
      <c r="AM7397" s="153"/>
      <c r="AN7397" s="81"/>
      <c r="AO7397" s="153"/>
      <c r="AQ7397" s="154"/>
      <c r="AR7397" s="153"/>
      <c r="AS7397" s="81"/>
      <c r="AT7397" s="153"/>
      <c r="AV7397" s="154"/>
      <c r="AW7397" s="153"/>
      <c r="BB7397" s="81"/>
      <c r="CB7397" s="82"/>
      <c r="CC7397" s="82"/>
      <c r="CM7397" s="81"/>
      <c r="CN7397" s="81"/>
      <c r="CO7397" s="81"/>
      <c r="CY7397" s="124"/>
      <c r="CZ7397" s="81"/>
      <c r="DE7397" s="125"/>
      <c r="DF7397" s="81"/>
    </row>
    <row r="7398" spans="15:110" x14ac:dyDescent="0.25">
      <c r="O7398" s="156"/>
      <c r="P7398" s="157"/>
      <c r="Q7398" s="105"/>
      <c r="R7398" s="158"/>
      <c r="S7398" s="159"/>
      <c r="T7398" s="153"/>
      <c r="Y7398" s="81"/>
      <c r="Z7398" s="153"/>
      <c r="AG7398" s="81"/>
      <c r="AJ7398" s="153"/>
      <c r="AL7398" s="154"/>
      <c r="AM7398" s="153"/>
      <c r="AN7398" s="81"/>
      <c r="AO7398" s="153"/>
      <c r="AQ7398" s="154"/>
      <c r="AR7398" s="153"/>
      <c r="AS7398" s="81"/>
      <c r="AT7398" s="153"/>
      <c r="AV7398" s="154"/>
      <c r="AW7398" s="153"/>
      <c r="BB7398" s="81"/>
      <c r="CB7398" s="82"/>
      <c r="CC7398" s="82"/>
      <c r="CM7398" s="81"/>
      <c r="CN7398" s="81"/>
      <c r="CO7398" s="81"/>
      <c r="CY7398" s="124"/>
      <c r="CZ7398" s="81"/>
      <c r="DE7398" s="125"/>
      <c r="DF7398" s="81"/>
    </row>
    <row r="7399" spans="15:110" x14ac:dyDescent="0.25">
      <c r="O7399" s="156"/>
      <c r="P7399" s="157"/>
      <c r="Q7399" s="105"/>
      <c r="R7399" s="158"/>
      <c r="S7399" s="159"/>
      <c r="T7399" s="153"/>
      <c r="Y7399" s="81"/>
      <c r="Z7399" s="153"/>
      <c r="AG7399" s="81"/>
      <c r="AJ7399" s="153"/>
      <c r="AL7399" s="154"/>
      <c r="AM7399" s="153"/>
      <c r="AN7399" s="81"/>
      <c r="AO7399" s="153"/>
      <c r="AQ7399" s="154"/>
      <c r="AR7399" s="153"/>
      <c r="AS7399" s="81"/>
      <c r="AT7399" s="153"/>
      <c r="AV7399" s="154"/>
      <c r="AW7399" s="153"/>
      <c r="BB7399" s="81"/>
      <c r="CB7399" s="82"/>
      <c r="CC7399" s="82"/>
      <c r="CM7399" s="81"/>
      <c r="CN7399" s="81"/>
      <c r="CO7399" s="81"/>
      <c r="CY7399" s="124"/>
      <c r="CZ7399" s="81"/>
      <c r="DE7399" s="125"/>
      <c r="DF7399" s="81"/>
    </row>
    <row r="7400" spans="15:110" x14ac:dyDescent="0.25">
      <c r="O7400" s="156"/>
      <c r="P7400" s="157"/>
      <c r="Q7400" s="105"/>
      <c r="R7400" s="158"/>
      <c r="S7400" s="159"/>
      <c r="T7400" s="153"/>
      <c r="Y7400" s="81"/>
      <c r="Z7400" s="153"/>
      <c r="AG7400" s="81"/>
      <c r="AJ7400" s="153"/>
      <c r="AL7400" s="154"/>
      <c r="AM7400" s="153"/>
      <c r="AN7400" s="81"/>
      <c r="AO7400" s="153"/>
      <c r="AQ7400" s="154"/>
      <c r="AR7400" s="153"/>
      <c r="AS7400" s="81"/>
      <c r="AT7400" s="153"/>
      <c r="AV7400" s="154"/>
      <c r="AW7400" s="153"/>
      <c r="BB7400" s="81"/>
      <c r="CB7400" s="82"/>
      <c r="CC7400" s="82"/>
      <c r="CM7400" s="81"/>
      <c r="CN7400" s="81"/>
      <c r="CO7400" s="81"/>
      <c r="CY7400" s="124"/>
      <c r="CZ7400" s="81"/>
      <c r="DE7400" s="125"/>
      <c r="DF7400" s="81"/>
    </row>
    <row r="7401" spans="15:110" x14ac:dyDescent="0.25">
      <c r="O7401" s="156"/>
      <c r="P7401" s="157"/>
      <c r="Q7401" s="105"/>
      <c r="R7401" s="158"/>
      <c r="S7401" s="159"/>
      <c r="T7401" s="153"/>
      <c r="Y7401" s="81"/>
      <c r="Z7401" s="153"/>
      <c r="AG7401" s="81"/>
      <c r="AJ7401" s="153"/>
      <c r="AL7401" s="154"/>
      <c r="AM7401" s="153"/>
      <c r="AN7401" s="81"/>
      <c r="AO7401" s="153"/>
      <c r="AQ7401" s="154"/>
      <c r="AR7401" s="153"/>
      <c r="AS7401" s="81"/>
      <c r="AT7401" s="153"/>
      <c r="AV7401" s="154"/>
      <c r="AW7401" s="153"/>
      <c r="BB7401" s="81"/>
      <c r="CB7401" s="82"/>
      <c r="CC7401" s="82"/>
      <c r="CM7401" s="81"/>
      <c r="CN7401" s="81"/>
      <c r="CO7401" s="81"/>
      <c r="CY7401" s="124"/>
      <c r="CZ7401" s="81"/>
      <c r="DE7401" s="125"/>
      <c r="DF7401" s="81"/>
    </row>
    <row r="7402" spans="15:110" x14ac:dyDescent="0.25">
      <c r="O7402" s="156"/>
      <c r="P7402" s="157"/>
      <c r="Q7402" s="105"/>
      <c r="R7402" s="158"/>
      <c r="S7402" s="159"/>
      <c r="T7402" s="153"/>
      <c r="Y7402" s="81"/>
      <c r="Z7402" s="153"/>
      <c r="AG7402" s="81"/>
      <c r="AJ7402" s="153"/>
      <c r="AL7402" s="154"/>
      <c r="AM7402" s="153"/>
      <c r="AN7402" s="81"/>
      <c r="AO7402" s="153"/>
      <c r="AQ7402" s="154"/>
      <c r="AR7402" s="153"/>
      <c r="AS7402" s="81"/>
      <c r="AT7402" s="153"/>
      <c r="AV7402" s="154"/>
      <c r="AW7402" s="153"/>
      <c r="BB7402" s="81"/>
      <c r="CB7402" s="82"/>
      <c r="CC7402" s="82"/>
      <c r="CM7402" s="81"/>
      <c r="CN7402" s="81"/>
      <c r="CO7402" s="81"/>
      <c r="CY7402" s="124"/>
      <c r="CZ7402" s="81"/>
      <c r="DE7402" s="125"/>
      <c r="DF7402" s="81"/>
    </row>
    <row r="7403" spans="15:110" x14ac:dyDescent="0.25">
      <c r="O7403" s="156"/>
      <c r="P7403" s="157"/>
      <c r="Q7403" s="105"/>
      <c r="R7403" s="158"/>
      <c r="S7403" s="159"/>
      <c r="T7403" s="153"/>
      <c r="Y7403" s="81"/>
      <c r="Z7403" s="153"/>
      <c r="AG7403" s="81"/>
      <c r="AJ7403" s="153"/>
      <c r="AL7403" s="154"/>
      <c r="AM7403" s="153"/>
      <c r="AN7403" s="81"/>
      <c r="AO7403" s="153"/>
      <c r="AQ7403" s="154"/>
      <c r="AR7403" s="153"/>
      <c r="AS7403" s="81"/>
      <c r="AT7403" s="153"/>
      <c r="AV7403" s="154"/>
      <c r="AW7403" s="153"/>
      <c r="BB7403" s="81"/>
      <c r="CB7403" s="82"/>
      <c r="CC7403" s="82"/>
      <c r="CM7403" s="81"/>
      <c r="CN7403" s="81"/>
      <c r="CO7403" s="81"/>
      <c r="CY7403" s="124"/>
      <c r="CZ7403" s="81"/>
      <c r="DE7403" s="125"/>
      <c r="DF7403" s="81"/>
    </row>
    <row r="7404" spans="15:110" x14ac:dyDescent="0.25">
      <c r="O7404" s="156"/>
      <c r="P7404" s="157"/>
      <c r="Q7404" s="105"/>
      <c r="R7404" s="158"/>
      <c r="S7404" s="159"/>
      <c r="T7404" s="153"/>
      <c r="Y7404" s="81"/>
      <c r="Z7404" s="153"/>
      <c r="AG7404" s="81"/>
      <c r="AJ7404" s="153"/>
      <c r="AL7404" s="154"/>
      <c r="AM7404" s="153"/>
      <c r="AN7404" s="81"/>
      <c r="AO7404" s="153"/>
      <c r="AQ7404" s="154"/>
      <c r="AR7404" s="153"/>
      <c r="AS7404" s="81"/>
      <c r="AT7404" s="153"/>
      <c r="AV7404" s="154"/>
      <c r="AW7404" s="153"/>
      <c r="BB7404" s="81"/>
      <c r="CB7404" s="82"/>
      <c r="CC7404" s="82"/>
      <c r="CM7404" s="81"/>
      <c r="CN7404" s="81"/>
      <c r="CO7404" s="81"/>
      <c r="CY7404" s="124"/>
      <c r="CZ7404" s="81"/>
      <c r="DE7404" s="125"/>
      <c r="DF7404" s="81"/>
    </row>
    <row r="7405" spans="15:110" x14ac:dyDescent="0.25">
      <c r="O7405" s="156"/>
      <c r="P7405" s="157"/>
      <c r="Q7405" s="105"/>
      <c r="R7405" s="158"/>
      <c r="S7405" s="159"/>
      <c r="T7405" s="153"/>
      <c r="Y7405" s="81"/>
      <c r="Z7405" s="153"/>
      <c r="AG7405" s="81"/>
      <c r="AJ7405" s="153"/>
      <c r="AL7405" s="154"/>
      <c r="AM7405" s="153"/>
      <c r="AN7405" s="81"/>
      <c r="AO7405" s="153"/>
      <c r="AQ7405" s="154"/>
      <c r="AR7405" s="153"/>
      <c r="AS7405" s="81"/>
      <c r="AT7405" s="153"/>
      <c r="AV7405" s="154"/>
      <c r="AW7405" s="153"/>
      <c r="BB7405" s="81"/>
      <c r="CB7405" s="82"/>
      <c r="CC7405" s="82"/>
      <c r="CM7405" s="81"/>
      <c r="CN7405" s="81"/>
      <c r="CO7405" s="81"/>
      <c r="CY7405" s="124"/>
      <c r="CZ7405" s="81"/>
      <c r="DE7405" s="125"/>
      <c r="DF7405" s="81"/>
    </row>
    <row r="7406" spans="15:110" x14ac:dyDescent="0.25">
      <c r="O7406" s="156"/>
      <c r="P7406" s="157"/>
      <c r="Q7406" s="105"/>
      <c r="R7406" s="158"/>
      <c r="S7406" s="159"/>
      <c r="T7406" s="153"/>
      <c r="Y7406" s="81"/>
      <c r="Z7406" s="153"/>
      <c r="AG7406" s="81"/>
      <c r="AJ7406" s="153"/>
      <c r="AL7406" s="154"/>
      <c r="AM7406" s="153"/>
      <c r="AN7406" s="81"/>
      <c r="AO7406" s="153"/>
      <c r="AQ7406" s="154"/>
      <c r="AR7406" s="153"/>
      <c r="AS7406" s="81"/>
      <c r="AT7406" s="153"/>
      <c r="AV7406" s="154"/>
      <c r="AW7406" s="153"/>
      <c r="BB7406" s="81"/>
      <c r="CB7406" s="82"/>
      <c r="CC7406" s="82"/>
      <c r="CM7406" s="81"/>
      <c r="CN7406" s="81"/>
      <c r="CO7406" s="81"/>
      <c r="CY7406" s="124"/>
      <c r="CZ7406" s="81"/>
      <c r="DE7406" s="125"/>
      <c r="DF7406" s="81"/>
    </row>
    <row r="7407" spans="15:110" x14ac:dyDescent="0.25">
      <c r="O7407" s="156"/>
      <c r="P7407" s="157"/>
      <c r="Q7407" s="105"/>
      <c r="R7407" s="158"/>
      <c r="S7407" s="159"/>
      <c r="T7407" s="153"/>
      <c r="Y7407" s="81"/>
      <c r="Z7407" s="153"/>
      <c r="AG7407" s="81"/>
      <c r="AJ7407" s="153"/>
      <c r="AL7407" s="154"/>
      <c r="AM7407" s="153"/>
      <c r="AN7407" s="81"/>
      <c r="AO7407" s="153"/>
      <c r="AQ7407" s="154"/>
      <c r="AR7407" s="153"/>
      <c r="AS7407" s="81"/>
      <c r="AT7407" s="153"/>
      <c r="AV7407" s="154"/>
      <c r="AW7407" s="153"/>
      <c r="BB7407" s="81"/>
      <c r="CB7407" s="82"/>
      <c r="CC7407" s="82"/>
      <c r="CM7407" s="81"/>
      <c r="CN7407" s="81"/>
      <c r="CO7407" s="81"/>
      <c r="CY7407" s="124"/>
      <c r="CZ7407" s="81"/>
      <c r="DE7407" s="125"/>
      <c r="DF7407" s="81"/>
    </row>
    <row r="7408" spans="15:110" x14ac:dyDescent="0.25">
      <c r="O7408" s="156"/>
      <c r="P7408" s="157"/>
      <c r="Q7408" s="105"/>
      <c r="R7408" s="158"/>
      <c r="S7408" s="159"/>
      <c r="T7408" s="153"/>
      <c r="Y7408" s="81"/>
      <c r="Z7408" s="153"/>
      <c r="AG7408" s="81"/>
      <c r="AJ7408" s="153"/>
      <c r="AL7408" s="154"/>
      <c r="AM7408" s="153"/>
      <c r="AN7408" s="81"/>
      <c r="AO7408" s="153"/>
      <c r="AQ7408" s="154"/>
      <c r="AR7408" s="153"/>
      <c r="AS7408" s="81"/>
      <c r="AT7408" s="153"/>
      <c r="AV7408" s="154"/>
      <c r="AW7408" s="153"/>
      <c r="BB7408" s="81"/>
      <c r="CB7408" s="82"/>
      <c r="CC7408" s="82"/>
      <c r="CM7408" s="81"/>
      <c r="CN7408" s="81"/>
      <c r="CO7408" s="81"/>
      <c r="CY7408" s="124"/>
      <c r="CZ7408" s="81"/>
      <c r="DE7408" s="125"/>
      <c r="DF7408" s="81"/>
    </row>
    <row r="7409" spans="15:110" x14ac:dyDescent="0.25">
      <c r="O7409" s="156"/>
      <c r="P7409" s="157"/>
      <c r="Q7409" s="105"/>
      <c r="R7409" s="158"/>
      <c r="S7409" s="159"/>
      <c r="T7409" s="153"/>
      <c r="Y7409" s="81"/>
      <c r="Z7409" s="153"/>
      <c r="AG7409" s="81"/>
      <c r="AJ7409" s="153"/>
      <c r="AL7409" s="154"/>
      <c r="AM7409" s="153"/>
      <c r="AN7409" s="81"/>
      <c r="AO7409" s="153"/>
      <c r="AQ7409" s="154"/>
      <c r="AR7409" s="153"/>
      <c r="AS7409" s="81"/>
      <c r="AT7409" s="153"/>
      <c r="AV7409" s="154"/>
      <c r="AW7409" s="153"/>
      <c r="BB7409" s="81"/>
      <c r="CB7409" s="82"/>
      <c r="CC7409" s="82"/>
      <c r="CM7409" s="81"/>
      <c r="CN7409" s="81"/>
      <c r="CO7409" s="81"/>
      <c r="CY7409" s="124"/>
      <c r="CZ7409" s="81"/>
      <c r="DE7409" s="125"/>
      <c r="DF7409" s="81"/>
    </row>
    <row r="7410" spans="15:110" x14ac:dyDescent="0.25">
      <c r="O7410" s="156"/>
      <c r="P7410" s="157"/>
      <c r="Q7410" s="105"/>
      <c r="R7410" s="158"/>
      <c r="S7410" s="159"/>
      <c r="T7410" s="153"/>
      <c r="Y7410" s="81"/>
      <c r="Z7410" s="153"/>
      <c r="AG7410" s="81"/>
      <c r="AJ7410" s="153"/>
      <c r="AL7410" s="154"/>
      <c r="AM7410" s="153"/>
      <c r="AN7410" s="81"/>
      <c r="AO7410" s="153"/>
      <c r="AQ7410" s="154"/>
      <c r="AR7410" s="153"/>
      <c r="AS7410" s="81"/>
      <c r="AT7410" s="153"/>
      <c r="AV7410" s="154"/>
      <c r="AW7410" s="153"/>
      <c r="BB7410" s="81"/>
      <c r="CB7410" s="82"/>
      <c r="CC7410" s="82"/>
      <c r="CM7410" s="81"/>
      <c r="CN7410" s="81"/>
      <c r="CO7410" s="81"/>
      <c r="CY7410" s="124"/>
      <c r="CZ7410" s="81"/>
      <c r="DE7410" s="125"/>
      <c r="DF7410" s="81"/>
    </row>
    <row r="7411" spans="15:110" x14ac:dyDescent="0.25">
      <c r="O7411" s="156"/>
      <c r="P7411" s="157"/>
      <c r="Q7411" s="105"/>
      <c r="R7411" s="158"/>
      <c r="S7411" s="159"/>
      <c r="T7411" s="153"/>
      <c r="Y7411" s="81"/>
      <c r="Z7411" s="153"/>
      <c r="AG7411" s="81"/>
      <c r="AJ7411" s="153"/>
      <c r="AL7411" s="154"/>
      <c r="AM7411" s="153"/>
      <c r="AN7411" s="81"/>
      <c r="AO7411" s="153"/>
      <c r="AQ7411" s="154"/>
      <c r="AR7411" s="153"/>
      <c r="AS7411" s="81"/>
      <c r="AT7411" s="153"/>
      <c r="AV7411" s="154"/>
      <c r="AW7411" s="153"/>
      <c r="BB7411" s="81"/>
      <c r="CB7411" s="82"/>
      <c r="CC7411" s="82"/>
      <c r="CM7411" s="81"/>
      <c r="CN7411" s="81"/>
      <c r="CO7411" s="81"/>
      <c r="CY7411" s="124"/>
      <c r="CZ7411" s="81"/>
      <c r="DE7411" s="125"/>
      <c r="DF7411" s="81"/>
    </row>
    <row r="7412" spans="15:110" x14ac:dyDescent="0.25">
      <c r="O7412" s="156"/>
      <c r="P7412" s="157"/>
      <c r="Q7412" s="105"/>
      <c r="R7412" s="158"/>
      <c r="S7412" s="159"/>
      <c r="T7412" s="153"/>
      <c r="Y7412" s="81"/>
      <c r="Z7412" s="153"/>
      <c r="AG7412" s="81"/>
      <c r="AJ7412" s="153"/>
      <c r="AL7412" s="154"/>
      <c r="AM7412" s="153"/>
      <c r="AN7412" s="81"/>
      <c r="AO7412" s="153"/>
      <c r="AQ7412" s="154"/>
      <c r="AR7412" s="153"/>
      <c r="AS7412" s="81"/>
      <c r="AT7412" s="153"/>
      <c r="AV7412" s="154"/>
      <c r="AW7412" s="153"/>
      <c r="BB7412" s="81"/>
      <c r="CB7412" s="82"/>
      <c r="CC7412" s="82"/>
      <c r="CM7412" s="81"/>
      <c r="CN7412" s="81"/>
      <c r="CO7412" s="81"/>
      <c r="CY7412" s="124"/>
      <c r="CZ7412" s="81"/>
      <c r="DE7412" s="125"/>
      <c r="DF7412" s="81"/>
    </row>
    <row r="7413" spans="15:110" x14ac:dyDescent="0.25">
      <c r="O7413" s="156"/>
      <c r="P7413" s="157"/>
      <c r="Q7413" s="105"/>
      <c r="R7413" s="158"/>
      <c r="S7413" s="159"/>
      <c r="T7413" s="153"/>
      <c r="Y7413" s="81"/>
      <c r="Z7413" s="153"/>
      <c r="AG7413" s="81"/>
      <c r="AJ7413" s="153"/>
      <c r="AL7413" s="154"/>
      <c r="AM7413" s="153"/>
      <c r="AN7413" s="81"/>
      <c r="AO7413" s="153"/>
      <c r="AQ7413" s="154"/>
      <c r="AR7413" s="153"/>
      <c r="AS7413" s="81"/>
      <c r="AT7413" s="153"/>
      <c r="AV7413" s="154"/>
      <c r="AW7413" s="153"/>
      <c r="BB7413" s="81"/>
      <c r="CB7413" s="82"/>
      <c r="CC7413" s="82"/>
      <c r="CM7413" s="81"/>
      <c r="CN7413" s="81"/>
      <c r="CO7413" s="81"/>
      <c r="CY7413" s="124"/>
      <c r="CZ7413" s="81"/>
      <c r="DE7413" s="125"/>
      <c r="DF7413" s="81"/>
    </row>
    <row r="7414" spans="15:110" x14ac:dyDescent="0.25">
      <c r="O7414" s="156"/>
      <c r="P7414" s="157"/>
      <c r="Q7414" s="105"/>
      <c r="R7414" s="158"/>
      <c r="S7414" s="159"/>
      <c r="T7414" s="153"/>
      <c r="Y7414" s="81"/>
      <c r="Z7414" s="153"/>
      <c r="AG7414" s="81"/>
      <c r="AJ7414" s="153"/>
      <c r="AL7414" s="154"/>
      <c r="AM7414" s="153"/>
      <c r="AN7414" s="81"/>
      <c r="AO7414" s="153"/>
      <c r="AQ7414" s="154"/>
      <c r="AR7414" s="153"/>
      <c r="AS7414" s="81"/>
      <c r="AT7414" s="153"/>
      <c r="AV7414" s="154"/>
      <c r="AW7414" s="153"/>
      <c r="BB7414" s="81"/>
      <c r="CB7414" s="82"/>
      <c r="CC7414" s="82"/>
      <c r="CM7414" s="81"/>
      <c r="CN7414" s="81"/>
      <c r="CO7414" s="81"/>
      <c r="CY7414" s="124"/>
      <c r="CZ7414" s="81"/>
      <c r="DE7414" s="125"/>
      <c r="DF7414" s="81"/>
    </row>
    <row r="7415" spans="15:110" x14ac:dyDescent="0.25">
      <c r="O7415" s="156"/>
      <c r="P7415" s="157"/>
      <c r="Q7415" s="105"/>
      <c r="R7415" s="158"/>
      <c r="S7415" s="159"/>
      <c r="T7415" s="153"/>
      <c r="Y7415" s="81"/>
      <c r="Z7415" s="153"/>
      <c r="AG7415" s="81"/>
      <c r="AJ7415" s="153"/>
      <c r="AL7415" s="154"/>
      <c r="AM7415" s="153"/>
      <c r="AN7415" s="81"/>
      <c r="AO7415" s="153"/>
      <c r="AQ7415" s="154"/>
      <c r="AR7415" s="153"/>
      <c r="AS7415" s="81"/>
      <c r="AT7415" s="153"/>
      <c r="AV7415" s="154"/>
      <c r="AW7415" s="153"/>
      <c r="BB7415" s="81"/>
      <c r="CB7415" s="82"/>
      <c r="CC7415" s="82"/>
      <c r="CM7415" s="81"/>
      <c r="CN7415" s="81"/>
      <c r="CO7415" s="81"/>
      <c r="CY7415" s="124"/>
      <c r="CZ7415" s="81"/>
      <c r="DE7415" s="125"/>
      <c r="DF7415" s="81"/>
    </row>
    <row r="7416" spans="15:110" x14ac:dyDescent="0.25">
      <c r="O7416" s="156"/>
      <c r="P7416" s="157"/>
      <c r="Q7416" s="105"/>
      <c r="R7416" s="158"/>
      <c r="S7416" s="159"/>
      <c r="T7416" s="153"/>
      <c r="Y7416" s="81"/>
      <c r="Z7416" s="153"/>
      <c r="AG7416" s="81"/>
      <c r="AJ7416" s="153"/>
      <c r="AL7416" s="154"/>
      <c r="AM7416" s="153"/>
      <c r="AN7416" s="81"/>
      <c r="AO7416" s="153"/>
      <c r="AQ7416" s="154"/>
      <c r="AR7416" s="153"/>
      <c r="AS7416" s="81"/>
      <c r="AT7416" s="153"/>
      <c r="AV7416" s="154"/>
      <c r="AW7416" s="153"/>
      <c r="BB7416" s="81"/>
      <c r="CB7416" s="82"/>
      <c r="CC7416" s="82"/>
      <c r="CM7416" s="81"/>
      <c r="CN7416" s="81"/>
      <c r="CO7416" s="81"/>
      <c r="CY7416" s="124"/>
      <c r="CZ7416" s="81"/>
      <c r="DE7416" s="125"/>
      <c r="DF7416" s="81"/>
    </row>
    <row r="7417" spans="15:110" x14ac:dyDescent="0.25">
      <c r="O7417" s="156"/>
      <c r="P7417" s="157"/>
      <c r="Q7417" s="105"/>
      <c r="R7417" s="158"/>
      <c r="S7417" s="159"/>
      <c r="T7417" s="153"/>
      <c r="Y7417" s="81"/>
      <c r="Z7417" s="153"/>
      <c r="AG7417" s="81"/>
      <c r="AJ7417" s="153"/>
      <c r="AL7417" s="154"/>
      <c r="AM7417" s="153"/>
      <c r="AN7417" s="81"/>
      <c r="AO7417" s="153"/>
      <c r="AQ7417" s="154"/>
      <c r="AR7417" s="153"/>
      <c r="AS7417" s="81"/>
      <c r="AT7417" s="153"/>
      <c r="AV7417" s="154"/>
      <c r="AW7417" s="153"/>
      <c r="BB7417" s="81"/>
      <c r="CB7417" s="82"/>
      <c r="CC7417" s="82"/>
      <c r="CM7417" s="81"/>
      <c r="CN7417" s="81"/>
      <c r="CO7417" s="81"/>
      <c r="CY7417" s="124"/>
      <c r="CZ7417" s="81"/>
      <c r="DE7417" s="125"/>
      <c r="DF7417" s="81"/>
    </row>
    <row r="7418" spans="15:110" x14ac:dyDescent="0.25">
      <c r="O7418" s="156"/>
      <c r="P7418" s="157"/>
      <c r="Q7418" s="105"/>
      <c r="R7418" s="158"/>
      <c r="S7418" s="159"/>
      <c r="T7418" s="153"/>
      <c r="Y7418" s="81"/>
      <c r="Z7418" s="153"/>
      <c r="AG7418" s="81"/>
      <c r="AJ7418" s="153"/>
      <c r="AL7418" s="154"/>
      <c r="AM7418" s="153"/>
      <c r="AN7418" s="81"/>
      <c r="AO7418" s="153"/>
      <c r="AQ7418" s="154"/>
      <c r="AR7418" s="153"/>
      <c r="AS7418" s="81"/>
      <c r="AT7418" s="153"/>
      <c r="AV7418" s="154"/>
      <c r="AW7418" s="153"/>
      <c r="BB7418" s="81"/>
      <c r="CB7418" s="82"/>
      <c r="CC7418" s="82"/>
      <c r="CM7418" s="81"/>
      <c r="CN7418" s="81"/>
      <c r="CO7418" s="81"/>
      <c r="CY7418" s="124"/>
      <c r="CZ7418" s="81"/>
      <c r="DE7418" s="125"/>
      <c r="DF7418" s="81"/>
    </row>
    <row r="7419" spans="15:110" x14ac:dyDescent="0.25">
      <c r="O7419" s="156"/>
      <c r="P7419" s="157"/>
      <c r="Q7419" s="105"/>
      <c r="R7419" s="158"/>
      <c r="S7419" s="159"/>
      <c r="T7419" s="153"/>
      <c r="Y7419" s="81"/>
      <c r="Z7419" s="153"/>
      <c r="AG7419" s="81"/>
      <c r="AJ7419" s="153"/>
      <c r="AL7419" s="154"/>
      <c r="AM7419" s="153"/>
      <c r="AN7419" s="81"/>
      <c r="AO7419" s="153"/>
      <c r="AQ7419" s="154"/>
      <c r="AR7419" s="153"/>
      <c r="AS7419" s="81"/>
      <c r="AT7419" s="153"/>
      <c r="AV7419" s="154"/>
      <c r="AW7419" s="153"/>
      <c r="BB7419" s="81"/>
      <c r="CB7419" s="82"/>
      <c r="CC7419" s="82"/>
      <c r="CM7419" s="81"/>
      <c r="CN7419" s="81"/>
      <c r="CO7419" s="81"/>
      <c r="CY7419" s="124"/>
      <c r="CZ7419" s="81"/>
      <c r="DE7419" s="125"/>
      <c r="DF7419" s="81"/>
    </row>
    <row r="7420" spans="15:110" x14ac:dyDescent="0.25">
      <c r="O7420" s="156"/>
      <c r="P7420" s="157"/>
      <c r="Q7420" s="105"/>
      <c r="R7420" s="158"/>
      <c r="S7420" s="159"/>
      <c r="T7420" s="153"/>
      <c r="Y7420" s="81"/>
      <c r="Z7420" s="153"/>
      <c r="AG7420" s="81"/>
      <c r="AJ7420" s="153"/>
      <c r="AL7420" s="154"/>
      <c r="AM7420" s="153"/>
      <c r="AN7420" s="81"/>
      <c r="AO7420" s="153"/>
      <c r="AQ7420" s="154"/>
      <c r="AR7420" s="153"/>
      <c r="AS7420" s="81"/>
      <c r="AT7420" s="153"/>
      <c r="AV7420" s="154"/>
      <c r="AW7420" s="153"/>
      <c r="BB7420" s="81"/>
      <c r="CB7420" s="82"/>
      <c r="CC7420" s="82"/>
      <c r="CM7420" s="81"/>
      <c r="CN7420" s="81"/>
      <c r="CO7420" s="81"/>
      <c r="CY7420" s="124"/>
      <c r="CZ7420" s="81"/>
      <c r="DE7420" s="125"/>
      <c r="DF7420" s="81"/>
    </row>
    <row r="7421" spans="15:110" x14ac:dyDescent="0.25">
      <c r="O7421" s="156"/>
      <c r="P7421" s="157"/>
      <c r="Q7421" s="105"/>
      <c r="R7421" s="158"/>
      <c r="S7421" s="159"/>
      <c r="T7421" s="153"/>
      <c r="Y7421" s="81"/>
      <c r="Z7421" s="153"/>
      <c r="AG7421" s="81"/>
      <c r="AJ7421" s="153"/>
      <c r="AL7421" s="154"/>
      <c r="AM7421" s="153"/>
      <c r="AN7421" s="81"/>
      <c r="AO7421" s="153"/>
      <c r="AQ7421" s="154"/>
      <c r="AR7421" s="153"/>
      <c r="AS7421" s="81"/>
      <c r="AT7421" s="153"/>
      <c r="AV7421" s="154"/>
      <c r="AW7421" s="153"/>
      <c r="BB7421" s="81"/>
      <c r="CB7421" s="82"/>
      <c r="CC7421" s="82"/>
      <c r="CM7421" s="81"/>
      <c r="CN7421" s="81"/>
      <c r="CO7421" s="81"/>
      <c r="CY7421" s="124"/>
      <c r="CZ7421" s="81"/>
      <c r="DE7421" s="125"/>
      <c r="DF7421" s="81"/>
    </row>
    <row r="7422" spans="15:110" x14ac:dyDescent="0.25">
      <c r="O7422" s="156"/>
      <c r="P7422" s="157"/>
      <c r="Q7422" s="105"/>
      <c r="R7422" s="158"/>
      <c r="S7422" s="159"/>
      <c r="T7422" s="153"/>
      <c r="Y7422" s="81"/>
      <c r="Z7422" s="153"/>
      <c r="AG7422" s="81"/>
      <c r="AJ7422" s="153"/>
      <c r="AL7422" s="154"/>
      <c r="AM7422" s="153"/>
      <c r="AN7422" s="81"/>
      <c r="AO7422" s="153"/>
      <c r="AQ7422" s="154"/>
      <c r="AR7422" s="153"/>
      <c r="AS7422" s="81"/>
      <c r="AT7422" s="153"/>
      <c r="AV7422" s="154"/>
      <c r="AW7422" s="153"/>
      <c r="BB7422" s="81"/>
      <c r="CB7422" s="82"/>
      <c r="CC7422" s="82"/>
      <c r="CM7422" s="81"/>
      <c r="CN7422" s="81"/>
      <c r="CO7422" s="81"/>
      <c r="CY7422" s="124"/>
      <c r="CZ7422" s="81"/>
      <c r="DE7422" s="125"/>
      <c r="DF7422" s="81"/>
    </row>
    <row r="7423" spans="15:110" x14ac:dyDescent="0.25">
      <c r="O7423" s="156"/>
      <c r="P7423" s="157"/>
      <c r="Q7423" s="105"/>
      <c r="R7423" s="158"/>
      <c r="S7423" s="159"/>
      <c r="T7423" s="153"/>
      <c r="Y7423" s="81"/>
      <c r="Z7423" s="153"/>
      <c r="AG7423" s="81"/>
      <c r="AJ7423" s="153"/>
      <c r="AL7423" s="154"/>
      <c r="AM7423" s="153"/>
      <c r="AN7423" s="81"/>
      <c r="AO7423" s="153"/>
      <c r="AQ7423" s="154"/>
      <c r="AR7423" s="153"/>
      <c r="AS7423" s="81"/>
      <c r="AT7423" s="153"/>
      <c r="AV7423" s="154"/>
      <c r="AW7423" s="153"/>
      <c r="BB7423" s="81"/>
      <c r="CB7423" s="82"/>
      <c r="CC7423" s="82"/>
      <c r="CM7423" s="81"/>
      <c r="CN7423" s="81"/>
      <c r="CO7423" s="81"/>
      <c r="CY7423" s="124"/>
      <c r="CZ7423" s="81"/>
      <c r="DE7423" s="125"/>
      <c r="DF7423" s="81"/>
    </row>
    <row r="7424" spans="15:110" x14ac:dyDescent="0.25">
      <c r="O7424" s="156"/>
      <c r="P7424" s="157"/>
      <c r="Q7424" s="105"/>
      <c r="R7424" s="158"/>
      <c r="S7424" s="159"/>
      <c r="T7424" s="153"/>
      <c r="Y7424" s="81"/>
      <c r="Z7424" s="153"/>
      <c r="AG7424" s="81"/>
      <c r="AJ7424" s="153"/>
      <c r="AL7424" s="154"/>
      <c r="AM7424" s="153"/>
      <c r="AN7424" s="81"/>
      <c r="AO7424" s="153"/>
      <c r="AQ7424" s="154"/>
      <c r="AR7424" s="153"/>
      <c r="AS7424" s="81"/>
      <c r="AT7424" s="153"/>
      <c r="AV7424" s="154"/>
      <c r="AW7424" s="153"/>
      <c r="BB7424" s="81"/>
      <c r="CB7424" s="82"/>
      <c r="CC7424" s="82"/>
      <c r="CM7424" s="81"/>
      <c r="CN7424" s="81"/>
      <c r="CO7424" s="81"/>
      <c r="CY7424" s="124"/>
      <c r="CZ7424" s="81"/>
      <c r="DE7424" s="125"/>
      <c r="DF7424" s="81"/>
    </row>
    <row r="7425" spans="15:110" x14ac:dyDescent="0.25">
      <c r="O7425" s="156"/>
      <c r="P7425" s="157"/>
      <c r="Q7425" s="105"/>
      <c r="R7425" s="158"/>
      <c r="S7425" s="159"/>
      <c r="T7425" s="153"/>
      <c r="Y7425" s="81"/>
      <c r="Z7425" s="153"/>
      <c r="AG7425" s="81"/>
      <c r="AJ7425" s="153"/>
      <c r="AL7425" s="154"/>
      <c r="AM7425" s="153"/>
      <c r="AN7425" s="81"/>
      <c r="AO7425" s="153"/>
      <c r="AQ7425" s="154"/>
      <c r="AR7425" s="153"/>
      <c r="AS7425" s="81"/>
      <c r="AT7425" s="153"/>
      <c r="AV7425" s="154"/>
      <c r="AW7425" s="153"/>
      <c r="BB7425" s="81"/>
      <c r="CB7425" s="82"/>
      <c r="CC7425" s="82"/>
      <c r="CM7425" s="81"/>
      <c r="CN7425" s="81"/>
      <c r="CO7425" s="81"/>
      <c r="CY7425" s="124"/>
      <c r="CZ7425" s="81"/>
      <c r="DE7425" s="125"/>
      <c r="DF7425" s="81"/>
    </row>
    <row r="7426" spans="15:110" x14ac:dyDescent="0.25">
      <c r="O7426" s="156"/>
      <c r="P7426" s="157"/>
      <c r="Q7426" s="105"/>
      <c r="R7426" s="158"/>
      <c r="S7426" s="159"/>
      <c r="T7426" s="153"/>
      <c r="Y7426" s="81"/>
      <c r="Z7426" s="153"/>
      <c r="AG7426" s="81"/>
      <c r="AJ7426" s="153"/>
      <c r="AL7426" s="154"/>
      <c r="AM7426" s="153"/>
      <c r="AN7426" s="81"/>
      <c r="AO7426" s="153"/>
      <c r="AQ7426" s="154"/>
      <c r="AR7426" s="153"/>
      <c r="AS7426" s="81"/>
      <c r="AT7426" s="153"/>
      <c r="AV7426" s="154"/>
      <c r="AW7426" s="153"/>
      <c r="BB7426" s="81"/>
      <c r="CB7426" s="82"/>
      <c r="CC7426" s="82"/>
      <c r="CM7426" s="81"/>
      <c r="CN7426" s="81"/>
      <c r="CO7426" s="81"/>
      <c r="CY7426" s="124"/>
      <c r="CZ7426" s="81"/>
      <c r="DE7426" s="125"/>
      <c r="DF7426" s="81"/>
    </row>
    <row r="7427" spans="15:110" x14ac:dyDescent="0.25">
      <c r="O7427" s="156"/>
      <c r="P7427" s="157"/>
      <c r="Q7427" s="105"/>
      <c r="R7427" s="158"/>
      <c r="S7427" s="159"/>
      <c r="T7427" s="153"/>
      <c r="Y7427" s="81"/>
      <c r="Z7427" s="153"/>
      <c r="AG7427" s="81"/>
      <c r="AJ7427" s="153"/>
      <c r="AL7427" s="154"/>
      <c r="AM7427" s="153"/>
      <c r="AN7427" s="81"/>
      <c r="AO7427" s="153"/>
      <c r="AQ7427" s="154"/>
      <c r="AR7427" s="153"/>
      <c r="AS7427" s="81"/>
      <c r="AT7427" s="153"/>
      <c r="AV7427" s="154"/>
      <c r="AW7427" s="153"/>
      <c r="BB7427" s="81"/>
      <c r="CB7427" s="82"/>
      <c r="CC7427" s="82"/>
      <c r="CM7427" s="81"/>
      <c r="CN7427" s="81"/>
      <c r="CO7427" s="81"/>
      <c r="CY7427" s="124"/>
      <c r="CZ7427" s="81"/>
      <c r="DE7427" s="125"/>
      <c r="DF7427" s="81"/>
    </row>
    <row r="7428" spans="15:110" x14ac:dyDescent="0.25">
      <c r="O7428" s="156"/>
      <c r="P7428" s="157"/>
      <c r="Q7428" s="105"/>
      <c r="R7428" s="158"/>
      <c r="S7428" s="159"/>
      <c r="T7428" s="153"/>
      <c r="Y7428" s="81"/>
      <c r="Z7428" s="153"/>
      <c r="AG7428" s="81"/>
      <c r="AJ7428" s="153"/>
      <c r="AL7428" s="154"/>
      <c r="AM7428" s="153"/>
      <c r="AN7428" s="81"/>
      <c r="AO7428" s="153"/>
      <c r="AQ7428" s="154"/>
      <c r="AR7428" s="153"/>
      <c r="AS7428" s="81"/>
      <c r="AT7428" s="153"/>
      <c r="AV7428" s="154"/>
      <c r="AW7428" s="153"/>
      <c r="BB7428" s="81"/>
      <c r="CB7428" s="82"/>
      <c r="CC7428" s="82"/>
      <c r="CM7428" s="81"/>
      <c r="CN7428" s="81"/>
      <c r="CO7428" s="81"/>
      <c r="CY7428" s="124"/>
      <c r="CZ7428" s="81"/>
      <c r="DE7428" s="125"/>
      <c r="DF7428" s="81"/>
    </row>
    <row r="7429" spans="15:110" x14ac:dyDescent="0.25">
      <c r="O7429" s="156"/>
      <c r="P7429" s="157"/>
      <c r="Q7429" s="105"/>
      <c r="R7429" s="158"/>
      <c r="S7429" s="159"/>
      <c r="T7429" s="153"/>
      <c r="Y7429" s="81"/>
      <c r="Z7429" s="153"/>
      <c r="AG7429" s="81"/>
      <c r="AJ7429" s="153"/>
      <c r="AL7429" s="154"/>
      <c r="AM7429" s="153"/>
      <c r="AN7429" s="81"/>
      <c r="AO7429" s="153"/>
      <c r="AQ7429" s="154"/>
      <c r="AR7429" s="153"/>
      <c r="AS7429" s="81"/>
      <c r="AT7429" s="153"/>
      <c r="AV7429" s="154"/>
      <c r="AW7429" s="153"/>
      <c r="BB7429" s="81"/>
      <c r="CB7429" s="82"/>
      <c r="CC7429" s="82"/>
      <c r="CM7429" s="81"/>
      <c r="CN7429" s="81"/>
      <c r="CO7429" s="81"/>
      <c r="CY7429" s="124"/>
      <c r="CZ7429" s="81"/>
      <c r="DE7429" s="125"/>
      <c r="DF7429" s="81"/>
    </row>
    <row r="7430" spans="15:110" x14ac:dyDescent="0.25">
      <c r="O7430" s="156"/>
      <c r="P7430" s="157"/>
      <c r="Q7430" s="105"/>
      <c r="R7430" s="158"/>
      <c r="S7430" s="159"/>
      <c r="T7430" s="153"/>
      <c r="Y7430" s="81"/>
      <c r="Z7430" s="153"/>
      <c r="AG7430" s="81"/>
      <c r="AJ7430" s="153"/>
      <c r="AL7430" s="154"/>
      <c r="AM7430" s="153"/>
      <c r="AN7430" s="81"/>
      <c r="AO7430" s="153"/>
      <c r="AQ7430" s="154"/>
      <c r="AR7430" s="153"/>
      <c r="AS7430" s="81"/>
      <c r="AT7430" s="153"/>
      <c r="AV7430" s="154"/>
      <c r="AW7430" s="153"/>
      <c r="BB7430" s="81"/>
      <c r="CB7430" s="82"/>
      <c r="CC7430" s="82"/>
      <c r="CM7430" s="81"/>
      <c r="CN7430" s="81"/>
      <c r="CO7430" s="81"/>
      <c r="CY7430" s="124"/>
      <c r="CZ7430" s="81"/>
      <c r="DE7430" s="125"/>
      <c r="DF7430" s="81"/>
    </row>
    <row r="7431" spans="15:110" x14ac:dyDescent="0.25">
      <c r="O7431" s="156"/>
      <c r="P7431" s="157"/>
      <c r="Q7431" s="105"/>
      <c r="R7431" s="158"/>
      <c r="S7431" s="159"/>
      <c r="T7431" s="153"/>
      <c r="Y7431" s="81"/>
      <c r="Z7431" s="153"/>
      <c r="AG7431" s="81"/>
      <c r="AJ7431" s="153"/>
      <c r="AL7431" s="154"/>
      <c r="AM7431" s="153"/>
      <c r="AN7431" s="81"/>
      <c r="AO7431" s="153"/>
      <c r="AQ7431" s="154"/>
      <c r="AR7431" s="153"/>
      <c r="AS7431" s="81"/>
      <c r="AT7431" s="153"/>
      <c r="AV7431" s="154"/>
      <c r="AW7431" s="153"/>
      <c r="BB7431" s="81"/>
      <c r="CB7431" s="82"/>
      <c r="CC7431" s="82"/>
      <c r="CM7431" s="81"/>
      <c r="CN7431" s="81"/>
      <c r="CO7431" s="81"/>
      <c r="CY7431" s="124"/>
      <c r="CZ7431" s="81"/>
      <c r="DE7431" s="125"/>
      <c r="DF7431" s="81"/>
    </row>
    <row r="7432" spans="15:110" x14ac:dyDescent="0.25">
      <c r="O7432" s="156"/>
      <c r="P7432" s="157"/>
      <c r="Q7432" s="105"/>
      <c r="R7432" s="158"/>
      <c r="S7432" s="159"/>
      <c r="T7432" s="153"/>
      <c r="Y7432" s="81"/>
      <c r="Z7432" s="153"/>
      <c r="AG7432" s="81"/>
      <c r="AJ7432" s="153"/>
      <c r="AL7432" s="154"/>
      <c r="AM7432" s="153"/>
      <c r="AN7432" s="81"/>
      <c r="AO7432" s="153"/>
      <c r="AQ7432" s="154"/>
      <c r="AR7432" s="153"/>
      <c r="AS7432" s="81"/>
      <c r="AT7432" s="153"/>
      <c r="AV7432" s="154"/>
      <c r="AW7432" s="153"/>
      <c r="BB7432" s="81"/>
      <c r="CB7432" s="82"/>
      <c r="CC7432" s="82"/>
      <c r="CM7432" s="81"/>
      <c r="CN7432" s="81"/>
      <c r="CO7432" s="81"/>
      <c r="CY7432" s="124"/>
      <c r="CZ7432" s="81"/>
      <c r="DE7432" s="125"/>
      <c r="DF7432" s="81"/>
    </row>
    <row r="7433" spans="15:110" x14ac:dyDescent="0.25">
      <c r="O7433" s="156"/>
      <c r="P7433" s="157"/>
      <c r="Q7433" s="105"/>
      <c r="R7433" s="158"/>
      <c r="S7433" s="159"/>
      <c r="T7433" s="153"/>
      <c r="Y7433" s="81"/>
      <c r="Z7433" s="153"/>
      <c r="AG7433" s="81"/>
      <c r="AJ7433" s="153"/>
      <c r="AL7433" s="154"/>
      <c r="AM7433" s="153"/>
      <c r="AN7433" s="81"/>
      <c r="AO7433" s="153"/>
      <c r="AQ7433" s="154"/>
      <c r="AR7433" s="153"/>
      <c r="AS7433" s="81"/>
      <c r="AT7433" s="153"/>
      <c r="AV7433" s="154"/>
      <c r="AW7433" s="153"/>
      <c r="BB7433" s="81"/>
      <c r="CB7433" s="82"/>
      <c r="CC7433" s="82"/>
      <c r="CM7433" s="81"/>
      <c r="CN7433" s="81"/>
      <c r="CO7433" s="81"/>
      <c r="CY7433" s="124"/>
      <c r="CZ7433" s="81"/>
      <c r="DE7433" s="125"/>
      <c r="DF7433" s="81"/>
    </row>
    <row r="7434" spans="15:110" x14ac:dyDescent="0.25">
      <c r="O7434" s="156"/>
      <c r="P7434" s="157"/>
      <c r="Q7434" s="105"/>
      <c r="R7434" s="158"/>
      <c r="S7434" s="159"/>
      <c r="T7434" s="153"/>
      <c r="Y7434" s="81"/>
      <c r="Z7434" s="153"/>
      <c r="AG7434" s="81"/>
      <c r="AJ7434" s="153"/>
      <c r="AL7434" s="154"/>
      <c r="AM7434" s="153"/>
      <c r="AN7434" s="81"/>
      <c r="AO7434" s="153"/>
      <c r="AQ7434" s="154"/>
      <c r="AR7434" s="153"/>
      <c r="AS7434" s="81"/>
      <c r="AT7434" s="153"/>
      <c r="AV7434" s="154"/>
      <c r="AW7434" s="153"/>
      <c r="BB7434" s="81"/>
      <c r="CB7434" s="82"/>
      <c r="CC7434" s="82"/>
      <c r="CM7434" s="81"/>
      <c r="CN7434" s="81"/>
      <c r="CO7434" s="81"/>
      <c r="CY7434" s="124"/>
      <c r="CZ7434" s="81"/>
      <c r="DE7434" s="125"/>
      <c r="DF7434" s="81"/>
    </row>
    <row r="7435" spans="15:110" x14ac:dyDescent="0.25">
      <c r="O7435" s="156"/>
      <c r="P7435" s="157"/>
      <c r="Q7435" s="105"/>
      <c r="R7435" s="158"/>
      <c r="S7435" s="159"/>
      <c r="T7435" s="153"/>
      <c r="Y7435" s="81"/>
      <c r="Z7435" s="153"/>
      <c r="AG7435" s="81"/>
      <c r="AJ7435" s="153"/>
      <c r="AL7435" s="154"/>
      <c r="AM7435" s="153"/>
      <c r="AN7435" s="81"/>
      <c r="AO7435" s="153"/>
      <c r="AQ7435" s="154"/>
      <c r="AR7435" s="153"/>
      <c r="AS7435" s="81"/>
      <c r="AT7435" s="153"/>
      <c r="AV7435" s="154"/>
      <c r="AW7435" s="153"/>
      <c r="BB7435" s="81"/>
      <c r="CB7435" s="82"/>
      <c r="CC7435" s="82"/>
      <c r="CM7435" s="81"/>
      <c r="CN7435" s="81"/>
      <c r="CO7435" s="81"/>
      <c r="CY7435" s="124"/>
      <c r="CZ7435" s="81"/>
      <c r="DE7435" s="125"/>
      <c r="DF7435" s="81"/>
    </row>
    <row r="7436" spans="15:110" x14ac:dyDescent="0.25">
      <c r="O7436" s="156"/>
      <c r="P7436" s="157"/>
      <c r="Q7436" s="105"/>
      <c r="R7436" s="158"/>
      <c r="S7436" s="159"/>
      <c r="T7436" s="153"/>
      <c r="Y7436" s="81"/>
      <c r="Z7436" s="153"/>
      <c r="AG7436" s="81"/>
      <c r="AJ7436" s="153"/>
      <c r="AL7436" s="154"/>
      <c r="AM7436" s="153"/>
      <c r="AN7436" s="81"/>
      <c r="AO7436" s="153"/>
      <c r="AQ7436" s="154"/>
      <c r="AR7436" s="153"/>
      <c r="AS7436" s="81"/>
      <c r="AT7436" s="153"/>
      <c r="AV7436" s="154"/>
      <c r="AW7436" s="153"/>
      <c r="BB7436" s="81"/>
      <c r="CB7436" s="82"/>
      <c r="CC7436" s="82"/>
      <c r="CM7436" s="81"/>
      <c r="CN7436" s="81"/>
      <c r="CO7436" s="81"/>
      <c r="CY7436" s="124"/>
      <c r="CZ7436" s="81"/>
      <c r="DE7436" s="125"/>
      <c r="DF7436" s="81"/>
    </row>
    <row r="7437" spans="15:110" x14ac:dyDescent="0.25">
      <c r="O7437" s="156"/>
      <c r="P7437" s="157"/>
      <c r="Q7437" s="105"/>
      <c r="R7437" s="158"/>
      <c r="S7437" s="159"/>
      <c r="T7437" s="153"/>
      <c r="Y7437" s="81"/>
      <c r="Z7437" s="153"/>
      <c r="AG7437" s="81"/>
      <c r="AJ7437" s="153"/>
      <c r="AL7437" s="154"/>
      <c r="AM7437" s="153"/>
      <c r="AN7437" s="81"/>
      <c r="AO7437" s="153"/>
      <c r="AQ7437" s="154"/>
      <c r="AR7437" s="153"/>
      <c r="AS7437" s="81"/>
      <c r="AT7437" s="153"/>
      <c r="AV7437" s="154"/>
      <c r="AW7437" s="153"/>
      <c r="BB7437" s="81"/>
      <c r="CB7437" s="82"/>
      <c r="CC7437" s="82"/>
      <c r="CM7437" s="81"/>
      <c r="CN7437" s="81"/>
      <c r="CO7437" s="81"/>
      <c r="CY7437" s="124"/>
      <c r="CZ7437" s="81"/>
      <c r="DE7437" s="125"/>
      <c r="DF7437" s="81"/>
    </row>
    <row r="7438" spans="15:110" x14ac:dyDescent="0.25">
      <c r="O7438" s="156"/>
      <c r="P7438" s="157"/>
      <c r="Q7438" s="105"/>
      <c r="R7438" s="158"/>
      <c r="S7438" s="159"/>
      <c r="T7438" s="153"/>
      <c r="Y7438" s="81"/>
      <c r="Z7438" s="153"/>
      <c r="AG7438" s="81"/>
      <c r="AJ7438" s="153"/>
      <c r="AL7438" s="154"/>
      <c r="AM7438" s="153"/>
      <c r="AN7438" s="81"/>
      <c r="AO7438" s="153"/>
      <c r="AQ7438" s="154"/>
      <c r="AR7438" s="153"/>
      <c r="AS7438" s="81"/>
      <c r="AT7438" s="153"/>
      <c r="AV7438" s="154"/>
      <c r="AW7438" s="153"/>
      <c r="BB7438" s="81"/>
      <c r="CB7438" s="82"/>
      <c r="CC7438" s="82"/>
      <c r="CM7438" s="81"/>
      <c r="CN7438" s="81"/>
      <c r="CO7438" s="81"/>
      <c r="CY7438" s="124"/>
      <c r="CZ7438" s="81"/>
      <c r="DE7438" s="125"/>
      <c r="DF7438" s="81"/>
    </row>
    <row r="7439" spans="15:110" x14ac:dyDescent="0.25">
      <c r="O7439" s="156"/>
      <c r="P7439" s="157"/>
      <c r="Q7439" s="105"/>
      <c r="R7439" s="158"/>
      <c r="S7439" s="159"/>
      <c r="T7439" s="153"/>
      <c r="Y7439" s="81"/>
      <c r="Z7439" s="153"/>
      <c r="AG7439" s="81"/>
      <c r="AJ7439" s="153"/>
      <c r="AL7439" s="154"/>
      <c r="AM7439" s="153"/>
      <c r="AN7439" s="81"/>
      <c r="AO7439" s="153"/>
      <c r="AQ7439" s="154"/>
      <c r="AR7439" s="153"/>
      <c r="AS7439" s="81"/>
      <c r="AT7439" s="153"/>
      <c r="AV7439" s="154"/>
      <c r="AW7439" s="153"/>
      <c r="BB7439" s="81"/>
      <c r="CB7439" s="82"/>
      <c r="CC7439" s="82"/>
      <c r="CM7439" s="81"/>
      <c r="CN7439" s="81"/>
      <c r="CO7439" s="81"/>
      <c r="CY7439" s="124"/>
      <c r="CZ7439" s="81"/>
      <c r="DE7439" s="125"/>
      <c r="DF7439" s="81"/>
    </row>
    <row r="7440" spans="15:110" x14ac:dyDescent="0.25">
      <c r="O7440" s="156"/>
      <c r="P7440" s="157"/>
      <c r="Q7440" s="105"/>
      <c r="R7440" s="158"/>
      <c r="S7440" s="159"/>
      <c r="T7440" s="153"/>
      <c r="Y7440" s="81"/>
      <c r="Z7440" s="153"/>
      <c r="AG7440" s="81"/>
      <c r="AJ7440" s="153"/>
      <c r="AL7440" s="154"/>
      <c r="AM7440" s="153"/>
      <c r="AN7440" s="81"/>
      <c r="AO7440" s="153"/>
      <c r="AQ7440" s="154"/>
      <c r="AR7440" s="153"/>
      <c r="AS7440" s="81"/>
      <c r="AT7440" s="153"/>
      <c r="AV7440" s="154"/>
      <c r="AW7440" s="153"/>
      <c r="BB7440" s="81"/>
      <c r="CB7440" s="82"/>
      <c r="CC7440" s="82"/>
      <c r="CM7440" s="81"/>
      <c r="CN7440" s="81"/>
      <c r="CO7440" s="81"/>
      <c r="CY7440" s="124"/>
      <c r="CZ7440" s="81"/>
      <c r="DE7440" s="125"/>
      <c r="DF7440" s="81"/>
    </row>
    <row r="7441" spans="15:110" x14ac:dyDescent="0.25">
      <c r="O7441" s="156"/>
      <c r="P7441" s="157"/>
      <c r="Q7441" s="105"/>
      <c r="R7441" s="158"/>
      <c r="S7441" s="159"/>
      <c r="T7441" s="153"/>
      <c r="Y7441" s="81"/>
      <c r="Z7441" s="153"/>
      <c r="AG7441" s="81"/>
      <c r="AJ7441" s="153"/>
      <c r="AL7441" s="154"/>
      <c r="AM7441" s="153"/>
      <c r="AN7441" s="81"/>
      <c r="AO7441" s="153"/>
      <c r="AQ7441" s="154"/>
      <c r="AR7441" s="153"/>
      <c r="AS7441" s="81"/>
      <c r="AT7441" s="153"/>
      <c r="AV7441" s="154"/>
      <c r="AW7441" s="153"/>
      <c r="BB7441" s="81"/>
      <c r="CB7441" s="82"/>
      <c r="CC7441" s="82"/>
      <c r="CM7441" s="81"/>
      <c r="CN7441" s="81"/>
      <c r="CO7441" s="81"/>
      <c r="CY7441" s="124"/>
      <c r="CZ7441" s="81"/>
      <c r="DE7441" s="125"/>
      <c r="DF7441" s="81"/>
    </row>
    <row r="7442" spans="15:110" x14ac:dyDescent="0.25">
      <c r="O7442" s="156"/>
      <c r="P7442" s="157"/>
      <c r="Q7442" s="105"/>
      <c r="R7442" s="158"/>
      <c r="S7442" s="159"/>
      <c r="T7442" s="153"/>
      <c r="Y7442" s="81"/>
      <c r="Z7442" s="153"/>
      <c r="AG7442" s="81"/>
      <c r="AJ7442" s="153"/>
      <c r="AL7442" s="154"/>
      <c r="AM7442" s="153"/>
      <c r="AN7442" s="81"/>
      <c r="AO7442" s="153"/>
      <c r="AQ7442" s="154"/>
      <c r="AR7442" s="153"/>
      <c r="AS7442" s="81"/>
      <c r="AT7442" s="153"/>
      <c r="AV7442" s="154"/>
      <c r="AW7442" s="153"/>
      <c r="BB7442" s="81"/>
      <c r="CB7442" s="82"/>
      <c r="CC7442" s="82"/>
      <c r="CM7442" s="81"/>
      <c r="CN7442" s="81"/>
      <c r="CO7442" s="81"/>
      <c r="CY7442" s="124"/>
      <c r="CZ7442" s="81"/>
      <c r="DE7442" s="125"/>
      <c r="DF7442" s="81"/>
    </row>
    <row r="7443" spans="15:110" x14ac:dyDescent="0.25">
      <c r="O7443" s="156"/>
      <c r="P7443" s="157"/>
      <c r="Q7443" s="105"/>
      <c r="R7443" s="158"/>
      <c r="S7443" s="159"/>
      <c r="T7443" s="153"/>
      <c r="Y7443" s="81"/>
      <c r="Z7443" s="153"/>
      <c r="AG7443" s="81"/>
      <c r="AJ7443" s="153"/>
      <c r="AL7443" s="154"/>
      <c r="AM7443" s="153"/>
      <c r="AN7443" s="81"/>
      <c r="AO7443" s="153"/>
      <c r="AQ7443" s="154"/>
      <c r="AR7443" s="153"/>
      <c r="AS7443" s="81"/>
      <c r="AT7443" s="153"/>
      <c r="AV7443" s="154"/>
      <c r="AW7443" s="153"/>
      <c r="BB7443" s="81"/>
      <c r="CB7443" s="82"/>
      <c r="CC7443" s="82"/>
      <c r="CM7443" s="81"/>
      <c r="CN7443" s="81"/>
      <c r="CO7443" s="81"/>
      <c r="CY7443" s="124"/>
      <c r="CZ7443" s="81"/>
      <c r="DE7443" s="125"/>
      <c r="DF7443" s="81"/>
    </row>
    <row r="7444" spans="15:110" x14ac:dyDescent="0.25">
      <c r="O7444" s="156"/>
      <c r="P7444" s="157"/>
      <c r="Q7444" s="105"/>
      <c r="R7444" s="158"/>
      <c r="S7444" s="159"/>
      <c r="T7444" s="153"/>
      <c r="Y7444" s="81"/>
      <c r="Z7444" s="153"/>
      <c r="AG7444" s="81"/>
      <c r="AJ7444" s="153"/>
      <c r="AL7444" s="154"/>
      <c r="AM7444" s="153"/>
      <c r="AN7444" s="81"/>
      <c r="AO7444" s="153"/>
      <c r="AQ7444" s="154"/>
      <c r="AR7444" s="153"/>
      <c r="AS7444" s="81"/>
      <c r="AT7444" s="153"/>
      <c r="AV7444" s="154"/>
      <c r="AW7444" s="153"/>
      <c r="BB7444" s="81"/>
      <c r="CB7444" s="82"/>
      <c r="CC7444" s="82"/>
      <c r="CM7444" s="81"/>
      <c r="CN7444" s="81"/>
      <c r="CO7444" s="81"/>
      <c r="CY7444" s="124"/>
      <c r="CZ7444" s="81"/>
      <c r="DE7444" s="125"/>
      <c r="DF7444" s="81"/>
    </row>
    <row r="7445" spans="15:110" x14ac:dyDescent="0.25">
      <c r="O7445" s="156"/>
      <c r="P7445" s="157"/>
      <c r="Q7445" s="105"/>
      <c r="R7445" s="158"/>
      <c r="S7445" s="159"/>
      <c r="T7445" s="153"/>
      <c r="Y7445" s="81"/>
      <c r="Z7445" s="153"/>
      <c r="AG7445" s="81"/>
      <c r="AJ7445" s="153"/>
      <c r="AL7445" s="154"/>
      <c r="AM7445" s="153"/>
      <c r="AN7445" s="81"/>
      <c r="AO7445" s="153"/>
      <c r="AQ7445" s="154"/>
      <c r="AR7445" s="153"/>
      <c r="AS7445" s="81"/>
      <c r="AT7445" s="153"/>
      <c r="AV7445" s="154"/>
      <c r="AW7445" s="153"/>
      <c r="BB7445" s="81"/>
      <c r="CB7445" s="82"/>
      <c r="CC7445" s="82"/>
      <c r="CM7445" s="81"/>
      <c r="CN7445" s="81"/>
      <c r="CO7445" s="81"/>
      <c r="CY7445" s="124"/>
      <c r="CZ7445" s="81"/>
      <c r="DE7445" s="125"/>
      <c r="DF7445" s="81"/>
    </row>
    <row r="7446" spans="15:110" x14ac:dyDescent="0.25">
      <c r="O7446" s="156"/>
      <c r="P7446" s="157"/>
      <c r="Q7446" s="105"/>
      <c r="R7446" s="158"/>
      <c r="S7446" s="159"/>
      <c r="T7446" s="153"/>
      <c r="Y7446" s="81"/>
      <c r="Z7446" s="153"/>
      <c r="AG7446" s="81"/>
      <c r="AJ7446" s="153"/>
      <c r="AL7446" s="154"/>
      <c r="AM7446" s="153"/>
      <c r="AN7446" s="81"/>
      <c r="AO7446" s="153"/>
      <c r="AQ7446" s="154"/>
      <c r="AR7446" s="153"/>
      <c r="AS7446" s="81"/>
      <c r="AT7446" s="153"/>
      <c r="AV7446" s="154"/>
      <c r="AW7446" s="153"/>
      <c r="BB7446" s="81"/>
      <c r="CB7446" s="82"/>
      <c r="CC7446" s="82"/>
      <c r="CM7446" s="81"/>
      <c r="CN7446" s="81"/>
      <c r="CO7446" s="81"/>
      <c r="CY7446" s="124"/>
      <c r="CZ7446" s="81"/>
      <c r="DE7446" s="125"/>
      <c r="DF7446" s="81"/>
    </row>
    <row r="7447" spans="15:110" x14ac:dyDescent="0.25">
      <c r="O7447" s="156"/>
      <c r="P7447" s="157"/>
      <c r="Q7447" s="105"/>
      <c r="R7447" s="158"/>
      <c r="S7447" s="159"/>
      <c r="T7447" s="153"/>
      <c r="Y7447" s="81"/>
      <c r="Z7447" s="153"/>
      <c r="AG7447" s="81"/>
      <c r="AJ7447" s="153"/>
      <c r="AL7447" s="154"/>
      <c r="AM7447" s="153"/>
      <c r="AN7447" s="81"/>
      <c r="AO7447" s="153"/>
      <c r="AQ7447" s="154"/>
      <c r="AR7447" s="153"/>
      <c r="AS7447" s="81"/>
      <c r="AT7447" s="153"/>
      <c r="AV7447" s="154"/>
      <c r="AW7447" s="153"/>
      <c r="BB7447" s="81"/>
      <c r="CB7447" s="82"/>
      <c r="CC7447" s="82"/>
      <c r="CM7447" s="81"/>
      <c r="CN7447" s="81"/>
      <c r="CO7447" s="81"/>
      <c r="CY7447" s="124"/>
      <c r="CZ7447" s="81"/>
      <c r="DE7447" s="125"/>
      <c r="DF7447" s="81"/>
    </row>
    <row r="7448" spans="15:110" x14ac:dyDescent="0.25">
      <c r="O7448" s="156"/>
      <c r="P7448" s="157"/>
      <c r="Q7448" s="105"/>
      <c r="R7448" s="158"/>
      <c r="S7448" s="159"/>
      <c r="T7448" s="153"/>
      <c r="Y7448" s="81"/>
      <c r="Z7448" s="153"/>
      <c r="AG7448" s="81"/>
      <c r="AJ7448" s="153"/>
      <c r="AL7448" s="154"/>
      <c r="AM7448" s="153"/>
      <c r="AN7448" s="81"/>
      <c r="AO7448" s="153"/>
      <c r="AQ7448" s="154"/>
      <c r="AR7448" s="153"/>
      <c r="AS7448" s="81"/>
      <c r="AT7448" s="153"/>
      <c r="AV7448" s="154"/>
      <c r="AW7448" s="153"/>
      <c r="BB7448" s="81"/>
      <c r="CB7448" s="82"/>
      <c r="CC7448" s="82"/>
      <c r="CM7448" s="81"/>
      <c r="CN7448" s="81"/>
      <c r="CO7448" s="81"/>
      <c r="CY7448" s="124"/>
      <c r="CZ7448" s="81"/>
      <c r="DE7448" s="125"/>
      <c r="DF7448" s="81"/>
    </row>
    <row r="7449" spans="15:110" x14ac:dyDescent="0.25">
      <c r="O7449" s="156"/>
      <c r="P7449" s="157"/>
      <c r="Q7449" s="105"/>
      <c r="R7449" s="158"/>
      <c r="S7449" s="159"/>
      <c r="T7449" s="153"/>
      <c r="Y7449" s="81"/>
      <c r="Z7449" s="153"/>
      <c r="AG7449" s="81"/>
      <c r="AJ7449" s="153"/>
      <c r="AL7449" s="154"/>
      <c r="AM7449" s="153"/>
      <c r="AN7449" s="81"/>
      <c r="AO7449" s="153"/>
      <c r="AQ7449" s="154"/>
      <c r="AR7449" s="153"/>
      <c r="AS7449" s="81"/>
      <c r="AT7449" s="153"/>
      <c r="AV7449" s="154"/>
      <c r="AW7449" s="153"/>
      <c r="BB7449" s="81"/>
      <c r="CB7449" s="82"/>
      <c r="CC7449" s="82"/>
      <c r="CM7449" s="81"/>
      <c r="CN7449" s="81"/>
      <c r="CO7449" s="81"/>
      <c r="CY7449" s="124"/>
      <c r="CZ7449" s="81"/>
      <c r="DE7449" s="125"/>
      <c r="DF7449" s="81"/>
    </row>
    <row r="7450" spans="15:110" x14ac:dyDescent="0.25">
      <c r="O7450" s="156"/>
      <c r="P7450" s="157"/>
      <c r="Q7450" s="105"/>
      <c r="R7450" s="158"/>
      <c r="S7450" s="159"/>
      <c r="T7450" s="153"/>
      <c r="Y7450" s="81"/>
      <c r="Z7450" s="153"/>
      <c r="AG7450" s="81"/>
      <c r="AJ7450" s="153"/>
      <c r="AL7450" s="154"/>
      <c r="AM7450" s="153"/>
      <c r="AN7450" s="81"/>
      <c r="AO7450" s="153"/>
      <c r="AQ7450" s="154"/>
      <c r="AR7450" s="153"/>
      <c r="AS7450" s="81"/>
      <c r="AT7450" s="153"/>
      <c r="AV7450" s="154"/>
      <c r="AW7450" s="153"/>
      <c r="BB7450" s="81"/>
      <c r="CB7450" s="82"/>
      <c r="CC7450" s="82"/>
      <c r="CM7450" s="81"/>
      <c r="CN7450" s="81"/>
      <c r="CO7450" s="81"/>
      <c r="CY7450" s="124"/>
      <c r="CZ7450" s="81"/>
      <c r="DE7450" s="125"/>
      <c r="DF7450" s="81"/>
    </row>
    <row r="7451" spans="15:110" x14ac:dyDescent="0.25">
      <c r="O7451" s="156"/>
      <c r="P7451" s="157"/>
      <c r="Q7451" s="105"/>
      <c r="R7451" s="158"/>
      <c r="S7451" s="159"/>
      <c r="T7451" s="153"/>
      <c r="Y7451" s="81"/>
      <c r="Z7451" s="153"/>
      <c r="AG7451" s="81"/>
      <c r="AJ7451" s="153"/>
      <c r="AL7451" s="154"/>
      <c r="AM7451" s="153"/>
      <c r="AN7451" s="81"/>
      <c r="AO7451" s="153"/>
      <c r="AQ7451" s="154"/>
      <c r="AR7451" s="153"/>
      <c r="AS7451" s="81"/>
      <c r="AT7451" s="153"/>
      <c r="AV7451" s="154"/>
      <c r="AW7451" s="153"/>
      <c r="BB7451" s="81"/>
      <c r="CB7451" s="82"/>
      <c r="CC7451" s="82"/>
      <c r="CM7451" s="81"/>
      <c r="CN7451" s="81"/>
      <c r="CO7451" s="81"/>
      <c r="CY7451" s="124"/>
      <c r="CZ7451" s="81"/>
      <c r="DE7451" s="125"/>
      <c r="DF7451" s="81"/>
    </row>
    <row r="7452" spans="15:110" x14ac:dyDescent="0.25">
      <c r="O7452" s="156"/>
      <c r="P7452" s="157"/>
      <c r="Q7452" s="105"/>
      <c r="R7452" s="158"/>
      <c r="S7452" s="159"/>
      <c r="T7452" s="153"/>
      <c r="Y7452" s="81"/>
      <c r="Z7452" s="153"/>
      <c r="AG7452" s="81"/>
      <c r="AJ7452" s="153"/>
      <c r="AL7452" s="154"/>
      <c r="AM7452" s="153"/>
      <c r="AN7452" s="81"/>
      <c r="AO7452" s="153"/>
      <c r="AQ7452" s="154"/>
      <c r="AR7452" s="153"/>
      <c r="AS7452" s="81"/>
      <c r="AT7452" s="153"/>
      <c r="AV7452" s="154"/>
      <c r="AW7452" s="153"/>
      <c r="BB7452" s="81"/>
      <c r="CB7452" s="82"/>
      <c r="CC7452" s="82"/>
      <c r="CM7452" s="81"/>
      <c r="CN7452" s="81"/>
      <c r="CO7452" s="81"/>
      <c r="CY7452" s="124"/>
      <c r="CZ7452" s="81"/>
      <c r="DE7452" s="125"/>
      <c r="DF7452" s="81"/>
    </row>
    <row r="7453" spans="15:110" x14ac:dyDescent="0.25">
      <c r="O7453" s="156"/>
      <c r="P7453" s="157"/>
      <c r="Q7453" s="105"/>
      <c r="R7453" s="158"/>
      <c r="S7453" s="159"/>
      <c r="T7453" s="153"/>
      <c r="Y7453" s="81"/>
      <c r="Z7453" s="153"/>
      <c r="AG7453" s="81"/>
      <c r="AJ7453" s="153"/>
      <c r="AL7453" s="154"/>
      <c r="AM7453" s="153"/>
      <c r="AN7453" s="81"/>
      <c r="AO7453" s="153"/>
      <c r="AQ7453" s="154"/>
      <c r="AR7453" s="153"/>
      <c r="AS7453" s="81"/>
      <c r="AT7453" s="153"/>
      <c r="AV7453" s="154"/>
      <c r="AW7453" s="153"/>
      <c r="BB7453" s="81"/>
      <c r="CB7453" s="82"/>
      <c r="CC7453" s="82"/>
      <c r="CM7453" s="81"/>
      <c r="CN7453" s="81"/>
      <c r="CO7453" s="81"/>
      <c r="CY7453" s="124"/>
      <c r="CZ7453" s="81"/>
      <c r="DE7453" s="125"/>
      <c r="DF7453" s="81"/>
    </row>
    <row r="7454" spans="15:110" x14ac:dyDescent="0.25">
      <c r="O7454" s="156"/>
      <c r="P7454" s="157"/>
      <c r="Q7454" s="105"/>
      <c r="R7454" s="158"/>
      <c r="S7454" s="159"/>
      <c r="T7454" s="153"/>
      <c r="Y7454" s="81"/>
      <c r="Z7454" s="153"/>
      <c r="AG7454" s="81"/>
      <c r="AJ7454" s="153"/>
      <c r="AL7454" s="154"/>
      <c r="AM7454" s="153"/>
      <c r="AN7454" s="81"/>
      <c r="AO7454" s="153"/>
      <c r="AQ7454" s="154"/>
      <c r="AR7454" s="153"/>
      <c r="AS7454" s="81"/>
      <c r="AT7454" s="153"/>
      <c r="AV7454" s="154"/>
      <c r="AW7454" s="153"/>
      <c r="BB7454" s="81"/>
      <c r="CB7454" s="82"/>
      <c r="CC7454" s="82"/>
      <c r="CM7454" s="81"/>
      <c r="CN7454" s="81"/>
      <c r="CO7454" s="81"/>
      <c r="CY7454" s="124"/>
      <c r="CZ7454" s="81"/>
      <c r="DE7454" s="125"/>
      <c r="DF7454" s="81"/>
    </row>
    <row r="7455" spans="15:110" x14ac:dyDescent="0.25">
      <c r="O7455" s="156"/>
      <c r="P7455" s="157"/>
      <c r="Q7455" s="105"/>
      <c r="R7455" s="158"/>
      <c r="S7455" s="159"/>
      <c r="T7455" s="153"/>
      <c r="Y7455" s="81"/>
      <c r="Z7455" s="153"/>
      <c r="AG7455" s="81"/>
      <c r="AJ7455" s="153"/>
      <c r="AL7455" s="154"/>
      <c r="AM7455" s="153"/>
      <c r="AN7455" s="81"/>
      <c r="AO7455" s="153"/>
      <c r="AQ7455" s="154"/>
      <c r="AR7455" s="153"/>
      <c r="AS7455" s="81"/>
      <c r="AT7455" s="153"/>
      <c r="AV7455" s="154"/>
      <c r="AW7455" s="153"/>
      <c r="BB7455" s="81"/>
      <c r="CB7455" s="82"/>
      <c r="CC7455" s="82"/>
      <c r="CM7455" s="81"/>
      <c r="CN7455" s="81"/>
      <c r="CO7455" s="81"/>
      <c r="CY7455" s="124"/>
      <c r="CZ7455" s="81"/>
      <c r="DE7455" s="125"/>
      <c r="DF7455" s="81"/>
    </row>
    <row r="7456" spans="15:110" x14ac:dyDescent="0.25">
      <c r="O7456" s="156"/>
      <c r="P7456" s="157"/>
      <c r="Q7456" s="105"/>
      <c r="R7456" s="158"/>
      <c r="S7456" s="159"/>
      <c r="T7456" s="153"/>
      <c r="Y7456" s="81"/>
      <c r="Z7456" s="153"/>
      <c r="AG7456" s="81"/>
      <c r="AJ7456" s="153"/>
      <c r="AL7456" s="154"/>
      <c r="AM7456" s="153"/>
      <c r="AN7456" s="81"/>
      <c r="AO7456" s="153"/>
      <c r="AQ7456" s="154"/>
      <c r="AR7456" s="153"/>
      <c r="AS7456" s="81"/>
      <c r="AT7456" s="153"/>
      <c r="AV7456" s="154"/>
      <c r="AW7456" s="153"/>
      <c r="BB7456" s="81"/>
      <c r="CB7456" s="82"/>
      <c r="CC7456" s="82"/>
      <c r="CM7456" s="81"/>
      <c r="CN7456" s="81"/>
      <c r="CO7456" s="81"/>
      <c r="CY7456" s="124"/>
      <c r="CZ7456" s="81"/>
      <c r="DE7456" s="125"/>
      <c r="DF7456" s="81"/>
    </row>
    <row r="7457" spans="15:110" x14ac:dyDescent="0.25">
      <c r="O7457" s="156"/>
      <c r="P7457" s="157"/>
      <c r="Q7457" s="105"/>
      <c r="R7457" s="158"/>
      <c r="S7457" s="159"/>
      <c r="T7457" s="153"/>
      <c r="Y7457" s="81"/>
      <c r="Z7457" s="153"/>
      <c r="AG7457" s="81"/>
      <c r="AJ7457" s="153"/>
      <c r="AL7457" s="154"/>
      <c r="AM7457" s="153"/>
      <c r="AN7457" s="81"/>
      <c r="AO7457" s="153"/>
      <c r="AQ7457" s="154"/>
      <c r="AR7457" s="153"/>
      <c r="AS7457" s="81"/>
      <c r="AT7457" s="153"/>
      <c r="AV7457" s="154"/>
      <c r="AW7457" s="153"/>
      <c r="BB7457" s="81"/>
      <c r="CB7457" s="82"/>
      <c r="CC7457" s="82"/>
      <c r="CM7457" s="81"/>
      <c r="CN7457" s="81"/>
      <c r="CO7457" s="81"/>
      <c r="CY7457" s="124"/>
      <c r="CZ7457" s="81"/>
      <c r="DE7457" s="125"/>
      <c r="DF7457" s="81"/>
    </row>
    <row r="7458" spans="15:110" x14ac:dyDescent="0.25">
      <c r="O7458" s="156"/>
      <c r="P7458" s="157"/>
      <c r="Q7458" s="105"/>
      <c r="R7458" s="158"/>
      <c r="S7458" s="159"/>
      <c r="T7458" s="153"/>
      <c r="Y7458" s="81"/>
      <c r="Z7458" s="153"/>
      <c r="AG7458" s="81"/>
      <c r="AJ7458" s="153"/>
      <c r="AL7458" s="154"/>
      <c r="AM7458" s="153"/>
      <c r="AN7458" s="81"/>
      <c r="AO7458" s="153"/>
      <c r="AQ7458" s="154"/>
      <c r="AR7458" s="153"/>
      <c r="AS7458" s="81"/>
      <c r="AT7458" s="153"/>
      <c r="AV7458" s="154"/>
      <c r="AW7458" s="153"/>
      <c r="BB7458" s="81"/>
      <c r="CB7458" s="82"/>
      <c r="CC7458" s="82"/>
      <c r="CM7458" s="81"/>
      <c r="CN7458" s="81"/>
      <c r="CO7458" s="81"/>
      <c r="CY7458" s="124"/>
      <c r="CZ7458" s="81"/>
      <c r="DE7458" s="125"/>
      <c r="DF7458" s="81"/>
    </row>
    <row r="7459" spans="15:110" x14ac:dyDescent="0.25">
      <c r="O7459" s="156"/>
      <c r="P7459" s="157"/>
      <c r="Q7459" s="105"/>
      <c r="R7459" s="158"/>
      <c r="S7459" s="159"/>
      <c r="T7459" s="153"/>
      <c r="Y7459" s="81"/>
      <c r="Z7459" s="153"/>
      <c r="AG7459" s="81"/>
      <c r="AJ7459" s="153"/>
      <c r="AL7459" s="154"/>
      <c r="AM7459" s="153"/>
      <c r="AN7459" s="81"/>
      <c r="AO7459" s="153"/>
      <c r="AQ7459" s="154"/>
      <c r="AR7459" s="153"/>
      <c r="AS7459" s="81"/>
      <c r="AT7459" s="153"/>
      <c r="AV7459" s="154"/>
      <c r="AW7459" s="153"/>
      <c r="BB7459" s="81"/>
      <c r="CB7459" s="82"/>
      <c r="CC7459" s="82"/>
      <c r="CM7459" s="81"/>
      <c r="CN7459" s="81"/>
      <c r="CO7459" s="81"/>
      <c r="CY7459" s="124"/>
      <c r="CZ7459" s="81"/>
      <c r="DE7459" s="125"/>
      <c r="DF7459" s="81"/>
    </row>
    <row r="7460" spans="15:110" x14ac:dyDescent="0.25">
      <c r="O7460" s="156"/>
      <c r="P7460" s="157"/>
      <c r="Q7460" s="105"/>
      <c r="R7460" s="158"/>
      <c r="S7460" s="159"/>
      <c r="T7460" s="153"/>
      <c r="Y7460" s="81"/>
      <c r="Z7460" s="153"/>
      <c r="AG7460" s="81"/>
      <c r="AJ7460" s="153"/>
      <c r="AL7460" s="154"/>
      <c r="AM7460" s="153"/>
      <c r="AN7460" s="81"/>
      <c r="AO7460" s="153"/>
      <c r="AQ7460" s="154"/>
      <c r="AR7460" s="153"/>
      <c r="AS7460" s="81"/>
      <c r="AT7460" s="153"/>
      <c r="AV7460" s="154"/>
      <c r="AW7460" s="153"/>
      <c r="BB7460" s="81"/>
      <c r="CB7460" s="82"/>
      <c r="CC7460" s="82"/>
      <c r="CM7460" s="81"/>
      <c r="CN7460" s="81"/>
      <c r="CO7460" s="81"/>
      <c r="CY7460" s="124"/>
      <c r="CZ7460" s="81"/>
      <c r="DE7460" s="125"/>
      <c r="DF7460" s="81"/>
    </row>
    <row r="7461" spans="15:110" x14ac:dyDescent="0.25">
      <c r="O7461" s="156"/>
      <c r="P7461" s="157"/>
      <c r="Q7461" s="105"/>
      <c r="R7461" s="158"/>
      <c r="S7461" s="159"/>
      <c r="T7461" s="153"/>
      <c r="Y7461" s="81"/>
      <c r="Z7461" s="153"/>
      <c r="AG7461" s="81"/>
      <c r="AJ7461" s="153"/>
      <c r="AL7461" s="154"/>
      <c r="AM7461" s="153"/>
      <c r="AN7461" s="81"/>
      <c r="AO7461" s="153"/>
      <c r="AQ7461" s="154"/>
      <c r="AR7461" s="153"/>
      <c r="AS7461" s="81"/>
      <c r="AT7461" s="153"/>
      <c r="AV7461" s="154"/>
      <c r="AW7461" s="153"/>
      <c r="BB7461" s="81"/>
      <c r="CB7461" s="82"/>
      <c r="CC7461" s="82"/>
      <c r="CM7461" s="81"/>
      <c r="CN7461" s="81"/>
      <c r="CO7461" s="81"/>
      <c r="CY7461" s="124"/>
      <c r="CZ7461" s="81"/>
      <c r="DE7461" s="125"/>
      <c r="DF7461" s="81"/>
    </row>
    <row r="7462" spans="15:110" x14ac:dyDescent="0.25">
      <c r="O7462" s="156"/>
      <c r="P7462" s="157"/>
      <c r="Q7462" s="105"/>
      <c r="R7462" s="158"/>
      <c r="S7462" s="159"/>
      <c r="T7462" s="153"/>
      <c r="Y7462" s="81"/>
      <c r="Z7462" s="153"/>
      <c r="AG7462" s="81"/>
      <c r="AJ7462" s="153"/>
      <c r="AL7462" s="154"/>
      <c r="AM7462" s="153"/>
      <c r="AN7462" s="81"/>
      <c r="AO7462" s="153"/>
      <c r="AQ7462" s="154"/>
      <c r="AR7462" s="153"/>
      <c r="AS7462" s="81"/>
      <c r="AT7462" s="153"/>
      <c r="AV7462" s="154"/>
      <c r="AW7462" s="153"/>
      <c r="BB7462" s="81"/>
      <c r="CB7462" s="82"/>
      <c r="CC7462" s="82"/>
      <c r="CM7462" s="81"/>
      <c r="CN7462" s="81"/>
      <c r="CO7462" s="81"/>
      <c r="CY7462" s="124"/>
      <c r="CZ7462" s="81"/>
      <c r="DE7462" s="125"/>
      <c r="DF7462" s="81"/>
    </row>
    <row r="7463" spans="15:110" x14ac:dyDescent="0.25">
      <c r="O7463" s="156"/>
      <c r="P7463" s="157"/>
      <c r="Q7463" s="105"/>
      <c r="R7463" s="158"/>
      <c r="S7463" s="159"/>
      <c r="T7463" s="153"/>
      <c r="Y7463" s="81"/>
      <c r="Z7463" s="153"/>
      <c r="AG7463" s="81"/>
      <c r="AJ7463" s="153"/>
      <c r="AL7463" s="154"/>
      <c r="AM7463" s="153"/>
      <c r="AN7463" s="81"/>
      <c r="AO7463" s="153"/>
      <c r="AQ7463" s="154"/>
      <c r="AR7463" s="153"/>
      <c r="AS7463" s="81"/>
      <c r="AT7463" s="153"/>
      <c r="AV7463" s="154"/>
      <c r="AW7463" s="153"/>
      <c r="BB7463" s="81"/>
      <c r="CB7463" s="82"/>
      <c r="CC7463" s="82"/>
      <c r="CM7463" s="81"/>
      <c r="CN7463" s="81"/>
      <c r="CO7463" s="81"/>
      <c r="CY7463" s="124"/>
      <c r="CZ7463" s="81"/>
      <c r="DE7463" s="125"/>
      <c r="DF7463" s="81"/>
    </row>
    <row r="7464" spans="15:110" x14ac:dyDescent="0.25">
      <c r="O7464" s="156"/>
      <c r="P7464" s="157"/>
      <c r="Q7464" s="105"/>
      <c r="R7464" s="158"/>
      <c r="S7464" s="159"/>
      <c r="T7464" s="153"/>
      <c r="Y7464" s="81"/>
      <c r="Z7464" s="153"/>
      <c r="AG7464" s="81"/>
      <c r="AJ7464" s="153"/>
      <c r="AL7464" s="154"/>
      <c r="AM7464" s="153"/>
      <c r="AN7464" s="81"/>
      <c r="AO7464" s="153"/>
      <c r="AQ7464" s="154"/>
      <c r="AR7464" s="153"/>
      <c r="AS7464" s="81"/>
      <c r="AT7464" s="153"/>
      <c r="AV7464" s="154"/>
      <c r="AW7464" s="153"/>
      <c r="BB7464" s="81"/>
      <c r="CB7464" s="82"/>
      <c r="CC7464" s="82"/>
      <c r="CM7464" s="81"/>
      <c r="CN7464" s="81"/>
      <c r="CO7464" s="81"/>
      <c r="CY7464" s="124"/>
      <c r="CZ7464" s="81"/>
      <c r="DE7464" s="125"/>
      <c r="DF7464" s="81"/>
    </row>
    <row r="7465" spans="15:110" x14ac:dyDescent="0.25">
      <c r="O7465" s="156"/>
      <c r="P7465" s="157"/>
      <c r="Q7465" s="105"/>
      <c r="R7465" s="158"/>
      <c r="S7465" s="159"/>
      <c r="T7465" s="153"/>
      <c r="Y7465" s="81"/>
      <c r="Z7465" s="153"/>
      <c r="AG7465" s="81"/>
      <c r="AJ7465" s="153"/>
      <c r="AL7465" s="154"/>
      <c r="AM7465" s="153"/>
      <c r="AN7465" s="81"/>
      <c r="AO7465" s="153"/>
      <c r="AQ7465" s="154"/>
      <c r="AR7465" s="153"/>
      <c r="AS7465" s="81"/>
      <c r="AT7465" s="153"/>
      <c r="AV7465" s="154"/>
      <c r="AW7465" s="153"/>
      <c r="BB7465" s="81"/>
      <c r="CB7465" s="82"/>
      <c r="CC7465" s="82"/>
      <c r="CM7465" s="81"/>
      <c r="CN7465" s="81"/>
      <c r="CO7465" s="81"/>
      <c r="CY7465" s="124"/>
      <c r="CZ7465" s="81"/>
      <c r="DE7465" s="125"/>
      <c r="DF7465" s="81"/>
    </row>
    <row r="7466" spans="15:110" x14ac:dyDescent="0.25">
      <c r="O7466" s="156"/>
      <c r="P7466" s="157"/>
      <c r="Q7466" s="105"/>
      <c r="R7466" s="158"/>
      <c r="S7466" s="159"/>
      <c r="T7466" s="153"/>
      <c r="Y7466" s="81"/>
      <c r="Z7466" s="153"/>
      <c r="AG7466" s="81"/>
      <c r="AJ7466" s="153"/>
      <c r="AL7466" s="154"/>
      <c r="AM7466" s="153"/>
      <c r="AN7466" s="81"/>
      <c r="AO7466" s="153"/>
      <c r="AQ7466" s="154"/>
      <c r="AR7466" s="153"/>
      <c r="AS7466" s="81"/>
      <c r="AT7466" s="153"/>
      <c r="AV7466" s="154"/>
      <c r="AW7466" s="153"/>
      <c r="BB7466" s="81"/>
      <c r="CB7466" s="82"/>
      <c r="CC7466" s="82"/>
      <c r="CM7466" s="81"/>
      <c r="CN7466" s="81"/>
      <c r="CO7466" s="81"/>
      <c r="CY7466" s="124"/>
      <c r="CZ7466" s="81"/>
      <c r="DE7466" s="125"/>
      <c r="DF7466" s="81"/>
    </row>
    <row r="7467" spans="15:110" x14ac:dyDescent="0.25">
      <c r="O7467" s="156"/>
      <c r="P7467" s="157"/>
      <c r="Q7467" s="105"/>
      <c r="R7467" s="158"/>
      <c r="S7467" s="159"/>
      <c r="T7467" s="153"/>
      <c r="Y7467" s="81"/>
      <c r="Z7467" s="153"/>
      <c r="AG7467" s="81"/>
      <c r="AJ7467" s="153"/>
      <c r="AL7467" s="154"/>
      <c r="AM7467" s="153"/>
      <c r="AN7467" s="81"/>
      <c r="AO7467" s="153"/>
      <c r="AQ7467" s="154"/>
      <c r="AR7467" s="153"/>
      <c r="AS7467" s="81"/>
      <c r="AT7467" s="153"/>
      <c r="AV7467" s="154"/>
      <c r="AW7467" s="153"/>
      <c r="BB7467" s="81"/>
      <c r="CB7467" s="82"/>
      <c r="CC7467" s="82"/>
      <c r="CM7467" s="81"/>
      <c r="CN7467" s="81"/>
      <c r="CO7467" s="81"/>
      <c r="CY7467" s="124"/>
      <c r="CZ7467" s="81"/>
      <c r="DE7467" s="125"/>
      <c r="DF7467" s="81"/>
    </row>
    <row r="7468" spans="15:110" x14ac:dyDescent="0.25">
      <c r="O7468" s="156"/>
      <c r="P7468" s="157"/>
      <c r="Q7468" s="105"/>
      <c r="R7468" s="158"/>
      <c r="S7468" s="159"/>
      <c r="T7468" s="153"/>
      <c r="Y7468" s="81"/>
      <c r="Z7468" s="153"/>
      <c r="AG7468" s="81"/>
      <c r="AJ7468" s="153"/>
      <c r="AL7468" s="154"/>
      <c r="AM7468" s="153"/>
      <c r="AN7468" s="81"/>
      <c r="AO7468" s="153"/>
      <c r="AQ7468" s="154"/>
      <c r="AR7468" s="153"/>
      <c r="AS7468" s="81"/>
      <c r="AT7468" s="153"/>
      <c r="AV7468" s="154"/>
      <c r="AW7468" s="153"/>
      <c r="BB7468" s="81"/>
      <c r="CB7468" s="82"/>
      <c r="CC7468" s="82"/>
      <c r="CM7468" s="81"/>
      <c r="CN7468" s="81"/>
      <c r="CO7468" s="81"/>
      <c r="CY7468" s="124"/>
      <c r="CZ7468" s="81"/>
      <c r="DE7468" s="125"/>
      <c r="DF7468" s="81"/>
    </row>
    <row r="7469" spans="15:110" x14ac:dyDescent="0.25">
      <c r="O7469" s="156"/>
      <c r="P7469" s="157"/>
      <c r="Q7469" s="105"/>
      <c r="R7469" s="158"/>
      <c r="S7469" s="159"/>
      <c r="T7469" s="153"/>
      <c r="Y7469" s="81"/>
      <c r="Z7469" s="153"/>
      <c r="AG7469" s="81"/>
      <c r="AJ7469" s="153"/>
      <c r="AL7469" s="154"/>
      <c r="AM7469" s="153"/>
      <c r="AN7469" s="81"/>
      <c r="AO7469" s="153"/>
      <c r="AQ7469" s="154"/>
      <c r="AR7469" s="153"/>
      <c r="AS7469" s="81"/>
      <c r="AT7469" s="153"/>
      <c r="AV7469" s="154"/>
      <c r="AW7469" s="153"/>
      <c r="BB7469" s="81"/>
      <c r="CB7469" s="82"/>
      <c r="CC7469" s="82"/>
      <c r="CM7469" s="81"/>
      <c r="CN7469" s="81"/>
      <c r="CO7469" s="81"/>
      <c r="CY7469" s="124"/>
      <c r="CZ7469" s="81"/>
      <c r="DE7469" s="125"/>
      <c r="DF7469" s="81"/>
    </row>
    <row r="7470" spans="15:110" x14ac:dyDescent="0.25">
      <c r="O7470" s="156"/>
      <c r="P7470" s="157"/>
      <c r="Q7470" s="105"/>
      <c r="R7470" s="158"/>
      <c r="S7470" s="159"/>
      <c r="T7470" s="153"/>
      <c r="Y7470" s="81"/>
      <c r="Z7470" s="153"/>
      <c r="AG7470" s="81"/>
      <c r="AJ7470" s="153"/>
      <c r="AL7470" s="154"/>
      <c r="AM7470" s="153"/>
      <c r="AN7470" s="81"/>
      <c r="AO7470" s="153"/>
      <c r="AQ7470" s="154"/>
      <c r="AR7470" s="153"/>
      <c r="AS7470" s="81"/>
      <c r="AT7470" s="153"/>
      <c r="AV7470" s="154"/>
      <c r="AW7470" s="153"/>
      <c r="BB7470" s="81"/>
      <c r="CB7470" s="82"/>
      <c r="CC7470" s="82"/>
      <c r="CM7470" s="81"/>
      <c r="CN7470" s="81"/>
      <c r="CO7470" s="81"/>
      <c r="CY7470" s="124"/>
      <c r="CZ7470" s="81"/>
      <c r="DE7470" s="125"/>
      <c r="DF7470" s="81"/>
    </row>
    <row r="7471" spans="15:110" x14ac:dyDescent="0.25">
      <c r="O7471" s="156"/>
      <c r="P7471" s="157"/>
      <c r="Q7471" s="105"/>
      <c r="R7471" s="158"/>
      <c r="S7471" s="159"/>
      <c r="T7471" s="153"/>
      <c r="Y7471" s="81"/>
      <c r="Z7471" s="153"/>
      <c r="AG7471" s="81"/>
      <c r="AJ7471" s="153"/>
      <c r="AL7471" s="154"/>
      <c r="AM7471" s="153"/>
      <c r="AN7471" s="81"/>
      <c r="AO7471" s="153"/>
      <c r="AQ7471" s="154"/>
      <c r="AR7471" s="153"/>
      <c r="AS7471" s="81"/>
      <c r="AT7471" s="153"/>
      <c r="AV7471" s="154"/>
      <c r="AW7471" s="153"/>
      <c r="BB7471" s="81"/>
      <c r="CB7471" s="82"/>
      <c r="CC7471" s="82"/>
      <c r="CM7471" s="81"/>
      <c r="CN7471" s="81"/>
      <c r="CO7471" s="81"/>
      <c r="CY7471" s="124"/>
      <c r="CZ7471" s="81"/>
      <c r="DE7471" s="125"/>
      <c r="DF7471" s="81"/>
    </row>
    <row r="7472" spans="15:110" x14ac:dyDescent="0.25">
      <c r="O7472" s="156"/>
      <c r="P7472" s="157"/>
      <c r="Q7472" s="105"/>
      <c r="R7472" s="158"/>
      <c r="S7472" s="159"/>
      <c r="T7472" s="153"/>
      <c r="Y7472" s="81"/>
      <c r="Z7472" s="153"/>
      <c r="AG7472" s="81"/>
      <c r="AJ7472" s="153"/>
      <c r="AL7472" s="154"/>
      <c r="AM7472" s="153"/>
      <c r="AN7472" s="81"/>
      <c r="AO7472" s="153"/>
      <c r="AQ7472" s="154"/>
      <c r="AR7472" s="153"/>
      <c r="AS7472" s="81"/>
      <c r="AT7472" s="153"/>
      <c r="AV7472" s="154"/>
      <c r="AW7472" s="153"/>
      <c r="BB7472" s="81"/>
      <c r="CB7472" s="82"/>
      <c r="CC7472" s="82"/>
      <c r="CM7472" s="81"/>
      <c r="CN7472" s="81"/>
      <c r="CO7472" s="81"/>
      <c r="CY7472" s="124"/>
      <c r="CZ7472" s="81"/>
      <c r="DE7472" s="125"/>
      <c r="DF7472" s="81"/>
    </row>
    <row r="7473" spans="15:110" x14ac:dyDescent="0.25">
      <c r="O7473" s="156"/>
      <c r="P7473" s="157"/>
      <c r="Q7473" s="105"/>
      <c r="R7473" s="158"/>
      <c r="S7473" s="159"/>
      <c r="T7473" s="153"/>
      <c r="Y7473" s="81"/>
      <c r="Z7473" s="153"/>
      <c r="AG7473" s="81"/>
      <c r="AJ7473" s="153"/>
      <c r="AL7473" s="154"/>
      <c r="AM7473" s="153"/>
      <c r="AN7473" s="81"/>
      <c r="AO7473" s="153"/>
      <c r="AQ7473" s="154"/>
      <c r="AR7473" s="153"/>
      <c r="AS7473" s="81"/>
      <c r="AT7473" s="153"/>
      <c r="AV7473" s="154"/>
      <c r="AW7473" s="153"/>
      <c r="BB7473" s="81"/>
      <c r="CB7473" s="82"/>
      <c r="CC7473" s="82"/>
      <c r="CM7473" s="81"/>
      <c r="CN7473" s="81"/>
      <c r="CO7473" s="81"/>
      <c r="CY7473" s="124"/>
      <c r="CZ7473" s="81"/>
      <c r="DE7473" s="125"/>
      <c r="DF7473" s="81"/>
    </row>
    <row r="7474" spans="15:110" x14ac:dyDescent="0.25">
      <c r="O7474" s="156"/>
      <c r="P7474" s="157"/>
      <c r="Q7474" s="105"/>
      <c r="R7474" s="158"/>
      <c r="S7474" s="159"/>
      <c r="T7474" s="153"/>
      <c r="Y7474" s="81"/>
      <c r="Z7474" s="153"/>
      <c r="AG7474" s="81"/>
      <c r="AJ7474" s="153"/>
      <c r="AL7474" s="154"/>
      <c r="AM7474" s="153"/>
      <c r="AN7474" s="81"/>
      <c r="AO7474" s="153"/>
      <c r="AQ7474" s="154"/>
      <c r="AR7474" s="153"/>
      <c r="AS7474" s="81"/>
      <c r="AT7474" s="153"/>
      <c r="AV7474" s="154"/>
      <c r="AW7474" s="153"/>
      <c r="BB7474" s="81"/>
      <c r="CB7474" s="82"/>
      <c r="CC7474" s="82"/>
      <c r="CM7474" s="81"/>
      <c r="CN7474" s="81"/>
      <c r="CO7474" s="81"/>
      <c r="CY7474" s="124"/>
      <c r="CZ7474" s="81"/>
      <c r="DE7474" s="125"/>
      <c r="DF7474" s="81"/>
    </row>
    <row r="7475" spans="15:110" x14ac:dyDescent="0.25">
      <c r="O7475" s="156"/>
      <c r="P7475" s="157"/>
      <c r="Q7475" s="105"/>
      <c r="R7475" s="158"/>
      <c r="S7475" s="159"/>
      <c r="T7475" s="153"/>
      <c r="Y7475" s="81"/>
      <c r="Z7475" s="153"/>
      <c r="AG7475" s="81"/>
      <c r="AJ7475" s="153"/>
      <c r="AL7475" s="154"/>
      <c r="AM7475" s="153"/>
      <c r="AN7475" s="81"/>
      <c r="AO7475" s="153"/>
      <c r="AQ7475" s="154"/>
      <c r="AR7475" s="153"/>
      <c r="AS7475" s="81"/>
      <c r="AT7475" s="153"/>
      <c r="AV7475" s="154"/>
      <c r="AW7475" s="153"/>
      <c r="BB7475" s="81"/>
      <c r="CB7475" s="82"/>
      <c r="CC7475" s="82"/>
      <c r="CM7475" s="81"/>
      <c r="CN7475" s="81"/>
      <c r="CO7475" s="81"/>
      <c r="CY7475" s="124"/>
      <c r="CZ7475" s="81"/>
      <c r="DE7475" s="125"/>
      <c r="DF7475" s="81"/>
    </row>
    <row r="7476" spans="15:110" x14ac:dyDescent="0.25">
      <c r="O7476" s="156"/>
      <c r="P7476" s="157"/>
      <c r="Q7476" s="105"/>
      <c r="R7476" s="158"/>
      <c r="S7476" s="159"/>
      <c r="T7476" s="153"/>
      <c r="Y7476" s="81"/>
      <c r="Z7476" s="153"/>
      <c r="AG7476" s="81"/>
      <c r="AJ7476" s="153"/>
      <c r="AL7476" s="154"/>
      <c r="AM7476" s="153"/>
      <c r="AN7476" s="81"/>
      <c r="AO7476" s="153"/>
      <c r="AQ7476" s="154"/>
      <c r="AR7476" s="153"/>
      <c r="AS7476" s="81"/>
      <c r="AT7476" s="153"/>
      <c r="AV7476" s="154"/>
      <c r="AW7476" s="153"/>
      <c r="BB7476" s="81"/>
      <c r="CB7476" s="82"/>
      <c r="CC7476" s="82"/>
      <c r="CM7476" s="81"/>
      <c r="CN7476" s="81"/>
      <c r="CO7476" s="81"/>
      <c r="CY7476" s="124"/>
      <c r="CZ7476" s="81"/>
      <c r="DE7476" s="125"/>
      <c r="DF7476" s="81"/>
    </row>
    <row r="7477" spans="15:110" x14ac:dyDescent="0.25">
      <c r="O7477" s="156"/>
      <c r="P7477" s="157"/>
      <c r="Q7477" s="105"/>
      <c r="R7477" s="158"/>
      <c r="S7477" s="159"/>
      <c r="T7477" s="153"/>
      <c r="Y7477" s="81"/>
      <c r="Z7477" s="153"/>
      <c r="AG7477" s="81"/>
      <c r="AJ7477" s="153"/>
      <c r="AL7477" s="154"/>
      <c r="AM7477" s="153"/>
      <c r="AN7477" s="81"/>
      <c r="AO7477" s="153"/>
      <c r="AQ7477" s="154"/>
      <c r="AR7477" s="153"/>
      <c r="AS7477" s="81"/>
      <c r="AT7477" s="153"/>
      <c r="AV7477" s="154"/>
      <c r="AW7477" s="153"/>
      <c r="BB7477" s="81"/>
      <c r="CB7477" s="82"/>
      <c r="CC7477" s="82"/>
      <c r="CM7477" s="81"/>
      <c r="CN7477" s="81"/>
      <c r="CO7477" s="81"/>
      <c r="CY7477" s="124"/>
      <c r="CZ7477" s="81"/>
      <c r="DE7477" s="125"/>
      <c r="DF7477" s="81"/>
    </row>
    <row r="7478" spans="15:110" x14ac:dyDescent="0.25">
      <c r="O7478" s="156"/>
      <c r="P7478" s="157"/>
      <c r="Q7478" s="105"/>
      <c r="R7478" s="158"/>
      <c r="S7478" s="159"/>
      <c r="T7478" s="153"/>
      <c r="Y7478" s="81"/>
      <c r="Z7478" s="153"/>
      <c r="AG7478" s="81"/>
      <c r="AJ7478" s="153"/>
      <c r="AL7478" s="154"/>
      <c r="AM7478" s="153"/>
      <c r="AN7478" s="81"/>
      <c r="AO7478" s="153"/>
      <c r="AQ7478" s="154"/>
      <c r="AR7478" s="153"/>
      <c r="AS7478" s="81"/>
      <c r="AT7478" s="153"/>
      <c r="AV7478" s="154"/>
      <c r="AW7478" s="153"/>
      <c r="BB7478" s="81"/>
      <c r="CB7478" s="82"/>
      <c r="CC7478" s="82"/>
      <c r="CM7478" s="81"/>
      <c r="CN7478" s="81"/>
      <c r="CO7478" s="81"/>
      <c r="CY7478" s="124"/>
      <c r="CZ7478" s="81"/>
      <c r="DE7478" s="125"/>
      <c r="DF7478" s="81"/>
    </row>
    <row r="7479" spans="15:110" x14ac:dyDescent="0.25">
      <c r="O7479" s="156"/>
      <c r="P7479" s="157"/>
      <c r="Q7479" s="105"/>
      <c r="R7479" s="158"/>
      <c r="S7479" s="159"/>
      <c r="T7479" s="153"/>
      <c r="Y7479" s="81"/>
      <c r="Z7479" s="153"/>
      <c r="AG7479" s="81"/>
      <c r="AJ7479" s="153"/>
      <c r="AL7479" s="154"/>
      <c r="AM7479" s="153"/>
      <c r="AN7479" s="81"/>
      <c r="AO7479" s="153"/>
      <c r="AQ7479" s="154"/>
      <c r="AR7479" s="153"/>
      <c r="AS7479" s="81"/>
      <c r="AT7479" s="153"/>
      <c r="AV7479" s="154"/>
      <c r="AW7479" s="153"/>
      <c r="BB7479" s="81"/>
      <c r="CB7479" s="82"/>
      <c r="CC7479" s="82"/>
      <c r="CM7479" s="81"/>
      <c r="CN7479" s="81"/>
      <c r="CO7479" s="81"/>
      <c r="CY7479" s="124"/>
      <c r="CZ7479" s="81"/>
      <c r="DE7479" s="125"/>
      <c r="DF7479" s="81"/>
    </row>
    <row r="7480" spans="15:110" x14ac:dyDescent="0.25">
      <c r="O7480" s="156"/>
      <c r="P7480" s="157"/>
      <c r="Q7480" s="105"/>
      <c r="R7480" s="158"/>
      <c r="S7480" s="159"/>
      <c r="T7480" s="153"/>
      <c r="Y7480" s="81"/>
      <c r="Z7480" s="153"/>
      <c r="AG7480" s="81"/>
      <c r="AJ7480" s="153"/>
      <c r="AL7480" s="154"/>
      <c r="AM7480" s="153"/>
      <c r="AN7480" s="81"/>
      <c r="AO7480" s="153"/>
      <c r="AQ7480" s="154"/>
      <c r="AR7480" s="153"/>
      <c r="AS7480" s="81"/>
      <c r="AT7480" s="153"/>
      <c r="AV7480" s="154"/>
      <c r="AW7480" s="153"/>
      <c r="BB7480" s="81"/>
      <c r="CB7480" s="82"/>
      <c r="CC7480" s="82"/>
      <c r="CM7480" s="81"/>
      <c r="CN7480" s="81"/>
      <c r="CO7480" s="81"/>
      <c r="CY7480" s="124"/>
      <c r="CZ7480" s="81"/>
      <c r="DE7480" s="125"/>
      <c r="DF7480" s="81"/>
    </row>
    <row r="7481" spans="15:110" x14ac:dyDescent="0.25">
      <c r="O7481" s="156"/>
      <c r="P7481" s="157"/>
      <c r="Q7481" s="105"/>
      <c r="R7481" s="158"/>
      <c r="S7481" s="159"/>
      <c r="T7481" s="153"/>
      <c r="Y7481" s="81"/>
      <c r="Z7481" s="153"/>
      <c r="AG7481" s="81"/>
      <c r="AJ7481" s="153"/>
      <c r="AL7481" s="154"/>
      <c r="AM7481" s="153"/>
      <c r="AN7481" s="81"/>
      <c r="AO7481" s="153"/>
      <c r="AQ7481" s="154"/>
      <c r="AR7481" s="153"/>
      <c r="AS7481" s="81"/>
      <c r="AT7481" s="153"/>
      <c r="AV7481" s="154"/>
      <c r="AW7481" s="153"/>
      <c r="BB7481" s="81"/>
      <c r="CB7481" s="82"/>
      <c r="CC7481" s="82"/>
      <c r="CM7481" s="81"/>
      <c r="CN7481" s="81"/>
      <c r="CO7481" s="81"/>
      <c r="CY7481" s="124"/>
      <c r="CZ7481" s="81"/>
      <c r="DE7481" s="125"/>
      <c r="DF7481" s="81"/>
    </row>
    <row r="7482" spans="15:110" x14ac:dyDescent="0.25">
      <c r="O7482" s="156"/>
      <c r="P7482" s="157"/>
      <c r="Q7482" s="105"/>
      <c r="R7482" s="158"/>
      <c r="S7482" s="159"/>
      <c r="T7482" s="153"/>
      <c r="Y7482" s="81"/>
      <c r="Z7482" s="153"/>
      <c r="AG7482" s="81"/>
      <c r="AJ7482" s="153"/>
      <c r="AL7482" s="154"/>
      <c r="AM7482" s="153"/>
      <c r="AN7482" s="81"/>
      <c r="AO7482" s="153"/>
      <c r="AQ7482" s="154"/>
      <c r="AR7482" s="153"/>
      <c r="AS7482" s="81"/>
      <c r="AT7482" s="153"/>
      <c r="AV7482" s="154"/>
      <c r="AW7482" s="153"/>
      <c r="BB7482" s="81"/>
      <c r="CB7482" s="82"/>
      <c r="CC7482" s="82"/>
      <c r="CM7482" s="81"/>
      <c r="CN7482" s="81"/>
      <c r="CO7482" s="81"/>
      <c r="CY7482" s="124"/>
      <c r="CZ7482" s="81"/>
      <c r="DE7482" s="125"/>
      <c r="DF7482" s="81"/>
    </row>
    <row r="7483" spans="15:110" x14ac:dyDescent="0.25">
      <c r="O7483" s="156"/>
      <c r="P7483" s="157"/>
      <c r="Q7483" s="105"/>
      <c r="R7483" s="158"/>
      <c r="S7483" s="159"/>
      <c r="T7483" s="153"/>
      <c r="Y7483" s="81"/>
      <c r="Z7483" s="153"/>
      <c r="AG7483" s="81"/>
      <c r="AJ7483" s="153"/>
      <c r="AL7483" s="154"/>
      <c r="AM7483" s="153"/>
      <c r="AN7483" s="81"/>
      <c r="AO7483" s="153"/>
      <c r="AQ7483" s="154"/>
      <c r="AR7483" s="153"/>
      <c r="AS7483" s="81"/>
      <c r="AT7483" s="153"/>
      <c r="AV7483" s="154"/>
      <c r="AW7483" s="153"/>
      <c r="BB7483" s="81"/>
      <c r="CB7483" s="82"/>
      <c r="CC7483" s="82"/>
      <c r="CM7483" s="81"/>
      <c r="CN7483" s="81"/>
      <c r="CO7483" s="81"/>
      <c r="CY7483" s="124"/>
      <c r="CZ7483" s="81"/>
      <c r="DE7483" s="125"/>
      <c r="DF7483" s="81"/>
    </row>
    <row r="7484" spans="15:110" x14ac:dyDescent="0.25">
      <c r="O7484" s="156"/>
      <c r="P7484" s="157"/>
      <c r="Q7484" s="105"/>
      <c r="R7484" s="158"/>
      <c r="S7484" s="159"/>
      <c r="T7484" s="153"/>
      <c r="Y7484" s="81"/>
      <c r="Z7484" s="153"/>
      <c r="AG7484" s="81"/>
      <c r="AJ7484" s="153"/>
      <c r="AL7484" s="154"/>
      <c r="AM7484" s="153"/>
      <c r="AN7484" s="81"/>
      <c r="AO7484" s="153"/>
      <c r="AQ7484" s="154"/>
      <c r="AR7484" s="153"/>
      <c r="AS7484" s="81"/>
      <c r="AT7484" s="153"/>
      <c r="AV7484" s="154"/>
      <c r="AW7484" s="153"/>
      <c r="BB7484" s="81"/>
      <c r="CB7484" s="82"/>
      <c r="CC7484" s="82"/>
      <c r="CM7484" s="81"/>
      <c r="CN7484" s="81"/>
      <c r="CO7484" s="81"/>
      <c r="CY7484" s="124"/>
      <c r="CZ7484" s="81"/>
      <c r="DE7484" s="125"/>
      <c r="DF7484" s="81"/>
    </row>
    <row r="7485" spans="15:110" x14ac:dyDescent="0.25">
      <c r="O7485" s="156"/>
      <c r="P7485" s="157"/>
      <c r="Q7485" s="105"/>
      <c r="R7485" s="158"/>
      <c r="S7485" s="159"/>
      <c r="T7485" s="153"/>
      <c r="Y7485" s="81"/>
      <c r="Z7485" s="153"/>
      <c r="AG7485" s="81"/>
      <c r="AJ7485" s="153"/>
      <c r="AL7485" s="154"/>
      <c r="AM7485" s="153"/>
      <c r="AN7485" s="81"/>
      <c r="AO7485" s="153"/>
      <c r="AQ7485" s="154"/>
      <c r="AR7485" s="153"/>
      <c r="AS7485" s="81"/>
      <c r="AT7485" s="153"/>
      <c r="AV7485" s="154"/>
      <c r="AW7485" s="153"/>
      <c r="BB7485" s="81"/>
      <c r="CB7485" s="82"/>
      <c r="CC7485" s="82"/>
      <c r="CM7485" s="81"/>
      <c r="CN7485" s="81"/>
      <c r="CO7485" s="81"/>
      <c r="CY7485" s="124"/>
      <c r="CZ7485" s="81"/>
      <c r="DE7485" s="125"/>
      <c r="DF7485" s="81"/>
    </row>
    <row r="7486" spans="15:110" x14ac:dyDescent="0.25">
      <c r="O7486" s="156"/>
      <c r="P7486" s="157"/>
      <c r="Q7486" s="105"/>
      <c r="R7486" s="158"/>
      <c r="S7486" s="159"/>
      <c r="T7486" s="153"/>
      <c r="Y7486" s="81"/>
      <c r="Z7486" s="153"/>
      <c r="AG7486" s="81"/>
      <c r="AJ7486" s="153"/>
      <c r="AL7486" s="154"/>
      <c r="AM7486" s="153"/>
      <c r="AN7486" s="81"/>
      <c r="AO7486" s="153"/>
      <c r="AQ7486" s="154"/>
      <c r="AR7486" s="153"/>
      <c r="AS7486" s="81"/>
      <c r="AT7486" s="153"/>
      <c r="AV7486" s="154"/>
      <c r="AW7486" s="153"/>
      <c r="BB7486" s="81"/>
      <c r="CB7486" s="82"/>
      <c r="CC7486" s="82"/>
      <c r="CM7486" s="81"/>
      <c r="CN7486" s="81"/>
      <c r="CO7486" s="81"/>
      <c r="CY7486" s="124"/>
      <c r="CZ7486" s="81"/>
      <c r="DE7486" s="125"/>
      <c r="DF7486" s="81"/>
    </row>
    <row r="7487" spans="15:110" x14ac:dyDescent="0.25">
      <c r="O7487" s="156"/>
      <c r="P7487" s="157"/>
      <c r="Q7487" s="105"/>
      <c r="R7487" s="158"/>
      <c r="S7487" s="159"/>
      <c r="T7487" s="153"/>
      <c r="Y7487" s="81"/>
      <c r="Z7487" s="153"/>
      <c r="AG7487" s="81"/>
      <c r="AJ7487" s="153"/>
      <c r="AL7487" s="154"/>
      <c r="AM7487" s="153"/>
      <c r="AN7487" s="81"/>
      <c r="AO7487" s="153"/>
      <c r="AQ7487" s="154"/>
      <c r="AR7487" s="153"/>
      <c r="AS7487" s="81"/>
      <c r="AT7487" s="153"/>
      <c r="AV7487" s="154"/>
      <c r="AW7487" s="153"/>
      <c r="BB7487" s="81"/>
      <c r="CB7487" s="82"/>
      <c r="CC7487" s="82"/>
      <c r="CM7487" s="81"/>
      <c r="CN7487" s="81"/>
      <c r="CO7487" s="81"/>
      <c r="CY7487" s="124"/>
      <c r="CZ7487" s="81"/>
      <c r="DE7487" s="125"/>
      <c r="DF7487" s="81"/>
    </row>
    <row r="7488" spans="15:110" x14ac:dyDescent="0.25">
      <c r="O7488" s="156"/>
      <c r="P7488" s="157"/>
      <c r="Q7488" s="105"/>
      <c r="R7488" s="158"/>
      <c r="S7488" s="159"/>
      <c r="T7488" s="153"/>
      <c r="Y7488" s="81"/>
      <c r="Z7488" s="153"/>
      <c r="AG7488" s="81"/>
      <c r="AJ7488" s="153"/>
      <c r="AL7488" s="154"/>
      <c r="AM7488" s="153"/>
      <c r="AN7488" s="81"/>
      <c r="AO7488" s="153"/>
      <c r="AQ7488" s="154"/>
      <c r="AR7488" s="153"/>
      <c r="AS7488" s="81"/>
      <c r="AT7488" s="153"/>
      <c r="AV7488" s="154"/>
      <c r="AW7488" s="153"/>
      <c r="BB7488" s="81"/>
      <c r="CB7488" s="82"/>
      <c r="CC7488" s="82"/>
      <c r="CM7488" s="81"/>
      <c r="CN7488" s="81"/>
      <c r="CO7488" s="81"/>
      <c r="CY7488" s="124"/>
      <c r="CZ7488" s="81"/>
      <c r="DE7488" s="125"/>
      <c r="DF7488" s="81"/>
    </row>
    <row r="7489" spans="15:110" x14ac:dyDescent="0.25">
      <c r="O7489" s="156"/>
      <c r="P7489" s="157"/>
      <c r="Q7489" s="105"/>
      <c r="R7489" s="158"/>
      <c r="S7489" s="159"/>
      <c r="T7489" s="153"/>
      <c r="Y7489" s="81"/>
      <c r="Z7489" s="153"/>
      <c r="AG7489" s="81"/>
      <c r="AJ7489" s="153"/>
      <c r="AL7489" s="154"/>
      <c r="AM7489" s="153"/>
      <c r="AN7489" s="81"/>
      <c r="AO7489" s="153"/>
      <c r="AQ7489" s="154"/>
      <c r="AR7489" s="153"/>
      <c r="AS7489" s="81"/>
      <c r="AT7489" s="153"/>
      <c r="AV7489" s="154"/>
      <c r="AW7489" s="153"/>
      <c r="BB7489" s="81"/>
      <c r="CB7489" s="82"/>
      <c r="CC7489" s="82"/>
      <c r="CM7489" s="81"/>
      <c r="CN7489" s="81"/>
      <c r="CO7489" s="81"/>
      <c r="CY7489" s="124"/>
      <c r="CZ7489" s="81"/>
      <c r="DE7489" s="125"/>
      <c r="DF7489" s="81"/>
    </row>
    <row r="7490" spans="15:110" x14ac:dyDescent="0.25">
      <c r="O7490" s="156"/>
      <c r="P7490" s="157"/>
      <c r="Q7490" s="105"/>
      <c r="R7490" s="158"/>
      <c r="S7490" s="159"/>
      <c r="T7490" s="153"/>
      <c r="Y7490" s="81"/>
      <c r="Z7490" s="153"/>
      <c r="AG7490" s="81"/>
      <c r="AJ7490" s="153"/>
      <c r="AL7490" s="154"/>
      <c r="AM7490" s="153"/>
      <c r="AN7490" s="81"/>
      <c r="AO7490" s="153"/>
      <c r="AQ7490" s="154"/>
      <c r="AR7490" s="153"/>
      <c r="AS7490" s="81"/>
      <c r="AT7490" s="153"/>
      <c r="AV7490" s="154"/>
      <c r="AW7490" s="153"/>
      <c r="BB7490" s="81"/>
      <c r="CB7490" s="82"/>
      <c r="CC7490" s="82"/>
      <c r="CM7490" s="81"/>
      <c r="CN7490" s="81"/>
      <c r="CO7490" s="81"/>
      <c r="CY7490" s="124"/>
      <c r="CZ7490" s="81"/>
      <c r="DE7490" s="125"/>
      <c r="DF7490" s="81"/>
    </row>
    <row r="7491" spans="15:110" x14ac:dyDescent="0.25">
      <c r="O7491" s="156"/>
      <c r="P7491" s="157"/>
      <c r="Q7491" s="105"/>
      <c r="R7491" s="158"/>
      <c r="S7491" s="159"/>
      <c r="T7491" s="153"/>
      <c r="Y7491" s="81"/>
      <c r="Z7491" s="153"/>
      <c r="AG7491" s="81"/>
      <c r="AJ7491" s="153"/>
      <c r="AL7491" s="154"/>
      <c r="AM7491" s="153"/>
      <c r="AN7491" s="81"/>
      <c r="AO7491" s="153"/>
      <c r="AQ7491" s="154"/>
      <c r="AR7491" s="153"/>
      <c r="AS7491" s="81"/>
      <c r="AT7491" s="153"/>
      <c r="AV7491" s="154"/>
      <c r="AW7491" s="153"/>
      <c r="BB7491" s="81"/>
      <c r="CB7491" s="82"/>
      <c r="CC7491" s="82"/>
      <c r="CM7491" s="81"/>
      <c r="CN7491" s="81"/>
      <c r="CO7491" s="81"/>
      <c r="CY7491" s="124"/>
      <c r="CZ7491" s="81"/>
      <c r="DE7491" s="125"/>
      <c r="DF7491" s="81"/>
    </row>
    <row r="7492" spans="15:110" x14ac:dyDescent="0.25">
      <c r="O7492" s="156"/>
      <c r="P7492" s="157"/>
      <c r="Q7492" s="105"/>
      <c r="R7492" s="158"/>
      <c r="S7492" s="159"/>
      <c r="T7492" s="153"/>
      <c r="Y7492" s="81"/>
      <c r="Z7492" s="153"/>
      <c r="AG7492" s="81"/>
      <c r="AJ7492" s="153"/>
      <c r="AL7492" s="154"/>
      <c r="AM7492" s="153"/>
      <c r="AN7492" s="81"/>
      <c r="AO7492" s="153"/>
      <c r="AQ7492" s="154"/>
      <c r="AR7492" s="153"/>
      <c r="AS7492" s="81"/>
      <c r="AT7492" s="153"/>
      <c r="AV7492" s="154"/>
      <c r="AW7492" s="153"/>
      <c r="BB7492" s="81"/>
      <c r="CB7492" s="82"/>
      <c r="CC7492" s="82"/>
      <c r="CM7492" s="81"/>
      <c r="CN7492" s="81"/>
      <c r="CO7492" s="81"/>
      <c r="CY7492" s="124"/>
      <c r="CZ7492" s="81"/>
      <c r="DE7492" s="125"/>
      <c r="DF7492" s="81"/>
    </row>
    <row r="7493" spans="15:110" x14ac:dyDescent="0.25">
      <c r="O7493" s="156"/>
      <c r="P7493" s="157"/>
      <c r="Q7493" s="105"/>
      <c r="R7493" s="158"/>
      <c r="S7493" s="159"/>
      <c r="T7493" s="153"/>
      <c r="Y7493" s="81"/>
      <c r="Z7493" s="153"/>
      <c r="AG7493" s="81"/>
      <c r="AJ7493" s="153"/>
      <c r="AL7493" s="154"/>
      <c r="AM7493" s="153"/>
      <c r="AN7493" s="81"/>
      <c r="AO7493" s="153"/>
      <c r="AQ7493" s="154"/>
      <c r="AR7493" s="153"/>
      <c r="AS7493" s="81"/>
      <c r="AT7493" s="153"/>
      <c r="AV7493" s="154"/>
      <c r="AW7493" s="153"/>
      <c r="BB7493" s="81"/>
      <c r="CB7493" s="82"/>
      <c r="CC7493" s="82"/>
      <c r="CM7493" s="81"/>
      <c r="CN7493" s="81"/>
      <c r="CO7493" s="81"/>
      <c r="CY7493" s="124"/>
      <c r="CZ7493" s="81"/>
      <c r="DE7493" s="125"/>
      <c r="DF7493" s="81"/>
    </row>
    <row r="7494" spans="15:110" x14ac:dyDescent="0.25">
      <c r="O7494" s="156"/>
      <c r="P7494" s="157"/>
      <c r="Q7494" s="105"/>
      <c r="R7494" s="158"/>
      <c r="S7494" s="159"/>
      <c r="T7494" s="153"/>
      <c r="Y7494" s="81"/>
      <c r="Z7494" s="153"/>
      <c r="AG7494" s="81"/>
      <c r="AJ7494" s="153"/>
      <c r="AL7494" s="154"/>
      <c r="AM7494" s="153"/>
      <c r="AN7494" s="81"/>
      <c r="AO7494" s="153"/>
      <c r="AQ7494" s="154"/>
      <c r="AR7494" s="153"/>
      <c r="AS7494" s="81"/>
      <c r="AT7494" s="153"/>
      <c r="AV7494" s="154"/>
      <c r="AW7494" s="153"/>
      <c r="BB7494" s="81"/>
      <c r="CB7494" s="82"/>
      <c r="CC7494" s="82"/>
      <c r="CM7494" s="81"/>
      <c r="CN7494" s="81"/>
      <c r="CO7494" s="81"/>
      <c r="CY7494" s="124"/>
      <c r="CZ7494" s="81"/>
      <c r="DE7494" s="125"/>
      <c r="DF7494" s="81"/>
    </row>
    <row r="7495" spans="15:110" x14ac:dyDescent="0.25">
      <c r="O7495" s="156"/>
      <c r="P7495" s="157"/>
      <c r="Q7495" s="105"/>
      <c r="R7495" s="158"/>
      <c r="S7495" s="159"/>
      <c r="T7495" s="153"/>
      <c r="Y7495" s="81"/>
      <c r="Z7495" s="153"/>
      <c r="AG7495" s="81"/>
      <c r="AJ7495" s="153"/>
      <c r="AL7495" s="154"/>
      <c r="AM7495" s="153"/>
      <c r="AN7495" s="81"/>
      <c r="AO7495" s="153"/>
      <c r="AQ7495" s="154"/>
      <c r="AR7495" s="153"/>
      <c r="AS7495" s="81"/>
      <c r="AT7495" s="153"/>
      <c r="AV7495" s="154"/>
      <c r="AW7495" s="153"/>
      <c r="BB7495" s="81"/>
      <c r="CB7495" s="82"/>
      <c r="CC7495" s="82"/>
      <c r="CM7495" s="81"/>
      <c r="CN7495" s="81"/>
      <c r="CO7495" s="81"/>
      <c r="CY7495" s="124"/>
      <c r="CZ7495" s="81"/>
      <c r="DE7495" s="125"/>
      <c r="DF7495" s="81"/>
    </row>
    <row r="7496" spans="15:110" x14ac:dyDescent="0.25">
      <c r="O7496" s="156"/>
      <c r="P7496" s="157"/>
      <c r="Q7496" s="105"/>
      <c r="R7496" s="158"/>
      <c r="S7496" s="159"/>
      <c r="T7496" s="153"/>
      <c r="Y7496" s="81"/>
      <c r="Z7496" s="153"/>
      <c r="AG7496" s="81"/>
      <c r="AJ7496" s="153"/>
      <c r="AL7496" s="154"/>
      <c r="AM7496" s="153"/>
      <c r="AN7496" s="81"/>
      <c r="AO7496" s="153"/>
      <c r="AQ7496" s="154"/>
      <c r="AR7496" s="153"/>
      <c r="AS7496" s="81"/>
      <c r="AT7496" s="153"/>
      <c r="AV7496" s="154"/>
      <c r="AW7496" s="153"/>
      <c r="BB7496" s="81"/>
      <c r="CB7496" s="82"/>
      <c r="CC7496" s="82"/>
      <c r="CM7496" s="81"/>
      <c r="CN7496" s="81"/>
      <c r="CO7496" s="81"/>
      <c r="CY7496" s="124"/>
      <c r="CZ7496" s="81"/>
      <c r="DE7496" s="125"/>
      <c r="DF7496" s="81"/>
    </row>
    <row r="7497" spans="15:110" x14ac:dyDescent="0.25">
      <c r="O7497" s="156"/>
      <c r="P7497" s="157"/>
      <c r="Q7497" s="105"/>
      <c r="R7497" s="158"/>
      <c r="S7497" s="159"/>
      <c r="T7497" s="153"/>
      <c r="Y7497" s="81"/>
      <c r="Z7497" s="153"/>
      <c r="AG7497" s="81"/>
      <c r="AJ7497" s="153"/>
      <c r="AL7497" s="154"/>
      <c r="AM7497" s="153"/>
      <c r="AN7497" s="81"/>
      <c r="AO7497" s="153"/>
      <c r="AQ7497" s="154"/>
      <c r="AR7497" s="153"/>
      <c r="AS7497" s="81"/>
      <c r="AT7497" s="153"/>
      <c r="AV7497" s="154"/>
      <c r="AW7497" s="153"/>
      <c r="BB7497" s="81"/>
      <c r="CB7497" s="82"/>
      <c r="CC7497" s="82"/>
      <c r="CM7497" s="81"/>
      <c r="CN7497" s="81"/>
      <c r="CO7497" s="81"/>
      <c r="CY7497" s="124"/>
      <c r="CZ7497" s="81"/>
      <c r="DE7497" s="125"/>
      <c r="DF7497" s="81"/>
    </row>
    <row r="7498" spans="15:110" x14ac:dyDescent="0.25">
      <c r="O7498" s="156"/>
      <c r="P7498" s="157"/>
      <c r="Q7498" s="105"/>
      <c r="R7498" s="158"/>
      <c r="S7498" s="159"/>
      <c r="T7498" s="153"/>
      <c r="Y7498" s="81"/>
      <c r="Z7498" s="153"/>
      <c r="AG7498" s="81"/>
      <c r="AJ7498" s="153"/>
      <c r="AL7498" s="154"/>
      <c r="AM7498" s="153"/>
      <c r="AN7498" s="81"/>
      <c r="AO7498" s="153"/>
      <c r="AQ7498" s="154"/>
      <c r="AR7498" s="153"/>
      <c r="AS7498" s="81"/>
      <c r="AT7498" s="153"/>
      <c r="AV7498" s="154"/>
      <c r="AW7498" s="153"/>
      <c r="BB7498" s="81"/>
      <c r="CB7498" s="82"/>
      <c r="CC7498" s="82"/>
      <c r="CM7498" s="81"/>
      <c r="CN7498" s="81"/>
      <c r="CO7498" s="81"/>
      <c r="CY7498" s="124"/>
      <c r="CZ7498" s="81"/>
      <c r="DE7498" s="125"/>
      <c r="DF7498" s="81"/>
    </row>
    <row r="7499" spans="15:110" x14ac:dyDescent="0.25">
      <c r="O7499" s="156"/>
      <c r="P7499" s="157"/>
      <c r="Q7499" s="105"/>
      <c r="R7499" s="158"/>
      <c r="S7499" s="159"/>
      <c r="T7499" s="153"/>
      <c r="Y7499" s="81"/>
      <c r="Z7499" s="153"/>
      <c r="AG7499" s="81"/>
      <c r="AJ7499" s="153"/>
      <c r="AL7499" s="154"/>
      <c r="AM7499" s="153"/>
      <c r="AN7499" s="81"/>
      <c r="AO7499" s="153"/>
      <c r="AQ7499" s="154"/>
      <c r="AR7499" s="153"/>
      <c r="AS7499" s="81"/>
      <c r="AT7499" s="153"/>
      <c r="AV7499" s="154"/>
      <c r="AW7499" s="153"/>
      <c r="BB7499" s="81"/>
      <c r="CB7499" s="82"/>
      <c r="CC7499" s="82"/>
      <c r="CM7499" s="81"/>
      <c r="CN7499" s="81"/>
      <c r="CO7499" s="81"/>
      <c r="CY7499" s="124"/>
      <c r="CZ7499" s="81"/>
      <c r="DE7499" s="125"/>
      <c r="DF7499" s="81"/>
    </row>
    <row r="7500" spans="15:110" x14ac:dyDescent="0.25">
      <c r="O7500" s="156"/>
      <c r="P7500" s="157"/>
      <c r="Q7500" s="105"/>
      <c r="R7500" s="158"/>
      <c r="S7500" s="159"/>
      <c r="T7500" s="153"/>
      <c r="Y7500" s="81"/>
      <c r="Z7500" s="153"/>
      <c r="AG7500" s="81"/>
      <c r="AJ7500" s="153"/>
      <c r="AL7500" s="154"/>
      <c r="AM7500" s="153"/>
      <c r="AN7500" s="81"/>
      <c r="AO7500" s="153"/>
      <c r="AQ7500" s="154"/>
      <c r="AR7500" s="153"/>
      <c r="AS7500" s="81"/>
      <c r="AT7500" s="153"/>
      <c r="AV7500" s="154"/>
      <c r="AW7500" s="153"/>
      <c r="BB7500" s="81"/>
      <c r="CB7500" s="82"/>
      <c r="CC7500" s="82"/>
      <c r="CM7500" s="81"/>
      <c r="CN7500" s="81"/>
      <c r="CO7500" s="81"/>
      <c r="CY7500" s="124"/>
      <c r="CZ7500" s="81"/>
      <c r="DE7500" s="125"/>
      <c r="DF7500" s="81"/>
    </row>
    <row r="7501" spans="15:110" x14ac:dyDescent="0.25">
      <c r="O7501" s="156"/>
      <c r="P7501" s="157"/>
      <c r="Q7501" s="105"/>
      <c r="R7501" s="158"/>
      <c r="S7501" s="159"/>
      <c r="T7501" s="153"/>
      <c r="Y7501" s="81"/>
      <c r="Z7501" s="153"/>
      <c r="AG7501" s="81"/>
      <c r="AJ7501" s="153"/>
      <c r="AL7501" s="154"/>
      <c r="AM7501" s="153"/>
      <c r="AN7501" s="81"/>
      <c r="AO7501" s="153"/>
      <c r="AQ7501" s="154"/>
      <c r="AR7501" s="153"/>
      <c r="AS7501" s="81"/>
      <c r="AT7501" s="153"/>
      <c r="AV7501" s="154"/>
      <c r="AW7501" s="153"/>
      <c r="BB7501" s="81"/>
      <c r="CB7501" s="82"/>
      <c r="CC7501" s="82"/>
      <c r="CM7501" s="81"/>
      <c r="CN7501" s="81"/>
      <c r="CO7501" s="81"/>
      <c r="CY7501" s="124"/>
      <c r="CZ7501" s="81"/>
      <c r="DE7501" s="125"/>
      <c r="DF7501" s="81"/>
    </row>
    <row r="7502" spans="15:110" x14ac:dyDescent="0.25">
      <c r="O7502" s="156"/>
      <c r="P7502" s="157"/>
      <c r="Q7502" s="105"/>
      <c r="R7502" s="158"/>
      <c r="S7502" s="159"/>
      <c r="T7502" s="153"/>
      <c r="Y7502" s="81"/>
      <c r="Z7502" s="153"/>
      <c r="AG7502" s="81"/>
      <c r="AJ7502" s="153"/>
      <c r="AL7502" s="154"/>
      <c r="AM7502" s="153"/>
      <c r="AN7502" s="81"/>
      <c r="AO7502" s="153"/>
      <c r="AQ7502" s="154"/>
      <c r="AR7502" s="153"/>
      <c r="AS7502" s="81"/>
      <c r="AT7502" s="153"/>
      <c r="AV7502" s="154"/>
      <c r="AW7502" s="153"/>
      <c r="BB7502" s="81"/>
      <c r="CB7502" s="82"/>
      <c r="CC7502" s="82"/>
      <c r="CM7502" s="81"/>
      <c r="CN7502" s="81"/>
      <c r="CO7502" s="81"/>
      <c r="CY7502" s="124"/>
      <c r="CZ7502" s="81"/>
      <c r="DE7502" s="125"/>
      <c r="DF7502" s="81"/>
    </row>
    <row r="7503" spans="15:110" x14ac:dyDescent="0.25">
      <c r="O7503" s="156"/>
      <c r="P7503" s="157"/>
      <c r="Q7503" s="105"/>
      <c r="R7503" s="158"/>
      <c r="S7503" s="159"/>
      <c r="T7503" s="153"/>
      <c r="Y7503" s="81"/>
      <c r="Z7503" s="153"/>
      <c r="AG7503" s="81"/>
      <c r="AJ7503" s="153"/>
      <c r="AL7503" s="154"/>
      <c r="AM7503" s="153"/>
      <c r="AN7503" s="81"/>
      <c r="AO7503" s="153"/>
      <c r="AQ7503" s="154"/>
      <c r="AR7503" s="153"/>
      <c r="AS7503" s="81"/>
      <c r="AT7503" s="153"/>
      <c r="AV7503" s="154"/>
      <c r="AW7503" s="153"/>
      <c r="BB7503" s="81"/>
      <c r="CB7503" s="82"/>
      <c r="CC7503" s="82"/>
      <c r="CM7503" s="81"/>
      <c r="CN7503" s="81"/>
      <c r="CO7503" s="81"/>
      <c r="CY7503" s="124"/>
      <c r="CZ7503" s="81"/>
      <c r="DE7503" s="125"/>
      <c r="DF7503" s="81"/>
    </row>
    <row r="7504" spans="15:110" x14ac:dyDescent="0.25">
      <c r="O7504" s="156"/>
      <c r="P7504" s="157"/>
      <c r="Q7504" s="105"/>
      <c r="R7504" s="158"/>
      <c r="S7504" s="159"/>
      <c r="T7504" s="153"/>
      <c r="Y7504" s="81"/>
      <c r="Z7504" s="153"/>
      <c r="AG7504" s="81"/>
      <c r="AJ7504" s="153"/>
      <c r="AL7504" s="154"/>
      <c r="AM7504" s="153"/>
      <c r="AN7504" s="81"/>
      <c r="AO7504" s="153"/>
      <c r="AQ7504" s="154"/>
      <c r="AR7504" s="153"/>
      <c r="AS7504" s="81"/>
      <c r="AT7504" s="153"/>
      <c r="AV7504" s="154"/>
      <c r="AW7504" s="153"/>
      <c r="BB7504" s="81"/>
      <c r="CB7504" s="82"/>
      <c r="CC7504" s="82"/>
      <c r="CM7504" s="81"/>
      <c r="CN7504" s="81"/>
      <c r="CO7504" s="81"/>
      <c r="CY7504" s="124"/>
      <c r="CZ7504" s="81"/>
      <c r="DE7504" s="125"/>
      <c r="DF7504" s="81"/>
    </row>
    <row r="7505" spans="15:110" x14ac:dyDescent="0.25">
      <c r="O7505" s="156"/>
      <c r="P7505" s="157"/>
      <c r="Q7505" s="105"/>
      <c r="R7505" s="158"/>
      <c r="S7505" s="159"/>
      <c r="T7505" s="153"/>
      <c r="Y7505" s="81"/>
      <c r="Z7505" s="153"/>
      <c r="AG7505" s="81"/>
      <c r="AJ7505" s="153"/>
      <c r="AL7505" s="154"/>
      <c r="AM7505" s="153"/>
      <c r="AN7505" s="81"/>
      <c r="AO7505" s="153"/>
      <c r="AQ7505" s="154"/>
      <c r="AR7505" s="153"/>
      <c r="AS7505" s="81"/>
      <c r="AT7505" s="153"/>
      <c r="AV7505" s="154"/>
      <c r="AW7505" s="153"/>
      <c r="BB7505" s="81"/>
      <c r="CB7505" s="82"/>
      <c r="CC7505" s="82"/>
      <c r="CM7505" s="81"/>
      <c r="CN7505" s="81"/>
      <c r="CO7505" s="81"/>
      <c r="CY7505" s="124"/>
      <c r="CZ7505" s="81"/>
      <c r="DE7505" s="125"/>
      <c r="DF7505" s="81"/>
    </row>
    <row r="7506" spans="15:110" x14ac:dyDescent="0.25">
      <c r="O7506" s="156"/>
      <c r="P7506" s="157"/>
      <c r="Q7506" s="105"/>
      <c r="R7506" s="158"/>
      <c r="S7506" s="159"/>
      <c r="T7506" s="153"/>
      <c r="Y7506" s="81"/>
      <c r="Z7506" s="153"/>
      <c r="AG7506" s="81"/>
      <c r="AJ7506" s="153"/>
      <c r="AL7506" s="154"/>
      <c r="AM7506" s="153"/>
      <c r="AN7506" s="81"/>
      <c r="AO7506" s="153"/>
      <c r="AQ7506" s="154"/>
      <c r="AR7506" s="153"/>
      <c r="AS7506" s="81"/>
      <c r="AT7506" s="153"/>
      <c r="AV7506" s="154"/>
      <c r="AW7506" s="153"/>
      <c r="BB7506" s="81"/>
      <c r="CB7506" s="82"/>
      <c r="CC7506" s="82"/>
      <c r="CM7506" s="81"/>
      <c r="CN7506" s="81"/>
      <c r="CO7506" s="81"/>
      <c r="CY7506" s="124"/>
      <c r="CZ7506" s="81"/>
      <c r="DE7506" s="125"/>
      <c r="DF7506" s="81"/>
    </row>
    <row r="7507" spans="15:110" x14ac:dyDescent="0.25">
      <c r="O7507" s="156"/>
      <c r="P7507" s="157"/>
      <c r="Q7507" s="105"/>
      <c r="R7507" s="158"/>
      <c r="S7507" s="159"/>
      <c r="T7507" s="153"/>
      <c r="Y7507" s="81"/>
      <c r="Z7507" s="153"/>
      <c r="AG7507" s="81"/>
      <c r="AJ7507" s="153"/>
      <c r="AL7507" s="154"/>
      <c r="AM7507" s="153"/>
      <c r="AN7507" s="81"/>
      <c r="AO7507" s="153"/>
      <c r="AQ7507" s="154"/>
      <c r="AR7507" s="153"/>
      <c r="AS7507" s="81"/>
      <c r="AT7507" s="153"/>
      <c r="AV7507" s="154"/>
      <c r="AW7507" s="153"/>
      <c r="BB7507" s="81"/>
      <c r="CB7507" s="82"/>
      <c r="CC7507" s="82"/>
      <c r="CM7507" s="81"/>
      <c r="CN7507" s="81"/>
      <c r="CO7507" s="81"/>
      <c r="CY7507" s="124"/>
      <c r="CZ7507" s="81"/>
      <c r="DE7507" s="125"/>
      <c r="DF7507" s="81"/>
    </row>
    <row r="7508" spans="15:110" x14ac:dyDescent="0.25">
      <c r="O7508" s="156"/>
      <c r="P7508" s="157"/>
      <c r="Q7508" s="105"/>
      <c r="R7508" s="158"/>
      <c r="S7508" s="159"/>
      <c r="T7508" s="153"/>
      <c r="Y7508" s="81"/>
      <c r="Z7508" s="153"/>
      <c r="AG7508" s="81"/>
      <c r="AJ7508" s="153"/>
      <c r="AL7508" s="154"/>
      <c r="AM7508" s="153"/>
      <c r="AN7508" s="81"/>
      <c r="AO7508" s="153"/>
      <c r="AQ7508" s="154"/>
      <c r="AR7508" s="153"/>
      <c r="AS7508" s="81"/>
      <c r="AT7508" s="153"/>
      <c r="AV7508" s="154"/>
      <c r="AW7508" s="153"/>
      <c r="BB7508" s="81"/>
      <c r="CB7508" s="82"/>
      <c r="CC7508" s="82"/>
      <c r="CM7508" s="81"/>
      <c r="CN7508" s="81"/>
      <c r="CO7508" s="81"/>
      <c r="CY7508" s="124"/>
      <c r="CZ7508" s="81"/>
      <c r="DE7508" s="125"/>
      <c r="DF7508" s="81"/>
    </row>
    <row r="7509" spans="15:110" x14ac:dyDescent="0.25">
      <c r="O7509" s="156"/>
      <c r="P7509" s="157"/>
      <c r="Q7509" s="105"/>
      <c r="R7509" s="158"/>
      <c r="S7509" s="159"/>
      <c r="T7509" s="153"/>
      <c r="Y7509" s="81"/>
      <c r="Z7509" s="153"/>
      <c r="AG7509" s="81"/>
      <c r="AJ7509" s="153"/>
      <c r="AL7509" s="154"/>
      <c r="AM7509" s="153"/>
      <c r="AN7509" s="81"/>
      <c r="AO7509" s="153"/>
      <c r="AQ7509" s="154"/>
      <c r="AR7509" s="153"/>
      <c r="AS7509" s="81"/>
      <c r="AT7509" s="153"/>
      <c r="AV7509" s="154"/>
      <c r="AW7509" s="153"/>
      <c r="BB7509" s="81"/>
      <c r="CB7509" s="82"/>
      <c r="CC7509" s="82"/>
      <c r="CM7509" s="81"/>
      <c r="CN7509" s="81"/>
      <c r="CO7509" s="81"/>
      <c r="CY7509" s="124"/>
      <c r="CZ7509" s="81"/>
      <c r="DE7509" s="125"/>
      <c r="DF7509" s="81"/>
    </row>
    <row r="7510" spans="15:110" x14ac:dyDescent="0.25">
      <c r="O7510" s="156"/>
      <c r="P7510" s="157"/>
      <c r="Q7510" s="105"/>
      <c r="R7510" s="158"/>
      <c r="S7510" s="159"/>
      <c r="T7510" s="153"/>
      <c r="Y7510" s="81"/>
      <c r="Z7510" s="153"/>
      <c r="AG7510" s="81"/>
      <c r="AJ7510" s="153"/>
      <c r="AL7510" s="154"/>
      <c r="AM7510" s="153"/>
      <c r="AN7510" s="81"/>
      <c r="AO7510" s="153"/>
      <c r="AQ7510" s="154"/>
      <c r="AR7510" s="153"/>
      <c r="AS7510" s="81"/>
      <c r="AT7510" s="153"/>
      <c r="AV7510" s="154"/>
      <c r="AW7510" s="153"/>
      <c r="BB7510" s="81"/>
      <c r="CB7510" s="82"/>
      <c r="CC7510" s="82"/>
      <c r="CM7510" s="81"/>
      <c r="CN7510" s="81"/>
      <c r="CO7510" s="81"/>
      <c r="CY7510" s="124"/>
      <c r="CZ7510" s="81"/>
      <c r="DE7510" s="125"/>
      <c r="DF7510" s="81"/>
    </row>
    <row r="7511" spans="15:110" x14ac:dyDescent="0.25">
      <c r="O7511" s="156"/>
      <c r="P7511" s="157"/>
      <c r="Q7511" s="105"/>
      <c r="R7511" s="158"/>
      <c r="S7511" s="159"/>
      <c r="T7511" s="153"/>
      <c r="Y7511" s="81"/>
      <c r="Z7511" s="153"/>
      <c r="AG7511" s="81"/>
      <c r="AJ7511" s="153"/>
      <c r="AL7511" s="154"/>
      <c r="AM7511" s="153"/>
      <c r="AN7511" s="81"/>
      <c r="AO7511" s="153"/>
      <c r="AQ7511" s="154"/>
      <c r="AR7511" s="153"/>
      <c r="AS7511" s="81"/>
      <c r="AT7511" s="153"/>
      <c r="AV7511" s="154"/>
      <c r="AW7511" s="153"/>
      <c r="BB7511" s="81"/>
      <c r="CB7511" s="82"/>
      <c r="CC7511" s="82"/>
      <c r="CM7511" s="81"/>
      <c r="CN7511" s="81"/>
      <c r="CO7511" s="81"/>
      <c r="CY7511" s="124"/>
      <c r="CZ7511" s="81"/>
      <c r="DE7511" s="125"/>
      <c r="DF7511" s="81"/>
    </row>
    <row r="7512" spans="15:110" x14ac:dyDescent="0.25">
      <c r="O7512" s="156"/>
      <c r="P7512" s="157"/>
      <c r="Q7512" s="105"/>
      <c r="R7512" s="158"/>
      <c r="S7512" s="159"/>
      <c r="T7512" s="153"/>
      <c r="Y7512" s="81"/>
      <c r="Z7512" s="153"/>
      <c r="AG7512" s="81"/>
      <c r="AJ7512" s="153"/>
      <c r="AL7512" s="154"/>
      <c r="AM7512" s="153"/>
      <c r="AN7512" s="81"/>
      <c r="AO7512" s="153"/>
      <c r="AQ7512" s="154"/>
      <c r="AR7512" s="153"/>
      <c r="AS7512" s="81"/>
      <c r="AT7512" s="153"/>
      <c r="AV7512" s="154"/>
      <c r="AW7512" s="153"/>
      <c r="BB7512" s="81"/>
      <c r="CB7512" s="82"/>
      <c r="CC7512" s="82"/>
      <c r="CM7512" s="81"/>
      <c r="CN7512" s="81"/>
      <c r="CO7512" s="81"/>
      <c r="CY7512" s="124"/>
      <c r="CZ7512" s="81"/>
      <c r="DE7512" s="125"/>
      <c r="DF7512" s="81"/>
    </row>
    <row r="7513" spans="15:110" x14ac:dyDescent="0.25">
      <c r="O7513" s="156"/>
      <c r="P7513" s="157"/>
      <c r="Q7513" s="105"/>
      <c r="R7513" s="158"/>
      <c r="S7513" s="159"/>
      <c r="T7513" s="153"/>
      <c r="Y7513" s="81"/>
      <c r="Z7513" s="153"/>
      <c r="AG7513" s="81"/>
      <c r="AJ7513" s="153"/>
      <c r="AL7513" s="154"/>
      <c r="AM7513" s="153"/>
      <c r="AN7513" s="81"/>
      <c r="AO7513" s="153"/>
      <c r="AQ7513" s="154"/>
      <c r="AR7513" s="153"/>
      <c r="AS7513" s="81"/>
      <c r="AT7513" s="153"/>
      <c r="AV7513" s="154"/>
      <c r="AW7513" s="153"/>
      <c r="BB7513" s="81"/>
      <c r="CB7513" s="82"/>
      <c r="CC7513" s="82"/>
      <c r="CM7513" s="81"/>
      <c r="CN7513" s="81"/>
      <c r="CO7513" s="81"/>
      <c r="CY7513" s="124"/>
      <c r="CZ7513" s="81"/>
      <c r="DE7513" s="125"/>
      <c r="DF7513" s="81"/>
    </row>
    <row r="7514" spans="15:110" x14ac:dyDescent="0.25">
      <c r="O7514" s="156"/>
      <c r="P7514" s="157"/>
      <c r="Q7514" s="105"/>
      <c r="R7514" s="158"/>
      <c r="S7514" s="159"/>
      <c r="T7514" s="153"/>
      <c r="Y7514" s="81"/>
      <c r="Z7514" s="153"/>
      <c r="AG7514" s="81"/>
      <c r="AJ7514" s="153"/>
      <c r="AL7514" s="154"/>
      <c r="AM7514" s="153"/>
      <c r="AN7514" s="81"/>
      <c r="AO7514" s="153"/>
      <c r="AQ7514" s="154"/>
      <c r="AR7514" s="153"/>
      <c r="AS7514" s="81"/>
      <c r="AT7514" s="153"/>
      <c r="AV7514" s="154"/>
      <c r="AW7514" s="153"/>
      <c r="BB7514" s="81"/>
      <c r="CB7514" s="82"/>
      <c r="CC7514" s="82"/>
      <c r="CM7514" s="81"/>
      <c r="CN7514" s="81"/>
      <c r="CO7514" s="81"/>
      <c r="CY7514" s="124"/>
      <c r="CZ7514" s="81"/>
      <c r="DE7514" s="125"/>
      <c r="DF7514" s="81"/>
    </row>
    <row r="7515" spans="15:110" x14ac:dyDescent="0.25">
      <c r="O7515" s="156"/>
      <c r="P7515" s="157"/>
      <c r="Q7515" s="105"/>
      <c r="R7515" s="158"/>
      <c r="S7515" s="159"/>
      <c r="T7515" s="153"/>
      <c r="Y7515" s="81"/>
      <c r="Z7515" s="153"/>
      <c r="AG7515" s="81"/>
      <c r="AJ7515" s="153"/>
      <c r="AL7515" s="154"/>
      <c r="AM7515" s="153"/>
      <c r="AN7515" s="81"/>
      <c r="AO7515" s="153"/>
      <c r="AQ7515" s="154"/>
      <c r="AR7515" s="153"/>
      <c r="AS7515" s="81"/>
      <c r="AT7515" s="153"/>
      <c r="AV7515" s="154"/>
      <c r="AW7515" s="153"/>
      <c r="BB7515" s="81"/>
      <c r="CB7515" s="82"/>
      <c r="CC7515" s="82"/>
      <c r="CM7515" s="81"/>
      <c r="CN7515" s="81"/>
      <c r="CO7515" s="81"/>
      <c r="CY7515" s="124"/>
      <c r="CZ7515" s="81"/>
      <c r="DE7515" s="125"/>
      <c r="DF7515" s="81"/>
    </row>
    <row r="7516" spans="15:110" x14ac:dyDescent="0.25">
      <c r="O7516" s="156"/>
      <c r="P7516" s="157"/>
      <c r="Q7516" s="105"/>
      <c r="R7516" s="158"/>
      <c r="S7516" s="159"/>
      <c r="T7516" s="153"/>
      <c r="Y7516" s="81"/>
      <c r="Z7516" s="153"/>
      <c r="AG7516" s="81"/>
      <c r="AJ7516" s="153"/>
      <c r="AL7516" s="154"/>
      <c r="AM7516" s="153"/>
      <c r="AN7516" s="81"/>
      <c r="AO7516" s="153"/>
      <c r="AQ7516" s="154"/>
      <c r="AR7516" s="153"/>
      <c r="AS7516" s="81"/>
      <c r="AT7516" s="153"/>
      <c r="AV7516" s="154"/>
      <c r="AW7516" s="153"/>
      <c r="BB7516" s="81"/>
      <c r="CB7516" s="82"/>
      <c r="CC7516" s="82"/>
      <c r="CM7516" s="81"/>
      <c r="CN7516" s="81"/>
      <c r="CO7516" s="81"/>
      <c r="CY7516" s="124"/>
      <c r="CZ7516" s="81"/>
      <c r="DE7516" s="125"/>
      <c r="DF7516" s="81"/>
    </row>
    <row r="7517" spans="15:110" x14ac:dyDescent="0.25">
      <c r="O7517" s="156"/>
      <c r="P7517" s="157"/>
      <c r="Q7517" s="105"/>
      <c r="R7517" s="158"/>
      <c r="S7517" s="159"/>
      <c r="T7517" s="153"/>
      <c r="Y7517" s="81"/>
      <c r="Z7517" s="153"/>
      <c r="AG7517" s="81"/>
      <c r="AJ7517" s="153"/>
      <c r="AL7517" s="154"/>
      <c r="AM7517" s="153"/>
      <c r="AN7517" s="81"/>
      <c r="AO7517" s="153"/>
      <c r="AQ7517" s="154"/>
      <c r="AR7517" s="153"/>
      <c r="AS7517" s="81"/>
      <c r="AT7517" s="153"/>
      <c r="AV7517" s="154"/>
      <c r="AW7517" s="153"/>
      <c r="BB7517" s="81"/>
      <c r="CB7517" s="82"/>
      <c r="CC7517" s="82"/>
      <c r="CM7517" s="81"/>
      <c r="CN7517" s="81"/>
      <c r="CO7517" s="81"/>
      <c r="CY7517" s="124"/>
      <c r="CZ7517" s="81"/>
      <c r="DE7517" s="125"/>
      <c r="DF7517" s="81"/>
    </row>
    <row r="7518" spans="15:110" x14ac:dyDescent="0.25">
      <c r="O7518" s="156"/>
      <c r="P7518" s="157"/>
      <c r="Q7518" s="105"/>
      <c r="R7518" s="158"/>
      <c r="S7518" s="159"/>
      <c r="T7518" s="153"/>
      <c r="Y7518" s="81"/>
      <c r="Z7518" s="153"/>
      <c r="AG7518" s="81"/>
      <c r="AJ7518" s="153"/>
      <c r="AL7518" s="154"/>
      <c r="AM7518" s="153"/>
      <c r="AN7518" s="81"/>
      <c r="AO7518" s="153"/>
      <c r="AQ7518" s="154"/>
      <c r="AR7518" s="153"/>
      <c r="AS7518" s="81"/>
      <c r="AT7518" s="153"/>
      <c r="AV7518" s="154"/>
      <c r="AW7518" s="153"/>
      <c r="BB7518" s="81"/>
      <c r="CB7518" s="82"/>
      <c r="CC7518" s="82"/>
      <c r="CM7518" s="81"/>
      <c r="CN7518" s="81"/>
      <c r="CO7518" s="81"/>
      <c r="CY7518" s="124"/>
      <c r="CZ7518" s="81"/>
      <c r="DE7518" s="125"/>
      <c r="DF7518" s="81"/>
    </row>
    <row r="7519" spans="15:110" x14ac:dyDescent="0.25">
      <c r="O7519" s="156"/>
      <c r="P7519" s="157"/>
      <c r="Q7519" s="105"/>
      <c r="R7519" s="158"/>
      <c r="S7519" s="159"/>
      <c r="T7519" s="153"/>
      <c r="Y7519" s="81"/>
      <c r="Z7519" s="153"/>
      <c r="AG7519" s="81"/>
      <c r="AJ7519" s="153"/>
      <c r="AL7519" s="154"/>
      <c r="AM7519" s="153"/>
      <c r="AN7519" s="81"/>
      <c r="AO7519" s="153"/>
      <c r="AQ7519" s="154"/>
      <c r="AR7519" s="153"/>
      <c r="AS7519" s="81"/>
      <c r="AT7519" s="153"/>
      <c r="AV7519" s="154"/>
      <c r="AW7519" s="153"/>
      <c r="BB7519" s="81"/>
      <c r="CB7519" s="82"/>
      <c r="CC7519" s="82"/>
      <c r="CM7519" s="81"/>
      <c r="CN7519" s="81"/>
      <c r="CO7519" s="81"/>
      <c r="CY7519" s="124"/>
      <c r="CZ7519" s="81"/>
      <c r="DE7519" s="125"/>
      <c r="DF7519" s="81"/>
    </row>
    <row r="7520" spans="15:110" x14ac:dyDescent="0.25">
      <c r="O7520" s="156"/>
      <c r="P7520" s="157"/>
      <c r="Q7520" s="105"/>
      <c r="R7520" s="158"/>
      <c r="S7520" s="159"/>
      <c r="T7520" s="153"/>
      <c r="Y7520" s="81"/>
      <c r="Z7520" s="153"/>
      <c r="AG7520" s="81"/>
      <c r="AJ7520" s="153"/>
      <c r="AL7520" s="154"/>
      <c r="AM7520" s="153"/>
      <c r="AN7520" s="81"/>
      <c r="AO7520" s="153"/>
      <c r="AQ7520" s="154"/>
      <c r="AR7520" s="153"/>
      <c r="AS7520" s="81"/>
      <c r="AT7520" s="153"/>
      <c r="AV7520" s="154"/>
      <c r="AW7520" s="153"/>
      <c r="BB7520" s="81"/>
      <c r="CB7520" s="82"/>
      <c r="CC7520" s="82"/>
      <c r="CM7520" s="81"/>
      <c r="CN7520" s="81"/>
      <c r="CO7520" s="81"/>
      <c r="CY7520" s="124"/>
      <c r="CZ7520" s="81"/>
      <c r="DE7520" s="125"/>
      <c r="DF7520" s="81"/>
    </row>
    <row r="7521" spans="15:110" x14ac:dyDescent="0.25">
      <c r="O7521" s="156"/>
      <c r="P7521" s="157"/>
      <c r="Q7521" s="105"/>
      <c r="R7521" s="158"/>
      <c r="S7521" s="159"/>
      <c r="T7521" s="153"/>
      <c r="Y7521" s="81"/>
      <c r="Z7521" s="153"/>
      <c r="AG7521" s="81"/>
      <c r="AJ7521" s="153"/>
      <c r="AL7521" s="154"/>
      <c r="AM7521" s="153"/>
      <c r="AN7521" s="81"/>
      <c r="AO7521" s="153"/>
      <c r="AQ7521" s="154"/>
      <c r="AR7521" s="153"/>
      <c r="AS7521" s="81"/>
      <c r="AT7521" s="153"/>
      <c r="AV7521" s="154"/>
      <c r="AW7521" s="153"/>
      <c r="BB7521" s="81"/>
      <c r="CB7521" s="82"/>
      <c r="CC7521" s="82"/>
      <c r="CM7521" s="81"/>
      <c r="CN7521" s="81"/>
      <c r="CO7521" s="81"/>
      <c r="CY7521" s="124"/>
      <c r="CZ7521" s="81"/>
      <c r="DE7521" s="125"/>
      <c r="DF7521" s="81"/>
    </row>
    <row r="7522" spans="15:110" x14ac:dyDescent="0.25">
      <c r="O7522" s="156"/>
      <c r="P7522" s="157"/>
      <c r="Q7522" s="105"/>
      <c r="R7522" s="158"/>
      <c r="S7522" s="159"/>
      <c r="T7522" s="153"/>
      <c r="Y7522" s="81"/>
      <c r="Z7522" s="153"/>
      <c r="AG7522" s="81"/>
      <c r="AJ7522" s="153"/>
      <c r="AL7522" s="154"/>
      <c r="AM7522" s="153"/>
      <c r="AN7522" s="81"/>
      <c r="AO7522" s="153"/>
      <c r="AQ7522" s="154"/>
      <c r="AR7522" s="153"/>
      <c r="AS7522" s="81"/>
      <c r="AT7522" s="153"/>
      <c r="AV7522" s="154"/>
      <c r="AW7522" s="153"/>
      <c r="BB7522" s="81"/>
      <c r="CB7522" s="82"/>
      <c r="CC7522" s="82"/>
      <c r="CM7522" s="81"/>
      <c r="CN7522" s="81"/>
      <c r="CO7522" s="81"/>
      <c r="CY7522" s="124"/>
      <c r="CZ7522" s="81"/>
      <c r="DE7522" s="125"/>
      <c r="DF7522" s="81"/>
    </row>
    <row r="7523" spans="15:110" x14ac:dyDescent="0.25">
      <c r="O7523" s="156"/>
      <c r="P7523" s="157"/>
      <c r="Q7523" s="105"/>
      <c r="R7523" s="158"/>
      <c r="S7523" s="159"/>
      <c r="T7523" s="153"/>
      <c r="Y7523" s="81"/>
      <c r="Z7523" s="153"/>
      <c r="AG7523" s="81"/>
      <c r="AJ7523" s="153"/>
      <c r="AL7523" s="154"/>
      <c r="AM7523" s="153"/>
      <c r="AN7523" s="81"/>
      <c r="AO7523" s="153"/>
      <c r="AQ7523" s="154"/>
      <c r="AR7523" s="153"/>
      <c r="AS7523" s="81"/>
      <c r="AT7523" s="153"/>
      <c r="AV7523" s="154"/>
      <c r="AW7523" s="153"/>
      <c r="BB7523" s="81"/>
      <c r="CB7523" s="82"/>
      <c r="CC7523" s="82"/>
      <c r="CM7523" s="81"/>
      <c r="CN7523" s="81"/>
      <c r="CO7523" s="81"/>
      <c r="CY7523" s="124"/>
      <c r="CZ7523" s="81"/>
      <c r="DE7523" s="125"/>
      <c r="DF7523" s="81"/>
    </row>
    <row r="7524" spans="15:110" x14ac:dyDescent="0.25">
      <c r="O7524" s="156"/>
      <c r="P7524" s="157"/>
      <c r="Q7524" s="105"/>
      <c r="R7524" s="158"/>
      <c r="S7524" s="159"/>
      <c r="T7524" s="153"/>
      <c r="Y7524" s="81"/>
      <c r="Z7524" s="153"/>
      <c r="AG7524" s="81"/>
      <c r="AJ7524" s="153"/>
      <c r="AL7524" s="154"/>
      <c r="AM7524" s="153"/>
      <c r="AN7524" s="81"/>
      <c r="AO7524" s="153"/>
      <c r="AQ7524" s="154"/>
      <c r="AR7524" s="153"/>
      <c r="AS7524" s="81"/>
      <c r="AT7524" s="153"/>
      <c r="AV7524" s="154"/>
      <c r="AW7524" s="153"/>
      <c r="BB7524" s="81"/>
      <c r="CB7524" s="82"/>
      <c r="CC7524" s="82"/>
      <c r="CM7524" s="81"/>
      <c r="CN7524" s="81"/>
      <c r="CO7524" s="81"/>
      <c r="CY7524" s="124"/>
      <c r="CZ7524" s="81"/>
      <c r="DE7524" s="125"/>
      <c r="DF7524" s="81"/>
    </row>
    <row r="7525" spans="15:110" x14ac:dyDescent="0.25">
      <c r="O7525" s="156"/>
      <c r="P7525" s="157"/>
      <c r="Q7525" s="105"/>
      <c r="R7525" s="158"/>
      <c r="S7525" s="159"/>
      <c r="T7525" s="153"/>
      <c r="Y7525" s="81"/>
      <c r="Z7525" s="153"/>
      <c r="AG7525" s="81"/>
      <c r="AJ7525" s="153"/>
      <c r="AL7525" s="154"/>
      <c r="AM7525" s="153"/>
      <c r="AN7525" s="81"/>
      <c r="AO7525" s="153"/>
      <c r="AQ7525" s="154"/>
      <c r="AR7525" s="153"/>
      <c r="AS7525" s="81"/>
      <c r="AT7525" s="153"/>
      <c r="AV7525" s="154"/>
      <c r="AW7525" s="153"/>
      <c r="BB7525" s="81"/>
      <c r="CB7525" s="82"/>
      <c r="CC7525" s="82"/>
      <c r="CM7525" s="81"/>
      <c r="CN7525" s="81"/>
      <c r="CO7525" s="81"/>
      <c r="CY7525" s="124"/>
      <c r="CZ7525" s="81"/>
      <c r="DE7525" s="125"/>
      <c r="DF7525" s="81"/>
    </row>
    <row r="7526" spans="15:110" x14ac:dyDescent="0.25">
      <c r="O7526" s="156"/>
      <c r="P7526" s="157"/>
      <c r="Q7526" s="105"/>
      <c r="R7526" s="158"/>
      <c r="S7526" s="159"/>
      <c r="T7526" s="153"/>
      <c r="Y7526" s="81"/>
      <c r="Z7526" s="153"/>
      <c r="AG7526" s="81"/>
      <c r="AJ7526" s="153"/>
      <c r="AL7526" s="154"/>
      <c r="AM7526" s="153"/>
      <c r="AN7526" s="81"/>
      <c r="AO7526" s="153"/>
      <c r="AQ7526" s="154"/>
      <c r="AR7526" s="153"/>
      <c r="AS7526" s="81"/>
      <c r="AT7526" s="153"/>
      <c r="AV7526" s="154"/>
      <c r="AW7526" s="153"/>
      <c r="BB7526" s="81"/>
      <c r="CB7526" s="82"/>
      <c r="CC7526" s="82"/>
      <c r="CM7526" s="81"/>
      <c r="CN7526" s="81"/>
      <c r="CO7526" s="81"/>
      <c r="CY7526" s="124"/>
      <c r="CZ7526" s="81"/>
      <c r="DE7526" s="125"/>
      <c r="DF7526" s="81"/>
    </row>
    <row r="7527" spans="15:110" x14ac:dyDescent="0.25">
      <c r="O7527" s="156"/>
      <c r="P7527" s="157"/>
      <c r="Q7527" s="105"/>
      <c r="R7527" s="158"/>
      <c r="S7527" s="159"/>
      <c r="T7527" s="153"/>
      <c r="Y7527" s="81"/>
      <c r="Z7527" s="153"/>
      <c r="AG7527" s="81"/>
      <c r="AJ7527" s="153"/>
      <c r="AL7527" s="154"/>
      <c r="AM7527" s="153"/>
      <c r="AN7527" s="81"/>
      <c r="AO7527" s="153"/>
      <c r="AQ7527" s="154"/>
      <c r="AR7527" s="153"/>
      <c r="AS7527" s="81"/>
      <c r="AT7527" s="153"/>
      <c r="AV7527" s="154"/>
      <c r="AW7527" s="153"/>
      <c r="BB7527" s="81"/>
      <c r="CB7527" s="82"/>
      <c r="CC7527" s="82"/>
      <c r="CM7527" s="81"/>
      <c r="CN7527" s="81"/>
      <c r="CO7527" s="81"/>
      <c r="CY7527" s="124"/>
      <c r="CZ7527" s="81"/>
      <c r="DE7527" s="125"/>
      <c r="DF7527" s="81"/>
    </row>
    <row r="7528" spans="15:110" x14ac:dyDescent="0.25">
      <c r="O7528" s="156"/>
      <c r="P7528" s="157"/>
      <c r="Q7528" s="105"/>
      <c r="R7528" s="158"/>
      <c r="S7528" s="159"/>
      <c r="T7528" s="153"/>
      <c r="Y7528" s="81"/>
      <c r="Z7528" s="153"/>
      <c r="AG7528" s="81"/>
      <c r="AJ7528" s="153"/>
      <c r="AL7528" s="154"/>
      <c r="AM7528" s="153"/>
      <c r="AN7528" s="81"/>
      <c r="AO7528" s="153"/>
      <c r="AQ7528" s="154"/>
      <c r="AR7528" s="153"/>
      <c r="AS7528" s="81"/>
      <c r="AT7528" s="153"/>
      <c r="AV7528" s="154"/>
      <c r="AW7528" s="153"/>
      <c r="BB7528" s="81"/>
      <c r="CB7528" s="82"/>
      <c r="CC7528" s="82"/>
      <c r="CM7528" s="81"/>
      <c r="CN7528" s="81"/>
      <c r="CO7528" s="81"/>
      <c r="CY7528" s="124"/>
      <c r="CZ7528" s="81"/>
      <c r="DE7528" s="125"/>
      <c r="DF7528" s="81"/>
    </row>
    <row r="7529" spans="15:110" x14ac:dyDescent="0.25">
      <c r="O7529" s="156"/>
      <c r="P7529" s="157"/>
      <c r="Q7529" s="105"/>
      <c r="R7529" s="158"/>
      <c r="S7529" s="159"/>
      <c r="T7529" s="153"/>
      <c r="Y7529" s="81"/>
      <c r="Z7529" s="153"/>
      <c r="AG7529" s="81"/>
      <c r="AJ7529" s="153"/>
      <c r="AL7529" s="154"/>
      <c r="AM7529" s="153"/>
      <c r="AN7529" s="81"/>
      <c r="AO7529" s="153"/>
      <c r="AQ7529" s="154"/>
      <c r="AR7529" s="153"/>
      <c r="AS7529" s="81"/>
      <c r="AT7529" s="153"/>
      <c r="AV7529" s="154"/>
      <c r="AW7529" s="153"/>
      <c r="BB7529" s="81"/>
      <c r="CB7529" s="82"/>
      <c r="CC7529" s="82"/>
      <c r="CM7529" s="81"/>
      <c r="CN7529" s="81"/>
      <c r="CO7529" s="81"/>
      <c r="CY7529" s="124"/>
      <c r="CZ7529" s="81"/>
      <c r="DE7529" s="125"/>
      <c r="DF7529" s="81"/>
    </row>
    <row r="7530" spans="15:110" x14ac:dyDescent="0.25">
      <c r="O7530" s="156"/>
      <c r="P7530" s="157"/>
      <c r="Q7530" s="105"/>
      <c r="R7530" s="158"/>
      <c r="S7530" s="159"/>
      <c r="T7530" s="153"/>
      <c r="Y7530" s="81"/>
      <c r="Z7530" s="153"/>
      <c r="AG7530" s="81"/>
      <c r="AJ7530" s="153"/>
      <c r="AL7530" s="154"/>
      <c r="AM7530" s="153"/>
      <c r="AN7530" s="81"/>
      <c r="AO7530" s="153"/>
      <c r="AQ7530" s="154"/>
      <c r="AR7530" s="153"/>
      <c r="AS7530" s="81"/>
      <c r="AT7530" s="153"/>
      <c r="AV7530" s="154"/>
      <c r="AW7530" s="153"/>
      <c r="BB7530" s="81"/>
      <c r="CB7530" s="82"/>
      <c r="CC7530" s="82"/>
      <c r="CM7530" s="81"/>
      <c r="CN7530" s="81"/>
      <c r="CO7530" s="81"/>
      <c r="CY7530" s="124"/>
      <c r="CZ7530" s="81"/>
      <c r="DE7530" s="125"/>
      <c r="DF7530" s="81"/>
    </row>
    <row r="7531" spans="15:110" x14ac:dyDescent="0.25">
      <c r="O7531" s="156"/>
      <c r="P7531" s="157"/>
      <c r="Q7531" s="105"/>
      <c r="R7531" s="158"/>
      <c r="S7531" s="159"/>
      <c r="T7531" s="153"/>
      <c r="Y7531" s="81"/>
      <c r="Z7531" s="153"/>
      <c r="AG7531" s="81"/>
      <c r="AJ7531" s="153"/>
      <c r="AL7531" s="154"/>
      <c r="AM7531" s="153"/>
      <c r="AN7531" s="81"/>
      <c r="AO7531" s="153"/>
      <c r="AQ7531" s="154"/>
      <c r="AR7531" s="153"/>
      <c r="AS7531" s="81"/>
      <c r="AT7531" s="153"/>
      <c r="AV7531" s="154"/>
      <c r="AW7531" s="153"/>
      <c r="BB7531" s="81"/>
      <c r="CB7531" s="82"/>
      <c r="CC7531" s="82"/>
      <c r="CM7531" s="81"/>
      <c r="CN7531" s="81"/>
      <c r="CO7531" s="81"/>
      <c r="CY7531" s="124"/>
      <c r="CZ7531" s="81"/>
      <c r="DE7531" s="125"/>
      <c r="DF7531" s="81"/>
    </row>
    <row r="7532" spans="15:110" x14ac:dyDescent="0.25">
      <c r="O7532" s="156"/>
      <c r="P7532" s="157"/>
      <c r="Q7532" s="105"/>
      <c r="R7532" s="158"/>
      <c r="S7532" s="159"/>
      <c r="T7532" s="153"/>
      <c r="Y7532" s="81"/>
      <c r="Z7532" s="153"/>
      <c r="AG7532" s="81"/>
      <c r="AJ7532" s="153"/>
      <c r="AL7532" s="154"/>
      <c r="AM7532" s="153"/>
      <c r="AN7532" s="81"/>
      <c r="AO7532" s="153"/>
      <c r="AQ7532" s="154"/>
      <c r="AR7532" s="153"/>
      <c r="AS7532" s="81"/>
      <c r="AT7532" s="153"/>
      <c r="AV7532" s="154"/>
      <c r="AW7532" s="153"/>
      <c r="BB7532" s="81"/>
      <c r="CB7532" s="82"/>
      <c r="CC7532" s="82"/>
      <c r="CM7532" s="81"/>
      <c r="CN7532" s="81"/>
      <c r="CO7532" s="81"/>
      <c r="CY7532" s="124"/>
      <c r="CZ7532" s="81"/>
      <c r="DE7532" s="125"/>
      <c r="DF7532" s="81"/>
    </row>
    <row r="7533" spans="15:110" x14ac:dyDescent="0.25">
      <c r="O7533" s="156"/>
      <c r="P7533" s="157"/>
      <c r="Q7533" s="105"/>
      <c r="R7533" s="158"/>
      <c r="S7533" s="159"/>
      <c r="T7533" s="153"/>
      <c r="Y7533" s="81"/>
      <c r="Z7533" s="153"/>
      <c r="AG7533" s="81"/>
      <c r="AJ7533" s="153"/>
      <c r="AL7533" s="154"/>
      <c r="AM7533" s="153"/>
      <c r="AN7533" s="81"/>
      <c r="AO7533" s="153"/>
      <c r="AQ7533" s="154"/>
      <c r="AR7533" s="153"/>
      <c r="AS7533" s="81"/>
      <c r="AT7533" s="153"/>
      <c r="AV7533" s="154"/>
      <c r="AW7533" s="153"/>
      <c r="BB7533" s="81"/>
      <c r="CB7533" s="82"/>
      <c r="CC7533" s="82"/>
      <c r="CM7533" s="81"/>
      <c r="CN7533" s="81"/>
      <c r="CO7533" s="81"/>
      <c r="CY7533" s="124"/>
      <c r="CZ7533" s="81"/>
      <c r="DE7533" s="125"/>
      <c r="DF7533" s="81"/>
    </row>
    <row r="7534" spans="15:110" x14ac:dyDescent="0.25">
      <c r="O7534" s="156"/>
      <c r="P7534" s="157"/>
      <c r="Q7534" s="105"/>
      <c r="R7534" s="158"/>
      <c r="S7534" s="159"/>
      <c r="T7534" s="153"/>
      <c r="Y7534" s="81"/>
      <c r="Z7534" s="153"/>
      <c r="AG7534" s="81"/>
      <c r="AJ7534" s="153"/>
      <c r="AL7534" s="154"/>
      <c r="AM7534" s="153"/>
      <c r="AN7534" s="81"/>
      <c r="AO7534" s="153"/>
      <c r="AQ7534" s="154"/>
      <c r="AR7534" s="153"/>
      <c r="AS7534" s="81"/>
      <c r="AT7534" s="153"/>
      <c r="AV7534" s="154"/>
      <c r="AW7534" s="153"/>
      <c r="BB7534" s="81"/>
      <c r="CB7534" s="82"/>
      <c r="CC7534" s="82"/>
      <c r="CM7534" s="81"/>
      <c r="CN7534" s="81"/>
      <c r="CO7534" s="81"/>
      <c r="CY7534" s="124"/>
      <c r="CZ7534" s="81"/>
      <c r="DE7534" s="125"/>
      <c r="DF7534" s="81"/>
    </row>
    <row r="7535" spans="15:110" x14ac:dyDescent="0.25">
      <c r="O7535" s="156"/>
      <c r="P7535" s="157"/>
      <c r="Q7535" s="105"/>
      <c r="R7535" s="158"/>
      <c r="S7535" s="159"/>
      <c r="T7535" s="153"/>
      <c r="Y7535" s="81"/>
      <c r="Z7535" s="153"/>
      <c r="AG7535" s="81"/>
      <c r="AJ7535" s="153"/>
      <c r="AL7535" s="154"/>
      <c r="AM7535" s="153"/>
      <c r="AN7535" s="81"/>
      <c r="AO7535" s="153"/>
      <c r="AQ7535" s="154"/>
      <c r="AR7535" s="153"/>
      <c r="AS7535" s="81"/>
      <c r="AT7535" s="153"/>
      <c r="AV7535" s="154"/>
      <c r="AW7535" s="153"/>
      <c r="BB7535" s="81"/>
      <c r="CB7535" s="82"/>
      <c r="CC7535" s="82"/>
      <c r="CM7535" s="81"/>
      <c r="CN7535" s="81"/>
      <c r="CO7535" s="81"/>
      <c r="CY7535" s="124"/>
      <c r="CZ7535" s="81"/>
      <c r="DE7535" s="125"/>
      <c r="DF7535" s="81"/>
    </row>
    <row r="7536" spans="15:110" x14ac:dyDescent="0.25">
      <c r="O7536" s="156"/>
      <c r="P7536" s="157"/>
      <c r="Q7536" s="105"/>
      <c r="R7536" s="158"/>
      <c r="S7536" s="159"/>
      <c r="T7536" s="153"/>
      <c r="Y7536" s="81"/>
      <c r="Z7536" s="153"/>
      <c r="AG7536" s="81"/>
      <c r="AJ7536" s="153"/>
      <c r="AL7536" s="154"/>
      <c r="AM7536" s="153"/>
      <c r="AN7536" s="81"/>
      <c r="AO7536" s="153"/>
      <c r="AQ7536" s="154"/>
      <c r="AR7536" s="153"/>
      <c r="AS7536" s="81"/>
      <c r="AT7536" s="153"/>
      <c r="AV7536" s="154"/>
      <c r="AW7536" s="153"/>
      <c r="BB7536" s="81"/>
      <c r="CB7536" s="82"/>
      <c r="CC7536" s="82"/>
      <c r="CM7536" s="81"/>
      <c r="CN7536" s="81"/>
      <c r="CO7536" s="81"/>
      <c r="CY7536" s="124"/>
      <c r="CZ7536" s="81"/>
      <c r="DE7536" s="125"/>
      <c r="DF7536" s="81"/>
    </row>
    <row r="7537" spans="15:110" x14ac:dyDescent="0.25">
      <c r="O7537" s="156"/>
      <c r="P7537" s="157"/>
      <c r="Q7537" s="105"/>
      <c r="R7537" s="158"/>
      <c r="S7537" s="159"/>
      <c r="T7537" s="153"/>
      <c r="Y7537" s="81"/>
      <c r="Z7537" s="153"/>
      <c r="AG7537" s="81"/>
      <c r="AJ7537" s="153"/>
      <c r="AL7537" s="154"/>
      <c r="AM7537" s="153"/>
      <c r="AN7537" s="81"/>
      <c r="AO7537" s="153"/>
      <c r="AQ7537" s="154"/>
      <c r="AR7537" s="153"/>
      <c r="AS7537" s="81"/>
      <c r="AT7537" s="153"/>
      <c r="AV7537" s="154"/>
      <c r="AW7537" s="153"/>
      <c r="BB7537" s="81"/>
      <c r="CB7537" s="82"/>
      <c r="CC7537" s="82"/>
      <c r="CM7537" s="81"/>
      <c r="CN7537" s="81"/>
      <c r="CO7537" s="81"/>
      <c r="CY7537" s="124"/>
      <c r="CZ7537" s="81"/>
      <c r="DE7537" s="125"/>
      <c r="DF7537" s="81"/>
    </row>
    <row r="7538" spans="15:110" x14ac:dyDescent="0.25">
      <c r="O7538" s="156"/>
      <c r="P7538" s="157"/>
      <c r="Q7538" s="105"/>
      <c r="R7538" s="158"/>
      <c r="S7538" s="159"/>
      <c r="T7538" s="153"/>
      <c r="Y7538" s="81"/>
      <c r="Z7538" s="153"/>
      <c r="AG7538" s="81"/>
      <c r="AJ7538" s="153"/>
      <c r="AL7538" s="154"/>
      <c r="AM7538" s="153"/>
      <c r="AN7538" s="81"/>
      <c r="AO7538" s="153"/>
      <c r="AQ7538" s="154"/>
      <c r="AR7538" s="153"/>
      <c r="AS7538" s="81"/>
      <c r="AT7538" s="153"/>
      <c r="AV7538" s="154"/>
      <c r="AW7538" s="153"/>
      <c r="BB7538" s="81"/>
      <c r="CB7538" s="82"/>
      <c r="CC7538" s="82"/>
      <c r="CM7538" s="81"/>
      <c r="CN7538" s="81"/>
      <c r="CO7538" s="81"/>
      <c r="CY7538" s="124"/>
      <c r="CZ7538" s="81"/>
      <c r="DE7538" s="125"/>
      <c r="DF7538" s="81"/>
    </row>
    <row r="7539" spans="15:110" x14ac:dyDescent="0.25">
      <c r="O7539" s="156"/>
      <c r="P7539" s="157"/>
      <c r="Q7539" s="105"/>
      <c r="R7539" s="158"/>
      <c r="S7539" s="159"/>
      <c r="T7539" s="153"/>
      <c r="Y7539" s="81"/>
      <c r="Z7539" s="153"/>
      <c r="AG7539" s="81"/>
      <c r="AJ7539" s="153"/>
      <c r="AL7539" s="154"/>
      <c r="AM7539" s="153"/>
      <c r="AN7539" s="81"/>
      <c r="AO7539" s="153"/>
      <c r="AQ7539" s="154"/>
      <c r="AR7539" s="153"/>
      <c r="AS7539" s="81"/>
      <c r="AT7539" s="153"/>
      <c r="AV7539" s="154"/>
      <c r="AW7539" s="153"/>
      <c r="BB7539" s="81"/>
      <c r="CB7539" s="82"/>
      <c r="CC7539" s="82"/>
      <c r="CM7539" s="81"/>
      <c r="CN7539" s="81"/>
      <c r="CO7539" s="81"/>
      <c r="CY7539" s="124"/>
      <c r="CZ7539" s="81"/>
      <c r="DE7539" s="125"/>
      <c r="DF7539" s="81"/>
    </row>
    <row r="7540" spans="15:110" x14ac:dyDescent="0.25">
      <c r="O7540" s="156"/>
      <c r="P7540" s="157"/>
      <c r="Q7540" s="105"/>
      <c r="R7540" s="158"/>
      <c r="S7540" s="159"/>
      <c r="T7540" s="153"/>
      <c r="Y7540" s="81"/>
      <c r="Z7540" s="153"/>
      <c r="AG7540" s="81"/>
      <c r="AJ7540" s="153"/>
      <c r="AL7540" s="154"/>
      <c r="AM7540" s="153"/>
      <c r="AN7540" s="81"/>
      <c r="AO7540" s="153"/>
      <c r="AQ7540" s="154"/>
      <c r="AR7540" s="153"/>
      <c r="AS7540" s="81"/>
      <c r="AT7540" s="153"/>
      <c r="AV7540" s="154"/>
      <c r="AW7540" s="153"/>
      <c r="BB7540" s="81"/>
      <c r="CB7540" s="82"/>
      <c r="CC7540" s="82"/>
      <c r="CM7540" s="81"/>
      <c r="CN7540" s="81"/>
      <c r="CO7540" s="81"/>
      <c r="CY7540" s="124"/>
      <c r="CZ7540" s="81"/>
      <c r="DE7540" s="125"/>
      <c r="DF7540" s="81"/>
    </row>
    <row r="7541" spans="15:110" x14ac:dyDescent="0.25">
      <c r="O7541" s="156"/>
      <c r="P7541" s="157"/>
      <c r="Q7541" s="105"/>
      <c r="R7541" s="158"/>
      <c r="S7541" s="159"/>
      <c r="T7541" s="153"/>
      <c r="Y7541" s="81"/>
      <c r="Z7541" s="153"/>
      <c r="AG7541" s="81"/>
      <c r="AJ7541" s="153"/>
      <c r="AL7541" s="154"/>
      <c r="AM7541" s="153"/>
      <c r="AN7541" s="81"/>
      <c r="AO7541" s="153"/>
      <c r="AQ7541" s="154"/>
      <c r="AR7541" s="153"/>
      <c r="AS7541" s="81"/>
      <c r="AT7541" s="153"/>
      <c r="AV7541" s="154"/>
      <c r="AW7541" s="153"/>
      <c r="BB7541" s="81"/>
      <c r="CB7541" s="82"/>
      <c r="CC7541" s="82"/>
      <c r="CM7541" s="81"/>
      <c r="CN7541" s="81"/>
      <c r="CO7541" s="81"/>
      <c r="CY7541" s="124"/>
      <c r="CZ7541" s="81"/>
      <c r="DE7541" s="125"/>
      <c r="DF7541" s="81"/>
    </row>
    <row r="7542" spans="15:110" x14ac:dyDescent="0.25">
      <c r="O7542" s="156"/>
      <c r="P7542" s="157"/>
      <c r="Q7542" s="105"/>
      <c r="R7542" s="158"/>
      <c r="S7542" s="159"/>
      <c r="T7542" s="153"/>
      <c r="Y7542" s="81"/>
      <c r="Z7542" s="153"/>
      <c r="AG7542" s="81"/>
      <c r="AJ7542" s="153"/>
      <c r="AL7542" s="154"/>
      <c r="AM7542" s="153"/>
      <c r="AN7542" s="81"/>
      <c r="AO7542" s="153"/>
      <c r="AQ7542" s="154"/>
      <c r="AR7542" s="153"/>
      <c r="AS7542" s="81"/>
      <c r="AT7542" s="153"/>
      <c r="AV7542" s="154"/>
      <c r="AW7542" s="153"/>
      <c r="BB7542" s="81"/>
      <c r="CB7542" s="82"/>
      <c r="CC7542" s="82"/>
      <c r="CM7542" s="81"/>
      <c r="CN7542" s="81"/>
      <c r="CO7542" s="81"/>
      <c r="CY7542" s="124"/>
      <c r="CZ7542" s="81"/>
      <c r="DE7542" s="125"/>
      <c r="DF7542" s="81"/>
    </row>
    <row r="7543" spans="15:110" x14ac:dyDescent="0.25">
      <c r="O7543" s="156"/>
      <c r="P7543" s="157"/>
      <c r="Q7543" s="105"/>
      <c r="R7543" s="158"/>
      <c r="S7543" s="159"/>
      <c r="T7543" s="153"/>
      <c r="Y7543" s="81"/>
      <c r="Z7543" s="153"/>
      <c r="AG7543" s="81"/>
      <c r="AJ7543" s="153"/>
      <c r="AL7543" s="154"/>
      <c r="AM7543" s="153"/>
      <c r="AN7543" s="81"/>
      <c r="AO7543" s="153"/>
      <c r="AQ7543" s="154"/>
      <c r="AR7543" s="153"/>
      <c r="AS7543" s="81"/>
      <c r="AT7543" s="153"/>
      <c r="AV7543" s="154"/>
      <c r="AW7543" s="153"/>
      <c r="BB7543" s="81"/>
      <c r="CB7543" s="82"/>
      <c r="CC7543" s="82"/>
      <c r="CM7543" s="81"/>
      <c r="CN7543" s="81"/>
      <c r="CO7543" s="81"/>
      <c r="CY7543" s="124"/>
      <c r="CZ7543" s="81"/>
      <c r="DE7543" s="125"/>
      <c r="DF7543" s="81"/>
    </row>
    <row r="7544" spans="15:110" x14ac:dyDescent="0.25">
      <c r="O7544" s="156"/>
      <c r="P7544" s="157"/>
      <c r="Q7544" s="105"/>
      <c r="R7544" s="158"/>
      <c r="S7544" s="159"/>
      <c r="T7544" s="153"/>
      <c r="Y7544" s="81"/>
      <c r="Z7544" s="153"/>
      <c r="AG7544" s="81"/>
      <c r="AJ7544" s="153"/>
      <c r="AL7544" s="154"/>
      <c r="AM7544" s="153"/>
      <c r="AN7544" s="81"/>
      <c r="AO7544" s="153"/>
      <c r="AQ7544" s="154"/>
      <c r="AR7544" s="153"/>
      <c r="AS7544" s="81"/>
      <c r="AT7544" s="153"/>
      <c r="AV7544" s="154"/>
      <c r="AW7544" s="153"/>
      <c r="BB7544" s="81"/>
      <c r="CB7544" s="82"/>
      <c r="CC7544" s="82"/>
      <c r="CM7544" s="81"/>
      <c r="CN7544" s="81"/>
      <c r="CO7544" s="81"/>
      <c r="CY7544" s="124"/>
      <c r="CZ7544" s="81"/>
      <c r="DE7544" s="125"/>
      <c r="DF7544" s="81"/>
    </row>
    <row r="7545" spans="15:110" x14ac:dyDescent="0.25">
      <c r="O7545" s="156"/>
      <c r="P7545" s="157"/>
      <c r="Q7545" s="105"/>
      <c r="R7545" s="158"/>
      <c r="S7545" s="159"/>
      <c r="T7545" s="153"/>
      <c r="Y7545" s="81"/>
      <c r="Z7545" s="153"/>
      <c r="AG7545" s="81"/>
      <c r="AJ7545" s="153"/>
      <c r="AL7545" s="154"/>
      <c r="AM7545" s="153"/>
      <c r="AN7545" s="81"/>
      <c r="AO7545" s="153"/>
      <c r="AQ7545" s="154"/>
      <c r="AR7545" s="153"/>
      <c r="AS7545" s="81"/>
      <c r="AT7545" s="153"/>
      <c r="AV7545" s="154"/>
      <c r="AW7545" s="153"/>
      <c r="BB7545" s="81"/>
      <c r="CB7545" s="82"/>
      <c r="CC7545" s="82"/>
      <c r="CM7545" s="81"/>
      <c r="CN7545" s="81"/>
      <c r="CO7545" s="81"/>
      <c r="CY7545" s="124"/>
      <c r="CZ7545" s="81"/>
      <c r="DE7545" s="125"/>
      <c r="DF7545" s="81"/>
    </row>
    <row r="7546" spans="15:110" x14ac:dyDescent="0.25">
      <c r="O7546" s="156"/>
      <c r="P7546" s="157"/>
      <c r="Q7546" s="105"/>
      <c r="R7546" s="158"/>
      <c r="S7546" s="159"/>
      <c r="T7546" s="153"/>
      <c r="Y7546" s="81"/>
      <c r="Z7546" s="153"/>
      <c r="AG7546" s="81"/>
      <c r="AJ7546" s="153"/>
      <c r="AL7546" s="154"/>
      <c r="AM7546" s="153"/>
      <c r="AN7546" s="81"/>
      <c r="AO7546" s="153"/>
      <c r="AQ7546" s="154"/>
      <c r="AR7546" s="153"/>
      <c r="AS7546" s="81"/>
      <c r="AT7546" s="153"/>
      <c r="AV7546" s="154"/>
      <c r="AW7546" s="153"/>
      <c r="BB7546" s="81"/>
      <c r="CB7546" s="82"/>
      <c r="CC7546" s="82"/>
      <c r="CM7546" s="81"/>
      <c r="CN7546" s="81"/>
      <c r="CO7546" s="81"/>
      <c r="CY7546" s="124"/>
      <c r="CZ7546" s="81"/>
      <c r="DE7546" s="125"/>
      <c r="DF7546" s="81"/>
    </row>
    <row r="7547" spans="15:110" x14ac:dyDescent="0.25">
      <c r="O7547" s="156"/>
      <c r="P7547" s="157"/>
      <c r="Q7547" s="105"/>
      <c r="R7547" s="158"/>
      <c r="S7547" s="159"/>
      <c r="T7547" s="153"/>
      <c r="Y7547" s="81"/>
      <c r="Z7547" s="153"/>
      <c r="AG7547" s="81"/>
      <c r="AJ7547" s="153"/>
      <c r="AL7547" s="154"/>
      <c r="AM7547" s="153"/>
      <c r="AN7547" s="81"/>
      <c r="AO7547" s="153"/>
      <c r="AQ7547" s="154"/>
      <c r="AR7547" s="153"/>
      <c r="AS7547" s="81"/>
      <c r="AT7547" s="153"/>
      <c r="AV7547" s="154"/>
      <c r="AW7547" s="153"/>
      <c r="BB7547" s="81"/>
      <c r="CB7547" s="82"/>
      <c r="CC7547" s="82"/>
      <c r="CM7547" s="81"/>
      <c r="CN7547" s="81"/>
      <c r="CO7547" s="81"/>
      <c r="CY7547" s="124"/>
      <c r="CZ7547" s="81"/>
      <c r="DE7547" s="125"/>
      <c r="DF7547" s="81"/>
    </row>
    <row r="7548" spans="15:110" x14ac:dyDescent="0.25">
      <c r="O7548" s="156"/>
      <c r="P7548" s="157"/>
      <c r="Q7548" s="105"/>
      <c r="R7548" s="158"/>
      <c r="S7548" s="159"/>
      <c r="T7548" s="153"/>
      <c r="Y7548" s="81"/>
      <c r="Z7548" s="153"/>
      <c r="AG7548" s="81"/>
      <c r="AJ7548" s="153"/>
      <c r="AL7548" s="154"/>
      <c r="AM7548" s="153"/>
      <c r="AN7548" s="81"/>
      <c r="AO7548" s="153"/>
      <c r="AQ7548" s="154"/>
      <c r="AR7548" s="153"/>
      <c r="AS7548" s="81"/>
      <c r="AT7548" s="153"/>
      <c r="AV7548" s="154"/>
      <c r="AW7548" s="153"/>
      <c r="BB7548" s="81"/>
      <c r="CB7548" s="82"/>
      <c r="CC7548" s="82"/>
      <c r="CM7548" s="81"/>
      <c r="CN7548" s="81"/>
      <c r="CO7548" s="81"/>
      <c r="CY7548" s="124"/>
      <c r="CZ7548" s="81"/>
      <c r="DE7548" s="125"/>
      <c r="DF7548" s="81"/>
    </row>
    <row r="7549" spans="15:110" x14ac:dyDescent="0.25">
      <c r="O7549" s="156"/>
      <c r="P7549" s="157"/>
      <c r="Q7549" s="105"/>
      <c r="R7549" s="158"/>
      <c r="S7549" s="159"/>
      <c r="T7549" s="153"/>
      <c r="Y7549" s="81"/>
      <c r="Z7549" s="153"/>
      <c r="AG7549" s="81"/>
      <c r="AJ7549" s="153"/>
      <c r="AL7549" s="154"/>
      <c r="AM7549" s="153"/>
      <c r="AN7549" s="81"/>
      <c r="AO7549" s="153"/>
      <c r="AQ7549" s="154"/>
      <c r="AR7549" s="153"/>
      <c r="AS7549" s="81"/>
      <c r="AT7549" s="153"/>
      <c r="AV7549" s="154"/>
      <c r="AW7549" s="153"/>
      <c r="BB7549" s="81"/>
      <c r="CB7549" s="82"/>
      <c r="CC7549" s="82"/>
      <c r="CM7549" s="81"/>
      <c r="CN7549" s="81"/>
      <c r="CO7549" s="81"/>
      <c r="CY7549" s="124"/>
      <c r="CZ7549" s="81"/>
      <c r="DE7549" s="125"/>
      <c r="DF7549" s="81"/>
    </row>
    <row r="7550" spans="15:110" x14ac:dyDescent="0.25">
      <c r="O7550" s="156"/>
      <c r="P7550" s="157"/>
      <c r="Q7550" s="105"/>
      <c r="R7550" s="158"/>
      <c r="S7550" s="159"/>
      <c r="T7550" s="153"/>
      <c r="Y7550" s="81"/>
      <c r="Z7550" s="153"/>
      <c r="AG7550" s="81"/>
      <c r="AJ7550" s="153"/>
      <c r="AL7550" s="154"/>
      <c r="AM7550" s="153"/>
      <c r="AN7550" s="81"/>
      <c r="AO7550" s="153"/>
      <c r="AQ7550" s="154"/>
      <c r="AR7550" s="153"/>
      <c r="AS7550" s="81"/>
      <c r="AT7550" s="153"/>
      <c r="AV7550" s="154"/>
      <c r="AW7550" s="153"/>
      <c r="BB7550" s="81"/>
      <c r="CB7550" s="82"/>
      <c r="CC7550" s="82"/>
      <c r="CM7550" s="81"/>
      <c r="CN7550" s="81"/>
      <c r="CO7550" s="81"/>
      <c r="CY7550" s="124"/>
      <c r="CZ7550" s="81"/>
      <c r="DE7550" s="125"/>
      <c r="DF7550" s="81"/>
    </row>
    <row r="7551" spans="15:110" x14ac:dyDescent="0.25">
      <c r="O7551" s="156"/>
      <c r="P7551" s="157"/>
      <c r="Q7551" s="105"/>
      <c r="R7551" s="158"/>
      <c r="S7551" s="159"/>
      <c r="T7551" s="153"/>
      <c r="Y7551" s="81"/>
      <c r="Z7551" s="153"/>
      <c r="AG7551" s="81"/>
      <c r="AJ7551" s="153"/>
      <c r="AL7551" s="154"/>
      <c r="AM7551" s="153"/>
      <c r="AN7551" s="81"/>
      <c r="AO7551" s="153"/>
      <c r="AQ7551" s="154"/>
      <c r="AR7551" s="153"/>
      <c r="AS7551" s="81"/>
      <c r="AT7551" s="153"/>
      <c r="AV7551" s="154"/>
      <c r="AW7551" s="153"/>
      <c r="BB7551" s="81"/>
      <c r="CB7551" s="82"/>
      <c r="CC7551" s="82"/>
      <c r="CM7551" s="81"/>
      <c r="CN7551" s="81"/>
      <c r="CO7551" s="81"/>
      <c r="CY7551" s="124"/>
      <c r="CZ7551" s="81"/>
      <c r="DE7551" s="125"/>
      <c r="DF7551" s="81"/>
    </row>
    <row r="7552" spans="15:110" x14ac:dyDescent="0.25">
      <c r="O7552" s="156"/>
      <c r="P7552" s="157"/>
      <c r="Q7552" s="105"/>
      <c r="R7552" s="158"/>
      <c r="S7552" s="159"/>
      <c r="T7552" s="153"/>
      <c r="Y7552" s="81"/>
      <c r="Z7552" s="153"/>
      <c r="AG7552" s="81"/>
      <c r="AJ7552" s="153"/>
      <c r="AL7552" s="154"/>
      <c r="AM7552" s="153"/>
      <c r="AN7552" s="81"/>
      <c r="AO7552" s="153"/>
      <c r="AQ7552" s="154"/>
      <c r="AR7552" s="153"/>
      <c r="AS7552" s="81"/>
      <c r="AT7552" s="153"/>
      <c r="AV7552" s="154"/>
      <c r="AW7552" s="153"/>
      <c r="BB7552" s="81"/>
      <c r="CB7552" s="82"/>
      <c r="CC7552" s="82"/>
      <c r="CM7552" s="81"/>
      <c r="CN7552" s="81"/>
      <c r="CO7552" s="81"/>
      <c r="CY7552" s="124"/>
      <c r="CZ7552" s="81"/>
      <c r="DE7552" s="125"/>
      <c r="DF7552" s="81"/>
    </row>
    <row r="7553" spans="15:110" x14ac:dyDescent="0.25">
      <c r="O7553" s="156"/>
      <c r="P7553" s="157"/>
      <c r="Q7553" s="105"/>
      <c r="R7553" s="158"/>
      <c r="S7553" s="159"/>
      <c r="T7553" s="153"/>
      <c r="Y7553" s="81"/>
      <c r="Z7553" s="153"/>
      <c r="AG7553" s="81"/>
      <c r="AJ7553" s="153"/>
      <c r="AL7553" s="154"/>
      <c r="AM7553" s="153"/>
      <c r="AN7553" s="81"/>
      <c r="AO7553" s="153"/>
      <c r="AQ7553" s="154"/>
      <c r="AR7553" s="153"/>
      <c r="AS7553" s="81"/>
      <c r="AT7553" s="153"/>
      <c r="AV7553" s="154"/>
      <c r="AW7553" s="153"/>
      <c r="BB7553" s="81"/>
      <c r="CB7553" s="82"/>
      <c r="CC7553" s="82"/>
      <c r="CM7553" s="81"/>
      <c r="CN7553" s="81"/>
      <c r="CO7553" s="81"/>
      <c r="CY7553" s="124"/>
      <c r="CZ7553" s="81"/>
      <c r="DE7553" s="125"/>
      <c r="DF7553" s="81"/>
    </row>
    <row r="7554" spans="15:110" x14ac:dyDescent="0.25">
      <c r="O7554" s="156"/>
      <c r="P7554" s="157"/>
      <c r="Q7554" s="105"/>
      <c r="R7554" s="158"/>
      <c r="S7554" s="159"/>
      <c r="T7554" s="153"/>
      <c r="Y7554" s="81"/>
      <c r="Z7554" s="153"/>
      <c r="AG7554" s="81"/>
      <c r="AJ7554" s="153"/>
      <c r="AL7554" s="154"/>
      <c r="AM7554" s="153"/>
      <c r="AN7554" s="81"/>
      <c r="AO7554" s="153"/>
      <c r="AQ7554" s="154"/>
      <c r="AR7554" s="153"/>
      <c r="AS7554" s="81"/>
      <c r="AT7554" s="153"/>
      <c r="AV7554" s="154"/>
      <c r="AW7554" s="153"/>
      <c r="BB7554" s="81"/>
      <c r="CB7554" s="82"/>
      <c r="CC7554" s="82"/>
      <c r="CM7554" s="81"/>
      <c r="CN7554" s="81"/>
      <c r="CO7554" s="81"/>
      <c r="CY7554" s="124"/>
      <c r="CZ7554" s="81"/>
      <c r="DE7554" s="125"/>
      <c r="DF7554" s="81"/>
    </row>
    <row r="7555" spans="15:110" x14ac:dyDescent="0.25">
      <c r="O7555" s="156"/>
      <c r="P7555" s="157"/>
      <c r="Q7555" s="105"/>
      <c r="R7555" s="158"/>
      <c r="S7555" s="159"/>
      <c r="T7555" s="153"/>
      <c r="Y7555" s="81"/>
      <c r="Z7555" s="153"/>
      <c r="AG7555" s="81"/>
      <c r="AJ7555" s="153"/>
      <c r="AL7555" s="154"/>
      <c r="AM7555" s="153"/>
      <c r="AN7555" s="81"/>
      <c r="AO7555" s="153"/>
      <c r="AQ7555" s="154"/>
      <c r="AR7555" s="153"/>
      <c r="AS7555" s="81"/>
      <c r="AT7555" s="153"/>
      <c r="AV7555" s="154"/>
      <c r="AW7555" s="153"/>
      <c r="BB7555" s="81"/>
      <c r="CB7555" s="82"/>
      <c r="CC7555" s="82"/>
      <c r="CM7555" s="81"/>
      <c r="CN7555" s="81"/>
      <c r="CO7555" s="81"/>
      <c r="CY7555" s="124"/>
      <c r="CZ7555" s="81"/>
      <c r="DE7555" s="125"/>
      <c r="DF7555" s="81"/>
    </row>
    <row r="7556" spans="15:110" x14ac:dyDescent="0.25">
      <c r="O7556" s="156"/>
      <c r="P7556" s="157"/>
      <c r="Q7556" s="105"/>
      <c r="R7556" s="158"/>
      <c r="S7556" s="159"/>
      <c r="T7556" s="153"/>
      <c r="Y7556" s="81"/>
      <c r="Z7556" s="153"/>
      <c r="AG7556" s="81"/>
      <c r="AJ7556" s="153"/>
      <c r="AL7556" s="154"/>
      <c r="AM7556" s="153"/>
      <c r="AN7556" s="81"/>
      <c r="AO7556" s="153"/>
      <c r="AQ7556" s="154"/>
      <c r="AR7556" s="153"/>
      <c r="AS7556" s="81"/>
      <c r="AT7556" s="153"/>
      <c r="AV7556" s="154"/>
      <c r="AW7556" s="153"/>
      <c r="BB7556" s="81"/>
      <c r="CB7556" s="82"/>
      <c r="CC7556" s="82"/>
      <c r="CM7556" s="81"/>
      <c r="CN7556" s="81"/>
      <c r="CO7556" s="81"/>
      <c r="CY7556" s="124"/>
      <c r="CZ7556" s="81"/>
      <c r="DE7556" s="125"/>
      <c r="DF7556" s="81"/>
    </row>
    <row r="7557" spans="15:110" x14ac:dyDescent="0.25">
      <c r="O7557" s="156"/>
      <c r="P7557" s="157"/>
      <c r="Q7557" s="105"/>
      <c r="R7557" s="158"/>
      <c r="S7557" s="159"/>
      <c r="T7557" s="153"/>
      <c r="Y7557" s="81"/>
      <c r="Z7557" s="153"/>
      <c r="AG7557" s="81"/>
      <c r="AJ7557" s="153"/>
      <c r="AL7557" s="154"/>
      <c r="AM7557" s="153"/>
      <c r="AN7557" s="81"/>
      <c r="AO7557" s="153"/>
      <c r="AQ7557" s="154"/>
      <c r="AR7557" s="153"/>
      <c r="AS7557" s="81"/>
      <c r="AT7557" s="153"/>
      <c r="AV7557" s="154"/>
      <c r="AW7557" s="153"/>
      <c r="BB7557" s="81"/>
      <c r="CB7557" s="82"/>
      <c r="CC7557" s="82"/>
      <c r="CM7557" s="81"/>
      <c r="CN7557" s="81"/>
      <c r="CO7557" s="81"/>
      <c r="CY7557" s="124"/>
      <c r="CZ7557" s="81"/>
      <c r="DE7557" s="125"/>
      <c r="DF7557" s="81"/>
    </row>
    <row r="7558" spans="15:110" x14ac:dyDescent="0.25">
      <c r="O7558" s="156"/>
      <c r="P7558" s="157"/>
      <c r="Q7558" s="105"/>
      <c r="R7558" s="158"/>
      <c r="S7558" s="159"/>
      <c r="T7558" s="153"/>
      <c r="Y7558" s="81"/>
      <c r="Z7558" s="153"/>
      <c r="AG7558" s="81"/>
      <c r="AJ7558" s="153"/>
      <c r="AL7558" s="154"/>
      <c r="AM7558" s="153"/>
      <c r="AN7558" s="81"/>
      <c r="AO7558" s="153"/>
      <c r="AQ7558" s="154"/>
      <c r="AR7558" s="153"/>
      <c r="AS7558" s="81"/>
      <c r="AT7558" s="153"/>
      <c r="AV7558" s="154"/>
      <c r="AW7558" s="153"/>
      <c r="BB7558" s="81"/>
      <c r="CB7558" s="82"/>
      <c r="CC7558" s="82"/>
      <c r="CM7558" s="81"/>
      <c r="CN7558" s="81"/>
      <c r="CO7558" s="81"/>
      <c r="CY7558" s="124"/>
      <c r="CZ7558" s="81"/>
      <c r="DE7558" s="125"/>
      <c r="DF7558" s="81"/>
    </row>
    <row r="7559" spans="15:110" x14ac:dyDescent="0.25">
      <c r="O7559" s="156"/>
      <c r="P7559" s="157"/>
      <c r="Q7559" s="105"/>
      <c r="R7559" s="158"/>
      <c r="S7559" s="159"/>
      <c r="T7559" s="153"/>
      <c r="Y7559" s="81"/>
      <c r="Z7559" s="153"/>
      <c r="AG7559" s="81"/>
      <c r="AJ7559" s="153"/>
      <c r="AL7559" s="154"/>
      <c r="AM7559" s="153"/>
      <c r="AN7559" s="81"/>
      <c r="AO7559" s="153"/>
      <c r="AQ7559" s="154"/>
      <c r="AR7559" s="153"/>
      <c r="AS7559" s="81"/>
      <c r="AT7559" s="153"/>
      <c r="AV7559" s="154"/>
      <c r="AW7559" s="153"/>
      <c r="BB7559" s="81"/>
      <c r="CB7559" s="82"/>
      <c r="CC7559" s="82"/>
      <c r="CM7559" s="81"/>
      <c r="CN7559" s="81"/>
      <c r="CO7559" s="81"/>
      <c r="CY7559" s="124"/>
      <c r="CZ7559" s="81"/>
      <c r="DE7559" s="125"/>
      <c r="DF7559" s="81"/>
    </row>
    <row r="7560" spans="15:110" x14ac:dyDescent="0.25">
      <c r="O7560" s="156"/>
      <c r="P7560" s="157"/>
      <c r="Q7560" s="105"/>
      <c r="R7560" s="158"/>
      <c r="S7560" s="159"/>
      <c r="T7560" s="153"/>
      <c r="Y7560" s="81"/>
      <c r="Z7560" s="153"/>
      <c r="AG7560" s="81"/>
      <c r="AJ7560" s="153"/>
      <c r="AL7560" s="154"/>
      <c r="AM7560" s="153"/>
      <c r="AN7560" s="81"/>
      <c r="AO7560" s="153"/>
      <c r="AQ7560" s="154"/>
      <c r="AR7560" s="153"/>
      <c r="AS7560" s="81"/>
      <c r="AT7560" s="153"/>
      <c r="AV7560" s="154"/>
      <c r="AW7560" s="153"/>
      <c r="BB7560" s="81"/>
      <c r="CB7560" s="82"/>
      <c r="CC7560" s="82"/>
      <c r="CM7560" s="81"/>
      <c r="CN7560" s="81"/>
      <c r="CO7560" s="81"/>
      <c r="CY7560" s="124"/>
      <c r="CZ7560" s="81"/>
      <c r="DE7560" s="125"/>
      <c r="DF7560" s="81"/>
    </row>
    <row r="7561" spans="15:110" x14ac:dyDescent="0.25">
      <c r="O7561" s="156"/>
      <c r="P7561" s="157"/>
      <c r="Q7561" s="105"/>
      <c r="R7561" s="158"/>
      <c r="S7561" s="159"/>
      <c r="T7561" s="153"/>
      <c r="Y7561" s="81"/>
      <c r="Z7561" s="153"/>
      <c r="AG7561" s="81"/>
      <c r="AJ7561" s="153"/>
      <c r="AL7561" s="154"/>
      <c r="AM7561" s="153"/>
      <c r="AN7561" s="81"/>
      <c r="AO7561" s="153"/>
      <c r="AQ7561" s="154"/>
      <c r="AR7561" s="153"/>
      <c r="AS7561" s="81"/>
      <c r="AT7561" s="153"/>
      <c r="AV7561" s="154"/>
      <c r="AW7561" s="153"/>
      <c r="BB7561" s="81"/>
      <c r="CB7561" s="82"/>
      <c r="CC7561" s="82"/>
      <c r="CM7561" s="81"/>
      <c r="CN7561" s="81"/>
      <c r="CO7561" s="81"/>
      <c r="CY7561" s="124"/>
      <c r="CZ7561" s="81"/>
      <c r="DE7561" s="125"/>
      <c r="DF7561" s="81"/>
    </row>
    <row r="7562" spans="15:110" x14ac:dyDescent="0.25">
      <c r="O7562" s="156"/>
      <c r="P7562" s="157"/>
      <c r="Q7562" s="105"/>
      <c r="R7562" s="158"/>
      <c r="S7562" s="159"/>
      <c r="T7562" s="153"/>
      <c r="Y7562" s="81"/>
      <c r="Z7562" s="153"/>
      <c r="AG7562" s="81"/>
      <c r="AJ7562" s="153"/>
      <c r="AL7562" s="154"/>
      <c r="AM7562" s="153"/>
      <c r="AN7562" s="81"/>
      <c r="AO7562" s="153"/>
      <c r="AQ7562" s="154"/>
      <c r="AR7562" s="153"/>
      <c r="AS7562" s="81"/>
      <c r="AT7562" s="153"/>
      <c r="AV7562" s="154"/>
      <c r="AW7562" s="153"/>
      <c r="BB7562" s="81"/>
      <c r="CB7562" s="82"/>
      <c r="CC7562" s="82"/>
      <c r="CM7562" s="81"/>
      <c r="CN7562" s="81"/>
      <c r="CO7562" s="81"/>
      <c r="CY7562" s="124"/>
      <c r="CZ7562" s="81"/>
      <c r="DE7562" s="125"/>
      <c r="DF7562" s="81"/>
    </row>
    <row r="7563" spans="15:110" x14ac:dyDescent="0.25">
      <c r="O7563" s="156"/>
      <c r="P7563" s="157"/>
      <c r="Q7563" s="105"/>
      <c r="R7563" s="158"/>
      <c r="S7563" s="159"/>
      <c r="T7563" s="153"/>
      <c r="Y7563" s="81"/>
      <c r="Z7563" s="153"/>
      <c r="AG7563" s="81"/>
      <c r="AJ7563" s="153"/>
      <c r="AL7563" s="154"/>
      <c r="AM7563" s="153"/>
      <c r="AN7563" s="81"/>
      <c r="AO7563" s="153"/>
      <c r="AQ7563" s="154"/>
      <c r="AR7563" s="153"/>
      <c r="AS7563" s="81"/>
      <c r="AT7563" s="153"/>
      <c r="AV7563" s="154"/>
      <c r="AW7563" s="153"/>
      <c r="BB7563" s="81"/>
      <c r="CB7563" s="82"/>
      <c r="CC7563" s="82"/>
      <c r="CM7563" s="81"/>
      <c r="CN7563" s="81"/>
      <c r="CO7563" s="81"/>
      <c r="CY7563" s="124"/>
      <c r="CZ7563" s="81"/>
      <c r="DE7563" s="125"/>
      <c r="DF7563" s="81"/>
    </row>
    <row r="7564" spans="15:110" x14ac:dyDescent="0.25">
      <c r="O7564" s="156"/>
      <c r="P7564" s="157"/>
      <c r="Q7564" s="105"/>
      <c r="R7564" s="158"/>
      <c r="S7564" s="159"/>
      <c r="T7564" s="153"/>
      <c r="Y7564" s="81"/>
      <c r="Z7564" s="153"/>
      <c r="AG7564" s="81"/>
      <c r="AJ7564" s="153"/>
      <c r="AL7564" s="154"/>
      <c r="AM7564" s="153"/>
      <c r="AN7564" s="81"/>
      <c r="AO7564" s="153"/>
      <c r="AQ7564" s="154"/>
      <c r="AR7564" s="153"/>
      <c r="AS7564" s="81"/>
      <c r="AT7564" s="153"/>
      <c r="AV7564" s="154"/>
      <c r="AW7564" s="153"/>
      <c r="BB7564" s="81"/>
      <c r="CB7564" s="82"/>
      <c r="CC7564" s="82"/>
      <c r="CM7564" s="81"/>
      <c r="CN7564" s="81"/>
      <c r="CO7564" s="81"/>
      <c r="CY7564" s="124"/>
      <c r="CZ7564" s="81"/>
      <c r="DE7564" s="125"/>
      <c r="DF7564" s="81"/>
    </row>
    <row r="7565" spans="15:110" x14ac:dyDescent="0.25">
      <c r="O7565" s="156"/>
      <c r="P7565" s="157"/>
      <c r="Q7565" s="105"/>
      <c r="R7565" s="158"/>
      <c r="S7565" s="159"/>
      <c r="T7565" s="153"/>
      <c r="Y7565" s="81"/>
      <c r="Z7565" s="153"/>
      <c r="AG7565" s="81"/>
      <c r="AJ7565" s="153"/>
      <c r="AL7565" s="154"/>
      <c r="AM7565" s="153"/>
      <c r="AN7565" s="81"/>
      <c r="AO7565" s="153"/>
      <c r="AQ7565" s="154"/>
      <c r="AR7565" s="153"/>
      <c r="AS7565" s="81"/>
      <c r="AT7565" s="153"/>
      <c r="AV7565" s="154"/>
      <c r="AW7565" s="153"/>
      <c r="BB7565" s="81"/>
      <c r="CB7565" s="82"/>
      <c r="CC7565" s="82"/>
      <c r="CM7565" s="81"/>
      <c r="CN7565" s="81"/>
      <c r="CO7565" s="81"/>
      <c r="CY7565" s="124"/>
      <c r="CZ7565" s="81"/>
      <c r="DE7565" s="125"/>
      <c r="DF7565" s="81"/>
    </row>
    <row r="7566" spans="15:110" x14ac:dyDescent="0.25">
      <c r="O7566" s="156"/>
      <c r="P7566" s="157"/>
      <c r="Q7566" s="105"/>
      <c r="R7566" s="158"/>
      <c r="S7566" s="159"/>
      <c r="T7566" s="153"/>
      <c r="Y7566" s="81"/>
      <c r="Z7566" s="153"/>
      <c r="AG7566" s="81"/>
      <c r="AJ7566" s="153"/>
      <c r="AL7566" s="154"/>
      <c r="AM7566" s="153"/>
      <c r="AN7566" s="81"/>
      <c r="AO7566" s="153"/>
      <c r="AQ7566" s="154"/>
      <c r="AR7566" s="153"/>
      <c r="AS7566" s="81"/>
      <c r="AT7566" s="153"/>
      <c r="AV7566" s="154"/>
      <c r="AW7566" s="153"/>
      <c r="BB7566" s="81"/>
      <c r="CB7566" s="82"/>
      <c r="CC7566" s="82"/>
      <c r="CM7566" s="81"/>
      <c r="CN7566" s="81"/>
      <c r="CO7566" s="81"/>
      <c r="CY7566" s="124"/>
      <c r="CZ7566" s="81"/>
      <c r="DE7566" s="125"/>
      <c r="DF7566" s="81"/>
    </row>
    <row r="7567" spans="15:110" x14ac:dyDescent="0.25">
      <c r="O7567" s="156"/>
      <c r="P7567" s="157"/>
      <c r="Q7567" s="105"/>
      <c r="R7567" s="158"/>
      <c r="S7567" s="159"/>
      <c r="T7567" s="153"/>
      <c r="Y7567" s="81"/>
      <c r="Z7567" s="153"/>
      <c r="AG7567" s="81"/>
      <c r="AJ7567" s="153"/>
      <c r="AL7567" s="154"/>
      <c r="AM7567" s="153"/>
      <c r="AN7567" s="81"/>
      <c r="AO7567" s="153"/>
      <c r="AQ7567" s="154"/>
      <c r="AR7567" s="153"/>
      <c r="AS7567" s="81"/>
      <c r="AT7567" s="153"/>
      <c r="AV7567" s="154"/>
      <c r="AW7567" s="153"/>
      <c r="BB7567" s="81"/>
      <c r="CB7567" s="82"/>
      <c r="CC7567" s="82"/>
      <c r="CM7567" s="81"/>
      <c r="CN7567" s="81"/>
      <c r="CO7567" s="81"/>
      <c r="CY7567" s="124"/>
      <c r="CZ7567" s="81"/>
      <c r="DE7567" s="125"/>
      <c r="DF7567" s="81"/>
    </row>
    <row r="7568" spans="15:110" x14ac:dyDescent="0.25">
      <c r="O7568" s="156"/>
      <c r="P7568" s="157"/>
      <c r="Q7568" s="105"/>
      <c r="R7568" s="158"/>
      <c r="S7568" s="159"/>
      <c r="T7568" s="153"/>
      <c r="Y7568" s="81"/>
      <c r="Z7568" s="153"/>
      <c r="AG7568" s="81"/>
      <c r="AJ7568" s="153"/>
      <c r="AL7568" s="154"/>
      <c r="AM7568" s="153"/>
      <c r="AN7568" s="81"/>
      <c r="AO7568" s="153"/>
      <c r="AQ7568" s="154"/>
      <c r="AR7568" s="153"/>
      <c r="AS7568" s="81"/>
      <c r="AT7568" s="153"/>
      <c r="AV7568" s="154"/>
      <c r="AW7568" s="153"/>
      <c r="BB7568" s="81"/>
      <c r="CB7568" s="82"/>
      <c r="CC7568" s="82"/>
      <c r="CM7568" s="81"/>
      <c r="CN7568" s="81"/>
      <c r="CO7568" s="81"/>
      <c r="CY7568" s="124"/>
      <c r="CZ7568" s="81"/>
      <c r="DE7568" s="125"/>
      <c r="DF7568" s="81"/>
    </row>
    <row r="7569" spans="15:110" x14ac:dyDescent="0.25">
      <c r="O7569" s="156"/>
      <c r="P7569" s="157"/>
      <c r="Q7569" s="105"/>
      <c r="R7569" s="158"/>
      <c r="S7569" s="159"/>
      <c r="T7569" s="153"/>
      <c r="Y7569" s="81"/>
      <c r="Z7569" s="153"/>
      <c r="AG7569" s="81"/>
      <c r="AJ7569" s="153"/>
      <c r="AL7569" s="154"/>
      <c r="AM7569" s="153"/>
      <c r="AN7569" s="81"/>
      <c r="AO7569" s="153"/>
      <c r="AQ7569" s="154"/>
      <c r="AR7569" s="153"/>
      <c r="AS7569" s="81"/>
      <c r="AT7569" s="153"/>
      <c r="AV7569" s="154"/>
      <c r="AW7569" s="153"/>
      <c r="BB7569" s="81"/>
      <c r="CB7569" s="82"/>
      <c r="CC7569" s="82"/>
      <c r="CM7569" s="81"/>
      <c r="CN7569" s="81"/>
      <c r="CO7569" s="81"/>
      <c r="CY7569" s="124"/>
      <c r="CZ7569" s="81"/>
      <c r="DE7569" s="125"/>
      <c r="DF7569" s="81"/>
    </row>
    <row r="7570" spans="15:110" x14ac:dyDescent="0.25">
      <c r="O7570" s="156"/>
      <c r="P7570" s="157"/>
      <c r="Q7570" s="105"/>
      <c r="R7570" s="158"/>
      <c r="S7570" s="159"/>
      <c r="T7570" s="153"/>
      <c r="Y7570" s="81"/>
      <c r="Z7570" s="153"/>
      <c r="AG7570" s="81"/>
      <c r="AJ7570" s="153"/>
      <c r="AL7570" s="154"/>
      <c r="AM7570" s="153"/>
      <c r="AN7570" s="81"/>
      <c r="AO7570" s="153"/>
      <c r="AQ7570" s="154"/>
      <c r="AR7570" s="153"/>
      <c r="AS7570" s="81"/>
      <c r="AT7570" s="153"/>
      <c r="AV7570" s="154"/>
      <c r="AW7570" s="153"/>
      <c r="BB7570" s="81"/>
      <c r="CB7570" s="82"/>
      <c r="CC7570" s="82"/>
      <c r="CM7570" s="81"/>
      <c r="CN7570" s="81"/>
      <c r="CO7570" s="81"/>
      <c r="CY7570" s="124"/>
      <c r="CZ7570" s="81"/>
      <c r="DE7570" s="125"/>
      <c r="DF7570" s="81"/>
    </row>
    <row r="7571" spans="15:110" x14ac:dyDescent="0.25">
      <c r="O7571" s="156"/>
      <c r="P7571" s="157"/>
      <c r="Q7571" s="105"/>
      <c r="R7571" s="158"/>
      <c r="S7571" s="159"/>
      <c r="T7571" s="153"/>
      <c r="Y7571" s="81"/>
      <c r="Z7571" s="153"/>
      <c r="AG7571" s="81"/>
      <c r="AJ7571" s="153"/>
      <c r="AL7571" s="154"/>
      <c r="AM7571" s="153"/>
      <c r="AN7571" s="81"/>
      <c r="AO7571" s="153"/>
      <c r="AQ7571" s="154"/>
      <c r="AR7571" s="153"/>
      <c r="AS7571" s="81"/>
      <c r="AT7571" s="153"/>
      <c r="AV7571" s="154"/>
      <c r="AW7571" s="153"/>
      <c r="BB7571" s="81"/>
      <c r="CB7571" s="82"/>
      <c r="CC7571" s="82"/>
      <c r="CM7571" s="81"/>
      <c r="CN7571" s="81"/>
      <c r="CO7571" s="81"/>
      <c r="CY7571" s="124"/>
      <c r="CZ7571" s="81"/>
      <c r="DE7571" s="125"/>
      <c r="DF7571" s="81"/>
    </row>
    <row r="7572" spans="15:110" x14ac:dyDescent="0.25">
      <c r="O7572" s="156"/>
      <c r="P7572" s="157"/>
      <c r="Q7572" s="105"/>
      <c r="R7572" s="158"/>
      <c r="S7572" s="159"/>
      <c r="T7572" s="153"/>
      <c r="Y7572" s="81"/>
      <c r="Z7572" s="153"/>
      <c r="AG7572" s="81"/>
      <c r="AJ7572" s="153"/>
      <c r="AL7572" s="154"/>
      <c r="AM7572" s="153"/>
      <c r="AN7572" s="81"/>
      <c r="AO7572" s="153"/>
      <c r="AQ7572" s="154"/>
      <c r="AR7572" s="153"/>
      <c r="AS7572" s="81"/>
      <c r="AT7572" s="153"/>
      <c r="AV7572" s="154"/>
      <c r="AW7572" s="153"/>
      <c r="BB7572" s="81"/>
      <c r="CB7572" s="82"/>
      <c r="CC7572" s="82"/>
      <c r="CM7572" s="81"/>
      <c r="CN7572" s="81"/>
      <c r="CO7572" s="81"/>
      <c r="CY7572" s="124"/>
      <c r="CZ7572" s="81"/>
      <c r="DE7572" s="125"/>
      <c r="DF7572" s="81"/>
    </row>
    <row r="7573" spans="15:110" x14ac:dyDescent="0.25">
      <c r="O7573" s="156"/>
      <c r="P7573" s="157"/>
      <c r="Q7573" s="105"/>
      <c r="R7573" s="158"/>
      <c r="S7573" s="159"/>
      <c r="T7573" s="153"/>
      <c r="Y7573" s="81"/>
      <c r="Z7573" s="153"/>
      <c r="AG7573" s="81"/>
      <c r="AJ7573" s="153"/>
      <c r="AL7573" s="154"/>
      <c r="AM7573" s="153"/>
      <c r="AN7573" s="81"/>
      <c r="AO7573" s="153"/>
      <c r="AQ7573" s="154"/>
      <c r="AR7573" s="153"/>
      <c r="AS7573" s="81"/>
      <c r="AT7573" s="153"/>
      <c r="AV7573" s="154"/>
      <c r="AW7573" s="153"/>
      <c r="BB7573" s="81"/>
      <c r="CB7573" s="82"/>
      <c r="CC7573" s="82"/>
      <c r="CM7573" s="81"/>
      <c r="CN7573" s="81"/>
      <c r="CO7573" s="81"/>
      <c r="CY7573" s="124"/>
      <c r="CZ7573" s="81"/>
      <c r="DE7573" s="125"/>
      <c r="DF7573" s="81"/>
    </row>
    <row r="7574" spans="15:110" x14ac:dyDescent="0.25">
      <c r="O7574" s="156"/>
      <c r="P7574" s="157"/>
      <c r="Q7574" s="105"/>
      <c r="R7574" s="158"/>
      <c r="S7574" s="159"/>
      <c r="T7574" s="153"/>
      <c r="Y7574" s="81"/>
      <c r="Z7574" s="153"/>
      <c r="AG7574" s="81"/>
      <c r="AJ7574" s="153"/>
      <c r="AL7574" s="154"/>
      <c r="AM7574" s="153"/>
      <c r="AN7574" s="81"/>
      <c r="AO7574" s="153"/>
      <c r="AQ7574" s="154"/>
      <c r="AR7574" s="153"/>
      <c r="AS7574" s="81"/>
      <c r="AT7574" s="153"/>
      <c r="AV7574" s="154"/>
      <c r="AW7574" s="153"/>
      <c r="BB7574" s="81"/>
      <c r="CB7574" s="82"/>
      <c r="CC7574" s="82"/>
      <c r="CM7574" s="81"/>
      <c r="CN7574" s="81"/>
      <c r="CO7574" s="81"/>
      <c r="CY7574" s="124"/>
      <c r="CZ7574" s="81"/>
      <c r="DE7574" s="125"/>
      <c r="DF7574" s="81"/>
    </row>
    <row r="7575" spans="15:110" x14ac:dyDescent="0.25">
      <c r="O7575" s="156"/>
      <c r="P7575" s="157"/>
      <c r="Q7575" s="105"/>
      <c r="R7575" s="158"/>
      <c r="S7575" s="159"/>
      <c r="T7575" s="153"/>
      <c r="Y7575" s="81"/>
      <c r="Z7575" s="153"/>
      <c r="AG7575" s="81"/>
      <c r="AJ7575" s="153"/>
      <c r="AL7575" s="154"/>
      <c r="AM7575" s="153"/>
      <c r="AN7575" s="81"/>
      <c r="AO7575" s="153"/>
      <c r="AQ7575" s="154"/>
      <c r="AR7575" s="153"/>
      <c r="AS7575" s="81"/>
      <c r="AT7575" s="153"/>
      <c r="AV7575" s="154"/>
      <c r="AW7575" s="153"/>
      <c r="BB7575" s="81"/>
      <c r="CB7575" s="82"/>
      <c r="CC7575" s="82"/>
      <c r="CM7575" s="81"/>
      <c r="CN7575" s="81"/>
      <c r="CO7575" s="81"/>
      <c r="CY7575" s="124"/>
      <c r="CZ7575" s="81"/>
      <c r="DE7575" s="125"/>
      <c r="DF7575" s="81"/>
    </row>
    <row r="7576" spans="15:110" x14ac:dyDescent="0.25">
      <c r="O7576" s="156"/>
      <c r="P7576" s="157"/>
      <c r="Q7576" s="105"/>
      <c r="R7576" s="158"/>
      <c r="S7576" s="159"/>
      <c r="T7576" s="153"/>
      <c r="Y7576" s="81"/>
      <c r="Z7576" s="153"/>
      <c r="AG7576" s="81"/>
      <c r="AJ7576" s="153"/>
      <c r="AL7576" s="154"/>
      <c r="AM7576" s="153"/>
      <c r="AN7576" s="81"/>
      <c r="AO7576" s="153"/>
      <c r="AQ7576" s="154"/>
      <c r="AR7576" s="153"/>
      <c r="AS7576" s="81"/>
      <c r="AT7576" s="153"/>
      <c r="AV7576" s="154"/>
      <c r="AW7576" s="153"/>
      <c r="BB7576" s="81"/>
      <c r="CB7576" s="82"/>
      <c r="CC7576" s="82"/>
      <c r="CM7576" s="81"/>
      <c r="CN7576" s="81"/>
      <c r="CO7576" s="81"/>
      <c r="CY7576" s="124"/>
      <c r="CZ7576" s="81"/>
      <c r="DE7576" s="125"/>
      <c r="DF7576" s="81"/>
    </row>
    <row r="7577" spans="15:110" x14ac:dyDescent="0.25">
      <c r="O7577" s="156"/>
      <c r="P7577" s="157"/>
      <c r="Q7577" s="105"/>
      <c r="R7577" s="158"/>
      <c r="S7577" s="159"/>
      <c r="T7577" s="153"/>
      <c r="Y7577" s="81"/>
      <c r="Z7577" s="153"/>
      <c r="AG7577" s="81"/>
      <c r="AJ7577" s="153"/>
      <c r="AL7577" s="154"/>
      <c r="AM7577" s="153"/>
      <c r="AN7577" s="81"/>
      <c r="AO7577" s="153"/>
      <c r="AQ7577" s="154"/>
      <c r="AR7577" s="153"/>
      <c r="AS7577" s="81"/>
      <c r="AT7577" s="153"/>
      <c r="AV7577" s="154"/>
      <c r="AW7577" s="153"/>
      <c r="BB7577" s="81"/>
      <c r="CB7577" s="82"/>
      <c r="CC7577" s="82"/>
      <c r="CM7577" s="81"/>
      <c r="CN7577" s="81"/>
      <c r="CO7577" s="81"/>
      <c r="CY7577" s="124"/>
      <c r="CZ7577" s="81"/>
      <c r="DE7577" s="125"/>
      <c r="DF7577" s="81"/>
    </row>
    <row r="7578" spans="15:110" x14ac:dyDescent="0.25">
      <c r="O7578" s="156"/>
      <c r="P7578" s="157"/>
      <c r="Q7578" s="105"/>
      <c r="R7578" s="158"/>
      <c r="S7578" s="159"/>
      <c r="T7578" s="153"/>
      <c r="Y7578" s="81"/>
      <c r="Z7578" s="153"/>
      <c r="AG7578" s="81"/>
      <c r="AJ7578" s="153"/>
      <c r="AL7578" s="154"/>
      <c r="AM7578" s="153"/>
      <c r="AN7578" s="81"/>
      <c r="AO7578" s="153"/>
      <c r="AQ7578" s="154"/>
      <c r="AR7578" s="153"/>
      <c r="AS7578" s="81"/>
      <c r="AT7578" s="153"/>
      <c r="AV7578" s="154"/>
      <c r="AW7578" s="153"/>
      <c r="BB7578" s="81"/>
      <c r="CB7578" s="82"/>
      <c r="CC7578" s="82"/>
      <c r="CM7578" s="81"/>
      <c r="CN7578" s="81"/>
      <c r="CO7578" s="81"/>
      <c r="CY7578" s="124"/>
      <c r="CZ7578" s="81"/>
      <c r="DE7578" s="125"/>
      <c r="DF7578" s="81"/>
    </row>
    <row r="7579" spans="15:110" x14ac:dyDescent="0.25">
      <c r="O7579" s="156"/>
      <c r="P7579" s="157"/>
      <c r="Q7579" s="105"/>
      <c r="R7579" s="158"/>
      <c r="S7579" s="159"/>
      <c r="T7579" s="153"/>
      <c r="Y7579" s="81"/>
      <c r="Z7579" s="153"/>
      <c r="AG7579" s="81"/>
      <c r="AJ7579" s="153"/>
      <c r="AL7579" s="154"/>
      <c r="AM7579" s="153"/>
      <c r="AN7579" s="81"/>
      <c r="AO7579" s="153"/>
      <c r="AQ7579" s="154"/>
      <c r="AR7579" s="153"/>
      <c r="AS7579" s="81"/>
      <c r="AT7579" s="153"/>
      <c r="AV7579" s="154"/>
      <c r="AW7579" s="153"/>
      <c r="BB7579" s="81"/>
      <c r="CB7579" s="82"/>
      <c r="CC7579" s="82"/>
      <c r="CM7579" s="81"/>
      <c r="CN7579" s="81"/>
      <c r="CO7579" s="81"/>
      <c r="CY7579" s="124"/>
      <c r="CZ7579" s="81"/>
      <c r="DE7579" s="125"/>
      <c r="DF7579" s="81"/>
    </row>
    <row r="7580" spans="15:110" x14ac:dyDescent="0.25">
      <c r="O7580" s="156"/>
      <c r="P7580" s="157"/>
      <c r="Q7580" s="105"/>
      <c r="R7580" s="158"/>
      <c r="S7580" s="159"/>
      <c r="T7580" s="153"/>
      <c r="Y7580" s="81"/>
      <c r="Z7580" s="153"/>
      <c r="AG7580" s="81"/>
      <c r="AJ7580" s="153"/>
      <c r="AL7580" s="154"/>
      <c r="AM7580" s="153"/>
      <c r="AN7580" s="81"/>
      <c r="AO7580" s="153"/>
      <c r="AQ7580" s="154"/>
      <c r="AR7580" s="153"/>
      <c r="AS7580" s="81"/>
      <c r="AT7580" s="153"/>
      <c r="AV7580" s="154"/>
      <c r="AW7580" s="153"/>
      <c r="BB7580" s="81"/>
      <c r="CB7580" s="82"/>
      <c r="CC7580" s="82"/>
      <c r="CM7580" s="81"/>
      <c r="CN7580" s="81"/>
      <c r="CO7580" s="81"/>
      <c r="CY7580" s="124"/>
      <c r="CZ7580" s="81"/>
      <c r="DE7580" s="125"/>
      <c r="DF7580" s="81"/>
    </row>
    <row r="7581" spans="15:110" x14ac:dyDescent="0.25">
      <c r="O7581" s="156"/>
      <c r="P7581" s="157"/>
      <c r="Q7581" s="105"/>
      <c r="R7581" s="158"/>
      <c r="S7581" s="159"/>
      <c r="T7581" s="153"/>
      <c r="Y7581" s="81"/>
      <c r="Z7581" s="153"/>
      <c r="AG7581" s="81"/>
      <c r="AJ7581" s="153"/>
      <c r="AL7581" s="154"/>
      <c r="AM7581" s="153"/>
      <c r="AN7581" s="81"/>
      <c r="AO7581" s="153"/>
      <c r="AQ7581" s="154"/>
      <c r="AR7581" s="153"/>
      <c r="AS7581" s="81"/>
      <c r="AT7581" s="153"/>
      <c r="AV7581" s="154"/>
      <c r="AW7581" s="153"/>
      <c r="BB7581" s="81"/>
      <c r="CB7581" s="82"/>
      <c r="CC7581" s="82"/>
      <c r="CM7581" s="81"/>
      <c r="CN7581" s="81"/>
      <c r="CO7581" s="81"/>
      <c r="CY7581" s="124"/>
      <c r="CZ7581" s="81"/>
      <c r="DE7581" s="125"/>
      <c r="DF7581" s="81"/>
    </row>
    <row r="7582" spans="15:110" x14ac:dyDescent="0.25">
      <c r="O7582" s="156"/>
      <c r="P7582" s="157"/>
      <c r="Q7582" s="105"/>
      <c r="R7582" s="158"/>
      <c r="S7582" s="159"/>
      <c r="T7582" s="153"/>
      <c r="Y7582" s="81"/>
      <c r="Z7582" s="153"/>
      <c r="AG7582" s="81"/>
      <c r="AJ7582" s="153"/>
      <c r="AL7582" s="154"/>
      <c r="AM7582" s="153"/>
      <c r="AN7582" s="81"/>
      <c r="AO7582" s="153"/>
      <c r="AQ7582" s="154"/>
      <c r="AR7582" s="153"/>
      <c r="AS7582" s="81"/>
      <c r="AT7582" s="153"/>
      <c r="AV7582" s="154"/>
      <c r="AW7582" s="153"/>
      <c r="BB7582" s="81"/>
      <c r="CB7582" s="82"/>
      <c r="CC7582" s="82"/>
      <c r="CM7582" s="81"/>
      <c r="CN7582" s="81"/>
      <c r="CO7582" s="81"/>
      <c r="CY7582" s="124"/>
      <c r="CZ7582" s="81"/>
      <c r="DE7582" s="125"/>
      <c r="DF7582" s="81"/>
    </row>
    <row r="7583" spans="15:110" x14ac:dyDescent="0.25">
      <c r="O7583" s="156"/>
      <c r="P7583" s="157"/>
      <c r="Q7583" s="105"/>
      <c r="R7583" s="158"/>
      <c r="S7583" s="159"/>
      <c r="T7583" s="153"/>
      <c r="Y7583" s="81"/>
      <c r="Z7583" s="153"/>
      <c r="AG7583" s="81"/>
      <c r="AJ7583" s="153"/>
      <c r="AL7583" s="154"/>
      <c r="AM7583" s="153"/>
      <c r="AN7583" s="81"/>
      <c r="AO7583" s="153"/>
      <c r="AQ7583" s="154"/>
      <c r="AR7583" s="153"/>
      <c r="AS7583" s="81"/>
      <c r="AT7583" s="153"/>
      <c r="AV7583" s="154"/>
      <c r="AW7583" s="153"/>
      <c r="BB7583" s="81"/>
      <c r="CB7583" s="82"/>
      <c r="CC7583" s="82"/>
      <c r="CM7583" s="81"/>
      <c r="CN7583" s="81"/>
      <c r="CO7583" s="81"/>
      <c r="CY7583" s="124"/>
      <c r="CZ7583" s="81"/>
      <c r="DE7583" s="125"/>
      <c r="DF7583" s="81"/>
    </row>
    <row r="7584" spans="15:110" x14ac:dyDescent="0.25">
      <c r="O7584" s="156"/>
      <c r="P7584" s="157"/>
      <c r="Q7584" s="105"/>
      <c r="R7584" s="158"/>
      <c r="S7584" s="159"/>
      <c r="T7584" s="153"/>
      <c r="Y7584" s="81"/>
      <c r="Z7584" s="153"/>
      <c r="AG7584" s="81"/>
      <c r="AJ7584" s="153"/>
      <c r="AL7584" s="154"/>
      <c r="AM7584" s="153"/>
      <c r="AN7584" s="81"/>
      <c r="AO7584" s="153"/>
      <c r="AQ7584" s="154"/>
      <c r="AR7584" s="153"/>
      <c r="AS7584" s="81"/>
      <c r="AT7584" s="153"/>
      <c r="AV7584" s="154"/>
      <c r="AW7584" s="153"/>
      <c r="BB7584" s="81"/>
      <c r="CB7584" s="82"/>
      <c r="CC7584" s="82"/>
      <c r="CM7584" s="81"/>
      <c r="CN7584" s="81"/>
      <c r="CO7584" s="81"/>
      <c r="CY7584" s="124"/>
      <c r="CZ7584" s="81"/>
      <c r="DE7584" s="125"/>
      <c r="DF7584" s="81"/>
    </row>
    <row r="7585" spans="15:110" x14ac:dyDescent="0.25">
      <c r="O7585" s="156"/>
      <c r="P7585" s="157"/>
      <c r="Q7585" s="105"/>
      <c r="R7585" s="158"/>
      <c r="S7585" s="159"/>
      <c r="T7585" s="153"/>
      <c r="Y7585" s="81"/>
      <c r="Z7585" s="153"/>
      <c r="AG7585" s="81"/>
      <c r="AJ7585" s="153"/>
      <c r="AL7585" s="154"/>
      <c r="AM7585" s="153"/>
      <c r="AN7585" s="81"/>
      <c r="AO7585" s="153"/>
      <c r="AQ7585" s="154"/>
      <c r="AR7585" s="153"/>
      <c r="AS7585" s="81"/>
      <c r="AT7585" s="153"/>
      <c r="AV7585" s="154"/>
      <c r="AW7585" s="153"/>
      <c r="BB7585" s="81"/>
      <c r="CB7585" s="82"/>
      <c r="CC7585" s="82"/>
      <c r="CM7585" s="81"/>
      <c r="CN7585" s="81"/>
      <c r="CO7585" s="81"/>
      <c r="CY7585" s="124"/>
      <c r="CZ7585" s="81"/>
      <c r="DE7585" s="125"/>
      <c r="DF7585" s="81"/>
    </row>
    <row r="7586" spans="15:110" x14ac:dyDescent="0.25">
      <c r="O7586" s="156"/>
      <c r="P7586" s="157"/>
      <c r="Q7586" s="105"/>
      <c r="R7586" s="158"/>
      <c r="S7586" s="159"/>
      <c r="T7586" s="153"/>
      <c r="Y7586" s="81"/>
      <c r="Z7586" s="153"/>
      <c r="AG7586" s="81"/>
      <c r="AJ7586" s="153"/>
      <c r="AL7586" s="154"/>
      <c r="AM7586" s="153"/>
      <c r="AN7586" s="81"/>
      <c r="AO7586" s="153"/>
      <c r="AQ7586" s="154"/>
      <c r="AR7586" s="153"/>
      <c r="AS7586" s="81"/>
      <c r="AT7586" s="153"/>
      <c r="AV7586" s="154"/>
      <c r="AW7586" s="153"/>
      <c r="BB7586" s="81"/>
      <c r="CB7586" s="82"/>
      <c r="CC7586" s="82"/>
      <c r="CM7586" s="81"/>
      <c r="CN7586" s="81"/>
      <c r="CO7586" s="81"/>
      <c r="CY7586" s="124"/>
      <c r="CZ7586" s="81"/>
      <c r="DE7586" s="125"/>
      <c r="DF7586" s="81"/>
    </row>
    <row r="7587" spans="15:110" x14ac:dyDescent="0.25">
      <c r="O7587" s="156"/>
      <c r="P7587" s="157"/>
      <c r="Q7587" s="105"/>
      <c r="R7587" s="158"/>
      <c r="S7587" s="159"/>
      <c r="T7587" s="153"/>
      <c r="Y7587" s="81"/>
      <c r="Z7587" s="153"/>
      <c r="AG7587" s="81"/>
      <c r="AJ7587" s="153"/>
      <c r="AL7587" s="154"/>
      <c r="AM7587" s="153"/>
      <c r="AN7587" s="81"/>
      <c r="AO7587" s="153"/>
      <c r="AQ7587" s="154"/>
      <c r="AR7587" s="153"/>
      <c r="AS7587" s="81"/>
      <c r="AT7587" s="153"/>
      <c r="AV7587" s="154"/>
      <c r="AW7587" s="153"/>
      <c r="BB7587" s="81"/>
      <c r="CB7587" s="82"/>
      <c r="CC7587" s="82"/>
      <c r="CM7587" s="81"/>
      <c r="CN7587" s="81"/>
      <c r="CO7587" s="81"/>
      <c r="CY7587" s="124"/>
      <c r="CZ7587" s="81"/>
      <c r="DE7587" s="125"/>
      <c r="DF7587" s="81"/>
    </row>
    <row r="7588" spans="15:110" x14ac:dyDescent="0.25">
      <c r="O7588" s="156"/>
      <c r="P7588" s="157"/>
      <c r="Q7588" s="105"/>
      <c r="R7588" s="158"/>
      <c r="S7588" s="159"/>
      <c r="T7588" s="153"/>
      <c r="Y7588" s="81"/>
      <c r="Z7588" s="153"/>
      <c r="AG7588" s="81"/>
      <c r="AJ7588" s="153"/>
      <c r="AL7588" s="154"/>
      <c r="AM7588" s="153"/>
      <c r="AN7588" s="81"/>
      <c r="AO7588" s="153"/>
      <c r="AQ7588" s="154"/>
      <c r="AR7588" s="153"/>
      <c r="AS7588" s="81"/>
      <c r="AT7588" s="153"/>
      <c r="AV7588" s="154"/>
      <c r="AW7588" s="153"/>
      <c r="BB7588" s="81"/>
      <c r="CB7588" s="82"/>
      <c r="CC7588" s="82"/>
      <c r="CM7588" s="81"/>
      <c r="CN7588" s="81"/>
      <c r="CO7588" s="81"/>
      <c r="CY7588" s="124"/>
      <c r="CZ7588" s="81"/>
      <c r="DE7588" s="125"/>
      <c r="DF7588" s="81"/>
    </row>
    <row r="7589" spans="15:110" x14ac:dyDescent="0.25">
      <c r="O7589" s="156"/>
      <c r="P7589" s="157"/>
      <c r="Q7589" s="105"/>
      <c r="R7589" s="158"/>
      <c r="S7589" s="159"/>
      <c r="T7589" s="153"/>
      <c r="Y7589" s="81"/>
      <c r="Z7589" s="153"/>
      <c r="AG7589" s="81"/>
      <c r="AJ7589" s="153"/>
      <c r="AL7589" s="154"/>
      <c r="AM7589" s="153"/>
      <c r="AN7589" s="81"/>
      <c r="AO7589" s="153"/>
      <c r="AQ7589" s="154"/>
      <c r="AR7589" s="153"/>
      <c r="AS7589" s="81"/>
      <c r="AT7589" s="153"/>
      <c r="AV7589" s="154"/>
      <c r="AW7589" s="153"/>
      <c r="BB7589" s="81"/>
      <c r="CB7589" s="82"/>
      <c r="CC7589" s="82"/>
      <c r="CM7589" s="81"/>
      <c r="CN7589" s="81"/>
      <c r="CO7589" s="81"/>
      <c r="CY7589" s="124"/>
      <c r="CZ7589" s="81"/>
      <c r="DE7589" s="125"/>
      <c r="DF7589" s="81"/>
    </row>
    <row r="7590" spans="15:110" x14ac:dyDescent="0.25">
      <c r="O7590" s="156"/>
      <c r="P7590" s="157"/>
      <c r="Q7590" s="105"/>
      <c r="R7590" s="158"/>
      <c r="S7590" s="159"/>
      <c r="T7590" s="153"/>
      <c r="Y7590" s="81"/>
      <c r="Z7590" s="153"/>
      <c r="AG7590" s="81"/>
      <c r="AJ7590" s="153"/>
      <c r="AL7590" s="154"/>
      <c r="AM7590" s="153"/>
      <c r="AN7590" s="81"/>
      <c r="AO7590" s="153"/>
      <c r="AQ7590" s="154"/>
      <c r="AR7590" s="153"/>
      <c r="AS7590" s="81"/>
      <c r="AT7590" s="153"/>
      <c r="AV7590" s="154"/>
      <c r="AW7590" s="153"/>
      <c r="BB7590" s="81"/>
      <c r="CB7590" s="82"/>
      <c r="CC7590" s="82"/>
      <c r="CM7590" s="81"/>
      <c r="CN7590" s="81"/>
      <c r="CO7590" s="81"/>
      <c r="CY7590" s="124"/>
      <c r="CZ7590" s="81"/>
      <c r="DE7590" s="125"/>
      <c r="DF7590" s="81"/>
    </row>
    <row r="7591" spans="15:110" x14ac:dyDescent="0.25">
      <c r="O7591" s="156"/>
      <c r="P7591" s="157"/>
      <c r="Q7591" s="105"/>
      <c r="R7591" s="158"/>
      <c r="S7591" s="159"/>
      <c r="T7591" s="153"/>
      <c r="Y7591" s="81"/>
      <c r="Z7591" s="153"/>
      <c r="AG7591" s="81"/>
      <c r="AJ7591" s="153"/>
      <c r="AL7591" s="154"/>
      <c r="AM7591" s="153"/>
      <c r="AN7591" s="81"/>
      <c r="AO7591" s="153"/>
      <c r="AQ7591" s="154"/>
      <c r="AR7591" s="153"/>
      <c r="AS7591" s="81"/>
      <c r="AT7591" s="153"/>
      <c r="AV7591" s="154"/>
      <c r="AW7591" s="153"/>
      <c r="BB7591" s="81"/>
      <c r="CB7591" s="82"/>
      <c r="CC7591" s="82"/>
      <c r="CM7591" s="81"/>
      <c r="CN7591" s="81"/>
      <c r="CO7591" s="81"/>
      <c r="CY7591" s="124"/>
      <c r="CZ7591" s="81"/>
      <c r="DE7591" s="125"/>
      <c r="DF7591" s="81"/>
    </row>
    <row r="7592" spans="15:110" x14ac:dyDescent="0.25">
      <c r="O7592" s="156"/>
      <c r="P7592" s="157"/>
      <c r="Q7592" s="105"/>
      <c r="R7592" s="158"/>
      <c r="S7592" s="159"/>
      <c r="T7592" s="153"/>
      <c r="Y7592" s="81"/>
      <c r="Z7592" s="153"/>
      <c r="AG7592" s="81"/>
      <c r="AJ7592" s="153"/>
      <c r="AL7592" s="154"/>
      <c r="AM7592" s="153"/>
      <c r="AN7592" s="81"/>
      <c r="AO7592" s="153"/>
      <c r="AQ7592" s="154"/>
      <c r="AR7592" s="153"/>
      <c r="AS7592" s="81"/>
      <c r="AT7592" s="153"/>
      <c r="AV7592" s="154"/>
      <c r="AW7592" s="153"/>
      <c r="BB7592" s="81"/>
      <c r="CB7592" s="82"/>
      <c r="CC7592" s="82"/>
      <c r="CM7592" s="81"/>
      <c r="CN7592" s="81"/>
      <c r="CO7592" s="81"/>
      <c r="CY7592" s="124"/>
      <c r="CZ7592" s="81"/>
      <c r="DE7592" s="125"/>
      <c r="DF7592" s="81"/>
    </row>
    <row r="7593" spans="15:110" x14ac:dyDescent="0.25">
      <c r="O7593" s="156"/>
      <c r="P7593" s="157"/>
      <c r="Q7593" s="105"/>
      <c r="R7593" s="158"/>
      <c r="S7593" s="159"/>
      <c r="T7593" s="153"/>
      <c r="Y7593" s="81"/>
      <c r="Z7593" s="153"/>
      <c r="AG7593" s="81"/>
      <c r="AJ7593" s="153"/>
      <c r="AL7593" s="154"/>
      <c r="AM7593" s="153"/>
      <c r="AN7593" s="81"/>
      <c r="AO7593" s="153"/>
      <c r="AQ7593" s="154"/>
      <c r="AR7593" s="153"/>
      <c r="AS7593" s="81"/>
      <c r="AT7593" s="153"/>
      <c r="AV7593" s="154"/>
      <c r="AW7593" s="153"/>
      <c r="BB7593" s="81"/>
      <c r="CB7593" s="82"/>
      <c r="CC7593" s="82"/>
      <c r="CM7593" s="81"/>
      <c r="CN7593" s="81"/>
      <c r="CO7593" s="81"/>
      <c r="CY7593" s="124"/>
      <c r="CZ7593" s="81"/>
      <c r="DE7593" s="125"/>
      <c r="DF7593" s="81"/>
    </row>
    <row r="7594" spans="15:110" x14ac:dyDescent="0.25">
      <c r="O7594" s="156"/>
      <c r="P7594" s="157"/>
      <c r="Q7594" s="105"/>
      <c r="R7594" s="158"/>
      <c r="S7594" s="159"/>
      <c r="T7594" s="153"/>
      <c r="Y7594" s="81"/>
      <c r="Z7594" s="153"/>
      <c r="AG7594" s="81"/>
      <c r="AJ7594" s="153"/>
      <c r="AL7594" s="154"/>
      <c r="AM7594" s="153"/>
      <c r="AN7594" s="81"/>
      <c r="AO7594" s="153"/>
      <c r="AQ7594" s="154"/>
      <c r="AR7594" s="153"/>
      <c r="AS7594" s="81"/>
      <c r="AT7594" s="153"/>
      <c r="AV7594" s="154"/>
      <c r="AW7594" s="153"/>
      <c r="BB7594" s="81"/>
      <c r="CB7594" s="82"/>
      <c r="CC7594" s="82"/>
      <c r="CM7594" s="81"/>
      <c r="CN7594" s="81"/>
      <c r="CO7594" s="81"/>
      <c r="CY7594" s="124"/>
      <c r="CZ7594" s="81"/>
      <c r="DE7594" s="125"/>
      <c r="DF7594" s="81"/>
    </row>
    <row r="7595" spans="15:110" x14ac:dyDescent="0.25">
      <c r="O7595" s="156"/>
      <c r="P7595" s="157"/>
      <c r="Q7595" s="105"/>
      <c r="R7595" s="158"/>
      <c r="S7595" s="159"/>
      <c r="T7595" s="153"/>
      <c r="Y7595" s="81"/>
      <c r="Z7595" s="153"/>
      <c r="AG7595" s="81"/>
      <c r="AJ7595" s="153"/>
      <c r="AL7595" s="154"/>
      <c r="AM7595" s="153"/>
      <c r="AN7595" s="81"/>
      <c r="AO7595" s="153"/>
      <c r="AQ7595" s="154"/>
      <c r="AR7595" s="153"/>
      <c r="AS7595" s="81"/>
      <c r="AT7595" s="153"/>
      <c r="AV7595" s="154"/>
      <c r="AW7595" s="153"/>
      <c r="BB7595" s="81"/>
      <c r="CB7595" s="82"/>
      <c r="CC7595" s="82"/>
      <c r="CM7595" s="81"/>
      <c r="CN7595" s="81"/>
      <c r="CO7595" s="81"/>
      <c r="CY7595" s="124"/>
      <c r="CZ7595" s="81"/>
      <c r="DE7595" s="125"/>
      <c r="DF7595" s="81"/>
    </row>
    <row r="7596" spans="15:110" x14ac:dyDescent="0.25">
      <c r="O7596" s="156"/>
      <c r="P7596" s="157"/>
      <c r="Q7596" s="105"/>
      <c r="R7596" s="158"/>
      <c r="S7596" s="159"/>
      <c r="T7596" s="153"/>
      <c r="Y7596" s="81"/>
      <c r="Z7596" s="153"/>
      <c r="AG7596" s="81"/>
      <c r="AJ7596" s="153"/>
      <c r="AL7596" s="154"/>
      <c r="AM7596" s="153"/>
      <c r="AN7596" s="81"/>
      <c r="AO7596" s="153"/>
      <c r="AQ7596" s="154"/>
      <c r="AR7596" s="153"/>
      <c r="AS7596" s="81"/>
      <c r="AT7596" s="153"/>
      <c r="AV7596" s="154"/>
      <c r="AW7596" s="153"/>
      <c r="BB7596" s="81"/>
      <c r="CB7596" s="82"/>
      <c r="CC7596" s="82"/>
      <c r="CM7596" s="81"/>
      <c r="CN7596" s="81"/>
      <c r="CO7596" s="81"/>
      <c r="CY7596" s="124"/>
      <c r="CZ7596" s="81"/>
      <c r="DE7596" s="125"/>
      <c r="DF7596" s="81"/>
    </row>
    <row r="7597" spans="15:110" x14ac:dyDescent="0.25">
      <c r="O7597" s="156"/>
      <c r="P7597" s="157"/>
      <c r="Q7597" s="105"/>
      <c r="R7597" s="158"/>
      <c r="S7597" s="159"/>
      <c r="T7597" s="153"/>
      <c r="Y7597" s="81"/>
      <c r="Z7597" s="153"/>
      <c r="AG7597" s="81"/>
      <c r="AJ7597" s="153"/>
      <c r="AL7597" s="154"/>
      <c r="AM7597" s="153"/>
      <c r="AN7597" s="81"/>
      <c r="AO7597" s="153"/>
      <c r="AQ7597" s="154"/>
      <c r="AR7597" s="153"/>
      <c r="AS7597" s="81"/>
      <c r="AT7597" s="153"/>
      <c r="AV7597" s="154"/>
      <c r="AW7597" s="153"/>
      <c r="BB7597" s="81"/>
      <c r="CB7597" s="82"/>
      <c r="CC7597" s="82"/>
      <c r="CM7597" s="81"/>
      <c r="CN7597" s="81"/>
      <c r="CO7597" s="81"/>
      <c r="CY7597" s="124"/>
      <c r="CZ7597" s="81"/>
      <c r="DE7597" s="125"/>
      <c r="DF7597" s="81"/>
    </row>
    <row r="7598" spans="15:110" x14ac:dyDescent="0.25">
      <c r="O7598" s="156"/>
      <c r="P7598" s="157"/>
      <c r="Q7598" s="105"/>
      <c r="R7598" s="158"/>
      <c r="S7598" s="159"/>
      <c r="T7598" s="153"/>
      <c r="Y7598" s="81"/>
      <c r="Z7598" s="153"/>
      <c r="AG7598" s="81"/>
      <c r="AJ7598" s="153"/>
      <c r="AL7598" s="154"/>
      <c r="AM7598" s="153"/>
      <c r="AN7598" s="81"/>
      <c r="AO7598" s="153"/>
      <c r="AQ7598" s="154"/>
      <c r="AR7598" s="153"/>
      <c r="AS7598" s="81"/>
      <c r="AT7598" s="153"/>
      <c r="AV7598" s="154"/>
      <c r="AW7598" s="153"/>
      <c r="BB7598" s="81"/>
      <c r="CB7598" s="82"/>
      <c r="CC7598" s="82"/>
      <c r="CM7598" s="81"/>
      <c r="CN7598" s="81"/>
      <c r="CO7598" s="81"/>
      <c r="CY7598" s="124"/>
      <c r="CZ7598" s="81"/>
      <c r="DE7598" s="125"/>
      <c r="DF7598" s="81"/>
    </row>
    <row r="7599" spans="15:110" x14ac:dyDescent="0.25">
      <c r="O7599" s="156"/>
      <c r="P7599" s="157"/>
      <c r="Q7599" s="105"/>
      <c r="R7599" s="158"/>
      <c r="S7599" s="159"/>
      <c r="T7599" s="153"/>
      <c r="Y7599" s="81"/>
      <c r="Z7599" s="153"/>
      <c r="AG7599" s="81"/>
      <c r="AJ7599" s="153"/>
      <c r="AL7599" s="154"/>
      <c r="AM7599" s="153"/>
      <c r="AN7599" s="81"/>
      <c r="AO7599" s="153"/>
      <c r="AQ7599" s="154"/>
      <c r="AR7599" s="153"/>
      <c r="AS7599" s="81"/>
      <c r="AT7599" s="153"/>
      <c r="AV7599" s="154"/>
      <c r="AW7599" s="153"/>
      <c r="BB7599" s="81"/>
      <c r="CB7599" s="82"/>
      <c r="CC7599" s="82"/>
      <c r="CM7599" s="81"/>
      <c r="CN7599" s="81"/>
      <c r="CO7599" s="81"/>
      <c r="CY7599" s="124"/>
      <c r="CZ7599" s="81"/>
      <c r="DE7599" s="125"/>
      <c r="DF7599" s="81"/>
    </row>
    <row r="7600" spans="15:110" x14ac:dyDescent="0.25">
      <c r="O7600" s="156"/>
      <c r="P7600" s="157"/>
      <c r="Q7600" s="105"/>
      <c r="R7600" s="158"/>
      <c r="S7600" s="159"/>
      <c r="T7600" s="153"/>
      <c r="Y7600" s="81"/>
      <c r="Z7600" s="153"/>
      <c r="AG7600" s="81"/>
      <c r="AJ7600" s="153"/>
      <c r="AL7600" s="154"/>
      <c r="AM7600" s="153"/>
      <c r="AN7600" s="81"/>
      <c r="AO7600" s="153"/>
      <c r="AQ7600" s="154"/>
      <c r="AR7600" s="153"/>
      <c r="AS7600" s="81"/>
      <c r="AT7600" s="153"/>
      <c r="AV7600" s="154"/>
      <c r="AW7600" s="153"/>
      <c r="BB7600" s="81"/>
      <c r="CB7600" s="82"/>
      <c r="CC7600" s="82"/>
      <c r="CM7600" s="81"/>
      <c r="CN7600" s="81"/>
      <c r="CO7600" s="81"/>
      <c r="CY7600" s="124"/>
      <c r="CZ7600" s="81"/>
      <c r="DE7600" s="125"/>
      <c r="DF7600" s="81"/>
    </row>
    <row r="7601" spans="15:110" x14ac:dyDescent="0.25">
      <c r="O7601" s="156"/>
      <c r="P7601" s="157"/>
      <c r="Q7601" s="105"/>
      <c r="R7601" s="158"/>
      <c r="S7601" s="159"/>
      <c r="T7601" s="153"/>
      <c r="Y7601" s="81"/>
      <c r="Z7601" s="153"/>
      <c r="AG7601" s="81"/>
      <c r="AJ7601" s="153"/>
      <c r="AL7601" s="154"/>
      <c r="AM7601" s="153"/>
      <c r="AN7601" s="81"/>
      <c r="AO7601" s="153"/>
      <c r="AQ7601" s="154"/>
      <c r="AR7601" s="153"/>
      <c r="AS7601" s="81"/>
      <c r="AT7601" s="153"/>
      <c r="AV7601" s="154"/>
      <c r="AW7601" s="153"/>
      <c r="BB7601" s="81"/>
      <c r="CB7601" s="82"/>
      <c r="CC7601" s="82"/>
      <c r="CM7601" s="81"/>
      <c r="CN7601" s="81"/>
      <c r="CO7601" s="81"/>
      <c r="CY7601" s="124"/>
      <c r="CZ7601" s="81"/>
      <c r="DE7601" s="125"/>
      <c r="DF7601" s="81"/>
    </row>
    <row r="7602" spans="15:110" x14ac:dyDescent="0.25">
      <c r="O7602" s="156"/>
      <c r="P7602" s="157"/>
      <c r="Q7602" s="105"/>
      <c r="R7602" s="158"/>
      <c r="S7602" s="159"/>
      <c r="T7602" s="153"/>
      <c r="Y7602" s="81"/>
      <c r="Z7602" s="153"/>
      <c r="AG7602" s="81"/>
      <c r="AJ7602" s="153"/>
      <c r="AL7602" s="154"/>
      <c r="AM7602" s="153"/>
      <c r="AN7602" s="81"/>
      <c r="AO7602" s="153"/>
      <c r="AQ7602" s="154"/>
      <c r="AR7602" s="153"/>
      <c r="AS7602" s="81"/>
      <c r="AT7602" s="153"/>
      <c r="AV7602" s="154"/>
      <c r="AW7602" s="153"/>
      <c r="BB7602" s="81"/>
      <c r="CB7602" s="82"/>
      <c r="CC7602" s="82"/>
      <c r="CM7602" s="81"/>
      <c r="CN7602" s="81"/>
      <c r="CO7602" s="81"/>
      <c r="CY7602" s="124"/>
      <c r="CZ7602" s="81"/>
      <c r="DE7602" s="125"/>
      <c r="DF7602" s="81"/>
    </row>
    <row r="7603" spans="15:110" x14ac:dyDescent="0.25">
      <c r="O7603" s="156"/>
      <c r="P7603" s="157"/>
      <c r="Q7603" s="105"/>
      <c r="R7603" s="158"/>
      <c r="S7603" s="159"/>
      <c r="T7603" s="153"/>
      <c r="Y7603" s="81"/>
      <c r="Z7603" s="153"/>
      <c r="AG7603" s="81"/>
      <c r="AJ7603" s="153"/>
      <c r="AL7603" s="154"/>
      <c r="AM7603" s="153"/>
      <c r="AN7603" s="81"/>
      <c r="AO7603" s="153"/>
      <c r="AQ7603" s="154"/>
      <c r="AR7603" s="153"/>
      <c r="AS7603" s="81"/>
      <c r="AT7603" s="153"/>
      <c r="AV7603" s="154"/>
      <c r="AW7603" s="153"/>
      <c r="BB7603" s="81"/>
      <c r="CB7603" s="82"/>
      <c r="CC7603" s="82"/>
      <c r="CM7603" s="81"/>
      <c r="CN7603" s="81"/>
      <c r="CO7603" s="81"/>
      <c r="CY7603" s="124"/>
      <c r="CZ7603" s="81"/>
      <c r="DE7603" s="125"/>
      <c r="DF7603" s="81"/>
    </row>
    <row r="7604" spans="15:110" x14ac:dyDescent="0.25">
      <c r="O7604" s="156"/>
      <c r="P7604" s="157"/>
      <c r="Q7604" s="105"/>
      <c r="R7604" s="158"/>
      <c r="S7604" s="159"/>
      <c r="T7604" s="153"/>
      <c r="Y7604" s="81"/>
      <c r="Z7604" s="153"/>
      <c r="AG7604" s="81"/>
      <c r="AJ7604" s="153"/>
      <c r="AL7604" s="154"/>
      <c r="AM7604" s="153"/>
      <c r="AN7604" s="81"/>
      <c r="AO7604" s="153"/>
      <c r="AQ7604" s="154"/>
      <c r="AR7604" s="153"/>
      <c r="AS7604" s="81"/>
      <c r="AT7604" s="153"/>
      <c r="AV7604" s="154"/>
      <c r="AW7604" s="153"/>
      <c r="BB7604" s="81"/>
      <c r="CB7604" s="82"/>
      <c r="CC7604" s="82"/>
      <c r="CM7604" s="81"/>
      <c r="CN7604" s="81"/>
      <c r="CO7604" s="81"/>
      <c r="CY7604" s="124"/>
      <c r="CZ7604" s="81"/>
      <c r="DE7604" s="125"/>
      <c r="DF7604" s="81"/>
    </row>
    <row r="7605" spans="15:110" x14ac:dyDescent="0.25">
      <c r="O7605" s="156"/>
      <c r="P7605" s="157"/>
      <c r="Q7605" s="105"/>
      <c r="R7605" s="158"/>
      <c r="S7605" s="159"/>
      <c r="T7605" s="153"/>
      <c r="Y7605" s="81"/>
      <c r="Z7605" s="153"/>
      <c r="AG7605" s="81"/>
      <c r="AJ7605" s="153"/>
      <c r="AL7605" s="154"/>
      <c r="AM7605" s="153"/>
      <c r="AN7605" s="81"/>
      <c r="AO7605" s="153"/>
      <c r="AQ7605" s="154"/>
      <c r="AR7605" s="153"/>
      <c r="AS7605" s="81"/>
      <c r="AT7605" s="153"/>
      <c r="AV7605" s="154"/>
      <c r="AW7605" s="153"/>
      <c r="BB7605" s="81"/>
      <c r="CB7605" s="82"/>
      <c r="CC7605" s="82"/>
      <c r="CM7605" s="81"/>
      <c r="CN7605" s="81"/>
      <c r="CO7605" s="81"/>
      <c r="CY7605" s="124"/>
      <c r="CZ7605" s="81"/>
      <c r="DE7605" s="125"/>
      <c r="DF7605" s="81"/>
    </row>
    <row r="7606" spans="15:110" x14ac:dyDescent="0.25">
      <c r="O7606" s="156"/>
      <c r="P7606" s="157"/>
      <c r="Q7606" s="105"/>
      <c r="R7606" s="158"/>
      <c r="S7606" s="159"/>
      <c r="T7606" s="153"/>
      <c r="Y7606" s="81"/>
      <c r="Z7606" s="153"/>
      <c r="AG7606" s="81"/>
      <c r="AJ7606" s="153"/>
      <c r="AL7606" s="154"/>
      <c r="AM7606" s="153"/>
      <c r="AN7606" s="81"/>
      <c r="AO7606" s="153"/>
      <c r="AQ7606" s="154"/>
      <c r="AR7606" s="153"/>
      <c r="AS7606" s="81"/>
      <c r="AT7606" s="153"/>
      <c r="AV7606" s="154"/>
      <c r="AW7606" s="153"/>
      <c r="BB7606" s="81"/>
      <c r="CB7606" s="82"/>
      <c r="CC7606" s="82"/>
      <c r="CM7606" s="81"/>
      <c r="CN7606" s="81"/>
      <c r="CO7606" s="81"/>
      <c r="CY7606" s="124"/>
      <c r="CZ7606" s="81"/>
      <c r="DE7606" s="125"/>
      <c r="DF7606" s="81"/>
    </row>
    <row r="7607" spans="15:110" x14ac:dyDescent="0.25">
      <c r="O7607" s="156"/>
      <c r="P7607" s="157"/>
      <c r="Q7607" s="105"/>
      <c r="R7607" s="158"/>
      <c r="S7607" s="159"/>
      <c r="T7607" s="153"/>
      <c r="Y7607" s="81"/>
      <c r="Z7607" s="153"/>
      <c r="AG7607" s="81"/>
      <c r="AJ7607" s="153"/>
      <c r="AL7607" s="154"/>
      <c r="AM7607" s="153"/>
      <c r="AN7607" s="81"/>
      <c r="AO7607" s="153"/>
      <c r="AQ7607" s="154"/>
      <c r="AR7607" s="153"/>
      <c r="AS7607" s="81"/>
      <c r="AT7607" s="153"/>
      <c r="AV7607" s="154"/>
      <c r="AW7607" s="153"/>
      <c r="BB7607" s="81"/>
      <c r="CB7607" s="82"/>
      <c r="CC7607" s="82"/>
      <c r="CM7607" s="81"/>
      <c r="CN7607" s="81"/>
      <c r="CO7607" s="81"/>
      <c r="CY7607" s="124"/>
      <c r="CZ7607" s="81"/>
      <c r="DE7607" s="125"/>
      <c r="DF7607" s="81"/>
    </row>
    <row r="7608" spans="15:110" x14ac:dyDescent="0.25">
      <c r="O7608" s="156"/>
      <c r="P7608" s="157"/>
      <c r="Q7608" s="105"/>
      <c r="R7608" s="158"/>
      <c r="S7608" s="159"/>
      <c r="T7608" s="153"/>
      <c r="Y7608" s="81"/>
      <c r="Z7608" s="153"/>
      <c r="AG7608" s="81"/>
      <c r="AJ7608" s="153"/>
      <c r="AL7608" s="154"/>
      <c r="AM7608" s="153"/>
      <c r="AN7608" s="81"/>
      <c r="AO7608" s="153"/>
      <c r="AQ7608" s="154"/>
      <c r="AR7608" s="153"/>
      <c r="AS7608" s="81"/>
      <c r="AT7608" s="153"/>
      <c r="AV7608" s="154"/>
      <c r="AW7608" s="153"/>
      <c r="BB7608" s="81"/>
      <c r="CB7608" s="82"/>
      <c r="CC7608" s="82"/>
      <c r="CM7608" s="81"/>
      <c r="CN7608" s="81"/>
      <c r="CO7608" s="81"/>
      <c r="CY7608" s="124"/>
      <c r="CZ7608" s="81"/>
      <c r="DE7608" s="125"/>
      <c r="DF7608" s="81"/>
    </row>
    <row r="7609" spans="15:110" x14ac:dyDescent="0.25">
      <c r="O7609" s="156"/>
      <c r="P7609" s="157"/>
      <c r="Q7609" s="105"/>
      <c r="R7609" s="158"/>
      <c r="S7609" s="159"/>
      <c r="T7609" s="153"/>
      <c r="Y7609" s="81"/>
      <c r="Z7609" s="153"/>
      <c r="AG7609" s="81"/>
      <c r="AJ7609" s="153"/>
      <c r="AL7609" s="154"/>
      <c r="AM7609" s="153"/>
      <c r="AN7609" s="81"/>
      <c r="AO7609" s="153"/>
      <c r="AQ7609" s="154"/>
      <c r="AR7609" s="153"/>
      <c r="AS7609" s="81"/>
      <c r="AT7609" s="153"/>
      <c r="AV7609" s="154"/>
      <c r="AW7609" s="153"/>
      <c r="BB7609" s="81"/>
      <c r="CB7609" s="82"/>
      <c r="CC7609" s="82"/>
      <c r="CM7609" s="81"/>
      <c r="CN7609" s="81"/>
      <c r="CO7609" s="81"/>
      <c r="CY7609" s="124"/>
      <c r="CZ7609" s="81"/>
      <c r="DE7609" s="125"/>
      <c r="DF7609" s="81"/>
    </row>
    <row r="7610" spans="15:110" x14ac:dyDescent="0.25">
      <c r="O7610" s="156"/>
      <c r="P7610" s="157"/>
      <c r="Q7610" s="105"/>
      <c r="R7610" s="158"/>
      <c r="S7610" s="159"/>
      <c r="T7610" s="153"/>
      <c r="Y7610" s="81"/>
      <c r="Z7610" s="153"/>
      <c r="AG7610" s="81"/>
      <c r="AJ7610" s="153"/>
      <c r="AL7610" s="154"/>
      <c r="AM7610" s="153"/>
      <c r="AN7610" s="81"/>
      <c r="AO7610" s="153"/>
      <c r="AQ7610" s="154"/>
      <c r="AR7610" s="153"/>
      <c r="AS7610" s="81"/>
      <c r="AT7610" s="153"/>
      <c r="AV7610" s="154"/>
      <c r="AW7610" s="153"/>
      <c r="BB7610" s="81"/>
      <c r="CB7610" s="82"/>
      <c r="CC7610" s="82"/>
      <c r="CM7610" s="81"/>
      <c r="CN7610" s="81"/>
      <c r="CO7610" s="81"/>
      <c r="CY7610" s="124"/>
      <c r="CZ7610" s="81"/>
      <c r="DE7610" s="125"/>
      <c r="DF7610" s="81"/>
    </row>
    <row r="7611" spans="15:110" x14ac:dyDescent="0.25">
      <c r="O7611" s="156"/>
      <c r="P7611" s="157"/>
      <c r="Q7611" s="105"/>
      <c r="R7611" s="158"/>
      <c r="S7611" s="159"/>
      <c r="T7611" s="153"/>
      <c r="Y7611" s="81"/>
      <c r="Z7611" s="153"/>
      <c r="AG7611" s="81"/>
      <c r="AJ7611" s="153"/>
      <c r="AL7611" s="154"/>
      <c r="AM7611" s="153"/>
      <c r="AN7611" s="81"/>
      <c r="AO7611" s="153"/>
      <c r="AQ7611" s="154"/>
      <c r="AR7611" s="153"/>
      <c r="AS7611" s="81"/>
      <c r="AT7611" s="153"/>
      <c r="AV7611" s="154"/>
      <c r="AW7611" s="153"/>
      <c r="BB7611" s="81"/>
      <c r="CB7611" s="82"/>
      <c r="CC7611" s="82"/>
      <c r="CM7611" s="81"/>
      <c r="CN7611" s="81"/>
      <c r="CO7611" s="81"/>
      <c r="CY7611" s="124"/>
      <c r="CZ7611" s="81"/>
      <c r="DE7611" s="125"/>
      <c r="DF7611" s="81"/>
    </row>
    <row r="7612" spans="15:110" x14ac:dyDescent="0.25">
      <c r="O7612" s="156"/>
      <c r="P7612" s="157"/>
      <c r="Q7612" s="105"/>
      <c r="R7612" s="158"/>
      <c r="S7612" s="159"/>
      <c r="T7612" s="153"/>
      <c r="Y7612" s="81"/>
      <c r="Z7612" s="153"/>
      <c r="AG7612" s="81"/>
      <c r="AJ7612" s="153"/>
      <c r="AL7612" s="154"/>
      <c r="AM7612" s="153"/>
      <c r="AN7612" s="81"/>
      <c r="AO7612" s="153"/>
      <c r="AQ7612" s="154"/>
      <c r="AR7612" s="153"/>
      <c r="AS7612" s="81"/>
      <c r="AT7612" s="153"/>
      <c r="AV7612" s="154"/>
      <c r="AW7612" s="153"/>
      <c r="BB7612" s="81"/>
      <c r="CB7612" s="82"/>
      <c r="CC7612" s="82"/>
      <c r="CM7612" s="81"/>
      <c r="CN7612" s="81"/>
      <c r="CO7612" s="81"/>
      <c r="CY7612" s="124"/>
      <c r="CZ7612" s="81"/>
      <c r="DE7612" s="125"/>
      <c r="DF7612" s="81"/>
    </row>
    <row r="7613" spans="15:110" x14ac:dyDescent="0.25">
      <c r="O7613" s="156"/>
      <c r="P7613" s="157"/>
      <c r="Q7613" s="105"/>
      <c r="R7613" s="158"/>
      <c r="S7613" s="159"/>
      <c r="T7613" s="153"/>
      <c r="Y7613" s="81"/>
      <c r="Z7613" s="153"/>
      <c r="AG7613" s="81"/>
      <c r="AJ7613" s="153"/>
      <c r="AL7613" s="154"/>
      <c r="AM7613" s="153"/>
      <c r="AN7613" s="81"/>
      <c r="AO7613" s="153"/>
      <c r="AQ7613" s="154"/>
      <c r="AR7613" s="153"/>
      <c r="AS7613" s="81"/>
      <c r="AT7613" s="153"/>
      <c r="AV7613" s="154"/>
      <c r="AW7613" s="153"/>
      <c r="BB7613" s="81"/>
      <c r="CB7613" s="82"/>
      <c r="CC7613" s="82"/>
      <c r="CM7613" s="81"/>
      <c r="CN7613" s="81"/>
      <c r="CO7613" s="81"/>
      <c r="CY7613" s="124"/>
      <c r="CZ7613" s="81"/>
      <c r="DE7613" s="125"/>
      <c r="DF7613" s="81"/>
    </row>
    <row r="7614" spans="15:110" x14ac:dyDescent="0.25">
      <c r="O7614" s="156"/>
      <c r="P7614" s="157"/>
      <c r="Q7614" s="105"/>
      <c r="R7614" s="158"/>
      <c r="S7614" s="159"/>
      <c r="T7614" s="153"/>
      <c r="Y7614" s="81"/>
      <c r="Z7614" s="153"/>
      <c r="AG7614" s="81"/>
      <c r="AJ7614" s="153"/>
      <c r="AL7614" s="154"/>
      <c r="AM7614" s="153"/>
      <c r="AN7614" s="81"/>
      <c r="AO7614" s="153"/>
      <c r="AQ7614" s="154"/>
      <c r="AR7614" s="153"/>
      <c r="AS7614" s="81"/>
      <c r="AT7614" s="153"/>
      <c r="AV7614" s="154"/>
      <c r="AW7614" s="153"/>
      <c r="BB7614" s="81"/>
      <c r="CB7614" s="82"/>
      <c r="CC7614" s="82"/>
      <c r="CM7614" s="81"/>
      <c r="CN7614" s="81"/>
      <c r="CO7614" s="81"/>
      <c r="CY7614" s="124"/>
      <c r="CZ7614" s="81"/>
      <c r="DE7614" s="125"/>
      <c r="DF7614" s="81"/>
    </row>
    <row r="7615" spans="15:110" x14ac:dyDescent="0.25">
      <c r="O7615" s="156"/>
      <c r="P7615" s="157"/>
      <c r="Q7615" s="105"/>
      <c r="R7615" s="158"/>
      <c r="S7615" s="159"/>
      <c r="T7615" s="153"/>
      <c r="Y7615" s="81"/>
      <c r="Z7615" s="153"/>
      <c r="AG7615" s="81"/>
      <c r="AJ7615" s="153"/>
      <c r="AL7615" s="154"/>
      <c r="AM7615" s="153"/>
      <c r="AN7615" s="81"/>
      <c r="AO7615" s="153"/>
      <c r="AQ7615" s="154"/>
      <c r="AR7615" s="153"/>
      <c r="AS7615" s="81"/>
      <c r="AT7615" s="153"/>
      <c r="AV7615" s="154"/>
      <c r="AW7615" s="153"/>
      <c r="BB7615" s="81"/>
      <c r="CB7615" s="82"/>
      <c r="CC7615" s="82"/>
      <c r="CM7615" s="81"/>
      <c r="CN7615" s="81"/>
      <c r="CO7615" s="81"/>
      <c r="CY7615" s="124"/>
      <c r="CZ7615" s="81"/>
      <c r="DE7615" s="125"/>
      <c r="DF7615" s="81"/>
    </row>
    <row r="7616" spans="15:110" x14ac:dyDescent="0.25">
      <c r="O7616" s="156"/>
      <c r="P7616" s="157"/>
      <c r="Q7616" s="105"/>
      <c r="R7616" s="158"/>
      <c r="S7616" s="159"/>
      <c r="T7616" s="153"/>
      <c r="Y7616" s="81"/>
      <c r="Z7616" s="153"/>
      <c r="AG7616" s="81"/>
      <c r="AJ7616" s="153"/>
      <c r="AL7616" s="154"/>
      <c r="AM7616" s="153"/>
      <c r="AN7616" s="81"/>
      <c r="AO7616" s="153"/>
      <c r="AQ7616" s="154"/>
      <c r="AR7616" s="153"/>
      <c r="AS7616" s="81"/>
      <c r="AT7616" s="153"/>
      <c r="AV7616" s="154"/>
      <c r="AW7616" s="153"/>
      <c r="BB7616" s="81"/>
      <c r="CB7616" s="82"/>
      <c r="CC7616" s="82"/>
      <c r="CM7616" s="81"/>
      <c r="CN7616" s="81"/>
      <c r="CO7616" s="81"/>
      <c r="CY7616" s="124"/>
      <c r="CZ7616" s="81"/>
      <c r="DE7616" s="125"/>
      <c r="DF7616" s="81"/>
    </row>
    <row r="7617" spans="15:110" x14ac:dyDescent="0.25">
      <c r="O7617" s="156"/>
      <c r="P7617" s="157"/>
      <c r="Q7617" s="105"/>
      <c r="R7617" s="158"/>
      <c r="S7617" s="159"/>
      <c r="T7617" s="153"/>
      <c r="Y7617" s="81"/>
      <c r="Z7617" s="153"/>
      <c r="AG7617" s="81"/>
      <c r="AJ7617" s="153"/>
      <c r="AL7617" s="154"/>
      <c r="AM7617" s="153"/>
      <c r="AN7617" s="81"/>
      <c r="AO7617" s="153"/>
      <c r="AQ7617" s="154"/>
      <c r="AR7617" s="153"/>
      <c r="AS7617" s="81"/>
      <c r="AT7617" s="153"/>
      <c r="AV7617" s="154"/>
      <c r="AW7617" s="153"/>
      <c r="BB7617" s="81"/>
      <c r="CB7617" s="82"/>
      <c r="CC7617" s="82"/>
      <c r="CM7617" s="81"/>
      <c r="CN7617" s="81"/>
      <c r="CO7617" s="81"/>
      <c r="CY7617" s="124"/>
      <c r="CZ7617" s="81"/>
      <c r="DE7617" s="125"/>
      <c r="DF7617" s="81"/>
    </row>
    <row r="7618" spans="15:110" x14ac:dyDescent="0.25">
      <c r="O7618" s="156"/>
      <c r="P7618" s="157"/>
      <c r="Q7618" s="105"/>
      <c r="R7618" s="158"/>
      <c r="S7618" s="159"/>
      <c r="T7618" s="153"/>
      <c r="Y7618" s="81"/>
      <c r="Z7618" s="153"/>
      <c r="AG7618" s="81"/>
      <c r="AJ7618" s="153"/>
      <c r="AL7618" s="154"/>
      <c r="AM7618" s="153"/>
      <c r="AN7618" s="81"/>
      <c r="AO7618" s="153"/>
      <c r="AQ7618" s="154"/>
      <c r="AR7618" s="153"/>
      <c r="AS7618" s="81"/>
      <c r="AT7618" s="153"/>
      <c r="AV7618" s="154"/>
      <c r="AW7618" s="153"/>
      <c r="BB7618" s="81"/>
      <c r="CB7618" s="82"/>
      <c r="CC7618" s="82"/>
      <c r="CM7618" s="81"/>
      <c r="CN7618" s="81"/>
      <c r="CO7618" s="81"/>
      <c r="CY7618" s="124"/>
      <c r="CZ7618" s="81"/>
      <c r="DE7618" s="125"/>
      <c r="DF7618" s="81"/>
    </row>
    <row r="7619" spans="15:110" x14ac:dyDescent="0.25">
      <c r="O7619" s="156"/>
      <c r="P7619" s="157"/>
      <c r="Q7619" s="105"/>
      <c r="R7619" s="158"/>
      <c r="S7619" s="159"/>
      <c r="T7619" s="153"/>
      <c r="Y7619" s="81"/>
      <c r="Z7619" s="153"/>
      <c r="AG7619" s="81"/>
      <c r="AJ7619" s="153"/>
      <c r="AL7619" s="154"/>
      <c r="AM7619" s="153"/>
      <c r="AN7619" s="81"/>
      <c r="AO7619" s="153"/>
      <c r="AQ7619" s="154"/>
      <c r="AR7619" s="153"/>
      <c r="AS7619" s="81"/>
      <c r="AT7619" s="153"/>
      <c r="AV7619" s="154"/>
      <c r="AW7619" s="153"/>
      <c r="BB7619" s="81"/>
      <c r="CB7619" s="82"/>
      <c r="CC7619" s="82"/>
      <c r="CM7619" s="81"/>
      <c r="CN7619" s="81"/>
      <c r="CO7619" s="81"/>
      <c r="CY7619" s="124"/>
      <c r="CZ7619" s="81"/>
      <c r="DE7619" s="125"/>
      <c r="DF7619" s="81"/>
    </row>
    <row r="7620" spans="15:110" x14ac:dyDescent="0.25">
      <c r="O7620" s="156"/>
      <c r="P7620" s="157"/>
      <c r="Q7620" s="105"/>
      <c r="R7620" s="158"/>
      <c r="S7620" s="159"/>
      <c r="T7620" s="153"/>
      <c r="Y7620" s="81"/>
      <c r="Z7620" s="153"/>
      <c r="AG7620" s="81"/>
      <c r="AJ7620" s="153"/>
      <c r="AL7620" s="154"/>
      <c r="AM7620" s="153"/>
      <c r="AN7620" s="81"/>
      <c r="AO7620" s="153"/>
      <c r="AQ7620" s="154"/>
      <c r="AR7620" s="153"/>
      <c r="AS7620" s="81"/>
      <c r="AT7620" s="153"/>
      <c r="AV7620" s="154"/>
      <c r="AW7620" s="153"/>
      <c r="BB7620" s="81"/>
      <c r="CB7620" s="82"/>
      <c r="CC7620" s="82"/>
      <c r="CM7620" s="81"/>
      <c r="CN7620" s="81"/>
      <c r="CO7620" s="81"/>
      <c r="CY7620" s="124"/>
      <c r="CZ7620" s="81"/>
      <c r="DE7620" s="125"/>
      <c r="DF7620" s="81"/>
    </row>
    <row r="7621" spans="15:110" x14ac:dyDescent="0.25">
      <c r="O7621" s="156"/>
      <c r="P7621" s="157"/>
      <c r="Q7621" s="105"/>
      <c r="R7621" s="158"/>
      <c r="S7621" s="159"/>
      <c r="T7621" s="153"/>
      <c r="Y7621" s="81"/>
      <c r="Z7621" s="153"/>
      <c r="AG7621" s="81"/>
      <c r="AJ7621" s="153"/>
      <c r="AL7621" s="154"/>
      <c r="AM7621" s="153"/>
      <c r="AN7621" s="81"/>
      <c r="AO7621" s="153"/>
      <c r="AQ7621" s="154"/>
      <c r="AR7621" s="153"/>
      <c r="AS7621" s="81"/>
      <c r="AT7621" s="153"/>
      <c r="AV7621" s="154"/>
      <c r="AW7621" s="153"/>
      <c r="BB7621" s="81"/>
      <c r="CB7621" s="82"/>
      <c r="CC7621" s="82"/>
      <c r="CM7621" s="81"/>
      <c r="CN7621" s="81"/>
      <c r="CO7621" s="81"/>
      <c r="CY7621" s="124"/>
      <c r="CZ7621" s="81"/>
      <c r="DE7621" s="125"/>
      <c r="DF7621" s="81"/>
    </row>
    <row r="7622" spans="15:110" x14ac:dyDescent="0.25">
      <c r="O7622" s="156"/>
      <c r="P7622" s="157"/>
      <c r="Q7622" s="105"/>
      <c r="R7622" s="158"/>
      <c r="S7622" s="159"/>
      <c r="T7622" s="153"/>
      <c r="Y7622" s="81"/>
      <c r="Z7622" s="153"/>
      <c r="AG7622" s="81"/>
      <c r="AJ7622" s="153"/>
      <c r="AL7622" s="154"/>
      <c r="AM7622" s="153"/>
      <c r="AN7622" s="81"/>
      <c r="AO7622" s="153"/>
      <c r="AQ7622" s="154"/>
      <c r="AR7622" s="153"/>
      <c r="AS7622" s="81"/>
      <c r="AT7622" s="153"/>
      <c r="AV7622" s="154"/>
      <c r="AW7622" s="153"/>
      <c r="BB7622" s="81"/>
      <c r="CB7622" s="82"/>
      <c r="CC7622" s="82"/>
      <c r="CM7622" s="81"/>
      <c r="CN7622" s="81"/>
      <c r="CO7622" s="81"/>
      <c r="CY7622" s="124"/>
      <c r="CZ7622" s="81"/>
      <c r="DE7622" s="125"/>
      <c r="DF7622" s="81"/>
    </row>
    <row r="7623" spans="15:110" x14ac:dyDescent="0.25">
      <c r="O7623" s="156"/>
      <c r="P7623" s="157"/>
      <c r="Q7623" s="105"/>
      <c r="R7623" s="158"/>
      <c r="S7623" s="159"/>
      <c r="T7623" s="153"/>
      <c r="Y7623" s="81"/>
      <c r="Z7623" s="153"/>
      <c r="AG7623" s="81"/>
      <c r="AJ7623" s="153"/>
      <c r="AL7623" s="154"/>
      <c r="AM7623" s="153"/>
      <c r="AN7623" s="81"/>
      <c r="AO7623" s="153"/>
      <c r="AQ7623" s="154"/>
      <c r="AR7623" s="153"/>
      <c r="AS7623" s="81"/>
      <c r="AT7623" s="153"/>
      <c r="AV7623" s="154"/>
      <c r="AW7623" s="153"/>
      <c r="BB7623" s="81"/>
      <c r="CB7623" s="82"/>
      <c r="CC7623" s="82"/>
      <c r="CM7623" s="81"/>
      <c r="CN7623" s="81"/>
      <c r="CO7623" s="81"/>
      <c r="CY7623" s="124"/>
      <c r="CZ7623" s="81"/>
      <c r="DE7623" s="125"/>
      <c r="DF7623" s="81"/>
    </row>
    <row r="7624" spans="15:110" x14ac:dyDescent="0.25">
      <c r="O7624" s="156"/>
      <c r="P7624" s="157"/>
      <c r="Q7624" s="105"/>
      <c r="R7624" s="158"/>
      <c r="S7624" s="159"/>
      <c r="T7624" s="153"/>
      <c r="Y7624" s="81"/>
      <c r="Z7624" s="153"/>
      <c r="AG7624" s="81"/>
      <c r="AJ7624" s="153"/>
      <c r="AL7624" s="154"/>
      <c r="AM7624" s="153"/>
      <c r="AN7624" s="81"/>
      <c r="AO7624" s="153"/>
      <c r="AQ7624" s="154"/>
      <c r="AR7624" s="153"/>
      <c r="AS7624" s="81"/>
      <c r="AT7624" s="153"/>
      <c r="AV7624" s="154"/>
      <c r="AW7624" s="153"/>
      <c r="BB7624" s="81"/>
      <c r="CB7624" s="82"/>
      <c r="CC7624" s="82"/>
      <c r="CM7624" s="81"/>
      <c r="CN7624" s="81"/>
      <c r="CO7624" s="81"/>
      <c r="CY7624" s="124"/>
      <c r="CZ7624" s="81"/>
      <c r="DE7624" s="125"/>
      <c r="DF7624" s="81"/>
    </row>
    <row r="7625" spans="15:110" x14ac:dyDescent="0.25">
      <c r="O7625" s="156"/>
      <c r="P7625" s="157"/>
      <c r="Q7625" s="105"/>
      <c r="R7625" s="158"/>
      <c r="S7625" s="159"/>
      <c r="T7625" s="153"/>
      <c r="Y7625" s="81"/>
      <c r="Z7625" s="153"/>
      <c r="AG7625" s="81"/>
      <c r="AJ7625" s="153"/>
      <c r="AL7625" s="154"/>
      <c r="AM7625" s="153"/>
      <c r="AN7625" s="81"/>
      <c r="AO7625" s="153"/>
      <c r="AQ7625" s="154"/>
      <c r="AR7625" s="153"/>
      <c r="AS7625" s="81"/>
      <c r="AT7625" s="153"/>
      <c r="AV7625" s="154"/>
      <c r="AW7625" s="153"/>
      <c r="BB7625" s="81"/>
      <c r="CB7625" s="82"/>
      <c r="CC7625" s="82"/>
      <c r="CM7625" s="81"/>
      <c r="CN7625" s="81"/>
      <c r="CO7625" s="81"/>
      <c r="CY7625" s="124"/>
      <c r="CZ7625" s="81"/>
      <c r="DE7625" s="125"/>
      <c r="DF7625" s="81"/>
    </row>
    <row r="7626" spans="15:110" x14ac:dyDescent="0.25">
      <c r="O7626" s="156"/>
      <c r="P7626" s="157"/>
      <c r="Q7626" s="105"/>
      <c r="R7626" s="158"/>
      <c r="S7626" s="159"/>
      <c r="T7626" s="153"/>
      <c r="Y7626" s="81"/>
      <c r="Z7626" s="153"/>
      <c r="AG7626" s="81"/>
      <c r="AJ7626" s="153"/>
      <c r="AL7626" s="154"/>
      <c r="AM7626" s="153"/>
      <c r="AN7626" s="81"/>
      <c r="AO7626" s="153"/>
      <c r="AQ7626" s="154"/>
      <c r="AR7626" s="153"/>
      <c r="AS7626" s="81"/>
      <c r="AT7626" s="153"/>
      <c r="AV7626" s="154"/>
      <c r="AW7626" s="153"/>
      <c r="BB7626" s="81"/>
      <c r="CB7626" s="82"/>
      <c r="CC7626" s="82"/>
      <c r="CM7626" s="81"/>
      <c r="CN7626" s="81"/>
      <c r="CO7626" s="81"/>
      <c r="CY7626" s="124"/>
      <c r="CZ7626" s="81"/>
      <c r="DE7626" s="125"/>
      <c r="DF7626" s="81"/>
    </row>
    <row r="7627" spans="15:110" x14ac:dyDescent="0.25">
      <c r="O7627" s="156"/>
      <c r="P7627" s="157"/>
      <c r="Q7627" s="105"/>
      <c r="R7627" s="158"/>
      <c r="S7627" s="159"/>
      <c r="T7627" s="153"/>
      <c r="Y7627" s="81"/>
      <c r="Z7627" s="153"/>
      <c r="AG7627" s="81"/>
      <c r="AJ7627" s="153"/>
      <c r="AL7627" s="154"/>
      <c r="AM7627" s="153"/>
      <c r="AN7627" s="81"/>
      <c r="AO7627" s="153"/>
      <c r="AQ7627" s="154"/>
      <c r="AR7627" s="153"/>
      <c r="AS7627" s="81"/>
      <c r="AT7627" s="153"/>
      <c r="AV7627" s="154"/>
      <c r="AW7627" s="153"/>
      <c r="BB7627" s="81"/>
      <c r="CB7627" s="82"/>
      <c r="CC7627" s="82"/>
      <c r="CM7627" s="81"/>
      <c r="CN7627" s="81"/>
      <c r="CO7627" s="81"/>
      <c r="CY7627" s="124"/>
      <c r="CZ7627" s="81"/>
      <c r="DE7627" s="125"/>
      <c r="DF7627" s="81"/>
    </row>
    <row r="7628" spans="15:110" x14ac:dyDescent="0.25">
      <c r="O7628" s="156"/>
      <c r="P7628" s="157"/>
      <c r="Q7628" s="105"/>
      <c r="R7628" s="158"/>
      <c r="S7628" s="159"/>
      <c r="T7628" s="153"/>
      <c r="Y7628" s="81"/>
      <c r="Z7628" s="153"/>
      <c r="AG7628" s="81"/>
      <c r="AJ7628" s="153"/>
      <c r="AL7628" s="154"/>
      <c r="AM7628" s="153"/>
      <c r="AN7628" s="81"/>
      <c r="AO7628" s="153"/>
      <c r="AQ7628" s="154"/>
      <c r="AR7628" s="153"/>
      <c r="AS7628" s="81"/>
      <c r="AT7628" s="153"/>
      <c r="AV7628" s="154"/>
      <c r="AW7628" s="153"/>
      <c r="BB7628" s="81"/>
      <c r="CB7628" s="82"/>
      <c r="CC7628" s="82"/>
      <c r="CM7628" s="81"/>
      <c r="CN7628" s="81"/>
      <c r="CO7628" s="81"/>
      <c r="CY7628" s="124"/>
      <c r="CZ7628" s="81"/>
      <c r="DE7628" s="125"/>
      <c r="DF7628" s="81"/>
    </row>
    <row r="7629" spans="15:110" x14ac:dyDescent="0.25">
      <c r="O7629" s="156"/>
      <c r="P7629" s="157"/>
      <c r="Q7629" s="105"/>
      <c r="R7629" s="158"/>
      <c r="S7629" s="159"/>
      <c r="T7629" s="153"/>
      <c r="Y7629" s="81"/>
      <c r="Z7629" s="153"/>
      <c r="AG7629" s="81"/>
      <c r="AJ7629" s="153"/>
      <c r="AL7629" s="154"/>
      <c r="AM7629" s="153"/>
      <c r="AN7629" s="81"/>
      <c r="AO7629" s="153"/>
      <c r="AQ7629" s="154"/>
      <c r="AR7629" s="153"/>
      <c r="AS7629" s="81"/>
      <c r="AT7629" s="153"/>
      <c r="AV7629" s="154"/>
      <c r="AW7629" s="153"/>
      <c r="BB7629" s="81"/>
      <c r="CB7629" s="82"/>
      <c r="CC7629" s="82"/>
      <c r="CM7629" s="81"/>
      <c r="CN7629" s="81"/>
      <c r="CO7629" s="81"/>
      <c r="CY7629" s="124"/>
      <c r="CZ7629" s="81"/>
      <c r="DE7629" s="125"/>
      <c r="DF7629" s="81"/>
    </row>
    <row r="7630" spans="15:110" x14ac:dyDescent="0.25">
      <c r="O7630" s="156"/>
      <c r="P7630" s="157"/>
      <c r="Q7630" s="105"/>
      <c r="R7630" s="158"/>
      <c r="S7630" s="159"/>
      <c r="T7630" s="153"/>
      <c r="Y7630" s="81"/>
      <c r="Z7630" s="153"/>
      <c r="AG7630" s="81"/>
      <c r="AJ7630" s="153"/>
      <c r="AL7630" s="154"/>
      <c r="AM7630" s="153"/>
      <c r="AN7630" s="81"/>
      <c r="AO7630" s="153"/>
      <c r="AQ7630" s="154"/>
      <c r="AR7630" s="153"/>
      <c r="AS7630" s="81"/>
      <c r="AT7630" s="153"/>
      <c r="AV7630" s="154"/>
      <c r="AW7630" s="153"/>
      <c r="BB7630" s="81"/>
      <c r="CB7630" s="82"/>
      <c r="CC7630" s="82"/>
      <c r="CM7630" s="81"/>
      <c r="CN7630" s="81"/>
      <c r="CO7630" s="81"/>
      <c r="CY7630" s="124"/>
      <c r="CZ7630" s="81"/>
      <c r="DE7630" s="125"/>
      <c r="DF7630" s="81"/>
    </row>
    <row r="7631" spans="15:110" x14ac:dyDescent="0.25">
      <c r="O7631" s="156"/>
      <c r="P7631" s="157"/>
      <c r="Q7631" s="105"/>
      <c r="R7631" s="158"/>
      <c r="S7631" s="159"/>
      <c r="T7631" s="153"/>
      <c r="Y7631" s="81"/>
      <c r="Z7631" s="153"/>
      <c r="AG7631" s="81"/>
      <c r="AJ7631" s="153"/>
      <c r="AL7631" s="154"/>
      <c r="AM7631" s="153"/>
      <c r="AN7631" s="81"/>
      <c r="AO7631" s="153"/>
      <c r="AQ7631" s="154"/>
      <c r="AR7631" s="153"/>
      <c r="AS7631" s="81"/>
      <c r="AT7631" s="153"/>
      <c r="AV7631" s="154"/>
      <c r="AW7631" s="153"/>
      <c r="BB7631" s="81"/>
      <c r="CB7631" s="82"/>
      <c r="CC7631" s="82"/>
      <c r="CM7631" s="81"/>
      <c r="CN7631" s="81"/>
      <c r="CO7631" s="81"/>
      <c r="CY7631" s="124"/>
      <c r="CZ7631" s="81"/>
      <c r="DE7631" s="125"/>
      <c r="DF7631" s="81"/>
    </row>
    <row r="7632" spans="15:110" x14ac:dyDescent="0.25">
      <c r="O7632" s="156"/>
      <c r="P7632" s="157"/>
      <c r="Q7632" s="105"/>
      <c r="R7632" s="158"/>
      <c r="S7632" s="159"/>
      <c r="T7632" s="153"/>
      <c r="Y7632" s="81"/>
      <c r="Z7632" s="153"/>
      <c r="AG7632" s="81"/>
      <c r="AJ7632" s="153"/>
      <c r="AL7632" s="154"/>
      <c r="AM7632" s="153"/>
      <c r="AN7632" s="81"/>
      <c r="AO7632" s="153"/>
      <c r="AQ7632" s="154"/>
      <c r="AR7632" s="153"/>
      <c r="AS7632" s="81"/>
      <c r="AT7632" s="153"/>
      <c r="AV7632" s="154"/>
      <c r="AW7632" s="153"/>
      <c r="BB7632" s="81"/>
      <c r="CB7632" s="82"/>
      <c r="CC7632" s="82"/>
      <c r="CM7632" s="81"/>
      <c r="CN7632" s="81"/>
      <c r="CO7632" s="81"/>
      <c r="CY7632" s="124"/>
      <c r="CZ7632" s="81"/>
      <c r="DE7632" s="125"/>
      <c r="DF7632" s="81"/>
    </row>
    <row r="7633" spans="15:110" x14ac:dyDescent="0.25">
      <c r="O7633" s="156"/>
      <c r="P7633" s="157"/>
      <c r="Q7633" s="105"/>
      <c r="R7633" s="158"/>
      <c r="S7633" s="159"/>
      <c r="T7633" s="153"/>
      <c r="Y7633" s="81"/>
      <c r="Z7633" s="153"/>
      <c r="AG7633" s="81"/>
      <c r="AJ7633" s="153"/>
      <c r="AL7633" s="154"/>
      <c r="AM7633" s="153"/>
      <c r="AN7633" s="81"/>
      <c r="AO7633" s="153"/>
      <c r="AQ7633" s="154"/>
      <c r="AR7633" s="153"/>
      <c r="AS7633" s="81"/>
      <c r="AT7633" s="153"/>
      <c r="AV7633" s="154"/>
      <c r="AW7633" s="153"/>
      <c r="BB7633" s="81"/>
      <c r="CB7633" s="82"/>
      <c r="CC7633" s="82"/>
      <c r="CM7633" s="81"/>
      <c r="CN7633" s="81"/>
      <c r="CO7633" s="81"/>
      <c r="CY7633" s="124"/>
      <c r="CZ7633" s="81"/>
      <c r="DE7633" s="125"/>
      <c r="DF7633" s="81"/>
    </row>
    <row r="7634" spans="15:110" x14ac:dyDescent="0.25">
      <c r="O7634" s="156"/>
      <c r="P7634" s="157"/>
      <c r="Q7634" s="105"/>
      <c r="R7634" s="158"/>
      <c r="S7634" s="159"/>
      <c r="T7634" s="153"/>
      <c r="Y7634" s="81"/>
      <c r="Z7634" s="153"/>
      <c r="AG7634" s="81"/>
      <c r="AJ7634" s="153"/>
      <c r="AL7634" s="154"/>
      <c r="AM7634" s="153"/>
      <c r="AN7634" s="81"/>
      <c r="AO7634" s="153"/>
      <c r="AQ7634" s="154"/>
      <c r="AR7634" s="153"/>
      <c r="AS7634" s="81"/>
      <c r="AT7634" s="153"/>
      <c r="AV7634" s="154"/>
      <c r="AW7634" s="153"/>
      <c r="BB7634" s="81"/>
      <c r="CB7634" s="82"/>
      <c r="CC7634" s="82"/>
      <c r="CM7634" s="81"/>
      <c r="CN7634" s="81"/>
      <c r="CO7634" s="81"/>
      <c r="CY7634" s="124"/>
      <c r="CZ7634" s="81"/>
      <c r="DE7634" s="125"/>
      <c r="DF7634" s="81"/>
    </row>
    <row r="7635" spans="15:110" x14ac:dyDescent="0.25">
      <c r="O7635" s="156"/>
      <c r="P7635" s="157"/>
      <c r="Q7635" s="105"/>
      <c r="R7635" s="158"/>
      <c r="S7635" s="159"/>
      <c r="T7635" s="153"/>
      <c r="Y7635" s="81"/>
      <c r="Z7635" s="153"/>
      <c r="AG7635" s="81"/>
      <c r="AJ7635" s="153"/>
      <c r="AL7635" s="154"/>
      <c r="AM7635" s="153"/>
      <c r="AN7635" s="81"/>
      <c r="AO7635" s="153"/>
      <c r="AQ7635" s="154"/>
      <c r="AR7635" s="153"/>
      <c r="AS7635" s="81"/>
      <c r="AT7635" s="153"/>
      <c r="AV7635" s="154"/>
      <c r="AW7635" s="153"/>
      <c r="BB7635" s="81"/>
      <c r="CB7635" s="82"/>
      <c r="CC7635" s="82"/>
      <c r="CM7635" s="81"/>
      <c r="CN7635" s="81"/>
      <c r="CO7635" s="81"/>
      <c r="CY7635" s="124"/>
      <c r="CZ7635" s="81"/>
      <c r="DE7635" s="125"/>
      <c r="DF7635" s="81"/>
    </row>
    <row r="7636" spans="15:110" x14ac:dyDescent="0.25">
      <c r="O7636" s="156"/>
      <c r="P7636" s="157"/>
      <c r="Q7636" s="105"/>
      <c r="R7636" s="158"/>
      <c r="S7636" s="159"/>
      <c r="T7636" s="153"/>
      <c r="Y7636" s="81"/>
      <c r="Z7636" s="153"/>
      <c r="AG7636" s="81"/>
      <c r="AJ7636" s="153"/>
      <c r="AL7636" s="154"/>
      <c r="AM7636" s="153"/>
      <c r="AN7636" s="81"/>
      <c r="AO7636" s="153"/>
      <c r="AQ7636" s="154"/>
      <c r="AR7636" s="153"/>
      <c r="AS7636" s="81"/>
      <c r="AT7636" s="153"/>
      <c r="AV7636" s="154"/>
      <c r="AW7636" s="153"/>
      <c r="BB7636" s="81"/>
      <c r="CB7636" s="82"/>
      <c r="CC7636" s="82"/>
      <c r="CM7636" s="81"/>
      <c r="CN7636" s="81"/>
      <c r="CO7636" s="81"/>
      <c r="CY7636" s="124"/>
      <c r="CZ7636" s="81"/>
      <c r="DE7636" s="125"/>
      <c r="DF7636" s="81"/>
    </row>
    <row r="7637" spans="15:110" x14ac:dyDescent="0.25">
      <c r="O7637" s="156"/>
      <c r="P7637" s="157"/>
      <c r="Q7637" s="105"/>
      <c r="R7637" s="158"/>
      <c r="S7637" s="159"/>
      <c r="T7637" s="153"/>
      <c r="Y7637" s="81"/>
      <c r="Z7637" s="153"/>
      <c r="AG7637" s="81"/>
      <c r="AJ7637" s="153"/>
      <c r="AL7637" s="154"/>
      <c r="AM7637" s="153"/>
      <c r="AN7637" s="81"/>
      <c r="AO7637" s="153"/>
      <c r="AQ7637" s="154"/>
      <c r="AR7637" s="153"/>
      <c r="AS7637" s="81"/>
      <c r="AT7637" s="153"/>
      <c r="AV7637" s="154"/>
      <c r="AW7637" s="153"/>
      <c r="BB7637" s="81"/>
      <c r="CB7637" s="82"/>
      <c r="CC7637" s="82"/>
      <c r="CM7637" s="81"/>
      <c r="CN7637" s="81"/>
      <c r="CO7637" s="81"/>
      <c r="CY7637" s="124"/>
      <c r="CZ7637" s="81"/>
      <c r="DE7637" s="125"/>
      <c r="DF7637" s="81"/>
    </row>
    <row r="7638" spans="15:110" x14ac:dyDescent="0.25">
      <c r="O7638" s="156"/>
      <c r="P7638" s="157"/>
      <c r="Q7638" s="105"/>
      <c r="R7638" s="158"/>
      <c r="S7638" s="159"/>
      <c r="T7638" s="153"/>
      <c r="Y7638" s="81"/>
      <c r="Z7638" s="153"/>
      <c r="AG7638" s="81"/>
      <c r="AJ7638" s="153"/>
      <c r="AL7638" s="154"/>
      <c r="AM7638" s="153"/>
      <c r="AN7638" s="81"/>
      <c r="AO7638" s="153"/>
      <c r="AQ7638" s="154"/>
      <c r="AR7638" s="153"/>
      <c r="AS7638" s="81"/>
      <c r="AT7638" s="153"/>
      <c r="AV7638" s="154"/>
      <c r="AW7638" s="153"/>
      <c r="BB7638" s="81"/>
      <c r="CB7638" s="82"/>
      <c r="CC7638" s="82"/>
      <c r="CM7638" s="81"/>
      <c r="CN7638" s="81"/>
      <c r="CO7638" s="81"/>
      <c r="CY7638" s="124"/>
      <c r="CZ7638" s="81"/>
      <c r="DE7638" s="125"/>
      <c r="DF7638" s="81"/>
    </row>
    <row r="7639" spans="15:110" x14ac:dyDescent="0.25">
      <c r="O7639" s="156"/>
      <c r="P7639" s="157"/>
      <c r="Q7639" s="105"/>
      <c r="R7639" s="158"/>
      <c r="S7639" s="159"/>
      <c r="T7639" s="153"/>
      <c r="Y7639" s="81"/>
      <c r="Z7639" s="153"/>
      <c r="AG7639" s="81"/>
      <c r="AJ7639" s="153"/>
      <c r="AL7639" s="154"/>
      <c r="AM7639" s="153"/>
      <c r="AN7639" s="81"/>
      <c r="AO7639" s="153"/>
      <c r="AQ7639" s="154"/>
      <c r="AR7639" s="153"/>
      <c r="AS7639" s="81"/>
      <c r="AT7639" s="153"/>
      <c r="AV7639" s="154"/>
      <c r="AW7639" s="153"/>
      <c r="BB7639" s="81"/>
      <c r="CB7639" s="82"/>
      <c r="CC7639" s="82"/>
      <c r="CM7639" s="81"/>
      <c r="CN7639" s="81"/>
      <c r="CO7639" s="81"/>
      <c r="CY7639" s="124"/>
      <c r="CZ7639" s="81"/>
      <c r="DE7639" s="125"/>
      <c r="DF7639" s="81"/>
    </row>
    <row r="7640" spans="15:110" x14ac:dyDescent="0.25">
      <c r="O7640" s="156"/>
      <c r="P7640" s="157"/>
      <c r="Q7640" s="105"/>
      <c r="R7640" s="158"/>
      <c r="S7640" s="159"/>
      <c r="T7640" s="153"/>
      <c r="Y7640" s="81"/>
      <c r="Z7640" s="153"/>
      <c r="AG7640" s="81"/>
      <c r="AJ7640" s="153"/>
      <c r="AL7640" s="154"/>
      <c r="AM7640" s="153"/>
      <c r="AN7640" s="81"/>
      <c r="AO7640" s="153"/>
      <c r="AQ7640" s="154"/>
      <c r="AR7640" s="153"/>
      <c r="AS7640" s="81"/>
      <c r="AT7640" s="153"/>
      <c r="AV7640" s="154"/>
      <c r="AW7640" s="153"/>
      <c r="BB7640" s="81"/>
      <c r="CB7640" s="82"/>
      <c r="CC7640" s="82"/>
      <c r="CM7640" s="81"/>
      <c r="CN7640" s="81"/>
      <c r="CO7640" s="81"/>
      <c r="CY7640" s="124"/>
      <c r="CZ7640" s="81"/>
      <c r="DE7640" s="125"/>
      <c r="DF7640" s="81"/>
    </row>
    <row r="7641" spans="15:110" x14ac:dyDescent="0.25">
      <c r="O7641" s="156"/>
      <c r="P7641" s="157"/>
      <c r="Q7641" s="105"/>
      <c r="R7641" s="158"/>
      <c r="S7641" s="159"/>
      <c r="T7641" s="153"/>
      <c r="Y7641" s="81"/>
      <c r="Z7641" s="153"/>
      <c r="AG7641" s="81"/>
      <c r="AJ7641" s="153"/>
      <c r="AL7641" s="154"/>
      <c r="AM7641" s="153"/>
      <c r="AN7641" s="81"/>
      <c r="AO7641" s="153"/>
      <c r="AQ7641" s="154"/>
      <c r="AR7641" s="153"/>
      <c r="AS7641" s="81"/>
      <c r="AT7641" s="153"/>
      <c r="AV7641" s="154"/>
      <c r="AW7641" s="153"/>
      <c r="BB7641" s="81"/>
      <c r="CB7641" s="82"/>
      <c r="CC7641" s="82"/>
      <c r="CM7641" s="81"/>
      <c r="CN7641" s="81"/>
      <c r="CO7641" s="81"/>
      <c r="CY7641" s="124"/>
      <c r="CZ7641" s="81"/>
      <c r="DE7641" s="125"/>
      <c r="DF7641" s="81"/>
    </row>
    <row r="7642" spans="15:110" x14ac:dyDescent="0.25">
      <c r="O7642" s="156"/>
      <c r="P7642" s="157"/>
      <c r="Q7642" s="105"/>
      <c r="R7642" s="158"/>
      <c r="S7642" s="159"/>
      <c r="T7642" s="153"/>
      <c r="Y7642" s="81"/>
      <c r="Z7642" s="153"/>
      <c r="AG7642" s="81"/>
      <c r="AJ7642" s="153"/>
      <c r="AL7642" s="154"/>
      <c r="AM7642" s="153"/>
      <c r="AN7642" s="81"/>
      <c r="AO7642" s="153"/>
      <c r="AQ7642" s="154"/>
      <c r="AR7642" s="153"/>
      <c r="AS7642" s="81"/>
      <c r="AT7642" s="153"/>
      <c r="AV7642" s="154"/>
      <c r="AW7642" s="153"/>
      <c r="BB7642" s="81"/>
      <c r="CB7642" s="82"/>
      <c r="CC7642" s="82"/>
      <c r="CM7642" s="81"/>
      <c r="CN7642" s="81"/>
      <c r="CO7642" s="81"/>
      <c r="CY7642" s="124"/>
      <c r="CZ7642" s="81"/>
      <c r="DE7642" s="125"/>
      <c r="DF7642" s="81"/>
    </row>
    <row r="7643" spans="15:110" x14ac:dyDescent="0.25">
      <c r="O7643" s="156"/>
      <c r="P7643" s="157"/>
      <c r="Q7643" s="105"/>
      <c r="R7643" s="158"/>
      <c r="S7643" s="159"/>
      <c r="T7643" s="153"/>
      <c r="Y7643" s="81"/>
      <c r="Z7643" s="153"/>
      <c r="AG7643" s="81"/>
      <c r="AJ7643" s="153"/>
      <c r="AL7643" s="154"/>
      <c r="AM7643" s="153"/>
      <c r="AN7643" s="81"/>
      <c r="AO7643" s="153"/>
      <c r="AQ7643" s="154"/>
      <c r="AR7643" s="153"/>
      <c r="AS7643" s="81"/>
      <c r="AT7643" s="153"/>
      <c r="AV7643" s="154"/>
      <c r="AW7643" s="153"/>
      <c r="BB7643" s="81"/>
      <c r="CB7643" s="82"/>
      <c r="CC7643" s="82"/>
      <c r="CM7643" s="81"/>
      <c r="CN7643" s="81"/>
      <c r="CO7643" s="81"/>
      <c r="CY7643" s="124"/>
      <c r="CZ7643" s="81"/>
      <c r="DE7643" s="125"/>
      <c r="DF7643" s="81"/>
    </row>
    <row r="7644" spans="15:110" x14ac:dyDescent="0.25">
      <c r="O7644" s="156"/>
      <c r="P7644" s="157"/>
      <c r="Q7644" s="105"/>
      <c r="R7644" s="158"/>
      <c r="S7644" s="159"/>
      <c r="T7644" s="153"/>
      <c r="Y7644" s="81"/>
      <c r="Z7644" s="153"/>
      <c r="AG7644" s="81"/>
      <c r="AJ7644" s="153"/>
      <c r="AL7644" s="154"/>
      <c r="AM7644" s="153"/>
      <c r="AN7644" s="81"/>
      <c r="AO7644" s="153"/>
      <c r="AQ7644" s="154"/>
      <c r="AR7644" s="153"/>
      <c r="AS7644" s="81"/>
      <c r="AT7644" s="153"/>
      <c r="AV7644" s="154"/>
      <c r="AW7644" s="153"/>
      <c r="BB7644" s="81"/>
      <c r="CB7644" s="82"/>
      <c r="CC7644" s="82"/>
      <c r="CM7644" s="81"/>
      <c r="CN7644" s="81"/>
      <c r="CO7644" s="81"/>
      <c r="CY7644" s="124"/>
      <c r="CZ7644" s="81"/>
      <c r="DE7644" s="125"/>
      <c r="DF7644" s="81"/>
    </row>
    <row r="7645" spans="15:110" x14ac:dyDescent="0.25">
      <c r="O7645" s="156"/>
      <c r="P7645" s="157"/>
      <c r="Q7645" s="105"/>
      <c r="R7645" s="158"/>
      <c r="S7645" s="159"/>
      <c r="T7645" s="153"/>
      <c r="Y7645" s="81"/>
      <c r="Z7645" s="153"/>
      <c r="AG7645" s="81"/>
      <c r="AJ7645" s="153"/>
      <c r="AL7645" s="154"/>
      <c r="AM7645" s="153"/>
      <c r="AN7645" s="81"/>
      <c r="AO7645" s="153"/>
      <c r="AQ7645" s="154"/>
      <c r="AR7645" s="153"/>
      <c r="AS7645" s="81"/>
      <c r="AT7645" s="153"/>
      <c r="AV7645" s="154"/>
      <c r="AW7645" s="153"/>
      <c r="BB7645" s="81"/>
      <c r="CB7645" s="82"/>
      <c r="CC7645" s="82"/>
      <c r="CM7645" s="81"/>
      <c r="CN7645" s="81"/>
      <c r="CO7645" s="81"/>
      <c r="CY7645" s="124"/>
      <c r="CZ7645" s="81"/>
      <c r="DE7645" s="125"/>
      <c r="DF7645" s="81"/>
    </row>
    <row r="7646" spans="15:110" x14ac:dyDescent="0.25">
      <c r="O7646" s="156"/>
      <c r="P7646" s="157"/>
      <c r="Q7646" s="105"/>
      <c r="R7646" s="158"/>
      <c r="S7646" s="159"/>
      <c r="T7646" s="153"/>
      <c r="Y7646" s="81"/>
      <c r="Z7646" s="153"/>
      <c r="AG7646" s="81"/>
      <c r="AJ7646" s="153"/>
      <c r="AL7646" s="154"/>
      <c r="AM7646" s="153"/>
      <c r="AN7646" s="81"/>
      <c r="AO7646" s="153"/>
      <c r="AQ7646" s="154"/>
      <c r="AR7646" s="153"/>
      <c r="AS7646" s="81"/>
      <c r="AT7646" s="153"/>
      <c r="AV7646" s="154"/>
      <c r="AW7646" s="153"/>
      <c r="BB7646" s="81"/>
      <c r="CB7646" s="82"/>
      <c r="CC7646" s="82"/>
      <c r="CM7646" s="81"/>
      <c r="CN7646" s="81"/>
      <c r="CO7646" s="81"/>
      <c r="CY7646" s="124"/>
      <c r="CZ7646" s="81"/>
      <c r="DE7646" s="125"/>
      <c r="DF7646" s="81"/>
    </row>
    <row r="7647" spans="15:110" x14ac:dyDescent="0.25">
      <c r="O7647" s="156"/>
      <c r="P7647" s="157"/>
      <c r="Q7647" s="105"/>
      <c r="R7647" s="158"/>
      <c r="S7647" s="159"/>
      <c r="T7647" s="153"/>
      <c r="Y7647" s="81"/>
      <c r="Z7647" s="153"/>
      <c r="AG7647" s="81"/>
      <c r="AJ7647" s="153"/>
      <c r="AL7647" s="154"/>
      <c r="AM7647" s="153"/>
      <c r="AN7647" s="81"/>
      <c r="AO7647" s="153"/>
      <c r="AQ7647" s="154"/>
      <c r="AR7647" s="153"/>
      <c r="AS7647" s="81"/>
      <c r="AT7647" s="153"/>
      <c r="AV7647" s="154"/>
      <c r="AW7647" s="153"/>
      <c r="BB7647" s="81"/>
      <c r="CB7647" s="82"/>
      <c r="CC7647" s="82"/>
      <c r="CM7647" s="81"/>
      <c r="CN7647" s="81"/>
      <c r="CO7647" s="81"/>
      <c r="CY7647" s="124"/>
      <c r="CZ7647" s="81"/>
      <c r="DE7647" s="125"/>
      <c r="DF7647" s="81"/>
    </row>
    <row r="7648" spans="15:110" x14ac:dyDescent="0.25">
      <c r="O7648" s="156"/>
      <c r="P7648" s="157"/>
      <c r="Q7648" s="105"/>
      <c r="R7648" s="158"/>
      <c r="S7648" s="159"/>
      <c r="T7648" s="153"/>
      <c r="Y7648" s="81"/>
      <c r="Z7648" s="153"/>
      <c r="AG7648" s="81"/>
      <c r="AJ7648" s="153"/>
      <c r="AL7648" s="154"/>
      <c r="AM7648" s="153"/>
      <c r="AN7648" s="81"/>
      <c r="AO7648" s="153"/>
      <c r="AQ7648" s="154"/>
      <c r="AR7648" s="153"/>
      <c r="AS7648" s="81"/>
      <c r="AT7648" s="153"/>
      <c r="AV7648" s="154"/>
      <c r="AW7648" s="153"/>
      <c r="BB7648" s="81"/>
      <c r="CB7648" s="82"/>
      <c r="CC7648" s="82"/>
      <c r="CM7648" s="81"/>
      <c r="CN7648" s="81"/>
      <c r="CO7648" s="81"/>
      <c r="CY7648" s="124"/>
      <c r="CZ7648" s="81"/>
      <c r="DE7648" s="125"/>
      <c r="DF7648" s="81"/>
    </row>
    <row r="7649" spans="15:110" x14ac:dyDescent="0.25">
      <c r="O7649" s="156"/>
      <c r="P7649" s="157"/>
      <c r="Q7649" s="105"/>
      <c r="R7649" s="158"/>
      <c r="S7649" s="159"/>
      <c r="T7649" s="153"/>
      <c r="Y7649" s="81"/>
      <c r="Z7649" s="153"/>
      <c r="AG7649" s="81"/>
      <c r="AJ7649" s="153"/>
      <c r="AL7649" s="154"/>
      <c r="AM7649" s="153"/>
      <c r="AN7649" s="81"/>
      <c r="AO7649" s="153"/>
      <c r="AQ7649" s="154"/>
      <c r="AR7649" s="153"/>
      <c r="AS7649" s="81"/>
      <c r="AT7649" s="153"/>
      <c r="AV7649" s="154"/>
      <c r="AW7649" s="153"/>
      <c r="BB7649" s="81"/>
      <c r="CB7649" s="82"/>
      <c r="CC7649" s="82"/>
      <c r="CM7649" s="81"/>
      <c r="CN7649" s="81"/>
      <c r="CO7649" s="81"/>
      <c r="CY7649" s="124"/>
      <c r="CZ7649" s="81"/>
      <c r="DE7649" s="125"/>
      <c r="DF7649" s="81"/>
    </row>
    <row r="7650" spans="15:110" x14ac:dyDescent="0.25">
      <c r="O7650" s="156"/>
      <c r="P7650" s="157"/>
      <c r="Q7650" s="105"/>
      <c r="R7650" s="158"/>
      <c r="S7650" s="159"/>
      <c r="T7650" s="153"/>
      <c r="Y7650" s="81"/>
      <c r="Z7650" s="153"/>
      <c r="AG7650" s="81"/>
      <c r="AJ7650" s="153"/>
      <c r="AL7650" s="154"/>
      <c r="AM7650" s="153"/>
      <c r="AN7650" s="81"/>
      <c r="AO7650" s="153"/>
      <c r="AQ7650" s="154"/>
      <c r="AR7650" s="153"/>
      <c r="AS7650" s="81"/>
      <c r="AT7650" s="153"/>
      <c r="AV7650" s="154"/>
      <c r="AW7650" s="153"/>
      <c r="BB7650" s="81"/>
      <c r="CB7650" s="82"/>
      <c r="CC7650" s="82"/>
      <c r="CM7650" s="81"/>
      <c r="CN7650" s="81"/>
      <c r="CO7650" s="81"/>
      <c r="CY7650" s="124"/>
      <c r="CZ7650" s="81"/>
      <c r="DE7650" s="125"/>
      <c r="DF7650" s="81"/>
    </row>
    <row r="7651" spans="15:110" x14ac:dyDescent="0.25">
      <c r="O7651" s="156"/>
      <c r="P7651" s="157"/>
      <c r="Q7651" s="105"/>
      <c r="R7651" s="158"/>
      <c r="S7651" s="159"/>
      <c r="T7651" s="153"/>
      <c r="Y7651" s="81"/>
      <c r="Z7651" s="153"/>
      <c r="AG7651" s="81"/>
      <c r="AJ7651" s="153"/>
      <c r="AL7651" s="154"/>
      <c r="AM7651" s="153"/>
      <c r="AN7651" s="81"/>
      <c r="AO7651" s="153"/>
      <c r="AQ7651" s="154"/>
      <c r="AR7651" s="153"/>
      <c r="AS7651" s="81"/>
      <c r="AT7651" s="153"/>
      <c r="AV7651" s="154"/>
      <c r="AW7651" s="153"/>
      <c r="BB7651" s="81"/>
      <c r="CB7651" s="82"/>
      <c r="CC7651" s="82"/>
      <c r="CM7651" s="81"/>
      <c r="CN7651" s="81"/>
      <c r="CO7651" s="81"/>
      <c r="CY7651" s="124"/>
      <c r="CZ7651" s="81"/>
      <c r="DE7651" s="125"/>
      <c r="DF7651" s="81"/>
    </row>
    <row r="7652" spans="15:110" x14ac:dyDescent="0.25">
      <c r="O7652" s="156"/>
      <c r="P7652" s="157"/>
      <c r="Q7652" s="105"/>
      <c r="R7652" s="158"/>
      <c r="S7652" s="159"/>
      <c r="T7652" s="153"/>
      <c r="Y7652" s="81"/>
      <c r="Z7652" s="153"/>
      <c r="AG7652" s="81"/>
      <c r="AJ7652" s="153"/>
      <c r="AL7652" s="154"/>
      <c r="AM7652" s="153"/>
      <c r="AN7652" s="81"/>
      <c r="AO7652" s="153"/>
      <c r="AQ7652" s="154"/>
      <c r="AR7652" s="153"/>
      <c r="AS7652" s="81"/>
      <c r="AT7652" s="153"/>
      <c r="AV7652" s="154"/>
      <c r="AW7652" s="153"/>
      <c r="BB7652" s="81"/>
      <c r="CB7652" s="82"/>
      <c r="CC7652" s="82"/>
      <c r="CM7652" s="81"/>
      <c r="CN7652" s="81"/>
      <c r="CO7652" s="81"/>
      <c r="CY7652" s="124"/>
      <c r="CZ7652" s="81"/>
      <c r="DE7652" s="125"/>
      <c r="DF7652" s="81"/>
    </row>
    <row r="7653" spans="15:110" x14ac:dyDescent="0.25">
      <c r="O7653" s="156"/>
      <c r="P7653" s="157"/>
      <c r="Q7653" s="105"/>
      <c r="R7653" s="158"/>
      <c r="S7653" s="159"/>
      <c r="T7653" s="153"/>
      <c r="Y7653" s="81"/>
      <c r="Z7653" s="153"/>
      <c r="AG7653" s="81"/>
      <c r="AJ7653" s="153"/>
      <c r="AL7653" s="154"/>
      <c r="AM7653" s="153"/>
      <c r="AN7653" s="81"/>
      <c r="AO7653" s="153"/>
      <c r="AQ7653" s="154"/>
      <c r="AR7653" s="153"/>
      <c r="AS7653" s="81"/>
      <c r="AT7653" s="153"/>
      <c r="AV7653" s="154"/>
      <c r="AW7653" s="153"/>
      <c r="BB7653" s="81"/>
      <c r="CB7653" s="82"/>
      <c r="CC7653" s="82"/>
      <c r="CM7653" s="81"/>
      <c r="CN7653" s="81"/>
      <c r="CO7653" s="81"/>
      <c r="CY7653" s="124"/>
      <c r="CZ7653" s="81"/>
      <c r="DE7653" s="125"/>
      <c r="DF7653" s="81"/>
    </row>
    <row r="7654" spans="15:110" x14ac:dyDescent="0.25">
      <c r="O7654" s="156"/>
      <c r="P7654" s="157"/>
      <c r="Q7654" s="105"/>
      <c r="R7654" s="158"/>
      <c r="S7654" s="159"/>
      <c r="T7654" s="153"/>
      <c r="Y7654" s="81"/>
      <c r="Z7654" s="153"/>
      <c r="AG7654" s="81"/>
      <c r="AJ7654" s="153"/>
      <c r="AL7654" s="154"/>
      <c r="AM7654" s="153"/>
      <c r="AN7654" s="81"/>
      <c r="AO7654" s="153"/>
      <c r="AQ7654" s="154"/>
      <c r="AR7654" s="153"/>
      <c r="AS7654" s="81"/>
      <c r="AT7654" s="153"/>
      <c r="AV7654" s="154"/>
      <c r="AW7654" s="153"/>
      <c r="BB7654" s="81"/>
      <c r="CB7654" s="82"/>
      <c r="CC7654" s="82"/>
      <c r="CM7654" s="81"/>
      <c r="CN7654" s="81"/>
      <c r="CO7654" s="81"/>
      <c r="CY7654" s="124"/>
      <c r="CZ7654" s="81"/>
      <c r="DE7654" s="125"/>
      <c r="DF7654" s="81"/>
    </row>
    <row r="7655" spans="15:110" x14ac:dyDescent="0.25">
      <c r="O7655" s="156"/>
      <c r="P7655" s="157"/>
      <c r="Q7655" s="105"/>
      <c r="R7655" s="158"/>
      <c r="S7655" s="159"/>
      <c r="T7655" s="153"/>
      <c r="Y7655" s="81"/>
      <c r="Z7655" s="153"/>
      <c r="AG7655" s="81"/>
      <c r="AJ7655" s="153"/>
      <c r="AL7655" s="154"/>
      <c r="AM7655" s="153"/>
      <c r="AN7655" s="81"/>
      <c r="AO7655" s="153"/>
      <c r="AQ7655" s="154"/>
      <c r="AR7655" s="153"/>
      <c r="AS7655" s="81"/>
      <c r="AT7655" s="153"/>
      <c r="AV7655" s="154"/>
      <c r="AW7655" s="153"/>
      <c r="BB7655" s="81"/>
      <c r="CB7655" s="82"/>
      <c r="CC7655" s="82"/>
      <c r="CM7655" s="81"/>
      <c r="CN7655" s="81"/>
      <c r="CO7655" s="81"/>
      <c r="CY7655" s="124"/>
      <c r="CZ7655" s="81"/>
      <c r="DE7655" s="125"/>
      <c r="DF7655" s="81"/>
    </row>
    <row r="7656" spans="15:110" x14ac:dyDescent="0.25">
      <c r="O7656" s="156"/>
      <c r="P7656" s="157"/>
      <c r="Q7656" s="105"/>
      <c r="R7656" s="158"/>
      <c r="S7656" s="159"/>
      <c r="T7656" s="153"/>
      <c r="Y7656" s="81"/>
      <c r="Z7656" s="153"/>
      <c r="AG7656" s="81"/>
      <c r="AJ7656" s="153"/>
      <c r="AL7656" s="154"/>
      <c r="AM7656" s="153"/>
      <c r="AN7656" s="81"/>
      <c r="AO7656" s="153"/>
      <c r="AQ7656" s="154"/>
      <c r="AR7656" s="153"/>
      <c r="AS7656" s="81"/>
      <c r="AT7656" s="153"/>
      <c r="AV7656" s="154"/>
      <c r="AW7656" s="153"/>
      <c r="BB7656" s="81"/>
      <c r="CB7656" s="82"/>
      <c r="CC7656" s="82"/>
      <c r="CM7656" s="81"/>
      <c r="CN7656" s="81"/>
      <c r="CO7656" s="81"/>
      <c r="CY7656" s="124"/>
      <c r="CZ7656" s="81"/>
      <c r="DE7656" s="125"/>
      <c r="DF7656" s="81"/>
    </row>
    <row r="7657" spans="15:110" x14ac:dyDescent="0.25">
      <c r="O7657" s="156"/>
      <c r="P7657" s="157"/>
      <c r="Q7657" s="105"/>
      <c r="R7657" s="158"/>
      <c r="S7657" s="159"/>
      <c r="T7657" s="153"/>
      <c r="Y7657" s="81"/>
      <c r="Z7657" s="153"/>
      <c r="AG7657" s="81"/>
      <c r="AJ7657" s="153"/>
      <c r="AL7657" s="154"/>
      <c r="AM7657" s="153"/>
      <c r="AN7657" s="81"/>
      <c r="AO7657" s="153"/>
      <c r="AQ7657" s="154"/>
      <c r="AR7657" s="153"/>
      <c r="AS7657" s="81"/>
      <c r="AT7657" s="153"/>
      <c r="AV7657" s="154"/>
      <c r="AW7657" s="153"/>
      <c r="BB7657" s="81"/>
      <c r="CB7657" s="82"/>
      <c r="CC7657" s="82"/>
      <c r="CM7657" s="81"/>
      <c r="CN7657" s="81"/>
      <c r="CO7657" s="81"/>
      <c r="CY7657" s="124"/>
      <c r="CZ7657" s="81"/>
      <c r="DE7657" s="125"/>
      <c r="DF7657" s="81"/>
    </row>
    <row r="7658" spans="15:110" x14ac:dyDescent="0.25">
      <c r="O7658" s="156"/>
      <c r="P7658" s="157"/>
      <c r="Q7658" s="105"/>
      <c r="R7658" s="158"/>
      <c r="S7658" s="159"/>
      <c r="T7658" s="153"/>
      <c r="Y7658" s="81"/>
      <c r="Z7658" s="153"/>
      <c r="AG7658" s="81"/>
      <c r="AJ7658" s="153"/>
      <c r="AL7658" s="154"/>
      <c r="AM7658" s="153"/>
      <c r="AN7658" s="81"/>
      <c r="AO7658" s="153"/>
      <c r="AQ7658" s="154"/>
      <c r="AR7658" s="153"/>
      <c r="AS7658" s="81"/>
      <c r="AT7658" s="153"/>
      <c r="AV7658" s="154"/>
      <c r="AW7658" s="153"/>
      <c r="BB7658" s="81"/>
      <c r="CB7658" s="82"/>
      <c r="CC7658" s="82"/>
      <c r="CM7658" s="81"/>
      <c r="CN7658" s="81"/>
      <c r="CO7658" s="81"/>
      <c r="CY7658" s="124"/>
      <c r="CZ7658" s="81"/>
      <c r="DE7658" s="125"/>
      <c r="DF7658" s="81"/>
    </row>
    <row r="7659" spans="15:110" x14ac:dyDescent="0.25">
      <c r="O7659" s="156"/>
      <c r="P7659" s="157"/>
      <c r="Q7659" s="105"/>
      <c r="R7659" s="158"/>
      <c r="S7659" s="159"/>
      <c r="T7659" s="153"/>
      <c r="Y7659" s="81"/>
      <c r="Z7659" s="153"/>
      <c r="AG7659" s="81"/>
      <c r="AJ7659" s="153"/>
      <c r="AL7659" s="154"/>
      <c r="AM7659" s="153"/>
      <c r="AN7659" s="81"/>
      <c r="AO7659" s="153"/>
      <c r="AQ7659" s="154"/>
      <c r="AR7659" s="153"/>
      <c r="AS7659" s="81"/>
      <c r="AT7659" s="153"/>
      <c r="AV7659" s="154"/>
      <c r="AW7659" s="153"/>
      <c r="BB7659" s="81"/>
      <c r="CB7659" s="82"/>
      <c r="CC7659" s="82"/>
      <c r="CM7659" s="81"/>
      <c r="CN7659" s="81"/>
      <c r="CO7659" s="81"/>
      <c r="CY7659" s="124"/>
      <c r="CZ7659" s="81"/>
      <c r="DE7659" s="125"/>
      <c r="DF7659" s="81"/>
    </row>
    <row r="7660" spans="15:110" x14ac:dyDescent="0.25">
      <c r="O7660" s="156"/>
      <c r="P7660" s="157"/>
      <c r="Q7660" s="105"/>
      <c r="R7660" s="158"/>
      <c r="S7660" s="159"/>
      <c r="T7660" s="153"/>
      <c r="Y7660" s="81"/>
      <c r="Z7660" s="153"/>
      <c r="AG7660" s="81"/>
      <c r="AJ7660" s="153"/>
      <c r="AL7660" s="154"/>
      <c r="AM7660" s="153"/>
      <c r="AN7660" s="81"/>
      <c r="AO7660" s="153"/>
      <c r="AQ7660" s="154"/>
      <c r="AR7660" s="153"/>
      <c r="AS7660" s="81"/>
      <c r="AT7660" s="153"/>
      <c r="AV7660" s="154"/>
      <c r="AW7660" s="153"/>
      <c r="BB7660" s="81"/>
      <c r="CB7660" s="82"/>
      <c r="CC7660" s="82"/>
      <c r="CM7660" s="81"/>
      <c r="CN7660" s="81"/>
      <c r="CO7660" s="81"/>
      <c r="CY7660" s="124"/>
      <c r="CZ7660" s="81"/>
      <c r="DE7660" s="125"/>
      <c r="DF7660" s="81"/>
    </row>
    <row r="7661" spans="15:110" x14ac:dyDescent="0.25">
      <c r="O7661" s="156"/>
      <c r="P7661" s="157"/>
      <c r="Q7661" s="105"/>
      <c r="R7661" s="158"/>
      <c r="S7661" s="159"/>
      <c r="T7661" s="153"/>
      <c r="Y7661" s="81"/>
      <c r="Z7661" s="153"/>
      <c r="AG7661" s="81"/>
      <c r="AJ7661" s="153"/>
      <c r="AL7661" s="154"/>
      <c r="AM7661" s="153"/>
      <c r="AN7661" s="81"/>
      <c r="AO7661" s="153"/>
      <c r="AQ7661" s="154"/>
      <c r="AR7661" s="153"/>
      <c r="AS7661" s="81"/>
      <c r="AT7661" s="153"/>
      <c r="AV7661" s="154"/>
      <c r="AW7661" s="153"/>
      <c r="BB7661" s="81"/>
      <c r="CB7661" s="82"/>
      <c r="CC7661" s="82"/>
      <c r="CM7661" s="81"/>
      <c r="CN7661" s="81"/>
      <c r="CO7661" s="81"/>
      <c r="CY7661" s="124"/>
      <c r="CZ7661" s="81"/>
      <c r="DE7661" s="125"/>
      <c r="DF7661" s="81"/>
    </row>
    <row r="7662" spans="15:110" x14ac:dyDescent="0.25">
      <c r="O7662" s="156"/>
      <c r="P7662" s="157"/>
      <c r="Q7662" s="105"/>
      <c r="R7662" s="158"/>
      <c r="S7662" s="159"/>
      <c r="T7662" s="153"/>
      <c r="Y7662" s="81"/>
      <c r="Z7662" s="153"/>
      <c r="AG7662" s="81"/>
      <c r="AJ7662" s="153"/>
      <c r="AL7662" s="154"/>
      <c r="AM7662" s="153"/>
      <c r="AN7662" s="81"/>
      <c r="AO7662" s="153"/>
      <c r="AQ7662" s="154"/>
      <c r="AR7662" s="153"/>
      <c r="AS7662" s="81"/>
      <c r="AT7662" s="153"/>
      <c r="AV7662" s="154"/>
      <c r="AW7662" s="153"/>
      <c r="BB7662" s="81"/>
      <c r="CB7662" s="82"/>
      <c r="CC7662" s="82"/>
      <c r="CM7662" s="81"/>
      <c r="CN7662" s="81"/>
      <c r="CO7662" s="81"/>
      <c r="CY7662" s="124"/>
      <c r="CZ7662" s="81"/>
      <c r="DE7662" s="125"/>
      <c r="DF7662" s="81"/>
    </row>
    <row r="7663" spans="15:110" x14ac:dyDescent="0.25">
      <c r="O7663" s="156"/>
      <c r="P7663" s="157"/>
      <c r="Q7663" s="105"/>
      <c r="R7663" s="158"/>
      <c r="S7663" s="159"/>
      <c r="T7663" s="153"/>
      <c r="Y7663" s="81"/>
      <c r="Z7663" s="153"/>
      <c r="AG7663" s="81"/>
      <c r="AJ7663" s="153"/>
      <c r="AL7663" s="154"/>
      <c r="AM7663" s="153"/>
      <c r="AN7663" s="81"/>
      <c r="AO7663" s="153"/>
      <c r="AQ7663" s="154"/>
      <c r="AR7663" s="153"/>
      <c r="AS7663" s="81"/>
      <c r="AT7663" s="153"/>
      <c r="AV7663" s="154"/>
      <c r="AW7663" s="153"/>
      <c r="BB7663" s="81"/>
      <c r="CB7663" s="82"/>
      <c r="CC7663" s="82"/>
      <c r="CM7663" s="81"/>
      <c r="CN7663" s="81"/>
      <c r="CO7663" s="81"/>
      <c r="CY7663" s="124"/>
      <c r="CZ7663" s="81"/>
      <c r="DE7663" s="125"/>
      <c r="DF7663" s="81"/>
    </row>
    <row r="7664" spans="15:110" x14ac:dyDescent="0.25">
      <c r="O7664" s="156"/>
      <c r="P7664" s="157"/>
      <c r="Q7664" s="105"/>
      <c r="R7664" s="158"/>
      <c r="S7664" s="159"/>
      <c r="T7664" s="153"/>
      <c r="Y7664" s="81"/>
      <c r="Z7664" s="153"/>
      <c r="AG7664" s="81"/>
      <c r="AJ7664" s="153"/>
      <c r="AL7664" s="154"/>
      <c r="AM7664" s="153"/>
      <c r="AN7664" s="81"/>
      <c r="AO7664" s="153"/>
      <c r="AQ7664" s="154"/>
      <c r="AR7664" s="153"/>
      <c r="AS7664" s="81"/>
      <c r="AT7664" s="153"/>
      <c r="AV7664" s="154"/>
      <c r="AW7664" s="153"/>
      <c r="BB7664" s="81"/>
      <c r="CB7664" s="82"/>
      <c r="CC7664" s="82"/>
      <c r="CM7664" s="81"/>
      <c r="CN7664" s="81"/>
      <c r="CO7664" s="81"/>
      <c r="CY7664" s="124"/>
      <c r="CZ7664" s="81"/>
      <c r="DE7664" s="125"/>
      <c r="DF7664" s="81"/>
    </row>
    <row r="7665" spans="15:110" x14ac:dyDescent="0.25">
      <c r="O7665" s="156"/>
      <c r="P7665" s="157"/>
      <c r="Q7665" s="105"/>
      <c r="R7665" s="158"/>
      <c r="S7665" s="159"/>
      <c r="T7665" s="153"/>
      <c r="Y7665" s="81"/>
      <c r="Z7665" s="153"/>
      <c r="AG7665" s="81"/>
      <c r="AJ7665" s="153"/>
      <c r="AL7665" s="154"/>
      <c r="AM7665" s="153"/>
      <c r="AN7665" s="81"/>
      <c r="AO7665" s="153"/>
      <c r="AQ7665" s="154"/>
      <c r="AR7665" s="153"/>
      <c r="AS7665" s="81"/>
      <c r="AT7665" s="153"/>
      <c r="AV7665" s="154"/>
      <c r="AW7665" s="153"/>
      <c r="BB7665" s="81"/>
      <c r="CB7665" s="82"/>
      <c r="CC7665" s="82"/>
      <c r="CM7665" s="81"/>
      <c r="CN7665" s="81"/>
      <c r="CO7665" s="81"/>
      <c r="CY7665" s="124"/>
      <c r="CZ7665" s="81"/>
      <c r="DE7665" s="125"/>
      <c r="DF7665" s="81"/>
    </row>
    <row r="7666" spans="15:110" x14ac:dyDescent="0.25">
      <c r="O7666" s="156"/>
      <c r="P7666" s="157"/>
      <c r="Q7666" s="105"/>
      <c r="R7666" s="158"/>
      <c r="S7666" s="159"/>
      <c r="T7666" s="153"/>
      <c r="Y7666" s="81"/>
      <c r="Z7666" s="153"/>
      <c r="AG7666" s="81"/>
      <c r="AJ7666" s="153"/>
      <c r="AL7666" s="154"/>
      <c r="AM7666" s="153"/>
      <c r="AN7666" s="81"/>
      <c r="AO7666" s="153"/>
      <c r="AQ7666" s="154"/>
      <c r="AR7666" s="153"/>
      <c r="AS7666" s="81"/>
      <c r="AT7666" s="153"/>
      <c r="AV7666" s="154"/>
      <c r="AW7666" s="153"/>
      <c r="BB7666" s="81"/>
      <c r="CB7666" s="82"/>
      <c r="CC7666" s="82"/>
      <c r="CM7666" s="81"/>
      <c r="CN7666" s="81"/>
      <c r="CO7666" s="81"/>
      <c r="CY7666" s="124"/>
      <c r="CZ7666" s="81"/>
      <c r="DE7666" s="125"/>
      <c r="DF7666" s="81"/>
    </row>
    <row r="7667" spans="15:110" x14ac:dyDescent="0.25">
      <c r="O7667" s="156"/>
      <c r="P7667" s="157"/>
      <c r="Q7667" s="105"/>
      <c r="R7667" s="158"/>
      <c r="S7667" s="159"/>
      <c r="T7667" s="153"/>
      <c r="Y7667" s="81"/>
      <c r="Z7667" s="153"/>
      <c r="AG7667" s="81"/>
      <c r="AJ7667" s="153"/>
      <c r="AL7667" s="154"/>
      <c r="AM7667" s="153"/>
      <c r="AN7667" s="81"/>
      <c r="AO7667" s="153"/>
      <c r="AQ7667" s="154"/>
      <c r="AR7667" s="153"/>
      <c r="AS7667" s="81"/>
      <c r="AT7667" s="153"/>
      <c r="AV7667" s="154"/>
      <c r="AW7667" s="153"/>
      <c r="BB7667" s="81"/>
      <c r="CB7667" s="82"/>
      <c r="CC7667" s="82"/>
      <c r="CM7667" s="81"/>
      <c r="CN7667" s="81"/>
      <c r="CO7667" s="81"/>
      <c r="CY7667" s="124"/>
      <c r="CZ7667" s="81"/>
      <c r="DE7667" s="125"/>
      <c r="DF7667" s="81"/>
    </row>
    <row r="7668" spans="15:110" x14ac:dyDescent="0.25">
      <c r="O7668" s="156"/>
      <c r="P7668" s="157"/>
      <c r="Q7668" s="105"/>
      <c r="R7668" s="158"/>
      <c r="S7668" s="159"/>
      <c r="T7668" s="153"/>
      <c r="Y7668" s="81"/>
      <c r="Z7668" s="153"/>
      <c r="AG7668" s="81"/>
      <c r="AJ7668" s="153"/>
      <c r="AL7668" s="154"/>
      <c r="AM7668" s="153"/>
      <c r="AN7668" s="81"/>
      <c r="AO7668" s="153"/>
      <c r="AQ7668" s="154"/>
      <c r="AR7668" s="153"/>
      <c r="AS7668" s="81"/>
      <c r="AT7668" s="153"/>
      <c r="AV7668" s="154"/>
      <c r="AW7668" s="153"/>
      <c r="BB7668" s="81"/>
      <c r="CB7668" s="82"/>
      <c r="CC7668" s="82"/>
      <c r="CM7668" s="81"/>
      <c r="CN7668" s="81"/>
      <c r="CO7668" s="81"/>
      <c r="CY7668" s="124"/>
      <c r="CZ7668" s="81"/>
      <c r="DE7668" s="125"/>
      <c r="DF7668" s="81"/>
    </row>
    <row r="7669" spans="15:110" x14ac:dyDescent="0.25">
      <c r="O7669" s="156"/>
      <c r="P7669" s="157"/>
      <c r="Q7669" s="105"/>
      <c r="R7669" s="158"/>
      <c r="S7669" s="159"/>
      <c r="T7669" s="153"/>
      <c r="Y7669" s="81"/>
      <c r="Z7669" s="153"/>
      <c r="AG7669" s="81"/>
      <c r="AJ7669" s="153"/>
      <c r="AL7669" s="154"/>
      <c r="AM7669" s="153"/>
      <c r="AN7669" s="81"/>
      <c r="AO7669" s="153"/>
      <c r="AQ7669" s="154"/>
      <c r="AR7669" s="153"/>
      <c r="AS7669" s="81"/>
      <c r="AT7669" s="153"/>
      <c r="AV7669" s="154"/>
      <c r="AW7669" s="153"/>
      <c r="BB7669" s="81"/>
      <c r="CB7669" s="82"/>
      <c r="CC7669" s="82"/>
      <c r="CM7669" s="81"/>
      <c r="CN7669" s="81"/>
      <c r="CO7669" s="81"/>
      <c r="CY7669" s="124"/>
      <c r="CZ7669" s="81"/>
      <c r="DE7669" s="125"/>
      <c r="DF7669" s="81"/>
    </row>
    <row r="7670" spans="15:110" x14ac:dyDescent="0.25">
      <c r="O7670" s="156"/>
      <c r="P7670" s="157"/>
      <c r="Q7670" s="105"/>
      <c r="R7670" s="158"/>
      <c r="S7670" s="159"/>
      <c r="T7670" s="153"/>
      <c r="Y7670" s="81"/>
      <c r="Z7670" s="153"/>
      <c r="AG7670" s="81"/>
      <c r="AJ7670" s="153"/>
      <c r="AL7670" s="154"/>
      <c r="AM7670" s="153"/>
      <c r="AN7670" s="81"/>
      <c r="AO7670" s="153"/>
      <c r="AQ7670" s="154"/>
      <c r="AR7670" s="153"/>
      <c r="AS7670" s="81"/>
      <c r="AT7670" s="153"/>
      <c r="AV7670" s="154"/>
      <c r="AW7670" s="153"/>
      <c r="BB7670" s="81"/>
      <c r="CB7670" s="82"/>
      <c r="CC7670" s="82"/>
      <c r="CM7670" s="81"/>
      <c r="CN7670" s="81"/>
      <c r="CO7670" s="81"/>
      <c r="CY7670" s="124"/>
      <c r="CZ7670" s="81"/>
      <c r="DE7670" s="125"/>
      <c r="DF7670" s="81"/>
    </row>
    <row r="7671" spans="15:110" x14ac:dyDescent="0.25">
      <c r="O7671" s="156"/>
      <c r="P7671" s="157"/>
      <c r="Q7671" s="105"/>
      <c r="R7671" s="158"/>
      <c r="S7671" s="159"/>
      <c r="T7671" s="153"/>
      <c r="Y7671" s="81"/>
      <c r="Z7671" s="153"/>
      <c r="AG7671" s="81"/>
      <c r="AJ7671" s="153"/>
      <c r="AL7671" s="154"/>
      <c r="AM7671" s="153"/>
      <c r="AN7671" s="81"/>
      <c r="AO7671" s="153"/>
      <c r="AQ7671" s="154"/>
      <c r="AR7671" s="153"/>
      <c r="AS7671" s="81"/>
      <c r="AT7671" s="153"/>
      <c r="AV7671" s="154"/>
      <c r="AW7671" s="153"/>
      <c r="BB7671" s="81"/>
      <c r="CB7671" s="82"/>
      <c r="CC7671" s="82"/>
      <c r="CM7671" s="81"/>
      <c r="CN7671" s="81"/>
      <c r="CO7671" s="81"/>
      <c r="CY7671" s="124"/>
      <c r="CZ7671" s="81"/>
      <c r="DE7671" s="125"/>
      <c r="DF7671" s="81"/>
    </row>
    <row r="7672" spans="15:110" x14ac:dyDescent="0.25">
      <c r="O7672" s="156"/>
      <c r="P7672" s="157"/>
      <c r="Q7672" s="105"/>
      <c r="R7672" s="158"/>
      <c r="S7672" s="159"/>
      <c r="T7672" s="153"/>
      <c r="Y7672" s="81"/>
      <c r="Z7672" s="153"/>
      <c r="AG7672" s="81"/>
      <c r="AJ7672" s="153"/>
      <c r="AL7672" s="154"/>
      <c r="AM7672" s="153"/>
      <c r="AN7672" s="81"/>
      <c r="AO7672" s="153"/>
      <c r="AQ7672" s="154"/>
      <c r="AR7672" s="153"/>
      <c r="AS7672" s="81"/>
      <c r="AT7672" s="153"/>
      <c r="AV7672" s="154"/>
      <c r="AW7672" s="153"/>
      <c r="BB7672" s="81"/>
      <c r="CB7672" s="82"/>
      <c r="CC7672" s="82"/>
      <c r="CM7672" s="81"/>
      <c r="CN7672" s="81"/>
      <c r="CO7672" s="81"/>
      <c r="CY7672" s="124"/>
      <c r="CZ7672" s="81"/>
      <c r="DE7672" s="125"/>
      <c r="DF7672" s="81"/>
    </row>
    <row r="7673" spans="15:110" x14ac:dyDescent="0.25">
      <c r="O7673" s="156"/>
      <c r="P7673" s="157"/>
      <c r="Q7673" s="105"/>
      <c r="R7673" s="158"/>
      <c r="S7673" s="159"/>
      <c r="T7673" s="153"/>
      <c r="Y7673" s="81"/>
      <c r="Z7673" s="153"/>
      <c r="AG7673" s="81"/>
      <c r="AJ7673" s="153"/>
      <c r="AL7673" s="154"/>
      <c r="AM7673" s="153"/>
      <c r="AN7673" s="81"/>
      <c r="AO7673" s="153"/>
      <c r="AQ7673" s="154"/>
      <c r="AR7673" s="153"/>
      <c r="AS7673" s="81"/>
      <c r="AT7673" s="153"/>
      <c r="AV7673" s="154"/>
      <c r="AW7673" s="153"/>
      <c r="BB7673" s="81"/>
      <c r="CB7673" s="82"/>
      <c r="CC7673" s="82"/>
      <c r="CM7673" s="81"/>
      <c r="CN7673" s="81"/>
      <c r="CO7673" s="81"/>
      <c r="CY7673" s="124"/>
      <c r="CZ7673" s="81"/>
      <c r="DE7673" s="125"/>
      <c r="DF7673" s="81"/>
    </row>
    <row r="7674" spans="15:110" x14ac:dyDescent="0.25">
      <c r="O7674" s="156"/>
      <c r="P7674" s="157"/>
      <c r="Q7674" s="105"/>
      <c r="R7674" s="158"/>
      <c r="S7674" s="159"/>
      <c r="T7674" s="153"/>
      <c r="Y7674" s="81"/>
      <c r="Z7674" s="153"/>
      <c r="AG7674" s="81"/>
      <c r="AJ7674" s="153"/>
      <c r="AL7674" s="154"/>
      <c r="AM7674" s="153"/>
      <c r="AN7674" s="81"/>
      <c r="AO7674" s="153"/>
      <c r="AQ7674" s="154"/>
      <c r="AR7674" s="153"/>
      <c r="AS7674" s="81"/>
      <c r="AT7674" s="153"/>
      <c r="AV7674" s="154"/>
      <c r="AW7674" s="153"/>
      <c r="BB7674" s="81"/>
      <c r="CB7674" s="82"/>
      <c r="CC7674" s="82"/>
      <c r="CM7674" s="81"/>
      <c r="CN7674" s="81"/>
      <c r="CO7674" s="81"/>
      <c r="CY7674" s="124"/>
      <c r="CZ7674" s="81"/>
      <c r="DE7674" s="125"/>
      <c r="DF7674" s="81"/>
    </row>
    <row r="7675" spans="15:110" x14ac:dyDescent="0.25">
      <c r="O7675" s="156"/>
      <c r="P7675" s="157"/>
      <c r="Q7675" s="105"/>
      <c r="R7675" s="158"/>
      <c r="S7675" s="159"/>
      <c r="T7675" s="153"/>
      <c r="Y7675" s="81"/>
      <c r="Z7675" s="153"/>
      <c r="AG7675" s="81"/>
      <c r="AJ7675" s="153"/>
      <c r="AL7675" s="154"/>
      <c r="AM7675" s="153"/>
      <c r="AN7675" s="81"/>
      <c r="AO7675" s="153"/>
      <c r="AQ7675" s="154"/>
      <c r="AR7675" s="153"/>
      <c r="AS7675" s="81"/>
      <c r="AT7675" s="153"/>
      <c r="AV7675" s="154"/>
      <c r="AW7675" s="153"/>
      <c r="BB7675" s="81"/>
      <c r="CB7675" s="82"/>
      <c r="CC7675" s="82"/>
      <c r="CM7675" s="81"/>
      <c r="CN7675" s="81"/>
      <c r="CO7675" s="81"/>
      <c r="CY7675" s="124"/>
      <c r="CZ7675" s="81"/>
      <c r="DE7675" s="125"/>
      <c r="DF7675" s="81"/>
    </row>
    <row r="7676" spans="15:110" x14ac:dyDescent="0.25">
      <c r="O7676" s="156"/>
      <c r="P7676" s="157"/>
      <c r="Q7676" s="105"/>
      <c r="R7676" s="158"/>
      <c r="S7676" s="159"/>
      <c r="T7676" s="153"/>
      <c r="Y7676" s="81"/>
      <c r="Z7676" s="153"/>
      <c r="AG7676" s="81"/>
      <c r="AJ7676" s="153"/>
      <c r="AL7676" s="154"/>
      <c r="AM7676" s="153"/>
      <c r="AN7676" s="81"/>
      <c r="AO7676" s="153"/>
      <c r="AQ7676" s="154"/>
      <c r="AR7676" s="153"/>
      <c r="AS7676" s="81"/>
      <c r="AT7676" s="153"/>
      <c r="AV7676" s="154"/>
      <c r="AW7676" s="153"/>
      <c r="BB7676" s="81"/>
      <c r="CB7676" s="82"/>
      <c r="CC7676" s="82"/>
      <c r="CM7676" s="81"/>
      <c r="CN7676" s="81"/>
      <c r="CO7676" s="81"/>
      <c r="CY7676" s="124"/>
      <c r="CZ7676" s="81"/>
      <c r="DE7676" s="125"/>
      <c r="DF7676" s="81"/>
    </row>
    <row r="7677" spans="15:110" x14ac:dyDescent="0.25">
      <c r="O7677" s="156"/>
      <c r="P7677" s="157"/>
      <c r="Q7677" s="105"/>
      <c r="R7677" s="158"/>
      <c r="S7677" s="159"/>
      <c r="T7677" s="153"/>
      <c r="Y7677" s="81"/>
      <c r="Z7677" s="153"/>
      <c r="AG7677" s="81"/>
      <c r="AJ7677" s="153"/>
      <c r="AL7677" s="154"/>
      <c r="AM7677" s="153"/>
      <c r="AN7677" s="81"/>
      <c r="AO7677" s="153"/>
      <c r="AQ7677" s="154"/>
      <c r="AR7677" s="153"/>
      <c r="AS7677" s="81"/>
      <c r="AT7677" s="153"/>
      <c r="AV7677" s="154"/>
      <c r="AW7677" s="153"/>
      <c r="BB7677" s="81"/>
      <c r="CB7677" s="82"/>
      <c r="CC7677" s="82"/>
      <c r="CM7677" s="81"/>
      <c r="CN7677" s="81"/>
      <c r="CO7677" s="81"/>
      <c r="CY7677" s="124"/>
      <c r="CZ7677" s="81"/>
      <c r="DE7677" s="125"/>
      <c r="DF7677" s="81"/>
    </row>
    <row r="7678" spans="15:110" x14ac:dyDescent="0.25">
      <c r="O7678" s="156"/>
      <c r="P7678" s="157"/>
      <c r="Q7678" s="105"/>
      <c r="R7678" s="158"/>
      <c r="S7678" s="159"/>
      <c r="T7678" s="153"/>
      <c r="Y7678" s="81"/>
      <c r="Z7678" s="153"/>
      <c r="AG7678" s="81"/>
      <c r="AJ7678" s="153"/>
      <c r="AL7678" s="154"/>
      <c r="AM7678" s="153"/>
      <c r="AN7678" s="81"/>
      <c r="AO7678" s="153"/>
      <c r="AQ7678" s="154"/>
      <c r="AR7678" s="153"/>
      <c r="AS7678" s="81"/>
      <c r="AT7678" s="153"/>
      <c r="AV7678" s="154"/>
      <c r="AW7678" s="153"/>
      <c r="BB7678" s="81"/>
      <c r="CB7678" s="82"/>
      <c r="CC7678" s="82"/>
      <c r="CM7678" s="81"/>
      <c r="CN7678" s="81"/>
      <c r="CO7678" s="81"/>
      <c r="CY7678" s="124"/>
      <c r="CZ7678" s="81"/>
      <c r="DE7678" s="125"/>
      <c r="DF7678" s="81"/>
    </row>
    <row r="7679" spans="15:110" x14ac:dyDescent="0.25">
      <c r="O7679" s="156"/>
      <c r="P7679" s="157"/>
      <c r="Q7679" s="105"/>
      <c r="R7679" s="158"/>
      <c r="S7679" s="159"/>
      <c r="T7679" s="153"/>
      <c r="Y7679" s="81"/>
      <c r="Z7679" s="153"/>
      <c r="AG7679" s="81"/>
      <c r="AJ7679" s="153"/>
      <c r="AL7679" s="154"/>
      <c r="AM7679" s="153"/>
      <c r="AN7679" s="81"/>
      <c r="AO7679" s="153"/>
      <c r="AQ7679" s="154"/>
      <c r="AR7679" s="153"/>
      <c r="AS7679" s="81"/>
      <c r="AT7679" s="153"/>
      <c r="AV7679" s="154"/>
      <c r="AW7679" s="153"/>
      <c r="BB7679" s="81"/>
      <c r="CB7679" s="82"/>
      <c r="CC7679" s="82"/>
      <c r="CM7679" s="81"/>
      <c r="CN7679" s="81"/>
      <c r="CO7679" s="81"/>
      <c r="CY7679" s="124"/>
      <c r="CZ7679" s="81"/>
      <c r="DE7679" s="125"/>
      <c r="DF7679" s="81"/>
    </row>
    <row r="7680" spans="15:110" x14ac:dyDescent="0.25">
      <c r="O7680" s="156"/>
      <c r="P7680" s="157"/>
      <c r="Q7680" s="105"/>
      <c r="R7680" s="158"/>
      <c r="S7680" s="159"/>
      <c r="T7680" s="153"/>
      <c r="Y7680" s="81"/>
      <c r="Z7680" s="153"/>
      <c r="AG7680" s="81"/>
      <c r="AJ7680" s="153"/>
      <c r="AL7680" s="154"/>
      <c r="AM7680" s="153"/>
      <c r="AN7680" s="81"/>
      <c r="AO7680" s="153"/>
      <c r="AQ7680" s="154"/>
      <c r="AR7680" s="153"/>
      <c r="AS7680" s="81"/>
      <c r="AT7680" s="153"/>
      <c r="AV7680" s="154"/>
      <c r="AW7680" s="153"/>
      <c r="BB7680" s="81"/>
      <c r="CB7680" s="82"/>
      <c r="CC7680" s="82"/>
      <c r="CM7680" s="81"/>
      <c r="CN7680" s="81"/>
      <c r="CO7680" s="81"/>
      <c r="CY7680" s="124"/>
      <c r="CZ7680" s="81"/>
      <c r="DE7680" s="125"/>
      <c r="DF7680" s="81"/>
    </row>
    <row r="7681" spans="15:110" x14ac:dyDescent="0.25">
      <c r="O7681" s="156"/>
      <c r="P7681" s="157"/>
      <c r="Q7681" s="105"/>
      <c r="R7681" s="158"/>
      <c r="S7681" s="159"/>
      <c r="T7681" s="153"/>
      <c r="Y7681" s="81"/>
      <c r="Z7681" s="153"/>
      <c r="AG7681" s="81"/>
      <c r="AJ7681" s="153"/>
      <c r="AL7681" s="154"/>
      <c r="AM7681" s="153"/>
      <c r="AN7681" s="81"/>
      <c r="AO7681" s="153"/>
      <c r="AQ7681" s="154"/>
      <c r="AR7681" s="153"/>
      <c r="AS7681" s="81"/>
      <c r="AT7681" s="153"/>
      <c r="AV7681" s="154"/>
      <c r="AW7681" s="153"/>
      <c r="BB7681" s="81"/>
      <c r="CB7681" s="82"/>
      <c r="CC7681" s="82"/>
      <c r="CM7681" s="81"/>
      <c r="CN7681" s="81"/>
      <c r="CO7681" s="81"/>
      <c r="CY7681" s="124"/>
      <c r="CZ7681" s="81"/>
      <c r="DE7681" s="125"/>
      <c r="DF7681" s="81"/>
    </row>
    <row r="7682" spans="15:110" x14ac:dyDescent="0.25">
      <c r="O7682" s="156"/>
      <c r="P7682" s="157"/>
      <c r="Q7682" s="105"/>
      <c r="R7682" s="158"/>
      <c r="S7682" s="159"/>
      <c r="T7682" s="153"/>
      <c r="Y7682" s="81"/>
      <c r="Z7682" s="153"/>
      <c r="AG7682" s="81"/>
      <c r="AJ7682" s="153"/>
      <c r="AL7682" s="154"/>
      <c r="AM7682" s="153"/>
      <c r="AN7682" s="81"/>
      <c r="AO7682" s="153"/>
      <c r="AQ7682" s="154"/>
      <c r="AR7682" s="153"/>
      <c r="AS7682" s="81"/>
      <c r="AT7682" s="153"/>
      <c r="AV7682" s="154"/>
      <c r="AW7682" s="153"/>
      <c r="BB7682" s="81"/>
      <c r="CB7682" s="82"/>
      <c r="CC7682" s="82"/>
      <c r="CM7682" s="81"/>
      <c r="CN7682" s="81"/>
      <c r="CO7682" s="81"/>
      <c r="CY7682" s="124"/>
      <c r="CZ7682" s="81"/>
      <c r="DE7682" s="125"/>
      <c r="DF7682" s="81"/>
    </row>
    <row r="7683" spans="15:110" x14ac:dyDescent="0.25">
      <c r="O7683" s="156"/>
      <c r="P7683" s="157"/>
      <c r="Q7683" s="105"/>
      <c r="R7683" s="158"/>
      <c r="S7683" s="159"/>
      <c r="T7683" s="153"/>
      <c r="Y7683" s="81"/>
      <c r="Z7683" s="153"/>
      <c r="AG7683" s="81"/>
      <c r="AJ7683" s="153"/>
      <c r="AL7683" s="154"/>
      <c r="AM7683" s="153"/>
      <c r="AN7683" s="81"/>
      <c r="AO7683" s="153"/>
      <c r="AQ7683" s="154"/>
      <c r="AR7683" s="153"/>
      <c r="AS7683" s="81"/>
      <c r="AT7683" s="153"/>
      <c r="AV7683" s="154"/>
      <c r="AW7683" s="153"/>
      <c r="BB7683" s="81"/>
      <c r="CB7683" s="82"/>
      <c r="CC7683" s="82"/>
      <c r="CM7683" s="81"/>
      <c r="CN7683" s="81"/>
      <c r="CO7683" s="81"/>
      <c r="CY7683" s="124"/>
      <c r="CZ7683" s="81"/>
      <c r="DE7683" s="125"/>
      <c r="DF7683" s="81"/>
    </row>
    <row r="7684" spans="15:110" x14ac:dyDescent="0.25">
      <c r="O7684" s="156"/>
      <c r="P7684" s="157"/>
      <c r="Q7684" s="105"/>
      <c r="R7684" s="158"/>
      <c r="S7684" s="159"/>
      <c r="T7684" s="153"/>
      <c r="Y7684" s="81"/>
      <c r="Z7684" s="153"/>
      <c r="AG7684" s="81"/>
      <c r="AJ7684" s="153"/>
      <c r="AL7684" s="154"/>
      <c r="AM7684" s="153"/>
      <c r="AN7684" s="81"/>
      <c r="AO7684" s="153"/>
      <c r="AQ7684" s="154"/>
      <c r="AR7684" s="153"/>
      <c r="AS7684" s="81"/>
      <c r="AT7684" s="153"/>
      <c r="AV7684" s="154"/>
      <c r="AW7684" s="153"/>
      <c r="BB7684" s="81"/>
      <c r="CB7684" s="82"/>
      <c r="CC7684" s="82"/>
      <c r="CM7684" s="81"/>
      <c r="CN7684" s="81"/>
      <c r="CO7684" s="81"/>
      <c r="CY7684" s="124"/>
      <c r="CZ7684" s="81"/>
      <c r="DE7684" s="125"/>
      <c r="DF7684" s="81"/>
    </row>
    <row r="7685" spans="15:110" x14ac:dyDescent="0.25">
      <c r="O7685" s="156"/>
      <c r="P7685" s="157"/>
      <c r="Q7685" s="105"/>
      <c r="R7685" s="158"/>
      <c r="S7685" s="159"/>
      <c r="T7685" s="153"/>
      <c r="Y7685" s="81"/>
      <c r="Z7685" s="153"/>
      <c r="AG7685" s="81"/>
      <c r="AJ7685" s="153"/>
      <c r="AL7685" s="154"/>
      <c r="AM7685" s="153"/>
      <c r="AN7685" s="81"/>
      <c r="AO7685" s="153"/>
      <c r="AQ7685" s="154"/>
      <c r="AR7685" s="153"/>
      <c r="AS7685" s="81"/>
      <c r="AT7685" s="153"/>
      <c r="AV7685" s="154"/>
      <c r="AW7685" s="153"/>
      <c r="BB7685" s="81"/>
      <c r="CB7685" s="82"/>
      <c r="CC7685" s="82"/>
      <c r="CM7685" s="81"/>
      <c r="CN7685" s="81"/>
      <c r="CO7685" s="81"/>
      <c r="CY7685" s="124"/>
      <c r="CZ7685" s="81"/>
      <c r="DE7685" s="125"/>
      <c r="DF7685" s="81"/>
    </row>
    <row r="7686" spans="15:110" x14ac:dyDescent="0.25">
      <c r="O7686" s="156"/>
      <c r="P7686" s="157"/>
      <c r="Q7686" s="105"/>
      <c r="R7686" s="158"/>
      <c r="S7686" s="159"/>
      <c r="T7686" s="153"/>
      <c r="Y7686" s="81"/>
      <c r="Z7686" s="153"/>
      <c r="AG7686" s="81"/>
      <c r="AJ7686" s="153"/>
      <c r="AL7686" s="154"/>
      <c r="AM7686" s="153"/>
      <c r="AN7686" s="81"/>
      <c r="AO7686" s="153"/>
      <c r="AQ7686" s="154"/>
      <c r="AR7686" s="153"/>
      <c r="AS7686" s="81"/>
      <c r="AT7686" s="153"/>
      <c r="AV7686" s="154"/>
      <c r="AW7686" s="153"/>
      <c r="BB7686" s="81"/>
      <c r="CB7686" s="82"/>
      <c r="CC7686" s="82"/>
      <c r="CM7686" s="81"/>
      <c r="CN7686" s="81"/>
      <c r="CO7686" s="81"/>
      <c r="CY7686" s="124"/>
      <c r="CZ7686" s="81"/>
      <c r="DE7686" s="125"/>
      <c r="DF7686" s="81"/>
    </row>
    <row r="7687" spans="15:110" x14ac:dyDescent="0.25">
      <c r="O7687" s="156"/>
      <c r="P7687" s="157"/>
      <c r="Q7687" s="105"/>
      <c r="R7687" s="158"/>
      <c r="S7687" s="159"/>
      <c r="T7687" s="153"/>
      <c r="Y7687" s="81"/>
      <c r="Z7687" s="153"/>
      <c r="AG7687" s="81"/>
      <c r="AJ7687" s="153"/>
      <c r="AL7687" s="154"/>
      <c r="AM7687" s="153"/>
      <c r="AN7687" s="81"/>
      <c r="AO7687" s="153"/>
      <c r="AQ7687" s="154"/>
      <c r="AR7687" s="153"/>
      <c r="AS7687" s="81"/>
      <c r="AT7687" s="153"/>
      <c r="AV7687" s="154"/>
      <c r="AW7687" s="153"/>
      <c r="BB7687" s="81"/>
      <c r="CB7687" s="82"/>
      <c r="CC7687" s="82"/>
      <c r="CM7687" s="81"/>
      <c r="CN7687" s="81"/>
      <c r="CO7687" s="81"/>
      <c r="CY7687" s="124"/>
      <c r="CZ7687" s="81"/>
      <c r="DE7687" s="125"/>
      <c r="DF7687" s="81"/>
    </row>
    <row r="7688" spans="15:110" x14ac:dyDescent="0.25">
      <c r="O7688" s="156"/>
      <c r="P7688" s="157"/>
      <c r="Q7688" s="105"/>
      <c r="R7688" s="158"/>
      <c r="S7688" s="159"/>
      <c r="T7688" s="153"/>
      <c r="Y7688" s="81"/>
      <c r="Z7688" s="153"/>
      <c r="AG7688" s="81"/>
      <c r="AJ7688" s="153"/>
      <c r="AL7688" s="154"/>
      <c r="AM7688" s="153"/>
      <c r="AN7688" s="81"/>
      <c r="AO7688" s="153"/>
      <c r="AQ7688" s="154"/>
      <c r="AR7688" s="153"/>
      <c r="AS7688" s="81"/>
      <c r="AT7688" s="153"/>
      <c r="AV7688" s="154"/>
      <c r="AW7688" s="153"/>
      <c r="BB7688" s="81"/>
      <c r="CB7688" s="82"/>
      <c r="CC7688" s="82"/>
      <c r="CM7688" s="81"/>
      <c r="CN7688" s="81"/>
      <c r="CO7688" s="81"/>
      <c r="CY7688" s="124"/>
      <c r="CZ7688" s="81"/>
      <c r="DE7688" s="125"/>
      <c r="DF7688" s="81"/>
    </row>
    <row r="7689" spans="15:110" x14ac:dyDescent="0.25">
      <c r="O7689" s="156"/>
      <c r="P7689" s="157"/>
      <c r="Q7689" s="105"/>
      <c r="R7689" s="158"/>
      <c r="S7689" s="159"/>
      <c r="T7689" s="153"/>
      <c r="Y7689" s="81"/>
      <c r="Z7689" s="153"/>
      <c r="AG7689" s="81"/>
      <c r="AJ7689" s="153"/>
      <c r="AL7689" s="154"/>
      <c r="AM7689" s="153"/>
      <c r="AN7689" s="81"/>
      <c r="AO7689" s="153"/>
      <c r="AQ7689" s="154"/>
      <c r="AR7689" s="153"/>
      <c r="AS7689" s="81"/>
      <c r="AT7689" s="153"/>
      <c r="AV7689" s="154"/>
      <c r="AW7689" s="153"/>
      <c r="BB7689" s="81"/>
      <c r="CB7689" s="82"/>
      <c r="CC7689" s="82"/>
      <c r="CM7689" s="81"/>
      <c r="CN7689" s="81"/>
      <c r="CO7689" s="81"/>
      <c r="CY7689" s="124"/>
      <c r="CZ7689" s="81"/>
      <c r="DE7689" s="125"/>
      <c r="DF7689" s="81"/>
    </row>
    <row r="7690" spans="15:110" x14ac:dyDescent="0.25">
      <c r="O7690" s="156"/>
      <c r="P7690" s="157"/>
      <c r="Q7690" s="105"/>
      <c r="R7690" s="158"/>
      <c r="S7690" s="159"/>
      <c r="T7690" s="153"/>
      <c r="Y7690" s="81"/>
      <c r="Z7690" s="153"/>
      <c r="AG7690" s="81"/>
      <c r="AJ7690" s="153"/>
      <c r="AL7690" s="154"/>
      <c r="AM7690" s="153"/>
      <c r="AN7690" s="81"/>
      <c r="AO7690" s="153"/>
      <c r="AQ7690" s="154"/>
      <c r="AR7690" s="153"/>
      <c r="AS7690" s="81"/>
      <c r="AT7690" s="153"/>
      <c r="AV7690" s="154"/>
      <c r="AW7690" s="153"/>
      <c r="BB7690" s="81"/>
      <c r="CB7690" s="82"/>
      <c r="CC7690" s="82"/>
      <c r="CM7690" s="81"/>
      <c r="CN7690" s="81"/>
      <c r="CO7690" s="81"/>
      <c r="CY7690" s="124"/>
      <c r="CZ7690" s="81"/>
      <c r="DE7690" s="125"/>
      <c r="DF7690" s="81"/>
    </row>
    <row r="7691" spans="15:110" x14ac:dyDescent="0.25">
      <c r="O7691" s="156"/>
      <c r="P7691" s="157"/>
      <c r="Q7691" s="105"/>
      <c r="R7691" s="158"/>
      <c r="S7691" s="159"/>
      <c r="T7691" s="153"/>
      <c r="Y7691" s="81"/>
      <c r="Z7691" s="153"/>
      <c r="AG7691" s="81"/>
      <c r="AJ7691" s="153"/>
      <c r="AL7691" s="154"/>
      <c r="AM7691" s="153"/>
      <c r="AN7691" s="81"/>
      <c r="AO7691" s="153"/>
      <c r="AQ7691" s="154"/>
      <c r="AR7691" s="153"/>
      <c r="AS7691" s="81"/>
      <c r="AT7691" s="153"/>
      <c r="AV7691" s="154"/>
      <c r="AW7691" s="153"/>
      <c r="BB7691" s="81"/>
      <c r="CB7691" s="82"/>
      <c r="CC7691" s="82"/>
      <c r="CM7691" s="81"/>
      <c r="CN7691" s="81"/>
      <c r="CO7691" s="81"/>
      <c r="CY7691" s="124"/>
      <c r="CZ7691" s="81"/>
      <c r="DE7691" s="125"/>
      <c r="DF7691" s="81"/>
    </row>
    <row r="7692" spans="15:110" x14ac:dyDescent="0.25">
      <c r="O7692" s="156"/>
      <c r="P7692" s="157"/>
      <c r="Q7692" s="105"/>
      <c r="R7692" s="158"/>
      <c r="S7692" s="159"/>
      <c r="T7692" s="153"/>
      <c r="Y7692" s="81"/>
      <c r="Z7692" s="153"/>
      <c r="AG7692" s="81"/>
      <c r="AJ7692" s="153"/>
      <c r="AL7692" s="154"/>
      <c r="AM7692" s="153"/>
      <c r="AN7692" s="81"/>
      <c r="AO7692" s="153"/>
      <c r="AQ7692" s="154"/>
      <c r="AR7692" s="153"/>
      <c r="AS7692" s="81"/>
      <c r="AT7692" s="153"/>
      <c r="AV7692" s="154"/>
      <c r="AW7692" s="153"/>
      <c r="BB7692" s="81"/>
      <c r="CB7692" s="82"/>
      <c r="CC7692" s="82"/>
      <c r="CM7692" s="81"/>
      <c r="CN7692" s="81"/>
      <c r="CO7692" s="81"/>
      <c r="CY7692" s="124"/>
      <c r="CZ7692" s="81"/>
      <c r="DE7692" s="125"/>
      <c r="DF7692" s="81"/>
    </row>
    <row r="7693" spans="15:110" x14ac:dyDescent="0.25">
      <c r="O7693" s="156"/>
      <c r="P7693" s="157"/>
      <c r="Q7693" s="105"/>
      <c r="R7693" s="158"/>
      <c r="S7693" s="159"/>
      <c r="T7693" s="153"/>
      <c r="Y7693" s="81"/>
      <c r="Z7693" s="153"/>
      <c r="AG7693" s="81"/>
      <c r="AJ7693" s="153"/>
      <c r="AL7693" s="154"/>
      <c r="AM7693" s="153"/>
      <c r="AN7693" s="81"/>
      <c r="AO7693" s="153"/>
      <c r="AQ7693" s="154"/>
      <c r="AR7693" s="153"/>
      <c r="AS7693" s="81"/>
      <c r="AT7693" s="153"/>
      <c r="AV7693" s="154"/>
      <c r="AW7693" s="153"/>
      <c r="BB7693" s="81"/>
      <c r="CB7693" s="82"/>
      <c r="CC7693" s="82"/>
      <c r="CM7693" s="81"/>
      <c r="CN7693" s="81"/>
      <c r="CO7693" s="81"/>
      <c r="CY7693" s="124"/>
      <c r="CZ7693" s="81"/>
      <c r="DE7693" s="125"/>
      <c r="DF7693" s="81"/>
    </row>
    <row r="7694" spans="15:110" x14ac:dyDescent="0.25">
      <c r="O7694" s="156"/>
      <c r="P7694" s="157"/>
      <c r="Q7694" s="105"/>
      <c r="R7694" s="158"/>
      <c r="S7694" s="159"/>
      <c r="T7694" s="153"/>
      <c r="Y7694" s="81"/>
      <c r="Z7694" s="153"/>
      <c r="AG7694" s="81"/>
      <c r="AJ7694" s="153"/>
      <c r="AL7694" s="154"/>
      <c r="AM7694" s="153"/>
      <c r="AN7694" s="81"/>
      <c r="AO7694" s="153"/>
      <c r="AQ7694" s="154"/>
      <c r="AR7694" s="153"/>
      <c r="AS7694" s="81"/>
      <c r="AT7694" s="153"/>
      <c r="AV7694" s="154"/>
      <c r="AW7694" s="153"/>
      <c r="BB7694" s="81"/>
      <c r="CB7694" s="82"/>
      <c r="CC7694" s="82"/>
      <c r="CM7694" s="81"/>
      <c r="CN7694" s="81"/>
      <c r="CO7694" s="81"/>
      <c r="CY7694" s="124"/>
      <c r="CZ7694" s="81"/>
      <c r="DE7694" s="125"/>
      <c r="DF7694" s="81"/>
    </row>
    <row r="7695" spans="15:110" x14ac:dyDescent="0.25">
      <c r="O7695" s="156"/>
      <c r="P7695" s="157"/>
      <c r="Q7695" s="105"/>
      <c r="R7695" s="158"/>
      <c r="S7695" s="159"/>
      <c r="T7695" s="153"/>
      <c r="Y7695" s="81"/>
      <c r="Z7695" s="153"/>
      <c r="AG7695" s="81"/>
      <c r="AJ7695" s="153"/>
      <c r="AL7695" s="154"/>
      <c r="AM7695" s="153"/>
      <c r="AN7695" s="81"/>
      <c r="AO7695" s="153"/>
      <c r="AQ7695" s="154"/>
      <c r="AR7695" s="153"/>
      <c r="AS7695" s="81"/>
      <c r="AT7695" s="153"/>
      <c r="AV7695" s="154"/>
      <c r="AW7695" s="153"/>
      <c r="BB7695" s="81"/>
      <c r="CB7695" s="82"/>
      <c r="CC7695" s="82"/>
      <c r="CM7695" s="81"/>
      <c r="CN7695" s="81"/>
      <c r="CO7695" s="81"/>
      <c r="CY7695" s="124"/>
      <c r="CZ7695" s="81"/>
      <c r="DE7695" s="125"/>
      <c r="DF7695" s="81"/>
    </row>
    <row r="7696" spans="15:110" x14ac:dyDescent="0.25">
      <c r="O7696" s="156"/>
      <c r="P7696" s="157"/>
      <c r="Q7696" s="105"/>
      <c r="R7696" s="158"/>
      <c r="S7696" s="159"/>
      <c r="T7696" s="153"/>
      <c r="Y7696" s="81"/>
      <c r="Z7696" s="153"/>
      <c r="AG7696" s="81"/>
      <c r="AJ7696" s="153"/>
      <c r="AL7696" s="154"/>
      <c r="AM7696" s="153"/>
      <c r="AN7696" s="81"/>
      <c r="AO7696" s="153"/>
      <c r="AQ7696" s="154"/>
      <c r="AR7696" s="153"/>
      <c r="AS7696" s="81"/>
      <c r="AT7696" s="153"/>
      <c r="AV7696" s="154"/>
      <c r="AW7696" s="153"/>
      <c r="BB7696" s="81"/>
      <c r="CB7696" s="82"/>
      <c r="CC7696" s="82"/>
      <c r="CM7696" s="81"/>
      <c r="CN7696" s="81"/>
      <c r="CO7696" s="81"/>
      <c r="CY7696" s="124"/>
      <c r="CZ7696" s="81"/>
      <c r="DE7696" s="125"/>
      <c r="DF7696" s="81"/>
    </row>
    <row r="7697" spans="15:110" x14ac:dyDescent="0.25">
      <c r="O7697" s="156"/>
      <c r="P7697" s="157"/>
      <c r="Q7697" s="105"/>
      <c r="R7697" s="158"/>
      <c r="S7697" s="159"/>
      <c r="T7697" s="153"/>
      <c r="Y7697" s="81"/>
      <c r="Z7697" s="153"/>
      <c r="AG7697" s="81"/>
      <c r="AJ7697" s="153"/>
      <c r="AL7697" s="154"/>
      <c r="AM7697" s="153"/>
      <c r="AN7697" s="81"/>
      <c r="AO7697" s="153"/>
      <c r="AQ7697" s="154"/>
      <c r="AR7697" s="153"/>
      <c r="AS7697" s="81"/>
      <c r="AT7697" s="153"/>
      <c r="AV7697" s="154"/>
      <c r="AW7697" s="153"/>
      <c r="BB7697" s="81"/>
      <c r="CB7697" s="82"/>
      <c r="CC7697" s="82"/>
      <c r="CM7697" s="81"/>
      <c r="CN7697" s="81"/>
      <c r="CO7697" s="81"/>
      <c r="CY7697" s="124"/>
      <c r="CZ7697" s="81"/>
      <c r="DE7697" s="125"/>
      <c r="DF7697" s="81"/>
    </row>
    <row r="7698" spans="15:110" x14ac:dyDescent="0.25">
      <c r="O7698" s="156"/>
      <c r="P7698" s="157"/>
      <c r="Q7698" s="105"/>
      <c r="R7698" s="158"/>
      <c r="S7698" s="159"/>
      <c r="T7698" s="153"/>
      <c r="Y7698" s="81"/>
      <c r="Z7698" s="153"/>
      <c r="AG7698" s="81"/>
      <c r="AJ7698" s="153"/>
      <c r="AL7698" s="154"/>
      <c r="AM7698" s="153"/>
      <c r="AN7698" s="81"/>
      <c r="AO7698" s="153"/>
      <c r="AQ7698" s="154"/>
      <c r="AR7698" s="153"/>
      <c r="AS7698" s="81"/>
      <c r="AT7698" s="153"/>
      <c r="AV7698" s="154"/>
      <c r="AW7698" s="153"/>
      <c r="BB7698" s="81"/>
      <c r="CB7698" s="82"/>
      <c r="CC7698" s="82"/>
      <c r="CM7698" s="81"/>
      <c r="CN7698" s="81"/>
      <c r="CO7698" s="81"/>
      <c r="CY7698" s="124"/>
      <c r="CZ7698" s="81"/>
      <c r="DE7698" s="125"/>
      <c r="DF7698" s="81"/>
    </row>
    <row r="7699" spans="15:110" x14ac:dyDescent="0.25">
      <c r="O7699" s="156"/>
      <c r="P7699" s="157"/>
      <c r="Q7699" s="105"/>
      <c r="R7699" s="158"/>
      <c r="S7699" s="159"/>
      <c r="T7699" s="153"/>
      <c r="Y7699" s="81"/>
      <c r="Z7699" s="153"/>
      <c r="AG7699" s="81"/>
      <c r="AJ7699" s="153"/>
      <c r="AL7699" s="154"/>
      <c r="AM7699" s="153"/>
      <c r="AN7699" s="81"/>
      <c r="AO7699" s="153"/>
      <c r="AQ7699" s="154"/>
      <c r="AR7699" s="153"/>
      <c r="AS7699" s="81"/>
      <c r="AT7699" s="153"/>
      <c r="AV7699" s="154"/>
      <c r="AW7699" s="153"/>
      <c r="BB7699" s="81"/>
      <c r="CB7699" s="82"/>
      <c r="CC7699" s="82"/>
      <c r="CM7699" s="81"/>
      <c r="CN7699" s="81"/>
      <c r="CO7699" s="81"/>
      <c r="CY7699" s="124"/>
      <c r="CZ7699" s="81"/>
      <c r="DE7699" s="125"/>
      <c r="DF7699" s="81"/>
    </row>
    <row r="7700" spans="15:110" x14ac:dyDescent="0.25">
      <c r="O7700" s="156"/>
      <c r="P7700" s="157"/>
      <c r="Q7700" s="105"/>
      <c r="R7700" s="158"/>
      <c r="S7700" s="159"/>
      <c r="T7700" s="153"/>
      <c r="Y7700" s="81"/>
      <c r="Z7700" s="153"/>
      <c r="AG7700" s="81"/>
      <c r="AJ7700" s="153"/>
      <c r="AL7700" s="154"/>
      <c r="AM7700" s="153"/>
      <c r="AN7700" s="81"/>
      <c r="AO7700" s="153"/>
      <c r="AQ7700" s="154"/>
      <c r="AR7700" s="153"/>
      <c r="AS7700" s="81"/>
      <c r="AT7700" s="153"/>
      <c r="AV7700" s="154"/>
      <c r="AW7700" s="153"/>
      <c r="BB7700" s="81"/>
      <c r="CB7700" s="82"/>
      <c r="CC7700" s="82"/>
      <c r="CM7700" s="81"/>
      <c r="CN7700" s="81"/>
      <c r="CO7700" s="81"/>
      <c r="CY7700" s="124"/>
      <c r="CZ7700" s="81"/>
      <c r="DE7700" s="125"/>
      <c r="DF7700" s="81"/>
    </row>
    <row r="7701" spans="15:110" x14ac:dyDescent="0.25">
      <c r="O7701" s="156"/>
      <c r="P7701" s="157"/>
      <c r="Q7701" s="105"/>
      <c r="R7701" s="158"/>
      <c r="S7701" s="159"/>
      <c r="T7701" s="153"/>
      <c r="Y7701" s="81"/>
      <c r="Z7701" s="153"/>
      <c r="AG7701" s="81"/>
      <c r="AJ7701" s="153"/>
      <c r="AL7701" s="154"/>
      <c r="AM7701" s="153"/>
      <c r="AN7701" s="81"/>
      <c r="AO7701" s="153"/>
      <c r="AQ7701" s="154"/>
      <c r="AR7701" s="153"/>
      <c r="AS7701" s="81"/>
      <c r="AT7701" s="153"/>
      <c r="AV7701" s="154"/>
      <c r="AW7701" s="153"/>
      <c r="BB7701" s="81"/>
      <c r="CB7701" s="82"/>
      <c r="CC7701" s="82"/>
      <c r="CM7701" s="81"/>
      <c r="CN7701" s="81"/>
      <c r="CO7701" s="81"/>
      <c r="CY7701" s="124"/>
      <c r="CZ7701" s="81"/>
      <c r="DE7701" s="125"/>
      <c r="DF7701" s="81"/>
    </row>
    <row r="7702" spans="15:110" x14ac:dyDescent="0.25">
      <c r="O7702" s="156"/>
      <c r="P7702" s="157"/>
      <c r="Q7702" s="105"/>
      <c r="R7702" s="158"/>
      <c r="S7702" s="159"/>
      <c r="T7702" s="153"/>
      <c r="Y7702" s="81"/>
      <c r="Z7702" s="153"/>
      <c r="AG7702" s="81"/>
      <c r="AJ7702" s="153"/>
      <c r="AL7702" s="154"/>
      <c r="AM7702" s="153"/>
      <c r="AN7702" s="81"/>
      <c r="AO7702" s="153"/>
      <c r="AQ7702" s="154"/>
      <c r="AR7702" s="153"/>
      <c r="AS7702" s="81"/>
      <c r="AT7702" s="153"/>
      <c r="AV7702" s="154"/>
      <c r="AW7702" s="153"/>
      <c r="BB7702" s="81"/>
      <c r="CB7702" s="82"/>
      <c r="CC7702" s="82"/>
      <c r="CM7702" s="81"/>
      <c r="CN7702" s="81"/>
      <c r="CO7702" s="81"/>
      <c r="CY7702" s="124"/>
      <c r="CZ7702" s="81"/>
      <c r="DE7702" s="125"/>
      <c r="DF7702" s="81"/>
    </row>
    <row r="7703" spans="15:110" x14ac:dyDescent="0.25">
      <c r="O7703" s="156"/>
      <c r="P7703" s="157"/>
      <c r="Q7703" s="105"/>
      <c r="R7703" s="158"/>
      <c r="S7703" s="159"/>
      <c r="T7703" s="153"/>
      <c r="Y7703" s="81"/>
      <c r="Z7703" s="153"/>
      <c r="AG7703" s="81"/>
      <c r="AJ7703" s="153"/>
      <c r="AL7703" s="154"/>
      <c r="AM7703" s="153"/>
      <c r="AN7703" s="81"/>
      <c r="AO7703" s="153"/>
      <c r="AQ7703" s="154"/>
      <c r="AR7703" s="153"/>
      <c r="AS7703" s="81"/>
      <c r="AT7703" s="153"/>
      <c r="AV7703" s="154"/>
      <c r="AW7703" s="153"/>
      <c r="BB7703" s="81"/>
      <c r="CB7703" s="82"/>
      <c r="CC7703" s="82"/>
      <c r="CM7703" s="81"/>
      <c r="CN7703" s="81"/>
      <c r="CO7703" s="81"/>
      <c r="CY7703" s="124"/>
      <c r="CZ7703" s="81"/>
      <c r="DE7703" s="125"/>
      <c r="DF7703" s="81"/>
    </row>
    <row r="7704" spans="15:110" x14ac:dyDescent="0.25">
      <c r="O7704" s="156"/>
      <c r="P7704" s="157"/>
      <c r="Q7704" s="105"/>
      <c r="R7704" s="158"/>
      <c r="S7704" s="159"/>
      <c r="T7704" s="153"/>
      <c r="Y7704" s="81"/>
      <c r="Z7704" s="153"/>
      <c r="AG7704" s="81"/>
      <c r="AJ7704" s="153"/>
      <c r="AL7704" s="154"/>
      <c r="AM7704" s="153"/>
      <c r="AN7704" s="81"/>
      <c r="AO7704" s="153"/>
      <c r="AQ7704" s="154"/>
      <c r="AR7704" s="153"/>
      <c r="AS7704" s="81"/>
      <c r="AT7704" s="153"/>
      <c r="AV7704" s="154"/>
      <c r="AW7704" s="153"/>
      <c r="BB7704" s="81"/>
      <c r="CB7704" s="82"/>
      <c r="CC7704" s="82"/>
      <c r="CM7704" s="81"/>
      <c r="CN7704" s="81"/>
      <c r="CO7704" s="81"/>
      <c r="CY7704" s="124"/>
      <c r="CZ7704" s="81"/>
      <c r="DE7704" s="125"/>
      <c r="DF7704" s="81"/>
    </row>
    <row r="7705" spans="15:110" x14ac:dyDescent="0.25">
      <c r="O7705" s="156"/>
      <c r="P7705" s="157"/>
      <c r="Q7705" s="105"/>
      <c r="R7705" s="158"/>
      <c r="S7705" s="159"/>
      <c r="T7705" s="153"/>
      <c r="Y7705" s="81"/>
      <c r="Z7705" s="153"/>
      <c r="AG7705" s="81"/>
      <c r="AJ7705" s="153"/>
      <c r="AL7705" s="154"/>
      <c r="AM7705" s="153"/>
      <c r="AN7705" s="81"/>
      <c r="AO7705" s="153"/>
      <c r="AQ7705" s="154"/>
      <c r="AR7705" s="153"/>
      <c r="AS7705" s="81"/>
      <c r="AT7705" s="153"/>
      <c r="AV7705" s="154"/>
      <c r="AW7705" s="153"/>
      <c r="BB7705" s="81"/>
      <c r="CB7705" s="82"/>
      <c r="CC7705" s="82"/>
      <c r="CM7705" s="81"/>
      <c r="CN7705" s="81"/>
      <c r="CO7705" s="81"/>
      <c r="CY7705" s="124"/>
      <c r="CZ7705" s="81"/>
      <c r="DE7705" s="125"/>
      <c r="DF7705" s="81"/>
    </row>
    <row r="7706" spans="15:110" x14ac:dyDescent="0.25">
      <c r="O7706" s="156"/>
      <c r="P7706" s="157"/>
      <c r="Q7706" s="105"/>
      <c r="R7706" s="158"/>
      <c r="S7706" s="159"/>
      <c r="T7706" s="153"/>
      <c r="Y7706" s="81"/>
      <c r="Z7706" s="153"/>
      <c r="AG7706" s="81"/>
      <c r="AJ7706" s="153"/>
      <c r="AL7706" s="154"/>
      <c r="AM7706" s="153"/>
      <c r="AN7706" s="81"/>
      <c r="AO7706" s="153"/>
      <c r="AQ7706" s="154"/>
      <c r="AR7706" s="153"/>
      <c r="AS7706" s="81"/>
      <c r="AT7706" s="153"/>
      <c r="AV7706" s="154"/>
      <c r="AW7706" s="153"/>
      <c r="BB7706" s="81"/>
      <c r="CB7706" s="82"/>
      <c r="CC7706" s="82"/>
      <c r="CM7706" s="81"/>
      <c r="CN7706" s="81"/>
      <c r="CO7706" s="81"/>
      <c r="CY7706" s="124"/>
      <c r="CZ7706" s="81"/>
      <c r="DE7706" s="125"/>
      <c r="DF7706" s="81"/>
    </row>
    <row r="7707" spans="15:110" x14ac:dyDescent="0.25">
      <c r="O7707" s="156"/>
      <c r="P7707" s="157"/>
      <c r="Q7707" s="105"/>
      <c r="R7707" s="158"/>
      <c r="S7707" s="159"/>
      <c r="T7707" s="153"/>
      <c r="Y7707" s="81"/>
      <c r="Z7707" s="153"/>
      <c r="AG7707" s="81"/>
      <c r="AJ7707" s="153"/>
      <c r="AL7707" s="154"/>
      <c r="AM7707" s="153"/>
      <c r="AN7707" s="81"/>
      <c r="AO7707" s="153"/>
      <c r="AQ7707" s="154"/>
      <c r="AR7707" s="153"/>
      <c r="AS7707" s="81"/>
      <c r="AT7707" s="153"/>
      <c r="AV7707" s="154"/>
      <c r="AW7707" s="153"/>
      <c r="BB7707" s="81"/>
      <c r="CB7707" s="82"/>
      <c r="CC7707" s="82"/>
      <c r="CM7707" s="81"/>
      <c r="CN7707" s="81"/>
      <c r="CO7707" s="81"/>
      <c r="CY7707" s="124"/>
      <c r="CZ7707" s="81"/>
      <c r="DE7707" s="125"/>
      <c r="DF7707" s="81"/>
    </row>
    <row r="7708" spans="15:110" x14ac:dyDescent="0.25">
      <c r="O7708" s="156"/>
      <c r="P7708" s="157"/>
      <c r="Q7708" s="105"/>
      <c r="R7708" s="158"/>
      <c r="S7708" s="159"/>
      <c r="T7708" s="153"/>
      <c r="Y7708" s="81"/>
      <c r="Z7708" s="153"/>
      <c r="AG7708" s="81"/>
      <c r="AJ7708" s="153"/>
      <c r="AL7708" s="154"/>
      <c r="AM7708" s="153"/>
      <c r="AN7708" s="81"/>
      <c r="AO7708" s="153"/>
      <c r="AQ7708" s="154"/>
      <c r="AR7708" s="153"/>
      <c r="AS7708" s="81"/>
      <c r="AT7708" s="153"/>
      <c r="AV7708" s="154"/>
      <c r="AW7708" s="153"/>
      <c r="BB7708" s="81"/>
      <c r="CB7708" s="82"/>
      <c r="CC7708" s="82"/>
      <c r="CM7708" s="81"/>
      <c r="CN7708" s="81"/>
      <c r="CO7708" s="81"/>
      <c r="CY7708" s="124"/>
      <c r="CZ7708" s="81"/>
      <c r="DE7708" s="125"/>
      <c r="DF7708" s="81"/>
    </row>
    <row r="7709" spans="15:110" x14ac:dyDescent="0.25">
      <c r="O7709" s="156"/>
      <c r="P7709" s="157"/>
      <c r="Q7709" s="105"/>
      <c r="R7709" s="158"/>
      <c r="S7709" s="159"/>
      <c r="T7709" s="153"/>
      <c r="Y7709" s="81"/>
      <c r="Z7709" s="153"/>
      <c r="AG7709" s="81"/>
      <c r="AJ7709" s="153"/>
      <c r="AL7709" s="154"/>
      <c r="AM7709" s="153"/>
      <c r="AN7709" s="81"/>
      <c r="AO7709" s="153"/>
      <c r="AQ7709" s="154"/>
      <c r="AR7709" s="153"/>
      <c r="AS7709" s="81"/>
      <c r="AT7709" s="153"/>
      <c r="AV7709" s="154"/>
      <c r="AW7709" s="153"/>
      <c r="BB7709" s="81"/>
      <c r="CB7709" s="82"/>
      <c r="CC7709" s="82"/>
      <c r="CM7709" s="81"/>
      <c r="CN7709" s="81"/>
      <c r="CO7709" s="81"/>
      <c r="CY7709" s="124"/>
      <c r="CZ7709" s="81"/>
      <c r="DE7709" s="125"/>
      <c r="DF7709" s="81"/>
    </row>
    <row r="7710" spans="15:110" x14ac:dyDescent="0.25">
      <c r="O7710" s="156"/>
      <c r="P7710" s="157"/>
      <c r="Q7710" s="105"/>
      <c r="R7710" s="158"/>
      <c r="S7710" s="159"/>
      <c r="T7710" s="153"/>
      <c r="Y7710" s="81"/>
      <c r="Z7710" s="153"/>
      <c r="AG7710" s="81"/>
      <c r="AJ7710" s="153"/>
      <c r="AL7710" s="154"/>
      <c r="AM7710" s="153"/>
      <c r="AN7710" s="81"/>
      <c r="AO7710" s="153"/>
      <c r="AQ7710" s="154"/>
      <c r="AR7710" s="153"/>
      <c r="AS7710" s="81"/>
      <c r="AT7710" s="153"/>
      <c r="AV7710" s="154"/>
      <c r="AW7710" s="153"/>
      <c r="BB7710" s="81"/>
      <c r="CB7710" s="82"/>
      <c r="CC7710" s="82"/>
      <c r="CM7710" s="81"/>
      <c r="CN7710" s="81"/>
      <c r="CO7710" s="81"/>
      <c r="CY7710" s="124"/>
      <c r="CZ7710" s="81"/>
      <c r="DE7710" s="125"/>
      <c r="DF7710" s="81"/>
    </row>
    <row r="7711" spans="15:110" x14ac:dyDescent="0.25">
      <c r="O7711" s="156"/>
      <c r="P7711" s="157"/>
      <c r="Q7711" s="105"/>
      <c r="R7711" s="158"/>
      <c r="S7711" s="159"/>
      <c r="T7711" s="153"/>
      <c r="Y7711" s="81"/>
      <c r="Z7711" s="153"/>
      <c r="AG7711" s="81"/>
      <c r="AJ7711" s="153"/>
      <c r="AL7711" s="154"/>
      <c r="AM7711" s="153"/>
      <c r="AN7711" s="81"/>
      <c r="AO7711" s="153"/>
      <c r="AQ7711" s="154"/>
      <c r="AR7711" s="153"/>
      <c r="AS7711" s="81"/>
      <c r="AT7711" s="153"/>
      <c r="AV7711" s="154"/>
      <c r="AW7711" s="153"/>
      <c r="BB7711" s="81"/>
      <c r="CB7711" s="82"/>
      <c r="CC7711" s="82"/>
      <c r="CM7711" s="81"/>
      <c r="CN7711" s="81"/>
      <c r="CO7711" s="81"/>
      <c r="CY7711" s="124"/>
      <c r="CZ7711" s="81"/>
      <c r="DE7711" s="125"/>
      <c r="DF7711" s="81"/>
    </row>
    <row r="7712" spans="15:110" x14ac:dyDescent="0.25">
      <c r="O7712" s="156"/>
      <c r="P7712" s="157"/>
      <c r="Q7712" s="105"/>
      <c r="R7712" s="158"/>
      <c r="S7712" s="159"/>
      <c r="T7712" s="153"/>
      <c r="Y7712" s="81"/>
      <c r="Z7712" s="153"/>
      <c r="AG7712" s="81"/>
      <c r="AJ7712" s="153"/>
      <c r="AL7712" s="154"/>
      <c r="AM7712" s="153"/>
      <c r="AN7712" s="81"/>
      <c r="AO7712" s="153"/>
      <c r="AQ7712" s="154"/>
      <c r="AR7712" s="153"/>
      <c r="AS7712" s="81"/>
      <c r="AT7712" s="153"/>
      <c r="AV7712" s="154"/>
      <c r="AW7712" s="153"/>
      <c r="BB7712" s="81"/>
      <c r="CB7712" s="82"/>
      <c r="CC7712" s="82"/>
      <c r="CM7712" s="81"/>
      <c r="CN7712" s="81"/>
      <c r="CO7712" s="81"/>
      <c r="CY7712" s="124"/>
      <c r="CZ7712" s="81"/>
      <c r="DE7712" s="125"/>
      <c r="DF7712" s="81"/>
    </row>
    <row r="7713" spans="15:110" x14ac:dyDescent="0.25">
      <c r="O7713" s="156"/>
      <c r="P7713" s="157"/>
      <c r="Q7713" s="105"/>
      <c r="R7713" s="158"/>
      <c r="S7713" s="159"/>
      <c r="T7713" s="153"/>
      <c r="Y7713" s="81"/>
      <c r="Z7713" s="153"/>
      <c r="AG7713" s="81"/>
      <c r="AJ7713" s="153"/>
      <c r="AL7713" s="154"/>
      <c r="AM7713" s="153"/>
      <c r="AN7713" s="81"/>
      <c r="AO7713" s="153"/>
      <c r="AQ7713" s="154"/>
      <c r="AR7713" s="153"/>
      <c r="AS7713" s="81"/>
      <c r="AT7713" s="153"/>
      <c r="AV7713" s="154"/>
      <c r="AW7713" s="153"/>
      <c r="BB7713" s="81"/>
      <c r="CB7713" s="82"/>
      <c r="CC7713" s="82"/>
      <c r="CM7713" s="81"/>
      <c r="CN7713" s="81"/>
      <c r="CO7713" s="81"/>
      <c r="CY7713" s="124"/>
      <c r="CZ7713" s="81"/>
      <c r="DE7713" s="125"/>
      <c r="DF7713" s="81"/>
    </row>
    <row r="7714" spans="15:110" x14ac:dyDescent="0.25">
      <c r="O7714" s="156"/>
      <c r="P7714" s="157"/>
      <c r="Q7714" s="105"/>
      <c r="R7714" s="158"/>
      <c r="S7714" s="159"/>
      <c r="T7714" s="153"/>
      <c r="Y7714" s="81"/>
      <c r="Z7714" s="153"/>
      <c r="AG7714" s="81"/>
      <c r="AJ7714" s="153"/>
      <c r="AL7714" s="154"/>
      <c r="AM7714" s="153"/>
      <c r="AN7714" s="81"/>
      <c r="AO7714" s="153"/>
      <c r="AQ7714" s="154"/>
      <c r="AR7714" s="153"/>
      <c r="AS7714" s="81"/>
      <c r="AT7714" s="153"/>
      <c r="AV7714" s="154"/>
      <c r="AW7714" s="153"/>
      <c r="BB7714" s="81"/>
      <c r="CB7714" s="82"/>
      <c r="CC7714" s="82"/>
      <c r="CM7714" s="81"/>
      <c r="CN7714" s="81"/>
      <c r="CO7714" s="81"/>
      <c r="CY7714" s="124"/>
      <c r="CZ7714" s="81"/>
      <c r="DE7714" s="125"/>
      <c r="DF7714" s="81"/>
    </row>
    <row r="7715" spans="15:110" x14ac:dyDescent="0.25">
      <c r="O7715" s="156"/>
      <c r="P7715" s="157"/>
      <c r="Q7715" s="105"/>
      <c r="R7715" s="158"/>
      <c r="S7715" s="159"/>
      <c r="T7715" s="153"/>
      <c r="Y7715" s="81"/>
      <c r="Z7715" s="153"/>
      <c r="AG7715" s="81"/>
      <c r="AJ7715" s="153"/>
      <c r="AL7715" s="154"/>
      <c r="AM7715" s="153"/>
      <c r="AN7715" s="81"/>
      <c r="AO7715" s="153"/>
      <c r="AQ7715" s="154"/>
      <c r="AR7715" s="153"/>
      <c r="AS7715" s="81"/>
      <c r="AT7715" s="153"/>
      <c r="AV7715" s="154"/>
      <c r="AW7715" s="153"/>
      <c r="BB7715" s="81"/>
      <c r="CB7715" s="82"/>
      <c r="CC7715" s="82"/>
      <c r="CM7715" s="81"/>
      <c r="CN7715" s="81"/>
      <c r="CO7715" s="81"/>
      <c r="CY7715" s="124"/>
      <c r="CZ7715" s="81"/>
      <c r="DE7715" s="125"/>
      <c r="DF7715" s="81"/>
    </row>
    <row r="7716" spans="15:110" x14ac:dyDescent="0.25">
      <c r="O7716" s="156"/>
      <c r="P7716" s="157"/>
      <c r="Q7716" s="105"/>
      <c r="R7716" s="158"/>
      <c r="S7716" s="159"/>
      <c r="T7716" s="153"/>
      <c r="Y7716" s="81"/>
      <c r="Z7716" s="153"/>
      <c r="AG7716" s="81"/>
      <c r="AJ7716" s="153"/>
      <c r="AL7716" s="154"/>
      <c r="AM7716" s="153"/>
      <c r="AN7716" s="81"/>
      <c r="AO7716" s="153"/>
      <c r="AQ7716" s="154"/>
      <c r="AR7716" s="153"/>
      <c r="AS7716" s="81"/>
      <c r="AT7716" s="153"/>
      <c r="AV7716" s="154"/>
      <c r="AW7716" s="153"/>
      <c r="BB7716" s="81"/>
      <c r="CB7716" s="82"/>
      <c r="CC7716" s="82"/>
      <c r="CM7716" s="81"/>
      <c r="CN7716" s="81"/>
      <c r="CO7716" s="81"/>
      <c r="CY7716" s="124"/>
      <c r="CZ7716" s="81"/>
      <c r="DE7716" s="125"/>
      <c r="DF7716" s="81"/>
    </row>
    <row r="7717" spans="15:110" x14ac:dyDescent="0.25">
      <c r="O7717" s="156"/>
      <c r="P7717" s="157"/>
      <c r="Q7717" s="105"/>
      <c r="R7717" s="158"/>
      <c r="S7717" s="159"/>
      <c r="T7717" s="153"/>
      <c r="Y7717" s="81"/>
      <c r="Z7717" s="153"/>
      <c r="AG7717" s="81"/>
      <c r="AJ7717" s="153"/>
      <c r="AL7717" s="154"/>
      <c r="AM7717" s="153"/>
      <c r="AN7717" s="81"/>
      <c r="AO7717" s="153"/>
      <c r="AQ7717" s="154"/>
      <c r="AR7717" s="153"/>
      <c r="AS7717" s="81"/>
      <c r="AT7717" s="153"/>
      <c r="AV7717" s="154"/>
      <c r="AW7717" s="153"/>
      <c r="BB7717" s="81"/>
      <c r="CB7717" s="82"/>
      <c r="CC7717" s="82"/>
      <c r="CM7717" s="81"/>
      <c r="CN7717" s="81"/>
      <c r="CO7717" s="81"/>
      <c r="CY7717" s="124"/>
      <c r="CZ7717" s="81"/>
      <c r="DE7717" s="125"/>
      <c r="DF7717" s="81"/>
    </row>
    <row r="7718" spans="15:110" x14ac:dyDescent="0.25">
      <c r="O7718" s="156"/>
      <c r="P7718" s="157"/>
      <c r="Q7718" s="105"/>
      <c r="R7718" s="158"/>
      <c r="S7718" s="159"/>
      <c r="T7718" s="153"/>
      <c r="Y7718" s="81"/>
      <c r="Z7718" s="153"/>
      <c r="AG7718" s="81"/>
      <c r="AJ7718" s="153"/>
      <c r="AL7718" s="154"/>
      <c r="AM7718" s="153"/>
      <c r="AN7718" s="81"/>
      <c r="AO7718" s="153"/>
      <c r="AQ7718" s="154"/>
      <c r="AR7718" s="153"/>
      <c r="AS7718" s="81"/>
      <c r="AT7718" s="153"/>
      <c r="AV7718" s="154"/>
      <c r="AW7718" s="153"/>
      <c r="BB7718" s="81"/>
      <c r="CB7718" s="82"/>
      <c r="CC7718" s="82"/>
      <c r="CM7718" s="81"/>
      <c r="CN7718" s="81"/>
      <c r="CO7718" s="81"/>
      <c r="CY7718" s="124"/>
      <c r="CZ7718" s="81"/>
      <c r="DE7718" s="125"/>
      <c r="DF7718" s="81"/>
    </row>
    <row r="7719" spans="15:110" x14ac:dyDescent="0.25">
      <c r="O7719" s="156"/>
      <c r="P7719" s="157"/>
      <c r="Q7719" s="105"/>
      <c r="R7719" s="158"/>
      <c r="S7719" s="159"/>
      <c r="T7719" s="153"/>
      <c r="Y7719" s="81"/>
      <c r="Z7719" s="153"/>
      <c r="AG7719" s="81"/>
      <c r="AJ7719" s="153"/>
      <c r="AL7719" s="154"/>
      <c r="AM7719" s="153"/>
      <c r="AN7719" s="81"/>
      <c r="AO7719" s="153"/>
      <c r="AQ7719" s="154"/>
      <c r="AR7719" s="153"/>
      <c r="AS7719" s="81"/>
      <c r="AT7719" s="153"/>
      <c r="AV7719" s="154"/>
      <c r="AW7719" s="153"/>
      <c r="BB7719" s="81"/>
      <c r="CB7719" s="82"/>
      <c r="CC7719" s="82"/>
      <c r="CM7719" s="81"/>
      <c r="CN7719" s="81"/>
      <c r="CO7719" s="81"/>
      <c r="CY7719" s="124"/>
      <c r="CZ7719" s="81"/>
      <c r="DE7719" s="125"/>
      <c r="DF7719" s="81"/>
    </row>
    <row r="7720" spans="15:110" x14ac:dyDescent="0.25">
      <c r="O7720" s="156"/>
      <c r="P7720" s="157"/>
      <c r="Q7720" s="105"/>
      <c r="R7720" s="158"/>
      <c r="S7720" s="159"/>
      <c r="T7720" s="153"/>
      <c r="Y7720" s="81"/>
      <c r="Z7720" s="153"/>
      <c r="AG7720" s="81"/>
      <c r="AJ7720" s="153"/>
      <c r="AL7720" s="154"/>
      <c r="AM7720" s="153"/>
      <c r="AN7720" s="81"/>
      <c r="AO7720" s="153"/>
      <c r="AQ7720" s="154"/>
      <c r="AR7720" s="153"/>
      <c r="AS7720" s="81"/>
      <c r="AT7720" s="153"/>
      <c r="AV7720" s="154"/>
      <c r="AW7720" s="153"/>
      <c r="BB7720" s="81"/>
      <c r="CB7720" s="82"/>
      <c r="CC7720" s="82"/>
      <c r="CM7720" s="81"/>
      <c r="CN7720" s="81"/>
      <c r="CO7720" s="81"/>
      <c r="CY7720" s="124"/>
      <c r="CZ7720" s="81"/>
      <c r="DE7720" s="125"/>
      <c r="DF7720" s="81"/>
    </row>
    <row r="7721" spans="15:110" x14ac:dyDescent="0.25">
      <c r="O7721" s="156"/>
      <c r="P7721" s="157"/>
      <c r="Q7721" s="105"/>
      <c r="R7721" s="158"/>
      <c r="S7721" s="159"/>
      <c r="T7721" s="153"/>
      <c r="Y7721" s="81"/>
      <c r="Z7721" s="153"/>
      <c r="AG7721" s="81"/>
      <c r="AJ7721" s="153"/>
      <c r="AL7721" s="154"/>
      <c r="AM7721" s="153"/>
      <c r="AN7721" s="81"/>
      <c r="AO7721" s="153"/>
      <c r="AQ7721" s="154"/>
      <c r="AR7721" s="153"/>
      <c r="AS7721" s="81"/>
      <c r="AT7721" s="153"/>
      <c r="AV7721" s="154"/>
      <c r="AW7721" s="153"/>
      <c r="BB7721" s="81"/>
      <c r="CB7721" s="82"/>
      <c r="CC7721" s="82"/>
      <c r="CM7721" s="81"/>
      <c r="CN7721" s="81"/>
      <c r="CO7721" s="81"/>
      <c r="CY7721" s="124"/>
      <c r="CZ7721" s="81"/>
      <c r="DE7721" s="125"/>
      <c r="DF7721" s="81"/>
    </row>
    <row r="7722" spans="15:110" x14ac:dyDescent="0.25">
      <c r="O7722" s="156"/>
      <c r="P7722" s="157"/>
      <c r="Q7722" s="105"/>
      <c r="R7722" s="158"/>
      <c r="S7722" s="159"/>
      <c r="T7722" s="153"/>
      <c r="Y7722" s="81"/>
      <c r="Z7722" s="153"/>
      <c r="AG7722" s="81"/>
      <c r="AJ7722" s="153"/>
      <c r="AL7722" s="154"/>
      <c r="AM7722" s="153"/>
      <c r="AN7722" s="81"/>
      <c r="AO7722" s="153"/>
      <c r="AQ7722" s="154"/>
      <c r="AR7722" s="153"/>
      <c r="AS7722" s="81"/>
      <c r="AT7722" s="153"/>
      <c r="AV7722" s="154"/>
      <c r="AW7722" s="153"/>
      <c r="BB7722" s="81"/>
      <c r="CB7722" s="82"/>
      <c r="CC7722" s="82"/>
      <c r="CM7722" s="81"/>
      <c r="CN7722" s="81"/>
      <c r="CO7722" s="81"/>
      <c r="CY7722" s="124"/>
      <c r="CZ7722" s="81"/>
      <c r="DE7722" s="125"/>
      <c r="DF7722" s="81"/>
    </row>
    <row r="7723" spans="15:110" x14ac:dyDescent="0.25">
      <c r="O7723" s="156"/>
      <c r="P7723" s="157"/>
      <c r="Q7723" s="105"/>
      <c r="R7723" s="158"/>
      <c r="S7723" s="159"/>
      <c r="T7723" s="153"/>
      <c r="Y7723" s="81"/>
      <c r="Z7723" s="153"/>
      <c r="AG7723" s="81"/>
      <c r="AJ7723" s="153"/>
      <c r="AL7723" s="154"/>
      <c r="AM7723" s="153"/>
      <c r="AN7723" s="81"/>
      <c r="AO7723" s="153"/>
      <c r="AQ7723" s="154"/>
      <c r="AR7723" s="153"/>
      <c r="AS7723" s="81"/>
      <c r="AT7723" s="153"/>
      <c r="AV7723" s="154"/>
      <c r="AW7723" s="153"/>
      <c r="BB7723" s="81"/>
      <c r="CB7723" s="82"/>
      <c r="CC7723" s="82"/>
      <c r="CM7723" s="81"/>
      <c r="CN7723" s="81"/>
      <c r="CO7723" s="81"/>
      <c r="CY7723" s="124"/>
      <c r="CZ7723" s="81"/>
      <c r="DE7723" s="125"/>
      <c r="DF7723" s="81"/>
    </row>
    <row r="7724" spans="15:110" x14ac:dyDescent="0.25">
      <c r="O7724" s="156"/>
      <c r="P7724" s="157"/>
      <c r="Q7724" s="105"/>
      <c r="R7724" s="158"/>
      <c r="S7724" s="159"/>
      <c r="T7724" s="153"/>
      <c r="Y7724" s="81"/>
      <c r="Z7724" s="153"/>
      <c r="AG7724" s="81"/>
      <c r="AJ7724" s="153"/>
      <c r="AL7724" s="154"/>
      <c r="AM7724" s="153"/>
      <c r="AN7724" s="81"/>
      <c r="AO7724" s="153"/>
      <c r="AQ7724" s="154"/>
      <c r="AR7724" s="153"/>
      <c r="AS7724" s="81"/>
      <c r="AT7724" s="153"/>
      <c r="AV7724" s="154"/>
      <c r="AW7724" s="153"/>
      <c r="BB7724" s="81"/>
      <c r="CB7724" s="82"/>
      <c r="CC7724" s="82"/>
      <c r="CM7724" s="81"/>
      <c r="CN7724" s="81"/>
      <c r="CO7724" s="81"/>
      <c r="CY7724" s="124"/>
      <c r="CZ7724" s="81"/>
      <c r="DE7724" s="125"/>
      <c r="DF7724" s="81"/>
    </row>
    <row r="7725" spans="15:110" x14ac:dyDescent="0.25">
      <c r="O7725" s="156"/>
      <c r="P7725" s="157"/>
      <c r="Q7725" s="105"/>
      <c r="R7725" s="158"/>
      <c r="S7725" s="159"/>
      <c r="T7725" s="153"/>
      <c r="Y7725" s="81"/>
      <c r="Z7725" s="153"/>
      <c r="AG7725" s="81"/>
      <c r="AJ7725" s="153"/>
      <c r="AL7725" s="154"/>
      <c r="AM7725" s="153"/>
      <c r="AN7725" s="81"/>
      <c r="AO7725" s="153"/>
      <c r="AQ7725" s="154"/>
      <c r="AR7725" s="153"/>
      <c r="AS7725" s="81"/>
      <c r="AT7725" s="153"/>
      <c r="AV7725" s="154"/>
      <c r="AW7725" s="153"/>
      <c r="BB7725" s="81"/>
      <c r="CB7725" s="82"/>
      <c r="CC7725" s="82"/>
      <c r="CM7725" s="81"/>
      <c r="CN7725" s="81"/>
      <c r="CO7725" s="81"/>
      <c r="CY7725" s="124"/>
      <c r="CZ7725" s="81"/>
      <c r="DE7725" s="125"/>
      <c r="DF7725" s="81"/>
    </row>
    <row r="7726" spans="15:110" x14ac:dyDescent="0.25">
      <c r="O7726" s="156"/>
      <c r="P7726" s="157"/>
      <c r="Q7726" s="105"/>
      <c r="R7726" s="158"/>
      <c r="S7726" s="159"/>
      <c r="T7726" s="153"/>
      <c r="Y7726" s="81"/>
      <c r="Z7726" s="153"/>
      <c r="AG7726" s="81"/>
      <c r="AJ7726" s="153"/>
      <c r="AL7726" s="154"/>
      <c r="AM7726" s="153"/>
      <c r="AN7726" s="81"/>
      <c r="AO7726" s="153"/>
      <c r="AQ7726" s="154"/>
      <c r="AR7726" s="153"/>
      <c r="AS7726" s="81"/>
      <c r="AT7726" s="153"/>
      <c r="AV7726" s="154"/>
      <c r="AW7726" s="153"/>
      <c r="BB7726" s="81"/>
      <c r="CB7726" s="82"/>
      <c r="CC7726" s="82"/>
      <c r="CM7726" s="81"/>
      <c r="CN7726" s="81"/>
      <c r="CO7726" s="81"/>
      <c r="CY7726" s="124"/>
      <c r="CZ7726" s="81"/>
      <c r="DE7726" s="125"/>
      <c r="DF7726" s="81"/>
    </row>
    <row r="7727" spans="15:110" x14ac:dyDescent="0.25">
      <c r="O7727" s="156"/>
      <c r="P7727" s="157"/>
      <c r="Q7727" s="105"/>
      <c r="R7727" s="158"/>
      <c r="S7727" s="159"/>
      <c r="T7727" s="153"/>
      <c r="Y7727" s="81"/>
      <c r="Z7727" s="153"/>
      <c r="AG7727" s="81"/>
      <c r="AJ7727" s="153"/>
      <c r="AL7727" s="154"/>
      <c r="AM7727" s="153"/>
      <c r="AN7727" s="81"/>
      <c r="AO7727" s="153"/>
      <c r="AQ7727" s="154"/>
      <c r="AR7727" s="153"/>
      <c r="AS7727" s="81"/>
      <c r="AT7727" s="153"/>
      <c r="AV7727" s="154"/>
      <c r="AW7727" s="153"/>
      <c r="BB7727" s="81"/>
      <c r="CB7727" s="82"/>
      <c r="CC7727" s="82"/>
      <c r="CM7727" s="81"/>
      <c r="CN7727" s="81"/>
      <c r="CO7727" s="81"/>
      <c r="CY7727" s="124"/>
      <c r="CZ7727" s="81"/>
      <c r="DE7727" s="125"/>
      <c r="DF7727" s="81"/>
    </row>
    <row r="7728" spans="15:110" x14ac:dyDescent="0.25">
      <c r="O7728" s="156"/>
      <c r="P7728" s="157"/>
      <c r="Q7728" s="105"/>
      <c r="R7728" s="158"/>
      <c r="S7728" s="159"/>
      <c r="T7728" s="153"/>
      <c r="Y7728" s="81"/>
      <c r="Z7728" s="153"/>
      <c r="AG7728" s="81"/>
      <c r="AJ7728" s="153"/>
      <c r="AL7728" s="154"/>
      <c r="AM7728" s="153"/>
      <c r="AN7728" s="81"/>
      <c r="AO7728" s="153"/>
      <c r="AQ7728" s="154"/>
      <c r="AR7728" s="153"/>
      <c r="AS7728" s="81"/>
      <c r="AT7728" s="153"/>
      <c r="AV7728" s="154"/>
      <c r="AW7728" s="153"/>
      <c r="BB7728" s="81"/>
      <c r="CB7728" s="82"/>
      <c r="CC7728" s="82"/>
      <c r="CM7728" s="81"/>
      <c r="CN7728" s="81"/>
      <c r="CO7728" s="81"/>
      <c r="CY7728" s="124"/>
      <c r="CZ7728" s="81"/>
      <c r="DE7728" s="125"/>
      <c r="DF7728" s="81"/>
    </row>
    <row r="7729" spans="15:110" x14ac:dyDescent="0.25">
      <c r="O7729" s="156"/>
      <c r="P7729" s="157"/>
      <c r="Q7729" s="105"/>
      <c r="R7729" s="158"/>
      <c r="S7729" s="159"/>
      <c r="T7729" s="153"/>
      <c r="Y7729" s="81"/>
      <c r="Z7729" s="153"/>
      <c r="AG7729" s="81"/>
      <c r="AJ7729" s="153"/>
      <c r="AL7729" s="154"/>
      <c r="AM7729" s="153"/>
      <c r="AN7729" s="81"/>
      <c r="AO7729" s="153"/>
      <c r="AQ7729" s="154"/>
      <c r="AR7729" s="153"/>
      <c r="AS7729" s="81"/>
      <c r="AT7729" s="153"/>
      <c r="AV7729" s="154"/>
      <c r="AW7729" s="153"/>
      <c r="BB7729" s="81"/>
      <c r="CB7729" s="82"/>
      <c r="CC7729" s="82"/>
      <c r="CM7729" s="81"/>
      <c r="CN7729" s="81"/>
      <c r="CO7729" s="81"/>
      <c r="CY7729" s="124"/>
      <c r="CZ7729" s="81"/>
      <c r="DE7729" s="125"/>
      <c r="DF7729" s="81"/>
    </row>
    <row r="7730" spans="15:110" x14ac:dyDescent="0.25">
      <c r="O7730" s="156"/>
      <c r="P7730" s="157"/>
      <c r="Q7730" s="105"/>
      <c r="R7730" s="158"/>
      <c r="S7730" s="159"/>
      <c r="T7730" s="153"/>
      <c r="Y7730" s="81"/>
      <c r="Z7730" s="153"/>
      <c r="AG7730" s="81"/>
      <c r="AJ7730" s="153"/>
      <c r="AL7730" s="154"/>
      <c r="AM7730" s="153"/>
      <c r="AN7730" s="81"/>
      <c r="AO7730" s="153"/>
      <c r="AQ7730" s="154"/>
      <c r="AR7730" s="153"/>
      <c r="AS7730" s="81"/>
      <c r="AT7730" s="153"/>
      <c r="AV7730" s="154"/>
      <c r="AW7730" s="153"/>
      <c r="BB7730" s="81"/>
      <c r="CB7730" s="82"/>
      <c r="CC7730" s="82"/>
      <c r="CM7730" s="81"/>
      <c r="CN7730" s="81"/>
      <c r="CO7730" s="81"/>
      <c r="CY7730" s="124"/>
      <c r="CZ7730" s="81"/>
      <c r="DE7730" s="125"/>
      <c r="DF7730" s="81"/>
    </row>
    <row r="7731" spans="15:110" x14ac:dyDescent="0.25">
      <c r="O7731" s="156"/>
      <c r="P7731" s="157"/>
      <c r="Q7731" s="105"/>
      <c r="R7731" s="158"/>
      <c r="S7731" s="159"/>
      <c r="T7731" s="153"/>
      <c r="Y7731" s="81"/>
      <c r="Z7731" s="153"/>
      <c r="AG7731" s="81"/>
      <c r="AJ7731" s="153"/>
      <c r="AL7731" s="154"/>
      <c r="AM7731" s="153"/>
      <c r="AN7731" s="81"/>
      <c r="AO7731" s="153"/>
      <c r="AQ7731" s="154"/>
      <c r="AR7731" s="153"/>
      <c r="AS7731" s="81"/>
      <c r="AT7731" s="153"/>
      <c r="AV7731" s="154"/>
      <c r="AW7731" s="153"/>
      <c r="BB7731" s="81"/>
      <c r="CB7731" s="82"/>
      <c r="CC7731" s="82"/>
      <c r="CM7731" s="81"/>
      <c r="CN7731" s="81"/>
      <c r="CO7731" s="81"/>
      <c r="CY7731" s="124"/>
      <c r="CZ7731" s="81"/>
      <c r="DE7731" s="125"/>
      <c r="DF7731" s="81"/>
    </row>
    <row r="7732" spans="15:110" x14ac:dyDescent="0.25">
      <c r="O7732" s="156"/>
      <c r="P7732" s="157"/>
      <c r="Q7732" s="105"/>
      <c r="R7732" s="158"/>
      <c r="S7732" s="159"/>
      <c r="T7732" s="153"/>
      <c r="Y7732" s="81"/>
      <c r="Z7732" s="153"/>
      <c r="AG7732" s="81"/>
      <c r="AJ7732" s="153"/>
      <c r="AL7732" s="154"/>
      <c r="AM7732" s="153"/>
      <c r="AN7732" s="81"/>
      <c r="AO7732" s="153"/>
      <c r="AQ7732" s="154"/>
      <c r="AR7732" s="153"/>
      <c r="AS7732" s="81"/>
      <c r="AT7732" s="153"/>
      <c r="AV7732" s="154"/>
      <c r="AW7732" s="153"/>
      <c r="BB7732" s="81"/>
      <c r="CB7732" s="82"/>
      <c r="CC7732" s="82"/>
      <c r="CM7732" s="81"/>
      <c r="CN7732" s="81"/>
      <c r="CO7732" s="81"/>
      <c r="CY7732" s="124"/>
      <c r="CZ7732" s="81"/>
      <c r="DE7732" s="125"/>
      <c r="DF7732" s="81"/>
    </row>
    <row r="7733" spans="15:110" x14ac:dyDescent="0.25">
      <c r="O7733" s="156"/>
      <c r="P7733" s="157"/>
      <c r="Q7733" s="105"/>
      <c r="R7733" s="158"/>
      <c r="S7733" s="159"/>
      <c r="T7733" s="153"/>
      <c r="Y7733" s="81"/>
      <c r="Z7733" s="153"/>
      <c r="AG7733" s="81"/>
      <c r="AJ7733" s="153"/>
      <c r="AL7733" s="154"/>
      <c r="AM7733" s="153"/>
      <c r="AN7733" s="81"/>
      <c r="AO7733" s="153"/>
      <c r="AQ7733" s="154"/>
      <c r="AR7733" s="153"/>
      <c r="AS7733" s="81"/>
      <c r="AT7733" s="153"/>
      <c r="AV7733" s="154"/>
      <c r="AW7733" s="153"/>
      <c r="BB7733" s="81"/>
      <c r="CB7733" s="82"/>
      <c r="CC7733" s="82"/>
      <c r="CM7733" s="81"/>
      <c r="CN7733" s="81"/>
      <c r="CO7733" s="81"/>
      <c r="CY7733" s="124"/>
      <c r="CZ7733" s="81"/>
      <c r="DE7733" s="125"/>
      <c r="DF7733" s="81"/>
    </row>
    <row r="7734" spans="15:110" x14ac:dyDescent="0.25">
      <c r="O7734" s="156"/>
      <c r="P7734" s="157"/>
      <c r="Q7734" s="105"/>
      <c r="R7734" s="158"/>
      <c r="S7734" s="159"/>
      <c r="T7734" s="153"/>
      <c r="Y7734" s="81"/>
      <c r="Z7734" s="153"/>
      <c r="AG7734" s="81"/>
      <c r="AJ7734" s="153"/>
      <c r="AL7734" s="154"/>
      <c r="AM7734" s="153"/>
      <c r="AN7734" s="81"/>
      <c r="AO7734" s="153"/>
      <c r="AQ7734" s="154"/>
      <c r="AR7734" s="153"/>
      <c r="AS7734" s="81"/>
      <c r="AT7734" s="153"/>
      <c r="AV7734" s="154"/>
      <c r="AW7734" s="153"/>
      <c r="BB7734" s="81"/>
      <c r="CB7734" s="82"/>
      <c r="CC7734" s="82"/>
      <c r="CM7734" s="81"/>
      <c r="CN7734" s="81"/>
      <c r="CO7734" s="81"/>
      <c r="CY7734" s="124"/>
      <c r="CZ7734" s="81"/>
      <c r="DE7734" s="125"/>
      <c r="DF7734" s="81"/>
    </row>
    <row r="7735" spans="15:110" x14ac:dyDescent="0.25">
      <c r="O7735" s="156"/>
      <c r="P7735" s="157"/>
      <c r="Q7735" s="105"/>
      <c r="R7735" s="158"/>
      <c r="S7735" s="159"/>
      <c r="T7735" s="153"/>
      <c r="Y7735" s="81"/>
      <c r="Z7735" s="153"/>
      <c r="AG7735" s="81"/>
      <c r="AJ7735" s="153"/>
      <c r="AL7735" s="154"/>
      <c r="AM7735" s="153"/>
      <c r="AN7735" s="81"/>
      <c r="AO7735" s="153"/>
      <c r="AQ7735" s="154"/>
      <c r="AR7735" s="153"/>
      <c r="AS7735" s="81"/>
      <c r="AT7735" s="153"/>
      <c r="AV7735" s="154"/>
      <c r="AW7735" s="153"/>
      <c r="BB7735" s="81"/>
      <c r="CB7735" s="82"/>
      <c r="CC7735" s="82"/>
      <c r="CM7735" s="81"/>
      <c r="CN7735" s="81"/>
      <c r="CO7735" s="81"/>
      <c r="CY7735" s="124"/>
      <c r="CZ7735" s="81"/>
      <c r="DE7735" s="125"/>
      <c r="DF7735" s="81"/>
    </row>
    <row r="7736" spans="15:110" x14ac:dyDescent="0.25">
      <c r="O7736" s="156"/>
      <c r="P7736" s="157"/>
      <c r="Q7736" s="105"/>
      <c r="R7736" s="158"/>
      <c r="S7736" s="159"/>
      <c r="T7736" s="153"/>
      <c r="Y7736" s="81"/>
      <c r="Z7736" s="153"/>
      <c r="AG7736" s="81"/>
      <c r="AJ7736" s="153"/>
      <c r="AL7736" s="154"/>
      <c r="AM7736" s="153"/>
      <c r="AN7736" s="81"/>
      <c r="AO7736" s="153"/>
      <c r="AQ7736" s="154"/>
      <c r="AR7736" s="153"/>
      <c r="AS7736" s="81"/>
      <c r="AT7736" s="153"/>
      <c r="AV7736" s="154"/>
      <c r="AW7736" s="153"/>
      <c r="BB7736" s="81"/>
      <c r="CB7736" s="82"/>
      <c r="CC7736" s="82"/>
      <c r="CM7736" s="81"/>
      <c r="CN7736" s="81"/>
      <c r="CO7736" s="81"/>
      <c r="CY7736" s="124"/>
      <c r="CZ7736" s="81"/>
      <c r="DE7736" s="125"/>
      <c r="DF7736" s="81"/>
    </row>
    <row r="7737" spans="15:110" x14ac:dyDescent="0.25">
      <c r="O7737" s="156"/>
      <c r="P7737" s="157"/>
      <c r="Q7737" s="105"/>
      <c r="R7737" s="158"/>
      <c r="S7737" s="159"/>
      <c r="T7737" s="153"/>
      <c r="Y7737" s="81"/>
      <c r="Z7737" s="153"/>
      <c r="AG7737" s="81"/>
      <c r="AJ7737" s="153"/>
      <c r="AL7737" s="154"/>
      <c r="AM7737" s="153"/>
      <c r="AN7737" s="81"/>
      <c r="AO7737" s="153"/>
      <c r="AQ7737" s="154"/>
      <c r="AR7737" s="153"/>
      <c r="AS7737" s="81"/>
      <c r="AT7737" s="153"/>
      <c r="AV7737" s="154"/>
      <c r="AW7737" s="153"/>
      <c r="BB7737" s="81"/>
      <c r="CB7737" s="82"/>
      <c r="CC7737" s="82"/>
      <c r="CM7737" s="81"/>
      <c r="CN7737" s="81"/>
      <c r="CO7737" s="81"/>
      <c r="CY7737" s="124"/>
      <c r="CZ7737" s="81"/>
      <c r="DE7737" s="125"/>
      <c r="DF7737" s="81"/>
    </row>
    <row r="7738" spans="15:110" x14ac:dyDescent="0.25">
      <c r="O7738" s="156"/>
      <c r="P7738" s="157"/>
      <c r="Q7738" s="105"/>
      <c r="R7738" s="158"/>
      <c r="S7738" s="159"/>
      <c r="T7738" s="153"/>
      <c r="Y7738" s="81"/>
      <c r="Z7738" s="153"/>
      <c r="AG7738" s="81"/>
      <c r="AJ7738" s="153"/>
      <c r="AL7738" s="154"/>
      <c r="AM7738" s="153"/>
      <c r="AN7738" s="81"/>
      <c r="AO7738" s="153"/>
      <c r="AQ7738" s="154"/>
      <c r="AR7738" s="153"/>
      <c r="AS7738" s="81"/>
      <c r="AT7738" s="153"/>
      <c r="AV7738" s="154"/>
      <c r="AW7738" s="153"/>
      <c r="BB7738" s="81"/>
      <c r="CB7738" s="82"/>
      <c r="CC7738" s="82"/>
      <c r="CM7738" s="81"/>
      <c r="CN7738" s="81"/>
      <c r="CO7738" s="81"/>
      <c r="CY7738" s="124"/>
      <c r="CZ7738" s="81"/>
      <c r="DE7738" s="125"/>
      <c r="DF7738" s="81"/>
    </row>
    <row r="7739" spans="15:110" x14ac:dyDescent="0.25">
      <c r="O7739" s="156"/>
      <c r="P7739" s="157"/>
      <c r="Q7739" s="105"/>
      <c r="R7739" s="158"/>
      <c r="S7739" s="159"/>
      <c r="T7739" s="153"/>
      <c r="Y7739" s="81"/>
      <c r="Z7739" s="153"/>
      <c r="AG7739" s="81"/>
      <c r="AJ7739" s="153"/>
      <c r="AL7739" s="154"/>
      <c r="AM7739" s="153"/>
      <c r="AN7739" s="81"/>
      <c r="AO7739" s="153"/>
      <c r="AQ7739" s="154"/>
      <c r="AR7739" s="153"/>
      <c r="AS7739" s="81"/>
      <c r="AT7739" s="153"/>
      <c r="AV7739" s="154"/>
      <c r="AW7739" s="153"/>
      <c r="BB7739" s="81"/>
      <c r="CB7739" s="82"/>
      <c r="CC7739" s="82"/>
      <c r="CM7739" s="81"/>
      <c r="CN7739" s="81"/>
      <c r="CO7739" s="81"/>
      <c r="CY7739" s="124"/>
      <c r="CZ7739" s="81"/>
      <c r="DE7739" s="125"/>
      <c r="DF7739" s="81"/>
    </row>
    <row r="7740" spans="15:110" x14ac:dyDescent="0.25">
      <c r="O7740" s="156"/>
      <c r="P7740" s="157"/>
      <c r="Q7740" s="105"/>
      <c r="R7740" s="158"/>
      <c r="S7740" s="159"/>
      <c r="T7740" s="153"/>
      <c r="Y7740" s="81"/>
      <c r="Z7740" s="153"/>
      <c r="AG7740" s="81"/>
      <c r="AJ7740" s="153"/>
      <c r="AL7740" s="154"/>
      <c r="AM7740" s="153"/>
      <c r="AN7740" s="81"/>
      <c r="AO7740" s="153"/>
      <c r="AQ7740" s="154"/>
      <c r="AR7740" s="153"/>
      <c r="AS7740" s="81"/>
      <c r="AT7740" s="153"/>
      <c r="AV7740" s="154"/>
      <c r="AW7740" s="153"/>
      <c r="BB7740" s="81"/>
      <c r="CB7740" s="82"/>
      <c r="CC7740" s="82"/>
      <c r="CM7740" s="81"/>
      <c r="CN7740" s="81"/>
      <c r="CO7740" s="81"/>
      <c r="CY7740" s="124"/>
      <c r="CZ7740" s="81"/>
      <c r="DE7740" s="125"/>
      <c r="DF7740" s="81"/>
    </row>
    <row r="7741" spans="15:110" x14ac:dyDescent="0.25">
      <c r="O7741" s="156"/>
      <c r="P7741" s="157"/>
      <c r="Q7741" s="105"/>
      <c r="R7741" s="158"/>
      <c r="S7741" s="159"/>
      <c r="T7741" s="153"/>
      <c r="Y7741" s="81"/>
      <c r="Z7741" s="153"/>
      <c r="AG7741" s="81"/>
      <c r="AJ7741" s="153"/>
      <c r="AL7741" s="154"/>
      <c r="AM7741" s="153"/>
      <c r="AN7741" s="81"/>
      <c r="AO7741" s="153"/>
      <c r="AQ7741" s="154"/>
      <c r="AR7741" s="153"/>
      <c r="AS7741" s="81"/>
      <c r="AT7741" s="153"/>
      <c r="AV7741" s="154"/>
      <c r="AW7741" s="153"/>
      <c r="BB7741" s="81"/>
      <c r="CB7741" s="82"/>
      <c r="CC7741" s="82"/>
      <c r="CM7741" s="81"/>
      <c r="CN7741" s="81"/>
      <c r="CO7741" s="81"/>
      <c r="CY7741" s="124"/>
      <c r="CZ7741" s="81"/>
      <c r="DE7741" s="125"/>
      <c r="DF7741" s="81"/>
    </row>
    <row r="7742" spans="15:110" x14ac:dyDescent="0.25">
      <c r="O7742" s="156"/>
      <c r="P7742" s="157"/>
      <c r="Q7742" s="105"/>
      <c r="R7742" s="158"/>
      <c r="S7742" s="159"/>
      <c r="T7742" s="153"/>
      <c r="Y7742" s="81"/>
      <c r="Z7742" s="153"/>
      <c r="AG7742" s="81"/>
      <c r="AJ7742" s="153"/>
      <c r="AL7742" s="154"/>
      <c r="AM7742" s="153"/>
      <c r="AN7742" s="81"/>
      <c r="AO7742" s="153"/>
      <c r="AQ7742" s="154"/>
      <c r="AR7742" s="153"/>
      <c r="AS7742" s="81"/>
      <c r="AT7742" s="153"/>
      <c r="AV7742" s="154"/>
      <c r="AW7742" s="153"/>
      <c r="BB7742" s="81"/>
      <c r="CB7742" s="82"/>
      <c r="CC7742" s="82"/>
      <c r="CM7742" s="81"/>
      <c r="CN7742" s="81"/>
      <c r="CO7742" s="81"/>
      <c r="CY7742" s="124"/>
      <c r="CZ7742" s="81"/>
      <c r="DE7742" s="125"/>
      <c r="DF7742" s="81"/>
    </row>
    <row r="7743" spans="15:110" x14ac:dyDescent="0.25">
      <c r="O7743" s="156"/>
      <c r="P7743" s="157"/>
      <c r="Q7743" s="105"/>
      <c r="R7743" s="158"/>
      <c r="S7743" s="159"/>
      <c r="T7743" s="153"/>
      <c r="Y7743" s="81"/>
      <c r="Z7743" s="153"/>
      <c r="AG7743" s="81"/>
      <c r="AJ7743" s="153"/>
      <c r="AL7743" s="154"/>
      <c r="AM7743" s="153"/>
      <c r="AN7743" s="81"/>
      <c r="AO7743" s="153"/>
      <c r="AQ7743" s="154"/>
      <c r="AR7743" s="153"/>
      <c r="AS7743" s="81"/>
      <c r="AT7743" s="153"/>
      <c r="AV7743" s="154"/>
      <c r="AW7743" s="153"/>
      <c r="BB7743" s="81"/>
      <c r="CB7743" s="82"/>
      <c r="CC7743" s="82"/>
      <c r="CM7743" s="81"/>
      <c r="CN7743" s="81"/>
      <c r="CO7743" s="81"/>
      <c r="CY7743" s="124"/>
      <c r="CZ7743" s="81"/>
      <c r="DE7743" s="125"/>
      <c r="DF7743" s="81"/>
    </row>
    <row r="7744" spans="15:110" x14ac:dyDescent="0.25">
      <c r="O7744" s="156"/>
      <c r="P7744" s="157"/>
      <c r="Q7744" s="105"/>
      <c r="R7744" s="158"/>
      <c r="S7744" s="159"/>
      <c r="T7744" s="153"/>
      <c r="Y7744" s="81"/>
      <c r="Z7744" s="153"/>
      <c r="AG7744" s="81"/>
      <c r="AJ7744" s="153"/>
      <c r="AL7744" s="154"/>
      <c r="AM7744" s="153"/>
      <c r="AN7744" s="81"/>
      <c r="AO7744" s="153"/>
      <c r="AQ7744" s="154"/>
      <c r="AR7744" s="153"/>
      <c r="AS7744" s="81"/>
      <c r="AT7744" s="153"/>
      <c r="AV7744" s="154"/>
      <c r="AW7744" s="153"/>
      <c r="BB7744" s="81"/>
      <c r="CB7744" s="82"/>
      <c r="CC7744" s="82"/>
      <c r="CM7744" s="81"/>
      <c r="CN7744" s="81"/>
      <c r="CO7744" s="81"/>
      <c r="CY7744" s="124"/>
      <c r="CZ7744" s="81"/>
      <c r="DE7744" s="125"/>
      <c r="DF7744" s="81"/>
    </row>
    <row r="7745" spans="15:110" x14ac:dyDescent="0.25">
      <c r="O7745" s="156"/>
      <c r="P7745" s="157"/>
      <c r="Q7745" s="105"/>
      <c r="R7745" s="158"/>
      <c r="S7745" s="159"/>
      <c r="T7745" s="153"/>
      <c r="Y7745" s="81"/>
      <c r="Z7745" s="153"/>
      <c r="AG7745" s="81"/>
      <c r="AJ7745" s="153"/>
      <c r="AL7745" s="154"/>
      <c r="AM7745" s="153"/>
      <c r="AN7745" s="81"/>
      <c r="AO7745" s="153"/>
      <c r="AQ7745" s="154"/>
      <c r="AR7745" s="153"/>
      <c r="AS7745" s="81"/>
      <c r="AT7745" s="153"/>
      <c r="AV7745" s="154"/>
      <c r="AW7745" s="153"/>
      <c r="BB7745" s="81"/>
      <c r="CB7745" s="82"/>
      <c r="CC7745" s="82"/>
      <c r="CM7745" s="81"/>
      <c r="CN7745" s="81"/>
      <c r="CO7745" s="81"/>
      <c r="CY7745" s="124"/>
      <c r="CZ7745" s="81"/>
      <c r="DE7745" s="125"/>
      <c r="DF7745" s="81"/>
    </row>
    <row r="7746" spans="15:110" x14ac:dyDescent="0.25">
      <c r="O7746" s="156"/>
      <c r="P7746" s="157"/>
      <c r="Q7746" s="105"/>
      <c r="R7746" s="158"/>
      <c r="S7746" s="159"/>
      <c r="T7746" s="153"/>
      <c r="Y7746" s="81"/>
      <c r="Z7746" s="153"/>
      <c r="AG7746" s="81"/>
      <c r="AJ7746" s="153"/>
      <c r="AL7746" s="154"/>
      <c r="AM7746" s="153"/>
      <c r="AN7746" s="81"/>
      <c r="AO7746" s="153"/>
      <c r="AQ7746" s="154"/>
      <c r="AR7746" s="153"/>
      <c r="AS7746" s="81"/>
      <c r="AT7746" s="153"/>
      <c r="AV7746" s="154"/>
      <c r="AW7746" s="153"/>
      <c r="BB7746" s="81"/>
      <c r="CB7746" s="82"/>
      <c r="CC7746" s="82"/>
      <c r="CM7746" s="81"/>
      <c r="CN7746" s="81"/>
      <c r="CO7746" s="81"/>
      <c r="CY7746" s="124"/>
      <c r="CZ7746" s="81"/>
      <c r="DE7746" s="125"/>
      <c r="DF7746" s="81"/>
    </row>
    <row r="7747" spans="15:110" x14ac:dyDescent="0.25">
      <c r="O7747" s="156"/>
      <c r="P7747" s="157"/>
      <c r="Q7747" s="105"/>
      <c r="R7747" s="158"/>
      <c r="S7747" s="159"/>
      <c r="T7747" s="153"/>
      <c r="Y7747" s="81"/>
      <c r="Z7747" s="153"/>
      <c r="AG7747" s="81"/>
      <c r="AJ7747" s="153"/>
      <c r="AL7747" s="154"/>
      <c r="AM7747" s="153"/>
      <c r="AN7747" s="81"/>
      <c r="AO7747" s="153"/>
      <c r="AQ7747" s="154"/>
      <c r="AR7747" s="153"/>
      <c r="AS7747" s="81"/>
      <c r="AT7747" s="153"/>
      <c r="AV7747" s="154"/>
      <c r="AW7747" s="153"/>
      <c r="BB7747" s="81"/>
      <c r="CB7747" s="82"/>
      <c r="CC7747" s="82"/>
      <c r="CM7747" s="81"/>
      <c r="CN7747" s="81"/>
      <c r="CO7747" s="81"/>
      <c r="CY7747" s="124"/>
      <c r="CZ7747" s="81"/>
      <c r="DE7747" s="125"/>
      <c r="DF7747" s="81"/>
    </row>
    <row r="7748" spans="15:110" x14ac:dyDescent="0.25">
      <c r="O7748" s="156"/>
      <c r="P7748" s="157"/>
      <c r="Q7748" s="105"/>
      <c r="R7748" s="158"/>
      <c r="S7748" s="159"/>
      <c r="T7748" s="153"/>
      <c r="Y7748" s="81"/>
      <c r="Z7748" s="153"/>
      <c r="AG7748" s="81"/>
      <c r="AJ7748" s="153"/>
      <c r="AL7748" s="154"/>
      <c r="AM7748" s="153"/>
      <c r="AN7748" s="81"/>
      <c r="AO7748" s="153"/>
      <c r="AQ7748" s="154"/>
      <c r="AR7748" s="153"/>
      <c r="AS7748" s="81"/>
      <c r="AT7748" s="153"/>
      <c r="AV7748" s="154"/>
      <c r="AW7748" s="153"/>
      <c r="BB7748" s="81"/>
      <c r="CB7748" s="82"/>
      <c r="CC7748" s="82"/>
      <c r="CM7748" s="81"/>
      <c r="CN7748" s="81"/>
      <c r="CO7748" s="81"/>
      <c r="CY7748" s="124"/>
      <c r="CZ7748" s="81"/>
      <c r="DE7748" s="125"/>
      <c r="DF7748" s="81"/>
    </row>
    <row r="7749" spans="15:110" x14ac:dyDescent="0.25">
      <c r="O7749" s="156"/>
      <c r="P7749" s="157"/>
      <c r="Q7749" s="105"/>
      <c r="R7749" s="158"/>
      <c r="S7749" s="159"/>
      <c r="T7749" s="153"/>
      <c r="Y7749" s="81"/>
      <c r="Z7749" s="153"/>
      <c r="AG7749" s="81"/>
      <c r="AJ7749" s="153"/>
      <c r="AL7749" s="154"/>
      <c r="AM7749" s="153"/>
      <c r="AN7749" s="81"/>
      <c r="AO7749" s="153"/>
      <c r="AQ7749" s="154"/>
      <c r="AR7749" s="153"/>
      <c r="AS7749" s="81"/>
      <c r="AT7749" s="153"/>
      <c r="AV7749" s="154"/>
      <c r="AW7749" s="153"/>
      <c r="BB7749" s="81"/>
      <c r="CB7749" s="82"/>
      <c r="CC7749" s="82"/>
      <c r="CM7749" s="81"/>
      <c r="CN7749" s="81"/>
      <c r="CO7749" s="81"/>
      <c r="CY7749" s="124"/>
      <c r="CZ7749" s="81"/>
      <c r="DE7749" s="125"/>
      <c r="DF7749" s="81"/>
    </row>
    <row r="7750" spans="15:110" x14ac:dyDescent="0.25">
      <c r="O7750" s="156"/>
      <c r="P7750" s="157"/>
      <c r="Q7750" s="105"/>
      <c r="R7750" s="158"/>
      <c r="S7750" s="159"/>
      <c r="T7750" s="153"/>
      <c r="Y7750" s="81"/>
      <c r="Z7750" s="153"/>
      <c r="AG7750" s="81"/>
      <c r="AJ7750" s="153"/>
      <c r="AL7750" s="154"/>
      <c r="AM7750" s="153"/>
      <c r="AN7750" s="81"/>
      <c r="AO7750" s="153"/>
      <c r="AQ7750" s="154"/>
      <c r="AR7750" s="153"/>
      <c r="AS7750" s="81"/>
      <c r="AT7750" s="153"/>
      <c r="AV7750" s="154"/>
      <c r="AW7750" s="153"/>
      <c r="BB7750" s="81"/>
      <c r="CB7750" s="82"/>
      <c r="CC7750" s="82"/>
      <c r="CM7750" s="81"/>
      <c r="CN7750" s="81"/>
      <c r="CO7750" s="81"/>
      <c r="CY7750" s="124"/>
      <c r="CZ7750" s="81"/>
      <c r="DE7750" s="125"/>
      <c r="DF7750" s="81"/>
    </row>
    <row r="7751" spans="15:110" x14ac:dyDescent="0.25">
      <c r="O7751" s="156"/>
      <c r="P7751" s="157"/>
      <c r="Q7751" s="105"/>
      <c r="R7751" s="158"/>
      <c r="S7751" s="159"/>
      <c r="T7751" s="153"/>
      <c r="Y7751" s="81"/>
      <c r="Z7751" s="153"/>
      <c r="AG7751" s="81"/>
      <c r="AJ7751" s="153"/>
      <c r="AL7751" s="154"/>
      <c r="AM7751" s="153"/>
      <c r="AN7751" s="81"/>
      <c r="AO7751" s="153"/>
      <c r="AQ7751" s="154"/>
      <c r="AR7751" s="153"/>
      <c r="AS7751" s="81"/>
      <c r="AT7751" s="153"/>
      <c r="AV7751" s="154"/>
      <c r="AW7751" s="153"/>
      <c r="BB7751" s="81"/>
      <c r="CB7751" s="82"/>
      <c r="CC7751" s="82"/>
      <c r="CM7751" s="81"/>
      <c r="CN7751" s="81"/>
      <c r="CO7751" s="81"/>
      <c r="CY7751" s="124"/>
      <c r="CZ7751" s="81"/>
      <c r="DE7751" s="125"/>
      <c r="DF7751" s="81"/>
    </row>
    <row r="7752" spans="15:110" x14ac:dyDescent="0.25">
      <c r="O7752" s="156"/>
      <c r="P7752" s="157"/>
      <c r="Q7752" s="105"/>
      <c r="R7752" s="158"/>
      <c r="S7752" s="159"/>
      <c r="T7752" s="153"/>
      <c r="Y7752" s="81"/>
      <c r="Z7752" s="153"/>
      <c r="AG7752" s="81"/>
      <c r="AJ7752" s="153"/>
      <c r="AL7752" s="154"/>
      <c r="AM7752" s="153"/>
      <c r="AN7752" s="81"/>
      <c r="AO7752" s="153"/>
      <c r="AQ7752" s="154"/>
      <c r="AR7752" s="153"/>
      <c r="AS7752" s="81"/>
      <c r="AT7752" s="153"/>
      <c r="AV7752" s="154"/>
      <c r="AW7752" s="153"/>
      <c r="BB7752" s="81"/>
      <c r="CB7752" s="82"/>
      <c r="CC7752" s="82"/>
      <c r="CM7752" s="81"/>
      <c r="CN7752" s="81"/>
      <c r="CO7752" s="81"/>
      <c r="CY7752" s="124"/>
      <c r="CZ7752" s="81"/>
      <c r="DE7752" s="125"/>
      <c r="DF7752" s="81"/>
    </row>
    <row r="7753" spans="15:110" x14ac:dyDescent="0.25">
      <c r="O7753" s="156"/>
      <c r="P7753" s="157"/>
      <c r="Q7753" s="105"/>
      <c r="R7753" s="158"/>
      <c r="S7753" s="159"/>
      <c r="T7753" s="153"/>
      <c r="Y7753" s="81"/>
      <c r="Z7753" s="153"/>
      <c r="AG7753" s="81"/>
      <c r="AJ7753" s="153"/>
      <c r="AL7753" s="154"/>
      <c r="AM7753" s="153"/>
      <c r="AN7753" s="81"/>
      <c r="AO7753" s="153"/>
      <c r="AQ7753" s="154"/>
      <c r="AR7753" s="153"/>
      <c r="AS7753" s="81"/>
      <c r="AT7753" s="153"/>
      <c r="AV7753" s="154"/>
      <c r="AW7753" s="153"/>
      <c r="BB7753" s="81"/>
      <c r="CB7753" s="82"/>
      <c r="CC7753" s="82"/>
      <c r="CM7753" s="81"/>
      <c r="CN7753" s="81"/>
      <c r="CO7753" s="81"/>
      <c r="CY7753" s="124"/>
      <c r="CZ7753" s="81"/>
      <c r="DE7753" s="125"/>
      <c r="DF7753" s="81"/>
    </row>
    <row r="7754" spans="15:110" x14ac:dyDescent="0.25">
      <c r="O7754" s="156"/>
      <c r="P7754" s="157"/>
      <c r="Q7754" s="105"/>
      <c r="R7754" s="158"/>
      <c r="S7754" s="159"/>
      <c r="T7754" s="153"/>
      <c r="Y7754" s="81"/>
      <c r="Z7754" s="153"/>
      <c r="AG7754" s="81"/>
      <c r="AJ7754" s="153"/>
      <c r="AL7754" s="154"/>
      <c r="AM7754" s="153"/>
      <c r="AN7754" s="81"/>
      <c r="AO7754" s="153"/>
      <c r="AQ7754" s="154"/>
      <c r="AR7754" s="153"/>
      <c r="AS7754" s="81"/>
      <c r="AT7754" s="153"/>
      <c r="AV7754" s="154"/>
      <c r="AW7754" s="153"/>
      <c r="BB7754" s="81"/>
      <c r="CB7754" s="82"/>
      <c r="CC7754" s="82"/>
      <c r="CM7754" s="81"/>
      <c r="CN7754" s="81"/>
      <c r="CO7754" s="81"/>
      <c r="CY7754" s="124"/>
      <c r="CZ7754" s="81"/>
      <c r="DE7754" s="125"/>
      <c r="DF7754" s="81"/>
    </row>
    <row r="7755" spans="15:110" x14ac:dyDescent="0.25">
      <c r="O7755" s="156"/>
      <c r="P7755" s="157"/>
      <c r="Q7755" s="105"/>
      <c r="R7755" s="158"/>
      <c r="S7755" s="159"/>
      <c r="T7755" s="153"/>
      <c r="Y7755" s="81"/>
      <c r="Z7755" s="153"/>
      <c r="AG7755" s="81"/>
      <c r="AJ7755" s="153"/>
      <c r="AL7755" s="154"/>
      <c r="AM7755" s="153"/>
      <c r="AN7755" s="81"/>
      <c r="AO7755" s="153"/>
      <c r="AQ7755" s="154"/>
      <c r="AR7755" s="153"/>
      <c r="AS7755" s="81"/>
      <c r="AT7755" s="153"/>
      <c r="AV7755" s="154"/>
      <c r="AW7755" s="153"/>
      <c r="BB7755" s="81"/>
      <c r="CB7755" s="82"/>
      <c r="CC7755" s="82"/>
      <c r="CM7755" s="81"/>
      <c r="CN7755" s="81"/>
      <c r="CO7755" s="81"/>
      <c r="CY7755" s="124"/>
      <c r="CZ7755" s="81"/>
      <c r="DE7755" s="125"/>
      <c r="DF7755" s="81"/>
    </row>
    <row r="7756" spans="15:110" x14ac:dyDescent="0.25">
      <c r="O7756" s="156"/>
      <c r="P7756" s="157"/>
      <c r="Q7756" s="105"/>
      <c r="R7756" s="158"/>
      <c r="S7756" s="159"/>
      <c r="T7756" s="153"/>
      <c r="Y7756" s="81"/>
      <c r="Z7756" s="153"/>
      <c r="AG7756" s="81"/>
      <c r="AJ7756" s="153"/>
      <c r="AL7756" s="154"/>
      <c r="AM7756" s="153"/>
      <c r="AN7756" s="81"/>
      <c r="AO7756" s="153"/>
      <c r="AQ7756" s="154"/>
      <c r="AR7756" s="153"/>
      <c r="AS7756" s="81"/>
      <c r="AT7756" s="153"/>
      <c r="AV7756" s="154"/>
      <c r="AW7756" s="153"/>
      <c r="BB7756" s="81"/>
      <c r="CB7756" s="82"/>
      <c r="CC7756" s="82"/>
      <c r="CM7756" s="81"/>
      <c r="CN7756" s="81"/>
      <c r="CO7756" s="81"/>
      <c r="CY7756" s="124"/>
      <c r="CZ7756" s="81"/>
      <c r="DE7756" s="125"/>
      <c r="DF7756" s="81"/>
    </row>
    <row r="7757" spans="15:110" x14ac:dyDescent="0.25">
      <c r="O7757" s="156"/>
      <c r="P7757" s="157"/>
      <c r="Q7757" s="105"/>
      <c r="R7757" s="158"/>
      <c r="S7757" s="159"/>
      <c r="T7757" s="153"/>
      <c r="Y7757" s="81"/>
      <c r="Z7757" s="153"/>
      <c r="AG7757" s="81"/>
      <c r="AJ7757" s="153"/>
      <c r="AL7757" s="154"/>
      <c r="AM7757" s="153"/>
      <c r="AN7757" s="81"/>
      <c r="AO7757" s="153"/>
      <c r="AQ7757" s="154"/>
      <c r="AR7757" s="153"/>
      <c r="AS7757" s="81"/>
      <c r="AT7757" s="153"/>
      <c r="AV7757" s="154"/>
      <c r="AW7757" s="153"/>
      <c r="BB7757" s="81"/>
      <c r="CB7757" s="82"/>
      <c r="CC7757" s="82"/>
      <c r="CM7757" s="81"/>
      <c r="CN7757" s="81"/>
      <c r="CO7757" s="81"/>
      <c r="CY7757" s="124"/>
      <c r="CZ7757" s="81"/>
      <c r="DE7757" s="125"/>
      <c r="DF7757" s="81"/>
    </row>
    <row r="7758" spans="15:110" x14ac:dyDescent="0.25">
      <c r="O7758" s="156"/>
      <c r="P7758" s="157"/>
      <c r="Q7758" s="105"/>
      <c r="R7758" s="158"/>
      <c r="S7758" s="159"/>
      <c r="T7758" s="153"/>
      <c r="Y7758" s="81"/>
      <c r="Z7758" s="153"/>
      <c r="AG7758" s="81"/>
      <c r="AJ7758" s="153"/>
      <c r="AL7758" s="154"/>
      <c r="AM7758" s="153"/>
      <c r="AN7758" s="81"/>
      <c r="AO7758" s="153"/>
      <c r="AQ7758" s="154"/>
      <c r="AR7758" s="153"/>
      <c r="AS7758" s="81"/>
      <c r="AT7758" s="153"/>
      <c r="AV7758" s="154"/>
      <c r="AW7758" s="153"/>
      <c r="BB7758" s="81"/>
      <c r="CB7758" s="82"/>
      <c r="CC7758" s="82"/>
      <c r="CM7758" s="81"/>
      <c r="CN7758" s="81"/>
      <c r="CO7758" s="81"/>
      <c r="CY7758" s="124"/>
      <c r="CZ7758" s="81"/>
      <c r="DE7758" s="125"/>
      <c r="DF7758" s="81"/>
    </row>
    <row r="7759" spans="15:110" x14ac:dyDescent="0.25">
      <c r="O7759" s="156"/>
      <c r="P7759" s="157"/>
      <c r="Q7759" s="105"/>
      <c r="R7759" s="158"/>
      <c r="S7759" s="159"/>
      <c r="T7759" s="153"/>
      <c r="Y7759" s="81"/>
      <c r="Z7759" s="153"/>
      <c r="AG7759" s="81"/>
      <c r="AJ7759" s="153"/>
      <c r="AL7759" s="154"/>
      <c r="AM7759" s="153"/>
      <c r="AN7759" s="81"/>
      <c r="AO7759" s="153"/>
      <c r="AQ7759" s="154"/>
      <c r="AR7759" s="153"/>
      <c r="AS7759" s="81"/>
      <c r="AT7759" s="153"/>
      <c r="AV7759" s="154"/>
      <c r="AW7759" s="153"/>
      <c r="BB7759" s="81"/>
      <c r="CB7759" s="82"/>
      <c r="CC7759" s="82"/>
      <c r="CM7759" s="81"/>
      <c r="CN7759" s="81"/>
      <c r="CO7759" s="81"/>
      <c r="CY7759" s="124"/>
      <c r="CZ7759" s="81"/>
      <c r="DE7759" s="125"/>
      <c r="DF7759" s="81"/>
    </row>
    <row r="7760" spans="15:110" x14ac:dyDescent="0.25">
      <c r="O7760" s="156"/>
      <c r="P7760" s="157"/>
      <c r="Q7760" s="105"/>
      <c r="R7760" s="158"/>
      <c r="S7760" s="159"/>
      <c r="T7760" s="153"/>
      <c r="Y7760" s="81"/>
      <c r="Z7760" s="153"/>
      <c r="AG7760" s="81"/>
      <c r="AJ7760" s="153"/>
      <c r="AL7760" s="154"/>
      <c r="AM7760" s="153"/>
      <c r="AN7760" s="81"/>
      <c r="AO7760" s="153"/>
      <c r="AQ7760" s="154"/>
      <c r="AR7760" s="153"/>
      <c r="AS7760" s="81"/>
      <c r="AT7760" s="153"/>
      <c r="AV7760" s="154"/>
      <c r="AW7760" s="153"/>
      <c r="BB7760" s="81"/>
      <c r="CB7760" s="82"/>
      <c r="CC7760" s="82"/>
      <c r="CM7760" s="81"/>
      <c r="CN7760" s="81"/>
      <c r="CO7760" s="81"/>
      <c r="CY7760" s="124"/>
      <c r="CZ7760" s="81"/>
      <c r="DE7760" s="125"/>
      <c r="DF7760" s="81"/>
    </row>
    <row r="7761" spans="15:110" x14ac:dyDescent="0.25">
      <c r="O7761" s="156"/>
      <c r="P7761" s="157"/>
      <c r="Q7761" s="105"/>
      <c r="R7761" s="158"/>
      <c r="S7761" s="159"/>
      <c r="T7761" s="153"/>
      <c r="Y7761" s="81"/>
      <c r="Z7761" s="153"/>
      <c r="AG7761" s="81"/>
      <c r="AJ7761" s="153"/>
      <c r="AL7761" s="154"/>
      <c r="AM7761" s="153"/>
      <c r="AN7761" s="81"/>
      <c r="AO7761" s="153"/>
      <c r="AQ7761" s="154"/>
      <c r="AR7761" s="153"/>
      <c r="AS7761" s="81"/>
      <c r="AT7761" s="153"/>
      <c r="AV7761" s="154"/>
      <c r="AW7761" s="153"/>
      <c r="BB7761" s="81"/>
      <c r="CB7761" s="82"/>
      <c r="CC7761" s="82"/>
      <c r="CM7761" s="81"/>
      <c r="CN7761" s="81"/>
      <c r="CO7761" s="81"/>
      <c r="CY7761" s="124"/>
      <c r="CZ7761" s="81"/>
      <c r="DE7761" s="125"/>
      <c r="DF7761" s="81"/>
    </row>
    <row r="7762" spans="15:110" x14ac:dyDescent="0.25">
      <c r="O7762" s="156"/>
      <c r="P7762" s="157"/>
      <c r="Q7762" s="105"/>
      <c r="R7762" s="158"/>
      <c r="S7762" s="159"/>
      <c r="T7762" s="153"/>
      <c r="Y7762" s="81"/>
      <c r="Z7762" s="153"/>
      <c r="AG7762" s="81"/>
      <c r="AJ7762" s="153"/>
      <c r="AL7762" s="154"/>
      <c r="AM7762" s="153"/>
      <c r="AN7762" s="81"/>
      <c r="AO7762" s="153"/>
      <c r="AQ7762" s="154"/>
      <c r="AR7762" s="153"/>
      <c r="AS7762" s="81"/>
      <c r="AT7762" s="153"/>
      <c r="AV7762" s="154"/>
      <c r="AW7762" s="153"/>
      <c r="BB7762" s="81"/>
      <c r="CB7762" s="82"/>
      <c r="CC7762" s="82"/>
      <c r="CM7762" s="81"/>
      <c r="CN7762" s="81"/>
      <c r="CO7762" s="81"/>
      <c r="CY7762" s="124"/>
      <c r="CZ7762" s="81"/>
      <c r="DE7762" s="125"/>
      <c r="DF7762" s="81"/>
    </row>
    <row r="7763" spans="15:110" x14ac:dyDescent="0.25">
      <c r="O7763" s="156"/>
      <c r="P7763" s="157"/>
      <c r="Q7763" s="105"/>
      <c r="R7763" s="158"/>
      <c r="S7763" s="159"/>
      <c r="T7763" s="153"/>
      <c r="Y7763" s="81"/>
      <c r="Z7763" s="153"/>
      <c r="AG7763" s="81"/>
      <c r="AJ7763" s="153"/>
      <c r="AL7763" s="154"/>
      <c r="AM7763" s="153"/>
      <c r="AN7763" s="81"/>
      <c r="AO7763" s="153"/>
      <c r="AQ7763" s="154"/>
      <c r="AR7763" s="153"/>
      <c r="AS7763" s="81"/>
      <c r="AT7763" s="153"/>
      <c r="AV7763" s="154"/>
      <c r="AW7763" s="153"/>
      <c r="BB7763" s="81"/>
      <c r="CB7763" s="82"/>
      <c r="CC7763" s="82"/>
      <c r="CM7763" s="81"/>
      <c r="CN7763" s="81"/>
      <c r="CO7763" s="81"/>
      <c r="CY7763" s="124"/>
      <c r="CZ7763" s="81"/>
      <c r="DE7763" s="125"/>
      <c r="DF7763" s="81"/>
    </row>
    <row r="7764" spans="15:110" x14ac:dyDescent="0.25">
      <c r="O7764" s="156"/>
      <c r="P7764" s="157"/>
      <c r="Q7764" s="105"/>
      <c r="R7764" s="158"/>
      <c r="S7764" s="159"/>
      <c r="T7764" s="153"/>
      <c r="Y7764" s="81"/>
      <c r="Z7764" s="153"/>
      <c r="AG7764" s="81"/>
      <c r="AJ7764" s="153"/>
      <c r="AL7764" s="154"/>
      <c r="AM7764" s="153"/>
      <c r="AN7764" s="81"/>
      <c r="AO7764" s="153"/>
      <c r="AQ7764" s="154"/>
      <c r="AR7764" s="153"/>
      <c r="AS7764" s="81"/>
      <c r="AT7764" s="153"/>
      <c r="AV7764" s="154"/>
      <c r="AW7764" s="153"/>
      <c r="BB7764" s="81"/>
      <c r="CB7764" s="82"/>
      <c r="CC7764" s="82"/>
      <c r="CM7764" s="81"/>
      <c r="CN7764" s="81"/>
      <c r="CO7764" s="81"/>
      <c r="CY7764" s="124"/>
      <c r="CZ7764" s="81"/>
      <c r="DE7764" s="125"/>
      <c r="DF7764" s="81"/>
    </row>
    <row r="7765" spans="15:110" x14ac:dyDescent="0.25">
      <c r="O7765" s="156"/>
      <c r="P7765" s="157"/>
      <c r="Q7765" s="105"/>
      <c r="R7765" s="158"/>
      <c r="S7765" s="159"/>
      <c r="T7765" s="153"/>
      <c r="Y7765" s="81"/>
      <c r="Z7765" s="153"/>
      <c r="AG7765" s="81"/>
      <c r="AJ7765" s="153"/>
      <c r="AL7765" s="154"/>
      <c r="AM7765" s="153"/>
      <c r="AN7765" s="81"/>
      <c r="AO7765" s="153"/>
      <c r="AQ7765" s="154"/>
      <c r="AR7765" s="153"/>
      <c r="AS7765" s="81"/>
      <c r="AT7765" s="153"/>
      <c r="AV7765" s="154"/>
      <c r="AW7765" s="153"/>
      <c r="BB7765" s="81"/>
      <c r="CB7765" s="82"/>
      <c r="CC7765" s="82"/>
      <c r="CM7765" s="81"/>
      <c r="CN7765" s="81"/>
      <c r="CO7765" s="81"/>
      <c r="CY7765" s="124"/>
      <c r="CZ7765" s="81"/>
      <c r="DE7765" s="125"/>
      <c r="DF7765" s="81"/>
    </row>
    <row r="7766" spans="15:110" x14ac:dyDescent="0.25">
      <c r="O7766" s="156"/>
      <c r="P7766" s="157"/>
      <c r="Q7766" s="105"/>
      <c r="R7766" s="158"/>
      <c r="S7766" s="159"/>
      <c r="T7766" s="153"/>
      <c r="Y7766" s="81"/>
      <c r="Z7766" s="153"/>
      <c r="AG7766" s="81"/>
      <c r="AJ7766" s="153"/>
      <c r="AL7766" s="154"/>
      <c r="AM7766" s="153"/>
      <c r="AN7766" s="81"/>
      <c r="AO7766" s="153"/>
      <c r="AQ7766" s="154"/>
      <c r="AR7766" s="153"/>
      <c r="AS7766" s="81"/>
      <c r="AT7766" s="153"/>
      <c r="AV7766" s="154"/>
      <c r="AW7766" s="153"/>
      <c r="BB7766" s="81"/>
      <c r="CB7766" s="82"/>
      <c r="CC7766" s="82"/>
      <c r="CM7766" s="81"/>
      <c r="CN7766" s="81"/>
      <c r="CO7766" s="81"/>
      <c r="CY7766" s="124"/>
      <c r="CZ7766" s="81"/>
      <c r="DE7766" s="125"/>
      <c r="DF7766" s="81"/>
    </row>
    <row r="7767" spans="15:110" x14ac:dyDescent="0.25">
      <c r="O7767" s="156"/>
      <c r="P7767" s="157"/>
      <c r="Q7767" s="105"/>
      <c r="R7767" s="158"/>
      <c r="S7767" s="159"/>
      <c r="T7767" s="153"/>
      <c r="Y7767" s="81"/>
      <c r="Z7767" s="153"/>
      <c r="AG7767" s="81"/>
      <c r="AJ7767" s="153"/>
      <c r="AL7767" s="154"/>
      <c r="AM7767" s="153"/>
      <c r="AN7767" s="81"/>
      <c r="AO7767" s="153"/>
      <c r="AQ7767" s="154"/>
      <c r="AR7767" s="153"/>
      <c r="AS7767" s="81"/>
      <c r="AT7767" s="153"/>
      <c r="AV7767" s="154"/>
      <c r="AW7767" s="153"/>
      <c r="BB7767" s="81"/>
      <c r="CB7767" s="82"/>
      <c r="CC7767" s="82"/>
      <c r="CM7767" s="81"/>
      <c r="CN7767" s="81"/>
      <c r="CO7767" s="81"/>
      <c r="CY7767" s="124"/>
      <c r="CZ7767" s="81"/>
      <c r="DE7767" s="125"/>
      <c r="DF7767" s="81"/>
    </row>
    <row r="7768" spans="15:110" x14ac:dyDescent="0.25">
      <c r="O7768" s="156"/>
      <c r="P7768" s="157"/>
      <c r="Q7768" s="105"/>
      <c r="R7768" s="158"/>
      <c r="S7768" s="159"/>
      <c r="T7768" s="153"/>
      <c r="Y7768" s="81"/>
      <c r="Z7768" s="153"/>
      <c r="AG7768" s="81"/>
      <c r="AJ7768" s="153"/>
      <c r="AL7768" s="154"/>
      <c r="AM7768" s="153"/>
      <c r="AN7768" s="81"/>
      <c r="AO7768" s="153"/>
      <c r="AQ7768" s="154"/>
      <c r="AR7768" s="153"/>
      <c r="AS7768" s="81"/>
      <c r="AT7768" s="153"/>
      <c r="AV7768" s="154"/>
      <c r="AW7768" s="153"/>
      <c r="BB7768" s="81"/>
      <c r="CB7768" s="82"/>
      <c r="CC7768" s="82"/>
      <c r="CM7768" s="81"/>
      <c r="CN7768" s="81"/>
      <c r="CO7768" s="81"/>
      <c r="CY7768" s="124"/>
      <c r="CZ7768" s="81"/>
      <c r="DE7768" s="125"/>
      <c r="DF7768" s="81"/>
    </row>
    <row r="7769" spans="15:110" x14ac:dyDescent="0.25">
      <c r="O7769" s="156"/>
      <c r="P7769" s="157"/>
      <c r="Q7769" s="105"/>
      <c r="R7769" s="158"/>
      <c r="S7769" s="159"/>
      <c r="T7769" s="153"/>
      <c r="Y7769" s="81"/>
      <c r="Z7769" s="153"/>
      <c r="AG7769" s="81"/>
      <c r="AJ7769" s="153"/>
      <c r="AL7769" s="154"/>
      <c r="AM7769" s="153"/>
      <c r="AN7769" s="81"/>
      <c r="AO7769" s="153"/>
      <c r="AQ7769" s="154"/>
      <c r="AR7769" s="153"/>
      <c r="AS7769" s="81"/>
      <c r="AT7769" s="153"/>
      <c r="AV7769" s="154"/>
      <c r="AW7769" s="153"/>
      <c r="BB7769" s="81"/>
      <c r="CB7769" s="82"/>
      <c r="CC7769" s="82"/>
      <c r="CM7769" s="81"/>
      <c r="CN7769" s="81"/>
      <c r="CO7769" s="81"/>
      <c r="CY7769" s="124"/>
      <c r="CZ7769" s="81"/>
      <c r="DE7769" s="125"/>
      <c r="DF7769" s="81"/>
    </row>
    <row r="7770" spans="15:110" x14ac:dyDescent="0.25">
      <c r="O7770" s="156"/>
      <c r="P7770" s="157"/>
      <c r="Q7770" s="105"/>
      <c r="R7770" s="158"/>
      <c r="S7770" s="159"/>
      <c r="T7770" s="153"/>
      <c r="Y7770" s="81"/>
      <c r="Z7770" s="153"/>
      <c r="AG7770" s="81"/>
      <c r="AJ7770" s="153"/>
      <c r="AL7770" s="154"/>
      <c r="AM7770" s="153"/>
      <c r="AN7770" s="81"/>
      <c r="AO7770" s="153"/>
      <c r="AQ7770" s="154"/>
      <c r="AR7770" s="153"/>
      <c r="AS7770" s="81"/>
      <c r="AT7770" s="153"/>
      <c r="AV7770" s="154"/>
      <c r="AW7770" s="153"/>
      <c r="BB7770" s="81"/>
      <c r="CB7770" s="82"/>
      <c r="CC7770" s="82"/>
      <c r="CM7770" s="81"/>
      <c r="CN7770" s="81"/>
      <c r="CO7770" s="81"/>
      <c r="CY7770" s="124"/>
      <c r="CZ7770" s="81"/>
      <c r="DE7770" s="125"/>
      <c r="DF7770" s="81"/>
    </row>
    <row r="7771" spans="15:110" x14ac:dyDescent="0.25">
      <c r="O7771" s="156"/>
      <c r="P7771" s="157"/>
      <c r="Q7771" s="105"/>
      <c r="R7771" s="158"/>
      <c r="S7771" s="159"/>
      <c r="T7771" s="153"/>
      <c r="Y7771" s="81"/>
      <c r="Z7771" s="153"/>
      <c r="AG7771" s="81"/>
      <c r="AJ7771" s="153"/>
      <c r="AL7771" s="154"/>
      <c r="AM7771" s="153"/>
      <c r="AN7771" s="81"/>
      <c r="AO7771" s="153"/>
      <c r="AQ7771" s="154"/>
      <c r="AR7771" s="153"/>
      <c r="AS7771" s="81"/>
      <c r="AT7771" s="153"/>
      <c r="AV7771" s="154"/>
      <c r="AW7771" s="153"/>
      <c r="BB7771" s="81"/>
      <c r="CB7771" s="82"/>
      <c r="CC7771" s="82"/>
      <c r="CM7771" s="81"/>
      <c r="CN7771" s="81"/>
      <c r="CO7771" s="81"/>
      <c r="CY7771" s="124"/>
      <c r="CZ7771" s="81"/>
      <c r="DE7771" s="125"/>
      <c r="DF7771" s="81"/>
    </row>
    <row r="7772" spans="15:110" x14ac:dyDescent="0.25">
      <c r="O7772" s="156"/>
      <c r="P7772" s="157"/>
      <c r="Q7772" s="105"/>
      <c r="R7772" s="158"/>
      <c r="S7772" s="159"/>
      <c r="T7772" s="153"/>
      <c r="Y7772" s="81"/>
      <c r="Z7772" s="153"/>
      <c r="AG7772" s="81"/>
      <c r="AJ7772" s="153"/>
      <c r="AL7772" s="154"/>
      <c r="AM7772" s="153"/>
      <c r="AN7772" s="81"/>
      <c r="AO7772" s="153"/>
      <c r="AQ7772" s="154"/>
      <c r="AR7772" s="153"/>
      <c r="AS7772" s="81"/>
      <c r="AT7772" s="153"/>
      <c r="AV7772" s="154"/>
      <c r="AW7772" s="153"/>
      <c r="BB7772" s="81"/>
      <c r="CB7772" s="82"/>
      <c r="CC7772" s="82"/>
      <c r="CM7772" s="81"/>
      <c r="CN7772" s="81"/>
      <c r="CO7772" s="81"/>
      <c r="CY7772" s="124"/>
      <c r="CZ7772" s="81"/>
      <c r="DE7772" s="125"/>
      <c r="DF7772" s="81"/>
    </row>
    <row r="7773" spans="15:110" x14ac:dyDescent="0.25">
      <c r="O7773" s="156"/>
      <c r="P7773" s="157"/>
      <c r="Q7773" s="105"/>
      <c r="R7773" s="158"/>
      <c r="S7773" s="159"/>
      <c r="T7773" s="153"/>
      <c r="Y7773" s="81"/>
      <c r="Z7773" s="153"/>
      <c r="AG7773" s="81"/>
      <c r="AJ7773" s="153"/>
      <c r="AL7773" s="154"/>
      <c r="AM7773" s="153"/>
      <c r="AN7773" s="81"/>
      <c r="AO7773" s="153"/>
      <c r="AQ7773" s="154"/>
      <c r="AR7773" s="153"/>
      <c r="AS7773" s="81"/>
      <c r="AT7773" s="153"/>
      <c r="AV7773" s="154"/>
      <c r="AW7773" s="153"/>
      <c r="BB7773" s="81"/>
      <c r="CB7773" s="82"/>
      <c r="CC7773" s="82"/>
      <c r="CM7773" s="81"/>
      <c r="CN7773" s="81"/>
      <c r="CO7773" s="81"/>
      <c r="CY7773" s="124"/>
      <c r="CZ7773" s="81"/>
      <c r="DE7773" s="125"/>
      <c r="DF7773" s="81"/>
    </row>
    <row r="7774" spans="15:110" x14ac:dyDescent="0.25">
      <c r="O7774" s="156"/>
      <c r="P7774" s="157"/>
      <c r="Q7774" s="105"/>
      <c r="R7774" s="158"/>
      <c r="S7774" s="159"/>
      <c r="T7774" s="153"/>
      <c r="Y7774" s="81"/>
      <c r="Z7774" s="153"/>
      <c r="AG7774" s="81"/>
      <c r="AJ7774" s="153"/>
      <c r="AL7774" s="154"/>
      <c r="AM7774" s="153"/>
      <c r="AN7774" s="81"/>
      <c r="AO7774" s="153"/>
      <c r="AQ7774" s="154"/>
      <c r="AR7774" s="153"/>
      <c r="AS7774" s="81"/>
      <c r="AT7774" s="153"/>
      <c r="AV7774" s="154"/>
      <c r="AW7774" s="153"/>
      <c r="BB7774" s="81"/>
      <c r="CB7774" s="82"/>
      <c r="CC7774" s="82"/>
      <c r="CM7774" s="81"/>
      <c r="CN7774" s="81"/>
      <c r="CO7774" s="81"/>
      <c r="CY7774" s="124"/>
      <c r="CZ7774" s="81"/>
      <c r="DE7774" s="125"/>
      <c r="DF7774" s="81"/>
    </row>
    <row r="7775" spans="15:110" x14ac:dyDescent="0.25">
      <c r="O7775" s="156"/>
      <c r="P7775" s="157"/>
      <c r="Q7775" s="105"/>
      <c r="R7775" s="158"/>
      <c r="S7775" s="159"/>
      <c r="T7775" s="153"/>
      <c r="Y7775" s="81"/>
      <c r="Z7775" s="153"/>
      <c r="AG7775" s="81"/>
      <c r="AJ7775" s="153"/>
      <c r="AL7775" s="154"/>
      <c r="AM7775" s="153"/>
      <c r="AN7775" s="81"/>
      <c r="AO7775" s="153"/>
      <c r="AQ7775" s="154"/>
      <c r="AR7775" s="153"/>
      <c r="AS7775" s="81"/>
      <c r="AT7775" s="153"/>
      <c r="AV7775" s="154"/>
      <c r="AW7775" s="153"/>
      <c r="BB7775" s="81"/>
      <c r="CB7775" s="82"/>
      <c r="CC7775" s="82"/>
      <c r="CM7775" s="81"/>
      <c r="CN7775" s="81"/>
      <c r="CO7775" s="81"/>
      <c r="CY7775" s="124"/>
      <c r="CZ7775" s="81"/>
      <c r="DE7775" s="125"/>
      <c r="DF7775" s="81"/>
    </row>
    <row r="7776" spans="15:110" x14ac:dyDescent="0.25">
      <c r="O7776" s="156"/>
      <c r="P7776" s="157"/>
      <c r="Q7776" s="105"/>
      <c r="R7776" s="158"/>
      <c r="S7776" s="159"/>
      <c r="T7776" s="153"/>
      <c r="Y7776" s="81"/>
      <c r="Z7776" s="153"/>
      <c r="AG7776" s="81"/>
      <c r="AJ7776" s="153"/>
      <c r="AL7776" s="154"/>
      <c r="AM7776" s="153"/>
      <c r="AN7776" s="81"/>
      <c r="AO7776" s="153"/>
      <c r="AQ7776" s="154"/>
      <c r="AR7776" s="153"/>
      <c r="AS7776" s="81"/>
      <c r="AT7776" s="153"/>
      <c r="AV7776" s="154"/>
      <c r="AW7776" s="153"/>
      <c r="BB7776" s="81"/>
      <c r="CB7776" s="82"/>
      <c r="CC7776" s="82"/>
      <c r="CM7776" s="81"/>
      <c r="CN7776" s="81"/>
      <c r="CO7776" s="81"/>
      <c r="CY7776" s="124"/>
      <c r="CZ7776" s="81"/>
      <c r="DE7776" s="125"/>
      <c r="DF7776" s="81"/>
    </row>
    <row r="7777" spans="15:110" x14ac:dyDescent="0.25">
      <c r="O7777" s="156"/>
      <c r="P7777" s="157"/>
      <c r="Q7777" s="105"/>
      <c r="R7777" s="158"/>
      <c r="S7777" s="159"/>
      <c r="T7777" s="153"/>
      <c r="Y7777" s="81"/>
      <c r="Z7777" s="153"/>
      <c r="AG7777" s="81"/>
      <c r="AJ7777" s="153"/>
      <c r="AL7777" s="154"/>
      <c r="AM7777" s="153"/>
      <c r="AN7777" s="81"/>
      <c r="AO7777" s="153"/>
      <c r="AQ7777" s="154"/>
      <c r="AR7777" s="153"/>
      <c r="AS7777" s="81"/>
      <c r="AT7777" s="153"/>
      <c r="AV7777" s="154"/>
      <c r="AW7777" s="153"/>
      <c r="BB7777" s="81"/>
      <c r="CB7777" s="82"/>
      <c r="CC7777" s="82"/>
      <c r="CM7777" s="81"/>
      <c r="CN7777" s="81"/>
      <c r="CO7777" s="81"/>
      <c r="CY7777" s="124"/>
      <c r="CZ7777" s="81"/>
      <c r="DE7777" s="125"/>
      <c r="DF7777" s="81"/>
    </row>
    <row r="7778" spans="15:110" x14ac:dyDescent="0.25">
      <c r="O7778" s="156"/>
      <c r="P7778" s="157"/>
      <c r="Q7778" s="105"/>
      <c r="R7778" s="158"/>
      <c r="S7778" s="159"/>
      <c r="T7778" s="153"/>
      <c r="Y7778" s="81"/>
      <c r="Z7778" s="153"/>
      <c r="AG7778" s="81"/>
      <c r="AJ7778" s="153"/>
      <c r="AL7778" s="154"/>
      <c r="AM7778" s="153"/>
      <c r="AN7778" s="81"/>
      <c r="AO7778" s="153"/>
      <c r="AQ7778" s="154"/>
      <c r="AR7778" s="153"/>
      <c r="AS7778" s="81"/>
      <c r="AT7778" s="153"/>
      <c r="AV7778" s="154"/>
      <c r="AW7778" s="153"/>
      <c r="BB7778" s="81"/>
      <c r="CB7778" s="82"/>
      <c r="CC7778" s="82"/>
      <c r="CM7778" s="81"/>
      <c r="CN7778" s="81"/>
      <c r="CO7778" s="81"/>
      <c r="CY7778" s="124"/>
      <c r="CZ7778" s="81"/>
      <c r="DE7778" s="125"/>
      <c r="DF7778" s="81"/>
    </row>
    <row r="7779" spans="15:110" x14ac:dyDescent="0.25">
      <c r="O7779" s="156"/>
      <c r="P7779" s="157"/>
      <c r="Q7779" s="105"/>
      <c r="R7779" s="158"/>
      <c r="S7779" s="159"/>
      <c r="T7779" s="153"/>
      <c r="Y7779" s="81"/>
      <c r="Z7779" s="153"/>
      <c r="AG7779" s="81"/>
      <c r="AJ7779" s="153"/>
      <c r="AL7779" s="154"/>
      <c r="AM7779" s="153"/>
      <c r="AN7779" s="81"/>
      <c r="AO7779" s="153"/>
      <c r="AQ7779" s="154"/>
      <c r="AR7779" s="153"/>
      <c r="AS7779" s="81"/>
      <c r="AT7779" s="153"/>
      <c r="AV7779" s="154"/>
      <c r="AW7779" s="153"/>
      <c r="BB7779" s="81"/>
      <c r="CB7779" s="82"/>
      <c r="CC7779" s="82"/>
      <c r="CM7779" s="81"/>
      <c r="CN7779" s="81"/>
      <c r="CO7779" s="81"/>
      <c r="CY7779" s="124"/>
      <c r="CZ7779" s="81"/>
      <c r="DE7779" s="125"/>
      <c r="DF7779" s="81"/>
    </row>
    <row r="7780" spans="15:110" x14ac:dyDescent="0.25">
      <c r="O7780" s="156"/>
      <c r="P7780" s="157"/>
      <c r="Q7780" s="105"/>
      <c r="R7780" s="158"/>
      <c r="S7780" s="159"/>
      <c r="T7780" s="153"/>
      <c r="Y7780" s="81"/>
      <c r="Z7780" s="153"/>
      <c r="AG7780" s="81"/>
      <c r="AJ7780" s="153"/>
      <c r="AL7780" s="154"/>
      <c r="AM7780" s="153"/>
      <c r="AN7780" s="81"/>
      <c r="AO7780" s="153"/>
      <c r="AQ7780" s="154"/>
      <c r="AR7780" s="153"/>
      <c r="AS7780" s="81"/>
      <c r="AT7780" s="153"/>
      <c r="AV7780" s="154"/>
      <c r="AW7780" s="153"/>
      <c r="BB7780" s="81"/>
      <c r="CB7780" s="82"/>
      <c r="CC7780" s="82"/>
      <c r="CM7780" s="81"/>
      <c r="CN7780" s="81"/>
      <c r="CO7780" s="81"/>
      <c r="CY7780" s="124"/>
      <c r="CZ7780" s="81"/>
      <c r="DE7780" s="125"/>
      <c r="DF7780" s="81"/>
    </row>
    <row r="7781" spans="15:110" x14ac:dyDescent="0.25">
      <c r="O7781" s="156"/>
      <c r="P7781" s="157"/>
      <c r="Q7781" s="105"/>
      <c r="R7781" s="158"/>
      <c r="S7781" s="159"/>
      <c r="T7781" s="153"/>
      <c r="Y7781" s="81"/>
      <c r="Z7781" s="153"/>
      <c r="AG7781" s="81"/>
      <c r="AJ7781" s="153"/>
      <c r="AL7781" s="154"/>
      <c r="AM7781" s="153"/>
      <c r="AN7781" s="81"/>
      <c r="AO7781" s="153"/>
      <c r="AQ7781" s="154"/>
      <c r="AR7781" s="153"/>
      <c r="AS7781" s="81"/>
      <c r="AT7781" s="153"/>
      <c r="AV7781" s="154"/>
      <c r="AW7781" s="153"/>
      <c r="BB7781" s="81"/>
      <c r="CB7781" s="82"/>
      <c r="CC7781" s="82"/>
      <c r="CM7781" s="81"/>
      <c r="CN7781" s="81"/>
      <c r="CO7781" s="81"/>
      <c r="CY7781" s="124"/>
      <c r="CZ7781" s="81"/>
      <c r="DE7781" s="125"/>
      <c r="DF7781" s="81"/>
    </row>
    <row r="7782" spans="15:110" x14ac:dyDescent="0.25">
      <c r="O7782" s="156"/>
      <c r="P7782" s="157"/>
      <c r="Q7782" s="105"/>
      <c r="R7782" s="158"/>
      <c r="S7782" s="159"/>
      <c r="T7782" s="153"/>
      <c r="Y7782" s="81"/>
      <c r="Z7782" s="153"/>
      <c r="AG7782" s="81"/>
      <c r="AJ7782" s="153"/>
      <c r="AL7782" s="154"/>
      <c r="AM7782" s="153"/>
      <c r="AN7782" s="81"/>
      <c r="AO7782" s="153"/>
      <c r="AQ7782" s="154"/>
      <c r="AR7782" s="153"/>
      <c r="AS7782" s="81"/>
      <c r="AT7782" s="153"/>
      <c r="AV7782" s="154"/>
      <c r="AW7782" s="153"/>
      <c r="BB7782" s="81"/>
      <c r="CB7782" s="82"/>
      <c r="CC7782" s="82"/>
      <c r="CM7782" s="81"/>
      <c r="CN7782" s="81"/>
      <c r="CO7782" s="81"/>
      <c r="CY7782" s="124"/>
      <c r="CZ7782" s="81"/>
      <c r="DE7782" s="125"/>
      <c r="DF7782" s="81"/>
    </row>
    <row r="7783" spans="15:110" x14ac:dyDescent="0.25">
      <c r="O7783" s="156"/>
      <c r="P7783" s="157"/>
      <c r="Q7783" s="105"/>
      <c r="R7783" s="158"/>
      <c r="S7783" s="159"/>
      <c r="T7783" s="153"/>
      <c r="Y7783" s="81"/>
      <c r="Z7783" s="153"/>
      <c r="AG7783" s="81"/>
      <c r="AJ7783" s="153"/>
      <c r="AL7783" s="154"/>
      <c r="AM7783" s="153"/>
      <c r="AN7783" s="81"/>
      <c r="AO7783" s="153"/>
      <c r="AQ7783" s="154"/>
      <c r="AR7783" s="153"/>
      <c r="AS7783" s="81"/>
      <c r="AT7783" s="153"/>
      <c r="AV7783" s="154"/>
      <c r="AW7783" s="153"/>
      <c r="BB7783" s="81"/>
      <c r="CB7783" s="82"/>
      <c r="CC7783" s="82"/>
      <c r="CM7783" s="81"/>
      <c r="CN7783" s="81"/>
      <c r="CO7783" s="81"/>
      <c r="CY7783" s="124"/>
      <c r="CZ7783" s="81"/>
      <c r="DE7783" s="125"/>
      <c r="DF7783" s="81"/>
    </row>
    <row r="7784" spans="15:110" x14ac:dyDescent="0.25">
      <c r="O7784" s="156"/>
      <c r="P7784" s="157"/>
      <c r="Q7784" s="105"/>
      <c r="R7784" s="158"/>
      <c r="S7784" s="159"/>
      <c r="T7784" s="153"/>
      <c r="Y7784" s="81"/>
      <c r="Z7784" s="153"/>
      <c r="AG7784" s="81"/>
      <c r="AJ7784" s="153"/>
      <c r="AL7784" s="154"/>
      <c r="AM7784" s="153"/>
      <c r="AN7784" s="81"/>
      <c r="AO7784" s="153"/>
      <c r="AQ7784" s="154"/>
      <c r="AR7784" s="153"/>
      <c r="AS7784" s="81"/>
      <c r="AT7784" s="153"/>
      <c r="AV7784" s="154"/>
      <c r="AW7784" s="153"/>
      <c r="BB7784" s="81"/>
      <c r="CB7784" s="82"/>
      <c r="CC7784" s="82"/>
      <c r="CM7784" s="81"/>
      <c r="CN7784" s="81"/>
      <c r="CO7784" s="81"/>
      <c r="CY7784" s="124"/>
      <c r="CZ7784" s="81"/>
      <c r="DE7784" s="125"/>
      <c r="DF7784" s="81"/>
    </row>
    <row r="7785" spans="15:110" x14ac:dyDescent="0.25">
      <c r="O7785" s="156"/>
      <c r="P7785" s="157"/>
      <c r="Q7785" s="105"/>
      <c r="R7785" s="158"/>
      <c r="S7785" s="159"/>
      <c r="T7785" s="153"/>
      <c r="Y7785" s="81"/>
      <c r="Z7785" s="153"/>
      <c r="AG7785" s="81"/>
      <c r="AJ7785" s="153"/>
      <c r="AL7785" s="154"/>
      <c r="AM7785" s="153"/>
      <c r="AN7785" s="81"/>
      <c r="AO7785" s="153"/>
      <c r="AQ7785" s="154"/>
      <c r="AR7785" s="153"/>
      <c r="AS7785" s="81"/>
      <c r="AT7785" s="153"/>
      <c r="AV7785" s="154"/>
      <c r="AW7785" s="153"/>
      <c r="BB7785" s="81"/>
      <c r="CB7785" s="82"/>
      <c r="CC7785" s="82"/>
      <c r="CM7785" s="81"/>
      <c r="CN7785" s="81"/>
      <c r="CO7785" s="81"/>
      <c r="CY7785" s="124"/>
      <c r="CZ7785" s="81"/>
      <c r="DE7785" s="125"/>
      <c r="DF7785" s="81"/>
    </row>
    <row r="7786" spans="15:110" x14ac:dyDescent="0.25">
      <c r="O7786" s="156"/>
      <c r="P7786" s="157"/>
      <c r="Q7786" s="105"/>
      <c r="R7786" s="158"/>
      <c r="S7786" s="159"/>
      <c r="T7786" s="153"/>
      <c r="Y7786" s="81"/>
      <c r="Z7786" s="153"/>
      <c r="AG7786" s="81"/>
      <c r="AJ7786" s="153"/>
      <c r="AL7786" s="154"/>
      <c r="AM7786" s="153"/>
      <c r="AN7786" s="81"/>
      <c r="AO7786" s="153"/>
      <c r="AQ7786" s="154"/>
      <c r="AR7786" s="153"/>
      <c r="AS7786" s="81"/>
      <c r="AT7786" s="153"/>
      <c r="AV7786" s="154"/>
      <c r="AW7786" s="153"/>
      <c r="BB7786" s="81"/>
      <c r="CB7786" s="82"/>
      <c r="CC7786" s="82"/>
      <c r="CM7786" s="81"/>
      <c r="CN7786" s="81"/>
      <c r="CO7786" s="81"/>
      <c r="CY7786" s="124"/>
      <c r="CZ7786" s="81"/>
      <c r="DE7786" s="125"/>
      <c r="DF7786" s="81"/>
    </row>
    <row r="7787" spans="15:110" x14ac:dyDescent="0.25">
      <c r="O7787" s="156"/>
      <c r="P7787" s="157"/>
      <c r="Q7787" s="105"/>
      <c r="R7787" s="158"/>
      <c r="S7787" s="159"/>
      <c r="T7787" s="153"/>
      <c r="Y7787" s="81"/>
      <c r="Z7787" s="153"/>
      <c r="AG7787" s="81"/>
      <c r="AJ7787" s="153"/>
      <c r="AL7787" s="154"/>
      <c r="AM7787" s="153"/>
      <c r="AN7787" s="81"/>
      <c r="AO7787" s="153"/>
      <c r="AQ7787" s="154"/>
      <c r="AR7787" s="153"/>
      <c r="AS7787" s="81"/>
      <c r="AT7787" s="153"/>
      <c r="AV7787" s="154"/>
      <c r="AW7787" s="153"/>
      <c r="BB7787" s="81"/>
      <c r="CB7787" s="82"/>
      <c r="CC7787" s="82"/>
      <c r="CM7787" s="81"/>
      <c r="CN7787" s="81"/>
      <c r="CO7787" s="81"/>
      <c r="CY7787" s="124"/>
      <c r="CZ7787" s="81"/>
      <c r="DE7787" s="125"/>
      <c r="DF7787" s="81"/>
    </row>
    <row r="7788" spans="15:110" x14ac:dyDescent="0.25">
      <c r="O7788" s="156"/>
      <c r="P7788" s="157"/>
      <c r="Q7788" s="105"/>
      <c r="R7788" s="158"/>
      <c r="S7788" s="159"/>
      <c r="T7788" s="153"/>
      <c r="Y7788" s="81"/>
      <c r="Z7788" s="153"/>
      <c r="AG7788" s="81"/>
      <c r="AJ7788" s="153"/>
      <c r="AL7788" s="154"/>
      <c r="AM7788" s="153"/>
      <c r="AN7788" s="81"/>
      <c r="AO7788" s="153"/>
      <c r="AQ7788" s="154"/>
      <c r="AR7788" s="153"/>
      <c r="AS7788" s="81"/>
      <c r="AT7788" s="153"/>
      <c r="AV7788" s="154"/>
      <c r="AW7788" s="153"/>
      <c r="BB7788" s="81"/>
      <c r="CB7788" s="82"/>
      <c r="CC7788" s="82"/>
      <c r="CM7788" s="81"/>
      <c r="CN7788" s="81"/>
      <c r="CO7788" s="81"/>
      <c r="CY7788" s="124"/>
      <c r="CZ7788" s="81"/>
      <c r="DE7788" s="125"/>
      <c r="DF7788" s="81"/>
    </row>
    <row r="7789" spans="15:110" x14ac:dyDescent="0.25">
      <c r="O7789" s="156"/>
      <c r="P7789" s="157"/>
      <c r="Q7789" s="105"/>
      <c r="R7789" s="158"/>
      <c r="S7789" s="159"/>
      <c r="T7789" s="153"/>
      <c r="Y7789" s="81"/>
      <c r="Z7789" s="153"/>
      <c r="AG7789" s="81"/>
      <c r="AJ7789" s="153"/>
      <c r="AL7789" s="154"/>
      <c r="AM7789" s="153"/>
      <c r="AN7789" s="81"/>
      <c r="AO7789" s="153"/>
      <c r="AQ7789" s="154"/>
      <c r="AR7789" s="153"/>
      <c r="AS7789" s="81"/>
      <c r="AT7789" s="153"/>
      <c r="AV7789" s="154"/>
      <c r="AW7789" s="153"/>
      <c r="BB7789" s="81"/>
      <c r="CB7789" s="82"/>
      <c r="CC7789" s="82"/>
      <c r="CM7789" s="81"/>
      <c r="CN7789" s="81"/>
      <c r="CO7789" s="81"/>
      <c r="CY7789" s="124"/>
      <c r="CZ7789" s="81"/>
      <c r="DE7789" s="125"/>
      <c r="DF7789" s="81"/>
    </row>
    <row r="7790" spans="15:110" x14ac:dyDescent="0.25">
      <c r="O7790" s="156"/>
      <c r="P7790" s="157"/>
      <c r="Q7790" s="105"/>
      <c r="R7790" s="158"/>
      <c r="S7790" s="159"/>
      <c r="T7790" s="153"/>
      <c r="Y7790" s="81"/>
      <c r="Z7790" s="153"/>
      <c r="AG7790" s="81"/>
      <c r="AJ7790" s="153"/>
      <c r="AL7790" s="154"/>
      <c r="AM7790" s="153"/>
      <c r="AN7790" s="81"/>
      <c r="AO7790" s="153"/>
      <c r="AQ7790" s="154"/>
      <c r="AR7790" s="153"/>
      <c r="AS7790" s="81"/>
      <c r="AT7790" s="153"/>
      <c r="AV7790" s="154"/>
      <c r="AW7790" s="153"/>
      <c r="BB7790" s="81"/>
      <c r="CB7790" s="82"/>
      <c r="CC7790" s="82"/>
      <c r="CM7790" s="81"/>
      <c r="CN7790" s="81"/>
      <c r="CO7790" s="81"/>
      <c r="CY7790" s="124"/>
      <c r="CZ7790" s="81"/>
      <c r="DE7790" s="125"/>
      <c r="DF7790" s="81"/>
    </row>
    <row r="7791" spans="15:110" x14ac:dyDescent="0.25">
      <c r="O7791" s="156"/>
      <c r="P7791" s="157"/>
      <c r="Q7791" s="105"/>
      <c r="R7791" s="158"/>
      <c r="S7791" s="159"/>
      <c r="T7791" s="153"/>
      <c r="Y7791" s="81"/>
      <c r="Z7791" s="153"/>
      <c r="AG7791" s="81"/>
      <c r="AJ7791" s="153"/>
      <c r="AL7791" s="154"/>
      <c r="AM7791" s="153"/>
      <c r="AN7791" s="81"/>
      <c r="AO7791" s="153"/>
      <c r="AQ7791" s="154"/>
      <c r="AR7791" s="153"/>
      <c r="AS7791" s="81"/>
      <c r="AT7791" s="153"/>
      <c r="AV7791" s="154"/>
      <c r="AW7791" s="153"/>
      <c r="BB7791" s="81"/>
      <c r="CB7791" s="82"/>
      <c r="CC7791" s="82"/>
      <c r="CM7791" s="81"/>
      <c r="CN7791" s="81"/>
      <c r="CO7791" s="81"/>
      <c r="CY7791" s="124"/>
      <c r="CZ7791" s="81"/>
      <c r="DE7791" s="125"/>
      <c r="DF7791" s="81"/>
    </row>
    <row r="7792" spans="15:110" x14ac:dyDescent="0.25">
      <c r="O7792" s="156"/>
      <c r="P7792" s="157"/>
      <c r="Q7792" s="105"/>
      <c r="R7792" s="158"/>
      <c r="S7792" s="159"/>
      <c r="T7792" s="153"/>
      <c r="Y7792" s="81"/>
      <c r="Z7792" s="153"/>
      <c r="AG7792" s="81"/>
      <c r="AJ7792" s="153"/>
      <c r="AL7792" s="154"/>
      <c r="AM7792" s="153"/>
      <c r="AN7792" s="81"/>
      <c r="AO7792" s="153"/>
      <c r="AQ7792" s="154"/>
      <c r="AR7792" s="153"/>
      <c r="AS7792" s="81"/>
      <c r="AT7792" s="153"/>
      <c r="AV7792" s="154"/>
      <c r="AW7792" s="153"/>
      <c r="BB7792" s="81"/>
      <c r="CB7792" s="82"/>
      <c r="CC7792" s="82"/>
      <c r="CM7792" s="81"/>
      <c r="CN7792" s="81"/>
      <c r="CO7792" s="81"/>
      <c r="CY7792" s="124"/>
      <c r="CZ7792" s="81"/>
      <c r="DE7792" s="125"/>
      <c r="DF7792" s="81"/>
    </row>
    <row r="7793" spans="15:110" x14ac:dyDescent="0.25">
      <c r="O7793" s="156"/>
      <c r="P7793" s="157"/>
      <c r="Q7793" s="105"/>
      <c r="R7793" s="158"/>
      <c r="S7793" s="159"/>
      <c r="T7793" s="153"/>
      <c r="Y7793" s="81"/>
      <c r="Z7793" s="153"/>
      <c r="AG7793" s="81"/>
      <c r="AJ7793" s="153"/>
      <c r="AL7793" s="154"/>
      <c r="AM7793" s="153"/>
      <c r="AN7793" s="81"/>
      <c r="AO7793" s="153"/>
      <c r="AQ7793" s="154"/>
      <c r="AR7793" s="153"/>
      <c r="AS7793" s="81"/>
      <c r="AT7793" s="153"/>
      <c r="AV7793" s="154"/>
      <c r="AW7793" s="153"/>
      <c r="BB7793" s="81"/>
      <c r="CB7793" s="82"/>
      <c r="CC7793" s="82"/>
      <c r="CM7793" s="81"/>
      <c r="CN7793" s="81"/>
      <c r="CO7793" s="81"/>
      <c r="CY7793" s="124"/>
      <c r="CZ7793" s="81"/>
      <c r="DE7793" s="125"/>
      <c r="DF7793" s="81"/>
    </row>
    <row r="7794" spans="15:110" x14ac:dyDescent="0.25">
      <c r="O7794" s="156"/>
      <c r="P7794" s="157"/>
      <c r="Q7794" s="105"/>
      <c r="R7794" s="158"/>
      <c r="S7794" s="159"/>
      <c r="T7794" s="153"/>
      <c r="Y7794" s="81"/>
      <c r="Z7794" s="153"/>
      <c r="AG7794" s="81"/>
      <c r="AJ7794" s="153"/>
      <c r="AL7794" s="154"/>
      <c r="AM7794" s="153"/>
      <c r="AN7794" s="81"/>
      <c r="AO7794" s="153"/>
      <c r="AQ7794" s="154"/>
      <c r="AR7794" s="153"/>
      <c r="AS7794" s="81"/>
      <c r="AT7794" s="153"/>
      <c r="AV7794" s="154"/>
      <c r="AW7794" s="153"/>
      <c r="BB7794" s="81"/>
      <c r="CB7794" s="82"/>
      <c r="CC7794" s="82"/>
      <c r="CM7794" s="81"/>
      <c r="CN7794" s="81"/>
      <c r="CO7794" s="81"/>
      <c r="CY7794" s="124"/>
      <c r="CZ7794" s="81"/>
      <c r="DE7794" s="125"/>
      <c r="DF7794" s="81"/>
    </row>
    <row r="7795" spans="15:110" x14ac:dyDescent="0.25">
      <c r="O7795" s="156"/>
      <c r="P7795" s="157"/>
      <c r="Q7795" s="105"/>
      <c r="R7795" s="158"/>
      <c r="S7795" s="159"/>
      <c r="T7795" s="153"/>
      <c r="Y7795" s="81"/>
      <c r="Z7795" s="153"/>
      <c r="AG7795" s="81"/>
      <c r="AJ7795" s="153"/>
      <c r="AL7795" s="154"/>
      <c r="AM7795" s="153"/>
      <c r="AN7795" s="81"/>
      <c r="AO7795" s="153"/>
      <c r="AQ7795" s="154"/>
      <c r="AR7795" s="153"/>
      <c r="AS7795" s="81"/>
      <c r="AT7795" s="153"/>
      <c r="AV7795" s="154"/>
      <c r="AW7795" s="153"/>
      <c r="BB7795" s="81"/>
      <c r="CB7795" s="82"/>
      <c r="CC7795" s="82"/>
      <c r="CM7795" s="81"/>
      <c r="CN7795" s="81"/>
      <c r="CO7795" s="81"/>
      <c r="CY7795" s="124"/>
      <c r="CZ7795" s="81"/>
      <c r="DE7795" s="125"/>
      <c r="DF7795" s="81"/>
    </row>
    <row r="7796" spans="15:110" x14ac:dyDescent="0.25">
      <c r="O7796" s="156"/>
      <c r="P7796" s="157"/>
      <c r="Q7796" s="105"/>
      <c r="R7796" s="158"/>
      <c r="S7796" s="159"/>
      <c r="T7796" s="153"/>
      <c r="Y7796" s="81"/>
      <c r="Z7796" s="153"/>
      <c r="AG7796" s="81"/>
      <c r="AJ7796" s="153"/>
      <c r="AL7796" s="154"/>
      <c r="AM7796" s="153"/>
      <c r="AN7796" s="81"/>
      <c r="AO7796" s="153"/>
      <c r="AQ7796" s="154"/>
      <c r="AR7796" s="153"/>
      <c r="AS7796" s="81"/>
      <c r="AT7796" s="153"/>
      <c r="AV7796" s="154"/>
      <c r="AW7796" s="153"/>
      <c r="BB7796" s="81"/>
      <c r="CB7796" s="82"/>
      <c r="CC7796" s="82"/>
      <c r="CM7796" s="81"/>
      <c r="CN7796" s="81"/>
      <c r="CO7796" s="81"/>
      <c r="CY7796" s="124"/>
      <c r="CZ7796" s="81"/>
      <c r="DE7796" s="125"/>
      <c r="DF7796" s="81"/>
    </row>
    <row r="7797" spans="15:110" x14ac:dyDescent="0.25">
      <c r="O7797" s="156"/>
      <c r="P7797" s="157"/>
      <c r="Q7797" s="105"/>
      <c r="R7797" s="158"/>
      <c r="S7797" s="159"/>
      <c r="T7797" s="153"/>
      <c r="Y7797" s="81"/>
      <c r="Z7797" s="153"/>
      <c r="AG7797" s="81"/>
      <c r="AJ7797" s="153"/>
      <c r="AL7797" s="154"/>
      <c r="AM7797" s="153"/>
      <c r="AN7797" s="81"/>
      <c r="AO7797" s="153"/>
      <c r="AQ7797" s="154"/>
      <c r="AR7797" s="153"/>
      <c r="AS7797" s="81"/>
      <c r="AT7797" s="153"/>
      <c r="AV7797" s="154"/>
      <c r="AW7797" s="153"/>
      <c r="BB7797" s="81"/>
      <c r="CB7797" s="82"/>
      <c r="CC7797" s="82"/>
      <c r="CM7797" s="81"/>
      <c r="CN7797" s="81"/>
      <c r="CO7797" s="81"/>
      <c r="CY7797" s="124"/>
      <c r="CZ7797" s="81"/>
      <c r="DE7797" s="125"/>
      <c r="DF7797" s="81"/>
    </row>
    <row r="7798" spans="15:110" x14ac:dyDescent="0.25">
      <c r="O7798" s="156"/>
      <c r="P7798" s="157"/>
      <c r="Q7798" s="105"/>
      <c r="R7798" s="158"/>
      <c r="S7798" s="159"/>
      <c r="T7798" s="153"/>
      <c r="Y7798" s="81"/>
      <c r="Z7798" s="153"/>
      <c r="AG7798" s="81"/>
      <c r="AJ7798" s="153"/>
      <c r="AL7798" s="154"/>
      <c r="AM7798" s="153"/>
      <c r="AN7798" s="81"/>
      <c r="AO7798" s="153"/>
      <c r="AQ7798" s="154"/>
      <c r="AR7798" s="153"/>
      <c r="AS7798" s="81"/>
      <c r="AT7798" s="153"/>
      <c r="AV7798" s="154"/>
      <c r="AW7798" s="153"/>
      <c r="BB7798" s="81"/>
      <c r="CB7798" s="82"/>
      <c r="CC7798" s="82"/>
      <c r="CM7798" s="81"/>
      <c r="CN7798" s="81"/>
      <c r="CO7798" s="81"/>
      <c r="CY7798" s="124"/>
      <c r="CZ7798" s="81"/>
      <c r="DE7798" s="125"/>
      <c r="DF7798" s="81"/>
    </row>
    <row r="7799" spans="15:110" x14ac:dyDescent="0.25">
      <c r="O7799" s="156"/>
      <c r="P7799" s="157"/>
      <c r="Q7799" s="105"/>
      <c r="R7799" s="158"/>
      <c r="S7799" s="159"/>
      <c r="T7799" s="153"/>
      <c r="Y7799" s="81"/>
      <c r="Z7799" s="153"/>
      <c r="AG7799" s="81"/>
      <c r="AJ7799" s="153"/>
      <c r="AL7799" s="154"/>
      <c r="AM7799" s="153"/>
      <c r="AN7799" s="81"/>
      <c r="AO7799" s="153"/>
      <c r="AQ7799" s="154"/>
      <c r="AR7799" s="153"/>
      <c r="AS7799" s="81"/>
      <c r="AT7799" s="153"/>
      <c r="AV7799" s="154"/>
      <c r="AW7799" s="153"/>
      <c r="BB7799" s="81"/>
      <c r="CB7799" s="82"/>
      <c r="CC7799" s="82"/>
      <c r="CM7799" s="81"/>
      <c r="CN7799" s="81"/>
      <c r="CO7799" s="81"/>
      <c r="CY7799" s="124"/>
      <c r="CZ7799" s="81"/>
      <c r="DE7799" s="125"/>
      <c r="DF7799" s="81"/>
    </row>
    <row r="7800" spans="15:110" x14ac:dyDescent="0.25">
      <c r="O7800" s="156"/>
      <c r="P7800" s="157"/>
      <c r="Q7800" s="105"/>
      <c r="R7800" s="158"/>
      <c r="S7800" s="159"/>
      <c r="T7800" s="153"/>
      <c r="Y7800" s="81"/>
      <c r="Z7800" s="153"/>
      <c r="AG7800" s="81"/>
      <c r="AJ7800" s="153"/>
      <c r="AL7800" s="154"/>
      <c r="AM7800" s="153"/>
      <c r="AN7800" s="81"/>
      <c r="AO7800" s="153"/>
      <c r="AQ7800" s="154"/>
      <c r="AR7800" s="153"/>
      <c r="AS7800" s="81"/>
      <c r="AT7800" s="153"/>
      <c r="AV7800" s="154"/>
      <c r="AW7800" s="153"/>
      <c r="BB7800" s="81"/>
      <c r="CB7800" s="82"/>
      <c r="CC7800" s="82"/>
      <c r="CM7800" s="81"/>
      <c r="CN7800" s="81"/>
      <c r="CO7800" s="81"/>
      <c r="CY7800" s="124"/>
      <c r="CZ7800" s="81"/>
      <c r="DE7800" s="125"/>
      <c r="DF7800" s="81"/>
    </row>
    <row r="7801" spans="15:110" x14ac:dyDescent="0.25">
      <c r="O7801" s="156"/>
      <c r="P7801" s="157"/>
      <c r="Q7801" s="105"/>
      <c r="R7801" s="158"/>
      <c r="S7801" s="159"/>
      <c r="T7801" s="153"/>
      <c r="Y7801" s="81"/>
      <c r="Z7801" s="153"/>
      <c r="AG7801" s="81"/>
      <c r="AJ7801" s="153"/>
      <c r="AL7801" s="154"/>
      <c r="AM7801" s="153"/>
      <c r="AN7801" s="81"/>
      <c r="AO7801" s="153"/>
      <c r="AQ7801" s="154"/>
      <c r="AR7801" s="153"/>
      <c r="AS7801" s="81"/>
      <c r="AT7801" s="153"/>
      <c r="AV7801" s="154"/>
      <c r="AW7801" s="153"/>
      <c r="BB7801" s="81"/>
      <c r="CB7801" s="82"/>
      <c r="CC7801" s="82"/>
      <c r="CM7801" s="81"/>
      <c r="CN7801" s="81"/>
      <c r="CO7801" s="81"/>
      <c r="CY7801" s="124"/>
      <c r="CZ7801" s="81"/>
      <c r="DE7801" s="125"/>
      <c r="DF7801" s="81"/>
    </row>
    <row r="7802" spans="15:110" x14ac:dyDescent="0.25">
      <c r="O7802" s="156"/>
      <c r="P7802" s="157"/>
      <c r="Q7802" s="105"/>
      <c r="R7802" s="158"/>
      <c r="S7802" s="159"/>
      <c r="T7802" s="153"/>
      <c r="Y7802" s="81"/>
      <c r="Z7802" s="153"/>
      <c r="AG7802" s="81"/>
      <c r="AJ7802" s="153"/>
      <c r="AL7802" s="154"/>
      <c r="AM7802" s="153"/>
      <c r="AN7802" s="81"/>
      <c r="AO7802" s="153"/>
      <c r="AQ7802" s="154"/>
      <c r="AR7802" s="153"/>
      <c r="AS7802" s="81"/>
      <c r="AT7802" s="153"/>
      <c r="AV7802" s="154"/>
      <c r="AW7802" s="153"/>
      <c r="BB7802" s="81"/>
      <c r="CB7802" s="82"/>
      <c r="CC7802" s="82"/>
      <c r="CM7802" s="81"/>
      <c r="CN7802" s="81"/>
      <c r="CO7802" s="81"/>
      <c r="CY7802" s="124"/>
      <c r="CZ7802" s="81"/>
      <c r="DE7802" s="125"/>
      <c r="DF7802" s="81"/>
    </row>
    <row r="7803" spans="15:110" x14ac:dyDescent="0.25">
      <c r="O7803" s="156"/>
      <c r="P7803" s="157"/>
      <c r="Q7803" s="105"/>
      <c r="R7803" s="158"/>
      <c r="S7803" s="159"/>
      <c r="T7803" s="153"/>
      <c r="Y7803" s="81"/>
      <c r="Z7803" s="153"/>
      <c r="AG7803" s="81"/>
      <c r="AJ7803" s="153"/>
      <c r="AL7803" s="154"/>
      <c r="AM7803" s="153"/>
      <c r="AN7803" s="81"/>
      <c r="AO7803" s="153"/>
      <c r="AQ7803" s="154"/>
      <c r="AR7803" s="153"/>
      <c r="AS7803" s="81"/>
      <c r="AT7803" s="153"/>
      <c r="AV7803" s="154"/>
      <c r="AW7803" s="153"/>
      <c r="BB7803" s="81"/>
      <c r="CB7803" s="82"/>
      <c r="CC7803" s="82"/>
      <c r="CM7803" s="81"/>
      <c r="CN7803" s="81"/>
      <c r="CO7803" s="81"/>
      <c r="CY7803" s="124"/>
      <c r="CZ7803" s="81"/>
      <c r="DE7803" s="125"/>
      <c r="DF7803" s="81"/>
    </row>
    <row r="7804" spans="15:110" x14ac:dyDescent="0.25">
      <c r="O7804" s="156"/>
      <c r="P7804" s="157"/>
      <c r="Q7804" s="105"/>
      <c r="R7804" s="158"/>
      <c r="S7804" s="159"/>
      <c r="T7804" s="153"/>
      <c r="Y7804" s="81"/>
      <c r="Z7804" s="153"/>
      <c r="AG7804" s="81"/>
      <c r="AJ7804" s="153"/>
      <c r="AL7804" s="154"/>
      <c r="AM7804" s="153"/>
      <c r="AN7804" s="81"/>
      <c r="AO7804" s="153"/>
      <c r="AQ7804" s="154"/>
      <c r="AR7804" s="153"/>
      <c r="AS7804" s="81"/>
      <c r="AT7804" s="153"/>
      <c r="AV7804" s="154"/>
      <c r="AW7804" s="153"/>
      <c r="BB7804" s="81"/>
      <c r="CB7804" s="82"/>
      <c r="CC7804" s="82"/>
      <c r="CM7804" s="81"/>
      <c r="CN7804" s="81"/>
      <c r="CO7804" s="81"/>
      <c r="CY7804" s="124"/>
      <c r="CZ7804" s="81"/>
      <c r="DE7804" s="125"/>
      <c r="DF7804" s="81"/>
    </row>
    <row r="7805" spans="15:110" x14ac:dyDescent="0.25">
      <c r="O7805" s="156"/>
      <c r="P7805" s="157"/>
      <c r="Q7805" s="105"/>
      <c r="R7805" s="158"/>
      <c r="S7805" s="159"/>
      <c r="T7805" s="153"/>
      <c r="Y7805" s="81"/>
      <c r="Z7805" s="153"/>
      <c r="AG7805" s="81"/>
      <c r="AJ7805" s="153"/>
      <c r="AL7805" s="154"/>
      <c r="AM7805" s="153"/>
      <c r="AN7805" s="81"/>
      <c r="AO7805" s="153"/>
      <c r="AQ7805" s="154"/>
      <c r="AR7805" s="153"/>
      <c r="AS7805" s="81"/>
      <c r="AT7805" s="153"/>
      <c r="AV7805" s="154"/>
      <c r="AW7805" s="153"/>
      <c r="BB7805" s="81"/>
      <c r="CB7805" s="82"/>
      <c r="CC7805" s="82"/>
      <c r="CM7805" s="81"/>
      <c r="CN7805" s="81"/>
      <c r="CO7805" s="81"/>
      <c r="CY7805" s="124"/>
      <c r="CZ7805" s="81"/>
      <c r="DE7805" s="125"/>
      <c r="DF7805" s="81"/>
    </row>
    <row r="7806" spans="15:110" x14ac:dyDescent="0.25">
      <c r="O7806" s="156"/>
      <c r="P7806" s="157"/>
      <c r="Q7806" s="105"/>
      <c r="R7806" s="158"/>
      <c r="S7806" s="159"/>
      <c r="T7806" s="153"/>
      <c r="Y7806" s="81"/>
      <c r="Z7806" s="153"/>
      <c r="AG7806" s="81"/>
      <c r="AJ7806" s="153"/>
      <c r="AL7806" s="154"/>
      <c r="AM7806" s="153"/>
      <c r="AN7806" s="81"/>
      <c r="AO7806" s="153"/>
      <c r="AQ7806" s="154"/>
      <c r="AR7806" s="153"/>
      <c r="AS7806" s="81"/>
      <c r="AT7806" s="153"/>
      <c r="AV7806" s="154"/>
      <c r="AW7806" s="153"/>
      <c r="BB7806" s="81"/>
      <c r="CB7806" s="82"/>
      <c r="CC7806" s="82"/>
      <c r="CM7806" s="81"/>
      <c r="CN7806" s="81"/>
      <c r="CO7806" s="81"/>
      <c r="CY7806" s="124"/>
      <c r="CZ7806" s="81"/>
      <c r="DE7806" s="125"/>
      <c r="DF7806" s="81"/>
    </row>
    <row r="7807" spans="15:110" x14ac:dyDescent="0.25">
      <c r="O7807" s="156"/>
      <c r="P7807" s="157"/>
      <c r="Q7807" s="105"/>
      <c r="R7807" s="158"/>
      <c r="S7807" s="159"/>
      <c r="T7807" s="153"/>
      <c r="Y7807" s="81"/>
      <c r="Z7807" s="153"/>
      <c r="AG7807" s="81"/>
      <c r="AJ7807" s="153"/>
      <c r="AL7807" s="154"/>
      <c r="AM7807" s="153"/>
      <c r="AN7807" s="81"/>
      <c r="AO7807" s="153"/>
      <c r="AQ7807" s="154"/>
      <c r="AR7807" s="153"/>
      <c r="AS7807" s="81"/>
      <c r="AT7807" s="153"/>
      <c r="AV7807" s="154"/>
      <c r="AW7807" s="153"/>
      <c r="BB7807" s="81"/>
      <c r="CB7807" s="82"/>
      <c r="CC7807" s="82"/>
      <c r="CM7807" s="81"/>
      <c r="CN7807" s="81"/>
      <c r="CO7807" s="81"/>
      <c r="CY7807" s="124"/>
      <c r="CZ7807" s="81"/>
      <c r="DE7807" s="125"/>
      <c r="DF7807" s="81"/>
    </row>
    <row r="7808" spans="15:110" x14ac:dyDescent="0.25">
      <c r="O7808" s="156"/>
      <c r="P7808" s="157"/>
      <c r="Q7808" s="105"/>
      <c r="R7808" s="158"/>
      <c r="S7808" s="159"/>
      <c r="T7808" s="153"/>
      <c r="Y7808" s="81"/>
      <c r="Z7808" s="153"/>
      <c r="AG7808" s="81"/>
      <c r="AJ7808" s="153"/>
      <c r="AL7808" s="154"/>
      <c r="AM7808" s="153"/>
      <c r="AN7808" s="81"/>
      <c r="AO7808" s="153"/>
      <c r="AQ7808" s="154"/>
      <c r="AR7808" s="153"/>
      <c r="AS7808" s="81"/>
      <c r="AT7808" s="153"/>
      <c r="AV7808" s="154"/>
      <c r="AW7808" s="153"/>
      <c r="BB7808" s="81"/>
      <c r="CB7808" s="82"/>
      <c r="CC7808" s="82"/>
      <c r="CM7808" s="81"/>
      <c r="CN7808" s="81"/>
      <c r="CO7808" s="81"/>
      <c r="CY7808" s="124"/>
      <c r="CZ7808" s="81"/>
      <c r="DE7808" s="125"/>
      <c r="DF7808" s="81"/>
    </row>
    <row r="7809" spans="15:110" x14ac:dyDescent="0.25">
      <c r="O7809" s="156"/>
      <c r="P7809" s="157"/>
      <c r="Q7809" s="105"/>
      <c r="R7809" s="158"/>
      <c r="S7809" s="159"/>
      <c r="T7809" s="153"/>
      <c r="Y7809" s="81"/>
      <c r="Z7809" s="153"/>
      <c r="AG7809" s="81"/>
      <c r="AJ7809" s="153"/>
      <c r="AL7809" s="154"/>
      <c r="AM7809" s="153"/>
      <c r="AN7809" s="81"/>
      <c r="AO7809" s="153"/>
      <c r="AQ7809" s="154"/>
      <c r="AR7809" s="153"/>
      <c r="AS7809" s="81"/>
      <c r="AT7809" s="153"/>
      <c r="AV7809" s="154"/>
      <c r="AW7809" s="153"/>
      <c r="BB7809" s="81"/>
      <c r="CB7809" s="82"/>
      <c r="CC7809" s="82"/>
      <c r="CM7809" s="81"/>
      <c r="CN7809" s="81"/>
      <c r="CO7809" s="81"/>
      <c r="CY7809" s="124"/>
      <c r="CZ7809" s="81"/>
      <c r="DE7809" s="125"/>
      <c r="DF7809" s="81"/>
    </row>
    <row r="7810" spans="15:110" x14ac:dyDescent="0.25">
      <c r="O7810" s="156"/>
      <c r="P7810" s="157"/>
      <c r="Q7810" s="105"/>
      <c r="R7810" s="158"/>
      <c r="S7810" s="159"/>
      <c r="T7810" s="153"/>
      <c r="Y7810" s="81"/>
      <c r="Z7810" s="153"/>
      <c r="AG7810" s="81"/>
      <c r="AJ7810" s="153"/>
      <c r="AL7810" s="154"/>
      <c r="AM7810" s="153"/>
      <c r="AN7810" s="81"/>
      <c r="AO7810" s="153"/>
      <c r="AQ7810" s="154"/>
      <c r="AR7810" s="153"/>
      <c r="AS7810" s="81"/>
      <c r="AT7810" s="153"/>
      <c r="AV7810" s="154"/>
      <c r="AW7810" s="153"/>
      <c r="BB7810" s="81"/>
      <c r="CB7810" s="82"/>
      <c r="CC7810" s="82"/>
      <c r="CM7810" s="81"/>
      <c r="CN7810" s="81"/>
      <c r="CO7810" s="81"/>
      <c r="CY7810" s="124"/>
      <c r="CZ7810" s="81"/>
      <c r="DE7810" s="125"/>
      <c r="DF7810" s="81"/>
    </row>
    <row r="7811" spans="15:110" x14ac:dyDescent="0.25">
      <c r="O7811" s="156"/>
      <c r="P7811" s="157"/>
      <c r="Q7811" s="105"/>
      <c r="R7811" s="158"/>
      <c r="S7811" s="159"/>
      <c r="T7811" s="153"/>
      <c r="Y7811" s="81"/>
      <c r="Z7811" s="153"/>
      <c r="AG7811" s="81"/>
      <c r="AJ7811" s="153"/>
      <c r="AL7811" s="154"/>
      <c r="AM7811" s="153"/>
      <c r="AN7811" s="81"/>
      <c r="AO7811" s="153"/>
      <c r="AQ7811" s="154"/>
      <c r="AR7811" s="153"/>
      <c r="AS7811" s="81"/>
      <c r="AT7811" s="153"/>
      <c r="AV7811" s="154"/>
      <c r="AW7811" s="153"/>
      <c r="BB7811" s="81"/>
      <c r="CB7811" s="82"/>
      <c r="CC7811" s="82"/>
      <c r="CM7811" s="81"/>
      <c r="CN7811" s="81"/>
      <c r="CO7811" s="81"/>
      <c r="CY7811" s="124"/>
      <c r="CZ7811" s="81"/>
      <c r="DE7811" s="125"/>
      <c r="DF7811" s="81"/>
    </row>
    <row r="7812" spans="15:110" x14ac:dyDescent="0.25">
      <c r="O7812" s="156"/>
      <c r="P7812" s="157"/>
      <c r="Q7812" s="105"/>
      <c r="R7812" s="158"/>
      <c r="S7812" s="159"/>
      <c r="T7812" s="153"/>
      <c r="Y7812" s="81"/>
      <c r="Z7812" s="153"/>
      <c r="AG7812" s="81"/>
      <c r="AJ7812" s="153"/>
      <c r="AL7812" s="154"/>
      <c r="AM7812" s="153"/>
      <c r="AN7812" s="81"/>
      <c r="AO7812" s="153"/>
      <c r="AQ7812" s="154"/>
      <c r="AR7812" s="153"/>
      <c r="AS7812" s="81"/>
      <c r="AT7812" s="153"/>
      <c r="AV7812" s="154"/>
      <c r="AW7812" s="153"/>
      <c r="BB7812" s="81"/>
      <c r="CB7812" s="82"/>
      <c r="CC7812" s="82"/>
      <c r="CM7812" s="81"/>
      <c r="CN7812" s="81"/>
      <c r="CO7812" s="81"/>
      <c r="CY7812" s="124"/>
      <c r="CZ7812" s="81"/>
      <c r="DE7812" s="125"/>
      <c r="DF7812" s="81"/>
    </row>
    <row r="7813" spans="15:110" x14ac:dyDescent="0.25">
      <c r="O7813" s="156"/>
      <c r="P7813" s="157"/>
      <c r="Q7813" s="105"/>
      <c r="R7813" s="158"/>
      <c r="S7813" s="159"/>
      <c r="T7813" s="153"/>
      <c r="Y7813" s="81"/>
      <c r="Z7813" s="153"/>
      <c r="AG7813" s="81"/>
      <c r="AJ7813" s="153"/>
      <c r="AL7813" s="154"/>
      <c r="AM7813" s="153"/>
      <c r="AN7813" s="81"/>
      <c r="AO7813" s="153"/>
      <c r="AQ7813" s="154"/>
      <c r="AR7813" s="153"/>
      <c r="AS7813" s="81"/>
      <c r="AT7813" s="153"/>
      <c r="AV7813" s="154"/>
      <c r="AW7813" s="153"/>
      <c r="BB7813" s="81"/>
      <c r="CB7813" s="82"/>
      <c r="CC7813" s="82"/>
      <c r="CM7813" s="81"/>
      <c r="CN7813" s="81"/>
      <c r="CO7813" s="81"/>
      <c r="CY7813" s="124"/>
      <c r="CZ7813" s="81"/>
      <c r="DE7813" s="125"/>
      <c r="DF7813" s="81"/>
    </row>
    <row r="7814" spans="15:110" x14ac:dyDescent="0.25">
      <c r="O7814" s="156"/>
      <c r="P7814" s="157"/>
      <c r="Q7814" s="105"/>
      <c r="R7814" s="158"/>
      <c r="S7814" s="159"/>
      <c r="T7814" s="153"/>
      <c r="Y7814" s="81"/>
      <c r="Z7814" s="153"/>
      <c r="AG7814" s="81"/>
      <c r="AJ7814" s="153"/>
      <c r="AL7814" s="154"/>
      <c r="AM7814" s="153"/>
      <c r="AN7814" s="81"/>
      <c r="AO7814" s="153"/>
      <c r="AQ7814" s="154"/>
      <c r="AR7814" s="153"/>
      <c r="AS7814" s="81"/>
      <c r="AT7814" s="153"/>
      <c r="AV7814" s="154"/>
      <c r="AW7814" s="153"/>
      <c r="BB7814" s="81"/>
      <c r="CB7814" s="82"/>
      <c r="CC7814" s="82"/>
      <c r="CM7814" s="81"/>
      <c r="CN7814" s="81"/>
      <c r="CO7814" s="81"/>
      <c r="CY7814" s="124"/>
      <c r="CZ7814" s="81"/>
      <c r="DE7814" s="125"/>
      <c r="DF7814" s="81"/>
    </row>
    <row r="7815" spans="15:110" x14ac:dyDescent="0.25">
      <c r="O7815" s="156"/>
      <c r="P7815" s="157"/>
      <c r="Q7815" s="105"/>
      <c r="R7815" s="158"/>
      <c r="S7815" s="159"/>
      <c r="T7815" s="153"/>
      <c r="Y7815" s="81"/>
      <c r="Z7815" s="153"/>
      <c r="AG7815" s="81"/>
      <c r="AJ7815" s="153"/>
      <c r="AL7815" s="154"/>
      <c r="AM7815" s="153"/>
      <c r="AN7815" s="81"/>
      <c r="AO7815" s="153"/>
      <c r="AQ7815" s="154"/>
      <c r="AR7815" s="153"/>
      <c r="AS7815" s="81"/>
      <c r="AT7815" s="153"/>
      <c r="AV7815" s="154"/>
      <c r="AW7815" s="153"/>
      <c r="BB7815" s="81"/>
      <c r="CB7815" s="82"/>
      <c r="CC7815" s="82"/>
      <c r="CM7815" s="81"/>
      <c r="CN7815" s="81"/>
      <c r="CO7815" s="81"/>
      <c r="CY7815" s="124"/>
      <c r="CZ7815" s="81"/>
      <c r="DE7815" s="125"/>
      <c r="DF7815" s="81"/>
    </row>
    <row r="7816" spans="15:110" x14ac:dyDescent="0.25">
      <c r="O7816" s="156"/>
      <c r="P7816" s="157"/>
      <c r="Q7816" s="105"/>
      <c r="R7816" s="158"/>
      <c r="S7816" s="159"/>
      <c r="T7816" s="153"/>
      <c r="Y7816" s="81"/>
      <c r="Z7816" s="153"/>
      <c r="AG7816" s="81"/>
      <c r="AJ7816" s="153"/>
      <c r="AL7816" s="154"/>
      <c r="AM7816" s="153"/>
      <c r="AN7816" s="81"/>
      <c r="AO7816" s="153"/>
      <c r="AQ7816" s="154"/>
      <c r="AR7816" s="153"/>
      <c r="AS7816" s="81"/>
      <c r="AT7816" s="153"/>
      <c r="AV7816" s="154"/>
      <c r="AW7816" s="153"/>
      <c r="BB7816" s="81"/>
      <c r="CB7816" s="82"/>
      <c r="CC7816" s="82"/>
      <c r="CM7816" s="81"/>
      <c r="CN7816" s="81"/>
      <c r="CO7816" s="81"/>
      <c r="CY7816" s="124"/>
      <c r="CZ7816" s="81"/>
      <c r="DE7816" s="125"/>
      <c r="DF7816" s="81"/>
    </row>
    <row r="7817" spans="15:110" x14ac:dyDescent="0.25">
      <c r="O7817" s="156"/>
      <c r="P7817" s="157"/>
      <c r="Q7817" s="105"/>
      <c r="R7817" s="158"/>
      <c r="S7817" s="159"/>
      <c r="T7817" s="153"/>
      <c r="Y7817" s="81"/>
      <c r="Z7817" s="153"/>
      <c r="AG7817" s="81"/>
      <c r="AJ7817" s="153"/>
      <c r="AL7817" s="154"/>
      <c r="AM7817" s="153"/>
      <c r="AN7817" s="81"/>
      <c r="AO7817" s="153"/>
      <c r="AQ7817" s="154"/>
      <c r="AR7817" s="153"/>
      <c r="AS7817" s="81"/>
      <c r="AT7817" s="153"/>
      <c r="AV7817" s="154"/>
      <c r="AW7817" s="153"/>
      <c r="BB7817" s="81"/>
      <c r="CB7817" s="82"/>
      <c r="CC7817" s="82"/>
      <c r="CM7817" s="81"/>
      <c r="CN7817" s="81"/>
      <c r="CO7817" s="81"/>
      <c r="CY7817" s="124"/>
      <c r="CZ7817" s="81"/>
      <c r="DE7817" s="125"/>
      <c r="DF7817" s="81"/>
    </row>
    <row r="7818" spans="15:110" x14ac:dyDescent="0.25">
      <c r="O7818" s="156"/>
      <c r="P7818" s="157"/>
      <c r="Q7818" s="105"/>
      <c r="R7818" s="158"/>
      <c r="S7818" s="159"/>
      <c r="T7818" s="153"/>
      <c r="Y7818" s="81"/>
      <c r="Z7818" s="153"/>
      <c r="AG7818" s="81"/>
      <c r="AJ7818" s="153"/>
      <c r="AL7818" s="154"/>
      <c r="AM7818" s="153"/>
      <c r="AN7818" s="81"/>
      <c r="AO7818" s="153"/>
      <c r="AQ7818" s="154"/>
      <c r="AR7818" s="153"/>
      <c r="AS7818" s="81"/>
      <c r="AT7818" s="153"/>
      <c r="AV7818" s="154"/>
      <c r="AW7818" s="153"/>
      <c r="BB7818" s="81"/>
      <c r="CB7818" s="82"/>
      <c r="CC7818" s="82"/>
      <c r="CM7818" s="81"/>
      <c r="CN7818" s="81"/>
      <c r="CO7818" s="81"/>
      <c r="CY7818" s="124"/>
      <c r="CZ7818" s="81"/>
      <c r="DE7818" s="125"/>
      <c r="DF7818" s="81"/>
    </row>
    <row r="7819" spans="15:110" x14ac:dyDescent="0.25">
      <c r="O7819" s="156"/>
      <c r="P7819" s="157"/>
      <c r="Q7819" s="105"/>
      <c r="R7819" s="158"/>
      <c r="S7819" s="159"/>
      <c r="T7819" s="153"/>
      <c r="Y7819" s="81"/>
      <c r="Z7819" s="153"/>
      <c r="AG7819" s="81"/>
      <c r="AJ7819" s="153"/>
      <c r="AL7819" s="154"/>
      <c r="AM7819" s="153"/>
      <c r="AN7819" s="81"/>
      <c r="AO7819" s="153"/>
      <c r="AQ7819" s="154"/>
      <c r="AR7819" s="153"/>
      <c r="AS7819" s="81"/>
      <c r="AT7819" s="153"/>
      <c r="AV7819" s="154"/>
      <c r="AW7819" s="153"/>
      <c r="BB7819" s="81"/>
      <c r="CB7819" s="82"/>
      <c r="CC7819" s="82"/>
      <c r="CM7819" s="81"/>
      <c r="CN7819" s="81"/>
      <c r="CO7819" s="81"/>
      <c r="CY7819" s="124"/>
      <c r="CZ7819" s="81"/>
      <c r="DE7819" s="125"/>
      <c r="DF7819" s="81"/>
    </row>
    <row r="7820" spans="15:110" x14ac:dyDescent="0.25">
      <c r="O7820" s="156"/>
      <c r="P7820" s="157"/>
      <c r="Q7820" s="105"/>
      <c r="R7820" s="158"/>
      <c r="S7820" s="159"/>
      <c r="T7820" s="153"/>
      <c r="Y7820" s="81"/>
      <c r="Z7820" s="153"/>
      <c r="AG7820" s="81"/>
      <c r="AJ7820" s="153"/>
      <c r="AL7820" s="154"/>
      <c r="AM7820" s="153"/>
      <c r="AN7820" s="81"/>
      <c r="AO7820" s="153"/>
      <c r="AQ7820" s="154"/>
      <c r="AR7820" s="153"/>
      <c r="AS7820" s="81"/>
      <c r="AT7820" s="153"/>
      <c r="AV7820" s="154"/>
      <c r="AW7820" s="153"/>
      <c r="BB7820" s="81"/>
      <c r="CB7820" s="82"/>
      <c r="CC7820" s="82"/>
      <c r="CM7820" s="81"/>
      <c r="CN7820" s="81"/>
      <c r="CO7820" s="81"/>
      <c r="CY7820" s="124"/>
      <c r="CZ7820" s="81"/>
      <c r="DE7820" s="125"/>
      <c r="DF7820" s="81"/>
    </row>
    <row r="7821" spans="15:110" x14ac:dyDescent="0.25">
      <c r="O7821" s="156"/>
      <c r="P7821" s="157"/>
      <c r="Q7821" s="105"/>
      <c r="R7821" s="158"/>
      <c r="S7821" s="159"/>
      <c r="T7821" s="153"/>
      <c r="Y7821" s="81"/>
      <c r="Z7821" s="153"/>
      <c r="AG7821" s="81"/>
      <c r="AJ7821" s="153"/>
      <c r="AL7821" s="154"/>
      <c r="AM7821" s="153"/>
      <c r="AN7821" s="81"/>
      <c r="AO7821" s="153"/>
      <c r="AQ7821" s="154"/>
      <c r="AR7821" s="153"/>
      <c r="AS7821" s="81"/>
      <c r="AT7821" s="153"/>
      <c r="AV7821" s="154"/>
      <c r="AW7821" s="153"/>
      <c r="BB7821" s="81"/>
      <c r="CB7821" s="82"/>
      <c r="CC7821" s="82"/>
      <c r="CM7821" s="81"/>
      <c r="CN7821" s="81"/>
      <c r="CO7821" s="81"/>
      <c r="CY7821" s="124"/>
      <c r="CZ7821" s="81"/>
      <c r="DE7821" s="125"/>
      <c r="DF7821" s="81"/>
    </row>
    <row r="7822" spans="15:110" x14ac:dyDescent="0.25">
      <c r="O7822" s="156"/>
      <c r="P7822" s="157"/>
      <c r="Q7822" s="105"/>
      <c r="R7822" s="158"/>
      <c r="S7822" s="159"/>
      <c r="T7822" s="153"/>
      <c r="Y7822" s="81"/>
      <c r="Z7822" s="153"/>
      <c r="AG7822" s="81"/>
      <c r="AJ7822" s="153"/>
      <c r="AL7822" s="154"/>
      <c r="AM7822" s="153"/>
      <c r="AN7822" s="81"/>
      <c r="AO7822" s="153"/>
      <c r="AQ7822" s="154"/>
      <c r="AR7822" s="153"/>
      <c r="AS7822" s="81"/>
      <c r="AT7822" s="153"/>
      <c r="AV7822" s="154"/>
      <c r="AW7822" s="153"/>
      <c r="BB7822" s="81"/>
      <c r="CB7822" s="82"/>
      <c r="CC7822" s="82"/>
      <c r="CM7822" s="81"/>
      <c r="CN7822" s="81"/>
      <c r="CO7822" s="81"/>
      <c r="CY7822" s="124"/>
      <c r="CZ7822" s="81"/>
      <c r="DE7822" s="125"/>
      <c r="DF7822" s="81"/>
    </row>
    <row r="7823" spans="15:110" x14ac:dyDescent="0.25">
      <c r="O7823" s="156"/>
      <c r="P7823" s="157"/>
      <c r="Q7823" s="105"/>
      <c r="R7823" s="158"/>
      <c r="S7823" s="159"/>
      <c r="T7823" s="153"/>
      <c r="Y7823" s="81"/>
      <c r="Z7823" s="153"/>
      <c r="AG7823" s="81"/>
      <c r="AJ7823" s="153"/>
      <c r="AL7823" s="154"/>
      <c r="AM7823" s="153"/>
      <c r="AN7823" s="81"/>
      <c r="AO7823" s="153"/>
      <c r="AQ7823" s="154"/>
      <c r="AR7823" s="153"/>
      <c r="AS7823" s="81"/>
      <c r="AT7823" s="153"/>
      <c r="AV7823" s="154"/>
      <c r="AW7823" s="153"/>
      <c r="BB7823" s="81"/>
      <c r="CB7823" s="82"/>
      <c r="CC7823" s="82"/>
      <c r="CM7823" s="81"/>
      <c r="CN7823" s="81"/>
      <c r="CO7823" s="81"/>
      <c r="CY7823" s="124"/>
      <c r="CZ7823" s="81"/>
      <c r="DE7823" s="125"/>
      <c r="DF7823" s="81"/>
    </row>
    <row r="7824" spans="15:110" x14ac:dyDescent="0.25">
      <c r="O7824" s="156"/>
      <c r="P7824" s="157"/>
      <c r="Q7824" s="105"/>
      <c r="R7824" s="158"/>
      <c r="S7824" s="159"/>
      <c r="T7824" s="153"/>
      <c r="Y7824" s="81"/>
      <c r="Z7824" s="153"/>
      <c r="AG7824" s="81"/>
      <c r="AJ7824" s="153"/>
      <c r="AL7824" s="154"/>
      <c r="AM7824" s="153"/>
      <c r="AN7824" s="81"/>
      <c r="AO7824" s="153"/>
      <c r="AQ7824" s="154"/>
      <c r="AR7824" s="153"/>
      <c r="AS7824" s="81"/>
      <c r="AT7824" s="153"/>
      <c r="AV7824" s="154"/>
      <c r="AW7824" s="153"/>
      <c r="BB7824" s="81"/>
      <c r="CB7824" s="82"/>
      <c r="CC7824" s="82"/>
      <c r="CM7824" s="81"/>
      <c r="CN7824" s="81"/>
      <c r="CO7824" s="81"/>
      <c r="CY7824" s="124"/>
      <c r="CZ7824" s="81"/>
      <c r="DE7824" s="125"/>
      <c r="DF7824" s="81"/>
    </row>
    <row r="7825" spans="15:110" x14ac:dyDescent="0.25">
      <c r="O7825" s="156"/>
      <c r="P7825" s="157"/>
      <c r="Q7825" s="105"/>
      <c r="R7825" s="158"/>
      <c r="S7825" s="159"/>
      <c r="T7825" s="153"/>
      <c r="Y7825" s="81"/>
      <c r="Z7825" s="153"/>
      <c r="AG7825" s="81"/>
      <c r="AJ7825" s="153"/>
      <c r="AL7825" s="154"/>
      <c r="AM7825" s="153"/>
      <c r="AN7825" s="81"/>
      <c r="AO7825" s="153"/>
      <c r="AQ7825" s="154"/>
      <c r="AR7825" s="153"/>
      <c r="AS7825" s="81"/>
      <c r="AT7825" s="153"/>
      <c r="AV7825" s="154"/>
      <c r="AW7825" s="153"/>
      <c r="BB7825" s="81"/>
      <c r="CB7825" s="82"/>
      <c r="CC7825" s="82"/>
      <c r="CM7825" s="81"/>
      <c r="CN7825" s="81"/>
      <c r="CO7825" s="81"/>
      <c r="CY7825" s="124"/>
      <c r="CZ7825" s="81"/>
      <c r="DE7825" s="125"/>
      <c r="DF7825" s="81"/>
    </row>
    <row r="7826" spans="15:110" x14ac:dyDescent="0.25">
      <c r="O7826" s="156"/>
      <c r="P7826" s="157"/>
      <c r="Q7826" s="105"/>
      <c r="R7826" s="158"/>
      <c r="S7826" s="159"/>
      <c r="T7826" s="153"/>
      <c r="Y7826" s="81"/>
      <c r="Z7826" s="153"/>
      <c r="AG7826" s="81"/>
      <c r="AJ7826" s="153"/>
      <c r="AL7826" s="154"/>
      <c r="AM7826" s="153"/>
      <c r="AN7826" s="81"/>
      <c r="AO7826" s="153"/>
      <c r="AQ7826" s="154"/>
      <c r="AR7826" s="153"/>
      <c r="AS7826" s="81"/>
      <c r="AT7826" s="153"/>
      <c r="AV7826" s="154"/>
      <c r="AW7826" s="153"/>
      <c r="BB7826" s="81"/>
      <c r="CB7826" s="82"/>
      <c r="CC7826" s="82"/>
      <c r="CM7826" s="81"/>
      <c r="CN7826" s="81"/>
      <c r="CO7826" s="81"/>
      <c r="CY7826" s="124"/>
      <c r="CZ7826" s="81"/>
      <c r="DE7826" s="125"/>
      <c r="DF7826" s="81"/>
    </row>
    <row r="7827" spans="15:110" x14ac:dyDescent="0.25">
      <c r="O7827" s="156"/>
      <c r="P7827" s="157"/>
      <c r="Q7827" s="105"/>
      <c r="R7827" s="158"/>
      <c r="S7827" s="159"/>
      <c r="T7827" s="153"/>
      <c r="Y7827" s="81"/>
      <c r="Z7827" s="153"/>
      <c r="AG7827" s="81"/>
      <c r="AJ7827" s="153"/>
      <c r="AL7827" s="154"/>
      <c r="AM7827" s="153"/>
      <c r="AN7827" s="81"/>
      <c r="AO7827" s="153"/>
      <c r="AQ7827" s="154"/>
      <c r="AR7827" s="153"/>
      <c r="AS7827" s="81"/>
      <c r="AT7827" s="153"/>
      <c r="AV7827" s="154"/>
      <c r="AW7827" s="153"/>
      <c r="BB7827" s="81"/>
      <c r="CB7827" s="82"/>
      <c r="CC7827" s="82"/>
      <c r="CM7827" s="81"/>
      <c r="CN7827" s="81"/>
      <c r="CO7827" s="81"/>
      <c r="CY7827" s="124"/>
      <c r="CZ7827" s="81"/>
      <c r="DE7827" s="125"/>
      <c r="DF7827" s="81"/>
    </row>
    <row r="7828" spans="15:110" x14ac:dyDescent="0.25">
      <c r="O7828" s="156"/>
      <c r="P7828" s="157"/>
      <c r="Q7828" s="105"/>
      <c r="R7828" s="158"/>
      <c r="S7828" s="159"/>
      <c r="T7828" s="153"/>
      <c r="Y7828" s="81"/>
      <c r="Z7828" s="153"/>
      <c r="AG7828" s="81"/>
      <c r="AJ7828" s="153"/>
      <c r="AL7828" s="154"/>
      <c r="AM7828" s="153"/>
      <c r="AN7828" s="81"/>
      <c r="AO7828" s="153"/>
      <c r="AQ7828" s="154"/>
      <c r="AR7828" s="153"/>
      <c r="AS7828" s="81"/>
      <c r="AT7828" s="153"/>
      <c r="AV7828" s="154"/>
      <c r="AW7828" s="153"/>
      <c r="BB7828" s="81"/>
      <c r="CB7828" s="82"/>
      <c r="CC7828" s="82"/>
      <c r="CM7828" s="81"/>
      <c r="CN7828" s="81"/>
      <c r="CO7828" s="81"/>
      <c r="CY7828" s="124"/>
      <c r="CZ7828" s="81"/>
      <c r="DE7828" s="125"/>
      <c r="DF7828" s="81"/>
    </row>
    <row r="7829" spans="15:110" x14ac:dyDescent="0.25">
      <c r="O7829" s="156"/>
      <c r="P7829" s="157"/>
      <c r="Q7829" s="105"/>
      <c r="R7829" s="158"/>
      <c r="S7829" s="159"/>
      <c r="T7829" s="153"/>
      <c r="Y7829" s="81"/>
      <c r="Z7829" s="153"/>
      <c r="AG7829" s="81"/>
      <c r="AJ7829" s="153"/>
      <c r="AL7829" s="154"/>
      <c r="AM7829" s="153"/>
      <c r="AN7829" s="81"/>
      <c r="AO7829" s="153"/>
      <c r="AQ7829" s="154"/>
      <c r="AR7829" s="153"/>
      <c r="AS7829" s="81"/>
      <c r="AT7829" s="153"/>
      <c r="AV7829" s="154"/>
      <c r="AW7829" s="153"/>
      <c r="BB7829" s="81"/>
      <c r="CB7829" s="82"/>
      <c r="CC7829" s="82"/>
      <c r="CM7829" s="81"/>
      <c r="CN7829" s="81"/>
      <c r="CO7829" s="81"/>
      <c r="CY7829" s="124"/>
      <c r="CZ7829" s="81"/>
      <c r="DE7829" s="125"/>
      <c r="DF7829" s="81"/>
    </row>
    <row r="7830" spans="15:110" x14ac:dyDescent="0.25">
      <c r="O7830" s="156"/>
      <c r="P7830" s="157"/>
      <c r="Q7830" s="105"/>
      <c r="R7830" s="158"/>
      <c r="S7830" s="159"/>
      <c r="T7830" s="153"/>
      <c r="Y7830" s="81"/>
      <c r="Z7830" s="153"/>
      <c r="AG7830" s="81"/>
      <c r="AJ7830" s="153"/>
      <c r="AL7830" s="154"/>
      <c r="AM7830" s="153"/>
      <c r="AN7830" s="81"/>
      <c r="AO7830" s="153"/>
      <c r="AQ7830" s="154"/>
      <c r="AR7830" s="153"/>
      <c r="AS7830" s="81"/>
      <c r="AT7830" s="153"/>
      <c r="AV7830" s="154"/>
      <c r="AW7830" s="153"/>
      <c r="BB7830" s="81"/>
      <c r="CB7830" s="82"/>
      <c r="CC7830" s="82"/>
      <c r="CM7830" s="81"/>
      <c r="CN7830" s="81"/>
      <c r="CO7830" s="81"/>
      <c r="CY7830" s="124"/>
      <c r="CZ7830" s="81"/>
      <c r="DE7830" s="125"/>
      <c r="DF7830" s="81"/>
    </row>
    <row r="7831" spans="15:110" x14ac:dyDescent="0.25">
      <c r="O7831" s="156"/>
      <c r="P7831" s="157"/>
      <c r="Q7831" s="105"/>
      <c r="R7831" s="158"/>
      <c r="S7831" s="159"/>
      <c r="T7831" s="153"/>
      <c r="Y7831" s="81"/>
      <c r="Z7831" s="153"/>
      <c r="AG7831" s="81"/>
      <c r="AJ7831" s="153"/>
      <c r="AL7831" s="154"/>
      <c r="AM7831" s="153"/>
      <c r="AN7831" s="81"/>
      <c r="AO7831" s="153"/>
      <c r="AQ7831" s="154"/>
      <c r="AR7831" s="153"/>
      <c r="AS7831" s="81"/>
      <c r="AT7831" s="153"/>
      <c r="AV7831" s="154"/>
      <c r="AW7831" s="153"/>
      <c r="BB7831" s="81"/>
      <c r="CB7831" s="82"/>
      <c r="CC7831" s="82"/>
      <c r="CM7831" s="81"/>
      <c r="CN7831" s="81"/>
      <c r="CO7831" s="81"/>
      <c r="CY7831" s="124"/>
      <c r="CZ7831" s="81"/>
      <c r="DE7831" s="125"/>
      <c r="DF7831" s="81"/>
    </row>
    <row r="7832" spans="15:110" x14ac:dyDescent="0.25">
      <c r="O7832" s="156"/>
      <c r="P7832" s="157"/>
      <c r="Q7832" s="105"/>
      <c r="R7832" s="158"/>
      <c r="S7832" s="159"/>
      <c r="T7832" s="153"/>
      <c r="Y7832" s="81"/>
      <c r="Z7832" s="153"/>
      <c r="AG7832" s="81"/>
      <c r="AJ7832" s="153"/>
      <c r="AL7832" s="154"/>
      <c r="AM7832" s="153"/>
      <c r="AN7832" s="81"/>
      <c r="AO7832" s="153"/>
      <c r="AQ7832" s="154"/>
      <c r="AR7832" s="153"/>
      <c r="AS7832" s="81"/>
      <c r="AT7832" s="153"/>
      <c r="AV7832" s="154"/>
      <c r="AW7832" s="153"/>
      <c r="BB7832" s="81"/>
      <c r="CB7832" s="82"/>
      <c r="CC7832" s="82"/>
      <c r="CM7832" s="81"/>
      <c r="CN7832" s="81"/>
      <c r="CO7832" s="81"/>
      <c r="CY7832" s="124"/>
      <c r="CZ7832" s="81"/>
      <c r="DE7832" s="125"/>
      <c r="DF7832" s="81"/>
    </row>
    <row r="7833" spans="15:110" x14ac:dyDescent="0.25">
      <c r="O7833" s="156"/>
      <c r="P7833" s="157"/>
      <c r="Q7833" s="105"/>
      <c r="R7833" s="158"/>
      <c r="S7833" s="159"/>
      <c r="T7833" s="153"/>
      <c r="Y7833" s="81"/>
      <c r="Z7833" s="153"/>
      <c r="AG7833" s="81"/>
      <c r="AJ7833" s="153"/>
      <c r="AL7833" s="154"/>
      <c r="AM7833" s="153"/>
      <c r="AN7833" s="81"/>
      <c r="AO7833" s="153"/>
      <c r="AQ7833" s="154"/>
      <c r="AR7833" s="153"/>
      <c r="AS7833" s="81"/>
      <c r="AT7833" s="153"/>
      <c r="AV7833" s="154"/>
      <c r="AW7833" s="153"/>
      <c r="BB7833" s="81"/>
      <c r="CB7833" s="82"/>
      <c r="CC7833" s="82"/>
      <c r="CM7833" s="81"/>
      <c r="CN7833" s="81"/>
      <c r="CO7833" s="81"/>
      <c r="CY7833" s="124"/>
      <c r="CZ7833" s="81"/>
      <c r="DE7833" s="125"/>
      <c r="DF7833" s="81"/>
    </row>
    <row r="7834" spans="15:110" x14ac:dyDescent="0.25">
      <c r="O7834" s="156"/>
      <c r="P7834" s="157"/>
      <c r="Q7834" s="105"/>
      <c r="R7834" s="158"/>
      <c r="S7834" s="159"/>
      <c r="T7834" s="153"/>
      <c r="Y7834" s="81"/>
      <c r="Z7834" s="153"/>
      <c r="AG7834" s="81"/>
      <c r="AJ7834" s="153"/>
      <c r="AL7834" s="154"/>
      <c r="AM7834" s="153"/>
      <c r="AN7834" s="81"/>
      <c r="AO7834" s="153"/>
      <c r="AQ7834" s="154"/>
      <c r="AR7834" s="153"/>
      <c r="AS7834" s="81"/>
      <c r="AT7834" s="153"/>
      <c r="AV7834" s="154"/>
      <c r="AW7834" s="153"/>
      <c r="BB7834" s="81"/>
      <c r="CB7834" s="82"/>
      <c r="CC7834" s="82"/>
      <c r="CM7834" s="81"/>
      <c r="CN7834" s="81"/>
      <c r="CO7834" s="81"/>
      <c r="CY7834" s="124"/>
      <c r="CZ7834" s="81"/>
      <c r="DE7834" s="125"/>
      <c r="DF7834" s="81"/>
    </row>
    <row r="7835" spans="15:110" x14ac:dyDescent="0.25">
      <c r="O7835" s="156"/>
      <c r="P7835" s="157"/>
      <c r="Q7835" s="105"/>
      <c r="R7835" s="158"/>
      <c r="S7835" s="159"/>
      <c r="T7835" s="153"/>
      <c r="Y7835" s="81"/>
      <c r="Z7835" s="153"/>
      <c r="AG7835" s="81"/>
      <c r="AJ7835" s="153"/>
      <c r="AL7835" s="154"/>
      <c r="AM7835" s="153"/>
      <c r="AN7835" s="81"/>
      <c r="AO7835" s="153"/>
      <c r="AQ7835" s="154"/>
      <c r="AR7835" s="153"/>
      <c r="AS7835" s="81"/>
      <c r="AT7835" s="153"/>
      <c r="AV7835" s="154"/>
      <c r="AW7835" s="153"/>
      <c r="BB7835" s="81"/>
      <c r="CB7835" s="82"/>
      <c r="CC7835" s="82"/>
      <c r="CM7835" s="81"/>
      <c r="CN7835" s="81"/>
      <c r="CO7835" s="81"/>
      <c r="CY7835" s="124"/>
      <c r="CZ7835" s="81"/>
      <c r="DE7835" s="125"/>
      <c r="DF7835" s="81"/>
    </row>
    <row r="7836" spans="15:110" x14ac:dyDescent="0.25">
      <c r="O7836" s="156"/>
      <c r="P7836" s="157"/>
      <c r="Q7836" s="105"/>
      <c r="R7836" s="158"/>
      <c r="S7836" s="159"/>
      <c r="T7836" s="153"/>
      <c r="Y7836" s="81"/>
      <c r="Z7836" s="153"/>
      <c r="AG7836" s="81"/>
      <c r="AJ7836" s="153"/>
      <c r="AL7836" s="154"/>
      <c r="AM7836" s="153"/>
      <c r="AN7836" s="81"/>
      <c r="AO7836" s="153"/>
      <c r="AQ7836" s="154"/>
      <c r="AR7836" s="153"/>
      <c r="AS7836" s="81"/>
      <c r="AT7836" s="153"/>
      <c r="AV7836" s="154"/>
      <c r="AW7836" s="153"/>
      <c r="BB7836" s="81"/>
      <c r="CB7836" s="82"/>
      <c r="CC7836" s="82"/>
      <c r="CM7836" s="81"/>
      <c r="CN7836" s="81"/>
      <c r="CO7836" s="81"/>
      <c r="CY7836" s="124"/>
      <c r="CZ7836" s="81"/>
      <c r="DE7836" s="125"/>
      <c r="DF7836" s="81"/>
    </row>
    <row r="7837" spans="15:110" x14ac:dyDescent="0.25">
      <c r="O7837" s="156"/>
      <c r="P7837" s="157"/>
      <c r="Q7837" s="105"/>
      <c r="R7837" s="158"/>
      <c r="S7837" s="159"/>
      <c r="T7837" s="153"/>
      <c r="Y7837" s="81"/>
      <c r="Z7837" s="153"/>
      <c r="AG7837" s="81"/>
      <c r="AJ7837" s="153"/>
      <c r="AL7837" s="154"/>
      <c r="AM7837" s="153"/>
      <c r="AN7837" s="81"/>
      <c r="AO7837" s="153"/>
      <c r="AQ7837" s="154"/>
      <c r="AR7837" s="153"/>
      <c r="AS7837" s="81"/>
      <c r="AT7837" s="153"/>
      <c r="AV7837" s="154"/>
      <c r="AW7837" s="153"/>
      <c r="BB7837" s="81"/>
      <c r="CB7837" s="82"/>
      <c r="CC7837" s="82"/>
      <c r="CM7837" s="81"/>
      <c r="CN7837" s="81"/>
      <c r="CO7837" s="81"/>
      <c r="CY7837" s="124"/>
      <c r="CZ7837" s="81"/>
      <c r="DE7837" s="125"/>
      <c r="DF7837" s="81"/>
    </row>
    <row r="7838" spans="15:110" x14ac:dyDescent="0.25">
      <c r="O7838" s="156"/>
      <c r="P7838" s="157"/>
      <c r="Q7838" s="105"/>
      <c r="R7838" s="158"/>
      <c r="S7838" s="159"/>
      <c r="T7838" s="153"/>
      <c r="Y7838" s="81"/>
      <c r="Z7838" s="153"/>
      <c r="AG7838" s="81"/>
      <c r="AJ7838" s="153"/>
      <c r="AL7838" s="154"/>
      <c r="AM7838" s="153"/>
      <c r="AN7838" s="81"/>
      <c r="AO7838" s="153"/>
      <c r="AQ7838" s="154"/>
      <c r="AR7838" s="153"/>
      <c r="AS7838" s="81"/>
      <c r="AT7838" s="153"/>
      <c r="AV7838" s="154"/>
      <c r="AW7838" s="153"/>
      <c r="BB7838" s="81"/>
      <c r="CB7838" s="82"/>
      <c r="CC7838" s="82"/>
      <c r="CM7838" s="81"/>
      <c r="CN7838" s="81"/>
      <c r="CO7838" s="81"/>
      <c r="CY7838" s="124"/>
      <c r="CZ7838" s="81"/>
      <c r="DE7838" s="125"/>
      <c r="DF7838" s="81"/>
    </row>
    <row r="7839" spans="15:110" x14ac:dyDescent="0.25">
      <c r="O7839" s="156"/>
      <c r="P7839" s="157"/>
      <c r="Q7839" s="105"/>
      <c r="R7839" s="158"/>
      <c r="S7839" s="159"/>
      <c r="T7839" s="153"/>
      <c r="Y7839" s="81"/>
      <c r="Z7839" s="153"/>
      <c r="AG7839" s="81"/>
      <c r="AJ7839" s="153"/>
      <c r="AL7839" s="154"/>
      <c r="AM7839" s="153"/>
      <c r="AN7839" s="81"/>
      <c r="AO7839" s="153"/>
      <c r="AQ7839" s="154"/>
      <c r="AR7839" s="153"/>
      <c r="AS7839" s="81"/>
      <c r="AT7839" s="153"/>
      <c r="AV7839" s="154"/>
      <c r="AW7839" s="153"/>
      <c r="BB7839" s="81"/>
      <c r="CB7839" s="82"/>
      <c r="CC7839" s="82"/>
      <c r="CM7839" s="81"/>
      <c r="CN7839" s="81"/>
      <c r="CO7839" s="81"/>
      <c r="CY7839" s="124"/>
      <c r="CZ7839" s="81"/>
      <c r="DE7839" s="125"/>
      <c r="DF7839" s="81"/>
    </row>
    <row r="7840" spans="15:110" x14ac:dyDescent="0.25">
      <c r="O7840" s="156"/>
      <c r="P7840" s="157"/>
      <c r="Q7840" s="105"/>
      <c r="R7840" s="158"/>
      <c r="S7840" s="159"/>
      <c r="T7840" s="153"/>
      <c r="Y7840" s="81"/>
      <c r="Z7840" s="153"/>
      <c r="AG7840" s="81"/>
      <c r="AJ7840" s="153"/>
      <c r="AL7840" s="154"/>
      <c r="AM7840" s="153"/>
      <c r="AN7840" s="81"/>
      <c r="AO7840" s="153"/>
      <c r="AQ7840" s="154"/>
      <c r="AR7840" s="153"/>
      <c r="AS7840" s="81"/>
      <c r="AT7840" s="153"/>
      <c r="AV7840" s="154"/>
      <c r="AW7840" s="153"/>
      <c r="BB7840" s="81"/>
      <c r="CB7840" s="82"/>
      <c r="CC7840" s="82"/>
      <c r="CM7840" s="81"/>
      <c r="CN7840" s="81"/>
      <c r="CO7840" s="81"/>
      <c r="CY7840" s="124"/>
      <c r="CZ7840" s="81"/>
      <c r="DE7840" s="125"/>
      <c r="DF7840" s="81"/>
    </row>
    <row r="7841" spans="15:110" x14ac:dyDescent="0.25">
      <c r="O7841" s="156"/>
      <c r="P7841" s="157"/>
      <c r="Q7841" s="105"/>
      <c r="R7841" s="158"/>
      <c r="S7841" s="159"/>
      <c r="T7841" s="153"/>
      <c r="Y7841" s="81"/>
      <c r="Z7841" s="153"/>
      <c r="AG7841" s="81"/>
      <c r="AJ7841" s="153"/>
      <c r="AL7841" s="154"/>
      <c r="AM7841" s="153"/>
      <c r="AN7841" s="81"/>
      <c r="AO7841" s="153"/>
      <c r="AQ7841" s="154"/>
      <c r="AR7841" s="153"/>
      <c r="AS7841" s="81"/>
      <c r="AT7841" s="153"/>
      <c r="AV7841" s="154"/>
      <c r="AW7841" s="153"/>
      <c r="BB7841" s="81"/>
      <c r="CB7841" s="82"/>
      <c r="CC7841" s="82"/>
      <c r="CM7841" s="81"/>
      <c r="CN7841" s="81"/>
      <c r="CO7841" s="81"/>
      <c r="CY7841" s="124"/>
      <c r="CZ7841" s="81"/>
      <c r="DE7841" s="125"/>
      <c r="DF7841" s="81"/>
    </row>
    <row r="7842" spans="15:110" x14ac:dyDescent="0.25">
      <c r="O7842" s="156"/>
      <c r="P7842" s="157"/>
      <c r="Q7842" s="105"/>
      <c r="R7842" s="158"/>
      <c r="S7842" s="159"/>
      <c r="T7842" s="153"/>
      <c r="Y7842" s="81"/>
      <c r="Z7842" s="153"/>
      <c r="AG7842" s="81"/>
      <c r="AJ7842" s="153"/>
      <c r="AL7842" s="154"/>
      <c r="AM7842" s="153"/>
      <c r="AN7842" s="81"/>
      <c r="AO7842" s="153"/>
      <c r="AQ7842" s="154"/>
      <c r="AR7842" s="153"/>
      <c r="AS7842" s="81"/>
      <c r="AT7842" s="153"/>
      <c r="AV7842" s="154"/>
      <c r="AW7842" s="153"/>
      <c r="BB7842" s="81"/>
      <c r="CB7842" s="82"/>
      <c r="CC7842" s="82"/>
      <c r="CM7842" s="81"/>
      <c r="CN7842" s="81"/>
      <c r="CO7842" s="81"/>
      <c r="CY7842" s="124"/>
      <c r="CZ7842" s="81"/>
      <c r="DE7842" s="125"/>
      <c r="DF7842" s="81"/>
    </row>
    <row r="7843" spans="15:110" x14ac:dyDescent="0.25">
      <c r="O7843" s="156"/>
      <c r="P7843" s="157"/>
      <c r="Q7843" s="105"/>
      <c r="R7843" s="158"/>
      <c r="S7843" s="159"/>
      <c r="T7843" s="153"/>
      <c r="Y7843" s="81"/>
      <c r="Z7843" s="153"/>
      <c r="AG7843" s="81"/>
      <c r="AJ7843" s="153"/>
      <c r="AL7843" s="154"/>
      <c r="AM7843" s="153"/>
      <c r="AN7843" s="81"/>
      <c r="AO7843" s="153"/>
      <c r="AQ7843" s="154"/>
      <c r="AR7843" s="153"/>
      <c r="AS7843" s="81"/>
      <c r="AT7843" s="153"/>
      <c r="AV7843" s="154"/>
      <c r="AW7843" s="153"/>
      <c r="BB7843" s="81"/>
      <c r="CB7843" s="82"/>
      <c r="CC7843" s="82"/>
      <c r="CM7843" s="81"/>
      <c r="CN7843" s="81"/>
      <c r="CO7843" s="81"/>
      <c r="CY7843" s="124"/>
      <c r="CZ7843" s="81"/>
      <c r="DE7843" s="125"/>
      <c r="DF7843" s="81"/>
    </row>
    <row r="7844" spans="15:110" x14ac:dyDescent="0.25">
      <c r="O7844" s="156"/>
      <c r="P7844" s="157"/>
      <c r="Q7844" s="105"/>
      <c r="R7844" s="158"/>
      <c r="S7844" s="159"/>
      <c r="T7844" s="153"/>
      <c r="Y7844" s="81"/>
      <c r="Z7844" s="153"/>
      <c r="AG7844" s="81"/>
      <c r="AJ7844" s="153"/>
      <c r="AL7844" s="154"/>
      <c r="AM7844" s="153"/>
      <c r="AN7844" s="81"/>
      <c r="AO7844" s="153"/>
      <c r="AQ7844" s="154"/>
      <c r="AR7844" s="153"/>
      <c r="AS7844" s="81"/>
      <c r="AT7844" s="153"/>
      <c r="AV7844" s="154"/>
      <c r="AW7844" s="153"/>
      <c r="BB7844" s="81"/>
      <c r="CB7844" s="82"/>
      <c r="CC7844" s="82"/>
      <c r="CM7844" s="81"/>
      <c r="CN7844" s="81"/>
      <c r="CO7844" s="81"/>
      <c r="CY7844" s="124"/>
      <c r="CZ7844" s="81"/>
      <c r="DE7844" s="125"/>
      <c r="DF7844" s="81"/>
    </row>
    <row r="7845" spans="15:110" x14ac:dyDescent="0.25">
      <c r="O7845" s="156"/>
      <c r="P7845" s="157"/>
      <c r="Q7845" s="105"/>
      <c r="R7845" s="158"/>
      <c r="S7845" s="159"/>
      <c r="T7845" s="153"/>
      <c r="Y7845" s="81"/>
      <c r="Z7845" s="153"/>
      <c r="AG7845" s="81"/>
      <c r="AJ7845" s="153"/>
      <c r="AL7845" s="154"/>
      <c r="AM7845" s="153"/>
      <c r="AN7845" s="81"/>
      <c r="AO7845" s="153"/>
      <c r="AQ7845" s="154"/>
      <c r="AR7845" s="153"/>
      <c r="AS7845" s="81"/>
      <c r="AT7845" s="153"/>
      <c r="AV7845" s="154"/>
      <c r="AW7845" s="153"/>
      <c r="BB7845" s="81"/>
      <c r="CB7845" s="82"/>
      <c r="CC7845" s="82"/>
      <c r="CM7845" s="81"/>
      <c r="CN7845" s="81"/>
      <c r="CO7845" s="81"/>
      <c r="CY7845" s="124"/>
      <c r="CZ7845" s="81"/>
      <c r="DE7845" s="125"/>
      <c r="DF7845" s="81"/>
    </row>
    <row r="7846" spans="15:110" x14ac:dyDescent="0.25">
      <c r="O7846" s="156"/>
      <c r="P7846" s="157"/>
      <c r="Q7846" s="105"/>
      <c r="R7846" s="158"/>
      <c r="S7846" s="159"/>
      <c r="T7846" s="153"/>
      <c r="Y7846" s="81"/>
      <c r="Z7846" s="153"/>
      <c r="AG7846" s="81"/>
      <c r="AJ7846" s="153"/>
      <c r="AL7846" s="154"/>
      <c r="AM7846" s="153"/>
      <c r="AN7846" s="81"/>
      <c r="AO7846" s="153"/>
      <c r="AQ7846" s="154"/>
      <c r="AR7846" s="153"/>
      <c r="AS7846" s="81"/>
      <c r="AT7846" s="153"/>
      <c r="AV7846" s="154"/>
      <c r="AW7846" s="153"/>
      <c r="BB7846" s="81"/>
      <c r="CB7846" s="82"/>
      <c r="CC7846" s="82"/>
      <c r="CM7846" s="81"/>
      <c r="CN7846" s="81"/>
      <c r="CO7846" s="81"/>
      <c r="CY7846" s="124"/>
      <c r="CZ7846" s="81"/>
      <c r="DE7846" s="125"/>
      <c r="DF7846" s="81"/>
    </row>
    <row r="7847" spans="15:110" x14ac:dyDescent="0.25">
      <c r="O7847" s="156"/>
      <c r="P7847" s="157"/>
      <c r="Q7847" s="105"/>
      <c r="R7847" s="158"/>
      <c r="S7847" s="159"/>
      <c r="T7847" s="153"/>
      <c r="Y7847" s="81"/>
      <c r="Z7847" s="153"/>
      <c r="AG7847" s="81"/>
      <c r="AJ7847" s="153"/>
      <c r="AL7847" s="154"/>
      <c r="AM7847" s="153"/>
      <c r="AN7847" s="81"/>
      <c r="AO7847" s="153"/>
      <c r="AQ7847" s="154"/>
      <c r="AR7847" s="153"/>
      <c r="AS7847" s="81"/>
      <c r="AT7847" s="153"/>
      <c r="AV7847" s="154"/>
      <c r="AW7847" s="153"/>
      <c r="BB7847" s="81"/>
      <c r="CB7847" s="82"/>
      <c r="CC7847" s="82"/>
      <c r="CM7847" s="81"/>
      <c r="CN7847" s="81"/>
      <c r="CO7847" s="81"/>
      <c r="CY7847" s="124"/>
      <c r="CZ7847" s="81"/>
      <c r="DE7847" s="125"/>
      <c r="DF7847" s="81"/>
    </row>
    <row r="7848" spans="15:110" x14ac:dyDescent="0.25">
      <c r="O7848" s="156"/>
      <c r="P7848" s="157"/>
      <c r="Q7848" s="105"/>
      <c r="R7848" s="158"/>
      <c r="S7848" s="159"/>
      <c r="T7848" s="153"/>
      <c r="Y7848" s="81"/>
      <c r="Z7848" s="153"/>
      <c r="AG7848" s="81"/>
      <c r="AJ7848" s="153"/>
      <c r="AL7848" s="154"/>
      <c r="AM7848" s="153"/>
      <c r="AN7848" s="81"/>
      <c r="AO7848" s="153"/>
      <c r="AQ7848" s="154"/>
      <c r="AR7848" s="153"/>
      <c r="AS7848" s="81"/>
      <c r="AT7848" s="153"/>
      <c r="AV7848" s="154"/>
      <c r="AW7848" s="153"/>
      <c r="BB7848" s="81"/>
      <c r="CB7848" s="82"/>
      <c r="CC7848" s="82"/>
      <c r="CM7848" s="81"/>
      <c r="CN7848" s="81"/>
      <c r="CO7848" s="81"/>
      <c r="CY7848" s="124"/>
      <c r="CZ7848" s="81"/>
      <c r="DE7848" s="125"/>
      <c r="DF7848" s="81"/>
    </row>
    <row r="7849" spans="15:110" x14ac:dyDescent="0.25">
      <c r="O7849" s="156"/>
      <c r="P7849" s="157"/>
      <c r="Q7849" s="105"/>
      <c r="R7849" s="158"/>
      <c r="S7849" s="159"/>
      <c r="T7849" s="153"/>
      <c r="Y7849" s="81"/>
      <c r="Z7849" s="153"/>
      <c r="AG7849" s="81"/>
      <c r="AJ7849" s="153"/>
      <c r="AL7849" s="154"/>
      <c r="AM7849" s="153"/>
      <c r="AN7849" s="81"/>
      <c r="AO7849" s="153"/>
      <c r="AQ7849" s="154"/>
      <c r="AR7849" s="153"/>
      <c r="AS7849" s="81"/>
      <c r="AT7849" s="153"/>
      <c r="AV7849" s="154"/>
      <c r="AW7849" s="153"/>
      <c r="BB7849" s="81"/>
      <c r="CB7849" s="82"/>
      <c r="CC7849" s="82"/>
      <c r="CM7849" s="81"/>
      <c r="CN7849" s="81"/>
      <c r="CO7849" s="81"/>
      <c r="CY7849" s="124"/>
      <c r="CZ7849" s="81"/>
      <c r="DE7849" s="125"/>
      <c r="DF7849" s="81"/>
    </row>
    <row r="7850" spans="15:110" x14ac:dyDescent="0.25">
      <c r="O7850" s="156"/>
      <c r="P7850" s="157"/>
      <c r="Q7850" s="105"/>
      <c r="R7850" s="158"/>
      <c r="S7850" s="159"/>
      <c r="T7850" s="153"/>
      <c r="Y7850" s="81"/>
      <c r="Z7850" s="153"/>
      <c r="AG7850" s="81"/>
      <c r="AJ7850" s="153"/>
      <c r="AL7850" s="154"/>
      <c r="AM7850" s="153"/>
      <c r="AN7850" s="81"/>
      <c r="AO7850" s="153"/>
      <c r="AQ7850" s="154"/>
      <c r="AR7850" s="153"/>
      <c r="AS7850" s="81"/>
      <c r="AT7850" s="153"/>
      <c r="AV7850" s="154"/>
      <c r="AW7850" s="153"/>
      <c r="BB7850" s="81"/>
      <c r="CB7850" s="82"/>
      <c r="CC7850" s="82"/>
      <c r="CM7850" s="81"/>
      <c r="CN7850" s="81"/>
      <c r="CO7850" s="81"/>
      <c r="CY7850" s="124"/>
      <c r="CZ7850" s="81"/>
      <c r="DE7850" s="125"/>
      <c r="DF7850" s="81"/>
    </row>
    <row r="7851" spans="15:110" x14ac:dyDescent="0.25">
      <c r="O7851" s="156"/>
      <c r="P7851" s="157"/>
      <c r="Q7851" s="105"/>
      <c r="R7851" s="158"/>
      <c r="S7851" s="159"/>
      <c r="T7851" s="153"/>
      <c r="Y7851" s="81"/>
      <c r="Z7851" s="153"/>
      <c r="AG7851" s="81"/>
      <c r="AJ7851" s="153"/>
      <c r="AL7851" s="154"/>
      <c r="AM7851" s="153"/>
      <c r="AN7851" s="81"/>
      <c r="AO7851" s="153"/>
      <c r="AQ7851" s="154"/>
      <c r="AR7851" s="153"/>
      <c r="AS7851" s="81"/>
      <c r="AT7851" s="153"/>
      <c r="AV7851" s="154"/>
      <c r="AW7851" s="153"/>
      <c r="BB7851" s="81"/>
      <c r="CB7851" s="82"/>
      <c r="CC7851" s="82"/>
      <c r="CM7851" s="81"/>
      <c r="CN7851" s="81"/>
      <c r="CO7851" s="81"/>
      <c r="CY7851" s="124"/>
      <c r="CZ7851" s="81"/>
      <c r="DE7851" s="125"/>
      <c r="DF7851" s="81"/>
    </row>
    <row r="7852" spans="15:110" x14ac:dyDescent="0.25">
      <c r="O7852" s="156"/>
      <c r="P7852" s="157"/>
      <c r="Q7852" s="105"/>
      <c r="R7852" s="158"/>
      <c r="S7852" s="159"/>
      <c r="T7852" s="153"/>
      <c r="Y7852" s="81"/>
      <c r="Z7852" s="153"/>
      <c r="AG7852" s="81"/>
      <c r="AJ7852" s="153"/>
      <c r="AL7852" s="154"/>
      <c r="AM7852" s="153"/>
      <c r="AN7852" s="81"/>
      <c r="AO7852" s="153"/>
      <c r="AQ7852" s="154"/>
      <c r="AR7852" s="153"/>
      <c r="AS7852" s="81"/>
      <c r="AT7852" s="153"/>
      <c r="AV7852" s="154"/>
      <c r="AW7852" s="153"/>
      <c r="BB7852" s="81"/>
      <c r="CB7852" s="82"/>
      <c r="CC7852" s="82"/>
      <c r="CM7852" s="81"/>
      <c r="CN7852" s="81"/>
      <c r="CO7852" s="81"/>
      <c r="CY7852" s="124"/>
      <c r="CZ7852" s="81"/>
      <c r="DE7852" s="125"/>
      <c r="DF7852" s="81"/>
    </row>
    <row r="7853" spans="15:110" x14ac:dyDescent="0.25">
      <c r="O7853" s="156"/>
      <c r="P7853" s="157"/>
      <c r="Q7853" s="105"/>
      <c r="R7853" s="158"/>
      <c r="S7853" s="159"/>
      <c r="T7853" s="153"/>
      <c r="Y7853" s="81"/>
      <c r="Z7853" s="153"/>
      <c r="AG7853" s="81"/>
      <c r="AJ7853" s="153"/>
      <c r="AL7853" s="154"/>
      <c r="AM7853" s="153"/>
      <c r="AN7853" s="81"/>
      <c r="AO7853" s="153"/>
      <c r="AQ7853" s="154"/>
      <c r="AR7853" s="153"/>
      <c r="AS7853" s="81"/>
      <c r="AT7853" s="153"/>
      <c r="AV7853" s="154"/>
      <c r="AW7853" s="153"/>
      <c r="BB7853" s="81"/>
      <c r="CB7853" s="82"/>
      <c r="CC7853" s="82"/>
      <c r="CM7853" s="81"/>
      <c r="CN7853" s="81"/>
      <c r="CO7853" s="81"/>
      <c r="CY7853" s="124"/>
      <c r="CZ7853" s="81"/>
      <c r="DE7853" s="125"/>
      <c r="DF7853" s="81"/>
    </row>
    <row r="7854" spans="15:110" x14ac:dyDescent="0.25">
      <c r="O7854" s="156"/>
      <c r="P7854" s="157"/>
      <c r="Q7854" s="105"/>
      <c r="R7854" s="158"/>
      <c r="S7854" s="159"/>
      <c r="T7854" s="153"/>
      <c r="Y7854" s="81"/>
      <c r="Z7854" s="153"/>
      <c r="AG7854" s="81"/>
      <c r="AJ7854" s="153"/>
      <c r="AL7854" s="154"/>
      <c r="AM7854" s="153"/>
      <c r="AN7854" s="81"/>
      <c r="AO7854" s="153"/>
      <c r="AQ7854" s="154"/>
      <c r="AR7854" s="153"/>
      <c r="AS7854" s="81"/>
      <c r="AT7854" s="153"/>
      <c r="AV7854" s="154"/>
      <c r="AW7854" s="153"/>
      <c r="BB7854" s="81"/>
      <c r="CB7854" s="82"/>
      <c r="CC7854" s="82"/>
      <c r="CM7854" s="81"/>
      <c r="CN7854" s="81"/>
      <c r="CO7854" s="81"/>
      <c r="CY7854" s="124"/>
      <c r="CZ7854" s="81"/>
      <c r="DE7854" s="125"/>
      <c r="DF7854" s="81"/>
    </row>
    <row r="7855" spans="15:110" x14ac:dyDescent="0.25">
      <c r="O7855" s="156"/>
      <c r="P7855" s="157"/>
      <c r="Q7855" s="105"/>
      <c r="R7855" s="158"/>
      <c r="S7855" s="159"/>
      <c r="T7855" s="153"/>
      <c r="Y7855" s="81"/>
      <c r="Z7855" s="153"/>
      <c r="AG7855" s="81"/>
      <c r="AJ7855" s="153"/>
      <c r="AL7855" s="154"/>
      <c r="AM7855" s="153"/>
      <c r="AN7855" s="81"/>
      <c r="AO7855" s="153"/>
      <c r="AQ7855" s="154"/>
      <c r="AR7855" s="153"/>
      <c r="AS7855" s="81"/>
      <c r="AT7855" s="153"/>
      <c r="AV7855" s="154"/>
      <c r="AW7855" s="153"/>
      <c r="BB7855" s="81"/>
      <c r="CB7855" s="82"/>
      <c r="CC7855" s="82"/>
      <c r="CM7855" s="81"/>
      <c r="CN7855" s="81"/>
      <c r="CO7855" s="81"/>
      <c r="CY7855" s="124"/>
      <c r="CZ7855" s="81"/>
      <c r="DE7855" s="125"/>
      <c r="DF7855" s="81"/>
    </row>
    <row r="7856" spans="15:110" x14ac:dyDescent="0.25">
      <c r="O7856" s="156"/>
      <c r="P7856" s="157"/>
      <c r="Q7856" s="105"/>
      <c r="R7856" s="158"/>
      <c r="S7856" s="159"/>
      <c r="T7856" s="153"/>
      <c r="Y7856" s="81"/>
      <c r="Z7856" s="153"/>
      <c r="AG7856" s="81"/>
      <c r="AJ7856" s="153"/>
      <c r="AL7856" s="154"/>
      <c r="AM7856" s="153"/>
      <c r="AN7856" s="81"/>
      <c r="AO7856" s="153"/>
      <c r="AQ7856" s="154"/>
      <c r="AR7856" s="153"/>
      <c r="AS7856" s="81"/>
      <c r="AT7856" s="153"/>
      <c r="AV7856" s="154"/>
      <c r="AW7856" s="153"/>
      <c r="BB7856" s="81"/>
      <c r="CB7856" s="82"/>
      <c r="CC7856" s="82"/>
      <c r="CM7856" s="81"/>
      <c r="CN7856" s="81"/>
      <c r="CO7856" s="81"/>
      <c r="CY7856" s="124"/>
      <c r="CZ7856" s="81"/>
      <c r="DE7856" s="125"/>
      <c r="DF7856" s="81"/>
    </row>
    <row r="7857" spans="15:110" x14ac:dyDescent="0.25">
      <c r="O7857" s="156"/>
      <c r="P7857" s="157"/>
      <c r="Q7857" s="105"/>
      <c r="R7857" s="158"/>
      <c r="S7857" s="159"/>
      <c r="T7857" s="153"/>
      <c r="Y7857" s="81"/>
      <c r="Z7857" s="153"/>
      <c r="AG7857" s="81"/>
      <c r="AJ7857" s="153"/>
      <c r="AL7857" s="154"/>
      <c r="AM7857" s="153"/>
      <c r="AN7857" s="81"/>
      <c r="AO7857" s="153"/>
      <c r="AQ7857" s="154"/>
      <c r="AR7857" s="153"/>
      <c r="AS7857" s="81"/>
      <c r="AT7857" s="153"/>
      <c r="AV7857" s="154"/>
      <c r="AW7857" s="153"/>
      <c r="BB7857" s="81"/>
      <c r="CB7857" s="82"/>
      <c r="CC7857" s="82"/>
      <c r="CM7857" s="81"/>
      <c r="CN7857" s="81"/>
      <c r="CO7857" s="81"/>
      <c r="CY7857" s="124"/>
      <c r="CZ7857" s="81"/>
      <c r="DE7857" s="125"/>
      <c r="DF7857" s="81"/>
    </row>
    <row r="7858" spans="15:110" x14ac:dyDescent="0.25">
      <c r="O7858" s="156"/>
      <c r="P7858" s="157"/>
      <c r="Q7858" s="105"/>
      <c r="R7858" s="158"/>
      <c r="S7858" s="159"/>
      <c r="T7858" s="153"/>
      <c r="Y7858" s="81"/>
      <c r="Z7858" s="153"/>
      <c r="AG7858" s="81"/>
      <c r="AJ7858" s="153"/>
      <c r="AL7858" s="154"/>
      <c r="AM7858" s="153"/>
      <c r="AN7858" s="81"/>
      <c r="AO7858" s="153"/>
      <c r="AQ7858" s="154"/>
      <c r="AR7858" s="153"/>
      <c r="AS7858" s="81"/>
      <c r="AT7858" s="153"/>
      <c r="AV7858" s="154"/>
      <c r="AW7858" s="153"/>
      <c r="BB7858" s="81"/>
      <c r="CB7858" s="82"/>
      <c r="CC7858" s="82"/>
      <c r="CM7858" s="81"/>
      <c r="CN7858" s="81"/>
      <c r="CO7858" s="81"/>
      <c r="CY7858" s="124"/>
      <c r="CZ7858" s="81"/>
      <c r="DE7858" s="125"/>
      <c r="DF7858" s="81"/>
    </row>
    <row r="7859" spans="15:110" x14ac:dyDescent="0.25">
      <c r="O7859" s="156"/>
      <c r="P7859" s="157"/>
      <c r="Q7859" s="105"/>
      <c r="R7859" s="158"/>
      <c r="S7859" s="159"/>
      <c r="T7859" s="153"/>
      <c r="Y7859" s="81"/>
      <c r="Z7859" s="153"/>
      <c r="AG7859" s="81"/>
      <c r="AJ7859" s="153"/>
      <c r="AL7859" s="154"/>
      <c r="AM7859" s="153"/>
      <c r="AN7859" s="81"/>
      <c r="AO7859" s="153"/>
      <c r="AQ7859" s="154"/>
      <c r="AR7859" s="153"/>
      <c r="AS7859" s="81"/>
      <c r="AT7859" s="153"/>
      <c r="AV7859" s="154"/>
      <c r="AW7859" s="153"/>
      <c r="BB7859" s="81"/>
      <c r="CB7859" s="82"/>
      <c r="CC7859" s="82"/>
      <c r="CM7859" s="81"/>
      <c r="CN7859" s="81"/>
      <c r="CO7859" s="81"/>
      <c r="CY7859" s="124"/>
      <c r="CZ7859" s="81"/>
      <c r="DE7859" s="125"/>
      <c r="DF7859" s="81"/>
    </row>
    <row r="7860" spans="15:110" x14ac:dyDescent="0.25">
      <c r="O7860" s="156"/>
      <c r="P7860" s="157"/>
      <c r="Q7860" s="105"/>
      <c r="R7860" s="158"/>
      <c r="S7860" s="159"/>
      <c r="T7860" s="153"/>
      <c r="Y7860" s="81"/>
      <c r="Z7860" s="153"/>
      <c r="AG7860" s="81"/>
      <c r="AJ7860" s="153"/>
      <c r="AL7860" s="154"/>
      <c r="AM7860" s="153"/>
      <c r="AN7860" s="81"/>
      <c r="AO7860" s="153"/>
      <c r="AQ7860" s="154"/>
      <c r="AR7860" s="153"/>
      <c r="AS7860" s="81"/>
      <c r="AT7860" s="153"/>
      <c r="AV7860" s="154"/>
      <c r="AW7860" s="153"/>
      <c r="BB7860" s="81"/>
      <c r="CB7860" s="82"/>
      <c r="CC7860" s="82"/>
      <c r="CM7860" s="81"/>
      <c r="CN7860" s="81"/>
      <c r="CO7860" s="81"/>
      <c r="CY7860" s="124"/>
      <c r="CZ7860" s="81"/>
      <c r="DE7860" s="125"/>
      <c r="DF7860" s="81"/>
    </row>
    <row r="7861" spans="15:110" x14ac:dyDescent="0.25">
      <c r="O7861" s="156"/>
      <c r="P7861" s="157"/>
      <c r="Q7861" s="105"/>
      <c r="R7861" s="158"/>
      <c r="S7861" s="159"/>
      <c r="T7861" s="153"/>
      <c r="Y7861" s="81"/>
      <c r="Z7861" s="153"/>
      <c r="AG7861" s="81"/>
      <c r="AJ7861" s="153"/>
      <c r="AL7861" s="154"/>
      <c r="AM7861" s="153"/>
      <c r="AN7861" s="81"/>
      <c r="AO7861" s="153"/>
      <c r="AQ7861" s="154"/>
      <c r="AR7861" s="153"/>
      <c r="AS7861" s="81"/>
      <c r="AT7861" s="153"/>
      <c r="AV7861" s="154"/>
      <c r="AW7861" s="153"/>
      <c r="BB7861" s="81"/>
      <c r="CB7861" s="82"/>
      <c r="CC7861" s="82"/>
      <c r="CM7861" s="81"/>
      <c r="CN7861" s="81"/>
      <c r="CO7861" s="81"/>
      <c r="CY7861" s="124"/>
      <c r="CZ7861" s="81"/>
      <c r="DE7861" s="125"/>
      <c r="DF7861" s="81"/>
    </row>
    <row r="7862" spans="15:110" x14ac:dyDescent="0.25">
      <c r="O7862" s="156"/>
      <c r="P7862" s="157"/>
      <c r="Q7862" s="105"/>
      <c r="R7862" s="158"/>
      <c r="S7862" s="159"/>
      <c r="T7862" s="153"/>
      <c r="Y7862" s="81"/>
      <c r="Z7862" s="153"/>
      <c r="AG7862" s="81"/>
      <c r="AJ7862" s="153"/>
      <c r="AL7862" s="154"/>
      <c r="AM7862" s="153"/>
      <c r="AN7862" s="81"/>
      <c r="AO7862" s="153"/>
      <c r="AQ7862" s="154"/>
      <c r="AR7862" s="153"/>
      <c r="AS7862" s="81"/>
      <c r="AT7862" s="153"/>
      <c r="AV7862" s="154"/>
      <c r="AW7862" s="153"/>
      <c r="BB7862" s="81"/>
      <c r="CB7862" s="82"/>
      <c r="CC7862" s="82"/>
      <c r="CM7862" s="81"/>
      <c r="CN7862" s="81"/>
      <c r="CO7862" s="81"/>
      <c r="CY7862" s="124"/>
      <c r="CZ7862" s="81"/>
      <c r="DE7862" s="125"/>
      <c r="DF7862" s="81"/>
    </row>
    <row r="7863" spans="15:110" x14ac:dyDescent="0.25">
      <c r="O7863" s="156"/>
      <c r="P7863" s="157"/>
      <c r="Q7863" s="105"/>
      <c r="R7863" s="158"/>
      <c r="S7863" s="159"/>
      <c r="T7863" s="153"/>
      <c r="Y7863" s="81"/>
      <c r="Z7863" s="153"/>
      <c r="AG7863" s="81"/>
      <c r="AJ7863" s="153"/>
      <c r="AL7863" s="154"/>
      <c r="AM7863" s="153"/>
      <c r="AN7863" s="81"/>
      <c r="AO7863" s="153"/>
      <c r="AQ7863" s="154"/>
      <c r="AR7863" s="153"/>
      <c r="AS7863" s="81"/>
      <c r="AT7863" s="153"/>
      <c r="AV7863" s="154"/>
      <c r="AW7863" s="153"/>
      <c r="BB7863" s="81"/>
      <c r="CB7863" s="82"/>
      <c r="CC7863" s="82"/>
      <c r="CM7863" s="81"/>
      <c r="CN7863" s="81"/>
      <c r="CO7863" s="81"/>
      <c r="CY7863" s="124"/>
      <c r="CZ7863" s="81"/>
      <c r="DE7863" s="125"/>
      <c r="DF7863" s="81"/>
    </row>
    <row r="7864" spans="15:110" x14ac:dyDescent="0.25">
      <c r="O7864" s="156"/>
      <c r="P7864" s="157"/>
      <c r="Q7864" s="105"/>
      <c r="R7864" s="158"/>
      <c r="S7864" s="159"/>
      <c r="T7864" s="153"/>
      <c r="Y7864" s="81"/>
      <c r="Z7864" s="153"/>
      <c r="AG7864" s="81"/>
      <c r="AJ7864" s="153"/>
      <c r="AL7864" s="154"/>
      <c r="AM7864" s="153"/>
      <c r="AN7864" s="81"/>
      <c r="AO7864" s="153"/>
      <c r="AQ7864" s="154"/>
      <c r="AR7864" s="153"/>
      <c r="AS7864" s="81"/>
      <c r="AT7864" s="153"/>
      <c r="AV7864" s="154"/>
      <c r="AW7864" s="153"/>
      <c r="BB7864" s="81"/>
      <c r="CB7864" s="82"/>
      <c r="CC7864" s="82"/>
      <c r="CM7864" s="81"/>
      <c r="CN7864" s="81"/>
      <c r="CO7864" s="81"/>
      <c r="CY7864" s="124"/>
      <c r="CZ7864" s="81"/>
      <c r="DE7864" s="125"/>
      <c r="DF7864" s="81"/>
    </row>
    <row r="7865" spans="15:110" x14ac:dyDescent="0.25">
      <c r="O7865" s="156"/>
      <c r="P7865" s="157"/>
      <c r="Q7865" s="105"/>
      <c r="R7865" s="158"/>
      <c r="S7865" s="159"/>
      <c r="T7865" s="153"/>
      <c r="Y7865" s="81"/>
      <c r="Z7865" s="153"/>
      <c r="AG7865" s="81"/>
      <c r="AJ7865" s="153"/>
      <c r="AL7865" s="154"/>
      <c r="AM7865" s="153"/>
      <c r="AN7865" s="81"/>
      <c r="AO7865" s="153"/>
      <c r="AQ7865" s="154"/>
      <c r="AR7865" s="153"/>
      <c r="AS7865" s="81"/>
      <c r="AT7865" s="153"/>
      <c r="AV7865" s="154"/>
      <c r="AW7865" s="153"/>
      <c r="BB7865" s="81"/>
      <c r="CB7865" s="82"/>
      <c r="CC7865" s="82"/>
      <c r="CM7865" s="81"/>
      <c r="CN7865" s="81"/>
      <c r="CO7865" s="81"/>
      <c r="CY7865" s="124"/>
      <c r="CZ7865" s="81"/>
      <c r="DE7865" s="125"/>
      <c r="DF7865" s="81"/>
    </row>
    <row r="7866" spans="15:110" x14ac:dyDescent="0.25">
      <c r="O7866" s="156"/>
      <c r="P7866" s="157"/>
      <c r="Q7866" s="105"/>
      <c r="R7866" s="158"/>
      <c r="S7866" s="159"/>
      <c r="T7866" s="153"/>
      <c r="Y7866" s="81"/>
      <c r="Z7866" s="153"/>
      <c r="AG7866" s="81"/>
      <c r="AJ7866" s="153"/>
      <c r="AL7866" s="154"/>
      <c r="AM7866" s="153"/>
      <c r="AN7866" s="81"/>
      <c r="AO7866" s="153"/>
      <c r="AQ7866" s="154"/>
      <c r="AR7866" s="153"/>
      <c r="AS7866" s="81"/>
      <c r="AT7866" s="153"/>
      <c r="AV7866" s="154"/>
      <c r="AW7866" s="153"/>
      <c r="BB7866" s="81"/>
      <c r="CB7866" s="82"/>
      <c r="CC7866" s="82"/>
      <c r="CM7866" s="81"/>
      <c r="CN7866" s="81"/>
      <c r="CO7866" s="81"/>
      <c r="CY7866" s="124"/>
      <c r="CZ7866" s="81"/>
      <c r="DE7866" s="125"/>
      <c r="DF7866" s="81"/>
    </row>
    <row r="7867" spans="15:110" x14ac:dyDescent="0.25">
      <c r="O7867" s="156"/>
      <c r="P7867" s="157"/>
      <c r="Q7867" s="105"/>
      <c r="R7867" s="158"/>
      <c r="S7867" s="159"/>
      <c r="T7867" s="153"/>
      <c r="Y7867" s="81"/>
      <c r="Z7867" s="153"/>
      <c r="AG7867" s="81"/>
      <c r="AJ7867" s="153"/>
      <c r="AL7867" s="154"/>
      <c r="AM7867" s="153"/>
      <c r="AN7867" s="81"/>
      <c r="AO7867" s="153"/>
      <c r="AQ7867" s="154"/>
      <c r="AR7867" s="153"/>
      <c r="AS7867" s="81"/>
      <c r="AT7867" s="153"/>
      <c r="AV7867" s="154"/>
      <c r="AW7867" s="153"/>
      <c r="BB7867" s="81"/>
      <c r="CB7867" s="82"/>
      <c r="CC7867" s="82"/>
      <c r="CM7867" s="81"/>
      <c r="CN7867" s="81"/>
      <c r="CO7867" s="81"/>
      <c r="CY7867" s="124"/>
      <c r="CZ7867" s="81"/>
      <c r="DE7867" s="125"/>
      <c r="DF7867" s="81"/>
    </row>
    <row r="7868" spans="15:110" x14ac:dyDescent="0.25">
      <c r="O7868" s="156"/>
      <c r="P7868" s="157"/>
      <c r="Q7868" s="105"/>
      <c r="R7868" s="158"/>
      <c r="S7868" s="159"/>
      <c r="T7868" s="153"/>
      <c r="Y7868" s="81"/>
      <c r="Z7868" s="153"/>
      <c r="AG7868" s="81"/>
      <c r="AJ7868" s="153"/>
      <c r="AL7868" s="154"/>
      <c r="AM7868" s="153"/>
      <c r="AN7868" s="81"/>
      <c r="AO7868" s="153"/>
      <c r="AQ7868" s="154"/>
      <c r="AR7868" s="153"/>
      <c r="AS7868" s="81"/>
      <c r="AT7868" s="153"/>
      <c r="AV7868" s="154"/>
      <c r="AW7868" s="153"/>
      <c r="BB7868" s="81"/>
      <c r="CB7868" s="82"/>
      <c r="CC7868" s="82"/>
      <c r="CM7868" s="81"/>
      <c r="CN7868" s="81"/>
      <c r="CO7868" s="81"/>
      <c r="CY7868" s="124"/>
      <c r="CZ7868" s="81"/>
      <c r="DE7868" s="125"/>
      <c r="DF7868" s="81"/>
    </row>
    <row r="7869" spans="15:110" x14ac:dyDescent="0.25">
      <c r="O7869" s="156"/>
      <c r="P7869" s="157"/>
      <c r="Q7869" s="105"/>
      <c r="R7869" s="158"/>
      <c r="S7869" s="159"/>
      <c r="T7869" s="153"/>
      <c r="Y7869" s="81"/>
      <c r="Z7869" s="153"/>
      <c r="AG7869" s="81"/>
      <c r="AJ7869" s="153"/>
      <c r="AL7869" s="154"/>
      <c r="AM7869" s="153"/>
      <c r="AN7869" s="81"/>
      <c r="AO7869" s="153"/>
      <c r="AQ7869" s="154"/>
      <c r="AR7869" s="153"/>
      <c r="AS7869" s="81"/>
      <c r="AT7869" s="153"/>
      <c r="AV7869" s="154"/>
      <c r="AW7869" s="153"/>
      <c r="BB7869" s="81"/>
      <c r="CB7869" s="82"/>
      <c r="CC7869" s="82"/>
      <c r="CM7869" s="81"/>
      <c r="CN7869" s="81"/>
      <c r="CO7869" s="81"/>
      <c r="CY7869" s="124"/>
      <c r="CZ7869" s="81"/>
      <c r="DE7869" s="125"/>
      <c r="DF7869" s="81"/>
    </row>
    <row r="7870" spans="15:110" x14ac:dyDescent="0.25">
      <c r="O7870" s="156"/>
      <c r="P7870" s="157"/>
      <c r="Q7870" s="105"/>
      <c r="R7870" s="158"/>
      <c r="S7870" s="159"/>
      <c r="T7870" s="153"/>
      <c r="Y7870" s="81"/>
      <c r="Z7870" s="153"/>
      <c r="AG7870" s="81"/>
      <c r="AJ7870" s="153"/>
      <c r="AL7870" s="154"/>
      <c r="AM7870" s="153"/>
      <c r="AN7870" s="81"/>
      <c r="AO7870" s="153"/>
      <c r="AQ7870" s="154"/>
      <c r="AR7870" s="153"/>
      <c r="AS7870" s="81"/>
      <c r="AT7870" s="153"/>
      <c r="AV7870" s="154"/>
      <c r="AW7870" s="153"/>
      <c r="BB7870" s="81"/>
      <c r="CB7870" s="82"/>
      <c r="CC7870" s="82"/>
      <c r="CM7870" s="81"/>
      <c r="CN7870" s="81"/>
      <c r="CO7870" s="81"/>
      <c r="CY7870" s="124"/>
      <c r="CZ7870" s="81"/>
      <c r="DE7870" s="125"/>
      <c r="DF7870" s="81"/>
    </row>
    <row r="7871" spans="15:110" x14ac:dyDescent="0.25">
      <c r="O7871" s="156"/>
      <c r="P7871" s="157"/>
      <c r="Q7871" s="105"/>
      <c r="R7871" s="158"/>
      <c r="S7871" s="159"/>
      <c r="T7871" s="153"/>
      <c r="Y7871" s="81"/>
      <c r="Z7871" s="153"/>
      <c r="AG7871" s="81"/>
      <c r="AJ7871" s="153"/>
      <c r="AL7871" s="154"/>
      <c r="AM7871" s="153"/>
      <c r="AN7871" s="81"/>
      <c r="AO7871" s="153"/>
      <c r="AQ7871" s="154"/>
      <c r="AR7871" s="153"/>
      <c r="AS7871" s="81"/>
      <c r="AT7871" s="153"/>
      <c r="AV7871" s="154"/>
      <c r="AW7871" s="153"/>
      <c r="BB7871" s="81"/>
      <c r="CB7871" s="82"/>
      <c r="CC7871" s="82"/>
      <c r="CM7871" s="81"/>
      <c r="CN7871" s="81"/>
      <c r="CO7871" s="81"/>
      <c r="CY7871" s="124"/>
      <c r="CZ7871" s="81"/>
      <c r="DE7871" s="125"/>
      <c r="DF7871" s="81"/>
    </row>
    <row r="7872" spans="15:110" x14ac:dyDescent="0.25">
      <c r="O7872" s="156"/>
      <c r="P7872" s="157"/>
      <c r="Q7872" s="105"/>
      <c r="R7872" s="158"/>
      <c r="S7872" s="159"/>
      <c r="T7872" s="153"/>
      <c r="Y7872" s="81"/>
      <c r="Z7872" s="153"/>
      <c r="AG7872" s="81"/>
      <c r="AJ7872" s="153"/>
      <c r="AL7872" s="154"/>
      <c r="AM7872" s="153"/>
      <c r="AN7872" s="81"/>
      <c r="AO7872" s="153"/>
      <c r="AQ7872" s="154"/>
      <c r="AR7872" s="153"/>
      <c r="AS7872" s="81"/>
      <c r="AT7872" s="153"/>
      <c r="AV7872" s="154"/>
      <c r="AW7872" s="153"/>
      <c r="BB7872" s="81"/>
      <c r="CB7872" s="82"/>
      <c r="CC7872" s="82"/>
      <c r="CM7872" s="81"/>
      <c r="CN7872" s="81"/>
      <c r="CO7872" s="81"/>
      <c r="CY7872" s="124"/>
      <c r="CZ7872" s="81"/>
      <c r="DE7872" s="125"/>
      <c r="DF7872" s="81"/>
    </row>
    <row r="7873" spans="15:110" x14ac:dyDescent="0.25">
      <c r="O7873" s="156"/>
      <c r="P7873" s="157"/>
      <c r="Q7873" s="105"/>
      <c r="R7873" s="158"/>
      <c r="S7873" s="159"/>
      <c r="T7873" s="153"/>
      <c r="Y7873" s="81"/>
      <c r="Z7873" s="153"/>
      <c r="AG7873" s="81"/>
      <c r="AJ7873" s="153"/>
      <c r="AL7873" s="154"/>
      <c r="AM7873" s="153"/>
      <c r="AN7873" s="81"/>
      <c r="AO7873" s="153"/>
      <c r="AQ7873" s="154"/>
      <c r="AR7873" s="153"/>
      <c r="AS7873" s="81"/>
      <c r="AT7873" s="153"/>
      <c r="AV7873" s="154"/>
      <c r="AW7873" s="153"/>
      <c r="BB7873" s="81"/>
      <c r="CB7873" s="82"/>
      <c r="CC7873" s="82"/>
      <c r="CM7873" s="81"/>
      <c r="CN7873" s="81"/>
      <c r="CO7873" s="81"/>
      <c r="CY7873" s="124"/>
      <c r="CZ7873" s="81"/>
      <c r="DE7873" s="125"/>
      <c r="DF7873" s="81"/>
    </row>
    <row r="7874" spans="15:110" x14ac:dyDescent="0.25">
      <c r="O7874" s="156"/>
      <c r="P7874" s="157"/>
      <c r="Q7874" s="105"/>
      <c r="R7874" s="158"/>
      <c r="S7874" s="159"/>
      <c r="T7874" s="153"/>
      <c r="Y7874" s="81"/>
      <c r="Z7874" s="153"/>
      <c r="AG7874" s="81"/>
      <c r="AJ7874" s="153"/>
      <c r="AL7874" s="154"/>
      <c r="AM7874" s="153"/>
      <c r="AN7874" s="81"/>
      <c r="AO7874" s="153"/>
      <c r="AQ7874" s="154"/>
      <c r="AR7874" s="153"/>
      <c r="AS7874" s="81"/>
      <c r="AT7874" s="153"/>
      <c r="AV7874" s="154"/>
      <c r="AW7874" s="153"/>
      <c r="BB7874" s="81"/>
      <c r="CB7874" s="82"/>
      <c r="CC7874" s="82"/>
      <c r="CM7874" s="81"/>
      <c r="CN7874" s="81"/>
      <c r="CO7874" s="81"/>
      <c r="CY7874" s="124"/>
      <c r="CZ7874" s="81"/>
      <c r="DE7874" s="125"/>
      <c r="DF7874" s="81"/>
    </row>
    <row r="7875" spans="15:110" x14ac:dyDescent="0.25">
      <c r="O7875" s="156"/>
      <c r="P7875" s="157"/>
      <c r="Q7875" s="105"/>
      <c r="R7875" s="158"/>
      <c r="S7875" s="159"/>
      <c r="T7875" s="153"/>
      <c r="Y7875" s="81"/>
      <c r="Z7875" s="153"/>
      <c r="AG7875" s="81"/>
      <c r="AJ7875" s="153"/>
      <c r="AL7875" s="154"/>
      <c r="AM7875" s="153"/>
      <c r="AN7875" s="81"/>
      <c r="AO7875" s="153"/>
      <c r="AQ7875" s="154"/>
      <c r="AR7875" s="153"/>
      <c r="AS7875" s="81"/>
      <c r="AT7875" s="153"/>
      <c r="AV7875" s="154"/>
      <c r="AW7875" s="153"/>
      <c r="BB7875" s="81"/>
      <c r="CB7875" s="82"/>
      <c r="CC7875" s="82"/>
      <c r="CM7875" s="81"/>
      <c r="CN7875" s="81"/>
      <c r="CO7875" s="81"/>
      <c r="CY7875" s="124"/>
      <c r="CZ7875" s="81"/>
      <c r="DE7875" s="125"/>
      <c r="DF7875" s="81"/>
    </row>
    <row r="7876" spans="15:110" x14ac:dyDescent="0.25">
      <c r="O7876" s="156"/>
      <c r="P7876" s="157"/>
      <c r="Q7876" s="105"/>
      <c r="R7876" s="158"/>
      <c r="S7876" s="159"/>
      <c r="T7876" s="153"/>
      <c r="Y7876" s="81"/>
      <c r="Z7876" s="153"/>
      <c r="AG7876" s="81"/>
      <c r="AJ7876" s="153"/>
      <c r="AL7876" s="154"/>
      <c r="AM7876" s="153"/>
      <c r="AN7876" s="81"/>
      <c r="AO7876" s="153"/>
      <c r="AQ7876" s="154"/>
      <c r="AR7876" s="153"/>
      <c r="AS7876" s="81"/>
      <c r="AT7876" s="153"/>
      <c r="AV7876" s="154"/>
      <c r="AW7876" s="153"/>
      <c r="BB7876" s="81"/>
      <c r="CB7876" s="82"/>
      <c r="CC7876" s="82"/>
      <c r="CM7876" s="81"/>
      <c r="CN7876" s="81"/>
      <c r="CO7876" s="81"/>
      <c r="CY7876" s="124"/>
      <c r="CZ7876" s="81"/>
      <c r="DE7876" s="125"/>
      <c r="DF7876" s="81"/>
    </row>
    <row r="7877" spans="15:110" x14ac:dyDescent="0.25">
      <c r="O7877" s="156"/>
      <c r="P7877" s="157"/>
      <c r="Q7877" s="105"/>
      <c r="R7877" s="158"/>
      <c r="S7877" s="159"/>
      <c r="T7877" s="153"/>
      <c r="Y7877" s="81"/>
      <c r="Z7877" s="153"/>
      <c r="AG7877" s="81"/>
      <c r="AJ7877" s="153"/>
      <c r="AL7877" s="154"/>
      <c r="AM7877" s="153"/>
      <c r="AN7877" s="81"/>
      <c r="AO7877" s="153"/>
      <c r="AQ7877" s="154"/>
      <c r="AR7877" s="153"/>
      <c r="AS7877" s="81"/>
      <c r="AT7877" s="153"/>
      <c r="AV7877" s="154"/>
      <c r="AW7877" s="153"/>
      <c r="BB7877" s="81"/>
      <c r="CB7877" s="82"/>
      <c r="CC7877" s="82"/>
      <c r="CM7877" s="81"/>
      <c r="CN7877" s="81"/>
      <c r="CO7877" s="81"/>
      <c r="CY7877" s="124"/>
      <c r="CZ7877" s="81"/>
      <c r="DE7877" s="125"/>
      <c r="DF7877" s="81"/>
    </row>
    <row r="7878" spans="15:110" x14ac:dyDescent="0.25">
      <c r="O7878" s="156"/>
      <c r="P7878" s="157"/>
      <c r="Q7878" s="105"/>
      <c r="R7878" s="158"/>
      <c r="S7878" s="159"/>
      <c r="T7878" s="153"/>
      <c r="Y7878" s="81"/>
      <c r="Z7878" s="153"/>
      <c r="AG7878" s="81"/>
      <c r="AJ7878" s="153"/>
      <c r="AL7878" s="154"/>
      <c r="AM7878" s="153"/>
      <c r="AN7878" s="81"/>
      <c r="AO7878" s="153"/>
      <c r="AQ7878" s="154"/>
      <c r="AR7878" s="153"/>
      <c r="AS7878" s="81"/>
      <c r="AT7878" s="153"/>
      <c r="AV7878" s="154"/>
      <c r="AW7878" s="153"/>
      <c r="BB7878" s="81"/>
      <c r="CB7878" s="82"/>
      <c r="CC7878" s="82"/>
      <c r="CM7878" s="81"/>
      <c r="CN7878" s="81"/>
      <c r="CO7878" s="81"/>
      <c r="CY7878" s="124"/>
      <c r="CZ7878" s="81"/>
      <c r="DE7878" s="125"/>
      <c r="DF7878" s="81"/>
    </row>
    <row r="7879" spans="15:110" x14ac:dyDescent="0.25">
      <c r="O7879" s="156"/>
      <c r="P7879" s="157"/>
      <c r="Q7879" s="105"/>
      <c r="R7879" s="158"/>
      <c r="S7879" s="159"/>
      <c r="T7879" s="153"/>
      <c r="Y7879" s="81"/>
      <c r="Z7879" s="153"/>
      <c r="AG7879" s="81"/>
      <c r="AJ7879" s="153"/>
      <c r="AL7879" s="154"/>
      <c r="AM7879" s="153"/>
      <c r="AN7879" s="81"/>
      <c r="AO7879" s="153"/>
      <c r="AQ7879" s="154"/>
      <c r="AR7879" s="153"/>
      <c r="AS7879" s="81"/>
      <c r="AT7879" s="153"/>
      <c r="AV7879" s="154"/>
      <c r="AW7879" s="153"/>
      <c r="BB7879" s="81"/>
      <c r="CB7879" s="82"/>
      <c r="CC7879" s="82"/>
      <c r="CM7879" s="81"/>
      <c r="CN7879" s="81"/>
      <c r="CO7879" s="81"/>
      <c r="CY7879" s="124"/>
      <c r="CZ7879" s="81"/>
      <c r="DE7879" s="125"/>
      <c r="DF7879" s="81"/>
    </row>
    <row r="7880" spans="15:110" x14ac:dyDescent="0.25">
      <c r="O7880" s="156"/>
      <c r="P7880" s="157"/>
      <c r="Q7880" s="105"/>
      <c r="R7880" s="158"/>
      <c r="S7880" s="159"/>
      <c r="T7880" s="153"/>
      <c r="Y7880" s="81"/>
      <c r="Z7880" s="153"/>
      <c r="AG7880" s="81"/>
      <c r="AJ7880" s="153"/>
      <c r="AL7880" s="154"/>
      <c r="AM7880" s="153"/>
      <c r="AN7880" s="81"/>
      <c r="AO7880" s="153"/>
      <c r="AQ7880" s="154"/>
      <c r="AR7880" s="153"/>
      <c r="AS7880" s="81"/>
      <c r="AT7880" s="153"/>
      <c r="AV7880" s="154"/>
      <c r="AW7880" s="153"/>
      <c r="BB7880" s="81"/>
      <c r="CB7880" s="82"/>
      <c r="CC7880" s="82"/>
      <c r="CM7880" s="81"/>
      <c r="CN7880" s="81"/>
      <c r="CO7880" s="81"/>
      <c r="CY7880" s="124"/>
      <c r="CZ7880" s="81"/>
      <c r="DE7880" s="125"/>
      <c r="DF7880" s="81"/>
    </row>
    <row r="7881" spans="15:110" x14ac:dyDescent="0.25">
      <c r="O7881" s="156"/>
      <c r="P7881" s="157"/>
      <c r="Q7881" s="105"/>
      <c r="R7881" s="158"/>
      <c r="S7881" s="159"/>
      <c r="T7881" s="153"/>
      <c r="Y7881" s="81"/>
      <c r="Z7881" s="153"/>
      <c r="AG7881" s="81"/>
      <c r="AJ7881" s="153"/>
      <c r="AL7881" s="154"/>
      <c r="AM7881" s="153"/>
      <c r="AN7881" s="81"/>
      <c r="AO7881" s="153"/>
      <c r="AQ7881" s="154"/>
      <c r="AR7881" s="153"/>
      <c r="AS7881" s="81"/>
      <c r="AT7881" s="153"/>
      <c r="AV7881" s="154"/>
      <c r="AW7881" s="153"/>
      <c r="BB7881" s="81"/>
      <c r="CB7881" s="82"/>
      <c r="CC7881" s="82"/>
      <c r="CM7881" s="81"/>
      <c r="CN7881" s="81"/>
      <c r="CO7881" s="81"/>
      <c r="CY7881" s="124"/>
      <c r="CZ7881" s="81"/>
      <c r="DE7881" s="125"/>
      <c r="DF7881" s="81"/>
    </row>
    <row r="7882" spans="15:110" x14ac:dyDescent="0.25">
      <c r="O7882" s="156"/>
      <c r="P7882" s="157"/>
      <c r="Q7882" s="105"/>
      <c r="R7882" s="158"/>
      <c r="S7882" s="159"/>
      <c r="T7882" s="153"/>
      <c r="Y7882" s="81"/>
      <c r="Z7882" s="153"/>
      <c r="AG7882" s="81"/>
      <c r="AJ7882" s="153"/>
      <c r="AL7882" s="154"/>
      <c r="AM7882" s="153"/>
      <c r="AN7882" s="81"/>
      <c r="AO7882" s="153"/>
      <c r="AQ7882" s="154"/>
      <c r="AR7882" s="153"/>
      <c r="AS7882" s="81"/>
      <c r="AT7882" s="153"/>
      <c r="AV7882" s="154"/>
      <c r="AW7882" s="153"/>
      <c r="BB7882" s="81"/>
      <c r="CB7882" s="82"/>
      <c r="CC7882" s="82"/>
      <c r="CM7882" s="81"/>
      <c r="CN7882" s="81"/>
      <c r="CO7882" s="81"/>
      <c r="CY7882" s="124"/>
      <c r="CZ7882" s="81"/>
      <c r="DE7882" s="125"/>
      <c r="DF7882" s="81"/>
    </row>
    <row r="7883" spans="15:110" x14ac:dyDescent="0.25">
      <c r="O7883" s="156"/>
      <c r="P7883" s="157"/>
      <c r="Q7883" s="105"/>
      <c r="R7883" s="158"/>
      <c r="S7883" s="159"/>
      <c r="T7883" s="153"/>
      <c r="Y7883" s="81"/>
      <c r="Z7883" s="153"/>
      <c r="AG7883" s="81"/>
      <c r="AJ7883" s="153"/>
      <c r="AL7883" s="154"/>
      <c r="AM7883" s="153"/>
      <c r="AN7883" s="81"/>
      <c r="AO7883" s="153"/>
      <c r="AQ7883" s="154"/>
      <c r="AR7883" s="153"/>
      <c r="AS7883" s="81"/>
      <c r="AT7883" s="153"/>
      <c r="AV7883" s="154"/>
      <c r="AW7883" s="153"/>
      <c r="BB7883" s="81"/>
      <c r="CB7883" s="82"/>
      <c r="CC7883" s="82"/>
      <c r="CM7883" s="81"/>
      <c r="CN7883" s="81"/>
      <c r="CO7883" s="81"/>
      <c r="CY7883" s="124"/>
      <c r="CZ7883" s="81"/>
      <c r="DE7883" s="125"/>
      <c r="DF7883" s="81"/>
    </row>
    <row r="7884" spans="15:110" x14ac:dyDescent="0.25">
      <c r="O7884" s="156"/>
      <c r="P7884" s="157"/>
      <c r="Q7884" s="105"/>
      <c r="R7884" s="158"/>
      <c r="S7884" s="159"/>
      <c r="T7884" s="153"/>
      <c r="Y7884" s="81"/>
      <c r="Z7884" s="153"/>
      <c r="AG7884" s="81"/>
      <c r="AJ7884" s="153"/>
      <c r="AL7884" s="154"/>
      <c r="AM7884" s="153"/>
      <c r="AN7884" s="81"/>
      <c r="AO7884" s="153"/>
      <c r="AQ7884" s="154"/>
      <c r="AR7884" s="153"/>
      <c r="AS7884" s="81"/>
      <c r="AT7884" s="153"/>
      <c r="AV7884" s="154"/>
      <c r="AW7884" s="153"/>
      <c r="BB7884" s="81"/>
      <c r="CB7884" s="82"/>
      <c r="CC7884" s="82"/>
      <c r="CM7884" s="81"/>
      <c r="CN7884" s="81"/>
      <c r="CO7884" s="81"/>
      <c r="CY7884" s="124"/>
      <c r="CZ7884" s="81"/>
      <c r="DE7884" s="125"/>
      <c r="DF7884" s="81"/>
    </row>
    <row r="7885" spans="15:110" x14ac:dyDescent="0.25">
      <c r="O7885" s="156"/>
      <c r="P7885" s="157"/>
      <c r="Q7885" s="105"/>
      <c r="R7885" s="158"/>
      <c r="S7885" s="159"/>
      <c r="T7885" s="153"/>
      <c r="Y7885" s="81"/>
      <c r="Z7885" s="153"/>
      <c r="AG7885" s="81"/>
      <c r="AJ7885" s="153"/>
      <c r="AL7885" s="154"/>
      <c r="AM7885" s="153"/>
      <c r="AN7885" s="81"/>
      <c r="AO7885" s="153"/>
      <c r="AQ7885" s="154"/>
      <c r="AR7885" s="153"/>
      <c r="AS7885" s="81"/>
      <c r="AT7885" s="153"/>
      <c r="AV7885" s="154"/>
      <c r="AW7885" s="153"/>
      <c r="BB7885" s="81"/>
      <c r="CB7885" s="82"/>
      <c r="CC7885" s="82"/>
      <c r="CM7885" s="81"/>
      <c r="CN7885" s="81"/>
      <c r="CO7885" s="81"/>
      <c r="CY7885" s="124"/>
      <c r="CZ7885" s="81"/>
      <c r="DE7885" s="125"/>
      <c r="DF7885" s="81"/>
    </row>
    <row r="7886" spans="15:110" x14ac:dyDescent="0.25">
      <c r="O7886" s="156"/>
      <c r="P7886" s="157"/>
      <c r="Q7886" s="105"/>
      <c r="R7886" s="158"/>
      <c r="S7886" s="159"/>
      <c r="T7886" s="153"/>
      <c r="Y7886" s="81"/>
      <c r="Z7886" s="153"/>
      <c r="AG7886" s="81"/>
      <c r="AJ7886" s="153"/>
      <c r="AL7886" s="154"/>
      <c r="AM7886" s="153"/>
      <c r="AN7886" s="81"/>
      <c r="AO7886" s="153"/>
      <c r="AQ7886" s="154"/>
      <c r="AR7886" s="153"/>
      <c r="AS7886" s="81"/>
      <c r="AT7886" s="153"/>
      <c r="AV7886" s="154"/>
      <c r="AW7886" s="153"/>
      <c r="BB7886" s="81"/>
      <c r="CB7886" s="82"/>
      <c r="CC7886" s="82"/>
      <c r="CM7886" s="81"/>
      <c r="CN7886" s="81"/>
      <c r="CO7886" s="81"/>
      <c r="CY7886" s="124"/>
      <c r="CZ7886" s="81"/>
      <c r="DE7886" s="125"/>
      <c r="DF7886" s="81"/>
    </row>
    <row r="7887" spans="15:110" x14ac:dyDescent="0.25">
      <c r="O7887" s="156"/>
      <c r="P7887" s="157"/>
      <c r="Q7887" s="105"/>
      <c r="R7887" s="158"/>
      <c r="S7887" s="159"/>
      <c r="T7887" s="153"/>
      <c r="Y7887" s="81"/>
      <c r="Z7887" s="153"/>
      <c r="AG7887" s="81"/>
      <c r="AJ7887" s="153"/>
      <c r="AL7887" s="154"/>
      <c r="AM7887" s="153"/>
      <c r="AN7887" s="81"/>
      <c r="AO7887" s="153"/>
      <c r="AQ7887" s="154"/>
      <c r="AR7887" s="153"/>
      <c r="AS7887" s="81"/>
      <c r="AT7887" s="153"/>
      <c r="AV7887" s="154"/>
      <c r="AW7887" s="153"/>
      <c r="BB7887" s="81"/>
      <c r="CB7887" s="82"/>
      <c r="CC7887" s="82"/>
      <c r="CM7887" s="81"/>
      <c r="CN7887" s="81"/>
      <c r="CO7887" s="81"/>
      <c r="CY7887" s="124"/>
      <c r="CZ7887" s="81"/>
      <c r="DE7887" s="125"/>
      <c r="DF7887" s="81"/>
    </row>
    <row r="7888" spans="15:110" x14ac:dyDescent="0.25">
      <c r="O7888" s="156"/>
      <c r="P7888" s="157"/>
      <c r="Q7888" s="105"/>
      <c r="R7888" s="158"/>
      <c r="S7888" s="159"/>
      <c r="T7888" s="153"/>
      <c r="Y7888" s="81"/>
      <c r="Z7888" s="153"/>
      <c r="AG7888" s="81"/>
      <c r="AJ7888" s="153"/>
      <c r="AL7888" s="154"/>
      <c r="AM7888" s="153"/>
      <c r="AN7888" s="81"/>
      <c r="AO7888" s="153"/>
      <c r="AQ7888" s="154"/>
      <c r="AR7888" s="153"/>
      <c r="AS7888" s="81"/>
      <c r="AT7888" s="153"/>
      <c r="AV7888" s="154"/>
      <c r="AW7888" s="153"/>
      <c r="BB7888" s="81"/>
      <c r="CB7888" s="82"/>
      <c r="CC7888" s="82"/>
      <c r="CM7888" s="81"/>
      <c r="CN7888" s="81"/>
      <c r="CO7888" s="81"/>
      <c r="CY7888" s="124"/>
      <c r="CZ7888" s="81"/>
      <c r="DE7888" s="125"/>
      <c r="DF7888" s="81"/>
    </row>
    <row r="7889" spans="15:110" x14ac:dyDescent="0.25">
      <c r="O7889" s="156"/>
      <c r="P7889" s="157"/>
      <c r="Q7889" s="105"/>
      <c r="R7889" s="158"/>
      <c r="S7889" s="159"/>
      <c r="T7889" s="153"/>
      <c r="Y7889" s="81"/>
      <c r="Z7889" s="153"/>
      <c r="AG7889" s="81"/>
      <c r="AJ7889" s="153"/>
      <c r="AL7889" s="154"/>
      <c r="AM7889" s="153"/>
      <c r="AN7889" s="81"/>
      <c r="AO7889" s="153"/>
      <c r="AQ7889" s="154"/>
      <c r="AR7889" s="153"/>
      <c r="AS7889" s="81"/>
      <c r="AT7889" s="153"/>
      <c r="AV7889" s="154"/>
      <c r="AW7889" s="153"/>
      <c r="BB7889" s="81"/>
      <c r="CB7889" s="82"/>
      <c r="CC7889" s="82"/>
      <c r="CM7889" s="81"/>
      <c r="CN7889" s="81"/>
      <c r="CO7889" s="81"/>
      <c r="CY7889" s="124"/>
      <c r="CZ7889" s="81"/>
      <c r="DE7889" s="125"/>
      <c r="DF7889" s="81"/>
    </row>
    <row r="7890" spans="15:110" x14ac:dyDescent="0.25">
      <c r="O7890" s="156"/>
      <c r="P7890" s="157"/>
      <c r="Q7890" s="105"/>
      <c r="R7890" s="158"/>
      <c r="S7890" s="159"/>
      <c r="T7890" s="153"/>
      <c r="Y7890" s="81"/>
      <c r="Z7890" s="153"/>
      <c r="AG7890" s="81"/>
      <c r="AJ7890" s="153"/>
      <c r="AL7890" s="154"/>
      <c r="AM7890" s="153"/>
      <c r="AN7890" s="81"/>
      <c r="AO7890" s="153"/>
      <c r="AQ7890" s="154"/>
      <c r="AR7890" s="153"/>
      <c r="AS7890" s="81"/>
      <c r="AT7890" s="153"/>
      <c r="AV7890" s="154"/>
      <c r="AW7890" s="153"/>
      <c r="BB7890" s="81"/>
      <c r="CB7890" s="82"/>
      <c r="CC7890" s="82"/>
      <c r="CM7890" s="81"/>
      <c r="CN7890" s="81"/>
      <c r="CO7890" s="81"/>
      <c r="CY7890" s="124"/>
      <c r="CZ7890" s="81"/>
      <c r="DE7890" s="125"/>
      <c r="DF7890" s="81"/>
    </row>
    <row r="7891" spans="15:110" x14ac:dyDescent="0.25">
      <c r="O7891" s="156"/>
      <c r="P7891" s="157"/>
      <c r="Q7891" s="105"/>
      <c r="R7891" s="158"/>
      <c r="S7891" s="159"/>
      <c r="T7891" s="153"/>
      <c r="Y7891" s="81"/>
      <c r="Z7891" s="153"/>
      <c r="AG7891" s="81"/>
      <c r="AJ7891" s="153"/>
      <c r="AL7891" s="154"/>
      <c r="AM7891" s="153"/>
      <c r="AN7891" s="81"/>
      <c r="AO7891" s="153"/>
      <c r="AQ7891" s="154"/>
      <c r="AR7891" s="153"/>
      <c r="AS7891" s="81"/>
      <c r="AT7891" s="153"/>
      <c r="AV7891" s="154"/>
      <c r="AW7891" s="153"/>
      <c r="BB7891" s="81"/>
      <c r="CB7891" s="82"/>
      <c r="CC7891" s="82"/>
      <c r="CM7891" s="81"/>
      <c r="CN7891" s="81"/>
      <c r="CO7891" s="81"/>
      <c r="CY7891" s="124"/>
      <c r="CZ7891" s="81"/>
      <c r="DE7891" s="125"/>
      <c r="DF7891" s="81"/>
    </row>
    <row r="7892" spans="15:110" x14ac:dyDescent="0.25">
      <c r="O7892" s="156"/>
      <c r="P7892" s="157"/>
      <c r="Q7892" s="105"/>
      <c r="R7892" s="158"/>
      <c r="S7892" s="159"/>
      <c r="T7892" s="153"/>
      <c r="Y7892" s="81"/>
      <c r="Z7892" s="153"/>
      <c r="AG7892" s="81"/>
      <c r="AJ7892" s="153"/>
      <c r="AL7892" s="154"/>
      <c r="AM7892" s="153"/>
      <c r="AN7892" s="81"/>
      <c r="AO7892" s="153"/>
      <c r="AQ7892" s="154"/>
      <c r="AR7892" s="153"/>
      <c r="AS7892" s="81"/>
      <c r="AT7892" s="153"/>
      <c r="AV7892" s="154"/>
      <c r="AW7892" s="153"/>
      <c r="BB7892" s="81"/>
      <c r="CB7892" s="82"/>
      <c r="CC7892" s="82"/>
      <c r="CM7892" s="81"/>
      <c r="CN7892" s="81"/>
      <c r="CO7892" s="81"/>
      <c r="CY7892" s="124"/>
      <c r="CZ7892" s="81"/>
      <c r="DE7892" s="125"/>
      <c r="DF7892" s="81"/>
    </row>
    <row r="7893" spans="15:110" x14ac:dyDescent="0.25">
      <c r="O7893" s="156"/>
      <c r="P7893" s="157"/>
      <c r="Q7893" s="105"/>
      <c r="R7893" s="158"/>
      <c r="S7893" s="159"/>
      <c r="T7893" s="153"/>
      <c r="Y7893" s="81"/>
      <c r="Z7893" s="153"/>
      <c r="AG7893" s="81"/>
      <c r="AJ7893" s="153"/>
      <c r="AL7893" s="154"/>
      <c r="AM7893" s="153"/>
      <c r="AN7893" s="81"/>
      <c r="AO7893" s="153"/>
      <c r="AQ7893" s="154"/>
      <c r="AR7893" s="153"/>
      <c r="AS7893" s="81"/>
      <c r="AT7893" s="153"/>
      <c r="AV7893" s="154"/>
      <c r="AW7893" s="153"/>
      <c r="BB7893" s="81"/>
      <c r="CB7893" s="82"/>
      <c r="CC7893" s="82"/>
      <c r="CM7893" s="81"/>
      <c r="CN7893" s="81"/>
      <c r="CO7893" s="81"/>
      <c r="CY7893" s="124"/>
      <c r="CZ7893" s="81"/>
      <c r="DE7893" s="125"/>
      <c r="DF7893" s="81"/>
    </row>
    <row r="7894" spans="15:110" x14ac:dyDescent="0.25">
      <c r="O7894" s="156"/>
      <c r="P7894" s="157"/>
      <c r="Q7894" s="105"/>
      <c r="R7894" s="158"/>
      <c r="S7894" s="159"/>
      <c r="T7894" s="153"/>
      <c r="Y7894" s="81"/>
      <c r="Z7894" s="153"/>
      <c r="AG7894" s="81"/>
      <c r="AJ7894" s="153"/>
      <c r="AL7894" s="154"/>
      <c r="AM7894" s="153"/>
      <c r="AN7894" s="81"/>
      <c r="AO7894" s="153"/>
      <c r="AQ7894" s="154"/>
      <c r="AR7894" s="153"/>
      <c r="AS7894" s="81"/>
      <c r="AT7894" s="153"/>
      <c r="AV7894" s="154"/>
      <c r="AW7894" s="153"/>
      <c r="BB7894" s="81"/>
      <c r="CB7894" s="82"/>
      <c r="CC7894" s="82"/>
      <c r="CM7894" s="81"/>
      <c r="CN7894" s="81"/>
      <c r="CO7894" s="81"/>
      <c r="CY7894" s="124"/>
      <c r="CZ7894" s="81"/>
      <c r="DE7894" s="125"/>
      <c r="DF7894" s="81"/>
    </row>
    <row r="7895" spans="15:110" x14ac:dyDescent="0.25">
      <c r="O7895" s="156"/>
      <c r="P7895" s="157"/>
      <c r="Q7895" s="105"/>
      <c r="R7895" s="158"/>
      <c r="S7895" s="159"/>
      <c r="T7895" s="153"/>
      <c r="Y7895" s="81"/>
      <c r="Z7895" s="153"/>
      <c r="AG7895" s="81"/>
      <c r="AJ7895" s="153"/>
      <c r="AL7895" s="154"/>
      <c r="AM7895" s="153"/>
      <c r="AN7895" s="81"/>
      <c r="AO7895" s="153"/>
      <c r="AQ7895" s="154"/>
      <c r="AR7895" s="153"/>
      <c r="AS7895" s="81"/>
      <c r="AT7895" s="153"/>
      <c r="AV7895" s="154"/>
      <c r="AW7895" s="153"/>
      <c r="BB7895" s="81"/>
      <c r="CB7895" s="82"/>
      <c r="CC7895" s="82"/>
      <c r="CM7895" s="81"/>
      <c r="CN7895" s="81"/>
      <c r="CO7895" s="81"/>
      <c r="CY7895" s="124"/>
      <c r="CZ7895" s="81"/>
      <c r="DE7895" s="125"/>
      <c r="DF7895" s="81"/>
    </row>
    <row r="7896" spans="15:110" x14ac:dyDescent="0.25">
      <c r="O7896" s="156"/>
      <c r="P7896" s="157"/>
      <c r="Q7896" s="105"/>
      <c r="R7896" s="158"/>
      <c r="S7896" s="159"/>
      <c r="T7896" s="153"/>
      <c r="Y7896" s="81"/>
      <c r="Z7896" s="153"/>
      <c r="AG7896" s="81"/>
      <c r="AJ7896" s="153"/>
      <c r="AL7896" s="154"/>
      <c r="AM7896" s="153"/>
      <c r="AN7896" s="81"/>
      <c r="AO7896" s="153"/>
      <c r="AQ7896" s="154"/>
      <c r="AR7896" s="153"/>
      <c r="AS7896" s="81"/>
      <c r="AT7896" s="153"/>
      <c r="AV7896" s="154"/>
      <c r="AW7896" s="153"/>
      <c r="BB7896" s="81"/>
      <c r="CB7896" s="82"/>
      <c r="CC7896" s="82"/>
      <c r="CM7896" s="81"/>
      <c r="CN7896" s="81"/>
      <c r="CO7896" s="81"/>
      <c r="CY7896" s="124"/>
      <c r="CZ7896" s="81"/>
      <c r="DE7896" s="125"/>
      <c r="DF7896" s="81"/>
    </row>
    <row r="7897" spans="15:110" x14ac:dyDescent="0.25">
      <c r="O7897" s="156"/>
      <c r="P7897" s="157"/>
      <c r="Q7897" s="105"/>
      <c r="R7897" s="158"/>
      <c r="S7897" s="159"/>
      <c r="T7897" s="153"/>
      <c r="Y7897" s="81"/>
      <c r="Z7897" s="153"/>
      <c r="AG7897" s="81"/>
      <c r="AJ7897" s="153"/>
      <c r="AL7897" s="154"/>
      <c r="AM7897" s="153"/>
      <c r="AN7897" s="81"/>
      <c r="AO7897" s="153"/>
      <c r="AQ7897" s="154"/>
      <c r="AR7897" s="153"/>
      <c r="AS7897" s="81"/>
      <c r="AT7897" s="153"/>
      <c r="AV7897" s="154"/>
      <c r="AW7897" s="153"/>
      <c r="BB7897" s="81"/>
      <c r="CB7897" s="82"/>
      <c r="CC7897" s="82"/>
      <c r="CM7897" s="81"/>
      <c r="CN7897" s="81"/>
      <c r="CO7897" s="81"/>
      <c r="CY7897" s="124"/>
      <c r="CZ7897" s="81"/>
      <c r="DE7897" s="125"/>
      <c r="DF7897" s="81"/>
    </row>
    <row r="7898" spans="15:110" x14ac:dyDescent="0.25">
      <c r="O7898" s="156"/>
      <c r="P7898" s="157"/>
      <c r="Q7898" s="105"/>
      <c r="R7898" s="158"/>
      <c r="S7898" s="159"/>
      <c r="T7898" s="153"/>
      <c r="Y7898" s="81"/>
      <c r="Z7898" s="153"/>
      <c r="AG7898" s="81"/>
      <c r="AJ7898" s="153"/>
      <c r="AL7898" s="154"/>
      <c r="AM7898" s="153"/>
      <c r="AN7898" s="81"/>
      <c r="AO7898" s="153"/>
      <c r="AQ7898" s="154"/>
      <c r="AR7898" s="153"/>
      <c r="AS7898" s="81"/>
      <c r="AT7898" s="153"/>
      <c r="AV7898" s="154"/>
      <c r="AW7898" s="153"/>
      <c r="BB7898" s="81"/>
      <c r="CB7898" s="82"/>
      <c r="CC7898" s="82"/>
      <c r="CM7898" s="81"/>
      <c r="CN7898" s="81"/>
      <c r="CO7898" s="81"/>
      <c r="CY7898" s="124"/>
      <c r="CZ7898" s="81"/>
      <c r="DE7898" s="125"/>
      <c r="DF7898" s="81"/>
    </row>
    <row r="7899" spans="15:110" x14ac:dyDescent="0.25">
      <c r="O7899" s="156"/>
      <c r="P7899" s="157"/>
      <c r="Q7899" s="105"/>
      <c r="R7899" s="158"/>
      <c r="S7899" s="159"/>
      <c r="T7899" s="153"/>
      <c r="Y7899" s="81"/>
      <c r="Z7899" s="153"/>
      <c r="AG7899" s="81"/>
      <c r="AJ7899" s="153"/>
      <c r="AL7899" s="154"/>
      <c r="AM7899" s="153"/>
      <c r="AN7899" s="81"/>
      <c r="AO7899" s="153"/>
      <c r="AQ7899" s="154"/>
      <c r="AR7899" s="153"/>
      <c r="AS7899" s="81"/>
      <c r="AT7899" s="153"/>
      <c r="AV7899" s="154"/>
      <c r="AW7899" s="153"/>
      <c r="BB7899" s="81"/>
      <c r="CB7899" s="82"/>
      <c r="CC7899" s="82"/>
      <c r="CM7899" s="81"/>
      <c r="CN7899" s="81"/>
      <c r="CO7899" s="81"/>
      <c r="CY7899" s="124"/>
      <c r="CZ7899" s="81"/>
      <c r="DE7899" s="125"/>
      <c r="DF7899" s="81"/>
    </row>
    <row r="7900" spans="15:110" x14ac:dyDescent="0.25">
      <c r="O7900" s="156"/>
      <c r="P7900" s="157"/>
      <c r="Q7900" s="105"/>
      <c r="R7900" s="158"/>
      <c r="S7900" s="159"/>
      <c r="T7900" s="153"/>
      <c r="Y7900" s="81"/>
      <c r="Z7900" s="153"/>
      <c r="AG7900" s="81"/>
      <c r="AJ7900" s="153"/>
      <c r="AL7900" s="154"/>
      <c r="AM7900" s="153"/>
      <c r="AN7900" s="81"/>
      <c r="AO7900" s="153"/>
      <c r="AQ7900" s="154"/>
      <c r="AR7900" s="153"/>
      <c r="AS7900" s="81"/>
      <c r="AT7900" s="153"/>
      <c r="AV7900" s="154"/>
      <c r="AW7900" s="153"/>
      <c r="BB7900" s="81"/>
      <c r="CB7900" s="82"/>
      <c r="CC7900" s="82"/>
      <c r="CM7900" s="81"/>
      <c r="CN7900" s="81"/>
      <c r="CO7900" s="81"/>
      <c r="CY7900" s="124"/>
      <c r="CZ7900" s="81"/>
      <c r="DE7900" s="125"/>
      <c r="DF7900" s="81"/>
    </row>
    <row r="7901" spans="15:110" x14ac:dyDescent="0.25">
      <c r="O7901" s="156"/>
      <c r="P7901" s="157"/>
      <c r="Q7901" s="105"/>
      <c r="R7901" s="158"/>
      <c r="S7901" s="159"/>
      <c r="T7901" s="153"/>
      <c r="Y7901" s="81"/>
      <c r="Z7901" s="153"/>
      <c r="AG7901" s="81"/>
      <c r="AJ7901" s="153"/>
      <c r="AL7901" s="154"/>
      <c r="AM7901" s="153"/>
      <c r="AN7901" s="81"/>
      <c r="AO7901" s="153"/>
      <c r="AQ7901" s="154"/>
      <c r="AR7901" s="153"/>
      <c r="AS7901" s="81"/>
      <c r="AT7901" s="153"/>
      <c r="AV7901" s="154"/>
      <c r="AW7901" s="153"/>
      <c r="BB7901" s="81"/>
      <c r="CB7901" s="82"/>
      <c r="CC7901" s="82"/>
      <c r="CM7901" s="81"/>
      <c r="CN7901" s="81"/>
      <c r="CO7901" s="81"/>
      <c r="CY7901" s="124"/>
      <c r="CZ7901" s="81"/>
      <c r="DE7901" s="125"/>
      <c r="DF7901" s="81"/>
    </row>
    <row r="7902" spans="15:110" x14ac:dyDescent="0.25">
      <c r="O7902" s="156"/>
      <c r="P7902" s="157"/>
      <c r="Q7902" s="105"/>
      <c r="R7902" s="158"/>
      <c r="S7902" s="159"/>
      <c r="T7902" s="153"/>
      <c r="Y7902" s="81"/>
      <c r="Z7902" s="153"/>
      <c r="AG7902" s="81"/>
      <c r="AJ7902" s="153"/>
      <c r="AL7902" s="154"/>
      <c r="AM7902" s="153"/>
      <c r="AN7902" s="81"/>
      <c r="AO7902" s="153"/>
      <c r="AQ7902" s="154"/>
      <c r="AR7902" s="153"/>
      <c r="AS7902" s="81"/>
      <c r="AT7902" s="153"/>
      <c r="AV7902" s="154"/>
      <c r="AW7902" s="153"/>
      <c r="BB7902" s="81"/>
      <c r="CB7902" s="82"/>
      <c r="CC7902" s="82"/>
      <c r="CM7902" s="81"/>
      <c r="CN7902" s="81"/>
      <c r="CO7902" s="81"/>
      <c r="CY7902" s="124"/>
      <c r="CZ7902" s="81"/>
      <c r="DE7902" s="125"/>
      <c r="DF7902" s="81"/>
    </row>
    <row r="7903" spans="15:110" x14ac:dyDescent="0.25">
      <c r="O7903" s="156"/>
      <c r="P7903" s="157"/>
      <c r="Q7903" s="105"/>
      <c r="R7903" s="158"/>
      <c r="S7903" s="159"/>
      <c r="T7903" s="153"/>
      <c r="Y7903" s="81"/>
      <c r="Z7903" s="153"/>
      <c r="AG7903" s="81"/>
      <c r="AJ7903" s="153"/>
      <c r="AL7903" s="154"/>
      <c r="AM7903" s="153"/>
      <c r="AN7903" s="81"/>
      <c r="AO7903" s="153"/>
      <c r="AQ7903" s="154"/>
      <c r="AR7903" s="153"/>
      <c r="AS7903" s="81"/>
      <c r="AT7903" s="153"/>
      <c r="AV7903" s="154"/>
      <c r="AW7903" s="153"/>
      <c r="BB7903" s="81"/>
      <c r="CB7903" s="82"/>
      <c r="CC7903" s="82"/>
      <c r="CM7903" s="81"/>
      <c r="CN7903" s="81"/>
      <c r="CO7903" s="81"/>
      <c r="CY7903" s="124"/>
      <c r="CZ7903" s="81"/>
      <c r="DE7903" s="125"/>
      <c r="DF7903" s="81"/>
    </row>
    <row r="7904" spans="15:110" x14ac:dyDescent="0.25">
      <c r="O7904" s="156"/>
      <c r="P7904" s="157"/>
      <c r="Q7904" s="105"/>
      <c r="R7904" s="158"/>
      <c r="S7904" s="159"/>
      <c r="T7904" s="153"/>
      <c r="Y7904" s="81"/>
      <c r="Z7904" s="153"/>
      <c r="AG7904" s="81"/>
      <c r="AJ7904" s="153"/>
      <c r="AL7904" s="154"/>
      <c r="AM7904" s="153"/>
      <c r="AN7904" s="81"/>
      <c r="AO7904" s="153"/>
      <c r="AQ7904" s="154"/>
      <c r="AR7904" s="153"/>
      <c r="AS7904" s="81"/>
      <c r="AT7904" s="153"/>
      <c r="AV7904" s="154"/>
      <c r="AW7904" s="153"/>
      <c r="BB7904" s="81"/>
      <c r="CB7904" s="82"/>
      <c r="CC7904" s="82"/>
      <c r="CM7904" s="81"/>
      <c r="CN7904" s="81"/>
      <c r="CO7904" s="81"/>
      <c r="CY7904" s="124"/>
      <c r="CZ7904" s="81"/>
      <c r="DE7904" s="125"/>
      <c r="DF7904" s="81"/>
    </row>
    <row r="7905" spans="15:110" x14ac:dyDescent="0.25">
      <c r="O7905" s="156"/>
      <c r="P7905" s="157"/>
      <c r="Q7905" s="105"/>
      <c r="R7905" s="158"/>
      <c r="S7905" s="159"/>
      <c r="T7905" s="153"/>
      <c r="Y7905" s="81"/>
      <c r="Z7905" s="153"/>
      <c r="AG7905" s="81"/>
      <c r="AJ7905" s="153"/>
      <c r="AL7905" s="154"/>
      <c r="AM7905" s="153"/>
      <c r="AN7905" s="81"/>
      <c r="AO7905" s="153"/>
      <c r="AQ7905" s="154"/>
      <c r="AR7905" s="153"/>
      <c r="AS7905" s="81"/>
      <c r="AT7905" s="153"/>
      <c r="AV7905" s="154"/>
      <c r="AW7905" s="153"/>
      <c r="BB7905" s="81"/>
      <c r="CB7905" s="82"/>
      <c r="CC7905" s="82"/>
      <c r="CM7905" s="81"/>
      <c r="CN7905" s="81"/>
      <c r="CO7905" s="81"/>
      <c r="CY7905" s="124"/>
      <c r="CZ7905" s="81"/>
      <c r="DE7905" s="125"/>
      <c r="DF7905" s="81"/>
    </row>
    <row r="7906" spans="15:110" x14ac:dyDescent="0.25">
      <c r="O7906" s="156"/>
      <c r="P7906" s="157"/>
      <c r="Q7906" s="105"/>
      <c r="R7906" s="158"/>
      <c r="S7906" s="159"/>
      <c r="T7906" s="153"/>
      <c r="Y7906" s="81"/>
      <c r="Z7906" s="153"/>
      <c r="AG7906" s="81"/>
      <c r="AJ7906" s="153"/>
      <c r="AL7906" s="154"/>
      <c r="AM7906" s="153"/>
      <c r="AN7906" s="81"/>
      <c r="AO7906" s="153"/>
      <c r="AQ7906" s="154"/>
      <c r="AR7906" s="153"/>
      <c r="AS7906" s="81"/>
      <c r="AT7906" s="153"/>
      <c r="AV7906" s="154"/>
      <c r="AW7906" s="153"/>
      <c r="BB7906" s="81"/>
      <c r="CB7906" s="82"/>
      <c r="CC7906" s="82"/>
      <c r="CM7906" s="81"/>
      <c r="CN7906" s="81"/>
      <c r="CO7906" s="81"/>
      <c r="CY7906" s="124"/>
      <c r="CZ7906" s="81"/>
      <c r="DE7906" s="125"/>
      <c r="DF7906" s="81"/>
    </row>
    <row r="7907" spans="15:110" x14ac:dyDescent="0.25">
      <c r="O7907" s="156"/>
      <c r="P7907" s="157"/>
      <c r="Q7907" s="105"/>
      <c r="R7907" s="158"/>
      <c r="S7907" s="159"/>
      <c r="T7907" s="153"/>
      <c r="Y7907" s="81"/>
      <c r="Z7907" s="153"/>
      <c r="AG7907" s="81"/>
      <c r="AJ7907" s="153"/>
      <c r="AL7907" s="154"/>
      <c r="AM7907" s="153"/>
      <c r="AN7907" s="81"/>
      <c r="AO7907" s="153"/>
      <c r="AQ7907" s="154"/>
      <c r="AR7907" s="153"/>
      <c r="AS7907" s="81"/>
      <c r="AT7907" s="153"/>
      <c r="AV7907" s="154"/>
      <c r="AW7907" s="153"/>
      <c r="BB7907" s="81"/>
      <c r="CB7907" s="82"/>
      <c r="CC7907" s="82"/>
      <c r="CM7907" s="81"/>
      <c r="CN7907" s="81"/>
      <c r="CO7907" s="81"/>
      <c r="CY7907" s="124"/>
      <c r="CZ7907" s="81"/>
      <c r="DE7907" s="125"/>
      <c r="DF7907" s="81"/>
    </row>
    <row r="7908" spans="15:110" x14ac:dyDescent="0.25">
      <c r="O7908" s="156"/>
      <c r="P7908" s="157"/>
      <c r="Q7908" s="105"/>
      <c r="R7908" s="158"/>
      <c r="S7908" s="159"/>
      <c r="T7908" s="153"/>
      <c r="Y7908" s="81"/>
      <c r="Z7908" s="153"/>
      <c r="AG7908" s="81"/>
      <c r="AJ7908" s="153"/>
      <c r="AL7908" s="154"/>
      <c r="AM7908" s="153"/>
      <c r="AN7908" s="81"/>
      <c r="AO7908" s="153"/>
      <c r="AQ7908" s="154"/>
      <c r="AR7908" s="153"/>
      <c r="AS7908" s="81"/>
      <c r="AT7908" s="153"/>
      <c r="AV7908" s="154"/>
      <c r="AW7908" s="153"/>
      <c r="BB7908" s="81"/>
      <c r="CB7908" s="82"/>
      <c r="CC7908" s="82"/>
      <c r="CM7908" s="81"/>
      <c r="CN7908" s="81"/>
      <c r="CO7908" s="81"/>
      <c r="CY7908" s="124"/>
      <c r="CZ7908" s="81"/>
      <c r="DE7908" s="125"/>
      <c r="DF7908" s="81"/>
    </row>
    <row r="7909" spans="15:110" x14ac:dyDescent="0.25">
      <c r="O7909" s="156"/>
      <c r="P7909" s="157"/>
      <c r="Q7909" s="105"/>
      <c r="R7909" s="158"/>
      <c r="S7909" s="159"/>
      <c r="T7909" s="153"/>
      <c r="Y7909" s="81"/>
      <c r="Z7909" s="153"/>
      <c r="AG7909" s="81"/>
      <c r="AJ7909" s="153"/>
      <c r="AL7909" s="154"/>
      <c r="AM7909" s="153"/>
      <c r="AN7909" s="81"/>
      <c r="AO7909" s="153"/>
      <c r="AQ7909" s="154"/>
      <c r="AR7909" s="153"/>
      <c r="AS7909" s="81"/>
      <c r="AT7909" s="153"/>
      <c r="AV7909" s="154"/>
      <c r="AW7909" s="153"/>
      <c r="BB7909" s="81"/>
      <c r="CB7909" s="82"/>
      <c r="CC7909" s="82"/>
      <c r="CM7909" s="81"/>
      <c r="CN7909" s="81"/>
      <c r="CO7909" s="81"/>
      <c r="CY7909" s="124"/>
      <c r="CZ7909" s="81"/>
      <c r="DE7909" s="125"/>
      <c r="DF7909" s="81"/>
    </row>
    <row r="7910" spans="15:110" x14ac:dyDescent="0.25">
      <c r="O7910" s="156"/>
      <c r="P7910" s="157"/>
      <c r="Q7910" s="105"/>
      <c r="R7910" s="158"/>
      <c r="S7910" s="159"/>
      <c r="T7910" s="153"/>
      <c r="Y7910" s="81"/>
      <c r="Z7910" s="153"/>
      <c r="AG7910" s="81"/>
      <c r="AJ7910" s="153"/>
      <c r="AL7910" s="154"/>
      <c r="AM7910" s="153"/>
      <c r="AN7910" s="81"/>
      <c r="AO7910" s="153"/>
      <c r="AQ7910" s="154"/>
      <c r="AR7910" s="153"/>
      <c r="AS7910" s="81"/>
      <c r="AT7910" s="153"/>
      <c r="AV7910" s="154"/>
      <c r="AW7910" s="153"/>
      <c r="BB7910" s="81"/>
      <c r="CB7910" s="82"/>
      <c r="CC7910" s="82"/>
      <c r="CM7910" s="81"/>
      <c r="CN7910" s="81"/>
      <c r="CO7910" s="81"/>
      <c r="CY7910" s="124"/>
      <c r="CZ7910" s="81"/>
      <c r="DE7910" s="125"/>
      <c r="DF7910" s="81"/>
    </row>
    <row r="7911" spans="15:110" x14ac:dyDescent="0.25">
      <c r="O7911" s="156"/>
      <c r="P7911" s="157"/>
      <c r="Q7911" s="105"/>
      <c r="R7911" s="158"/>
      <c r="S7911" s="159"/>
      <c r="T7911" s="153"/>
      <c r="Y7911" s="81"/>
      <c r="Z7911" s="153"/>
      <c r="AG7911" s="81"/>
      <c r="AJ7911" s="153"/>
      <c r="AL7911" s="154"/>
      <c r="AM7911" s="153"/>
      <c r="AN7911" s="81"/>
      <c r="AO7911" s="153"/>
      <c r="AQ7911" s="154"/>
      <c r="AR7911" s="153"/>
      <c r="AS7911" s="81"/>
      <c r="AT7911" s="153"/>
      <c r="AV7911" s="154"/>
      <c r="AW7911" s="153"/>
      <c r="BB7911" s="81"/>
      <c r="CB7911" s="82"/>
      <c r="CC7911" s="82"/>
      <c r="CM7911" s="81"/>
      <c r="CN7911" s="81"/>
      <c r="CO7911" s="81"/>
      <c r="CY7911" s="124"/>
      <c r="CZ7911" s="81"/>
      <c r="DE7911" s="125"/>
      <c r="DF7911" s="81"/>
    </row>
    <row r="7912" spans="15:110" x14ac:dyDescent="0.25">
      <c r="O7912" s="156"/>
      <c r="P7912" s="157"/>
      <c r="Q7912" s="105"/>
      <c r="R7912" s="158"/>
      <c r="S7912" s="159"/>
      <c r="T7912" s="153"/>
      <c r="Y7912" s="81"/>
      <c r="Z7912" s="153"/>
      <c r="AG7912" s="81"/>
      <c r="AJ7912" s="153"/>
      <c r="AL7912" s="154"/>
      <c r="AM7912" s="153"/>
      <c r="AN7912" s="81"/>
      <c r="AO7912" s="153"/>
      <c r="AQ7912" s="154"/>
      <c r="AR7912" s="153"/>
      <c r="AS7912" s="81"/>
      <c r="AT7912" s="153"/>
      <c r="AV7912" s="154"/>
      <c r="AW7912" s="153"/>
      <c r="BB7912" s="81"/>
      <c r="CB7912" s="82"/>
      <c r="CC7912" s="82"/>
      <c r="CM7912" s="81"/>
      <c r="CN7912" s="81"/>
      <c r="CO7912" s="81"/>
      <c r="CY7912" s="124"/>
      <c r="CZ7912" s="81"/>
      <c r="DE7912" s="125"/>
      <c r="DF7912" s="81"/>
    </row>
    <row r="7913" spans="15:110" x14ac:dyDescent="0.25">
      <c r="O7913" s="156"/>
      <c r="P7913" s="157"/>
      <c r="Q7913" s="105"/>
      <c r="R7913" s="158"/>
      <c r="S7913" s="159"/>
      <c r="T7913" s="153"/>
      <c r="Y7913" s="81"/>
      <c r="Z7913" s="153"/>
      <c r="AG7913" s="81"/>
      <c r="AJ7913" s="153"/>
      <c r="AL7913" s="154"/>
      <c r="AM7913" s="153"/>
      <c r="AN7913" s="81"/>
      <c r="AO7913" s="153"/>
      <c r="AQ7913" s="154"/>
      <c r="AR7913" s="153"/>
      <c r="AS7913" s="81"/>
      <c r="AT7913" s="153"/>
      <c r="AV7913" s="154"/>
      <c r="AW7913" s="153"/>
      <c r="BB7913" s="81"/>
      <c r="CB7913" s="82"/>
      <c r="CC7913" s="82"/>
      <c r="CM7913" s="81"/>
      <c r="CN7913" s="81"/>
      <c r="CO7913" s="81"/>
      <c r="CY7913" s="124"/>
      <c r="CZ7913" s="81"/>
      <c r="DE7913" s="125"/>
      <c r="DF7913" s="81"/>
    </row>
    <row r="7914" spans="15:110" x14ac:dyDescent="0.25">
      <c r="O7914" s="156"/>
      <c r="P7914" s="157"/>
      <c r="Q7914" s="105"/>
      <c r="R7914" s="158"/>
      <c r="S7914" s="159"/>
      <c r="T7914" s="153"/>
      <c r="Y7914" s="81"/>
      <c r="Z7914" s="153"/>
      <c r="AG7914" s="81"/>
      <c r="AJ7914" s="153"/>
      <c r="AL7914" s="154"/>
      <c r="AM7914" s="153"/>
      <c r="AN7914" s="81"/>
      <c r="AO7914" s="153"/>
      <c r="AQ7914" s="154"/>
      <c r="AR7914" s="153"/>
      <c r="AS7914" s="81"/>
      <c r="AT7914" s="153"/>
      <c r="AV7914" s="154"/>
      <c r="AW7914" s="153"/>
      <c r="BB7914" s="81"/>
      <c r="CB7914" s="82"/>
      <c r="CC7914" s="82"/>
      <c r="CM7914" s="81"/>
      <c r="CN7914" s="81"/>
      <c r="CO7914" s="81"/>
      <c r="CY7914" s="124"/>
      <c r="CZ7914" s="81"/>
      <c r="DE7914" s="125"/>
      <c r="DF7914" s="81"/>
    </row>
    <row r="7915" spans="15:110" x14ac:dyDescent="0.25">
      <c r="O7915" s="156"/>
      <c r="P7915" s="157"/>
      <c r="Q7915" s="105"/>
      <c r="R7915" s="158"/>
      <c r="S7915" s="159"/>
      <c r="T7915" s="153"/>
      <c r="Y7915" s="81"/>
      <c r="Z7915" s="153"/>
      <c r="AG7915" s="81"/>
      <c r="AJ7915" s="153"/>
      <c r="AL7915" s="154"/>
      <c r="AM7915" s="153"/>
      <c r="AN7915" s="81"/>
      <c r="AO7915" s="153"/>
      <c r="AQ7915" s="154"/>
      <c r="AR7915" s="153"/>
      <c r="AS7915" s="81"/>
      <c r="AT7915" s="153"/>
      <c r="AV7915" s="154"/>
      <c r="AW7915" s="153"/>
      <c r="BB7915" s="81"/>
      <c r="CB7915" s="82"/>
      <c r="CC7915" s="82"/>
      <c r="CM7915" s="81"/>
      <c r="CN7915" s="81"/>
      <c r="CO7915" s="81"/>
      <c r="CY7915" s="124"/>
      <c r="CZ7915" s="81"/>
      <c r="DE7915" s="125"/>
      <c r="DF7915" s="81"/>
    </row>
    <row r="7916" spans="15:110" x14ac:dyDescent="0.25">
      <c r="O7916" s="156"/>
      <c r="P7916" s="157"/>
      <c r="Q7916" s="105"/>
      <c r="R7916" s="158"/>
      <c r="S7916" s="159"/>
      <c r="T7916" s="153"/>
      <c r="Y7916" s="81"/>
      <c r="Z7916" s="153"/>
      <c r="AG7916" s="81"/>
      <c r="AJ7916" s="153"/>
      <c r="AL7916" s="154"/>
      <c r="AM7916" s="153"/>
      <c r="AN7916" s="81"/>
      <c r="AO7916" s="153"/>
      <c r="AQ7916" s="154"/>
      <c r="AR7916" s="153"/>
      <c r="AS7916" s="81"/>
      <c r="AT7916" s="153"/>
      <c r="AV7916" s="154"/>
      <c r="AW7916" s="153"/>
      <c r="BB7916" s="81"/>
      <c r="CB7916" s="82"/>
      <c r="CC7916" s="82"/>
      <c r="CM7916" s="81"/>
      <c r="CN7916" s="81"/>
      <c r="CO7916" s="81"/>
      <c r="CY7916" s="124"/>
      <c r="CZ7916" s="81"/>
      <c r="DE7916" s="125"/>
      <c r="DF7916" s="81"/>
    </row>
    <row r="7917" spans="15:110" x14ac:dyDescent="0.25">
      <c r="O7917" s="156"/>
      <c r="P7917" s="157"/>
      <c r="Q7917" s="105"/>
      <c r="R7917" s="158"/>
      <c r="S7917" s="159"/>
      <c r="T7917" s="153"/>
      <c r="Y7917" s="81"/>
      <c r="Z7917" s="153"/>
      <c r="AG7917" s="81"/>
      <c r="AJ7917" s="153"/>
      <c r="AL7917" s="154"/>
      <c r="AM7917" s="153"/>
      <c r="AN7917" s="81"/>
      <c r="AO7917" s="153"/>
      <c r="AQ7917" s="154"/>
      <c r="AR7917" s="153"/>
      <c r="AS7917" s="81"/>
      <c r="AT7917" s="153"/>
      <c r="AV7917" s="154"/>
      <c r="AW7917" s="153"/>
      <c r="BB7917" s="81"/>
      <c r="CB7917" s="82"/>
      <c r="CC7917" s="82"/>
      <c r="CM7917" s="81"/>
      <c r="CN7917" s="81"/>
      <c r="CO7917" s="81"/>
      <c r="CY7917" s="124"/>
      <c r="CZ7917" s="81"/>
      <c r="DE7917" s="125"/>
      <c r="DF7917" s="81"/>
    </row>
    <row r="7918" spans="15:110" x14ac:dyDescent="0.25">
      <c r="O7918" s="156"/>
      <c r="P7918" s="157"/>
      <c r="Q7918" s="105"/>
      <c r="R7918" s="158"/>
      <c r="S7918" s="159"/>
      <c r="T7918" s="153"/>
      <c r="Y7918" s="81"/>
      <c r="Z7918" s="153"/>
      <c r="AG7918" s="81"/>
      <c r="AJ7918" s="153"/>
      <c r="AL7918" s="154"/>
      <c r="AM7918" s="153"/>
      <c r="AN7918" s="81"/>
      <c r="AO7918" s="153"/>
      <c r="AQ7918" s="154"/>
      <c r="AR7918" s="153"/>
      <c r="AS7918" s="81"/>
      <c r="AT7918" s="153"/>
      <c r="AV7918" s="154"/>
      <c r="AW7918" s="153"/>
      <c r="BB7918" s="81"/>
      <c r="CB7918" s="82"/>
      <c r="CC7918" s="82"/>
      <c r="CM7918" s="81"/>
      <c r="CN7918" s="81"/>
      <c r="CO7918" s="81"/>
      <c r="CY7918" s="124"/>
      <c r="CZ7918" s="81"/>
      <c r="DE7918" s="125"/>
      <c r="DF7918" s="81"/>
    </row>
    <row r="7919" spans="15:110" x14ac:dyDescent="0.25">
      <c r="O7919" s="156"/>
      <c r="P7919" s="157"/>
      <c r="Q7919" s="105"/>
      <c r="R7919" s="158"/>
      <c r="S7919" s="159"/>
      <c r="T7919" s="153"/>
      <c r="Y7919" s="81"/>
      <c r="Z7919" s="153"/>
      <c r="AG7919" s="81"/>
      <c r="AJ7919" s="153"/>
      <c r="AL7919" s="154"/>
      <c r="AM7919" s="153"/>
      <c r="AN7919" s="81"/>
      <c r="AO7919" s="153"/>
      <c r="AQ7919" s="154"/>
      <c r="AR7919" s="153"/>
      <c r="AS7919" s="81"/>
      <c r="AT7919" s="153"/>
      <c r="AV7919" s="154"/>
      <c r="AW7919" s="153"/>
      <c r="BB7919" s="81"/>
      <c r="CB7919" s="82"/>
      <c r="CC7919" s="82"/>
      <c r="CM7919" s="81"/>
      <c r="CN7919" s="81"/>
      <c r="CO7919" s="81"/>
      <c r="CY7919" s="124"/>
      <c r="CZ7919" s="81"/>
      <c r="DE7919" s="125"/>
      <c r="DF7919" s="81"/>
    </row>
    <row r="7920" spans="15:110" x14ac:dyDescent="0.25">
      <c r="O7920" s="156"/>
      <c r="P7920" s="157"/>
      <c r="Q7920" s="105"/>
      <c r="R7920" s="158"/>
      <c r="S7920" s="159"/>
      <c r="T7920" s="153"/>
      <c r="Y7920" s="81"/>
      <c r="Z7920" s="153"/>
      <c r="AG7920" s="81"/>
      <c r="AJ7920" s="153"/>
      <c r="AL7920" s="154"/>
      <c r="AM7920" s="153"/>
      <c r="AN7920" s="81"/>
      <c r="AO7920" s="153"/>
      <c r="AQ7920" s="154"/>
      <c r="AR7920" s="153"/>
      <c r="AS7920" s="81"/>
      <c r="AT7920" s="153"/>
      <c r="AV7920" s="154"/>
      <c r="AW7920" s="153"/>
      <c r="BB7920" s="81"/>
      <c r="CB7920" s="82"/>
      <c r="CC7920" s="82"/>
      <c r="CM7920" s="81"/>
      <c r="CN7920" s="81"/>
      <c r="CO7920" s="81"/>
      <c r="CY7920" s="124"/>
      <c r="CZ7920" s="81"/>
      <c r="DE7920" s="125"/>
      <c r="DF7920" s="81"/>
    </row>
    <row r="7921" spans="15:110" x14ac:dyDescent="0.25">
      <c r="O7921" s="156"/>
      <c r="P7921" s="157"/>
      <c r="Q7921" s="105"/>
      <c r="R7921" s="158"/>
      <c r="S7921" s="159"/>
      <c r="T7921" s="153"/>
      <c r="Y7921" s="81"/>
      <c r="Z7921" s="153"/>
      <c r="AG7921" s="81"/>
      <c r="AJ7921" s="153"/>
      <c r="AL7921" s="154"/>
      <c r="AM7921" s="153"/>
      <c r="AN7921" s="81"/>
      <c r="AO7921" s="153"/>
      <c r="AQ7921" s="154"/>
      <c r="AR7921" s="153"/>
      <c r="AS7921" s="81"/>
      <c r="AT7921" s="153"/>
      <c r="AV7921" s="154"/>
      <c r="AW7921" s="153"/>
      <c r="BB7921" s="81"/>
      <c r="CB7921" s="82"/>
      <c r="CC7921" s="82"/>
      <c r="CM7921" s="81"/>
      <c r="CN7921" s="81"/>
      <c r="CO7921" s="81"/>
      <c r="CY7921" s="124"/>
      <c r="CZ7921" s="81"/>
      <c r="DE7921" s="125"/>
      <c r="DF7921" s="81"/>
    </row>
    <row r="7922" spans="15:110" x14ac:dyDescent="0.25">
      <c r="O7922" s="156"/>
      <c r="P7922" s="157"/>
      <c r="Q7922" s="105"/>
      <c r="R7922" s="158"/>
      <c r="S7922" s="159"/>
      <c r="T7922" s="153"/>
      <c r="Y7922" s="81"/>
      <c r="Z7922" s="153"/>
      <c r="AG7922" s="81"/>
      <c r="AJ7922" s="153"/>
      <c r="AL7922" s="154"/>
      <c r="AM7922" s="153"/>
      <c r="AN7922" s="81"/>
      <c r="AO7922" s="153"/>
      <c r="AQ7922" s="154"/>
      <c r="AR7922" s="153"/>
      <c r="AS7922" s="81"/>
      <c r="AT7922" s="153"/>
      <c r="AV7922" s="154"/>
      <c r="AW7922" s="153"/>
      <c r="BB7922" s="81"/>
      <c r="CB7922" s="82"/>
      <c r="CC7922" s="82"/>
      <c r="CM7922" s="81"/>
      <c r="CN7922" s="81"/>
      <c r="CO7922" s="81"/>
      <c r="CY7922" s="124"/>
      <c r="CZ7922" s="81"/>
      <c r="DE7922" s="125"/>
      <c r="DF7922" s="81"/>
    </row>
    <row r="7923" spans="15:110" x14ac:dyDescent="0.25">
      <c r="O7923" s="156"/>
      <c r="P7923" s="157"/>
      <c r="Q7923" s="105"/>
      <c r="R7923" s="158"/>
      <c r="S7923" s="159"/>
      <c r="T7923" s="153"/>
      <c r="Y7923" s="81"/>
      <c r="Z7923" s="153"/>
      <c r="AG7923" s="81"/>
      <c r="AJ7923" s="153"/>
      <c r="AL7923" s="154"/>
      <c r="AM7923" s="153"/>
      <c r="AN7923" s="81"/>
      <c r="AO7923" s="153"/>
      <c r="AQ7923" s="154"/>
      <c r="AR7923" s="153"/>
      <c r="AS7923" s="81"/>
      <c r="AT7923" s="153"/>
      <c r="AV7923" s="154"/>
      <c r="AW7923" s="153"/>
      <c r="BB7923" s="81"/>
      <c r="CB7923" s="82"/>
      <c r="CC7923" s="82"/>
      <c r="CM7923" s="81"/>
      <c r="CN7923" s="81"/>
      <c r="CO7923" s="81"/>
      <c r="CY7923" s="124"/>
      <c r="CZ7923" s="81"/>
      <c r="DE7923" s="125"/>
      <c r="DF7923" s="81"/>
    </row>
    <row r="7924" spans="15:110" x14ac:dyDescent="0.25">
      <c r="O7924" s="156"/>
      <c r="P7924" s="157"/>
      <c r="Q7924" s="105"/>
      <c r="R7924" s="158"/>
      <c r="S7924" s="159"/>
      <c r="T7924" s="153"/>
      <c r="Y7924" s="81"/>
      <c r="Z7924" s="153"/>
      <c r="AG7924" s="81"/>
      <c r="AJ7924" s="153"/>
      <c r="AL7924" s="154"/>
      <c r="AM7924" s="153"/>
      <c r="AN7924" s="81"/>
      <c r="AO7924" s="153"/>
      <c r="AQ7924" s="154"/>
      <c r="AR7924" s="153"/>
      <c r="AS7924" s="81"/>
      <c r="AT7924" s="153"/>
      <c r="AV7924" s="154"/>
      <c r="AW7924" s="153"/>
      <c r="BB7924" s="81"/>
      <c r="CB7924" s="82"/>
      <c r="CC7924" s="82"/>
      <c r="CM7924" s="81"/>
      <c r="CN7924" s="81"/>
      <c r="CO7924" s="81"/>
      <c r="CY7924" s="124"/>
      <c r="CZ7924" s="81"/>
      <c r="DE7924" s="125"/>
      <c r="DF7924" s="81"/>
    </row>
    <row r="7925" spans="15:110" x14ac:dyDescent="0.25">
      <c r="O7925" s="156"/>
      <c r="P7925" s="157"/>
      <c r="Q7925" s="105"/>
      <c r="R7925" s="158"/>
      <c r="S7925" s="159"/>
      <c r="T7925" s="153"/>
      <c r="Y7925" s="81"/>
      <c r="Z7925" s="153"/>
      <c r="AG7925" s="81"/>
      <c r="AJ7925" s="153"/>
      <c r="AL7925" s="154"/>
      <c r="AM7925" s="153"/>
      <c r="AN7925" s="81"/>
      <c r="AO7925" s="153"/>
      <c r="AQ7925" s="154"/>
      <c r="AR7925" s="153"/>
      <c r="AS7925" s="81"/>
      <c r="AT7925" s="153"/>
      <c r="AV7925" s="154"/>
      <c r="AW7925" s="153"/>
      <c r="BB7925" s="81"/>
      <c r="CB7925" s="82"/>
      <c r="CC7925" s="82"/>
      <c r="CM7925" s="81"/>
      <c r="CN7925" s="81"/>
      <c r="CO7925" s="81"/>
      <c r="CY7925" s="124"/>
      <c r="CZ7925" s="81"/>
      <c r="DE7925" s="125"/>
      <c r="DF7925" s="81"/>
    </row>
    <row r="7926" spans="15:110" x14ac:dyDescent="0.25">
      <c r="O7926" s="156"/>
      <c r="P7926" s="157"/>
      <c r="Q7926" s="105"/>
      <c r="R7926" s="158"/>
      <c r="S7926" s="159"/>
      <c r="T7926" s="153"/>
      <c r="Y7926" s="81"/>
      <c r="Z7926" s="153"/>
      <c r="AG7926" s="81"/>
      <c r="AJ7926" s="153"/>
      <c r="AL7926" s="154"/>
      <c r="AM7926" s="153"/>
      <c r="AN7926" s="81"/>
      <c r="AO7926" s="153"/>
      <c r="AQ7926" s="154"/>
      <c r="AR7926" s="153"/>
      <c r="AS7926" s="81"/>
      <c r="AT7926" s="153"/>
      <c r="AV7926" s="154"/>
      <c r="AW7926" s="153"/>
      <c r="BB7926" s="81"/>
      <c r="CB7926" s="82"/>
      <c r="CC7926" s="82"/>
      <c r="CM7926" s="81"/>
      <c r="CN7926" s="81"/>
      <c r="CO7926" s="81"/>
      <c r="CY7926" s="124"/>
      <c r="CZ7926" s="81"/>
      <c r="DE7926" s="125"/>
      <c r="DF7926" s="81"/>
    </row>
    <row r="7927" spans="15:110" x14ac:dyDescent="0.25">
      <c r="O7927" s="156"/>
      <c r="P7927" s="157"/>
      <c r="Q7927" s="105"/>
      <c r="R7927" s="158"/>
      <c r="S7927" s="159"/>
      <c r="T7927" s="153"/>
      <c r="Y7927" s="81"/>
      <c r="Z7927" s="153"/>
      <c r="AG7927" s="81"/>
      <c r="AJ7927" s="153"/>
      <c r="AL7927" s="154"/>
      <c r="AM7927" s="153"/>
      <c r="AN7927" s="81"/>
      <c r="AO7927" s="153"/>
      <c r="AQ7927" s="154"/>
      <c r="AR7927" s="153"/>
      <c r="AS7927" s="81"/>
      <c r="AT7927" s="153"/>
      <c r="AV7927" s="154"/>
      <c r="AW7927" s="153"/>
      <c r="BB7927" s="81"/>
      <c r="CB7927" s="82"/>
      <c r="CC7927" s="82"/>
      <c r="CM7927" s="81"/>
      <c r="CN7927" s="81"/>
      <c r="CO7927" s="81"/>
      <c r="CY7927" s="124"/>
      <c r="CZ7927" s="81"/>
      <c r="DE7927" s="125"/>
      <c r="DF7927" s="81"/>
    </row>
    <row r="7928" spans="15:110" x14ac:dyDescent="0.25">
      <c r="O7928" s="156"/>
      <c r="P7928" s="157"/>
      <c r="Q7928" s="105"/>
      <c r="R7928" s="158"/>
      <c r="S7928" s="159"/>
      <c r="T7928" s="153"/>
      <c r="Y7928" s="81"/>
      <c r="Z7928" s="153"/>
      <c r="AG7928" s="81"/>
      <c r="AJ7928" s="153"/>
      <c r="AL7928" s="154"/>
      <c r="AM7928" s="153"/>
      <c r="AN7928" s="81"/>
      <c r="AO7928" s="153"/>
      <c r="AQ7928" s="154"/>
      <c r="AR7928" s="153"/>
      <c r="AS7928" s="81"/>
      <c r="AT7928" s="153"/>
      <c r="AV7928" s="154"/>
      <c r="AW7928" s="153"/>
      <c r="BB7928" s="81"/>
      <c r="CB7928" s="82"/>
      <c r="CC7928" s="82"/>
      <c r="CM7928" s="81"/>
      <c r="CN7928" s="81"/>
      <c r="CO7928" s="81"/>
      <c r="CY7928" s="124"/>
      <c r="CZ7928" s="81"/>
      <c r="DE7928" s="125"/>
      <c r="DF7928" s="81"/>
    </row>
    <row r="7929" spans="15:110" x14ac:dyDescent="0.25">
      <c r="O7929" s="156"/>
      <c r="P7929" s="157"/>
      <c r="Q7929" s="105"/>
      <c r="R7929" s="158"/>
      <c r="S7929" s="159"/>
      <c r="T7929" s="153"/>
      <c r="Y7929" s="81"/>
      <c r="Z7929" s="153"/>
      <c r="AG7929" s="81"/>
      <c r="AJ7929" s="153"/>
      <c r="AL7929" s="154"/>
      <c r="AM7929" s="153"/>
      <c r="AN7929" s="81"/>
      <c r="AO7929" s="153"/>
      <c r="AQ7929" s="154"/>
      <c r="AR7929" s="153"/>
      <c r="AS7929" s="81"/>
      <c r="AT7929" s="153"/>
      <c r="AV7929" s="154"/>
      <c r="AW7929" s="153"/>
      <c r="BB7929" s="81"/>
      <c r="CB7929" s="82"/>
      <c r="CC7929" s="82"/>
      <c r="CM7929" s="81"/>
      <c r="CN7929" s="81"/>
      <c r="CO7929" s="81"/>
      <c r="CY7929" s="124"/>
      <c r="CZ7929" s="81"/>
      <c r="DE7929" s="125"/>
      <c r="DF7929" s="81"/>
    </row>
    <row r="7930" spans="15:110" x14ac:dyDescent="0.25">
      <c r="O7930" s="156"/>
      <c r="P7930" s="157"/>
      <c r="Q7930" s="105"/>
      <c r="R7930" s="158"/>
      <c r="S7930" s="159"/>
      <c r="T7930" s="153"/>
      <c r="Y7930" s="81"/>
      <c r="Z7930" s="153"/>
      <c r="AG7930" s="81"/>
      <c r="AJ7930" s="153"/>
      <c r="AL7930" s="154"/>
      <c r="AM7930" s="153"/>
      <c r="AN7930" s="81"/>
      <c r="AO7930" s="153"/>
      <c r="AQ7930" s="154"/>
      <c r="AR7930" s="153"/>
      <c r="AS7930" s="81"/>
      <c r="AT7930" s="153"/>
      <c r="AV7930" s="154"/>
      <c r="AW7930" s="153"/>
      <c r="BB7930" s="81"/>
      <c r="CB7930" s="82"/>
      <c r="CC7930" s="82"/>
      <c r="CM7930" s="81"/>
      <c r="CN7930" s="81"/>
      <c r="CO7930" s="81"/>
      <c r="CY7930" s="124"/>
      <c r="CZ7930" s="81"/>
      <c r="DE7930" s="125"/>
      <c r="DF7930" s="81"/>
    </row>
    <row r="7931" spans="15:110" x14ac:dyDescent="0.25">
      <c r="O7931" s="156"/>
      <c r="P7931" s="157"/>
      <c r="Q7931" s="105"/>
      <c r="R7931" s="158"/>
      <c r="S7931" s="159"/>
      <c r="T7931" s="153"/>
      <c r="Y7931" s="81"/>
      <c r="Z7931" s="153"/>
      <c r="AG7931" s="81"/>
      <c r="AJ7931" s="153"/>
      <c r="AL7931" s="154"/>
      <c r="AM7931" s="153"/>
      <c r="AN7931" s="81"/>
      <c r="AO7931" s="153"/>
      <c r="AQ7931" s="154"/>
      <c r="AR7931" s="153"/>
      <c r="AS7931" s="81"/>
      <c r="AT7931" s="153"/>
      <c r="AV7931" s="154"/>
      <c r="AW7931" s="153"/>
      <c r="BB7931" s="81"/>
      <c r="CB7931" s="82"/>
      <c r="CC7931" s="82"/>
      <c r="CM7931" s="81"/>
      <c r="CN7931" s="81"/>
      <c r="CO7931" s="81"/>
      <c r="CY7931" s="124"/>
      <c r="CZ7931" s="81"/>
      <c r="DE7931" s="125"/>
      <c r="DF7931" s="81"/>
    </row>
    <row r="7932" spans="15:110" x14ac:dyDescent="0.25">
      <c r="O7932" s="156"/>
      <c r="P7932" s="157"/>
      <c r="Q7932" s="105"/>
      <c r="R7932" s="158"/>
      <c r="S7932" s="159"/>
      <c r="T7932" s="153"/>
      <c r="Y7932" s="81"/>
      <c r="Z7932" s="153"/>
      <c r="AG7932" s="81"/>
      <c r="AJ7932" s="153"/>
      <c r="AL7932" s="154"/>
      <c r="AM7932" s="153"/>
      <c r="AN7932" s="81"/>
      <c r="AO7932" s="153"/>
      <c r="AQ7932" s="154"/>
      <c r="AR7932" s="153"/>
      <c r="AS7932" s="81"/>
      <c r="AT7932" s="153"/>
      <c r="AV7932" s="154"/>
      <c r="AW7932" s="153"/>
      <c r="BB7932" s="81"/>
      <c r="CB7932" s="82"/>
      <c r="CC7932" s="82"/>
      <c r="CM7932" s="81"/>
      <c r="CN7932" s="81"/>
      <c r="CO7932" s="81"/>
      <c r="CY7932" s="124"/>
      <c r="CZ7932" s="81"/>
      <c r="DE7932" s="125"/>
      <c r="DF7932" s="81"/>
    </row>
    <row r="7933" spans="15:110" x14ac:dyDescent="0.25">
      <c r="O7933" s="156"/>
      <c r="P7933" s="157"/>
      <c r="Q7933" s="105"/>
      <c r="R7933" s="158"/>
      <c r="S7933" s="159"/>
      <c r="T7933" s="153"/>
      <c r="Y7933" s="81"/>
      <c r="Z7933" s="153"/>
      <c r="AG7933" s="81"/>
      <c r="AJ7933" s="153"/>
      <c r="AL7933" s="154"/>
      <c r="AM7933" s="153"/>
      <c r="AN7933" s="81"/>
      <c r="AO7933" s="153"/>
      <c r="AQ7933" s="154"/>
      <c r="AR7933" s="153"/>
      <c r="AS7933" s="81"/>
      <c r="AT7933" s="153"/>
      <c r="AV7933" s="154"/>
      <c r="AW7933" s="153"/>
      <c r="BB7933" s="81"/>
      <c r="CB7933" s="82"/>
      <c r="CC7933" s="82"/>
      <c r="CM7933" s="81"/>
      <c r="CN7933" s="81"/>
      <c r="CO7933" s="81"/>
      <c r="CY7933" s="124"/>
      <c r="CZ7933" s="81"/>
      <c r="DE7933" s="125"/>
      <c r="DF7933" s="81"/>
    </row>
    <row r="7934" spans="15:110" x14ac:dyDescent="0.25">
      <c r="O7934" s="156"/>
      <c r="P7934" s="157"/>
      <c r="Q7934" s="105"/>
      <c r="R7934" s="158"/>
      <c r="S7934" s="159"/>
      <c r="T7934" s="153"/>
      <c r="Y7934" s="81"/>
      <c r="Z7934" s="153"/>
      <c r="AG7934" s="81"/>
      <c r="AJ7934" s="153"/>
      <c r="AL7934" s="154"/>
      <c r="AM7934" s="153"/>
      <c r="AN7934" s="81"/>
      <c r="AO7934" s="153"/>
      <c r="AQ7934" s="154"/>
      <c r="AR7934" s="153"/>
      <c r="AS7934" s="81"/>
      <c r="AT7934" s="153"/>
      <c r="AV7934" s="154"/>
      <c r="AW7934" s="153"/>
      <c r="BB7934" s="81"/>
      <c r="CB7934" s="82"/>
      <c r="CC7934" s="82"/>
      <c r="CM7934" s="81"/>
      <c r="CN7934" s="81"/>
      <c r="CO7934" s="81"/>
      <c r="CY7934" s="124"/>
      <c r="CZ7934" s="81"/>
      <c r="DE7934" s="125"/>
      <c r="DF7934" s="81"/>
    </row>
    <row r="7935" spans="15:110" x14ac:dyDescent="0.25">
      <c r="O7935" s="156"/>
      <c r="P7935" s="157"/>
      <c r="Q7935" s="105"/>
      <c r="R7935" s="158"/>
      <c r="S7935" s="159"/>
      <c r="T7935" s="153"/>
      <c r="Y7935" s="81"/>
      <c r="Z7935" s="153"/>
      <c r="AG7935" s="81"/>
      <c r="AJ7935" s="153"/>
      <c r="AL7935" s="154"/>
      <c r="AM7935" s="153"/>
      <c r="AN7935" s="81"/>
      <c r="AO7935" s="153"/>
      <c r="AQ7935" s="154"/>
      <c r="AR7935" s="153"/>
      <c r="AS7935" s="81"/>
      <c r="AT7935" s="153"/>
      <c r="AV7935" s="154"/>
      <c r="AW7935" s="153"/>
      <c r="BB7935" s="81"/>
      <c r="CB7935" s="82"/>
      <c r="CC7935" s="82"/>
      <c r="CM7935" s="81"/>
      <c r="CN7935" s="81"/>
      <c r="CO7935" s="81"/>
      <c r="CY7935" s="124"/>
      <c r="CZ7935" s="81"/>
      <c r="DE7935" s="125"/>
      <c r="DF7935" s="81"/>
    </row>
    <row r="7936" spans="15:110" x14ac:dyDescent="0.25">
      <c r="O7936" s="156"/>
      <c r="P7936" s="157"/>
      <c r="Q7936" s="105"/>
      <c r="R7936" s="158"/>
      <c r="S7936" s="159"/>
      <c r="T7936" s="153"/>
      <c r="Y7936" s="81"/>
      <c r="Z7936" s="153"/>
      <c r="AG7936" s="81"/>
      <c r="AJ7936" s="153"/>
      <c r="AL7936" s="154"/>
      <c r="AM7936" s="153"/>
      <c r="AN7936" s="81"/>
      <c r="AO7936" s="153"/>
      <c r="AQ7936" s="154"/>
      <c r="AR7936" s="153"/>
      <c r="AS7936" s="81"/>
      <c r="AT7936" s="153"/>
      <c r="AV7936" s="154"/>
      <c r="AW7936" s="153"/>
      <c r="BB7936" s="81"/>
      <c r="CB7936" s="82"/>
      <c r="CC7936" s="82"/>
      <c r="CM7936" s="81"/>
      <c r="CN7936" s="81"/>
      <c r="CO7936" s="81"/>
      <c r="CY7936" s="124"/>
      <c r="CZ7936" s="81"/>
      <c r="DE7936" s="125"/>
      <c r="DF7936" s="81"/>
    </row>
    <row r="7937" spans="15:110" x14ac:dyDescent="0.25">
      <c r="O7937" s="156"/>
      <c r="P7937" s="157"/>
      <c r="Q7937" s="105"/>
      <c r="R7937" s="158"/>
      <c r="S7937" s="159"/>
      <c r="T7937" s="153"/>
      <c r="Y7937" s="81"/>
      <c r="Z7937" s="153"/>
      <c r="AG7937" s="81"/>
      <c r="AJ7937" s="153"/>
      <c r="AL7937" s="154"/>
      <c r="AM7937" s="153"/>
      <c r="AN7937" s="81"/>
      <c r="AO7937" s="153"/>
      <c r="AQ7937" s="154"/>
      <c r="AR7937" s="153"/>
      <c r="AS7937" s="81"/>
      <c r="AT7937" s="153"/>
      <c r="AV7937" s="154"/>
      <c r="AW7937" s="153"/>
      <c r="BB7937" s="81"/>
      <c r="CB7937" s="82"/>
      <c r="CC7937" s="82"/>
      <c r="CM7937" s="81"/>
      <c r="CN7937" s="81"/>
      <c r="CO7937" s="81"/>
      <c r="CY7937" s="124"/>
      <c r="CZ7937" s="81"/>
      <c r="DE7937" s="125"/>
      <c r="DF7937" s="81"/>
    </row>
    <row r="7938" spans="15:110" x14ac:dyDescent="0.25">
      <c r="O7938" s="156"/>
      <c r="P7938" s="157"/>
      <c r="Q7938" s="105"/>
      <c r="R7938" s="158"/>
      <c r="S7938" s="159"/>
      <c r="T7938" s="153"/>
      <c r="Y7938" s="81"/>
      <c r="Z7938" s="153"/>
      <c r="AG7938" s="81"/>
      <c r="AJ7938" s="153"/>
      <c r="AL7938" s="154"/>
      <c r="AM7938" s="153"/>
      <c r="AN7938" s="81"/>
      <c r="AO7938" s="153"/>
      <c r="AQ7938" s="154"/>
      <c r="AR7938" s="153"/>
      <c r="AS7938" s="81"/>
      <c r="AT7938" s="153"/>
      <c r="AV7938" s="154"/>
      <c r="AW7938" s="153"/>
      <c r="BB7938" s="81"/>
      <c r="CB7938" s="82"/>
      <c r="CC7938" s="82"/>
      <c r="CM7938" s="81"/>
      <c r="CN7938" s="81"/>
      <c r="CO7938" s="81"/>
      <c r="CY7938" s="124"/>
      <c r="CZ7938" s="81"/>
      <c r="DE7938" s="125"/>
      <c r="DF7938" s="81"/>
    </row>
    <row r="7939" spans="15:110" x14ac:dyDescent="0.25">
      <c r="O7939" s="156"/>
      <c r="P7939" s="157"/>
      <c r="Q7939" s="105"/>
      <c r="R7939" s="158"/>
      <c r="S7939" s="159"/>
      <c r="T7939" s="153"/>
      <c r="Y7939" s="81"/>
      <c r="Z7939" s="153"/>
      <c r="AG7939" s="81"/>
      <c r="AJ7939" s="153"/>
      <c r="AL7939" s="154"/>
      <c r="AM7939" s="153"/>
      <c r="AN7939" s="81"/>
      <c r="AO7939" s="153"/>
      <c r="AQ7939" s="154"/>
      <c r="AR7939" s="153"/>
      <c r="AS7939" s="81"/>
      <c r="AT7939" s="153"/>
      <c r="AV7939" s="154"/>
      <c r="AW7939" s="153"/>
      <c r="BB7939" s="81"/>
      <c r="CB7939" s="82"/>
      <c r="CC7939" s="82"/>
      <c r="CM7939" s="81"/>
      <c r="CN7939" s="81"/>
      <c r="CO7939" s="81"/>
      <c r="CY7939" s="124"/>
      <c r="CZ7939" s="81"/>
      <c r="DE7939" s="125"/>
      <c r="DF7939" s="81"/>
    </row>
    <row r="7940" spans="15:110" x14ac:dyDescent="0.25">
      <c r="O7940" s="156"/>
      <c r="P7940" s="157"/>
      <c r="Q7940" s="105"/>
      <c r="R7940" s="158"/>
      <c r="S7940" s="159"/>
      <c r="T7940" s="153"/>
      <c r="Y7940" s="81"/>
      <c r="Z7940" s="153"/>
      <c r="AG7940" s="81"/>
      <c r="AJ7940" s="153"/>
      <c r="AL7940" s="154"/>
      <c r="AM7940" s="153"/>
      <c r="AN7940" s="81"/>
      <c r="AO7940" s="153"/>
      <c r="AQ7940" s="154"/>
      <c r="AR7940" s="153"/>
      <c r="AS7940" s="81"/>
      <c r="AT7940" s="153"/>
      <c r="AV7940" s="154"/>
      <c r="AW7940" s="153"/>
      <c r="BB7940" s="81"/>
      <c r="CB7940" s="82"/>
      <c r="CC7940" s="82"/>
      <c r="CM7940" s="81"/>
      <c r="CN7940" s="81"/>
      <c r="CO7940" s="81"/>
      <c r="CY7940" s="124"/>
      <c r="CZ7940" s="81"/>
      <c r="DE7940" s="125"/>
      <c r="DF7940" s="81"/>
    </row>
    <row r="7941" spans="15:110" x14ac:dyDescent="0.25">
      <c r="O7941" s="156"/>
      <c r="P7941" s="157"/>
      <c r="Q7941" s="105"/>
      <c r="R7941" s="158"/>
      <c r="S7941" s="159"/>
      <c r="T7941" s="153"/>
      <c r="Y7941" s="81"/>
      <c r="Z7941" s="153"/>
      <c r="AG7941" s="81"/>
      <c r="AJ7941" s="153"/>
      <c r="AL7941" s="154"/>
      <c r="AM7941" s="153"/>
      <c r="AN7941" s="81"/>
      <c r="AO7941" s="153"/>
      <c r="AQ7941" s="154"/>
      <c r="AR7941" s="153"/>
      <c r="AS7941" s="81"/>
      <c r="AT7941" s="153"/>
      <c r="AV7941" s="154"/>
      <c r="AW7941" s="153"/>
      <c r="BB7941" s="81"/>
      <c r="CB7941" s="82"/>
      <c r="CC7941" s="82"/>
      <c r="CM7941" s="81"/>
      <c r="CN7941" s="81"/>
      <c r="CO7941" s="81"/>
      <c r="CY7941" s="124"/>
      <c r="CZ7941" s="81"/>
      <c r="DE7941" s="125"/>
      <c r="DF7941" s="81"/>
    </row>
    <row r="7942" spans="15:110" x14ac:dyDescent="0.25">
      <c r="O7942" s="156"/>
      <c r="P7942" s="157"/>
      <c r="Q7942" s="105"/>
      <c r="R7942" s="158"/>
      <c r="S7942" s="159"/>
      <c r="T7942" s="153"/>
      <c r="Y7942" s="81"/>
      <c r="Z7942" s="153"/>
      <c r="AG7942" s="81"/>
      <c r="AJ7942" s="153"/>
      <c r="AL7942" s="154"/>
      <c r="AM7942" s="153"/>
      <c r="AN7942" s="81"/>
      <c r="AO7942" s="153"/>
      <c r="AQ7942" s="154"/>
      <c r="AR7942" s="153"/>
      <c r="AS7942" s="81"/>
      <c r="AT7942" s="153"/>
      <c r="AV7942" s="154"/>
      <c r="AW7942" s="153"/>
      <c r="BB7942" s="81"/>
      <c r="CB7942" s="82"/>
      <c r="CC7942" s="82"/>
      <c r="CM7942" s="81"/>
      <c r="CN7942" s="81"/>
      <c r="CO7942" s="81"/>
      <c r="CY7942" s="124"/>
      <c r="CZ7942" s="81"/>
      <c r="DE7942" s="125"/>
      <c r="DF7942" s="81"/>
    </row>
    <row r="7943" spans="15:110" x14ac:dyDescent="0.25">
      <c r="O7943" s="156"/>
      <c r="P7943" s="157"/>
      <c r="Q7943" s="105"/>
      <c r="R7943" s="158"/>
      <c r="S7943" s="159"/>
      <c r="T7943" s="153"/>
      <c r="Y7943" s="81"/>
      <c r="Z7943" s="153"/>
      <c r="AG7943" s="81"/>
      <c r="AJ7943" s="153"/>
      <c r="AL7943" s="154"/>
      <c r="AM7943" s="153"/>
      <c r="AN7943" s="81"/>
      <c r="AO7943" s="153"/>
      <c r="AQ7943" s="154"/>
      <c r="AR7943" s="153"/>
      <c r="AS7943" s="81"/>
      <c r="AT7943" s="153"/>
      <c r="AV7943" s="154"/>
      <c r="AW7943" s="153"/>
      <c r="BB7943" s="81"/>
      <c r="CB7943" s="82"/>
      <c r="CC7943" s="82"/>
      <c r="CM7943" s="81"/>
      <c r="CN7943" s="81"/>
      <c r="CO7943" s="81"/>
      <c r="CY7943" s="124"/>
      <c r="CZ7943" s="81"/>
      <c r="DE7943" s="125"/>
      <c r="DF7943" s="81"/>
    </row>
    <row r="7944" spans="15:110" x14ac:dyDescent="0.25">
      <c r="O7944" s="156"/>
      <c r="P7944" s="157"/>
      <c r="Q7944" s="105"/>
      <c r="R7944" s="158"/>
      <c r="S7944" s="159"/>
      <c r="T7944" s="153"/>
      <c r="Y7944" s="81"/>
      <c r="Z7944" s="153"/>
      <c r="AG7944" s="81"/>
      <c r="AJ7944" s="153"/>
      <c r="AL7944" s="154"/>
      <c r="AM7944" s="153"/>
      <c r="AN7944" s="81"/>
      <c r="AO7944" s="153"/>
      <c r="AQ7944" s="154"/>
      <c r="AR7944" s="153"/>
      <c r="AS7944" s="81"/>
      <c r="AT7944" s="153"/>
      <c r="AV7944" s="154"/>
      <c r="AW7944" s="153"/>
      <c r="BB7944" s="81"/>
      <c r="CB7944" s="82"/>
      <c r="CC7944" s="82"/>
      <c r="CM7944" s="81"/>
      <c r="CN7944" s="81"/>
      <c r="CO7944" s="81"/>
      <c r="CY7944" s="124"/>
      <c r="CZ7944" s="81"/>
      <c r="DE7944" s="125"/>
      <c r="DF7944" s="81"/>
    </row>
    <row r="7945" spans="15:110" x14ac:dyDescent="0.25">
      <c r="O7945" s="156"/>
      <c r="P7945" s="157"/>
      <c r="Q7945" s="105"/>
      <c r="R7945" s="158"/>
      <c r="S7945" s="159"/>
      <c r="T7945" s="153"/>
      <c r="Y7945" s="81"/>
      <c r="Z7945" s="153"/>
      <c r="AG7945" s="81"/>
      <c r="AJ7945" s="153"/>
      <c r="AL7945" s="154"/>
      <c r="AM7945" s="153"/>
      <c r="AN7945" s="81"/>
      <c r="AO7945" s="153"/>
      <c r="AQ7945" s="154"/>
      <c r="AR7945" s="153"/>
      <c r="AS7945" s="81"/>
      <c r="AT7945" s="153"/>
      <c r="AV7945" s="154"/>
      <c r="AW7945" s="153"/>
      <c r="BB7945" s="81"/>
      <c r="CB7945" s="82"/>
      <c r="CC7945" s="82"/>
      <c r="CM7945" s="81"/>
      <c r="CN7945" s="81"/>
      <c r="CO7945" s="81"/>
      <c r="CY7945" s="124"/>
      <c r="CZ7945" s="81"/>
      <c r="DE7945" s="125"/>
      <c r="DF7945" s="81"/>
    </row>
    <row r="7946" spans="15:110" x14ac:dyDescent="0.25">
      <c r="O7946" s="156"/>
      <c r="P7946" s="157"/>
      <c r="Q7946" s="105"/>
      <c r="R7946" s="158"/>
      <c r="S7946" s="159"/>
      <c r="T7946" s="153"/>
      <c r="Y7946" s="81"/>
      <c r="Z7946" s="153"/>
      <c r="AG7946" s="81"/>
      <c r="AJ7946" s="153"/>
      <c r="AL7946" s="154"/>
      <c r="AM7946" s="153"/>
      <c r="AN7946" s="81"/>
      <c r="AO7946" s="153"/>
      <c r="AQ7946" s="154"/>
      <c r="AR7946" s="153"/>
      <c r="AS7946" s="81"/>
      <c r="AT7946" s="153"/>
      <c r="AV7946" s="154"/>
      <c r="AW7946" s="153"/>
      <c r="BB7946" s="81"/>
      <c r="CB7946" s="82"/>
      <c r="CC7946" s="82"/>
      <c r="CM7946" s="81"/>
      <c r="CN7946" s="81"/>
      <c r="CO7946" s="81"/>
      <c r="CY7946" s="124"/>
      <c r="CZ7946" s="81"/>
      <c r="DE7946" s="125"/>
      <c r="DF7946" s="81"/>
    </row>
    <row r="7947" spans="15:110" x14ac:dyDescent="0.25">
      <c r="O7947" s="156"/>
      <c r="P7947" s="157"/>
      <c r="Q7947" s="105"/>
      <c r="R7947" s="158"/>
      <c r="S7947" s="159"/>
      <c r="T7947" s="153"/>
      <c r="Y7947" s="81"/>
      <c r="Z7947" s="153"/>
      <c r="AG7947" s="81"/>
      <c r="AJ7947" s="153"/>
      <c r="AL7947" s="154"/>
      <c r="AM7947" s="153"/>
      <c r="AN7947" s="81"/>
      <c r="AO7947" s="153"/>
      <c r="AQ7947" s="154"/>
      <c r="AR7947" s="153"/>
      <c r="AS7947" s="81"/>
      <c r="AT7947" s="153"/>
      <c r="AV7947" s="154"/>
      <c r="AW7947" s="153"/>
      <c r="BB7947" s="81"/>
      <c r="CB7947" s="82"/>
      <c r="CC7947" s="82"/>
      <c r="CM7947" s="81"/>
      <c r="CN7947" s="81"/>
      <c r="CO7947" s="81"/>
      <c r="CY7947" s="124"/>
      <c r="CZ7947" s="81"/>
      <c r="DE7947" s="125"/>
      <c r="DF7947" s="81"/>
    </row>
    <row r="7948" spans="15:110" x14ac:dyDescent="0.25">
      <c r="O7948" s="156"/>
      <c r="P7948" s="157"/>
      <c r="Q7948" s="105"/>
      <c r="R7948" s="158"/>
      <c r="S7948" s="159"/>
      <c r="T7948" s="153"/>
      <c r="Y7948" s="81"/>
      <c r="Z7948" s="153"/>
      <c r="AG7948" s="81"/>
      <c r="AJ7948" s="153"/>
      <c r="AL7948" s="154"/>
      <c r="AM7948" s="153"/>
      <c r="AN7948" s="81"/>
      <c r="AO7948" s="153"/>
      <c r="AQ7948" s="154"/>
      <c r="AR7948" s="153"/>
      <c r="AS7948" s="81"/>
      <c r="AT7948" s="153"/>
      <c r="AV7948" s="154"/>
      <c r="AW7948" s="153"/>
      <c r="BB7948" s="81"/>
      <c r="CB7948" s="82"/>
      <c r="CC7948" s="82"/>
      <c r="CM7948" s="81"/>
      <c r="CN7948" s="81"/>
      <c r="CO7948" s="81"/>
      <c r="CY7948" s="124"/>
      <c r="CZ7948" s="81"/>
      <c r="DE7948" s="125"/>
      <c r="DF7948" s="81"/>
    </row>
    <row r="7949" spans="15:110" x14ac:dyDescent="0.25">
      <c r="O7949" s="156"/>
      <c r="P7949" s="157"/>
      <c r="Q7949" s="105"/>
      <c r="R7949" s="158"/>
      <c r="S7949" s="159"/>
      <c r="T7949" s="153"/>
      <c r="Y7949" s="81"/>
      <c r="Z7949" s="153"/>
      <c r="AG7949" s="81"/>
      <c r="AJ7949" s="153"/>
      <c r="AL7949" s="154"/>
      <c r="AM7949" s="153"/>
      <c r="AN7949" s="81"/>
      <c r="AO7949" s="153"/>
      <c r="AQ7949" s="154"/>
      <c r="AR7949" s="153"/>
      <c r="AS7949" s="81"/>
      <c r="AT7949" s="153"/>
      <c r="AV7949" s="154"/>
      <c r="AW7949" s="153"/>
      <c r="BB7949" s="81"/>
      <c r="CB7949" s="82"/>
      <c r="CC7949" s="82"/>
      <c r="CM7949" s="81"/>
      <c r="CN7949" s="81"/>
      <c r="CO7949" s="81"/>
      <c r="CY7949" s="124"/>
      <c r="CZ7949" s="81"/>
      <c r="DE7949" s="125"/>
      <c r="DF7949" s="81"/>
    </row>
    <row r="7950" spans="15:110" x14ac:dyDescent="0.25">
      <c r="O7950" s="156"/>
      <c r="P7950" s="157"/>
      <c r="Q7950" s="105"/>
      <c r="R7950" s="158"/>
      <c r="S7950" s="159"/>
      <c r="T7950" s="153"/>
      <c r="Y7950" s="81"/>
      <c r="Z7950" s="153"/>
      <c r="AG7950" s="81"/>
      <c r="AJ7950" s="153"/>
      <c r="AL7950" s="154"/>
      <c r="AM7950" s="153"/>
      <c r="AN7950" s="81"/>
      <c r="AO7950" s="153"/>
      <c r="AQ7950" s="154"/>
      <c r="AR7950" s="153"/>
      <c r="AS7950" s="81"/>
      <c r="AT7950" s="153"/>
      <c r="AV7950" s="154"/>
      <c r="AW7950" s="153"/>
      <c r="BB7950" s="81"/>
      <c r="CB7950" s="82"/>
      <c r="CC7950" s="82"/>
      <c r="CM7950" s="81"/>
      <c r="CN7950" s="81"/>
      <c r="CO7950" s="81"/>
      <c r="CY7950" s="124"/>
      <c r="CZ7950" s="81"/>
      <c r="DE7950" s="125"/>
      <c r="DF7950" s="81"/>
    </row>
    <row r="7951" spans="15:110" x14ac:dyDescent="0.25">
      <c r="O7951" s="156"/>
      <c r="P7951" s="157"/>
      <c r="Q7951" s="105"/>
      <c r="R7951" s="158"/>
      <c r="S7951" s="159"/>
      <c r="T7951" s="153"/>
      <c r="Y7951" s="81"/>
      <c r="Z7951" s="153"/>
      <c r="AG7951" s="81"/>
      <c r="AJ7951" s="153"/>
      <c r="AL7951" s="154"/>
      <c r="AM7951" s="153"/>
      <c r="AN7951" s="81"/>
      <c r="AO7951" s="153"/>
      <c r="AQ7951" s="154"/>
      <c r="AR7951" s="153"/>
      <c r="AS7951" s="81"/>
      <c r="AT7951" s="153"/>
      <c r="AV7951" s="154"/>
      <c r="AW7951" s="153"/>
      <c r="BB7951" s="81"/>
      <c r="CB7951" s="82"/>
      <c r="CC7951" s="82"/>
      <c r="CM7951" s="81"/>
      <c r="CN7951" s="81"/>
      <c r="CO7951" s="81"/>
      <c r="CY7951" s="124"/>
      <c r="CZ7951" s="81"/>
      <c r="DE7951" s="125"/>
      <c r="DF7951" s="81"/>
    </row>
    <row r="7952" spans="15:110" x14ac:dyDescent="0.25">
      <c r="O7952" s="156"/>
      <c r="P7952" s="157"/>
      <c r="Q7952" s="105"/>
      <c r="R7952" s="158"/>
      <c r="S7952" s="159"/>
      <c r="T7952" s="153"/>
      <c r="Y7952" s="81"/>
      <c r="Z7952" s="153"/>
      <c r="AG7952" s="81"/>
      <c r="AJ7952" s="153"/>
      <c r="AL7952" s="154"/>
      <c r="AM7952" s="153"/>
      <c r="AN7952" s="81"/>
      <c r="AO7952" s="153"/>
      <c r="AQ7952" s="154"/>
      <c r="AR7952" s="153"/>
      <c r="AS7952" s="81"/>
      <c r="AT7952" s="153"/>
      <c r="AV7952" s="154"/>
      <c r="AW7952" s="153"/>
      <c r="BB7952" s="81"/>
      <c r="CB7952" s="82"/>
      <c r="CC7952" s="82"/>
      <c r="CM7952" s="81"/>
      <c r="CN7952" s="81"/>
      <c r="CO7952" s="81"/>
      <c r="CY7952" s="124"/>
      <c r="CZ7952" s="81"/>
      <c r="DE7952" s="125"/>
      <c r="DF7952" s="81"/>
    </row>
    <row r="7953" spans="15:110" x14ac:dyDescent="0.25">
      <c r="O7953" s="156"/>
      <c r="P7953" s="157"/>
      <c r="Q7953" s="105"/>
      <c r="R7953" s="158"/>
      <c r="S7953" s="159"/>
      <c r="T7953" s="153"/>
      <c r="Y7953" s="81"/>
      <c r="Z7953" s="153"/>
      <c r="AG7953" s="81"/>
      <c r="AJ7953" s="153"/>
      <c r="AL7953" s="154"/>
      <c r="AM7953" s="153"/>
      <c r="AN7953" s="81"/>
      <c r="AO7953" s="153"/>
      <c r="AQ7953" s="154"/>
      <c r="AR7953" s="153"/>
      <c r="AS7953" s="81"/>
      <c r="AT7953" s="153"/>
      <c r="AV7953" s="154"/>
      <c r="AW7953" s="153"/>
      <c r="BB7953" s="81"/>
      <c r="CB7953" s="82"/>
      <c r="CC7953" s="82"/>
      <c r="CM7953" s="81"/>
      <c r="CN7953" s="81"/>
      <c r="CO7953" s="81"/>
      <c r="CY7953" s="124"/>
      <c r="CZ7953" s="81"/>
      <c r="DE7953" s="125"/>
      <c r="DF7953" s="81"/>
    </row>
    <row r="7954" spans="15:110" x14ac:dyDescent="0.25">
      <c r="O7954" s="156"/>
      <c r="P7954" s="157"/>
      <c r="Q7954" s="105"/>
      <c r="R7954" s="158"/>
      <c r="S7954" s="159"/>
      <c r="T7954" s="153"/>
      <c r="Y7954" s="81"/>
      <c r="Z7954" s="153"/>
      <c r="AG7954" s="81"/>
      <c r="AJ7954" s="153"/>
      <c r="AL7954" s="154"/>
      <c r="AM7954" s="153"/>
      <c r="AN7954" s="81"/>
      <c r="AO7954" s="153"/>
      <c r="AQ7954" s="154"/>
      <c r="AR7954" s="153"/>
      <c r="AS7954" s="81"/>
      <c r="AT7954" s="153"/>
      <c r="AV7954" s="154"/>
      <c r="AW7954" s="153"/>
      <c r="BB7954" s="81"/>
      <c r="CB7954" s="82"/>
      <c r="CC7954" s="82"/>
      <c r="CM7954" s="81"/>
      <c r="CN7954" s="81"/>
      <c r="CO7954" s="81"/>
      <c r="CY7954" s="124"/>
      <c r="CZ7954" s="81"/>
      <c r="DE7954" s="125"/>
      <c r="DF7954" s="81"/>
    </row>
    <row r="7955" spans="15:110" x14ac:dyDescent="0.25">
      <c r="O7955" s="156"/>
      <c r="P7955" s="157"/>
      <c r="Q7955" s="105"/>
      <c r="R7955" s="158"/>
      <c r="S7955" s="159"/>
      <c r="T7955" s="153"/>
      <c r="Y7955" s="81"/>
      <c r="Z7955" s="153"/>
      <c r="AG7955" s="81"/>
      <c r="AJ7955" s="153"/>
      <c r="AL7955" s="154"/>
      <c r="AM7955" s="153"/>
      <c r="AN7955" s="81"/>
      <c r="AO7955" s="153"/>
      <c r="AQ7955" s="154"/>
      <c r="AR7955" s="153"/>
      <c r="AS7955" s="81"/>
      <c r="AT7955" s="153"/>
      <c r="AV7955" s="154"/>
      <c r="AW7955" s="153"/>
      <c r="BB7955" s="81"/>
      <c r="CB7955" s="82"/>
      <c r="CC7955" s="82"/>
      <c r="CM7955" s="81"/>
      <c r="CN7955" s="81"/>
      <c r="CO7955" s="81"/>
      <c r="CY7955" s="124"/>
      <c r="CZ7955" s="81"/>
      <c r="DE7955" s="125"/>
      <c r="DF7955" s="81"/>
    </row>
    <row r="7956" spans="15:110" x14ac:dyDescent="0.25">
      <c r="O7956" s="156"/>
      <c r="P7956" s="157"/>
      <c r="Q7956" s="105"/>
      <c r="R7956" s="158"/>
      <c r="S7956" s="159"/>
      <c r="T7956" s="153"/>
      <c r="Y7956" s="81"/>
      <c r="Z7956" s="153"/>
      <c r="AG7956" s="81"/>
      <c r="AJ7956" s="153"/>
      <c r="AL7956" s="154"/>
      <c r="AM7956" s="153"/>
      <c r="AN7956" s="81"/>
      <c r="AO7956" s="153"/>
      <c r="AQ7956" s="154"/>
      <c r="AR7956" s="153"/>
      <c r="AS7956" s="81"/>
      <c r="AT7956" s="153"/>
      <c r="AV7956" s="154"/>
      <c r="AW7956" s="153"/>
      <c r="BB7956" s="81"/>
      <c r="CB7956" s="82"/>
      <c r="CC7956" s="82"/>
      <c r="CM7956" s="81"/>
      <c r="CN7956" s="81"/>
      <c r="CO7956" s="81"/>
      <c r="CY7956" s="124"/>
      <c r="CZ7956" s="81"/>
      <c r="DE7956" s="125"/>
      <c r="DF7956" s="81"/>
    </row>
    <row r="7957" spans="15:110" x14ac:dyDescent="0.25">
      <c r="O7957" s="156"/>
      <c r="P7957" s="157"/>
      <c r="Q7957" s="105"/>
      <c r="R7957" s="158"/>
      <c r="S7957" s="159"/>
      <c r="T7957" s="153"/>
      <c r="Y7957" s="81"/>
      <c r="Z7957" s="153"/>
      <c r="AG7957" s="81"/>
      <c r="AJ7957" s="153"/>
      <c r="AL7957" s="154"/>
      <c r="AM7957" s="153"/>
      <c r="AN7957" s="81"/>
      <c r="AO7957" s="153"/>
      <c r="AQ7957" s="154"/>
      <c r="AR7957" s="153"/>
      <c r="AS7957" s="81"/>
      <c r="AT7957" s="153"/>
      <c r="AV7957" s="154"/>
      <c r="AW7957" s="153"/>
      <c r="BB7957" s="81"/>
      <c r="CB7957" s="82"/>
      <c r="CC7957" s="82"/>
      <c r="CM7957" s="81"/>
      <c r="CN7957" s="81"/>
      <c r="CO7957" s="81"/>
      <c r="CY7957" s="124"/>
      <c r="CZ7957" s="81"/>
      <c r="DE7957" s="125"/>
      <c r="DF7957" s="81"/>
    </row>
    <row r="7958" spans="15:110" x14ac:dyDescent="0.25">
      <c r="O7958" s="156"/>
      <c r="P7958" s="157"/>
      <c r="Q7958" s="105"/>
      <c r="R7958" s="158"/>
      <c r="S7958" s="159"/>
      <c r="T7958" s="153"/>
      <c r="Y7958" s="81"/>
      <c r="Z7958" s="153"/>
      <c r="AG7958" s="81"/>
      <c r="AJ7958" s="153"/>
      <c r="AL7958" s="154"/>
      <c r="AM7958" s="153"/>
      <c r="AN7958" s="81"/>
      <c r="AO7958" s="153"/>
      <c r="AQ7958" s="154"/>
      <c r="AR7958" s="153"/>
      <c r="AS7958" s="81"/>
      <c r="AT7958" s="153"/>
      <c r="AV7958" s="154"/>
      <c r="AW7958" s="153"/>
      <c r="BB7958" s="81"/>
      <c r="CB7958" s="82"/>
      <c r="CC7958" s="82"/>
      <c r="CM7958" s="81"/>
      <c r="CN7958" s="81"/>
      <c r="CO7958" s="81"/>
      <c r="CY7958" s="124"/>
      <c r="CZ7958" s="81"/>
      <c r="DE7958" s="125"/>
      <c r="DF7958" s="81"/>
    </row>
    <row r="7959" spans="15:110" x14ac:dyDescent="0.25">
      <c r="O7959" s="156"/>
      <c r="P7959" s="157"/>
      <c r="Q7959" s="105"/>
      <c r="R7959" s="158"/>
      <c r="S7959" s="159"/>
      <c r="T7959" s="153"/>
      <c r="Y7959" s="81"/>
      <c r="Z7959" s="153"/>
      <c r="AG7959" s="81"/>
      <c r="AJ7959" s="153"/>
      <c r="AL7959" s="154"/>
      <c r="AM7959" s="153"/>
      <c r="AN7959" s="81"/>
      <c r="AO7959" s="153"/>
      <c r="AQ7959" s="154"/>
      <c r="AR7959" s="153"/>
      <c r="AS7959" s="81"/>
      <c r="AT7959" s="153"/>
      <c r="AV7959" s="154"/>
      <c r="AW7959" s="153"/>
      <c r="BB7959" s="81"/>
      <c r="CB7959" s="82"/>
      <c r="CC7959" s="82"/>
      <c r="CM7959" s="81"/>
      <c r="CN7959" s="81"/>
      <c r="CO7959" s="81"/>
      <c r="CY7959" s="124"/>
      <c r="CZ7959" s="81"/>
      <c r="DE7959" s="125"/>
      <c r="DF7959" s="81"/>
    </row>
    <row r="7960" spans="15:110" x14ac:dyDescent="0.25">
      <c r="O7960" s="156"/>
      <c r="P7960" s="157"/>
      <c r="Q7960" s="105"/>
      <c r="R7960" s="158"/>
      <c r="S7960" s="159"/>
      <c r="T7960" s="153"/>
      <c r="Y7960" s="81"/>
      <c r="Z7960" s="153"/>
      <c r="AG7960" s="81"/>
      <c r="AJ7960" s="153"/>
      <c r="AL7960" s="154"/>
      <c r="AM7960" s="153"/>
      <c r="AN7960" s="81"/>
      <c r="AO7960" s="153"/>
      <c r="AQ7960" s="154"/>
      <c r="AR7960" s="153"/>
      <c r="AS7960" s="81"/>
      <c r="AT7960" s="153"/>
      <c r="AV7960" s="154"/>
      <c r="AW7960" s="153"/>
      <c r="BB7960" s="81"/>
      <c r="CB7960" s="82"/>
      <c r="CC7960" s="82"/>
      <c r="CM7960" s="81"/>
      <c r="CN7960" s="81"/>
      <c r="CO7960" s="81"/>
      <c r="CY7960" s="124"/>
      <c r="CZ7960" s="81"/>
      <c r="DE7960" s="125"/>
      <c r="DF7960" s="81"/>
    </row>
    <row r="7961" spans="15:110" x14ac:dyDescent="0.25">
      <c r="O7961" s="156"/>
      <c r="P7961" s="157"/>
      <c r="Q7961" s="105"/>
      <c r="R7961" s="158"/>
      <c r="S7961" s="159"/>
      <c r="T7961" s="153"/>
      <c r="Y7961" s="81"/>
      <c r="Z7961" s="153"/>
      <c r="AG7961" s="81"/>
      <c r="AJ7961" s="153"/>
      <c r="AL7961" s="154"/>
      <c r="AM7961" s="153"/>
      <c r="AN7961" s="81"/>
      <c r="AO7961" s="153"/>
      <c r="AQ7961" s="154"/>
      <c r="AR7961" s="153"/>
      <c r="AS7961" s="81"/>
      <c r="AT7961" s="153"/>
      <c r="AV7961" s="154"/>
      <c r="AW7961" s="153"/>
      <c r="BB7961" s="81"/>
      <c r="CB7961" s="82"/>
      <c r="CC7961" s="82"/>
      <c r="CM7961" s="81"/>
      <c r="CN7961" s="81"/>
      <c r="CO7961" s="81"/>
      <c r="CY7961" s="124"/>
      <c r="CZ7961" s="81"/>
      <c r="DE7961" s="125"/>
      <c r="DF7961" s="81"/>
    </row>
    <row r="7962" spans="15:110" x14ac:dyDescent="0.25">
      <c r="O7962" s="156"/>
      <c r="P7962" s="157"/>
      <c r="Q7962" s="105"/>
      <c r="R7962" s="158"/>
      <c r="S7962" s="159"/>
      <c r="T7962" s="153"/>
      <c r="Y7962" s="81"/>
      <c r="Z7962" s="153"/>
      <c r="AG7962" s="81"/>
      <c r="AJ7962" s="153"/>
      <c r="AL7962" s="154"/>
      <c r="AM7962" s="153"/>
      <c r="AN7962" s="81"/>
      <c r="AO7962" s="153"/>
      <c r="AQ7962" s="154"/>
      <c r="AR7962" s="153"/>
      <c r="AS7962" s="81"/>
      <c r="AT7962" s="153"/>
      <c r="AV7962" s="154"/>
      <c r="AW7962" s="153"/>
      <c r="BB7962" s="81"/>
      <c r="CB7962" s="82"/>
      <c r="CC7962" s="82"/>
      <c r="CM7962" s="81"/>
      <c r="CN7962" s="81"/>
      <c r="CO7962" s="81"/>
      <c r="CY7962" s="124"/>
      <c r="CZ7962" s="81"/>
      <c r="DE7962" s="125"/>
      <c r="DF7962" s="81"/>
    </row>
    <row r="7963" spans="15:110" x14ac:dyDescent="0.25">
      <c r="O7963" s="156"/>
      <c r="P7963" s="157"/>
      <c r="Q7963" s="105"/>
      <c r="R7963" s="158"/>
      <c r="S7963" s="159"/>
      <c r="T7963" s="153"/>
      <c r="Y7963" s="81"/>
      <c r="Z7963" s="153"/>
      <c r="AG7963" s="81"/>
      <c r="AJ7963" s="153"/>
      <c r="AL7963" s="154"/>
      <c r="AM7963" s="153"/>
      <c r="AN7963" s="81"/>
      <c r="AO7963" s="153"/>
      <c r="AQ7963" s="154"/>
      <c r="AR7963" s="153"/>
      <c r="AS7963" s="81"/>
      <c r="AT7963" s="153"/>
      <c r="AV7963" s="154"/>
      <c r="AW7963" s="153"/>
      <c r="BB7963" s="81"/>
      <c r="CB7963" s="82"/>
      <c r="CC7963" s="82"/>
      <c r="CM7963" s="81"/>
      <c r="CN7963" s="81"/>
      <c r="CO7963" s="81"/>
      <c r="CY7963" s="124"/>
      <c r="CZ7963" s="81"/>
      <c r="DE7963" s="125"/>
      <c r="DF7963" s="81"/>
    </row>
    <row r="7964" spans="15:110" x14ac:dyDescent="0.25">
      <c r="O7964" s="156"/>
      <c r="P7964" s="157"/>
      <c r="Q7964" s="105"/>
      <c r="R7964" s="158"/>
      <c r="S7964" s="159"/>
      <c r="T7964" s="153"/>
      <c r="Y7964" s="81"/>
      <c r="Z7964" s="153"/>
      <c r="AG7964" s="81"/>
      <c r="AJ7964" s="153"/>
      <c r="AL7964" s="154"/>
      <c r="AM7964" s="153"/>
      <c r="AN7964" s="81"/>
      <c r="AO7964" s="153"/>
      <c r="AQ7964" s="154"/>
      <c r="AR7964" s="153"/>
      <c r="AS7964" s="81"/>
      <c r="AT7964" s="153"/>
      <c r="AV7964" s="154"/>
      <c r="AW7964" s="153"/>
      <c r="BB7964" s="81"/>
      <c r="CB7964" s="82"/>
      <c r="CC7964" s="82"/>
      <c r="CM7964" s="81"/>
      <c r="CN7964" s="81"/>
      <c r="CO7964" s="81"/>
      <c r="CY7964" s="124"/>
      <c r="CZ7964" s="81"/>
      <c r="DE7964" s="125"/>
      <c r="DF7964" s="81"/>
    </row>
    <row r="7965" spans="15:110" x14ac:dyDescent="0.25">
      <c r="O7965" s="156"/>
      <c r="P7965" s="157"/>
      <c r="Q7965" s="105"/>
      <c r="R7965" s="158"/>
      <c r="S7965" s="159"/>
      <c r="T7965" s="153"/>
      <c r="Y7965" s="81"/>
      <c r="Z7965" s="153"/>
      <c r="AG7965" s="81"/>
      <c r="AJ7965" s="153"/>
      <c r="AL7965" s="154"/>
      <c r="AM7965" s="153"/>
      <c r="AN7965" s="81"/>
      <c r="AO7965" s="153"/>
      <c r="AQ7965" s="154"/>
      <c r="AR7965" s="153"/>
      <c r="AS7965" s="81"/>
      <c r="AT7965" s="153"/>
      <c r="AV7965" s="154"/>
      <c r="AW7965" s="153"/>
      <c r="BB7965" s="81"/>
      <c r="CB7965" s="82"/>
      <c r="CC7965" s="82"/>
      <c r="CM7965" s="81"/>
      <c r="CN7965" s="81"/>
      <c r="CO7965" s="81"/>
      <c r="CY7965" s="124"/>
      <c r="CZ7965" s="81"/>
      <c r="DE7965" s="125"/>
      <c r="DF7965" s="81"/>
    </row>
    <row r="7966" spans="15:110" x14ac:dyDescent="0.25">
      <c r="O7966" s="156"/>
      <c r="P7966" s="157"/>
      <c r="Q7966" s="105"/>
      <c r="R7966" s="158"/>
      <c r="S7966" s="159"/>
      <c r="T7966" s="153"/>
      <c r="Y7966" s="81"/>
      <c r="Z7966" s="153"/>
      <c r="AG7966" s="81"/>
      <c r="AJ7966" s="153"/>
      <c r="AL7966" s="154"/>
      <c r="AM7966" s="153"/>
      <c r="AN7966" s="81"/>
      <c r="AO7966" s="153"/>
      <c r="AQ7966" s="154"/>
      <c r="AR7966" s="153"/>
      <c r="AS7966" s="81"/>
      <c r="AT7966" s="153"/>
      <c r="AV7966" s="154"/>
      <c r="AW7966" s="153"/>
      <c r="BB7966" s="81"/>
      <c r="CB7966" s="82"/>
      <c r="CC7966" s="82"/>
      <c r="CM7966" s="81"/>
      <c r="CN7966" s="81"/>
      <c r="CO7966" s="81"/>
      <c r="CY7966" s="124"/>
      <c r="CZ7966" s="81"/>
      <c r="DE7966" s="125"/>
      <c r="DF7966" s="81"/>
    </row>
    <row r="7967" spans="15:110" x14ac:dyDescent="0.25">
      <c r="O7967" s="156"/>
      <c r="P7967" s="157"/>
      <c r="Q7967" s="105"/>
      <c r="R7967" s="158"/>
      <c r="S7967" s="159"/>
      <c r="T7967" s="153"/>
      <c r="Y7967" s="81"/>
      <c r="Z7967" s="153"/>
      <c r="AG7967" s="81"/>
      <c r="AJ7967" s="153"/>
      <c r="AL7967" s="154"/>
      <c r="AM7967" s="153"/>
      <c r="AN7967" s="81"/>
      <c r="AO7967" s="153"/>
      <c r="AQ7967" s="154"/>
      <c r="AR7967" s="153"/>
      <c r="AS7967" s="81"/>
      <c r="AT7967" s="153"/>
      <c r="AV7967" s="154"/>
      <c r="AW7967" s="153"/>
      <c r="BB7967" s="81"/>
      <c r="CB7967" s="82"/>
      <c r="CC7967" s="82"/>
      <c r="CM7967" s="81"/>
      <c r="CN7967" s="81"/>
      <c r="CO7967" s="81"/>
      <c r="CY7967" s="124"/>
      <c r="CZ7967" s="81"/>
      <c r="DE7967" s="125"/>
      <c r="DF7967" s="81"/>
    </row>
    <row r="7968" spans="15:110" x14ac:dyDescent="0.25">
      <c r="O7968" s="156"/>
      <c r="P7968" s="157"/>
      <c r="Q7968" s="105"/>
      <c r="R7968" s="158"/>
      <c r="S7968" s="159"/>
      <c r="T7968" s="153"/>
      <c r="Y7968" s="81"/>
      <c r="Z7968" s="153"/>
      <c r="AG7968" s="81"/>
      <c r="AJ7968" s="153"/>
      <c r="AL7968" s="154"/>
      <c r="AM7968" s="153"/>
      <c r="AN7968" s="81"/>
      <c r="AO7968" s="153"/>
      <c r="AQ7968" s="154"/>
      <c r="AR7968" s="153"/>
      <c r="AS7968" s="81"/>
      <c r="AT7968" s="153"/>
      <c r="AV7968" s="154"/>
      <c r="AW7968" s="153"/>
      <c r="BB7968" s="81"/>
      <c r="CB7968" s="82"/>
      <c r="CC7968" s="82"/>
      <c r="CM7968" s="81"/>
      <c r="CN7968" s="81"/>
      <c r="CO7968" s="81"/>
      <c r="CY7968" s="124"/>
      <c r="CZ7968" s="81"/>
      <c r="DE7968" s="125"/>
      <c r="DF7968" s="81"/>
    </row>
    <row r="7969" spans="15:110" x14ac:dyDescent="0.25">
      <c r="O7969" s="156"/>
      <c r="P7969" s="157"/>
      <c r="Q7969" s="105"/>
      <c r="R7969" s="158"/>
      <c r="S7969" s="159"/>
      <c r="T7969" s="153"/>
      <c r="Y7969" s="81"/>
      <c r="Z7969" s="153"/>
      <c r="AG7969" s="81"/>
      <c r="AJ7969" s="153"/>
      <c r="AL7969" s="154"/>
      <c r="AM7969" s="153"/>
      <c r="AN7969" s="81"/>
      <c r="AO7969" s="153"/>
      <c r="AQ7969" s="154"/>
      <c r="AR7969" s="153"/>
      <c r="AS7969" s="81"/>
      <c r="AT7969" s="153"/>
      <c r="AV7969" s="154"/>
      <c r="AW7969" s="153"/>
      <c r="BB7969" s="81"/>
      <c r="CB7969" s="82"/>
      <c r="CC7969" s="82"/>
      <c r="CM7969" s="81"/>
      <c r="CN7969" s="81"/>
      <c r="CO7969" s="81"/>
      <c r="CY7969" s="124"/>
      <c r="CZ7969" s="81"/>
      <c r="DE7969" s="125"/>
      <c r="DF7969" s="81"/>
    </row>
    <row r="7970" spans="15:110" x14ac:dyDescent="0.25">
      <c r="O7970" s="156"/>
      <c r="P7970" s="157"/>
      <c r="Q7970" s="105"/>
      <c r="R7970" s="158"/>
      <c r="S7970" s="159"/>
      <c r="T7970" s="153"/>
      <c r="Y7970" s="81"/>
      <c r="Z7970" s="153"/>
      <c r="AG7970" s="81"/>
      <c r="AJ7970" s="153"/>
      <c r="AL7970" s="154"/>
      <c r="AM7970" s="153"/>
      <c r="AN7970" s="81"/>
      <c r="AO7970" s="153"/>
      <c r="AQ7970" s="154"/>
      <c r="AR7970" s="153"/>
      <c r="AS7970" s="81"/>
      <c r="AT7970" s="153"/>
      <c r="AV7970" s="154"/>
      <c r="AW7970" s="153"/>
      <c r="BB7970" s="81"/>
      <c r="CB7970" s="82"/>
      <c r="CC7970" s="82"/>
      <c r="CM7970" s="81"/>
      <c r="CN7970" s="81"/>
      <c r="CO7970" s="81"/>
      <c r="CY7970" s="124"/>
      <c r="CZ7970" s="81"/>
      <c r="DE7970" s="125"/>
      <c r="DF7970" s="81"/>
    </row>
    <row r="7971" spans="15:110" x14ac:dyDescent="0.25">
      <c r="O7971" s="156"/>
      <c r="P7971" s="157"/>
      <c r="Q7971" s="105"/>
      <c r="R7971" s="158"/>
      <c r="S7971" s="159"/>
      <c r="T7971" s="153"/>
      <c r="Y7971" s="81"/>
      <c r="Z7971" s="153"/>
      <c r="AG7971" s="81"/>
      <c r="AJ7971" s="153"/>
      <c r="AL7971" s="154"/>
      <c r="AM7971" s="153"/>
      <c r="AN7971" s="81"/>
      <c r="AO7971" s="153"/>
      <c r="AQ7971" s="154"/>
      <c r="AR7971" s="153"/>
      <c r="AS7971" s="81"/>
      <c r="AT7971" s="153"/>
      <c r="AV7971" s="154"/>
      <c r="AW7971" s="153"/>
      <c r="BB7971" s="81"/>
      <c r="CB7971" s="82"/>
      <c r="CC7971" s="82"/>
      <c r="CM7971" s="81"/>
      <c r="CN7971" s="81"/>
      <c r="CO7971" s="81"/>
      <c r="CY7971" s="124"/>
      <c r="CZ7971" s="81"/>
      <c r="DE7971" s="125"/>
      <c r="DF7971" s="81"/>
    </row>
    <row r="7972" spans="15:110" x14ac:dyDescent="0.25">
      <c r="O7972" s="156"/>
      <c r="P7972" s="157"/>
      <c r="Q7972" s="105"/>
      <c r="R7972" s="158"/>
      <c r="S7972" s="159"/>
      <c r="T7972" s="153"/>
      <c r="Y7972" s="81"/>
      <c r="Z7972" s="153"/>
      <c r="AG7972" s="81"/>
      <c r="AJ7972" s="153"/>
      <c r="AL7972" s="154"/>
      <c r="AM7972" s="153"/>
      <c r="AN7972" s="81"/>
      <c r="AO7972" s="153"/>
      <c r="AQ7972" s="154"/>
      <c r="AR7972" s="153"/>
      <c r="AS7972" s="81"/>
      <c r="AT7972" s="153"/>
      <c r="AV7972" s="154"/>
      <c r="AW7972" s="153"/>
      <c r="BB7972" s="81"/>
      <c r="CB7972" s="82"/>
      <c r="CC7972" s="82"/>
      <c r="CM7972" s="81"/>
      <c r="CN7972" s="81"/>
      <c r="CO7972" s="81"/>
      <c r="CY7972" s="124"/>
      <c r="CZ7972" s="81"/>
      <c r="DE7972" s="125"/>
      <c r="DF7972" s="81"/>
    </row>
    <row r="7973" spans="15:110" x14ac:dyDescent="0.25">
      <c r="O7973" s="156"/>
      <c r="P7973" s="157"/>
      <c r="Q7973" s="105"/>
      <c r="R7973" s="158"/>
      <c r="S7973" s="159"/>
      <c r="T7973" s="153"/>
      <c r="Y7973" s="81"/>
      <c r="Z7973" s="153"/>
      <c r="AG7973" s="81"/>
      <c r="AJ7973" s="153"/>
      <c r="AL7973" s="154"/>
      <c r="AM7973" s="153"/>
      <c r="AN7973" s="81"/>
      <c r="AO7973" s="153"/>
      <c r="AQ7973" s="154"/>
      <c r="AR7973" s="153"/>
      <c r="AS7973" s="81"/>
      <c r="AT7973" s="153"/>
      <c r="AV7973" s="154"/>
      <c r="AW7973" s="153"/>
      <c r="BB7973" s="81"/>
      <c r="CB7973" s="82"/>
      <c r="CC7973" s="82"/>
      <c r="CM7973" s="81"/>
      <c r="CN7973" s="81"/>
      <c r="CO7973" s="81"/>
      <c r="CY7973" s="124"/>
      <c r="CZ7973" s="81"/>
      <c r="DE7973" s="125"/>
      <c r="DF7973" s="81"/>
    </row>
    <row r="7974" spans="15:110" x14ac:dyDescent="0.25">
      <c r="O7974" s="156"/>
      <c r="P7974" s="157"/>
      <c r="Q7974" s="105"/>
      <c r="R7974" s="158"/>
      <c r="S7974" s="159"/>
      <c r="T7974" s="153"/>
      <c r="Y7974" s="81"/>
      <c r="Z7974" s="153"/>
      <c r="AG7974" s="81"/>
      <c r="AJ7974" s="153"/>
      <c r="AL7974" s="154"/>
      <c r="AM7974" s="153"/>
      <c r="AN7974" s="81"/>
      <c r="AO7974" s="153"/>
      <c r="AQ7974" s="154"/>
      <c r="AR7974" s="153"/>
      <c r="AS7974" s="81"/>
      <c r="AT7974" s="153"/>
      <c r="AV7974" s="154"/>
      <c r="AW7974" s="153"/>
      <c r="BB7974" s="81"/>
      <c r="CB7974" s="82"/>
      <c r="CC7974" s="82"/>
      <c r="CM7974" s="81"/>
      <c r="CN7974" s="81"/>
      <c r="CO7974" s="81"/>
      <c r="CY7974" s="124"/>
      <c r="CZ7974" s="81"/>
      <c r="DE7974" s="125"/>
      <c r="DF7974" s="81"/>
    </row>
    <row r="7975" spans="15:110" x14ac:dyDescent="0.25">
      <c r="O7975" s="156"/>
      <c r="P7975" s="157"/>
      <c r="Q7975" s="105"/>
      <c r="R7975" s="158"/>
      <c r="S7975" s="159"/>
      <c r="T7975" s="153"/>
      <c r="Y7975" s="81"/>
      <c r="Z7975" s="153"/>
      <c r="AG7975" s="81"/>
      <c r="AJ7975" s="153"/>
      <c r="AL7975" s="154"/>
      <c r="AM7975" s="153"/>
      <c r="AN7975" s="81"/>
      <c r="AO7975" s="153"/>
      <c r="AQ7975" s="154"/>
      <c r="AR7975" s="153"/>
      <c r="AS7975" s="81"/>
      <c r="AT7975" s="153"/>
      <c r="AV7975" s="154"/>
      <c r="AW7975" s="153"/>
      <c r="BB7975" s="81"/>
      <c r="CB7975" s="82"/>
      <c r="CC7975" s="82"/>
      <c r="CM7975" s="81"/>
      <c r="CN7975" s="81"/>
      <c r="CO7975" s="81"/>
      <c r="CY7975" s="124"/>
      <c r="CZ7975" s="81"/>
      <c r="DE7975" s="125"/>
      <c r="DF7975" s="81"/>
    </row>
    <row r="7976" spans="15:110" x14ac:dyDescent="0.25">
      <c r="O7976" s="156"/>
      <c r="P7976" s="157"/>
      <c r="Q7976" s="105"/>
      <c r="R7976" s="158"/>
      <c r="S7976" s="159"/>
      <c r="T7976" s="153"/>
      <c r="Y7976" s="81"/>
      <c r="Z7976" s="153"/>
      <c r="AG7976" s="81"/>
      <c r="AJ7976" s="153"/>
      <c r="AL7976" s="154"/>
      <c r="AM7976" s="153"/>
      <c r="AN7976" s="81"/>
      <c r="AO7976" s="153"/>
      <c r="AQ7976" s="154"/>
      <c r="AR7976" s="153"/>
      <c r="AS7976" s="81"/>
      <c r="AT7976" s="153"/>
      <c r="AV7976" s="154"/>
      <c r="AW7976" s="153"/>
      <c r="BB7976" s="81"/>
      <c r="CB7976" s="82"/>
      <c r="CC7976" s="82"/>
      <c r="CM7976" s="81"/>
      <c r="CN7976" s="81"/>
      <c r="CO7976" s="81"/>
      <c r="CY7976" s="124"/>
      <c r="CZ7976" s="81"/>
      <c r="DE7976" s="125"/>
      <c r="DF7976" s="81"/>
    </row>
    <row r="7977" spans="15:110" x14ac:dyDescent="0.25">
      <c r="O7977" s="156"/>
      <c r="P7977" s="157"/>
      <c r="Q7977" s="105"/>
      <c r="R7977" s="158"/>
      <c r="S7977" s="159"/>
      <c r="T7977" s="153"/>
      <c r="Y7977" s="81"/>
      <c r="Z7977" s="153"/>
      <c r="AG7977" s="81"/>
      <c r="AJ7977" s="153"/>
      <c r="AL7977" s="154"/>
      <c r="AM7977" s="153"/>
      <c r="AN7977" s="81"/>
      <c r="AO7977" s="153"/>
      <c r="AQ7977" s="154"/>
      <c r="AR7977" s="153"/>
      <c r="AS7977" s="81"/>
      <c r="AT7977" s="153"/>
      <c r="AV7977" s="154"/>
      <c r="AW7977" s="153"/>
      <c r="BB7977" s="81"/>
      <c r="CB7977" s="82"/>
      <c r="CC7977" s="82"/>
      <c r="CM7977" s="81"/>
      <c r="CN7977" s="81"/>
      <c r="CO7977" s="81"/>
      <c r="CY7977" s="124"/>
      <c r="CZ7977" s="81"/>
      <c r="DE7977" s="125"/>
      <c r="DF7977" s="81"/>
    </row>
    <row r="7978" spans="15:110" x14ac:dyDescent="0.25">
      <c r="O7978" s="156"/>
      <c r="P7978" s="157"/>
      <c r="Q7978" s="105"/>
      <c r="R7978" s="158"/>
      <c r="S7978" s="159"/>
      <c r="T7978" s="153"/>
      <c r="Y7978" s="81"/>
      <c r="Z7978" s="153"/>
      <c r="AG7978" s="81"/>
      <c r="AJ7978" s="153"/>
      <c r="AL7978" s="154"/>
      <c r="AM7978" s="153"/>
      <c r="AN7978" s="81"/>
      <c r="AO7978" s="153"/>
      <c r="AQ7978" s="154"/>
      <c r="AR7978" s="153"/>
      <c r="AS7978" s="81"/>
      <c r="AT7978" s="153"/>
      <c r="AV7978" s="154"/>
      <c r="AW7978" s="153"/>
      <c r="BB7978" s="81"/>
      <c r="CB7978" s="82"/>
      <c r="CC7978" s="82"/>
      <c r="CM7978" s="81"/>
      <c r="CN7978" s="81"/>
      <c r="CO7978" s="81"/>
      <c r="CY7978" s="124"/>
      <c r="CZ7978" s="81"/>
      <c r="DE7978" s="125"/>
      <c r="DF7978" s="81"/>
    </row>
    <row r="7979" spans="15:110" x14ac:dyDescent="0.25">
      <c r="O7979" s="156"/>
      <c r="P7979" s="157"/>
      <c r="Q7979" s="105"/>
      <c r="R7979" s="158"/>
      <c r="S7979" s="159"/>
      <c r="T7979" s="153"/>
      <c r="Y7979" s="81"/>
      <c r="Z7979" s="153"/>
      <c r="AG7979" s="81"/>
      <c r="AJ7979" s="153"/>
      <c r="AL7979" s="154"/>
      <c r="AM7979" s="153"/>
      <c r="AN7979" s="81"/>
      <c r="AO7979" s="153"/>
      <c r="AQ7979" s="154"/>
      <c r="AR7979" s="153"/>
      <c r="AS7979" s="81"/>
      <c r="AT7979" s="153"/>
      <c r="AV7979" s="154"/>
      <c r="AW7979" s="153"/>
      <c r="BB7979" s="81"/>
      <c r="CB7979" s="82"/>
      <c r="CC7979" s="82"/>
      <c r="CM7979" s="81"/>
      <c r="CN7979" s="81"/>
      <c r="CO7979" s="81"/>
      <c r="CY7979" s="124"/>
      <c r="CZ7979" s="81"/>
      <c r="DE7979" s="125"/>
      <c r="DF7979" s="81"/>
    </row>
    <row r="7980" spans="15:110" x14ac:dyDescent="0.25">
      <c r="O7980" s="156"/>
      <c r="P7980" s="157"/>
      <c r="Q7980" s="105"/>
      <c r="R7980" s="158"/>
      <c r="S7980" s="159"/>
      <c r="T7980" s="153"/>
      <c r="Y7980" s="81"/>
      <c r="Z7980" s="153"/>
      <c r="AG7980" s="81"/>
      <c r="AJ7980" s="153"/>
      <c r="AL7980" s="154"/>
      <c r="AM7980" s="153"/>
      <c r="AN7980" s="81"/>
      <c r="AO7980" s="153"/>
      <c r="AQ7980" s="154"/>
      <c r="AR7980" s="153"/>
      <c r="AS7980" s="81"/>
      <c r="AT7980" s="153"/>
      <c r="AV7980" s="154"/>
      <c r="AW7980" s="153"/>
      <c r="BB7980" s="81"/>
      <c r="CB7980" s="82"/>
      <c r="CC7980" s="82"/>
      <c r="CM7980" s="81"/>
      <c r="CN7980" s="81"/>
      <c r="CO7980" s="81"/>
      <c r="CY7980" s="124"/>
      <c r="CZ7980" s="81"/>
      <c r="DE7980" s="125"/>
      <c r="DF7980" s="81"/>
    </row>
    <row r="7981" spans="15:110" x14ac:dyDescent="0.25">
      <c r="O7981" s="156"/>
      <c r="P7981" s="157"/>
      <c r="Q7981" s="105"/>
      <c r="R7981" s="158"/>
      <c r="S7981" s="159"/>
      <c r="T7981" s="153"/>
      <c r="Y7981" s="81"/>
      <c r="Z7981" s="153"/>
      <c r="AG7981" s="81"/>
      <c r="AJ7981" s="153"/>
      <c r="AL7981" s="154"/>
      <c r="AM7981" s="153"/>
      <c r="AN7981" s="81"/>
      <c r="AO7981" s="153"/>
      <c r="AQ7981" s="154"/>
      <c r="AR7981" s="153"/>
      <c r="AS7981" s="81"/>
      <c r="AT7981" s="153"/>
      <c r="AV7981" s="154"/>
      <c r="AW7981" s="153"/>
      <c r="BB7981" s="81"/>
      <c r="CB7981" s="82"/>
      <c r="CC7981" s="82"/>
      <c r="CM7981" s="81"/>
      <c r="CN7981" s="81"/>
      <c r="CO7981" s="81"/>
      <c r="CY7981" s="124"/>
      <c r="CZ7981" s="81"/>
      <c r="DE7981" s="125"/>
      <c r="DF7981" s="81"/>
    </row>
    <row r="7982" spans="15:110" x14ac:dyDescent="0.25">
      <c r="O7982" s="156"/>
      <c r="P7982" s="157"/>
      <c r="Q7982" s="105"/>
      <c r="R7982" s="158"/>
      <c r="S7982" s="159"/>
      <c r="T7982" s="153"/>
      <c r="Y7982" s="81"/>
      <c r="Z7982" s="153"/>
      <c r="AG7982" s="81"/>
      <c r="AJ7982" s="153"/>
      <c r="AL7982" s="154"/>
      <c r="AM7982" s="153"/>
      <c r="AN7982" s="81"/>
      <c r="AO7982" s="153"/>
      <c r="AQ7982" s="154"/>
      <c r="AR7982" s="153"/>
      <c r="AS7982" s="81"/>
      <c r="AT7982" s="153"/>
      <c r="AV7982" s="154"/>
      <c r="AW7982" s="153"/>
      <c r="BB7982" s="81"/>
      <c r="CB7982" s="82"/>
      <c r="CC7982" s="82"/>
      <c r="CM7982" s="81"/>
      <c r="CN7982" s="81"/>
      <c r="CO7982" s="81"/>
      <c r="CY7982" s="124"/>
      <c r="CZ7982" s="81"/>
      <c r="DE7982" s="125"/>
      <c r="DF7982" s="81"/>
    </row>
    <row r="7983" spans="15:110" x14ac:dyDescent="0.25">
      <c r="O7983" s="156"/>
      <c r="P7983" s="157"/>
      <c r="Q7983" s="105"/>
      <c r="R7983" s="158"/>
      <c r="S7983" s="159"/>
      <c r="T7983" s="153"/>
      <c r="Y7983" s="81"/>
      <c r="Z7983" s="153"/>
      <c r="AG7983" s="81"/>
      <c r="AJ7983" s="153"/>
      <c r="AL7983" s="154"/>
      <c r="AM7983" s="153"/>
      <c r="AN7983" s="81"/>
      <c r="AO7983" s="153"/>
      <c r="AQ7983" s="154"/>
      <c r="AR7983" s="153"/>
      <c r="AS7983" s="81"/>
      <c r="AT7983" s="153"/>
      <c r="AV7983" s="154"/>
      <c r="AW7983" s="153"/>
      <c r="BB7983" s="81"/>
      <c r="CB7983" s="82"/>
      <c r="CC7983" s="82"/>
      <c r="CM7983" s="81"/>
      <c r="CN7983" s="81"/>
      <c r="CO7983" s="81"/>
      <c r="CY7983" s="124"/>
      <c r="CZ7983" s="81"/>
      <c r="DE7983" s="125"/>
      <c r="DF7983" s="81"/>
    </row>
    <row r="7984" spans="15:110" x14ac:dyDescent="0.25">
      <c r="O7984" s="156"/>
      <c r="P7984" s="157"/>
      <c r="Q7984" s="105"/>
      <c r="R7984" s="158"/>
      <c r="S7984" s="159"/>
      <c r="T7984" s="153"/>
      <c r="Y7984" s="81"/>
      <c r="Z7984" s="153"/>
      <c r="AG7984" s="81"/>
      <c r="AJ7984" s="153"/>
      <c r="AL7984" s="154"/>
      <c r="AM7984" s="153"/>
      <c r="AN7984" s="81"/>
      <c r="AO7984" s="153"/>
      <c r="AQ7984" s="154"/>
      <c r="AR7984" s="153"/>
      <c r="AS7984" s="81"/>
      <c r="AT7984" s="153"/>
      <c r="AV7984" s="154"/>
      <c r="AW7984" s="153"/>
      <c r="BB7984" s="81"/>
      <c r="CB7984" s="82"/>
      <c r="CC7984" s="82"/>
      <c r="CM7984" s="81"/>
      <c r="CN7984" s="81"/>
      <c r="CO7984" s="81"/>
      <c r="CY7984" s="124"/>
      <c r="CZ7984" s="81"/>
      <c r="DE7984" s="125"/>
      <c r="DF7984" s="81"/>
    </row>
    <row r="7985" spans="15:110" x14ac:dyDescent="0.25">
      <c r="O7985" s="156"/>
      <c r="P7985" s="157"/>
      <c r="Q7985" s="105"/>
      <c r="R7985" s="158"/>
      <c r="S7985" s="159"/>
      <c r="T7985" s="153"/>
      <c r="Y7985" s="81"/>
      <c r="Z7985" s="153"/>
      <c r="AG7985" s="81"/>
      <c r="AJ7985" s="153"/>
      <c r="AL7985" s="154"/>
      <c r="AM7985" s="153"/>
      <c r="AN7985" s="81"/>
      <c r="AO7985" s="153"/>
      <c r="AQ7985" s="154"/>
      <c r="AR7985" s="153"/>
      <c r="AS7985" s="81"/>
      <c r="AT7985" s="153"/>
      <c r="AV7985" s="154"/>
      <c r="AW7985" s="153"/>
      <c r="BB7985" s="81"/>
      <c r="CB7985" s="82"/>
      <c r="CC7985" s="82"/>
      <c r="CM7985" s="81"/>
      <c r="CN7985" s="81"/>
      <c r="CO7985" s="81"/>
      <c r="CY7985" s="124"/>
      <c r="CZ7985" s="81"/>
      <c r="DE7985" s="125"/>
      <c r="DF7985" s="81"/>
    </row>
    <row r="7986" spans="15:110" x14ac:dyDescent="0.25">
      <c r="O7986" s="156"/>
      <c r="P7986" s="157"/>
      <c r="Q7986" s="105"/>
      <c r="R7986" s="158"/>
      <c r="S7986" s="159"/>
      <c r="T7986" s="153"/>
      <c r="Y7986" s="81"/>
      <c r="Z7986" s="153"/>
      <c r="AG7986" s="81"/>
      <c r="AJ7986" s="153"/>
      <c r="AL7986" s="154"/>
      <c r="AM7986" s="153"/>
      <c r="AN7986" s="81"/>
      <c r="AO7986" s="153"/>
      <c r="AQ7986" s="154"/>
      <c r="AR7986" s="153"/>
      <c r="AS7986" s="81"/>
      <c r="AT7986" s="153"/>
      <c r="AV7986" s="154"/>
      <c r="AW7986" s="153"/>
      <c r="BB7986" s="81"/>
      <c r="CB7986" s="82"/>
      <c r="CC7986" s="82"/>
      <c r="CM7986" s="81"/>
      <c r="CN7986" s="81"/>
      <c r="CO7986" s="81"/>
      <c r="CY7986" s="124"/>
      <c r="CZ7986" s="81"/>
      <c r="DE7986" s="125"/>
      <c r="DF7986" s="81"/>
    </row>
    <row r="7987" spans="15:110" x14ac:dyDescent="0.25">
      <c r="O7987" s="156"/>
      <c r="P7987" s="157"/>
      <c r="Q7987" s="105"/>
      <c r="R7987" s="158"/>
      <c r="S7987" s="159"/>
      <c r="T7987" s="153"/>
      <c r="Y7987" s="81"/>
      <c r="Z7987" s="153"/>
      <c r="AG7987" s="81"/>
      <c r="AJ7987" s="153"/>
      <c r="AL7987" s="154"/>
      <c r="AM7987" s="153"/>
      <c r="AN7987" s="81"/>
      <c r="AO7987" s="153"/>
      <c r="AQ7987" s="154"/>
      <c r="AR7987" s="153"/>
      <c r="AS7987" s="81"/>
      <c r="AT7987" s="153"/>
      <c r="AV7987" s="154"/>
      <c r="AW7987" s="153"/>
      <c r="BB7987" s="81"/>
      <c r="CB7987" s="82"/>
      <c r="CC7987" s="82"/>
      <c r="CM7987" s="81"/>
      <c r="CN7987" s="81"/>
      <c r="CO7987" s="81"/>
      <c r="CY7987" s="124"/>
      <c r="CZ7987" s="81"/>
      <c r="DE7987" s="125"/>
      <c r="DF7987" s="81"/>
    </row>
    <row r="7988" spans="15:110" x14ac:dyDescent="0.25">
      <c r="O7988" s="156"/>
      <c r="P7988" s="157"/>
      <c r="Q7988" s="105"/>
      <c r="R7988" s="158"/>
      <c r="S7988" s="159"/>
      <c r="T7988" s="153"/>
      <c r="Y7988" s="81"/>
      <c r="Z7988" s="153"/>
      <c r="AG7988" s="81"/>
      <c r="AJ7988" s="153"/>
      <c r="AL7988" s="154"/>
      <c r="AM7988" s="153"/>
      <c r="AN7988" s="81"/>
      <c r="AO7988" s="153"/>
      <c r="AQ7988" s="154"/>
      <c r="AR7988" s="153"/>
      <c r="AS7988" s="81"/>
      <c r="AT7988" s="153"/>
      <c r="AV7988" s="154"/>
      <c r="AW7988" s="153"/>
      <c r="BB7988" s="81"/>
      <c r="CB7988" s="82"/>
      <c r="CC7988" s="82"/>
      <c r="CM7988" s="81"/>
      <c r="CN7988" s="81"/>
      <c r="CO7988" s="81"/>
      <c r="CY7988" s="124"/>
      <c r="CZ7988" s="81"/>
      <c r="DE7988" s="125"/>
      <c r="DF7988" s="81"/>
    </row>
    <row r="7989" spans="15:110" x14ac:dyDescent="0.25">
      <c r="O7989" s="156"/>
      <c r="P7989" s="157"/>
      <c r="Q7989" s="105"/>
      <c r="R7989" s="158"/>
      <c r="S7989" s="159"/>
      <c r="T7989" s="153"/>
      <c r="Y7989" s="81"/>
      <c r="Z7989" s="153"/>
      <c r="AG7989" s="81"/>
      <c r="AJ7989" s="153"/>
      <c r="AL7989" s="154"/>
      <c r="AM7989" s="153"/>
      <c r="AN7989" s="81"/>
      <c r="AO7989" s="153"/>
      <c r="AQ7989" s="154"/>
      <c r="AR7989" s="153"/>
      <c r="AS7989" s="81"/>
      <c r="AT7989" s="153"/>
      <c r="AV7989" s="154"/>
      <c r="AW7989" s="153"/>
      <c r="BB7989" s="81"/>
      <c r="CB7989" s="82"/>
      <c r="CC7989" s="82"/>
      <c r="CM7989" s="81"/>
      <c r="CN7989" s="81"/>
      <c r="CO7989" s="81"/>
      <c r="CY7989" s="124"/>
      <c r="CZ7989" s="81"/>
      <c r="DE7989" s="125"/>
      <c r="DF7989" s="81"/>
    </row>
    <row r="7990" spans="15:110" x14ac:dyDescent="0.25">
      <c r="O7990" s="156"/>
      <c r="P7990" s="157"/>
      <c r="Q7990" s="105"/>
      <c r="R7990" s="158"/>
      <c r="S7990" s="159"/>
      <c r="T7990" s="153"/>
      <c r="Y7990" s="81"/>
      <c r="Z7990" s="153"/>
      <c r="AG7990" s="81"/>
      <c r="AJ7990" s="153"/>
      <c r="AL7990" s="154"/>
      <c r="AM7990" s="153"/>
      <c r="AN7990" s="81"/>
      <c r="AO7990" s="153"/>
      <c r="AQ7990" s="154"/>
      <c r="AR7990" s="153"/>
      <c r="AS7990" s="81"/>
      <c r="AT7990" s="153"/>
      <c r="AV7990" s="154"/>
      <c r="AW7990" s="153"/>
      <c r="BB7990" s="81"/>
      <c r="CB7990" s="82"/>
      <c r="CC7990" s="82"/>
      <c r="CM7990" s="81"/>
      <c r="CN7990" s="81"/>
      <c r="CO7990" s="81"/>
      <c r="CY7990" s="124"/>
      <c r="CZ7990" s="81"/>
      <c r="DE7990" s="125"/>
      <c r="DF7990" s="81"/>
    </row>
    <row r="7991" spans="15:110" x14ac:dyDescent="0.25">
      <c r="O7991" s="156"/>
      <c r="P7991" s="157"/>
      <c r="Q7991" s="105"/>
      <c r="R7991" s="158"/>
      <c r="S7991" s="159"/>
      <c r="T7991" s="153"/>
      <c r="Y7991" s="81"/>
      <c r="Z7991" s="153"/>
      <c r="AG7991" s="81"/>
      <c r="AJ7991" s="153"/>
      <c r="AL7991" s="154"/>
      <c r="AM7991" s="153"/>
      <c r="AN7991" s="81"/>
      <c r="AO7991" s="153"/>
      <c r="AQ7991" s="154"/>
      <c r="AR7991" s="153"/>
      <c r="AS7991" s="81"/>
      <c r="AT7991" s="153"/>
      <c r="AV7991" s="154"/>
      <c r="AW7991" s="153"/>
      <c r="BB7991" s="81"/>
      <c r="CB7991" s="82"/>
      <c r="CC7991" s="82"/>
      <c r="CM7991" s="81"/>
      <c r="CN7991" s="81"/>
      <c r="CO7991" s="81"/>
      <c r="CY7991" s="124"/>
      <c r="CZ7991" s="81"/>
      <c r="DE7991" s="125"/>
      <c r="DF7991" s="81"/>
    </row>
    <row r="7992" spans="15:110" x14ac:dyDescent="0.25">
      <c r="O7992" s="156"/>
      <c r="P7992" s="157"/>
      <c r="Q7992" s="105"/>
      <c r="R7992" s="158"/>
      <c r="S7992" s="159"/>
      <c r="T7992" s="153"/>
      <c r="Y7992" s="81"/>
      <c r="Z7992" s="153"/>
      <c r="AG7992" s="81"/>
      <c r="AJ7992" s="153"/>
      <c r="AL7992" s="154"/>
      <c r="AM7992" s="153"/>
      <c r="AN7992" s="81"/>
      <c r="AO7992" s="153"/>
      <c r="AQ7992" s="154"/>
      <c r="AR7992" s="153"/>
      <c r="AS7992" s="81"/>
      <c r="AT7992" s="153"/>
      <c r="AV7992" s="154"/>
      <c r="AW7992" s="153"/>
      <c r="BB7992" s="81"/>
      <c r="CB7992" s="82"/>
      <c r="CC7992" s="82"/>
      <c r="CM7992" s="81"/>
      <c r="CN7992" s="81"/>
      <c r="CO7992" s="81"/>
      <c r="CY7992" s="124"/>
      <c r="CZ7992" s="81"/>
      <c r="DE7992" s="125"/>
      <c r="DF7992" s="81"/>
    </row>
    <row r="7993" spans="15:110" x14ac:dyDescent="0.25">
      <c r="O7993" s="156"/>
      <c r="P7993" s="157"/>
      <c r="Q7993" s="105"/>
      <c r="R7993" s="158"/>
      <c r="S7993" s="159"/>
      <c r="T7993" s="153"/>
      <c r="Y7993" s="81"/>
      <c r="Z7993" s="153"/>
      <c r="AG7993" s="81"/>
      <c r="AJ7993" s="153"/>
      <c r="AL7993" s="154"/>
      <c r="AM7993" s="153"/>
      <c r="AN7993" s="81"/>
      <c r="AO7993" s="153"/>
      <c r="AQ7993" s="154"/>
      <c r="AR7993" s="153"/>
      <c r="AS7993" s="81"/>
      <c r="AT7993" s="153"/>
      <c r="AV7993" s="154"/>
      <c r="AW7993" s="153"/>
      <c r="BB7993" s="81"/>
      <c r="CB7993" s="82"/>
      <c r="CC7993" s="82"/>
      <c r="CM7993" s="81"/>
      <c r="CN7993" s="81"/>
      <c r="CO7993" s="81"/>
      <c r="CY7993" s="124"/>
      <c r="CZ7993" s="81"/>
      <c r="DE7993" s="125"/>
      <c r="DF7993" s="81"/>
    </row>
    <row r="7994" spans="15:110" x14ac:dyDescent="0.25">
      <c r="O7994" s="156"/>
      <c r="P7994" s="157"/>
      <c r="Q7994" s="105"/>
      <c r="R7994" s="158"/>
      <c r="S7994" s="159"/>
      <c r="T7994" s="153"/>
      <c r="Y7994" s="81"/>
      <c r="Z7994" s="153"/>
      <c r="AG7994" s="81"/>
      <c r="AJ7994" s="153"/>
      <c r="AL7994" s="154"/>
      <c r="AM7994" s="153"/>
      <c r="AN7994" s="81"/>
      <c r="AO7994" s="153"/>
      <c r="AQ7994" s="154"/>
      <c r="AR7994" s="153"/>
      <c r="AS7994" s="81"/>
      <c r="AT7994" s="153"/>
      <c r="AV7994" s="154"/>
      <c r="AW7994" s="153"/>
      <c r="BB7994" s="81"/>
      <c r="CB7994" s="82"/>
      <c r="CC7994" s="82"/>
      <c r="CM7994" s="81"/>
      <c r="CN7994" s="81"/>
      <c r="CO7994" s="81"/>
      <c r="CY7994" s="124"/>
      <c r="CZ7994" s="81"/>
      <c r="DE7994" s="125"/>
      <c r="DF7994" s="81"/>
    </row>
    <row r="7995" spans="15:110" x14ac:dyDescent="0.25">
      <c r="O7995" s="156"/>
      <c r="P7995" s="157"/>
      <c r="Q7995" s="105"/>
      <c r="R7995" s="158"/>
      <c r="S7995" s="159"/>
      <c r="T7995" s="153"/>
      <c r="Y7995" s="81"/>
      <c r="Z7995" s="153"/>
      <c r="AG7995" s="81"/>
      <c r="AJ7995" s="153"/>
      <c r="AL7995" s="154"/>
      <c r="AM7995" s="153"/>
      <c r="AN7995" s="81"/>
      <c r="AO7995" s="153"/>
      <c r="AQ7995" s="154"/>
      <c r="AR7995" s="153"/>
      <c r="AS7995" s="81"/>
      <c r="AT7995" s="153"/>
      <c r="AV7995" s="154"/>
      <c r="AW7995" s="153"/>
      <c r="BB7995" s="81"/>
      <c r="CB7995" s="82"/>
      <c r="CC7995" s="82"/>
      <c r="CM7995" s="81"/>
      <c r="CN7995" s="81"/>
      <c r="CO7995" s="81"/>
      <c r="CY7995" s="124"/>
      <c r="CZ7995" s="81"/>
      <c r="DE7995" s="125"/>
      <c r="DF7995" s="81"/>
    </row>
    <row r="7996" spans="15:110" x14ac:dyDescent="0.25">
      <c r="O7996" s="156"/>
      <c r="P7996" s="157"/>
      <c r="Q7996" s="105"/>
      <c r="R7996" s="158"/>
      <c r="S7996" s="159"/>
      <c r="T7996" s="153"/>
      <c r="Y7996" s="81"/>
      <c r="Z7996" s="153"/>
      <c r="AG7996" s="81"/>
      <c r="AJ7996" s="153"/>
      <c r="AL7996" s="154"/>
      <c r="AM7996" s="153"/>
      <c r="AN7996" s="81"/>
      <c r="AO7996" s="153"/>
      <c r="AQ7996" s="154"/>
      <c r="AR7996" s="153"/>
      <c r="AS7996" s="81"/>
      <c r="AT7996" s="153"/>
      <c r="AV7996" s="154"/>
      <c r="AW7996" s="153"/>
      <c r="BB7996" s="81"/>
      <c r="CB7996" s="82"/>
      <c r="CC7996" s="82"/>
      <c r="CM7996" s="81"/>
      <c r="CN7996" s="81"/>
      <c r="CO7996" s="81"/>
      <c r="CY7996" s="124"/>
      <c r="CZ7996" s="81"/>
      <c r="DE7996" s="125"/>
      <c r="DF7996" s="81"/>
    </row>
    <row r="7997" spans="15:110" x14ac:dyDescent="0.25">
      <c r="O7997" s="156"/>
      <c r="P7997" s="157"/>
      <c r="Q7997" s="105"/>
      <c r="R7997" s="158"/>
      <c r="S7997" s="159"/>
      <c r="T7997" s="153"/>
      <c r="Y7997" s="81"/>
      <c r="Z7997" s="153"/>
      <c r="AG7997" s="81"/>
      <c r="AJ7997" s="153"/>
      <c r="AL7997" s="154"/>
      <c r="AM7997" s="153"/>
      <c r="AN7997" s="81"/>
      <c r="AO7997" s="153"/>
      <c r="AQ7997" s="154"/>
      <c r="AR7997" s="153"/>
      <c r="AS7997" s="81"/>
      <c r="AT7997" s="153"/>
      <c r="AV7997" s="154"/>
      <c r="AW7997" s="153"/>
      <c r="BB7997" s="81"/>
      <c r="CB7997" s="82"/>
      <c r="CC7997" s="82"/>
      <c r="CM7997" s="81"/>
      <c r="CN7997" s="81"/>
      <c r="CO7997" s="81"/>
      <c r="CY7997" s="124"/>
      <c r="CZ7997" s="81"/>
      <c r="DE7997" s="125"/>
      <c r="DF7997" s="81"/>
    </row>
    <row r="7998" spans="15:110" x14ac:dyDescent="0.25">
      <c r="O7998" s="156"/>
      <c r="P7998" s="157"/>
      <c r="Q7998" s="105"/>
      <c r="R7998" s="158"/>
      <c r="S7998" s="159"/>
      <c r="T7998" s="153"/>
      <c r="Y7998" s="81"/>
      <c r="Z7998" s="153"/>
      <c r="AG7998" s="81"/>
      <c r="AJ7998" s="153"/>
      <c r="AL7998" s="154"/>
      <c r="AM7998" s="153"/>
      <c r="AN7998" s="81"/>
      <c r="AO7998" s="153"/>
      <c r="AQ7998" s="154"/>
      <c r="AR7998" s="153"/>
      <c r="AS7998" s="81"/>
      <c r="AT7998" s="153"/>
      <c r="AV7998" s="154"/>
      <c r="AW7998" s="153"/>
      <c r="BB7998" s="81"/>
      <c r="CB7998" s="82"/>
      <c r="CC7998" s="82"/>
      <c r="CM7998" s="81"/>
      <c r="CN7998" s="81"/>
      <c r="CO7998" s="81"/>
      <c r="CY7998" s="124"/>
      <c r="CZ7998" s="81"/>
      <c r="DE7998" s="125"/>
      <c r="DF7998" s="81"/>
    </row>
    <row r="7999" spans="15:110" x14ac:dyDescent="0.25">
      <c r="O7999" s="156"/>
      <c r="P7999" s="157"/>
      <c r="Q7999" s="105"/>
      <c r="R7999" s="158"/>
      <c r="S7999" s="159"/>
      <c r="T7999" s="153"/>
      <c r="Y7999" s="81"/>
      <c r="Z7999" s="153"/>
      <c r="AG7999" s="81"/>
      <c r="AJ7999" s="153"/>
      <c r="AL7999" s="154"/>
      <c r="AM7999" s="153"/>
      <c r="AN7999" s="81"/>
      <c r="AO7999" s="153"/>
      <c r="AQ7999" s="154"/>
      <c r="AR7999" s="153"/>
      <c r="AS7999" s="81"/>
      <c r="AT7999" s="153"/>
      <c r="AV7999" s="154"/>
      <c r="AW7999" s="153"/>
      <c r="BB7999" s="81"/>
      <c r="CB7999" s="82"/>
      <c r="CC7999" s="82"/>
      <c r="CM7999" s="81"/>
      <c r="CN7999" s="81"/>
      <c r="CO7999" s="81"/>
      <c r="CY7999" s="124"/>
      <c r="CZ7999" s="81"/>
      <c r="DE7999" s="125"/>
      <c r="DF7999" s="81"/>
    </row>
    <row r="8000" spans="15:110" x14ac:dyDescent="0.25">
      <c r="O8000" s="156"/>
      <c r="P8000" s="157"/>
      <c r="Q8000" s="105"/>
      <c r="R8000" s="158"/>
      <c r="S8000" s="159"/>
      <c r="T8000" s="153"/>
      <c r="Y8000" s="81"/>
      <c r="Z8000" s="153"/>
      <c r="AG8000" s="81"/>
      <c r="AJ8000" s="153"/>
      <c r="AL8000" s="154"/>
      <c r="AM8000" s="153"/>
      <c r="AN8000" s="81"/>
      <c r="AO8000" s="153"/>
      <c r="AQ8000" s="154"/>
      <c r="AR8000" s="153"/>
      <c r="AS8000" s="81"/>
      <c r="AT8000" s="153"/>
      <c r="AV8000" s="154"/>
      <c r="AW8000" s="153"/>
      <c r="BB8000" s="81"/>
      <c r="CB8000" s="82"/>
      <c r="CC8000" s="82"/>
      <c r="CM8000" s="81"/>
      <c r="CN8000" s="81"/>
      <c r="CO8000" s="81"/>
      <c r="CY8000" s="124"/>
      <c r="CZ8000" s="81"/>
      <c r="DE8000" s="125"/>
      <c r="DF8000" s="81"/>
    </row>
    <row r="8001" spans="15:110" x14ac:dyDescent="0.25">
      <c r="O8001" s="156"/>
      <c r="P8001" s="157"/>
      <c r="Q8001" s="105"/>
      <c r="R8001" s="158"/>
      <c r="S8001" s="159"/>
      <c r="T8001" s="153"/>
      <c r="Y8001" s="81"/>
      <c r="Z8001" s="153"/>
      <c r="AG8001" s="81"/>
      <c r="AJ8001" s="153"/>
      <c r="AL8001" s="154"/>
      <c r="AM8001" s="153"/>
      <c r="AN8001" s="81"/>
      <c r="AO8001" s="153"/>
      <c r="AQ8001" s="154"/>
      <c r="AR8001" s="153"/>
      <c r="AS8001" s="81"/>
      <c r="AT8001" s="153"/>
      <c r="AV8001" s="154"/>
      <c r="AW8001" s="153"/>
      <c r="BB8001" s="81"/>
      <c r="CB8001" s="82"/>
      <c r="CC8001" s="82"/>
      <c r="CM8001" s="81"/>
      <c r="CN8001" s="81"/>
      <c r="CO8001" s="81"/>
      <c r="CY8001" s="124"/>
      <c r="CZ8001" s="81"/>
      <c r="DE8001" s="125"/>
      <c r="DF8001" s="81"/>
    </row>
    <row r="8002" spans="15:110" x14ac:dyDescent="0.25">
      <c r="O8002" s="156"/>
      <c r="P8002" s="157"/>
      <c r="Q8002" s="105"/>
      <c r="R8002" s="158"/>
      <c r="S8002" s="159"/>
      <c r="T8002" s="153"/>
      <c r="Y8002" s="81"/>
      <c r="Z8002" s="153"/>
      <c r="AG8002" s="81"/>
      <c r="AJ8002" s="153"/>
      <c r="AL8002" s="154"/>
      <c r="AM8002" s="153"/>
      <c r="AN8002" s="81"/>
      <c r="AO8002" s="153"/>
      <c r="AQ8002" s="154"/>
      <c r="AR8002" s="153"/>
      <c r="AS8002" s="81"/>
      <c r="AT8002" s="153"/>
      <c r="AV8002" s="154"/>
      <c r="AW8002" s="153"/>
      <c r="BB8002" s="81"/>
      <c r="CB8002" s="82"/>
      <c r="CC8002" s="82"/>
      <c r="CM8002" s="81"/>
      <c r="CN8002" s="81"/>
      <c r="CO8002" s="81"/>
      <c r="CY8002" s="124"/>
      <c r="CZ8002" s="81"/>
      <c r="DE8002" s="125"/>
      <c r="DF8002" s="81"/>
    </row>
    <row r="8003" spans="15:110" x14ac:dyDescent="0.25">
      <c r="O8003" s="156"/>
      <c r="P8003" s="157"/>
      <c r="Q8003" s="105"/>
      <c r="R8003" s="158"/>
      <c r="S8003" s="159"/>
      <c r="T8003" s="153"/>
      <c r="Y8003" s="81"/>
      <c r="Z8003" s="153"/>
      <c r="AG8003" s="81"/>
      <c r="AJ8003" s="153"/>
      <c r="AL8003" s="154"/>
      <c r="AM8003" s="153"/>
      <c r="AN8003" s="81"/>
      <c r="AO8003" s="153"/>
      <c r="AQ8003" s="154"/>
      <c r="AR8003" s="153"/>
      <c r="AS8003" s="81"/>
      <c r="AT8003" s="153"/>
      <c r="AV8003" s="154"/>
      <c r="AW8003" s="153"/>
      <c r="BB8003" s="81"/>
      <c r="CB8003" s="82"/>
      <c r="CC8003" s="82"/>
      <c r="CM8003" s="81"/>
      <c r="CN8003" s="81"/>
      <c r="CO8003" s="81"/>
      <c r="CY8003" s="124"/>
      <c r="CZ8003" s="81"/>
      <c r="DE8003" s="125"/>
      <c r="DF8003" s="81"/>
    </row>
    <row r="8004" spans="15:110" x14ac:dyDescent="0.25">
      <c r="O8004" s="156"/>
      <c r="P8004" s="157"/>
      <c r="Q8004" s="105"/>
      <c r="R8004" s="158"/>
      <c r="S8004" s="159"/>
      <c r="T8004" s="153"/>
      <c r="Y8004" s="81"/>
      <c r="Z8004" s="153"/>
      <c r="AG8004" s="81"/>
      <c r="AJ8004" s="153"/>
      <c r="AL8004" s="154"/>
      <c r="AM8004" s="153"/>
      <c r="AN8004" s="81"/>
      <c r="AO8004" s="153"/>
      <c r="AQ8004" s="154"/>
      <c r="AR8004" s="153"/>
      <c r="AS8004" s="81"/>
      <c r="AT8004" s="153"/>
      <c r="AV8004" s="154"/>
      <c r="AW8004" s="153"/>
      <c r="BB8004" s="81"/>
      <c r="CB8004" s="82"/>
      <c r="CC8004" s="82"/>
      <c r="CM8004" s="81"/>
      <c r="CN8004" s="81"/>
      <c r="CO8004" s="81"/>
      <c r="CY8004" s="124"/>
      <c r="CZ8004" s="81"/>
      <c r="DE8004" s="125"/>
      <c r="DF8004" s="81"/>
    </row>
    <row r="8005" spans="15:110" x14ac:dyDescent="0.25">
      <c r="O8005" s="156"/>
      <c r="P8005" s="157"/>
      <c r="Q8005" s="105"/>
      <c r="R8005" s="158"/>
      <c r="S8005" s="159"/>
      <c r="T8005" s="153"/>
      <c r="Y8005" s="81"/>
      <c r="Z8005" s="153"/>
      <c r="AG8005" s="81"/>
      <c r="AJ8005" s="153"/>
      <c r="AL8005" s="154"/>
      <c r="AM8005" s="153"/>
      <c r="AN8005" s="81"/>
      <c r="AO8005" s="153"/>
      <c r="AQ8005" s="154"/>
      <c r="AR8005" s="153"/>
      <c r="AS8005" s="81"/>
      <c r="AT8005" s="153"/>
      <c r="AV8005" s="154"/>
      <c r="AW8005" s="153"/>
      <c r="BB8005" s="81"/>
      <c r="CB8005" s="82"/>
      <c r="CC8005" s="82"/>
      <c r="CM8005" s="81"/>
      <c r="CN8005" s="81"/>
      <c r="CO8005" s="81"/>
      <c r="CY8005" s="124"/>
      <c r="CZ8005" s="81"/>
      <c r="DE8005" s="125"/>
      <c r="DF8005" s="81"/>
    </row>
    <row r="8006" spans="15:110" x14ac:dyDescent="0.25">
      <c r="O8006" s="156"/>
      <c r="P8006" s="157"/>
      <c r="Q8006" s="105"/>
      <c r="R8006" s="158"/>
      <c r="S8006" s="159"/>
      <c r="T8006" s="153"/>
      <c r="Y8006" s="81"/>
      <c r="Z8006" s="153"/>
      <c r="AG8006" s="81"/>
      <c r="AJ8006" s="153"/>
      <c r="AL8006" s="154"/>
      <c r="AM8006" s="153"/>
      <c r="AN8006" s="81"/>
      <c r="AO8006" s="153"/>
      <c r="AQ8006" s="154"/>
      <c r="AR8006" s="153"/>
      <c r="AS8006" s="81"/>
      <c r="AT8006" s="153"/>
      <c r="AV8006" s="154"/>
      <c r="AW8006" s="153"/>
      <c r="BB8006" s="81"/>
      <c r="CB8006" s="82"/>
      <c r="CC8006" s="82"/>
      <c r="CM8006" s="81"/>
      <c r="CN8006" s="81"/>
      <c r="CO8006" s="81"/>
      <c r="CY8006" s="124"/>
      <c r="CZ8006" s="81"/>
      <c r="DE8006" s="125"/>
      <c r="DF8006" s="81"/>
    </row>
    <row r="8007" spans="15:110" x14ac:dyDescent="0.25">
      <c r="O8007" s="156"/>
      <c r="P8007" s="157"/>
      <c r="Q8007" s="105"/>
      <c r="R8007" s="158"/>
      <c r="S8007" s="159"/>
      <c r="T8007" s="153"/>
      <c r="Y8007" s="81"/>
      <c r="Z8007" s="153"/>
      <c r="AG8007" s="81"/>
      <c r="AJ8007" s="153"/>
      <c r="AL8007" s="154"/>
      <c r="AM8007" s="153"/>
      <c r="AN8007" s="81"/>
      <c r="AO8007" s="153"/>
      <c r="AQ8007" s="154"/>
      <c r="AR8007" s="153"/>
      <c r="AS8007" s="81"/>
      <c r="AT8007" s="153"/>
      <c r="AV8007" s="154"/>
      <c r="AW8007" s="153"/>
      <c r="BB8007" s="81"/>
      <c r="CB8007" s="82"/>
      <c r="CC8007" s="82"/>
      <c r="CM8007" s="81"/>
      <c r="CN8007" s="81"/>
      <c r="CO8007" s="81"/>
      <c r="CY8007" s="124"/>
      <c r="CZ8007" s="81"/>
      <c r="DE8007" s="125"/>
      <c r="DF8007" s="81"/>
    </row>
    <row r="8008" spans="15:110" x14ac:dyDescent="0.25">
      <c r="O8008" s="156"/>
      <c r="P8008" s="157"/>
      <c r="Q8008" s="105"/>
      <c r="R8008" s="158"/>
      <c r="S8008" s="159"/>
      <c r="T8008" s="153"/>
      <c r="Y8008" s="81"/>
      <c r="Z8008" s="153"/>
      <c r="AG8008" s="81"/>
      <c r="AJ8008" s="153"/>
      <c r="AL8008" s="154"/>
      <c r="AM8008" s="153"/>
      <c r="AN8008" s="81"/>
      <c r="AO8008" s="153"/>
      <c r="AQ8008" s="154"/>
      <c r="AR8008" s="153"/>
      <c r="AS8008" s="81"/>
      <c r="AT8008" s="153"/>
      <c r="AV8008" s="154"/>
      <c r="AW8008" s="153"/>
      <c r="BB8008" s="81"/>
      <c r="CB8008" s="82"/>
      <c r="CC8008" s="82"/>
      <c r="CM8008" s="81"/>
      <c r="CN8008" s="81"/>
      <c r="CO8008" s="81"/>
      <c r="CY8008" s="124"/>
      <c r="CZ8008" s="81"/>
      <c r="DE8008" s="125"/>
      <c r="DF8008" s="81"/>
    </row>
    <row r="8009" spans="15:110" x14ac:dyDescent="0.25">
      <c r="O8009" s="156"/>
      <c r="P8009" s="157"/>
      <c r="Q8009" s="105"/>
      <c r="R8009" s="158"/>
      <c r="S8009" s="159"/>
      <c r="T8009" s="153"/>
      <c r="Y8009" s="81"/>
      <c r="Z8009" s="153"/>
      <c r="AG8009" s="81"/>
      <c r="AJ8009" s="153"/>
      <c r="AL8009" s="154"/>
      <c r="AM8009" s="153"/>
      <c r="AN8009" s="81"/>
      <c r="AO8009" s="153"/>
      <c r="AQ8009" s="154"/>
      <c r="AR8009" s="153"/>
      <c r="AS8009" s="81"/>
      <c r="AT8009" s="153"/>
      <c r="AV8009" s="154"/>
      <c r="AW8009" s="153"/>
      <c r="BB8009" s="81"/>
      <c r="CB8009" s="82"/>
      <c r="CC8009" s="82"/>
      <c r="CM8009" s="81"/>
      <c r="CN8009" s="81"/>
      <c r="CO8009" s="81"/>
      <c r="CY8009" s="124"/>
      <c r="CZ8009" s="81"/>
      <c r="DE8009" s="125"/>
      <c r="DF8009" s="81"/>
    </row>
    <row r="8010" spans="15:110" x14ac:dyDescent="0.25">
      <c r="O8010" s="156"/>
      <c r="P8010" s="157"/>
      <c r="Q8010" s="105"/>
      <c r="R8010" s="158"/>
      <c r="S8010" s="159"/>
      <c r="T8010" s="153"/>
      <c r="Y8010" s="81"/>
      <c r="Z8010" s="153"/>
      <c r="AG8010" s="81"/>
      <c r="AJ8010" s="153"/>
      <c r="AL8010" s="154"/>
      <c r="AM8010" s="153"/>
      <c r="AN8010" s="81"/>
      <c r="AO8010" s="153"/>
      <c r="AQ8010" s="154"/>
      <c r="AR8010" s="153"/>
      <c r="AS8010" s="81"/>
      <c r="AT8010" s="153"/>
      <c r="AV8010" s="154"/>
      <c r="AW8010" s="153"/>
      <c r="BB8010" s="81"/>
      <c r="CB8010" s="82"/>
      <c r="CC8010" s="82"/>
      <c r="CM8010" s="81"/>
      <c r="CN8010" s="81"/>
      <c r="CO8010" s="81"/>
      <c r="CY8010" s="124"/>
      <c r="CZ8010" s="81"/>
      <c r="DE8010" s="125"/>
      <c r="DF8010" s="81"/>
    </row>
    <row r="8011" spans="15:110" x14ac:dyDescent="0.25">
      <c r="O8011" s="156"/>
      <c r="P8011" s="157"/>
      <c r="Q8011" s="105"/>
      <c r="R8011" s="158"/>
      <c r="S8011" s="159"/>
      <c r="T8011" s="153"/>
      <c r="Y8011" s="81"/>
      <c r="Z8011" s="153"/>
      <c r="AG8011" s="81"/>
      <c r="AJ8011" s="153"/>
      <c r="AL8011" s="154"/>
      <c r="AM8011" s="153"/>
      <c r="AN8011" s="81"/>
      <c r="AO8011" s="153"/>
      <c r="AQ8011" s="154"/>
      <c r="AR8011" s="153"/>
      <c r="AS8011" s="81"/>
      <c r="AT8011" s="153"/>
      <c r="AV8011" s="154"/>
      <c r="AW8011" s="153"/>
      <c r="BB8011" s="81"/>
      <c r="CB8011" s="82"/>
      <c r="CC8011" s="82"/>
      <c r="CM8011" s="81"/>
      <c r="CN8011" s="81"/>
      <c r="CO8011" s="81"/>
      <c r="CY8011" s="124"/>
      <c r="CZ8011" s="81"/>
      <c r="DE8011" s="125"/>
      <c r="DF8011" s="81"/>
    </row>
    <row r="8012" spans="15:110" x14ac:dyDescent="0.25">
      <c r="O8012" s="156"/>
      <c r="P8012" s="157"/>
      <c r="Q8012" s="105"/>
      <c r="R8012" s="158"/>
      <c r="S8012" s="159"/>
      <c r="T8012" s="153"/>
      <c r="Y8012" s="81"/>
      <c r="Z8012" s="153"/>
      <c r="AG8012" s="81"/>
      <c r="AJ8012" s="153"/>
      <c r="AL8012" s="154"/>
      <c r="AM8012" s="153"/>
      <c r="AN8012" s="81"/>
      <c r="AO8012" s="153"/>
      <c r="AQ8012" s="154"/>
      <c r="AR8012" s="153"/>
      <c r="AS8012" s="81"/>
      <c r="AT8012" s="153"/>
      <c r="AV8012" s="154"/>
      <c r="AW8012" s="153"/>
      <c r="BB8012" s="81"/>
      <c r="CB8012" s="82"/>
      <c r="CC8012" s="82"/>
      <c r="CM8012" s="81"/>
      <c r="CN8012" s="81"/>
      <c r="CO8012" s="81"/>
      <c r="CY8012" s="124"/>
      <c r="CZ8012" s="81"/>
      <c r="DE8012" s="125"/>
      <c r="DF8012" s="81"/>
    </row>
    <row r="8013" spans="15:110" x14ac:dyDescent="0.25">
      <c r="O8013" s="156"/>
      <c r="P8013" s="157"/>
      <c r="Q8013" s="105"/>
      <c r="R8013" s="158"/>
      <c r="S8013" s="159"/>
      <c r="T8013" s="153"/>
      <c r="Y8013" s="81"/>
      <c r="Z8013" s="153"/>
      <c r="AG8013" s="81"/>
      <c r="AJ8013" s="153"/>
      <c r="AL8013" s="154"/>
      <c r="AM8013" s="153"/>
      <c r="AN8013" s="81"/>
      <c r="AO8013" s="153"/>
      <c r="AQ8013" s="154"/>
      <c r="AR8013" s="153"/>
      <c r="AS8013" s="81"/>
      <c r="AT8013" s="153"/>
      <c r="AV8013" s="154"/>
      <c r="AW8013" s="153"/>
      <c r="BB8013" s="81"/>
      <c r="CB8013" s="82"/>
      <c r="CC8013" s="82"/>
      <c r="CM8013" s="81"/>
      <c r="CN8013" s="81"/>
      <c r="CO8013" s="81"/>
      <c r="CY8013" s="124"/>
      <c r="CZ8013" s="81"/>
      <c r="DE8013" s="125"/>
      <c r="DF8013" s="81"/>
    </row>
    <row r="8014" spans="15:110" x14ac:dyDescent="0.25">
      <c r="O8014" s="156"/>
      <c r="P8014" s="157"/>
      <c r="Q8014" s="105"/>
      <c r="R8014" s="158"/>
      <c r="S8014" s="159"/>
      <c r="T8014" s="153"/>
      <c r="Y8014" s="81"/>
      <c r="Z8014" s="153"/>
      <c r="AG8014" s="81"/>
      <c r="AJ8014" s="153"/>
      <c r="AL8014" s="154"/>
      <c r="AM8014" s="153"/>
      <c r="AN8014" s="81"/>
      <c r="AO8014" s="153"/>
      <c r="AQ8014" s="154"/>
      <c r="AR8014" s="153"/>
      <c r="AS8014" s="81"/>
      <c r="AT8014" s="153"/>
      <c r="AV8014" s="154"/>
      <c r="AW8014" s="153"/>
      <c r="BB8014" s="81"/>
      <c r="CB8014" s="82"/>
      <c r="CC8014" s="82"/>
      <c r="CM8014" s="81"/>
      <c r="CN8014" s="81"/>
      <c r="CO8014" s="81"/>
      <c r="CY8014" s="124"/>
      <c r="CZ8014" s="81"/>
      <c r="DE8014" s="125"/>
      <c r="DF8014" s="81"/>
    </row>
    <row r="8015" spans="15:110" x14ac:dyDescent="0.25">
      <c r="O8015" s="156"/>
      <c r="P8015" s="157"/>
      <c r="Q8015" s="105"/>
      <c r="R8015" s="158"/>
      <c r="S8015" s="159"/>
      <c r="T8015" s="153"/>
      <c r="Y8015" s="81"/>
      <c r="Z8015" s="153"/>
      <c r="AG8015" s="81"/>
      <c r="AJ8015" s="153"/>
      <c r="AL8015" s="154"/>
      <c r="AM8015" s="153"/>
      <c r="AN8015" s="81"/>
      <c r="AO8015" s="153"/>
      <c r="AQ8015" s="154"/>
      <c r="AR8015" s="153"/>
      <c r="AS8015" s="81"/>
      <c r="AT8015" s="153"/>
      <c r="AV8015" s="154"/>
      <c r="AW8015" s="153"/>
      <c r="BB8015" s="81"/>
      <c r="CB8015" s="82"/>
      <c r="CC8015" s="82"/>
      <c r="CM8015" s="81"/>
      <c r="CN8015" s="81"/>
      <c r="CO8015" s="81"/>
      <c r="CY8015" s="124"/>
      <c r="CZ8015" s="81"/>
      <c r="DE8015" s="125"/>
      <c r="DF8015" s="81"/>
    </row>
    <row r="8016" spans="15:110" x14ac:dyDescent="0.25">
      <c r="O8016" s="156"/>
      <c r="P8016" s="157"/>
      <c r="Q8016" s="105"/>
      <c r="R8016" s="158"/>
      <c r="S8016" s="159"/>
      <c r="T8016" s="153"/>
      <c r="Y8016" s="81"/>
      <c r="Z8016" s="153"/>
      <c r="AG8016" s="81"/>
      <c r="AJ8016" s="153"/>
      <c r="AL8016" s="154"/>
      <c r="AM8016" s="153"/>
      <c r="AN8016" s="81"/>
      <c r="AO8016" s="153"/>
      <c r="AQ8016" s="154"/>
      <c r="AR8016" s="153"/>
      <c r="AS8016" s="81"/>
      <c r="AT8016" s="153"/>
      <c r="AV8016" s="154"/>
      <c r="AW8016" s="153"/>
      <c r="BB8016" s="81"/>
      <c r="CB8016" s="82"/>
      <c r="CC8016" s="82"/>
      <c r="CM8016" s="81"/>
      <c r="CN8016" s="81"/>
      <c r="CO8016" s="81"/>
      <c r="CY8016" s="124"/>
      <c r="CZ8016" s="81"/>
      <c r="DE8016" s="125"/>
      <c r="DF8016" s="81"/>
    </row>
    <row r="8017" spans="15:110" x14ac:dyDescent="0.25">
      <c r="O8017" s="156"/>
      <c r="P8017" s="157"/>
      <c r="Q8017" s="105"/>
      <c r="R8017" s="158"/>
      <c r="S8017" s="159"/>
      <c r="T8017" s="153"/>
      <c r="Y8017" s="81"/>
      <c r="Z8017" s="153"/>
      <c r="AG8017" s="81"/>
      <c r="AJ8017" s="153"/>
      <c r="AL8017" s="154"/>
      <c r="AM8017" s="153"/>
      <c r="AN8017" s="81"/>
      <c r="AO8017" s="153"/>
      <c r="AQ8017" s="154"/>
      <c r="AR8017" s="153"/>
      <c r="AS8017" s="81"/>
      <c r="AT8017" s="153"/>
      <c r="AV8017" s="154"/>
      <c r="AW8017" s="153"/>
      <c r="BB8017" s="81"/>
      <c r="CB8017" s="82"/>
      <c r="CC8017" s="82"/>
      <c r="CM8017" s="81"/>
      <c r="CN8017" s="81"/>
      <c r="CO8017" s="81"/>
      <c r="CY8017" s="124"/>
      <c r="CZ8017" s="81"/>
      <c r="DE8017" s="125"/>
      <c r="DF8017" s="81"/>
    </row>
    <row r="8018" spans="15:110" x14ac:dyDescent="0.25">
      <c r="O8018" s="156"/>
      <c r="P8018" s="157"/>
      <c r="Q8018" s="105"/>
      <c r="R8018" s="158"/>
      <c r="S8018" s="159"/>
      <c r="T8018" s="153"/>
      <c r="Y8018" s="81"/>
      <c r="Z8018" s="153"/>
      <c r="AG8018" s="81"/>
      <c r="AJ8018" s="153"/>
      <c r="AL8018" s="154"/>
      <c r="AM8018" s="153"/>
      <c r="AN8018" s="81"/>
      <c r="AO8018" s="153"/>
      <c r="AQ8018" s="154"/>
      <c r="AR8018" s="153"/>
      <c r="AS8018" s="81"/>
      <c r="AT8018" s="153"/>
      <c r="AV8018" s="154"/>
      <c r="AW8018" s="153"/>
      <c r="BB8018" s="81"/>
      <c r="CB8018" s="82"/>
      <c r="CC8018" s="82"/>
      <c r="CM8018" s="81"/>
      <c r="CN8018" s="81"/>
      <c r="CO8018" s="81"/>
      <c r="CY8018" s="124"/>
      <c r="CZ8018" s="81"/>
      <c r="DE8018" s="125"/>
      <c r="DF8018" s="81"/>
    </row>
    <row r="8019" spans="15:110" x14ac:dyDescent="0.25">
      <c r="O8019" s="156"/>
      <c r="P8019" s="157"/>
      <c r="Q8019" s="105"/>
      <c r="R8019" s="158"/>
      <c r="S8019" s="159"/>
      <c r="T8019" s="153"/>
      <c r="Y8019" s="81"/>
      <c r="Z8019" s="153"/>
      <c r="AG8019" s="81"/>
      <c r="AJ8019" s="153"/>
      <c r="AL8019" s="154"/>
      <c r="AM8019" s="153"/>
      <c r="AN8019" s="81"/>
      <c r="AO8019" s="153"/>
      <c r="AQ8019" s="154"/>
      <c r="AR8019" s="153"/>
      <c r="AS8019" s="81"/>
      <c r="AT8019" s="153"/>
      <c r="AV8019" s="154"/>
      <c r="AW8019" s="153"/>
      <c r="BB8019" s="81"/>
      <c r="CB8019" s="82"/>
      <c r="CC8019" s="82"/>
      <c r="CM8019" s="81"/>
      <c r="CN8019" s="81"/>
      <c r="CO8019" s="81"/>
      <c r="CY8019" s="124"/>
      <c r="CZ8019" s="81"/>
      <c r="DE8019" s="125"/>
      <c r="DF8019" s="81"/>
    </row>
    <row r="8020" spans="15:110" x14ac:dyDescent="0.25">
      <c r="O8020" s="156"/>
      <c r="P8020" s="157"/>
      <c r="Q8020" s="105"/>
      <c r="R8020" s="158"/>
      <c r="S8020" s="159"/>
      <c r="T8020" s="153"/>
      <c r="Y8020" s="81"/>
      <c r="Z8020" s="153"/>
      <c r="AG8020" s="81"/>
      <c r="AJ8020" s="153"/>
      <c r="AL8020" s="154"/>
      <c r="AM8020" s="153"/>
      <c r="AN8020" s="81"/>
      <c r="AO8020" s="153"/>
      <c r="AQ8020" s="154"/>
      <c r="AR8020" s="153"/>
      <c r="AS8020" s="81"/>
      <c r="AT8020" s="153"/>
      <c r="AV8020" s="154"/>
      <c r="AW8020" s="153"/>
      <c r="BB8020" s="81"/>
      <c r="CB8020" s="82"/>
      <c r="CC8020" s="82"/>
      <c r="CM8020" s="81"/>
      <c r="CN8020" s="81"/>
      <c r="CO8020" s="81"/>
      <c r="CY8020" s="124"/>
      <c r="CZ8020" s="81"/>
      <c r="DE8020" s="125"/>
      <c r="DF8020" s="81"/>
    </row>
    <row r="8021" spans="15:110" x14ac:dyDescent="0.25">
      <c r="O8021" s="156"/>
      <c r="P8021" s="157"/>
      <c r="Q8021" s="105"/>
      <c r="R8021" s="158"/>
      <c r="S8021" s="159"/>
      <c r="T8021" s="153"/>
      <c r="Y8021" s="81"/>
      <c r="Z8021" s="153"/>
      <c r="AG8021" s="81"/>
      <c r="AJ8021" s="153"/>
      <c r="AL8021" s="154"/>
      <c r="AM8021" s="153"/>
      <c r="AN8021" s="81"/>
      <c r="AO8021" s="153"/>
      <c r="AQ8021" s="154"/>
      <c r="AR8021" s="153"/>
      <c r="AS8021" s="81"/>
      <c r="AT8021" s="153"/>
      <c r="AV8021" s="154"/>
      <c r="AW8021" s="153"/>
      <c r="BB8021" s="81"/>
      <c r="CB8021" s="82"/>
      <c r="CC8021" s="82"/>
      <c r="CM8021" s="81"/>
      <c r="CN8021" s="81"/>
      <c r="CO8021" s="81"/>
      <c r="CY8021" s="124"/>
      <c r="CZ8021" s="81"/>
      <c r="DE8021" s="125"/>
      <c r="DF8021" s="81"/>
    </row>
    <row r="8022" spans="15:110" x14ac:dyDescent="0.25">
      <c r="O8022" s="156"/>
      <c r="P8022" s="157"/>
      <c r="Q8022" s="105"/>
      <c r="R8022" s="158"/>
      <c r="S8022" s="159"/>
      <c r="T8022" s="153"/>
      <c r="Y8022" s="81"/>
      <c r="Z8022" s="153"/>
      <c r="AG8022" s="81"/>
      <c r="AJ8022" s="153"/>
      <c r="AL8022" s="154"/>
      <c r="AM8022" s="153"/>
      <c r="AN8022" s="81"/>
      <c r="AO8022" s="153"/>
      <c r="AQ8022" s="154"/>
      <c r="AR8022" s="153"/>
      <c r="AS8022" s="81"/>
      <c r="AT8022" s="153"/>
      <c r="AV8022" s="154"/>
      <c r="AW8022" s="153"/>
      <c r="BB8022" s="81"/>
      <c r="CB8022" s="82"/>
      <c r="CC8022" s="82"/>
      <c r="CM8022" s="81"/>
      <c r="CN8022" s="81"/>
      <c r="CO8022" s="81"/>
      <c r="CY8022" s="124"/>
      <c r="CZ8022" s="81"/>
      <c r="DE8022" s="125"/>
      <c r="DF8022" s="81"/>
    </row>
    <row r="8023" spans="15:110" x14ac:dyDescent="0.25">
      <c r="O8023" s="156"/>
      <c r="P8023" s="157"/>
      <c r="Q8023" s="105"/>
      <c r="R8023" s="158"/>
      <c r="S8023" s="159"/>
      <c r="T8023" s="153"/>
      <c r="Y8023" s="81"/>
      <c r="Z8023" s="153"/>
      <c r="AG8023" s="81"/>
      <c r="AJ8023" s="153"/>
      <c r="AL8023" s="154"/>
      <c r="AM8023" s="153"/>
      <c r="AN8023" s="81"/>
      <c r="AO8023" s="153"/>
      <c r="AQ8023" s="154"/>
      <c r="AR8023" s="153"/>
      <c r="AS8023" s="81"/>
      <c r="AT8023" s="153"/>
      <c r="AV8023" s="154"/>
      <c r="AW8023" s="153"/>
      <c r="BB8023" s="81"/>
      <c r="CB8023" s="82"/>
      <c r="CC8023" s="82"/>
      <c r="CM8023" s="81"/>
      <c r="CN8023" s="81"/>
      <c r="CO8023" s="81"/>
      <c r="CY8023" s="124"/>
      <c r="CZ8023" s="81"/>
      <c r="DE8023" s="125"/>
      <c r="DF8023" s="81"/>
    </row>
    <row r="8024" spans="15:110" x14ac:dyDescent="0.25">
      <c r="O8024" s="156"/>
      <c r="P8024" s="157"/>
      <c r="Q8024" s="105"/>
      <c r="R8024" s="158"/>
      <c r="S8024" s="159"/>
      <c r="T8024" s="153"/>
      <c r="Y8024" s="81"/>
      <c r="Z8024" s="153"/>
      <c r="AG8024" s="81"/>
      <c r="AJ8024" s="153"/>
      <c r="AL8024" s="154"/>
      <c r="AM8024" s="153"/>
      <c r="AN8024" s="81"/>
      <c r="AO8024" s="153"/>
      <c r="AQ8024" s="154"/>
      <c r="AR8024" s="153"/>
      <c r="AS8024" s="81"/>
      <c r="AT8024" s="153"/>
      <c r="AV8024" s="154"/>
      <c r="AW8024" s="153"/>
      <c r="BB8024" s="81"/>
      <c r="CB8024" s="82"/>
      <c r="CC8024" s="82"/>
      <c r="CM8024" s="81"/>
      <c r="CN8024" s="81"/>
      <c r="CO8024" s="81"/>
      <c r="CY8024" s="124"/>
      <c r="CZ8024" s="81"/>
      <c r="DE8024" s="125"/>
      <c r="DF8024" s="81"/>
    </row>
    <row r="8025" spans="15:110" x14ac:dyDescent="0.25">
      <c r="O8025" s="156"/>
      <c r="P8025" s="157"/>
      <c r="Q8025" s="105"/>
      <c r="R8025" s="158"/>
      <c r="S8025" s="159"/>
      <c r="T8025" s="153"/>
      <c r="Y8025" s="81"/>
      <c r="Z8025" s="153"/>
      <c r="AG8025" s="81"/>
      <c r="AJ8025" s="153"/>
      <c r="AL8025" s="154"/>
      <c r="AM8025" s="153"/>
      <c r="AN8025" s="81"/>
      <c r="AO8025" s="153"/>
      <c r="AQ8025" s="154"/>
      <c r="AR8025" s="153"/>
      <c r="AS8025" s="81"/>
      <c r="AT8025" s="153"/>
      <c r="AV8025" s="154"/>
      <c r="AW8025" s="153"/>
      <c r="BB8025" s="81"/>
      <c r="CB8025" s="82"/>
      <c r="CC8025" s="82"/>
      <c r="CM8025" s="81"/>
      <c r="CN8025" s="81"/>
      <c r="CO8025" s="81"/>
      <c r="CY8025" s="124"/>
      <c r="CZ8025" s="81"/>
      <c r="DE8025" s="125"/>
      <c r="DF8025" s="81"/>
    </row>
    <row r="8026" spans="15:110" x14ac:dyDescent="0.25">
      <c r="O8026" s="156"/>
      <c r="P8026" s="157"/>
      <c r="Q8026" s="105"/>
      <c r="R8026" s="158"/>
      <c r="S8026" s="159"/>
      <c r="T8026" s="153"/>
      <c r="Y8026" s="81"/>
      <c r="Z8026" s="153"/>
      <c r="AG8026" s="81"/>
      <c r="AJ8026" s="153"/>
      <c r="AL8026" s="154"/>
      <c r="AM8026" s="153"/>
      <c r="AN8026" s="81"/>
      <c r="AO8026" s="153"/>
      <c r="AQ8026" s="154"/>
      <c r="AR8026" s="153"/>
      <c r="AS8026" s="81"/>
      <c r="AT8026" s="153"/>
      <c r="AV8026" s="154"/>
      <c r="AW8026" s="153"/>
      <c r="BB8026" s="81"/>
      <c r="CB8026" s="82"/>
      <c r="CC8026" s="82"/>
      <c r="CM8026" s="81"/>
      <c r="CN8026" s="81"/>
      <c r="CO8026" s="81"/>
      <c r="CY8026" s="124"/>
      <c r="CZ8026" s="81"/>
      <c r="DE8026" s="125"/>
      <c r="DF8026" s="81"/>
    </row>
    <row r="8027" spans="15:110" x14ac:dyDescent="0.25">
      <c r="O8027" s="156"/>
      <c r="P8027" s="157"/>
      <c r="Q8027" s="105"/>
      <c r="R8027" s="158"/>
      <c r="S8027" s="159"/>
      <c r="T8027" s="153"/>
      <c r="Y8027" s="81"/>
      <c r="Z8027" s="153"/>
      <c r="AG8027" s="81"/>
      <c r="AJ8027" s="153"/>
      <c r="AL8027" s="154"/>
      <c r="AM8027" s="153"/>
      <c r="AN8027" s="81"/>
      <c r="AO8027" s="153"/>
      <c r="AQ8027" s="154"/>
      <c r="AR8027" s="153"/>
      <c r="AS8027" s="81"/>
      <c r="AT8027" s="153"/>
      <c r="AV8027" s="154"/>
      <c r="AW8027" s="153"/>
      <c r="BB8027" s="81"/>
      <c r="CB8027" s="82"/>
      <c r="CC8027" s="82"/>
      <c r="CM8027" s="81"/>
      <c r="CN8027" s="81"/>
      <c r="CO8027" s="81"/>
      <c r="CY8027" s="124"/>
      <c r="CZ8027" s="81"/>
      <c r="DE8027" s="125"/>
      <c r="DF8027" s="81"/>
    </row>
    <row r="8028" spans="15:110" x14ac:dyDescent="0.25">
      <c r="O8028" s="156"/>
      <c r="P8028" s="157"/>
      <c r="Q8028" s="105"/>
      <c r="R8028" s="158"/>
      <c r="S8028" s="159"/>
      <c r="T8028" s="153"/>
      <c r="Y8028" s="81"/>
      <c r="Z8028" s="153"/>
      <c r="AG8028" s="81"/>
      <c r="AJ8028" s="153"/>
      <c r="AL8028" s="154"/>
      <c r="AM8028" s="153"/>
      <c r="AN8028" s="81"/>
      <c r="AO8028" s="153"/>
      <c r="AQ8028" s="154"/>
      <c r="AR8028" s="153"/>
      <c r="AS8028" s="81"/>
      <c r="AT8028" s="153"/>
      <c r="AV8028" s="154"/>
      <c r="AW8028" s="153"/>
      <c r="BB8028" s="81"/>
      <c r="CB8028" s="82"/>
      <c r="CC8028" s="82"/>
      <c r="CM8028" s="81"/>
      <c r="CN8028" s="81"/>
      <c r="CO8028" s="81"/>
      <c r="CY8028" s="124"/>
      <c r="CZ8028" s="81"/>
      <c r="DE8028" s="125"/>
      <c r="DF8028" s="81"/>
    </row>
    <row r="8029" spans="15:110" x14ac:dyDescent="0.25">
      <c r="O8029" s="156"/>
      <c r="P8029" s="157"/>
      <c r="Q8029" s="105"/>
      <c r="R8029" s="158"/>
      <c r="S8029" s="159"/>
      <c r="T8029" s="153"/>
      <c r="Y8029" s="81"/>
      <c r="Z8029" s="153"/>
      <c r="AG8029" s="81"/>
      <c r="AJ8029" s="153"/>
      <c r="AL8029" s="154"/>
      <c r="AM8029" s="153"/>
      <c r="AN8029" s="81"/>
      <c r="AO8029" s="153"/>
      <c r="AQ8029" s="154"/>
      <c r="AR8029" s="153"/>
      <c r="AS8029" s="81"/>
      <c r="AT8029" s="153"/>
      <c r="AV8029" s="154"/>
      <c r="AW8029" s="153"/>
      <c r="BB8029" s="81"/>
      <c r="CB8029" s="82"/>
      <c r="CC8029" s="82"/>
      <c r="CM8029" s="81"/>
      <c r="CN8029" s="81"/>
      <c r="CO8029" s="81"/>
      <c r="CY8029" s="124"/>
      <c r="CZ8029" s="81"/>
      <c r="DE8029" s="125"/>
      <c r="DF8029" s="81"/>
    </row>
    <row r="8030" spans="15:110" x14ac:dyDescent="0.25">
      <c r="O8030" s="156"/>
      <c r="P8030" s="157"/>
      <c r="Q8030" s="105"/>
      <c r="R8030" s="158"/>
      <c r="S8030" s="159"/>
      <c r="T8030" s="153"/>
      <c r="Y8030" s="81"/>
      <c r="Z8030" s="153"/>
      <c r="AG8030" s="81"/>
      <c r="AJ8030" s="153"/>
      <c r="AL8030" s="154"/>
      <c r="AM8030" s="153"/>
      <c r="AN8030" s="81"/>
      <c r="AO8030" s="153"/>
      <c r="AQ8030" s="154"/>
      <c r="AR8030" s="153"/>
      <c r="AS8030" s="81"/>
      <c r="AT8030" s="153"/>
      <c r="AV8030" s="154"/>
      <c r="AW8030" s="153"/>
      <c r="BB8030" s="81"/>
      <c r="CB8030" s="82"/>
      <c r="CC8030" s="82"/>
      <c r="CM8030" s="81"/>
      <c r="CN8030" s="81"/>
      <c r="CO8030" s="81"/>
      <c r="CY8030" s="124"/>
      <c r="CZ8030" s="81"/>
      <c r="DE8030" s="125"/>
      <c r="DF8030" s="81"/>
    </row>
    <row r="8031" spans="15:110" x14ac:dyDescent="0.25">
      <c r="O8031" s="156"/>
      <c r="P8031" s="157"/>
      <c r="Q8031" s="105"/>
      <c r="R8031" s="158"/>
      <c r="S8031" s="159"/>
      <c r="T8031" s="153"/>
      <c r="Y8031" s="81"/>
      <c r="Z8031" s="153"/>
      <c r="AG8031" s="81"/>
      <c r="AJ8031" s="153"/>
      <c r="AL8031" s="154"/>
      <c r="AM8031" s="153"/>
      <c r="AN8031" s="81"/>
      <c r="AO8031" s="153"/>
      <c r="AQ8031" s="154"/>
      <c r="AR8031" s="153"/>
      <c r="AS8031" s="81"/>
      <c r="AT8031" s="153"/>
      <c r="AV8031" s="154"/>
      <c r="AW8031" s="153"/>
      <c r="BB8031" s="81"/>
      <c r="CB8031" s="82"/>
      <c r="CC8031" s="82"/>
      <c r="CM8031" s="81"/>
      <c r="CN8031" s="81"/>
      <c r="CO8031" s="81"/>
      <c r="CY8031" s="124"/>
      <c r="CZ8031" s="81"/>
      <c r="DE8031" s="125"/>
      <c r="DF8031" s="81"/>
    </row>
    <row r="8032" spans="15:110" x14ac:dyDescent="0.25">
      <c r="O8032" s="156"/>
      <c r="P8032" s="157"/>
      <c r="Q8032" s="105"/>
      <c r="R8032" s="158"/>
      <c r="S8032" s="159"/>
      <c r="T8032" s="153"/>
      <c r="Y8032" s="81"/>
      <c r="Z8032" s="153"/>
      <c r="AG8032" s="81"/>
      <c r="AJ8032" s="153"/>
      <c r="AL8032" s="154"/>
      <c r="AM8032" s="153"/>
      <c r="AN8032" s="81"/>
      <c r="AO8032" s="153"/>
      <c r="AQ8032" s="154"/>
      <c r="AR8032" s="153"/>
      <c r="AS8032" s="81"/>
      <c r="AT8032" s="153"/>
      <c r="AV8032" s="154"/>
      <c r="AW8032" s="153"/>
      <c r="BB8032" s="81"/>
      <c r="CB8032" s="82"/>
      <c r="CC8032" s="82"/>
      <c r="CM8032" s="81"/>
      <c r="CN8032" s="81"/>
      <c r="CO8032" s="81"/>
      <c r="CY8032" s="124"/>
      <c r="CZ8032" s="81"/>
      <c r="DE8032" s="125"/>
      <c r="DF8032" s="81"/>
    </row>
    <row r="8033" spans="15:110" x14ac:dyDescent="0.25">
      <c r="O8033" s="156"/>
      <c r="P8033" s="157"/>
      <c r="Q8033" s="105"/>
      <c r="R8033" s="158"/>
      <c r="S8033" s="159"/>
      <c r="T8033" s="153"/>
      <c r="Y8033" s="81"/>
      <c r="Z8033" s="153"/>
      <c r="AG8033" s="81"/>
      <c r="AJ8033" s="153"/>
      <c r="AL8033" s="154"/>
      <c r="AM8033" s="153"/>
      <c r="AN8033" s="81"/>
      <c r="AO8033" s="153"/>
      <c r="AQ8033" s="154"/>
      <c r="AR8033" s="153"/>
      <c r="AS8033" s="81"/>
      <c r="AT8033" s="153"/>
      <c r="AV8033" s="154"/>
      <c r="AW8033" s="153"/>
      <c r="BB8033" s="81"/>
      <c r="CB8033" s="82"/>
      <c r="CC8033" s="82"/>
      <c r="CM8033" s="81"/>
      <c r="CN8033" s="81"/>
      <c r="CO8033" s="81"/>
      <c r="CY8033" s="124"/>
      <c r="CZ8033" s="81"/>
      <c r="DE8033" s="125"/>
      <c r="DF8033" s="81"/>
    </row>
    <row r="8034" spans="15:110" x14ac:dyDescent="0.25">
      <c r="O8034" s="156"/>
      <c r="P8034" s="157"/>
      <c r="Q8034" s="105"/>
      <c r="R8034" s="158"/>
      <c r="S8034" s="159"/>
      <c r="T8034" s="153"/>
      <c r="Y8034" s="81"/>
      <c r="Z8034" s="153"/>
      <c r="AG8034" s="81"/>
      <c r="AJ8034" s="153"/>
      <c r="AL8034" s="154"/>
      <c r="AM8034" s="153"/>
      <c r="AN8034" s="81"/>
      <c r="AO8034" s="153"/>
      <c r="AQ8034" s="154"/>
      <c r="AR8034" s="153"/>
      <c r="AS8034" s="81"/>
      <c r="AT8034" s="153"/>
      <c r="AV8034" s="154"/>
      <c r="AW8034" s="153"/>
      <c r="BB8034" s="81"/>
      <c r="CB8034" s="82"/>
      <c r="CC8034" s="82"/>
      <c r="CM8034" s="81"/>
      <c r="CN8034" s="81"/>
      <c r="CO8034" s="81"/>
      <c r="CY8034" s="124"/>
      <c r="CZ8034" s="81"/>
      <c r="DE8034" s="125"/>
      <c r="DF8034" s="81"/>
    </row>
    <row r="8035" spans="15:110" x14ac:dyDescent="0.25">
      <c r="O8035" s="156"/>
      <c r="P8035" s="157"/>
      <c r="Q8035" s="105"/>
      <c r="R8035" s="158"/>
      <c r="S8035" s="159"/>
      <c r="T8035" s="153"/>
      <c r="Y8035" s="81"/>
      <c r="Z8035" s="153"/>
      <c r="AG8035" s="81"/>
      <c r="AJ8035" s="153"/>
      <c r="AL8035" s="154"/>
      <c r="AM8035" s="153"/>
      <c r="AN8035" s="81"/>
      <c r="AO8035" s="153"/>
      <c r="AQ8035" s="154"/>
      <c r="AR8035" s="153"/>
      <c r="AS8035" s="81"/>
      <c r="AT8035" s="153"/>
      <c r="AV8035" s="154"/>
      <c r="AW8035" s="153"/>
      <c r="BB8035" s="81"/>
      <c r="CB8035" s="82"/>
      <c r="CC8035" s="82"/>
      <c r="CM8035" s="81"/>
      <c r="CN8035" s="81"/>
      <c r="CO8035" s="81"/>
      <c r="CY8035" s="124"/>
      <c r="CZ8035" s="81"/>
      <c r="DE8035" s="125"/>
      <c r="DF8035" s="81"/>
    </row>
    <row r="8036" spans="15:110" x14ac:dyDescent="0.25">
      <c r="O8036" s="156"/>
      <c r="P8036" s="157"/>
      <c r="Q8036" s="105"/>
      <c r="R8036" s="158"/>
      <c r="S8036" s="159"/>
      <c r="T8036" s="153"/>
      <c r="Y8036" s="81"/>
      <c r="Z8036" s="153"/>
      <c r="AG8036" s="81"/>
      <c r="AJ8036" s="153"/>
      <c r="AL8036" s="154"/>
      <c r="AM8036" s="153"/>
      <c r="AN8036" s="81"/>
      <c r="AO8036" s="153"/>
      <c r="AQ8036" s="154"/>
      <c r="AR8036" s="153"/>
      <c r="AS8036" s="81"/>
      <c r="AT8036" s="153"/>
      <c r="AV8036" s="154"/>
      <c r="AW8036" s="153"/>
      <c r="BB8036" s="81"/>
      <c r="CB8036" s="82"/>
      <c r="CC8036" s="82"/>
      <c r="CM8036" s="81"/>
      <c r="CN8036" s="81"/>
      <c r="CO8036" s="81"/>
      <c r="CY8036" s="124"/>
      <c r="CZ8036" s="81"/>
      <c r="DE8036" s="125"/>
      <c r="DF8036" s="81"/>
    </row>
    <row r="8037" spans="15:110" x14ac:dyDescent="0.25">
      <c r="O8037" s="156"/>
      <c r="P8037" s="157"/>
      <c r="Q8037" s="105"/>
      <c r="R8037" s="158"/>
      <c r="S8037" s="159"/>
      <c r="T8037" s="153"/>
      <c r="Y8037" s="81"/>
      <c r="Z8037" s="153"/>
      <c r="AG8037" s="81"/>
      <c r="AJ8037" s="153"/>
      <c r="AL8037" s="154"/>
      <c r="AM8037" s="153"/>
      <c r="AN8037" s="81"/>
      <c r="AO8037" s="153"/>
      <c r="AQ8037" s="154"/>
      <c r="AR8037" s="153"/>
      <c r="AS8037" s="81"/>
      <c r="AT8037" s="153"/>
      <c r="AV8037" s="154"/>
      <c r="AW8037" s="153"/>
      <c r="BB8037" s="81"/>
      <c r="CB8037" s="82"/>
      <c r="CC8037" s="82"/>
      <c r="CM8037" s="81"/>
      <c r="CN8037" s="81"/>
      <c r="CO8037" s="81"/>
      <c r="CY8037" s="124"/>
      <c r="CZ8037" s="81"/>
      <c r="DE8037" s="125"/>
      <c r="DF8037" s="81"/>
    </row>
    <row r="8038" spans="15:110" x14ac:dyDescent="0.25">
      <c r="O8038" s="156"/>
      <c r="P8038" s="157"/>
      <c r="Q8038" s="105"/>
      <c r="R8038" s="158"/>
      <c r="S8038" s="159"/>
      <c r="T8038" s="153"/>
      <c r="Y8038" s="81"/>
      <c r="Z8038" s="153"/>
      <c r="AG8038" s="81"/>
      <c r="AJ8038" s="153"/>
      <c r="AL8038" s="154"/>
      <c r="AM8038" s="153"/>
      <c r="AN8038" s="81"/>
      <c r="AO8038" s="153"/>
      <c r="AQ8038" s="154"/>
      <c r="AR8038" s="153"/>
      <c r="AS8038" s="81"/>
      <c r="AT8038" s="153"/>
      <c r="AV8038" s="154"/>
      <c r="AW8038" s="153"/>
      <c r="BB8038" s="81"/>
      <c r="CB8038" s="82"/>
      <c r="CC8038" s="82"/>
      <c r="CM8038" s="81"/>
      <c r="CN8038" s="81"/>
      <c r="CO8038" s="81"/>
      <c r="CY8038" s="124"/>
      <c r="CZ8038" s="81"/>
      <c r="DE8038" s="125"/>
      <c r="DF8038" s="81"/>
    </row>
    <row r="8039" spans="15:110" x14ac:dyDescent="0.25">
      <c r="O8039" s="156"/>
      <c r="P8039" s="157"/>
      <c r="Q8039" s="105"/>
      <c r="R8039" s="158"/>
      <c r="S8039" s="159"/>
      <c r="T8039" s="153"/>
      <c r="Y8039" s="81"/>
      <c r="Z8039" s="153"/>
      <c r="AG8039" s="81"/>
      <c r="AJ8039" s="153"/>
      <c r="AL8039" s="154"/>
      <c r="AM8039" s="153"/>
      <c r="AN8039" s="81"/>
      <c r="AO8039" s="153"/>
      <c r="AQ8039" s="154"/>
      <c r="AR8039" s="153"/>
      <c r="AS8039" s="81"/>
      <c r="AT8039" s="153"/>
      <c r="AV8039" s="154"/>
      <c r="AW8039" s="153"/>
      <c r="BB8039" s="81"/>
      <c r="CB8039" s="82"/>
      <c r="CC8039" s="82"/>
      <c r="CM8039" s="81"/>
      <c r="CN8039" s="81"/>
      <c r="CO8039" s="81"/>
      <c r="CY8039" s="124"/>
      <c r="CZ8039" s="81"/>
      <c r="DE8039" s="125"/>
      <c r="DF8039" s="81"/>
    </row>
    <row r="8040" spans="15:110" x14ac:dyDescent="0.25">
      <c r="O8040" s="156"/>
      <c r="P8040" s="157"/>
      <c r="Q8040" s="105"/>
      <c r="R8040" s="158"/>
      <c r="S8040" s="159"/>
      <c r="T8040" s="153"/>
      <c r="Y8040" s="81"/>
      <c r="Z8040" s="153"/>
      <c r="AG8040" s="81"/>
      <c r="AJ8040" s="153"/>
      <c r="AL8040" s="154"/>
      <c r="AM8040" s="153"/>
      <c r="AN8040" s="81"/>
      <c r="AO8040" s="153"/>
      <c r="AQ8040" s="154"/>
      <c r="AR8040" s="153"/>
      <c r="AS8040" s="81"/>
      <c r="AT8040" s="153"/>
      <c r="AV8040" s="154"/>
      <c r="AW8040" s="153"/>
      <c r="BB8040" s="81"/>
      <c r="CB8040" s="82"/>
      <c r="CC8040" s="82"/>
      <c r="CM8040" s="81"/>
      <c r="CN8040" s="81"/>
      <c r="CO8040" s="81"/>
      <c r="CY8040" s="124"/>
      <c r="CZ8040" s="81"/>
      <c r="DE8040" s="125"/>
      <c r="DF8040" s="81"/>
    </row>
    <row r="8041" spans="15:110" x14ac:dyDescent="0.25">
      <c r="O8041" s="156"/>
      <c r="P8041" s="157"/>
      <c r="Q8041" s="105"/>
      <c r="R8041" s="158"/>
      <c r="S8041" s="159"/>
      <c r="T8041" s="153"/>
      <c r="Y8041" s="81"/>
      <c r="Z8041" s="153"/>
      <c r="AG8041" s="81"/>
      <c r="AJ8041" s="153"/>
      <c r="AL8041" s="154"/>
      <c r="AM8041" s="153"/>
      <c r="AN8041" s="81"/>
      <c r="AO8041" s="153"/>
      <c r="AQ8041" s="154"/>
      <c r="AR8041" s="153"/>
      <c r="AS8041" s="81"/>
      <c r="AT8041" s="153"/>
      <c r="AV8041" s="154"/>
      <c r="AW8041" s="153"/>
      <c r="BB8041" s="81"/>
      <c r="CB8041" s="82"/>
      <c r="CC8041" s="82"/>
      <c r="CM8041" s="81"/>
      <c r="CN8041" s="81"/>
      <c r="CO8041" s="81"/>
      <c r="CY8041" s="124"/>
      <c r="CZ8041" s="81"/>
      <c r="DE8041" s="125"/>
      <c r="DF8041" s="81"/>
    </row>
    <row r="8042" spans="15:110" x14ac:dyDescent="0.25">
      <c r="O8042" s="156"/>
      <c r="P8042" s="157"/>
      <c r="Q8042" s="105"/>
      <c r="R8042" s="158"/>
      <c r="S8042" s="159"/>
      <c r="T8042" s="153"/>
      <c r="Y8042" s="81"/>
      <c r="Z8042" s="153"/>
      <c r="AG8042" s="81"/>
      <c r="AJ8042" s="153"/>
      <c r="AL8042" s="154"/>
      <c r="AM8042" s="153"/>
      <c r="AN8042" s="81"/>
      <c r="AO8042" s="153"/>
      <c r="AQ8042" s="154"/>
      <c r="AR8042" s="153"/>
      <c r="AS8042" s="81"/>
      <c r="AT8042" s="153"/>
      <c r="AV8042" s="154"/>
      <c r="AW8042" s="153"/>
      <c r="BB8042" s="81"/>
      <c r="CB8042" s="82"/>
      <c r="CC8042" s="82"/>
      <c r="CM8042" s="81"/>
      <c r="CN8042" s="81"/>
      <c r="CO8042" s="81"/>
      <c r="CY8042" s="124"/>
      <c r="CZ8042" s="81"/>
      <c r="DE8042" s="125"/>
      <c r="DF8042" s="81"/>
    </row>
    <row r="8043" spans="15:110" x14ac:dyDescent="0.25">
      <c r="O8043" s="156"/>
      <c r="P8043" s="157"/>
      <c r="Q8043" s="105"/>
      <c r="R8043" s="158"/>
      <c r="S8043" s="159"/>
      <c r="T8043" s="153"/>
      <c r="Y8043" s="81"/>
      <c r="Z8043" s="153"/>
      <c r="AG8043" s="81"/>
      <c r="AJ8043" s="153"/>
      <c r="AL8043" s="154"/>
      <c r="AM8043" s="153"/>
      <c r="AN8043" s="81"/>
      <c r="AO8043" s="153"/>
      <c r="AQ8043" s="154"/>
      <c r="AR8043" s="153"/>
      <c r="AS8043" s="81"/>
      <c r="AT8043" s="153"/>
      <c r="AV8043" s="154"/>
      <c r="AW8043" s="153"/>
      <c r="BB8043" s="81"/>
      <c r="CB8043" s="82"/>
      <c r="CC8043" s="82"/>
      <c r="CM8043" s="81"/>
      <c r="CN8043" s="81"/>
      <c r="CO8043" s="81"/>
      <c r="CY8043" s="124"/>
      <c r="CZ8043" s="81"/>
      <c r="DE8043" s="125"/>
      <c r="DF8043" s="81"/>
    </row>
    <row r="8044" spans="15:110" x14ac:dyDescent="0.25">
      <c r="O8044" s="156"/>
      <c r="P8044" s="157"/>
      <c r="Q8044" s="105"/>
      <c r="R8044" s="158"/>
      <c r="S8044" s="159"/>
      <c r="T8044" s="153"/>
      <c r="Y8044" s="81"/>
      <c r="Z8044" s="153"/>
      <c r="AG8044" s="81"/>
      <c r="AJ8044" s="153"/>
      <c r="AL8044" s="154"/>
      <c r="AM8044" s="153"/>
      <c r="AN8044" s="81"/>
      <c r="AO8044" s="153"/>
      <c r="AQ8044" s="154"/>
      <c r="AR8044" s="153"/>
      <c r="AS8044" s="81"/>
      <c r="AT8044" s="153"/>
      <c r="AV8044" s="154"/>
      <c r="AW8044" s="153"/>
      <c r="BB8044" s="81"/>
      <c r="CB8044" s="82"/>
      <c r="CC8044" s="82"/>
      <c r="CM8044" s="81"/>
      <c r="CN8044" s="81"/>
      <c r="CO8044" s="81"/>
      <c r="CY8044" s="124"/>
      <c r="CZ8044" s="81"/>
      <c r="DE8044" s="125"/>
      <c r="DF8044" s="81"/>
    </row>
    <row r="8045" spans="15:110" x14ac:dyDescent="0.25">
      <c r="O8045" s="156"/>
      <c r="P8045" s="157"/>
      <c r="Q8045" s="105"/>
      <c r="R8045" s="158"/>
      <c r="S8045" s="159"/>
      <c r="T8045" s="153"/>
      <c r="Y8045" s="81"/>
      <c r="Z8045" s="153"/>
      <c r="AG8045" s="81"/>
      <c r="AJ8045" s="153"/>
      <c r="AL8045" s="154"/>
      <c r="AM8045" s="153"/>
      <c r="AN8045" s="81"/>
      <c r="AO8045" s="153"/>
      <c r="AQ8045" s="154"/>
      <c r="AR8045" s="153"/>
      <c r="AS8045" s="81"/>
      <c r="AT8045" s="153"/>
      <c r="AV8045" s="154"/>
      <c r="AW8045" s="153"/>
      <c r="BB8045" s="81"/>
      <c r="CB8045" s="82"/>
      <c r="CC8045" s="82"/>
      <c r="CM8045" s="81"/>
      <c r="CN8045" s="81"/>
      <c r="CO8045" s="81"/>
      <c r="CY8045" s="124"/>
      <c r="CZ8045" s="81"/>
      <c r="DE8045" s="125"/>
      <c r="DF8045" s="81"/>
    </row>
    <row r="8046" spans="15:110" x14ac:dyDescent="0.25">
      <c r="O8046" s="156"/>
      <c r="P8046" s="157"/>
      <c r="Q8046" s="105"/>
      <c r="R8046" s="158"/>
      <c r="S8046" s="159"/>
      <c r="T8046" s="153"/>
      <c r="Y8046" s="81"/>
      <c r="Z8046" s="153"/>
      <c r="AG8046" s="81"/>
      <c r="AJ8046" s="153"/>
      <c r="AL8046" s="154"/>
      <c r="AM8046" s="153"/>
      <c r="AN8046" s="81"/>
      <c r="AO8046" s="153"/>
      <c r="AQ8046" s="154"/>
      <c r="AR8046" s="153"/>
      <c r="AS8046" s="81"/>
      <c r="AT8046" s="153"/>
      <c r="AV8046" s="154"/>
      <c r="AW8046" s="153"/>
      <c r="BB8046" s="81"/>
      <c r="CB8046" s="82"/>
      <c r="CC8046" s="82"/>
      <c r="CM8046" s="81"/>
      <c r="CN8046" s="81"/>
      <c r="CO8046" s="81"/>
      <c r="CY8046" s="124"/>
      <c r="CZ8046" s="81"/>
      <c r="DE8046" s="125"/>
      <c r="DF8046" s="81"/>
    </row>
    <row r="8047" spans="15:110" x14ac:dyDescent="0.25">
      <c r="O8047" s="156"/>
      <c r="P8047" s="157"/>
      <c r="Q8047" s="105"/>
      <c r="R8047" s="158"/>
      <c r="S8047" s="159"/>
      <c r="T8047" s="153"/>
      <c r="Y8047" s="81"/>
      <c r="Z8047" s="153"/>
      <c r="AG8047" s="81"/>
      <c r="AJ8047" s="153"/>
      <c r="AL8047" s="154"/>
      <c r="AM8047" s="153"/>
      <c r="AN8047" s="81"/>
      <c r="AO8047" s="153"/>
      <c r="AQ8047" s="154"/>
      <c r="AR8047" s="153"/>
      <c r="AS8047" s="81"/>
      <c r="AT8047" s="153"/>
      <c r="AV8047" s="154"/>
      <c r="AW8047" s="153"/>
      <c r="BB8047" s="81"/>
      <c r="CB8047" s="82"/>
      <c r="CC8047" s="82"/>
      <c r="CM8047" s="81"/>
      <c r="CN8047" s="81"/>
      <c r="CO8047" s="81"/>
      <c r="CY8047" s="124"/>
      <c r="CZ8047" s="81"/>
      <c r="DE8047" s="125"/>
      <c r="DF8047" s="81"/>
    </row>
    <row r="8048" spans="15:110" x14ac:dyDescent="0.25">
      <c r="O8048" s="156"/>
      <c r="P8048" s="157"/>
      <c r="Q8048" s="105"/>
      <c r="R8048" s="158"/>
      <c r="S8048" s="159"/>
      <c r="T8048" s="153"/>
      <c r="Y8048" s="81"/>
      <c r="Z8048" s="153"/>
      <c r="AG8048" s="81"/>
      <c r="AJ8048" s="153"/>
      <c r="AL8048" s="154"/>
      <c r="AM8048" s="153"/>
      <c r="AN8048" s="81"/>
      <c r="AO8048" s="153"/>
      <c r="AQ8048" s="154"/>
      <c r="AR8048" s="153"/>
      <c r="AS8048" s="81"/>
      <c r="AT8048" s="153"/>
      <c r="AV8048" s="154"/>
      <c r="AW8048" s="153"/>
      <c r="BB8048" s="81"/>
      <c r="CB8048" s="82"/>
      <c r="CC8048" s="82"/>
      <c r="CM8048" s="81"/>
      <c r="CN8048" s="81"/>
      <c r="CO8048" s="81"/>
      <c r="CY8048" s="124"/>
      <c r="CZ8048" s="81"/>
      <c r="DE8048" s="125"/>
      <c r="DF8048" s="81"/>
    </row>
    <row r="8049" spans="15:110" x14ac:dyDescent="0.25">
      <c r="O8049" s="156"/>
      <c r="P8049" s="157"/>
      <c r="Q8049" s="105"/>
      <c r="R8049" s="158"/>
      <c r="S8049" s="159"/>
      <c r="T8049" s="153"/>
      <c r="Y8049" s="81"/>
      <c r="Z8049" s="153"/>
      <c r="AG8049" s="81"/>
      <c r="AJ8049" s="153"/>
      <c r="AL8049" s="154"/>
      <c r="AM8049" s="153"/>
      <c r="AN8049" s="81"/>
      <c r="AO8049" s="153"/>
      <c r="AQ8049" s="154"/>
      <c r="AR8049" s="153"/>
      <c r="AS8049" s="81"/>
      <c r="AT8049" s="153"/>
      <c r="AV8049" s="154"/>
      <c r="AW8049" s="153"/>
      <c r="BB8049" s="81"/>
      <c r="CB8049" s="82"/>
      <c r="CC8049" s="82"/>
      <c r="CM8049" s="81"/>
      <c r="CN8049" s="81"/>
      <c r="CO8049" s="81"/>
      <c r="CY8049" s="124"/>
      <c r="CZ8049" s="81"/>
      <c r="DE8049" s="125"/>
      <c r="DF8049" s="81"/>
    </row>
    <row r="8050" spans="15:110" x14ac:dyDescent="0.25">
      <c r="O8050" s="156"/>
      <c r="P8050" s="157"/>
      <c r="Q8050" s="105"/>
      <c r="R8050" s="158"/>
      <c r="S8050" s="159"/>
      <c r="T8050" s="153"/>
      <c r="Y8050" s="81"/>
      <c r="Z8050" s="153"/>
      <c r="AG8050" s="81"/>
      <c r="AJ8050" s="153"/>
      <c r="AL8050" s="154"/>
      <c r="AM8050" s="153"/>
      <c r="AN8050" s="81"/>
      <c r="AO8050" s="153"/>
      <c r="AQ8050" s="154"/>
      <c r="AR8050" s="153"/>
      <c r="AS8050" s="81"/>
      <c r="AT8050" s="153"/>
      <c r="AV8050" s="154"/>
      <c r="AW8050" s="153"/>
      <c r="BB8050" s="81"/>
      <c r="CB8050" s="82"/>
      <c r="CC8050" s="82"/>
      <c r="CM8050" s="81"/>
      <c r="CN8050" s="81"/>
      <c r="CO8050" s="81"/>
      <c r="CY8050" s="124"/>
      <c r="CZ8050" s="81"/>
      <c r="DE8050" s="125"/>
      <c r="DF8050" s="81"/>
    </row>
    <row r="8051" spans="15:110" x14ac:dyDescent="0.25">
      <c r="O8051" s="156"/>
      <c r="P8051" s="157"/>
      <c r="Q8051" s="105"/>
      <c r="R8051" s="158"/>
      <c r="S8051" s="159"/>
      <c r="T8051" s="153"/>
      <c r="Y8051" s="81"/>
      <c r="Z8051" s="153"/>
      <c r="AG8051" s="81"/>
      <c r="AJ8051" s="153"/>
      <c r="AL8051" s="154"/>
      <c r="AM8051" s="153"/>
      <c r="AN8051" s="81"/>
      <c r="AO8051" s="153"/>
      <c r="AQ8051" s="154"/>
      <c r="AR8051" s="153"/>
      <c r="AS8051" s="81"/>
      <c r="AT8051" s="153"/>
      <c r="AV8051" s="154"/>
      <c r="AW8051" s="153"/>
      <c r="BB8051" s="81"/>
      <c r="CB8051" s="82"/>
      <c r="CC8051" s="82"/>
      <c r="CM8051" s="81"/>
      <c r="CN8051" s="81"/>
      <c r="CO8051" s="81"/>
      <c r="CY8051" s="124"/>
      <c r="CZ8051" s="81"/>
      <c r="DE8051" s="125"/>
      <c r="DF8051" s="81"/>
    </row>
    <row r="8052" spans="15:110" x14ac:dyDescent="0.25">
      <c r="O8052" s="156"/>
      <c r="P8052" s="157"/>
      <c r="Q8052" s="105"/>
      <c r="R8052" s="158"/>
      <c r="S8052" s="159"/>
      <c r="T8052" s="153"/>
      <c r="Y8052" s="81"/>
      <c r="Z8052" s="153"/>
      <c r="AG8052" s="81"/>
      <c r="AJ8052" s="153"/>
      <c r="AL8052" s="154"/>
      <c r="AM8052" s="153"/>
      <c r="AN8052" s="81"/>
      <c r="AO8052" s="153"/>
      <c r="AQ8052" s="154"/>
      <c r="AR8052" s="153"/>
      <c r="AS8052" s="81"/>
      <c r="AT8052" s="153"/>
      <c r="AV8052" s="154"/>
      <c r="AW8052" s="153"/>
      <c r="BB8052" s="81"/>
      <c r="CB8052" s="82"/>
      <c r="CC8052" s="82"/>
      <c r="CM8052" s="81"/>
      <c r="CN8052" s="81"/>
      <c r="CO8052" s="81"/>
      <c r="CY8052" s="124"/>
      <c r="CZ8052" s="81"/>
      <c r="DE8052" s="125"/>
      <c r="DF8052" s="81"/>
    </row>
    <row r="8053" spans="15:110" x14ac:dyDescent="0.25">
      <c r="O8053" s="156"/>
      <c r="P8053" s="157"/>
      <c r="Q8053" s="105"/>
      <c r="R8053" s="158"/>
      <c r="S8053" s="159"/>
      <c r="T8053" s="153"/>
      <c r="Y8053" s="81"/>
      <c r="Z8053" s="153"/>
      <c r="AG8053" s="81"/>
      <c r="AJ8053" s="153"/>
      <c r="AL8053" s="154"/>
      <c r="AM8053" s="153"/>
      <c r="AN8053" s="81"/>
      <c r="AO8053" s="153"/>
      <c r="AQ8053" s="154"/>
      <c r="AR8053" s="153"/>
      <c r="AS8053" s="81"/>
      <c r="AT8053" s="153"/>
      <c r="AV8053" s="154"/>
      <c r="AW8053" s="153"/>
      <c r="BB8053" s="81"/>
      <c r="CB8053" s="82"/>
      <c r="CC8053" s="82"/>
      <c r="CM8053" s="81"/>
      <c r="CN8053" s="81"/>
      <c r="CO8053" s="81"/>
      <c r="CY8053" s="124"/>
      <c r="CZ8053" s="81"/>
      <c r="DE8053" s="125"/>
      <c r="DF8053" s="81"/>
    </row>
    <row r="8054" spans="15:110" x14ac:dyDescent="0.25">
      <c r="O8054" s="156"/>
      <c r="P8054" s="157"/>
      <c r="Q8054" s="105"/>
      <c r="R8054" s="158"/>
      <c r="S8054" s="159"/>
      <c r="T8054" s="153"/>
      <c r="Y8054" s="81"/>
      <c r="Z8054" s="153"/>
      <c r="AG8054" s="81"/>
      <c r="AJ8054" s="153"/>
      <c r="AL8054" s="154"/>
      <c r="AM8054" s="153"/>
      <c r="AN8054" s="81"/>
      <c r="AO8054" s="153"/>
      <c r="AQ8054" s="154"/>
      <c r="AR8054" s="153"/>
      <c r="AS8054" s="81"/>
      <c r="AT8054" s="153"/>
      <c r="AV8054" s="154"/>
      <c r="AW8054" s="153"/>
      <c r="BB8054" s="81"/>
      <c r="CB8054" s="82"/>
      <c r="CC8054" s="82"/>
      <c r="CM8054" s="81"/>
      <c r="CN8054" s="81"/>
      <c r="CO8054" s="81"/>
      <c r="CY8054" s="124"/>
      <c r="CZ8054" s="81"/>
      <c r="DE8054" s="125"/>
      <c r="DF8054" s="81"/>
    </row>
    <row r="8055" spans="15:110" x14ac:dyDescent="0.25">
      <c r="O8055" s="156"/>
      <c r="P8055" s="157"/>
      <c r="Q8055" s="105"/>
      <c r="R8055" s="158"/>
      <c r="S8055" s="159"/>
      <c r="T8055" s="153"/>
      <c r="Y8055" s="81"/>
      <c r="Z8055" s="153"/>
      <c r="AG8055" s="81"/>
      <c r="AJ8055" s="153"/>
      <c r="AL8055" s="154"/>
      <c r="AM8055" s="153"/>
      <c r="AN8055" s="81"/>
      <c r="AO8055" s="153"/>
      <c r="AQ8055" s="154"/>
      <c r="AR8055" s="153"/>
      <c r="AS8055" s="81"/>
      <c r="AT8055" s="153"/>
      <c r="AV8055" s="154"/>
      <c r="AW8055" s="153"/>
      <c r="BB8055" s="81"/>
      <c r="CB8055" s="82"/>
      <c r="CC8055" s="82"/>
      <c r="CM8055" s="81"/>
      <c r="CN8055" s="81"/>
      <c r="CO8055" s="81"/>
      <c r="CY8055" s="124"/>
      <c r="CZ8055" s="81"/>
      <c r="DE8055" s="125"/>
      <c r="DF8055" s="81"/>
    </row>
    <row r="8056" spans="15:110" x14ac:dyDescent="0.25">
      <c r="O8056" s="156"/>
      <c r="P8056" s="157"/>
      <c r="Q8056" s="105"/>
      <c r="R8056" s="158"/>
      <c r="S8056" s="159"/>
      <c r="T8056" s="153"/>
      <c r="Y8056" s="81"/>
      <c r="Z8056" s="153"/>
      <c r="AG8056" s="81"/>
      <c r="AJ8056" s="153"/>
      <c r="AL8056" s="154"/>
      <c r="AM8056" s="153"/>
      <c r="AN8056" s="81"/>
      <c r="AO8056" s="153"/>
      <c r="AQ8056" s="154"/>
      <c r="AR8056" s="153"/>
      <c r="AS8056" s="81"/>
      <c r="AT8056" s="153"/>
      <c r="AV8056" s="154"/>
      <c r="AW8056" s="153"/>
      <c r="BB8056" s="81"/>
      <c r="CB8056" s="82"/>
      <c r="CC8056" s="82"/>
      <c r="CM8056" s="81"/>
      <c r="CN8056" s="81"/>
      <c r="CO8056" s="81"/>
      <c r="CY8056" s="124"/>
      <c r="CZ8056" s="81"/>
      <c r="DE8056" s="125"/>
      <c r="DF8056" s="81"/>
    </row>
    <row r="8057" spans="15:110" x14ac:dyDescent="0.25">
      <c r="O8057" s="156"/>
      <c r="P8057" s="157"/>
      <c r="Q8057" s="105"/>
      <c r="R8057" s="158"/>
      <c r="S8057" s="159"/>
      <c r="T8057" s="153"/>
      <c r="Y8057" s="81"/>
      <c r="Z8057" s="153"/>
      <c r="AG8057" s="81"/>
      <c r="AJ8057" s="153"/>
      <c r="AL8057" s="154"/>
      <c r="AM8057" s="153"/>
      <c r="AN8057" s="81"/>
      <c r="AO8057" s="153"/>
      <c r="AQ8057" s="154"/>
      <c r="AR8057" s="153"/>
      <c r="AS8057" s="81"/>
      <c r="AT8057" s="153"/>
      <c r="AV8057" s="154"/>
      <c r="AW8057" s="153"/>
      <c r="BB8057" s="81"/>
      <c r="CB8057" s="82"/>
      <c r="CC8057" s="82"/>
      <c r="CM8057" s="81"/>
      <c r="CN8057" s="81"/>
      <c r="CO8057" s="81"/>
      <c r="CY8057" s="124"/>
      <c r="CZ8057" s="81"/>
      <c r="DE8057" s="125"/>
      <c r="DF8057" s="81"/>
    </row>
    <row r="8058" spans="15:110" x14ac:dyDescent="0.25">
      <c r="O8058" s="156"/>
      <c r="P8058" s="157"/>
      <c r="Q8058" s="105"/>
      <c r="R8058" s="158"/>
      <c r="S8058" s="159"/>
      <c r="T8058" s="153"/>
      <c r="Y8058" s="81"/>
      <c r="Z8058" s="153"/>
      <c r="AG8058" s="81"/>
      <c r="AJ8058" s="153"/>
      <c r="AL8058" s="154"/>
      <c r="AM8058" s="153"/>
      <c r="AN8058" s="81"/>
      <c r="AO8058" s="153"/>
      <c r="AQ8058" s="154"/>
      <c r="AR8058" s="153"/>
      <c r="AS8058" s="81"/>
      <c r="AT8058" s="153"/>
      <c r="AV8058" s="154"/>
      <c r="AW8058" s="153"/>
      <c r="BB8058" s="81"/>
      <c r="CB8058" s="82"/>
      <c r="CC8058" s="82"/>
      <c r="CM8058" s="81"/>
      <c r="CN8058" s="81"/>
      <c r="CO8058" s="81"/>
      <c r="CY8058" s="124"/>
      <c r="CZ8058" s="81"/>
      <c r="DE8058" s="125"/>
      <c r="DF8058" s="81"/>
    </row>
    <row r="8059" spans="15:110" x14ac:dyDescent="0.25">
      <c r="O8059" s="156"/>
      <c r="P8059" s="157"/>
      <c r="Q8059" s="105"/>
      <c r="R8059" s="158"/>
      <c r="S8059" s="159"/>
      <c r="T8059" s="153"/>
      <c r="Y8059" s="81"/>
      <c r="Z8059" s="153"/>
      <c r="AG8059" s="81"/>
      <c r="AJ8059" s="153"/>
      <c r="AL8059" s="154"/>
      <c r="AM8059" s="153"/>
      <c r="AN8059" s="81"/>
      <c r="AO8059" s="153"/>
      <c r="AQ8059" s="154"/>
      <c r="AR8059" s="153"/>
      <c r="AS8059" s="81"/>
      <c r="AT8059" s="153"/>
      <c r="AV8059" s="154"/>
      <c r="AW8059" s="153"/>
      <c r="BB8059" s="81"/>
      <c r="CB8059" s="82"/>
      <c r="CC8059" s="82"/>
      <c r="CM8059" s="81"/>
      <c r="CN8059" s="81"/>
      <c r="CO8059" s="81"/>
      <c r="CY8059" s="124"/>
      <c r="CZ8059" s="81"/>
      <c r="DE8059" s="125"/>
      <c r="DF8059" s="81"/>
    </row>
    <row r="8060" spans="15:110" x14ac:dyDescent="0.25">
      <c r="O8060" s="156"/>
      <c r="P8060" s="157"/>
      <c r="Q8060" s="105"/>
      <c r="R8060" s="158"/>
      <c r="S8060" s="159"/>
      <c r="T8060" s="153"/>
      <c r="Y8060" s="81"/>
      <c r="Z8060" s="153"/>
      <c r="AG8060" s="81"/>
      <c r="AJ8060" s="153"/>
      <c r="AL8060" s="154"/>
      <c r="AM8060" s="153"/>
      <c r="AN8060" s="81"/>
      <c r="AO8060" s="153"/>
      <c r="AQ8060" s="154"/>
      <c r="AR8060" s="153"/>
      <c r="AS8060" s="81"/>
      <c r="AT8060" s="153"/>
      <c r="AV8060" s="154"/>
      <c r="AW8060" s="153"/>
      <c r="BB8060" s="81"/>
      <c r="CB8060" s="82"/>
      <c r="CC8060" s="82"/>
      <c r="CM8060" s="81"/>
      <c r="CN8060" s="81"/>
      <c r="CO8060" s="81"/>
      <c r="CY8060" s="124"/>
      <c r="CZ8060" s="81"/>
      <c r="DE8060" s="125"/>
      <c r="DF8060" s="81"/>
    </row>
    <row r="8061" spans="15:110" x14ac:dyDescent="0.25">
      <c r="O8061" s="156"/>
      <c r="P8061" s="157"/>
      <c r="Q8061" s="105"/>
      <c r="R8061" s="158"/>
      <c r="S8061" s="159"/>
      <c r="T8061" s="153"/>
      <c r="Y8061" s="81"/>
      <c r="Z8061" s="153"/>
      <c r="AG8061" s="81"/>
      <c r="AJ8061" s="153"/>
      <c r="AL8061" s="154"/>
      <c r="AM8061" s="153"/>
      <c r="AN8061" s="81"/>
      <c r="AO8061" s="153"/>
      <c r="AQ8061" s="154"/>
      <c r="AR8061" s="153"/>
      <c r="AS8061" s="81"/>
      <c r="AT8061" s="153"/>
      <c r="AV8061" s="154"/>
      <c r="AW8061" s="153"/>
      <c r="BB8061" s="81"/>
      <c r="CB8061" s="82"/>
      <c r="CC8061" s="82"/>
      <c r="CM8061" s="81"/>
      <c r="CN8061" s="81"/>
      <c r="CO8061" s="81"/>
      <c r="CY8061" s="124"/>
      <c r="CZ8061" s="81"/>
      <c r="DE8061" s="125"/>
      <c r="DF8061" s="81"/>
    </row>
    <row r="8062" spans="15:110" x14ac:dyDescent="0.25">
      <c r="O8062" s="156"/>
      <c r="P8062" s="157"/>
      <c r="Q8062" s="105"/>
      <c r="R8062" s="158"/>
      <c r="S8062" s="159"/>
      <c r="T8062" s="153"/>
      <c r="Y8062" s="81"/>
      <c r="Z8062" s="153"/>
      <c r="AG8062" s="81"/>
      <c r="AJ8062" s="153"/>
      <c r="AL8062" s="154"/>
      <c r="AM8062" s="153"/>
      <c r="AN8062" s="81"/>
      <c r="AO8062" s="153"/>
      <c r="AQ8062" s="154"/>
      <c r="AR8062" s="153"/>
      <c r="AS8062" s="81"/>
      <c r="AT8062" s="153"/>
      <c r="AV8062" s="154"/>
      <c r="AW8062" s="153"/>
      <c r="BB8062" s="81"/>
      <c r="CB8062" s="82"/>
      <c r="CC8062" s="82"/>
      <c r="CM8062" s="81"/>
      <c r="CN8062" s="81"/>
      <c r="CO8062" s="81"/>
      <c r="CY8062" s="124"/>
      <c r="CZ8062" s="81"/>
      <c r="DE8062" s="125"/>
      <c r="DF8062" s="81"/>
    </row>
    <row r="8063" spans="15:110" x14ac:dyDescent="0.25">
      <c r="O8063" s="156"/>
      <c r="P8063" s="157"/>
      <c r="Q8063" s="105"/>
      <c r="R8063" s="158"/>
      <c r="S8063" s="159"/>
      <c r="T8063" s="153"/>
      <c r="Y8063" s="81"/>
      <c r="Z8063" s="153"/>
      <c r="AG8063" s="81"/>
      <c r="AJ8063" s="153"/>
      <c r="AL8063" s="154"/>
      <c r="AM8063" s="153"/>
      <c r="AN8063" s="81"/>
      <c r="AO8063" s="153"/>
      <c r="AQ8063" s="154"/>
      <c r="AR8063" s="153"/>
      <c r="AS8063" s="81"/>
      <c r="AT8063" s="153"/>
      <c r="AV8063" s="154"/>
      <c r="AW8063" s="153"/>
      <c r="BB8063" s="81"/>
      <c r="CB8063" s="82"/>
      <c r="CC8063" s="82"/>
      <c r="CM8063" s="81"/>
      <c r="CN8063" s="81"/>
      <c r="CO8063" s="81"/>
      <c r="CY8063" s="124"/>
      <c r="CZ8063" s="81"/>
      <c r="DE8063" s="125"/>
      <c r="DF8063" s="81"/>
    </row>
    <row r="8064" spans="15:110" x14ac:dyDescent="0.25">
      <c r="O8064" s="156"/>
      <c r="P8064" s="157"/>
      <c r="Q8064" s="105"/>
      <c r="R8064" s="158"/>
      <c r="S8064" s="159"/>
      <c r="T8064" s="153"/>
      <c r="Y8064" s="81"/>
      <c r="Z8064" s="153"/>
      <c r="AG8064" s="81"/>
      <c r="AJ8064" s="153"/>
      <c r="AL8064" s="154"/>
      <c r="AM8064" s="153"/>
      <c r="AN8064" s="81"/>
      <c r="AO8064" s="153"/>
      <c r="AQ8064" s="154"/>
      <c r="AR8064" s="153"/>
      <c r="AS8064" s="81"/>
      <c r="AT8064" s="153"/>
      <c r="AV8064" s="154"/>
      <c r="AW8064" s="153"/>
      <c r="BB8064" s="81"/>
      <c r="CB8064" s="82"/>
      <c r="CC8064" s="82"/>
      <c r="CM8064" s="81"/>
      <c r="CN8064" s="81"/>
      <c r="CO8064" s="81"/>
      <c r="CY8064" s="124"/>
      <c r="CZ8064" s="81"/>
      <c r="DE8064" s="125"/>
      <c r="DF8064" s="81"/>
    </row>
    <row r="8065" spans="15:110" x14ac:dyDescent="0.25">
      <c r="O8065" s="156"/>
      <c r="P8065" s="157"/>
      <c r="Q8065" s="105"/>
      <c r="R8065" s="158"/>
      <c r="S8065" s="159"/>
      <c r="T8065" s="153"/>
      <c r="Y8065" s="81"/>
      <c r="Z8065" s="153"/>
      <c r="AG8065" s="81"/>
      <c r="AJ8065" s="153"/>
      <c r="AL8065" s="154"/>
      <c r="AM8065" s="153"/>
      <c r="AN8065" s="81"/>
      <c r="AO8065" s="153"/>
      <c r="AQ8065" s="154"/>
      <c r="AR8065" s="153"/>
      <c r="AS8065" s="81"/>
      <c r="AT8065" s="153"/>
      <c r="AV8065" s="154"/>
      <c r="AW8065" s="153"/>
      <c r="BB8065" s="81"/>
      <c r="CB8065" s="82"/>
      <c r="CC8065" s="82"/>
      <c r="CM8065" s="81"/>
      <c r="CN8065" s="81"/>
      <c r="CO8065" s="81"/>
      <c r="CY8065" s="124"/>
      <c r="CZ8065" s="81"/>
      <c r="DE8065" s="125"/>
      <c r="DF8065" s="81"/>
    </row>
    <row r="8066" spans="15:110" x14ac:dyDescent="0.25">
      <c r="O8066" s="156"/>
      <c r="P8066" s="157"/>
      <c r="Q8066" s="105"/>
      <c r="R8066" s="158"/>
      <c r="S8066" s="159"/>
      <c r="T8066" s="153"/>
      <c r="Y8066" s="81"/>
      <c r="Z8066" s="153"/>
      <c r="AG8066" s="81"/>
      <c r="AJ8066" s="153"/>
      <c r="AL8066" s="154"/>
      <c r="AM8066" s="153"/>
      <c r="AN8066" s="81"/>
      <c r="AO8066" s="153"/>
      <c r="AQ8066" s="154"/>
      <c r="AR8066" s="153"/>
      <c r="AS8066" s="81"/>
      <c r="AT8066" s="153"/>
      <c r="AV8066" s="154"/>
      <c r="AW8066" s="153"/>
      <c r="BB8066" s="81"/>
      <c r="CB8066" s="82"/>
      <c r="CC8066" s="82"/>
      <c r="CM8066" s="81"/>
      <c r="CN8066" s="81"/>
      <c r="CO8066" s="81"/>
      <c r="CY8066" s="124"/>
      <c r="CZ8066" s="81"/>
      <c r="DE8066" s="125"/>
      <c r="DF8066" s="81"/>
    </row>
    <row r="8067" spans="15:110" x14ac:dyDescent="0.25">
      <c r="O8067" s="156"/>
      <c r="P8067" s="157"/>
      <c r="Q8067" s="105"/>
      <c r="R8067" s="158"/>
      <c r="S8067" s="159"/>
      <c r="T8067" s="153"/>
      <c r="Y8067" s="81"/>
      <c r="Z8067" s="153"/>
      <c r="AG8067" s="81"/>
      <c r="AJ8067" s="153"/>
      <c r="AL8067" s="154"/>
      <c r="AM8067" s="153"/>
      <c r="AN8067" s="81"/>
      <c r="AO8067" s="153"/>
      <c r="AQ8067" s="154"/>
      <c r="AR8067" s="153"/>
      <c r="AS8067" s="81"/>
      <c r="AT8067" s="153"/>
      <c r="AV8067" s="154"/>
      <c r="AW8067" s="153"/>
      <c r="BB8067" s="81"/>
      <c r="CB8067" s="82"/>
      <c r="CC8067" s="82"/>
      <c r="CM8067" s="81"/>
      <c r="CN8067" s="81"/>
      <c r="CO8067" s="81"/>
      <c r="CY8067" s="124"/>
      <c r="CZ8067" s="81"/>
      <c r="DE8067" s="125"/>
      <c r="DF8067" s="81"/>
    </row>
    <row r="8068" spans="15:110" x14ac:dyDescent="0.25">
      <c r="O8068" s="156"/>
      <c r="P8068" s="157"/>
      <c r="Q8068" s="105"/>
      <c r="R8068" s="158"/>
      <c r="S8068" s="159"/>
      <c r="T8068" s="153"/>
      <c r="Y8068" s="81"/>
      <c r="Z8068" s="153"/>
      <c r="AG8068" s="81"/>
      <c r="AJ8068" s="153"/>
      <c r="AL8068" s="154"/>
      <c r="AM8068" s="153"/>
      <c r="AN8068" s="81"/>
      <c r="AO8068" s="153"/>
      <c r="AQ8068" s="154"/>
      <c r="AR8068" s="153"/>
      <c r="AS8068" s="81"/>
      <c r="AT8068" s="153"/>
      <c r="AV8068" s="154"/>
      <c r="AW8068" s="153"/>
      <c r="BB8068" s="81"/>
      <c r="CB8068" s="82"/>
      <c r="CC8068" s="82"/>
      <c r="CM8068" s="81"/>
      <c r="CN8068" s="81"/>
      <c r="CO8068" s="81"/>
      <c r="CY8068" s="124"/>
      <c r="CZ8068" s="81"/>
      <c r="DE8068" s="125"/>
      <c r="DF8068" s="81"/>
    </row>
    <row r="8069" spans="15:110" x14ac:dyDescent="0.25">
      <c r="O8069" s="156"/>
      <c r="P8069" s="157"/>
      <c r="Q8069" s="105"/>
      <c r="R8069" s="158"/>
      <c r="S8069" s="159"/>
      <c r="T8069" s="153"/>
      <c r="Y8069" s="81"/>
      <c r="Z8069" s="153"/>
      <c r="AG8069" s="81"/>
      <c r="AJ8069" s="153"/>
      <c r="AL8069" s="154"/>
      <c r="AM8069" s="153"/>
      <c r="AN8069" s="81"/>
      <c r="AO8069" s="153"/>
      <c r="AQ8069" s="154"/>
      <c r="AR8069" s="153"/>
      <c r="AS8069" s="81"/>
      <c r="AT8069" s="153"/>
      <c r="AV8069" s="154"/>
      <c r="AW8069" s="153"/>
      <c r="BB8069" s="81"/>
      <c r="CB8069" s="82"/>
      <c r="CC8069" s="82"/>
      <c r="CM8069" s="81"/>
      <c r="CN8069" s="81"/>
      <c r="CO8069" s="81"/>
      <c r="CY8069" s="124"/>
      <c r="CZ8069" s="81"/>
      <c r="DE8069" s="125"/>
      <c r="DF8069" s="81"/>
    </row>
    <row r="8070" spans="15:110" x14ac:dyDescent="0.25">
      <c r="O8070" s="156"/>
      <c r="P8070" s="157"/>
      <c r="Q8070" s="105"/>
      <c r="R8070" s="158"/>
      <c r="S8070" s="159"/>
      <c r="T8070" s="153"/>
      <c r="Y8070" s="81"/>
      <c r="Z8070" s="153"/>
      <c r="AG8070" s="81"/>
      <c r="AJ8070" s="153"/>
      <c r="AL8070" s="154"/>
      <c r="AM8070" s="153"/>
      <c r="AN8070" s="81"/>
      <c r="AO8070" s="153"/>
      <c r="AQ8070" s="154"/>
      <c r="AR8070" s="153"/>
      <c r="AS8070" s="81"/>
      <c r="AT8070" s="153"/>
      <c r="AV8070" s="154"/>
      <c r="AW8070" s="153"/>
      <c r="BB8070" s="81"/>
      <c r="CB8070" s="82"/>
      <c r="CC8070" s="82"/>
      <c r="CM8070" s="81"/>
      <c r="CN8070" s="81"/>
      <c r="CO8070" s="81"/>
      <c r="CY8070" s="124"/>
      <c r="CZ8070" s="81"/>
      <c r="DE8070" s="125"/>
      <c r="DF8070" s="81"/>
    </row>
    <row r="8071" spans="15:110" x14ac:dyDescent="0.25">
      <c r="O8071" s="156"/>
      <c r="P8071" s="157"/>
      <c r="Q8071" s="105"/>
      <c r="R8071" s="158"/>
      <c r="S8071" s="159"/>
      <c r="T8071" s="153"/>
      <c r="Y8071" s="81"/>
      <c r="Z8071" s="153"/>
      <c r="AG8071" s="81"/>
      <c r="AJ8071" s="153"/>
      <c r="AL8071" s="154"/>
      <c r="AM8071" s="153"/>
      <c r="AN8071" s="81"/>
      <c r="AO8071" s="153"/>
      <c r="AQ8071" s="154"/>
      <c r="AR8071" s="153"/>
      <c r="AS8071" s="81"/>
      <c r="AT8071" s="153"/>
      <c r="AV8071" s="154"/>
      <c r="AW8071" s="153"/>
      <c r="BB8071" s="81"/>
      <c r="CB8071" s="82"/>
      <c r="CC8071" s="82"/>
      <c r="CM8071" s="81"/>
      <c r="CN8071" s="81"/>
      <c r="CO8071" s="81"/>
      <c r="CY8071" s="124"/>
      <c r="CZ8071" s="81"/>
      <c r="DE8071" s="125"/>
      <c r="DF8071" s="81"/>
    </row>
    <row r="8072" spans="15:110" x14ac:dyDescent="0.25">
      <c r="O8072" s="156"/>
      <c r="P8072" s="157"/>
      <c r="Q8072" s="105"/>
      <c r="R8072" s="158"/>
      <c r="S8072" s="159"/>
      <c r="T8072" s="153"/>
      <c r="Y8072" s="81"/>
      <c r="Z8072" s="153"/>
      <c r="AG8072" s="81"/>
      <c r="AJ8072" s="153"/>
      <c r="AL8072" s="154"/>
      <c r="AM8072" s="153"/>
      <c r="AN8072" s="81"/>
      <c r="AO8072" s="153"/>
      <c r="AQ8072" s="154"/>
      <c r="AR8072" s="153"/>
      <c r="AS8072" s="81"/>
      <c r="AT8072" s="153"/>
      <c r="AV8072" s="154"/>
      <c r="AW8072" s="153"/>
      <c r="BB8072" s="81"/>
      <c r="CB8072" s="82"/>
      <c r="CC8072" s="82"/>
      <c r="CM8072" s="81"/>
      <c r="CN8072" s="81"/>
      <c r="CO8072" s="81"/>
      <c r="CY8072" s="124"/>
      <c r="CZ8072" s="81"/>
      <c r="DE8072" s="125"/>
      <c r="DF8072" s="81"/>
    </row>
    <row r="8073" spans="15:110" x14ac:dyDescent="0.25">
      <c r="O8073" s="156"/>
      <c r="P8073" s="157"/>
      <c r="Q8073" s="105"/>
      <c r="R8073" s="158"/>
      <c r="S8073" s="159"/>
      <c r="T8073" s="153"/>
      <c r="Y8073" s="81"/>
      <c r="Z8073" s="153"/>
      <c r="AG8073" s="81"/>
      <c r="AJ8073" s="153"/>
      <c r="AL8073" s="154"/>
      <c r="AM8073" s="153"/>
      <c r="AN8073" s="81"/>
      <c r="AO8073" s="153"/>
      <c r="AQ8073" s="154"/>
      <c r="AR8073" s="153"/>
      <c r="AS8073" s="81"/>
      <c r="AT8073" s="153"/>
      <c r="AV8073" s="154"/>
      <c r="AW8073" s="153"/>
      <c r="BB8073" s="81"/>
      <c r="CB8073" s="82"/>
      <c r="CC8073" s="82"/>
      <c r="CM8073" s="81"/>
      <c r="CN8073" s="81"/>
      <c r="CO8073" s="81"/>
      <c r="CY8073" s="124"/>
      <c r="CZ8073" s="81"/>
      <c r="DE8073" s="125"/>
      <c r="DF8073" s="81"/>
    </row>
    <row r="8074" spans="15:110" x14ac:dyDescent="0.25">
      <c r="O8074" s="156"/>
      <c r="P8074" s="157"/>
      <c r="Q8074" s="105"/>
      <c r="R8074" s="158"/>
      <c r="S8074" s="159"/>
      <c r="T8074" s="153"/>
      <c r="Y8074" s="81"/>
      <c r="Z8074" s="153"/>
      <c r="AG8074" s="81"/>
      <c r="AJ8074" s="153"/>
      <c r="AL8074" s="154"/>
      <c r="AM8074" s="153"/>
      <c r="AN8074" s="81"/>
      <c r="AO8074" s="153"/>
      <c r="AQ8074" s="154"/>
      <c r="AR8074" s="153"/>
      <c r="AS8074" s="81"/>
      <c r="AT8074" s="153"/>
      <c r="AV8074" s="154"/>
      <c r="AW8074" s="153"/>
      <c r="BB8074" s="81"/>
      <c r="CB8074" s="82"/>
      <c r="CC8074" s="82"/>
      <c r="CM8074" s="81"/>
      <c r="CN8074" s="81"/>
      <c r="CO8074" s="81"/>
      <c r="CY8074" s="124"/>
      <c r="CZ8074" s="81"/>
      <c r="DE8074" s="125"/>
      <c r="DF8074" s="81"/>
    </row>
    <row r="8075" spans="15:110" x14ac:dyDescent="0.25">
      <c r="O8075" s="156"/>
      <c r="P8075" s="157"/>
      <c r="Q8075" s="105"/>
      <c r="R8075" s="158"/>
      <c r="S8075" s="159"/>
      <c r="T8075" s="153"/>
      <c r="Y8075" s="81"/>
      <c r="Z8075" s="153"/>
      <c r="AG8075" s="81"/>
      <c r="AJ8075" s="153"/>
      <c r="AL8075" s="154"/>
      <c r="AM8075" s="153"/>
      <c r="AN8075" s="81"/>
      <c r="AO8075" s="153"/>
      <c r="AQ8075" s="154"/>
      <c r="AR8075" s="153"/>
      <c r="AS8075" s="81"/>
      <c r="AT8075" s="153"/>
      <c r="AV8075" s="154"/>
      <c r="AW8075" s="153"/>
      <c r="BB8075" s="81"/>
      <c r="CB8075" s="82"/>
      <c r="CC8075" s="82"/>
      <c r="CM8075" s="81"/>
      <c r="CN8075" s="81"/>
      <c r="CO8075" s="81"/>
      <c r="CY8075" s="124"/>
      <c r="CZ8075" s="81"/>
      <c r="DE8075" s="125"/>
      <c r="DF8075" s="81"/>
    </row>
    <row r="8076" spans="15:110" x14ac:dyDescent="0.25">
      <c r="O8076" s="156"/>
      <c r="P8076" s="157"/>
      <c r="Q8076" s="105"/>
      <c r="R8076" s="158"/>
      <c r="S8076" s="159"/>
      <c r="T8076" s="153"/>
      <c r="Y8076" s="81"/>
      <c r="Z8076" s="153"/>
      <c r="AG8076" s="81"/>
      <c r="AJ8076" s="153"/>
      <c r="AL8076" s="154"/>
      <c r="AM8076" s="153"/>
      <c r="AN8076" s="81"/>
      <c r="AO8076" s="153"/>
      <c r="AQ8076" s="154"/>
      <c r="AR8076" s="153"/>
      <c r="AS8076" s="81"/>
      <c r="AT8076" s="153"/>
      <c r="AV8076" s="154"/>
      <c r="AW8076" s="153"/>
      <c r="BB8076" s="81"/>
      <c r="CB8076" s="82"/>
      <c r="CC8076" s="82"/>
      <c r="CM8076" s="81"/>
      <c r="CN8076" s="81"/>
      <c r="CO8076" s="81"/>
      <c r="CY8076" s="124"/>
      <c r="CZ8076" s="81"/>
      <c r="DE8076" s="125"/>
      <c r="DF8076" s="81"/>
    </row>
    <row r="8077" spans="15:110" x14ac:dyDescent="0.25">
      <c r="O8077" s="156"/>
      <c r="P8077" s="157"/>
      <c r="Q8077" s="105"/>
      <c r="R8077" s="158"/>
      <c r="S8077" s="159"/>
      <c r="T8077" s="153"/>
      <c r="Y8077" s="81"/>
      <c r="Z8077" s="153"/>
      <c r="AG8077" s="81"/>
      <c r="AJ8077" s="153"/>
      <c r="AL8077" s="154"/>
      <c r="AM8077" s="153"/>
      <c r="AN8077" s="81"/>
      <c r="AO8077" s="153"/>
      <c r="AQ8077" s="154"/>
      <c r="AR8077" s="153"/>
      <c r="AS8077" s="81"/>
      <c r="AT8077" s="153"/>
      <c r="AV8077" s="154"/>
      <c r="AW8077" s="153"/>
      <c r="BB8077" s="81"/>
      <c r="CB8077" s="82"/>
      <c r="CC8077" s="82"/>
      <c r="CM8077" s="81"/>
      <c r="CN8077" s="81"/>
      <c r="CO8077" s="81"/>
      <c r="CY8077" s="124"/>
      <c r="CZ8077" s="81"/>
      <c r="DE8077" s="125"/>
      <c r="DF8077" s="81"/>
    </row>
    <row r="8078" spans="15:110" x14ac:dyDescent="0.25">
      <c r="O8078" s="156"/>
      <c r="P8078" s="157"/>
      <c r="Q8078" s="105"/>
      <c r="R8078" s="158"/>
      <c r="S8078" s="159"/>
      <c r="T8078" s="153"/>
      <c r="Y8078" s="81"/>
      <c r="Z8078" s="153"/>
      <c r="AG8078" s="81"/>
      <c r="AJ8078" s="153"/>
      <c r="AL8078" s="154"/>
      <c r="AM8078" s="153"/>
      <c r="AN8078" s="81"/>
      <c r="AO8078" s="153"/>
      <c r="AQ8078" s="154"/>
      <c r="AR8078" s="153"/>
      <c r="AS8078" s="81"/>
      <c r="AT8078" s="153"/>
      <c r="AV8078" s="154"/>
      <c r="AW8078" s="153"/>
      <c r="BB8078" s="81"/>
      <c r="CB8078" s="82"/>
      <c r="CC8078" s="82"/>
      <c r="CM8078" s="81"/>
      <c r="CN8078" s="81"/>
      <c r="CO8078" s="81"/>
      <c r="CY8078" s="124"/>
      <c r="CZ8078" s="81"/>
      <c r="DE8078" s="125"/>
      <c r="DF8078" s="81"/>
    </row>
    <row r="8079" spans="15:110" x14ac:dyDescent="0.25">
      <c r="O8079" s="156"/>
      <c r="P8079" s="157"/>
      <c r="Q8079" s="105"/>
      <c r="R8079" s="158"/>
      <c r="S8079" s="159"/>
      <c r="T8079" s="153"/>
      <c r="Y8079" s="81"/>
      <c r="Z8079" s="153"/>
      <c r="AG8079" s="81"/>
      <c r="AJ8079" s="153"/>
      <c r="AL8079" s="154"/>
      <c r="AM8079" s="153"/>
      <c r="AN8079" s="81"/>
      <c r="AO8079" s="153"/>
      <c r="AQ8079" s="154"/>
      <c r="AR8079" s="153"/>
      <c r="AS8079" s="81"/>
      <c r="AT8079" s="153"/>
      <c r="AV8079" s="154"/>
      <c r="AW8079" s="153"/>
      <c r="BB8079" s="81"/>
      <c r="CB8079" s="82"/>
      <c r="CC8079" s="82"/>
      <c r="CM8079" s="81"/>
      <c r="CN8079" s="81"/>
      <c r="CO8079" s="81"/>
      <c r="CY8079" s="124"/>
      <c r="CZ8079" s="81"/>
      <c r="DE8079" s="125"/>
      <c r="DF8079" s="81"/>
    </row>
    <row r="8080" spans="15:110" x14ac:dyDescent="0.25">
      <c r="O8080" s="156"/>
      <c r="P8080" s="157"/>
      <c r="Q8080" s="105"/>
      <c r="R8080" s="158"/>
      <c r="S8080" s="159"/>
      <c r="T8080" s="153"/>
      <c r="Y8080" s="81"/>
      <c r="Z8080" s="153"/>
      <c r="AG8080" s="81"/>
      <c r="AJ8080" s="153"/>
      <c r="AL8080" s="154"/>
      <c r="AM8080" s="153"/>
      <c r="AN8080" s="81"/>
      <c r="AO8080" s="153"/>
      <c r="AQ8080" s="154"/>
      <c r="AR8080" s="153"/>
      <c r="AS8080" s="81"/>
      <c r="AT8080" s="153"/>
      <c r="AV8080" s="154"/>
      <c r="AW8080" s="153"/>
      <c r="BB8080" s="81"/>
      <c r="CB8080" s="82"/>
      <c r="CC8080" s="82"/>
      <c r="CM8080" s="81"/>
      <c r="CN8080" s="81"/>
      <c r="CO8080" s="81"/>
      <c r="CY8080" s="124"/>
      <c r="CZ8080" s="81"/>
      <c r="DE8080" s="125"/>
      <c r="DF8080" s="81"/>
    </row>
    <row r="8081" spans="15:110" x14ac:dyDescent="0.25">
      <c r="O8081" s="156"/>
      <c r="P8081" s="157"/>
      <c r="Q8081" s="105"/>
      <c r="R8081" s="158"/>
      <c r="S8081" s="159"/>
      <c r="T8081" s="153"/>
      <c r="Y8081" s="81"/>
      <c r="Z8081" s="153"/>
      <c r="AG8081" s="81"/>
      <c r="AJ8081" s="153"/>
      <c r="AL8081" s="154"/>
      <c r="AM8081" s="153"/>
      <c r="AN8081" s="81"/>
      <c r="AO8081" s="153"/>
      <c r="AQ8081" s="154"/>
      <c r="AR8081" s="153"/>
      <c r="AS8081" s="81"/>
      <c r="AT8081" s="153"/>
      <c r="AV8081" s="154"/>
      <c r="AW8081" s="153"/>
      <c r="BB8081" s="81"/>
      <c r="CB8081" s="82"/>
      <c r="CC8081" s="82"/>
      <c r="CM8081" s="81"/>
      <c r="CN8081" s="81"/>
      <c r="CO8081" s="81"/>
      <c r="CY8081" s="124"/>
      <c r="CZ8081" s="81"/>
      <c r="DE8081" s="125"/>
      <c r="DF8081" s="81"/>
    </row>
    <row r="8082" spans="15:110" x14ac:dyDescent="0.25">
      <c r="O8082" s="156"/>
      <c r="P8082" s="157"/>
      <c r="Q8082" s="105"/>
      <c r="R8082" s="158"/>
      <c r="S8082" s="159"/>
      <c r="T8082" s="153"/>
      <c r="Y8082" s="81"/>
      <c r="Z8082" s="153"/>
      <c r="AG8082" s="81"/>
      <c r="AJ8082" s="153"/>
      <c r="AL8082" s="154"/>
      <c r="AM8082" s="153"/>
      <c r="AN8082" s="81"/>
      <c r="AO8082" s="153"/>
      <c r="AQ8082" s="154"/>
      <c r="AR8082" s="153"/>
      <c r="AS8082" s="81"/>
      <c r="AT8082" s="153"/>
      <c r="AV8082" s="154"/>
      <c r="AW8082" s="153"/>
      <c r="BB8082" s="81"/>
      <c r="CB8082" s="82"/>
      <c r="CC8082" s="82"/>
      <c r="CM8082" s="81"/>
      <c r="CN8082" s="81"/>
      <c r="CO8082" s="81"/>
      <c r="CY8082" s="124"/>
      <c r="CZ8082" s="81"/>
      <c r="DE8082" s="125"/>
      <c r="DF8082" s="81"/>
    </row>
    <row r="8083" spans="15:110" x14ac:dyDescent="0.25">
      <c r="O8083" s="156"/>
      <c r="P8083" s="157"/>
      <c r="Q8083" s="105"/>
      <c r="R8083" s="158"/>
      <c r="S8083" s="159"/>
      <c r="T8083" s="153"/>
      <c r="Y8083" s="81"/>
      <c r="Z8083" s="153"/>
      <c r="AG8083" s="81"/>
      <c r="AJ8083" s="153"/>
      <c r="AL8083" s="154"/>
      <c r="AM8083" s="153"/>
      <c r="AN8083" s="81"/>
      <c r="AO8083" s="153"/>
      <c r="AQ8083" s="154"/>
      <c r="AR8083" s="153"/>
      <c r="AS8083" s="81"/>
      <c r="AT8083" s="153"/>
      <c r="AV8083" s="154"/>
      <c r="AW8083" s="153"/>
      <c r="BB8083" s="81"/>
      <c r="CB8083" s="82"/>
      <c r="CC8083" s="82"/>
      <c r="CM8083" s="81"/>
      <c r="CN8083" s="81"/>
      <c r="CO8083" s="81"/>
      <c r="CY8083" s="124"/>
      <c r="CZ8083" s="81"/>
      <c r="DE8083" s="125"/>
      <c r="DF8083" s="81"/>
    </row>
    <row r="8084" spans="15:110" x14ac:dyDescent="0.25">
      <c r="O8084" s="156"/>
      <c r="P8084" s="157"/>
      <c r="Q8084" s="105"/>
      <c r="R8084" s="158"/>
      <c r="S8084" s="159"/>
      <c r="T8084" s="153"/>
      <c r="Y8084" s="81"/>
      <c r="Z8084" s="153"/>
      <c r="AG8084" s="81"/>
      <c r="AJ8084" s="153"/>
      <c r="AL8084" s="154"/>
      <c r="AM8084" s="153"/>
      <c r="AN8084" s="81"/>
      <c r="AO8084" s="153"/>
      <c r="AQ8084" s="154"/>
      <c r="AR8084" s="153"/>
      <c r="AS8084" s="81"/>
      <c r="AT8084" s="153"/>
      <c r="AV8084" s="154"/>
      <c r="AW8084" s="153"/>
      <c r="BB8084" s="81"/>
      <c r="CB8084" s="82"/>
      <c r="CC8084" s="82"/>
      <c r="CM8084" s="81"/>
      <c r="CN8084" s="81"/>
      <c r="CO8084" s="81"/>
      <c r="CY8084" s="124"/>
      <c r="CZ8084" s="81"/>
      <c r="DE8084" s="125"/>
      <c r="DF8084" s="81"/>
    </row>
    <row r="8085" spans="15:110" x14ac:dyDescent="0.25">
      <c r="O8085" s="156"/>
      <c r="P8085" s="157"/>
      <c r="Q8085" s="105"/>
      <c r="R8085" s="158"/>
      <c r="S8085" s="159"/>
      <c r="T8085" s="153"/>
      <c r="Y8085" s="81"/>
      <c r="Z8085" s="153"/>
      <c r="AG8085" s="81"/>
      <c r="AJ8085" s="153"/>
      <c r="AL8085" s="154"/>
      <c r="AM8085" s="153"/>
      <c r="AN8085" s="81"/>
      <c r="AO8085" s="153"/>
      <c r="AQ8085" s="154"/>
      <c r="AR8085" s="153"/>
      <c r="AS8085" s="81"/>
      <c r="AT8085" s="153"/>
      <c r="AV8085" s="154"/>
      <c r="AW8085" s="153"/>
      <c r="BB8085" s="81"/>
      <c r="CB8085" s="82"/>
      <c r="CC8085" s="82"/>
      <c r="CM8085" s="81"/>
      <c r="CN8085" s="81"/>
      <c r="CO8085" s="81"/>
      <c r="CY8085" s="124"/>
      <c r="CZ8085" s="81"/>
      <c r="DE8085" s="125"/>
      <c r="DF8085" s="81"/>
    </row>
    <row r="8086" spans="15:110" x14ac:dyDescent="0.25">
      <c r="O8086" s="156"/>
      <c r="P8086" s="157"/>
      <c r="Q8086" s="105"/>
      <c r="R8086" s="158"/>
      <c r="S8086" s="159"/>
      <c r="T8086" s="153"/>
      <c r="Y8086" s="81"/>
      <c r="Z8086" s="153"/>
      <c r="AG8086" s="81"/>
      <c r="AJ8086" s="153"/>
      <c r="AL8086" s="154"/>
      <c r="AM8086" s="153"/>
      <c r="AN8086" s="81"/>
      <c r="AO8086" s="153"/>
      <c r="AQ8086" s="154"/>
      <c r="AR8086" s="153"/>
      <c r="AS8086" s="81"/>
      <c r="AT8086" s="153"/>
      <c r="AV8086" s="154"/>
      <c r="AW8086" s="153"/>
      <c r="BB8086" s="81"/>
      <c r="CB8086" s="82"/>
      <c r="CC8086" s="82"/>
      <c r="CM8086" s="81"/>
      <c r="CN8086" s="81"/>
      <c r="CO8086" s="81"/>
      <c r="CY8086" s="124"/>
      <c r="CZ8086" s="81"/>
      <c r="DE8086" s="125"/>
      <c r="DF8086" s="81"/>
    </row>
    <row r="8087" spans="15:110" x14ac:dyDescent="0.25">
      <c r="O8087" s="156"/>
      <c r="P8087" s="157"/>
      <c r="Q8087" s="105"/>
      <c r="R8087" s="158"/>
      <c r="S8087" s="159"/>
      <c r="T8087" s="153"/>
      <c r="Y8087" s="81"/>
      <c r="Z8087" s="153"/>
      <c r="AG8087" s="81"/>
      <c r="AJ8087" s="153"/>
      <c r="AL8087" s="154"/>
      <c r="AM8087" s="153"/>
      <c r="AN8087" s="81"/>
      <c r="AO8087" s="153"/>
      <c r="AQ8087" s="154"/>
      <c r="AR8087" s="153"/>
      <c r="AS8087" s="81"/>
      <c r="AT8087" s="153"/>
      <c r="AV8087" s="154"/>
      <c r="AW8087" s="153"/>
      <c r="BB8087" s="81"/>
      <c r="CB8087" s="82"/>
      <c r="CC8087" s="82"/>
      <c r="CM8087" s="81"/>
      <c r="CN8087" s="81"/>
      <c r="CO8087" s="81"/>
      <c r="CY8087" s="124"/>
      <c r="CZ8087" s="81"/>
      <c r="DE8087" s="125"/>
      <c r="DF8087" s="81"/>
    </row>
    <row r="8088" spans="15:110" x14ac:dyDescent="0.25">
      <c r="O8088" s="156"/>
      <c r="P8088" s="157"/>
      <c r="Q8088" s="105"/>
      <c r="R8088" s="158"/>
      <c r="S8088" s="159"/>
      <c r="T8088" s="153"/>
      <c r="Y8088" s="81"/>
      <c r="Z8088" s="153"/>
      <c r="AG8088" s="81"/>
      <c r="AJ8088" s="153"/>
      <c r="AL8088" s="154"/>
      <c r="AM8088" s="153"/>
      <c r="AN8088" s="81"/>
      <c r="AO8088" s="153"/>
      <c r="AQ8088" s="154"/>
      <c r="AR8088" s="153"/>
      <c r="AS8088" s="81"/>
      <c r="AT8088" s="153"/>
      <c r="AV8088" s="154"/>
      <c r="AW8088" s="153"/>
      <c r="BB8088" s="81"/>
      <c r="CB8088" s="82"/>
      <c r="CC8088" s="82"/>
      <c r="CM8088" s="81"/>
      <c r="CN8088" s="81"/>
      <c r="CO8088" s="81"/>
      <c r="CY8088" s="124"/>
      <c r="CZ8088" s="81"/>
      <c r="DE8088" s="125"/>
      <c r="DF8088" s="81"/>
    </row>
    <row r="8089" spans="15:110" x14ac:dyDescent="0.25">
      <c r="O8089" s="156"/>
      <c r="P8089" s="157"/>
      <c r="Q8089" s="105"/>
      <c r="R8089" s="158"/>
      <c r="S8089" s="159"/>
      <c r="T8089" s="153"/>
      <c r="Y8089" s="81"/>
      <c r="Z8089" s="153"/>
      <c r="AG8089" s="81"/>
      <c r="AJ8089" s="153"/>
      <c r="AL8089" s="154"/>
      <c r="AM8089" s="153"/>
      <c r="AN8089" s="81"/>
      <c r="AO8089" s="153"/>
      <c r="AQ8089" s="154"/>
      <c r="AR8089" s="153"/>
      <c r="AS8089" s="81"/>
      <c r="AT8089" s="153"/>
      <c r="AV8089" s="154"/>
      <c r="AW8089" s="153"/>
      <c r="BB8089" s="81"/>
      <c r="CB8089" s="82"/>
      <c r="CC8089" s="82"/>
      <c r="CM8089" s="81"/>
      <c r="CN8089" s="81"/>
      <c r="CO8089" s="81"/>
      <c r="CY8089" s="124"/>
      <c r="CZ8089" s="81"/>
      <c r="DE8089" s="125"/>
      <c r="DF8089" s="81"/>
    </row>
    <row r="8090" spans="15:110" x14ac:dyDescent="0.25">
      <c r="O8090" s="156"/>
      <c r="P8090" s="157"/>
      <c r="Q8090" s="105"/>
      <c r="R8090" s="158"/>
      <c r="S8090" s="159"/>
      <c r="T8090" s="153"/>
      <c r="Y8090" s="81"/>
      <c r="Z8090" s="153"/>
      <c r="AG8090" s="81"/>
      <c r="AJ8090" s="153"/>
      <c r="AL8090" s="154"/>
      <c r="AM8090" s="153"/>
      <c r="AN8090" s="81"/>
      <c r="AO8090" s="153"/>
      <c r="AQ8090" s="154"/>
      <c r="AR8090" s="153"/>
      <c r="AS8090" s="81"/>
      <c r="AT8090" s="153"/>
      <c r="AV8090" s="154"/>
      <c r="AW8090" s="153"/>
      <c r="BB8090" s="81"/>
      <c r="CB8090" s="82"/>
      <c r="CC8090" s="82"/>
      <c r="CM8090" s="81"/>
      <c r="CN8090" s="81"/>
      <c r="CO8090" s="81"/>
      <c r="CY8090" s="124"/>
      <c r="CZ8090" s="81"/>
      <c r="DE8090" s="125"/>
      <c r="DF8090" s="81"/>
    </row>
    <row r="8091" spans="15:110" x14ac:dyDescent="0.25">
      <c r="O8091" s="156"/>
      <c r="P8091" s="157"/>
      <c r="Q8091" s="105"/>
      <c r="R8091" s="158"/>
      <c r="S8091" s="159"/>
      <c r="T8091" s="153"/>
      <c r="Y8091" s="81"/>
      <c r="Z8091" s="153"/>
      <c r="AG8091" s="81"/>
      <c r="AJ8091" s="153"/>
      <c r="AL8091" s="154"/>
      <c r="AM8091" s="153"/>
      <c r="AN8091" s="81"/>
      <c r="AO8091" s="153"/>
      <c r="AQ8091" s="154"/>
      <c r="AR8091" s="153"/>
      <c r="AS8091" s="81"/>
      <c r="AT8091" s="153"/>
      <c r="AV8091" s="154"/>
      <c r="AW8091" s="153"/>
      <c r="BB8091" s="81"/>
      <c r="CB8091" s="82"/>
      <c r="CC8091" s="82"/>
      <c r="CM8091" s="81"/>
      <c r="CN8091" s="81"/>
      <c r="CO8091" s="81"/>
      <c r="CY8091" s="124"/>
      <c r="CZ8091" s="81"/>
      <c r="DE8091" s="125"/>
      <c r="DF8091" s="81"/>
    </row>
    <row r="8092" spans="15:110" x14ac:dyDescent="0.25">
      <c r="O8092" s="156"/>
      <c r="P8092" s="157"/>
      <c r="Q8092" s="105"/>
      <c r="R8092" s="158"/>
      <c r="S8092" s="159"/>
      <c r="T8092" s="153"/>
      <c r="Y8092" s="81"/>
      <c r="Z8092" s="153"/>
      <c r="AG8092" s="81"/>
      <c r="AJ8092" s="153"/>
      <c r="AL8092" s="154"/>
      <c r="AM8092" s="153"/>
      <c r="AN8092" s="81"/>
      <c r="AO8092" s="153"/>
      <c r="AQ8092" s="154"/>
      <c r="AR8092" s="153"/>
      <c r="AS8092" s="81"/>
      <c r="AT8092" s="153"/>
      <c r="AV8092" s="154"/>
      <c r="AW8092" s="153"/>
      <c r="BB8092" s="81"/>
      <c r="CB8092" s="82"/>
      <c r="CC8092" s="82"/>
      <c r="CM8092" s="81"/>
      <c r="CN8092" s="81"/>
      <c r="CO8092" s="81"/>
      <c r="CY8092" s="124"/>
      <c r="CZ8092" s="81"/>
      <c r="DE8092" s="125"/>
      <c r="DF8092" s="81"/>
    </row>
    <row r="8093" spans="15:110" x14ac:dyDescent="0.25">
      <c r="O8093" s="156"/>
      <c r="P8093" s="157"/>
      <c r="Q8093" s="105"/>
      <c r="R8093" s="158"/>
      <c r="S8093" s="159"/>
      <c r="T8093" s="153"/>
      <c r="Y8093" s="81"/>
      <c r="Z8093" s="153"/>
      <c r="AG8093" s="81"/>
      <c r="AJ8093" s="153"/>
      <c r="AL8093" s="154"/>
      <c r="AM8093" s="153"/>
      <c r="AN8093" s="81"/>
      <c r="AO8093" s="153"/>
      <c r="AQ8093" s="154"/>
      <c r="AR8093" s="153"/>
      <c r="AS8093" s="81"/>
      <c r="AT8093" s="153"/>
      <c r="AV8093" s="154"/>
      <c r="AW8093" s="153"/>
      <c r="BB8093" s="81"/>
      <c r="CB8093" s="82"/>
      <c r="CC8093" s="82"/>
      <c r="CM8093" s="81"/>
      <c r="CN8093" s="81"/>
      <c r="CO8093" s="81"/>
      <c r="CY8093" s="124"/>
      <c r="CZ8093" s="81"/>
      <c r="DE8093" s="125"/>
      <c r="DF8093" s="81"/>
    </row>
    <row r="8094" spans="15:110" x14ac:dyDescent="0.25">
      <c r="O8094" s="156"/>
      <c r="P8094" s="157"/>
      <c r="Q8094" s="105"/>
      <c r="R8094" s="158"/>
      <c r="S8094" s="159"/>
      <c r="T8094" s="153"/>
      <c r="Y8094" s="81"/>
      <c r="Z8094" s="153"/>
      <c r="AG8094" s="81"/>
      <c r="AJ8094" s="153"/>
      <c r="AL8094" s="154"/>
      <c r="AM8094" s="153"/>
      <c r="AN8094" s="81"/>
      <c r="AO8094" s="153"/>
      <c r="AQ8094" s="154"/>
      <c r="AR8094" s="153"/>
      <c r="AS8094" s="81"/>
      <c r="AT8094" s="153"/>
      <c r="AV8094" s="154"/>
      <c r="AW8094" s="153"/>
      <c r="BB8094" s="81"/>
      <c r="CB8094" s="82"/>
      <c r="CC8094" s="82"/>
      <c r="CM8094" s="81"/>
      <c r="CN8094" s="81"/>
      <c r="CO8094" s="81"/>
      <c r="CY8094" s="124"/>
      <c r="CZ8094" s="81"/>
      <c r="DE8094" s="125"/>
      <c r="DF8094" s="81"/>
    </row>
    <row r="8095" spans="15:110" x14ac:dyDescent="0.25">
      <c r="O8095" s="156"/>
      <c r="P8095" s="157"/>
      <c r="Q8095" s="105"/>
      <c r="R8095" s="158"/>
      <c r="S8095" s="159"/>
      <c r="T8095" s="153"/>
      <c r="Y8095" s="81"/>
      <c r="Z8095" s="153"/>
      <c r="AG8095" s="81"/>
      <c r="AJ8095" s="153"/>
      <c r="AL8095" s="154"/>
      <c r="AM8095" s="153"/>
      <c r="AN8095" s="81"/>
      <c r="AO8095" s="153"/>
      <c r="AQ8095" s="154"/>
      <c r="AR8095" s="153"/>
      <c r="AS8095" s="81"/>
      <c r="AT8095" s="153"/>
      <c r="AV8095" s="154"/>
      <c r="AW8095" s="153"/>
      <c r="BB8095" s="81"/>
      <c r="CB8095" s="82"/>
      <c r="CC8095" s="82"/>
      <c r="CM8095" s="81"/>
      <c r="CN8095" s="81"/>
      <c r="CO8095" s="81"/>
      <c r="CY8095" s="124"/>
      <c r="CZ8095" s="81"/>
      <c r="DE8095" s="125"/>
      <c r="DF8095" s="81"/>
    </row>
    <row r="8096" spans="15:110" x14ac:dyDescent="0.25">
      <c r="O8096" s="156"/>
      <c r="P8096" s="157"/>
      <c r="Q8096" s="105"/>
      <c r="R8096" s="158"/>
      <c r="S8096" s="159"/>
      <c r="T8096" s="153"/>
      <c r="Y8096" s="81"/>
      <c r="Z8096" s="153"/>
      <c r="AG8096" s="81"/>
      <c r="AJ8096" s="153"/>
      <c r="AL8096" s="154"/>
      <c r="AM8096" s="153"/>
      <c r="AN8096" s="81"/>
      <c r="AO8096" s="153"/>
      <c r="AQ8096" s="154"/>
      <c r="AR8096" s="153"/>
      <c r="AS8096" s="81"/>
      <c r="AT8096" s="153"/>
      <c r="AV8096" s="154"/>
      <c r="AW8096" s="153"/>
      <c r="BB8096" s="81"/>
      <c r="CB8096" s="82"/>
      <c r="CC8096" s="82"/>
      <c r="CM8096" s="81"/>
      <c r="CN8096" s="81"/>
      <c r="CO8096" s="81"/>
      <c r="CY8096" s="124"/>
      <c r="CZ8096" s="81"/>
      <c r="DE8096" s="125"/>
      <c r="DF8096" s="81"/>
    </row>
    <row r="8097" spans="15:110" x14ac:dyDescent="0.25">
      <c r="O8097" s="156"/>
      <c r="P8097" s="157"/>
      <c r="Q8097" s="105"/>
      <c r="R8097" s="158"/>
      <c r="S8097" s="159"/>
      <c r="T8097" s="153"/>
      <c r="Y8097" s="81"/>
      <c r="Z8097" s="153"/>
      <c r="AG8097" s="81"/>
      <c r="AJ8097" s="153"/>
      <c r="AL8097" s="154"/>
      <c r="AM8097" s="153"/>
      <c r="AN8097" s="81"/>
      <c r="AO8097" s="153"/>
      <c r="AQ8097" s="154"/>
      <c r="AR8097" s="153"/>
      <c r="AS8097" s="81"/>
      <c r="AT8097" s="153"/>
      <c r="AV8097" s="154"/>
      <c r="AW8097" s="153"/>
      <c r="BB8097" s="81"/>
      <c r="CB8097" s="82"/>
      <c r="CC8097" s="82"/>
      <c r="CM8097" s="81"/>
      <c r="CN8097" s="81"/>
      <c r="CO8097" s="81"/>
      <c r="CY8097" s="124"/>
      <c r="CZ8097" s="81"/>
      <c r="DE8097" s="125"/>
      <c r="DF8097" s="81"/>
    </row>
    <row r="8098" spans="15:110" x14ac:dyDescent="0.25">
      <c r="O8098" s="156"/>
      <c r="P8098" s="157"/>
      <c r="Q8098" s="105"/>
      <c r="R8098" s="158"/>
      <c r="S8098" s="159"/>
      <c r="T8098" s="153"/>
      <c r="Y8098" s="81"/>
      <c r="Z8098" s="153"/>
      <c r="AG8098" s="81"/>
      <c r="AJ8098" s="153"/>
      <c r="AL8098" s="154"/>
      <c r="AM8098" s="153"/>
      <c r="AN8098" s="81"/>
      <c r="AO8098" s="153"/>
      <c r="AQ8098" s="154"/>
      <c r="AR8098" s="153"/>
      <c r="AS8098" s="81"/>
      <c r="AT8098" s="153"/>
      <c r="AV8098" s="154"/>
      <c r="AW8098" s="153"/>
      <c r="BB8098" s="81"/>
      <c r="CB8098" s="82"/>
      <c r="CC8098" s="82"/>
      <c r="CM8098" s="81"/>
      <c r="CN8098" s="81"/>
      <c r="CO8098" s="81"/>
      <c r="CY8098" s="124"/>
      <c r="CZ8098" s="81"/>
      <c r="DE8098" s="125"/>
      <c r="DF8098" s="81"/>
    </row>
    <row r="8099" spans="15:110" x14ac:dyDescent="0.25">
      <c r="O8099" s="156"/>
      <c r="P8099" s="157"/>
      <c r="Q8099" s="105"/>
      <c r="R8099" s="158"/>
      <c r="S8099" s="159"/>
      <c r="T8099" s="153"/>
      <c r="Y8099" s="81"/>
      <c r="Z8099" s="153"/>
      <c r="AG8099" s="81"/>
      <c r="AJ8099" s="153"/>
      <c r="AL8099" s="154"/>
      <c r="AM8099" s="153"/>
      <c r="AN8099" s="81"/>
      <c r="AO8099" s="153"/>
      <c r="AQ8099" s="154"/>
      <c r="AR8099" s="153"/>
      <c r="AS8099" s="81"/>
      <c r="AT8099" s="153"/>
      <c r="AV8099" s="154"/>
      <c r="AW8099" s="153"/>
      <c r="BB8099" s="81"/>
      <c r="CB8099" s="82"/>
      <c r="CC8099" s="82"/>
      <c r="CM8099" s="81"/>
      <c r="CN8099" s="81"/>
      <c r="CO8099" s="81"/>
      <c r="CY8099" s="124"/>
      <c r="CZ8099" s="81"/>
      <c r="DE8099" s="125"/>
      <c r="DF8099" s="81"/>
    </row>
    <row r="8100" spans="15:110" x14ac:dyDescent="0.25">
      <c r="O8100" s="156"/>
      <c r="P8100" s="157"/>
      <c r="Q8100" s="105"/>
      <c r="R8100" s="158"/>
      <c r="S8100" s="159"/>
      <c r="T8100" s="153"/>
      <c r="Y8100" s="81"/>
      <c r="Z8100" s="153"/>
      <c r="AG8100" s="81"/>
      <c r="AJ8100" s="153"/>
      <c r="AL8100" s="154"/>
      <c r="AM8100" s="153"/>
      <c r="AN8100" s="81"/>
      <c r="AO8100" s="153"/>
      <c r="AQ8100" s="154"/>
      <c r="AR8100" s="153"/>
      <c r="AS8100" s="81"/>
      <c r="AT8100" s="153"/>
      <c r="AV8100" s="154"/>
      <c r="AW8100" s="153"/>
      <c r="BB8100" s="81"/>
      <c r="CB8100" s="82"/>
      <c r="CC8100" s="82"/>
      <c r="CM8100" s="81"/>
      <c r="CN8100" s="81"/>
      <c r="CO8100" s="81"/>
      <c r="CY8100" s="124"/>
      <c r="CZ8100" s="81"/>
      <c r="DE8100" s="125"/>
      <c r="DF8100" s="81"/>
    </row>
    <row r="8101" spans="15:110" x14ac:dyDescent="0.25">
      <c r="O8101" s="156"/>
      <c r="P8101" s="157"/>
      <c r="Q8101" s="105"/>
      <c r="R8101" s="158"/>
      <c r="S8101" s="159"/>
      <c r="T8101" s="153"/>
      <c r="Y8101" s="81"/>
      <c r="Z8101" s="153"/>
      <c r="AG8101" s="81"/>
      <c r="AJ8101" s="153"/>
      <c r="AL8101" s="154"/>
      <c r="AM8101" s="153"/>
      <c r="AN8101" s="81"/>
      <c r="AO8101" s="153"/>
      <c r="AQ8101" s="154"/>
      <c r="AR8101" s="153"/>
      <c r="AS8101" s="81"/>
      <c r="AT8101" s="153"/>
      <c r="AV8101" s="154"/>
      <c r="AW8101" s="153"/>
      <c r="BB8101" s="81"/>
      <c r="CB8101" s="82"/>
      <c r="CC8101" s="82"/>
      <c r="CM8101" s="81"/>
      <c r="CN8101" s="81"/>
      <c r="CO8101" s="81"/>
      <c r="CY8101" s="124"/>
      <c r="CZ8101" s="81"/>
      <c r="DE8101" s="125"/>
      <c r="DF8101" s="81"/>
    </row>
    <row r="8102" spans="15:110" x14ac:dyDescent="0.25">
      <c r="O8102" s="156"/>
      <c r="P8102" s="157"/>
      <c r="Q8102" s="105"/>
      <c r="R8102" s="158"/>
      <c r="S8102" s="159"/>
      <c r="T8102" s="153"/>
      <c r="Y8102" s="81"/>
      <c r="Z8102" s="153"/>
      <c r="AG8102" s="81"/>
      <c r="AJ8102" s="153"/>
      <c r="AL8102" s="154"/>
      <c r="AM8102" s="153"/>
      <c r="AN8102" s="81"/>
      <c r="AO8102" s="153"/>
      <c r="AQ8102" s="154"/>
      <c r="AR8102" s="153"/>
      <c r="AS8102" s="81"/>
      <c r="AT8102" s="153"/>
      <c r="AV8102" s="154"/>
      <c r="AW8102" s="153"/>
      <c r="BB8102" s="81"/>
      <c r="CB8102" s="82"/>
      <c r="CC8102" s="82"/>
      <c r="CM8102" s="81"/>
      <c r="CN8102" s="81"/>
      <c r="CO8102" s="81"/>
      <c r="CY8102" s="124"/>
      <c r="CZ8102" s="81"/>
      <c r="DE8102" s="125"/>
      <c r="DF8102" s="81"/>
    </row>
    <row r="8103" spans="15:110" x14ac:dyDescent="0.25">
      <c r="O8103" s="156"/>
      <c r="P8103" s="157"/>
      <c r="Q8103" s="105"/>
      <c r="R8103" s="158"/>
      <c r="S8103" s="159"/>
      <c r="T8103" s="153"/>
      <c r="Y8103" s="81"/>
      <c r="Z8103" s="153"/>
      <c r="AG8103" s="81"/>
      <c r="AJ8103" s="153"/>
      <c r="AL8103" s="154"/>
      <c r="AM8103" s="153"/>
      <c r="AN8103" s="81"/>
      <c r="AO8103" s="153"/>
      <c r="AQ8103" s="154"/>
      <c r="AR8103" s="153"/>
      <c r="AS8103" s="81"/>
      <c r="AT8103" s="153"/>
      <c r="AV8103" s="154"/>
      <c r="AW8103" s="153"/>
      <c r="BB8103" s="81"/>
      <c r="CB8103" s="82"/>
      <c r="CC8103" s="82"/>
      <c r="CM8103" s="81"/>
      <c r="CN8103" s="81"/>
      <c r="CO8103" s="81"/>
      <c r="CY8103" s="124"/>
      <c r="CZ8103" s="81"/>
      <c r="DE8103" s="125"/>
      <c r="DF8103" s="81"/>
    </row>
    <row r="8104" spans="15:110" x14ac:dyDescent="0.25">
      <c r="O8104" s="156"/>
      <c r="P8104" s="157"/>
      <c r="Q8104" s="105"/>
      <c r="R8104" s="158"/>
      <c r="S8104" s="159"/>
      <c r="T8104" s="153"/>
      <c r="Y8104" s="81"/>
      <c r="Z8104" s="153"/>
      <c r="AG8104" s="81"/>
      <c r="AJ8104" s="153"/>
      <c r="AL8104" s="154"/>
      <c r="AM8104" s="153"/>
      <c r="AN8104" s="81"/>
      <c r="AO8104" s="153"/>
      <c r="AQ8104" s="154"/>
      <c r="AR8104" s="153"/>
      <c r="AS8104" s="81"/>
      <c r="AT8104" s="153"/>
      <c r="AV8104" s="154"/>
      <c r="AW8104" s="153"/>
      <c r="BB8104" s="81"/>
      <c r="CB8104" s="82"/>
      <c r="CC8104" s="82"/>
      <c r="CM8104" s="81"/>
      <c r="CN8104" s="81"/>
      <c r="CO8104" s="81"/>
      <c r="CY8104" s="124"/>
      <c r="CZ8104" s="81"/>
      <c r="DE8104" s="125"/>
      <c r="DF8104" s="81"/>
    </row>
    <row r="8105" spans="15:110" x14ac:dyDescent="0.25">
      <c r="O8105" s="156"/>
      <c r="P8105" s="157"/>
      <c r="Q8105" s="105"/>
      <c r="R8105" s="158"/>
      <c r="S8105" s="159"/>
      <c r="T8105" s="153"/>
      <c r="Y8105" s="81"/>
      <c r="Z8105" s="153"/>
      <c r="AG8105" s="81"/>
      <c r="AJ8105" s="153"/>
      <c r="AL8105" s="154"/>
      <c r="AM8105" s="153"/>
      <c r="AN8105" s="81"/>
      <c r="AO8105" s="153"/>
      <c r="AQ8105" s="154"/>
      <c r="AR8105" s="153"/>
      <c r="AS8105" s="81"/>
      <c r="AT8105" s="153"/>
      <c r="AV8105" s="154"/>
      <c r="AW8105" s="153"/>
      <c r="BB8105" s="81"/>
      <c r="CB8105" s="82"/>
      <c r="CC8105" s="82"/>
      <c r="CM8105" s="81"/>
      <c r="CN8105" s="81"/>
      <c r="CO8105" s="81"/>
      <c r="CY8105" s="124"/>
      <c r="CZ8105" s="81"/>
      <c r="DE8105" s="125"/>
      <c r="DF8105" s="81"/>
    </row>
    <row r="8106" spans="15:110" x14ac:dyDescent="0.25">
      <c r="O8106" s="156"/>
      <c r="P8106" s="157"/>
      <c r="Q8106" s="105"/>
      <c r="R8106" s="158"/>
      <c r="S8106" s="159"/>
      <c r="T8106" s="153"/>
      <c r="Y8106" s="81"/>
      <c r="Z8106" s="153"/>
      <c r="AG8106" s="81"/>
      <c r="AJ8106" s="153"/>
      <c r="AL8106" s="154"/>
      <c r="AM8106" s="153"/>
      <c r="AN8106" s="81"/>
      <c r="AO8106" s="153"/>
      <c r="AQ8106" s="154"/>
      <c r="AR8106" s="153"/>
      <c r="AS8106" s="81"/>
      <c r="AT8106" s="153"/>
      <c r="AV8106" s="154"/>
      <c r="AW8106" s="153"/>
      <c r="BB8106" s="81"/>
      <c r="CB8106" s="82"/>
      <c r="CC8106" s="82"/>
      <c r="CM8106" s="81"/>
      <c r="CN8106" s="81"/>
      <c r="CO8106" s="81"/>
      <c r="CY8106" s="124"/>
      <c r="CZ8106" s="81"/>
      <c r="DE8106" s="125"/>
      <c r="DF8106" s="81"/>
    </row>
    <row r="8107" spans="15:110" x14ac:dyDescent="0.25">
      <c r="O8107" s="156"/>
      <c r="P8107" s="157"/>
      <c r="Q8107" s="105"/>
      <c r="R8107" s="158"/>
      <c r="S8107" s="159"/>
      <c r="T8107" s="153"/>
      <c r="Y8107" s="81"/>
      <c r="Z8107" s="153"/>
      <c r="AG8107" s="81"/>
      <c r="AJ8107" s="153"/>
      <c r="AL8107" s="154"/>
      <c r="AM8107" s="153"/>
      <c r="AN8107" s="81"/>
      <c r="AO8107" s="153"/>
      <c r="AQ8107" s="154"/>
      <c r="AR8107" s="153"/>
      <c r="AS8107" s="81"/>
      <c r="AT8107" s="153"/>
      <c r="AV8107" s="154"/>
      <c r="AW8107" s="153"/>
      <c r="BB8107" s="81"/>
      <c r="CB8107" s="82"/>
      <c r="CC8107" s="82"/>
      <c r="CM8107" s="81"/>
      <c r="CN8107" s="81"/>
      <c r="CO8107" s="81"/>
      <c r="CY8107" s="124"/>
      <c r="CZ8107" s="81"/>
      <c r="DE8107" s="125"/>
      <c r="DF8107" s="81"/>
    </row>
    <row r="8108" spans="15:110" x14ac:dyDescent="0.25">
      <c r="O8108" s="156"/>
      <c r="P8108" s="157"/>
      <c r="Q8108" s="105"/>
      <c r="R8108" s="158"/>
      <c r="S8108" s="159"/>
      <c r="T8108" s="153"/>
      <c r="Y8108" s="81"/>
      <c r="Z8108" s="153"/>
      <c r="AG8108" s="81"/>
      <c r="AJ8108" s="153"/>
      <c r="AL8108" s="154"/>
      <c r="AM8108" s="153"/>
      <c r="AN8108" s="81"/>
      <c r="AO8108" s="153"/>
      <c r="AQ8108" s="154"/>
      <c r="AR8108" s="153"/>
      <c r="AS8108" s="81"/>
      <c r="AT8108" s="153"/>
      <c r="AV8108" s="154"/>
      <c r="AW8108" s="153"/>
      <c r="BB8108" s="81"/>
      <c r="CB8108" s="82"/>
      <c r="CC8108" s="82"/>
      <c r="CM8108" s="81"/>
      <c r="CN8108" s="81"/>
      <c r="CO8108" s="81"/>
      <c r="CY8108" s="124"/>
      <c r="CZ8108" s="81"/>
      <c r="DE8108" s="125"/>
      <c r="DF8108" s="81"/>
    </row>
    <row r="8109" spans="15:110" x14ac:dyDescent="0.25">
      <c r="O8109" s="156"/>
      <c r="P8109" s="157"/>
      <c r="Q8109" s="105"/>
      <c r="R8109" s="158"/>
      <c r="S8109" s="159"/>
      <c r="T8109" s="153"/>
      <c r="Y8109" s="81"/>
      <c r="Z8109" s="153"/>
      <c r="AG8109" s="81"/>
      <c r="AJ8109" s="153"/>
      <c r="AL8109" s="154"/>
      <c r="AM8109" s="153"/>
      <c r="AN8109" s="81"/>
      <c r="AO8109" s="153"/>
      <c r="AQ8109" s="154"/>
      <c r="AR8109" s="153"/>
      <c r="AS8109" s="81"/>
      <c r="AT8109" s="153"/>
      <c r="AV8109" s="154"/>
      <c r="AW8109" s="153"/>
      <c r="BB8109" s="81"/>
      <c r="CB8109" s="82"/>
      <c r="CC8109" s="82"/>
      <c r="CM8109" s="81"/>
      <c r="CN8109" s="81"/>
      <c r="CO8109" s="81"/>
      <c r="CY8109" s="124"/>
      <c r="CZ8109" s="81"/>
      <c r="DE8109" s="125"/>
      <c r="DF8109" s="81"/>
    </row>
    <row r="8110" spans="15:110" x14ac:dyDescent="0.25">
      <c r="O8110" s="156"/>
      <c r="P8110" s="157"/>
      <c r="Q8110" s="105"/>
      <c r="R8110" s="158"/>
      <c r="S8110" s="159"/>
      <c r="T8110" s="153"/>
      <c r="Y8110" s="81"/>
      <c r="Z8110" s="153"/>
      <c r="AG8110" s="81"/>
      <c r="AJ8110" s="153"/>
      <c r="AL8110" s="154"/>
      <c r="AM8110" s="153"/>
      <c r="AN8110" s="81"/>
      <c r="AO8110" s="153"/>
      <c r="AQ8110" s="154"/>
      <c r="AR8110" s="153"/>
      <c r="AS8110" s="81"/>
      <c r="AT8110" s="153"/>
      <c r="AV8110" s="154"/>
      <c r="AW8110" s="153"/>
      <c r="BB8110" s="81"/>
      <c r="CB8110" s="82"/>
      <c r="CC8110" s="82"/>
      <c r="CM8110" s="81"/>
      <c r="CN8110" s="81"/>
      <c r="CO8110" s="81"/>
      <c r="CY8110" s="124"/>
      <c r="CZ8110" s="81"/>
      <c r="DE8110" s="125"/>
      <c r="DF8110" s="81"/>
    </row>
    <row r="8111" spans="15:110" x14ac:dyDescent="0.25">
      <c r="O8111" s="156"/>
      <c r="P8111" s="157"/>
      <c r="Q8111" s="105"/>
      <c r="R8111" s="158"/>
      <c r="S8111" s="159"/>
      <c r="T8111" s="153"/>
      <c r="Y8111" s="81"/>
      <c r="Z8111" s="153"/>
      <c r="AG8111" s="81"/>
      <c r="AJ8111" s="153"/>
      <c r="AL8111" s="154"/>
      <c r="AM8111" s="153"/>
      <c r="AN8111" s="81"/>
      <c r="AO8111" s="153"/>
      <c r="AQ8111" s="154"/>
      <c r="AR8111" s="153"/>
      <c r="AS8111" s="81"/>
      <c r="AT8111" s="153"/>
      <c r="AV8111" s="154"/>
      <c r="AW8111" s="153"/>
      <c r="BB8111" s="81"/>
      <c r="CB8111" s="82"/>
      <c r="CC8111" s="82"/>
      <c r="CM8111" s="81"/>
      <c r="CN8111" s="81"/>
      <c r="CO8111" s="81"/>
      <c r="CY8111" s="124"/>
      <c r="CZ8111" s="81"/>
      <c r="DE8111" s="125"/>
      <c r="DF8111" s="81"/>
    </row>
    <row r="8112" spans="15:110" x14ac:dyDescent="0.25">
      <c r="O8112" s="156"/>
      <c r="P8112" s="157"/>
      <c r="Q8112" s="105"/>
      <c r="R8112" s="158"/>
      <c r="S8112" s="159"/>
      <c r="T8112" s="153"/>
      <c r="Y8112" s="81"/>
      <c r="Z8112" s="153"/>
      <c r="AG8112" s="81"/>
      <c r="AJ8112" s="153"/>
      <c r="AL8112" s="154"/>
      <c r="AM8112" s="153"/>
      <c r="AN8112" s="81"/>
      <c r="AO8112" s="153"/>
      <c r="AQ8112" s="154"/>
      <c r="AR8112" s="153"/>
      <c r="AS8112" s="81"/>
      <c r="AT8112" s="153"/>
      <c r="AV8112" s="154"/>
      <c r="AW8112" s="153"/>
      <c r="BB8112" s="81"/>
      <c r="CB8112" s="82"/>
      <c r="CC8112" s="82"/>
      <c r="CM8112" s="81"/>
      <c r="CN8112" s="81"/>
      <c r="CO8112" s="81"/>
      <c r="CY8112" s="124"/>
      <c r="CZ8112" s="81"/>
      <c r="DE8112" s="125"/>
      <c r="DF8112" s="81"/>
    </row>
    <row r="8113" spans="15:110" x14ac:dyDescent="0.25">
      <c r="O8113" s="156"/>
      <c r="P8113" s="157"/>
      <c r="Q8113" s="105"/>
      <c r="R8113" s="158"/>
      <c r="S8113" s="159"/>
      <c r="T8113" s="153"/>
      <c r="Y8113" s="81"/>
      <c r="Z8113" s="153"/>
      <c r="AG8113" s="81"/>
      <c r="AJ8113" s="153"/>
      <c r="AL8113" s="154"/>
      <c r="AM8113" s="153"/>
      <c r="AN8113" s="81"/>
      <c r="AO8113" s="153"/>
      <c r="AQ8113" s="154"/>
      <c r="AR8113" s="153"/>
      <c r="AS8113" s="81"/>
      <c r="AT8113" s="153"/>
      <c r="AV8113" s="154"/>
      <c r="AW8113" s="153"/>
      <c r="BB8113" s="81"/>
      <c r="CB8113" s="82"/>
      <c r="CC8113" s="82"/>
      <c r="CM8113" s="81"/>
      <c r="CN8113" s="81"/>
      <c r="CO8113" s="81"/>
      <c r="CY8113" s="124"/>
      <c r="CZ8113" s="81"/>
      <c r="DE8113" s="125"/>
      <c r="DF8113" s="81"/>
    </row>
    <row r="8114" spans="15:110" x14ac:dyDescent="0.25">
      <c r="O8114" s="156"/>
      <c r="P8114" s="157"/>
      <c r="Q8114" s="105"/>
      <c r="R8114" s="158"/>
      <c r="S8114" s="159"/>
      <c r="T8114" s="153"/>
      <c r="Y8114" s="81"/>
      <c r="Z8114" s="153"/>
      <c r="AG8114" s="81"/>
      <c r="AJ8114" s="153"/>
      <c r="AL8114" s="154"/>
      <c r="AM8114" s="153"/>
      <c r="AN8114" s="81"/>
      <c r="AO8114" s="153"/>
      <c r="AQ8114" s="154"/>
      <c r="AR8114" s="153"/>
      <c r="AS8114" s="81"/>
      <c r="AT8114" s="153"/>
      <c r="AV8114" s="154"/>
      <c r="AW8114" s="153"/>
      <c r="BB8114" s="81"/>
      <c r="CB8114" s="82"/>
      <c r="CC8114" s="82"/>
      <c r="CM8114" s="81"/>
      <c r="CN8114" s="81"/>
      <c r="CO8114" s="81"/>
      <c r="CY8114" s="124"/>
      <c r="CZ8114" s="81"/>
      <c r="DE8114" s="125"/>
      <c r="DF8114" s="81"/>
    </row>
    <row r="8115" spans="15:110" x14ac:dyDescent="0.25">
      <c r="O8115" s="156"/>
      <c r="P8115" s="157"/>
      <c r="Q8115" s="105"/>
      <c r="R8115" s="158"/>
      <c r="S8115" s="159"/>
      <c r="T8115" s="153"/>
      <c r="Y8115" s="81"/>
      <c r="Z8115" s="153"/>
      <c r="AG8115" s="81"/>
      <c r="AJ8115" s="153"/>
      <c r="AL8115" s="154"/>
      <c r="AM8115" s="153"/>
      <c r="AN8115" s="81"/>
      <c r="AO8115" s="153"/>
      <c r="AQ8115" s="154"/>
      <c r="AR8115" s="153"/>
      <c r="AS8115" s="81"/>
      <c r="AT8115" s="153"/>
      <c r="AV8115" s="154"/>
      <c r="AW8115" s="153"/>
      <c r="BB8115" s="81"/>
      <c r="CB8115" s="82"/>
      <c r="CC8115" s="82"/>
      <c r="CM8115" s="81"/>
      <c r="CN8115" s="81"/>
      <c r="CO8115" s="81"/>
      <c r="CY8115" s="124"/>
      <c r="CZ8115" s="81"/>
      <c r="DE8115" s="125"/>
      <c r="DF8115" s="81"/>
    </row>
    <row r="8116" spans="15:110" x14ac:dyDescent="0.25">
      <c r="O8116" s="156"/>
      <c r="P8116" s="157"/>
      <c r="Q8116" s="105"/>
      <c r="R8116" s="158"/>
      <c r="S8116" s="159"/>
      <c r="T8116" s="153"/>
      <c r="Y8116" s="81"/>
      <c r="Z8116" s="153"/>
      <c r="AG8116" s="81"/>
      <c r="AJ8116" s="153"/>
      <c r="AL8116" s="154"/>
      <c r="AM8116" s="153"/>
      <c r="AN8116" s="81"/>
      <c r="AO8116" s="153"/>
      <c r="AQ8116" s="154"/>
      <c r="AR8116" s="153"/>
      <c r="AS8116" s="81"/>
      <c r="AT8116" s="153"/>
      <c r="AV8116" s="154"/>
      <c r="AW8116" s="153"/>
      <c r="BB8116" s="81"/>
      <c r="CB8116" s="82"/>
      <c r="CC8116" s="82"/>
      <c r="CM8116" s="81"/>
      <c r="CN8116" s="81"/>
      <c r="CO8116" s="81"/>
      <c r="CY8116" s="124"/>
      <c r="CZ8116" s="81"/>
      <c r="DE8116" s="125"/>
      <c r="DF8116" s="81"/>
    </row>
    <row r="8117" spans="15:110" x14ac:dyDescent="0.25">
      <c r="O8117" s="156"/>
      <c r="P8117" s="157"/>
      <c r="Q8117" s="105"/>
      <c r="R8117" s="158"/>
      <c r="S8117" s="159"/>
      <c r="T8117" s="153"/>
      <c r="Y8117" s="81"/>
      <c r="Z8117" s="153"/>
      <c r="AG8117" s="81"/>
      <c r="AJ8117" s="153"/>
      <c r="AL8117" s="154"/>
      <c r="AM8117" s="153"/>
      <c r="AN8117" s="81"/>
      <c r="AO8117" s="153"/>
      <c r="AQ8117" s="154"/>
      <c r="AR8117" s="153"/>
      <c r="AS8117" s="81"/>
      <c r="AT8117" s="153"/>
      <c r="AV8117" s="154"/>
      <c r="AW8117" s="153"/>
      <c r="BB8117" s="81"/>
      <c r="CB8117" s="82"/>
      <c r="CC8117" s="82"/>
      <c r="CM8117" s="81"/>
      <c r="CN8117" s="81"/>
      <c r="CO8117" s="81"/>
      <c r="CY8117" s="124"/>
      <c r="CZ8117" s="81"/>
      <c r="DE8117" s="125"/>
      <c r="DF8117" s="81"/>
    </row>
    <row r="8118" spans="15:110" x14ac:dyDescent="0.25">
      <c r="O8118" s="156"/>
      <c r="P8118" s="157"/>
      <c r="Q8118" s="105"/>
      <c r="R8118" s="158"/>
      <c r="S8118" s="159"/>
      <c r="T8118" s="153"/>
      <c r="Y8118" s="81"/>
      <c r="Z8118" s="153"/>
      <c r="AG8118" s="81"/>
      <c r="AJ8118" s="153"/>
      <c r="AL8118" s="154"/>
      <c r="AM8118" s="153"/>
      <c r="AN8118" s="81"/>
      <c r="AO8118" s="153"/>
      <c r="AQ8118" s="154"/>
      <c r="AR8118" s="153"/>
      <c r="AS8118" s="81"/>
      <c r="AT8118" s="153"/>
      <c r="AV8118" s="154"/>
      <c r="AW8118" s="153"/>
      <c r="BB8118" s="81"/>
      <c r="CB8118" s="82"/>
      <c r="CC8118" s="82"/>
      <c r="CM8118" s="81"/>
      <c r="CN8118" s="81"/>
      <c r="CO8118" s="81"/>
      <c r="CY8118" s="124"/>
      <c r="CZ8118" s="81"/>
      <c r="DE8118" s="125"/>
      <c r="DF8118" s="81"/>
    </row>
    <row r="8119" spans="15:110" x14ac:dyDescent="0.25">
      <c r="O8119" s="156"/>
      <c r="P8119" s="157"/>
      <c r="Q8119" s="105"/>
      <c r="R8119" s="158"/>
      <c r="S8119" s="159"/>
      <c r="T8119" s="153"/>
      <c r="Y8119" s="81"/>
      <c r="Z8119" s="153"/>
      <c r="AG8119" s="81"/>
      <c r="AJ8119" s="153"/>
      <c r="AL8119" s="154"/>
      <c r="AM8119" s="153"/>
      <c r="AN8119" s="81"/>
      <c r="AO8119" s="153"/>
      <c r="AQ8119" s="154"/>
      <c r="AR8119" s="153"/>
      <c r="AS8119" s="81"/>
      <c r="AT8119" s="153"/>
      <c r="AV8119" s="154"/>
      <c r="AW8119" s="153"/>
      <c r="BB8119" s="81"/>
      <c r="CB8119" s="82"/>
      <c r="CC8119" s="82"/>
      <c r="CM8119" s="81"/>
      <c r="CN8119" s="81"/>
      <c r="CO8119" s="81"/>
      <c r="CY8119" s="124"/>
      <c r="CZ8119" s="81"/>
      <c r="DE8119" s="125"/>
      <c r="DF8119" s="81"/>
    </row>
    <row r="8120" spans="15:110" x14ac:dyDescent="0.25">
      <c r="O8120" s="156"/>
      <c r="P8120" s="157"/>
      <c r="Q8120" s="105"/>
      <c r="R8120" s="158"/>
      <c r="S8120" s="159"/>
      <c r="T8120" s="153"/>
      <c r="Y8120" s="81"/>
      <c r="Z8120" s="153"/>
      <c r="AG8120" s="81"/>
      <c r="AJ8120" s="153"/>
      <c r="AL8120" s="154"/>
      <c r="AM8120" s="153"/>
      <c r="AN8120" s="81"/>
      <c r="AO8120" s="153"/>
      <c r="AQ8120" s="154"/>
      <c r="AR8120" s="153"/>
      <c r="AS8120" s="81"/>
      <c r="AT8120" s="153"/>
      <c r="AV8120" s="154"/>
      <c r="AW8120" s="153"/>
      <c r="BB8120" s="81"/>
      <c r="CB8120" s="82"/>
      <c r="CC8120" s="82"/>
      <c r="CM8120" s="81"/>
      <c r="CN8120" s="81"/>
      <c r="CO8120" s="81"/>
      <c r="CY8120" s="124"/>
      <c r="CZ8120" s="81"/>
      <c r="DE8120" s="125"/>
      <c r="DF8120" s="81"/>
    </row>
    <row r="8121" spans="15:110" x14ac:dyDescent="0.25">
      <c r="O8121" s="156"/>
      <c r="P8121" s="157"/>
      <c r="Q8121" s="105"/>
      <c r="R8121" s="158"/>
      <c r="S8121" s="159"/>
      <c r="T8121" s="153"/>
      <c r="Y8121" s="81"/>
      <c r="Z8121" s="153"/>
      <c r="AG8121" s="81"/>
      <c r="AJ8121" s="153"/>
      <c r="AL8121" s="154"/>
      <c r="AM8121" s="153"/>
      <c r="AN8121" s="81"/>
      <c r="AO8121" s="153"/>
      <c r="AQ8121" s="154"/>
      <c r="AR8121" s="153"/>
      <c r="AS8121" s="81"/>
      <c r="AT8121" s="153"/>
      <c r="AV8121" s="154"/>
      <c r="AW8121" s="153"/>
      <c r="BB8121" s="81"/>
      <c r="CB8121" s="82"/>
      <c r="CC8121" s="82"/>
      <c r="CM8121" s="81"/>
      <c r="CN8121" s="81"/>
      <c r="CO8121" s="81"/>
      <c r="CY8121" s="124"/>
      <c r="CZ8121" s="81"/>
      <c r="DE8121" s="125"/>
      <c r="DF8121" s="81"/>
    </row>
    <row r="8122" spans="15:110" x14ac:dyDescent="0.25">
      <c r="O8122" s="156"/>
      <c r="P8122" s="157"/>
      <c r="Q8122" s="105"/>
      <c r="R8122" s="158"/>
      <c r="S8122" s="159"/>
      <c r="T8122" s="153"/>
      <c r="Y8122" s="81"/>
      <c r="Z8122" s="153"/>
      <c r="AG8122" s="81"/>
      <c r="AJ8122" s="153"/>
      <c r="AL8122" s="154"/>
      <c r="AM8122" s="153"/>
      <c r="AN8122" s="81"/>
      <c r="AO8122" s="153"/>
      <c r="AQ8122" s="154"/>
      <c r="AR8122" s="153"/>
      <c r="AS8122" s="81"/>
      <c r="AT8122" s="153"/>
      <c r="AV8122" s="154"/>
      <c r="AW8122" s="153"/>
      <c r="BB8122" s="81"/>
      <c r="CB8122" s="82"/>
      <c r="CC8122" s="82"/>
      <c r="CM8122" s="81"/>
      <c r="CN8122" s="81"/>
      <c r="CO8122" s="81"/>
      <c r="CY8122" s="124"/>
      <c r="CZ8122" s="81"/>
      <c r="DE8122" s="125"/>
      <c r="DF8122" s="81"/>
    </row>
    <row r="8123" spans="15:110" x14ac:dyDescent="0.25">
      <c r="O8123" s="156"/>
      <c r="P8123" s="157"/>
      <c r="Q8123" s="105"/>
      <c r="R8123" s="158"/>
      <c r="S8123" s="159"/>
      <c r="T8123" s="153"/>
      <c r="Y8123" s="81"/>
      <c r="Z8123" s="153"/>
      <c r="AG8123" s="81"/>
      <c r="AJ8123" s="153"/>
      <c r="AL8123" s="154"/>
      <c r="AM8123" s="153"/>
      <c r="AN8123" s="81"/>
      <c r="AO8123" s="153"/>
      <c r="AQ8123" s="154"/>
      <c r="AR8123" s="153"/>
      <c r="AS8123" s="81"/>
      <c r="AT8123" s="153"/>
      <c r="AV8123" s="154"/>
      <c r="AW8123" s="153"/>
      <c r="BB8123" s="81"/>
      <c r="CB8123" s="82"/>
      <c r="CC8123" s="82"/>
      <c r="CM8123" s="81"/>
      <c r="CN8123" s="81"/>
      <c r="CO8123" s="81"/>
      <c r="CY8123" s="124"/>
      <c r="CZ8123" s="81"/>
      <c r="DE8123" s="125"/>
      <c r="DF8123" s="81"/>
    </row>
    <row r="8124" spans="15:110" x14ac:dyDescent="0.25">
      <c r="O8124" s="156"/>
      <c r="P8124" s="157"/>
      <c r="Q8124" s="105"/>
      <c r="R8124" s="158"/>
      <c r="S8124" s="159"/>
      <c r="T8124" s="153"/>
      <c r="Y8124" s="81"/>
      <c r="Z8124" s="153"/>
      <c r="AG8124" s="81"/>
      <c r="AJ8124" s="153"/>
      <c r="AL8124" s="154"/>
      <c r="AM8124" s="153"/>
      <c r="AN8124" s="81"/>
      <c r="AO8124" s="153"/>
      <c r="AQ8124" s="154"/>
      <c r="AR8124" s="153"/>
      <c r="AS8124" s="81"/>
      <c r="AT8124" s="153"/>
      <c r="AV8124" s="154"/>
      <c r="AW8124" s="153"/>
      <c r="BB8124" s="81"/>
      <c r="CB8124" s="82"/>
      <c r="CC8124" s="82"/>
      <c r="CM8124" s="81"/>
      <c r="CN8124" s="81"/>
      <c r="CO8124" s="81"/>
      <c r="CY8124" s="124"/>
      <c r="CZ8124" s="81"/>
      <c r="DE8124" s="125"/>
      <c r="DF8124" s="81"/>
    </row>
    <row r="8125" spans="15:110" x14ac:dyDescent="0.25">
      <c r="O8125" s="156"/>
      <c r="P8125" s="157"/>
      <c r="Q8125" s="105"/>
      <c r="R8125" s="158"/>
      <c r="S8125" s="159"/>
      <c r="T8125" s="153"/>
      <c r="Y8125" s="81"/>
      <c r="Z8125" s="153"/>
      <c r="AG8125" s="81"/>
      <c r="AJ8125" s="153"/>
      <c r="AL8125" s="154"/>
      <c r="AM8125" s="153"/>
      <c r="AN8125" s="81"/>
      <c r="AO8125" s="153"/>
      <c r="AQ8125" s="154"/>
      <c r="AR8125" s="153"/>
      <c r="AS8125" s="81"/>
      <c r="AT8125" s="153"/>
      <c r="AV8125" s="154"/>
      <c r="AW8125" s="153"/>
      <c r="BB8125" s="81"/>
      <c r="CB8125" s="82"/>
      <c r="CC8125" s="82"/>
      <c r="CM8125" s="81"/>
      <c r="CN8125" s="81"/>
      <c r="CO8125" s="81"/>
      <c r="CY8125" s="124"/>
      <c r="CZ8125" s="81"/>
      <c r="DE8125" s="125"/>
      <c r="DF8125" s="81"/>
    </row>
    <row r="8126" spans="15:110" x14ac:dyDescent="0.25">
      <c r="O8126" s="156"/>
      <c r="P8126" s="157"/>
      <c r="Q8126" s="105"/>
      <c r="R8126" s="158"/>
      <c r="S8126" s="159"/>
      <c r="T8126" s="153"/>
      <c r="Y8126" s="81"/>
      <c r="Z8126" s="153"/>
      <c r="AG8126" s="81"/>
      <c r="AJ8126" s="153"/>
      <c r="AL8126" s="154"/>
      <c r="AM8126" s="153"/>
      <c r="AN8126" s="81"/>
      <c r="AO8126" s="153"/>
      <c r="AQ8126" s="154"/>
      <c r="AR8126" s="153"/>
      <c r="AS8126" s="81"/>
      <c r="AT8126" s="153"/>
      <c r="AV8126" s="154"/>
      <c r="AW8126" s="153"/>
      <c r="BB8126" s="81"/>
      <c r="CB8126" s="82"/>
      <c r="CC8126" s="82"/>
      <c r="CM8126" s="81"/>
      <c r="CN8126" s="81"/>
      <c r="CO8126" s="81"/>
      <c r="CY8126" s="124"/>
      <c r="CZ8126" s="81"/>
      <c r="DE8126" s="125"/>
      <c r="DF8126" s="81"/>
    </row>
    <row r="8127" spans="15:110" x14ac:dyDescent="0.25">
      <c r="O8127" s="156"/>
      <c r="P8127" s="157"/>
      <c r="Q8127" s="105"/>
      <c r="R8127" s="158"/>
      <c r="S8127" s="159"/>
      <c r="T8127" s="153"/>
      <c r="Y8127" s="81"/>
      <c r="Z8127" s="153"/>
      <c r="AG8127" s="81"/>
      <c r="AJ8127" s="153"/>
      <c r="AL8127" s="154"/>
      <c r="AM8127" s="153"/>
      <c r="AN8127" s="81"/>
      <c r="AO8127" s="153"/>
      <c r="AQ8127" s="154"/>
      <c r="AR8127" s="153"/>
      <c r="AS8127" s="81"/>
      <c r="AT8127" s="153"/>
      <c r="AV8127" s="154"/>
      <c r="AW8127" s="153"/>
      <c r="BB8127" s="81"/>
      <c r="CB8127" s="82"/>
      <c r="CC8127" s="82"/>
      <c r="CM8127" s="81"/>
      <c r="CN8127" s="81"/>
      <c r="CO8127" s="81"/>
      <c r="CY8127" s="124"/>
      <c r="CZ8127" s="81"/>
      <c r="DE8127" s="125"/>
      <c r="DF8127" s="81"/>
    </row>
    <row r="8128" spans="15:110" x14ac:dyDescent="0.25">
      <c r="O8128" s="156"/>
      <c r="P8128" s="157"/>
      <c r="Q8128" s="105"/>
      <c r="R8128" s="158"/>
      <c r="S8128" s="159"/>
      <c r="T8128" s="153"/>
      <c r="Y8128" s="81"/>
      <c r="Z8128" s="153"/>
      <c r="AG8128" s="81"/>
      <c r="AJ8128" s="153"/>
      <c r="AL8128" s="154"/>
      <c r="AM8128" s="153"/>
      <c r="AN8128" s="81"/>
      <c r="AO8128" s="153"/>
      <c r="AQ8128" s="154"/>
      <c r="AR8128" s="153"/>
      <c r="AS8128" s="81"/>
      <c r="AT8128" s="153"/>
      <c r="AV8128" s="154"/>
      <c r="AW8128" s="153"/>
      <c r="BB8128" s="81"/>
      <c r="CB8128" s="82"/>
      <c r="CC8128" s="82"/>
      <c r="CM8128" s="81"/>
      <c r="CN8128" s="81"/>
      <c r="CO8128" s="81"/>
      <c r="CY8128" s="124"/>
      <c r="CZ8128" s="81"/>
      <c r="DE8128" s="125"/>
      <c r="DF8128" s="81"/>
    </row>
    <row r="8129" spans="15:110" x14ac:dyDescent="0.25">
      <c r="O8129" s="156"/>
      <c r="P8129" s="157"/>
      <c r="Q8129" s="105"/>
      <c r="R8129" s="158"/>
      <c r="S8129" s="159"/>
      <c r="T8129" s="153"/>
      <c r="Y8129" s="81"/>
      <c r="Z8129" s="153"/>
      <c r="AG8129" s="81"/>
      <c r="AJ8129" s="153"/>
      <c r="AL8129" s="154"/>
      <c r="AM8129" s="153"/>
      <c r="AN8129" s="81"/>
      <c r="AO8129" s="153"/>
      <c r="AQ8129" s="154"/>
      <c r="AR8129" s="153"/>
      <c r="AS8129" s="81"/>
      <c r="AT8129" s="153"/>
      <c r="AV8129" s="154"/>
      <c r="AW8129" s="153"/>
      <c r="BB8129" s="81"/>
      <c r="CB8129" s="82"/>
      <c r="CC8129" s="82"/>
      <c r="CM8129" s="81"/>
      <c r="CN8129" s="81"/>
      <c r="CO8129" s="81"/>
      <c r="CY8129" s="124"/>
      <c r="CZ8129" s="81"/>
      <c r="DE8129" s="125"/>
      <c r="DF8129" s="81"/>
    </row>
    <row r="8130" spans="15:110" x14ac:dyDescent="0.25">
      <c r="O8130" s="156"/>
      <c r="P8130" s="157"/>
      <c r="Q8130" s="105"/>
      <c r="R8130" s="158"/>
      <c r="S8130" s="159"/>
      <c r="T8130" s="153"/>
      <c r="Y8130" s="81"/>
      <c r="Z8130" s="153"/>
      <c r="AG8130" s="81"/>
      <c r="AJ8130" s="153"/>
      <c r="AL8130" s="154"/>
      <c r="AM8130" s="153"/>
      <c r="AN8130" s="81"/>
      <c r="AO8130" s="153"/>
      <c r="AQ8130" s="154"/>
      <c r="AR8130" s="153"/>
      <c r="AS8130" s="81"/>
      <c r="AT8130" s="153"/>
      <c r="AV8130" s="154"/>
      <c r="AW8130" s="153"/>
      <c r="BB8130" s="81"/>
      <c r="CB8130" s="82"/>
      <c r="CC8130" s="82"/>
      <c r="CM8130" s="81"/>
      <c r="CN8130" s="81"/>
      <c r="CO8130" s="81"/>
      <c r="CY8130" s="124"/>
      <c r="CZ8130" s="81"/>
      <c r="DE8130" s="125"/>
      <c r="DF8130" s="81"/>
    </row>
    <row r="8131" spans="15:110" x14ac:dyDescent="0.25">
      <c r="O8131" s="156"/>
      <c r="P8131" s="157"/>
      <c r="Q8131" s="105"/>
      <c r="R8131" s="158"/>
      <c r="S8131" s="159"/>
      <c r="T8131" s="153"/>
      <c r="Y8131" s="81"/>
      <c r="Z8131" s="153"/>
      <c r="AG8131" s="81"/>
      <c r="AJ8131" s="153"/>
      <c r="AL8131" s="154"/>
      <c r="AM8131" s="153"/>
      <c r="AN8131" s="81"/>
      <c r="AO8131" s="153"/>
      <c r="AQ8131" s="154"/>
      <c r="AR8131" s="153"/>
      <c r="AS8131" s="81"/>
      <c r="AT8131" s="153"/>
      <c r="AV8131" s="154"/>
      <c r="AW8131" s="153"/>
      <c r="BB8131" s="81"/>
      <c r="CB8131" s="82"/>
      <c r="CC8131" s="82"/>
      <c r="CM8131" s="81"/>
      <c r="CN8131" s="81"/>
      <c r="CO8131" s="81"/>
      <c r="CY8131" s="124"/>
      <c r="CZ8131" s="81"/>
      <c r="DE8131" s="125"/>
      <c r="DF8131" s="81"/>
    </row>
    <row r="8132" spans="15:110" x14ac:dyDescent="0.25">
      <c r="O8132" s="156"/>
      <c r="P8132" s="157"/>
      <c r="Q8132" s="105"/>
      <c r="R8132" s="158"/>
      <c r="S8132" s="159"/>
      <c r="T8132" s="153"/>
      <c r="Y8132" s="81"/>
      <c r="Z8132" s="153"/>
      <c r="AG8132" s="81"/>
      <c r="AJ8132" s="153"/>
      <c r="AL8132" s="154"/>
      <c r="AM8132" s="153"/>
      <c r="AN8132" s="81"/>
      <c r="AO8132" s="153"/>
      <c r="AQ8132" s="154"/>
      <c r="AR8132" s="153"/>
      <c r="AS8132" s="81"/>
      <c r="AT8132" s="153"/>
      <c r="AV8132" s="154"/>
      <c r="AW8132" s="153"/>
      <c r="BB8132" s="81"/>
      <c r="CB8132" s="82"/>
      <c r="CC8132" s="82"/>
      <c r="CM8132" s="81"/>
      <c r="CN8132" s="81"/>
      <c r="CO8132" s="81"/>
      <c r="CY8132" s="124"/>
      <c r="CZ8132" s="81"/>
      <c r="DE8132" s="125"/>
      <c r="DF8132" s="81"/>
    </row>
    <row r="8133" spans="15:110" x14ac:dyDescent="0.25">
      <c r="O8133" s="156"/>
      <c r="P8133" s="157"/>
      <c r="Q8133" s="105"/>
      <c r="R8133" s="158"/>
      <c r="S8133" s="159"/>
      <c r="T8133" s="153"/>
      <c r="Y8133" s="81"/>
      <c r="Z8133" s="153"/>
      <c r="AG8133" s="81"/>
      <c r="AJ8133" s="153"/>
      <c r="AL8133" s="154"/>
      <c r="AM8133" s="153"/>
      <c r="AN8133" s="81"/>
      <c r="AO8133" s="153"/>
      <c r="AQ8133" s="154"/>
      <c r="AR8133" s="153"/>
      <c r="AS8133" s="81"/>
      <c r="AT8133" s="153"/>
      <c r="AV8133" s="154"/>
      <c r="AW8133" s="153"/>
      <c r="BB8133" s="81"/>
      <c r="CB8133" s="82"/>
      <c r="CC8133" s="82"/>
      <c r="CM8133" s="81"/>
      <c r="CN8133" s="81"/>
      <c r="CO8133" s="81"/>
      <c r="CY8133" s="124"/>
      <c r="CZ8133" s="81"/>
      <c r="DE8133" s="125"/>
      <c r="DF8133" s="81"/>
    </row>
    <row r="8134" spans="15:110" x14ac:dyDescent="0.25">
      <c r="O8134" s="156"/>
      <c r="P8134" s="157"/>
      <c r="Q8134" s="105"/>
      <c r="R8134" s="158"/>
      <c r="S8134" s="159"/>
      <c r="T8134" s="153"/>
      <c r="Y8134" s="81"/>
      <c r="Z8134" s="153"/>
      <c r="AG8134" s="81"/>
      <c r="AJ8134" s="153"/>
      <c r="AL8134" s="154"/>
      <c r="AM8134" s="153"/>
      <c r="AN8134" s="81"/>
      <c r="AO8134" s="153"/>
      <c r="AQ8134" s="154"/>
      <c r="AR8134" s="153"/>
      <c r="AS8134" s="81"/>
      <c r="AT8134" s="153"/>
      <c r="AV8134" s="154"/>
      <c r="AW8134" s="153"/>
      <c r="BB8134" s="81"/>
      <c r="CB8134" s="82"/>
      <c r="CC8134" s="82"/>
      <c r="CM8134" s="81"/>
      <c r="CN8134" s="81"/>
      <c r="CO8134" s="81"/>
      <c r="CY8134" s="124"/>
      <c r="CZ8134" s="81"/>
      <c r="DE8134" s="125"/>
      <c r="DF8134" s="81"/>
    </row>
    <row r="8135" spans="15:110" x14ac:dyDescent="0.25">
      <c r="O8135" s="156"/>
      <c r="P8135" s="157"/>
      <c r="Q8135" s="105"/>
      <c r="R8135" s="158"/>
      <c r="S8135" s="159"/>
      <c r="T8135" s="153"/>
      <c r="Y8135" s="81"/>
      <c r="Z8135" s="153"/>
      <c r="AG8135" s="81"/>
      <c r="AJ8135" s="153"/>
      <c r="AL8135" s="154"/>
      <c r="AM8135" s="153"/>
      <c r="AN8135" s="81"/>
      <c r="AO8135" s="153"/>
      <c r="AQ8135" s="154"/>
      <c r="AR8135" s="153"/>
      <c r="AS8135" s="81"/>
      <c r="AT8135" s="153"/>
      <c r="AV8135" s="154"/>
      <c r="AW8135" s="153"/>
      <c r="BB8135" s="81"/>
      <c r="CB8135" s="82"/>
      <c r="CC8135" s="82"/>
      <c r="CM8135" s="81"/>
      <c r="CN8135" s="81"/>
      <c r="CO8135" s="81"/>
      <c r="CY8135" s="124"/>
      <c r="CZ8135" s="81"/>
      <c r="DE8135" s="125"/>
      <c r="DF8135" s="81"/>
    </row>
    <row r="8136" spans="15:110" x14ac:dyDescent="0.25">
      <c r="O8136" s="156"/>
      <c r="P8136" s="157"/>
      <c r="Q8136" s="105"/>
      <c r="R8136" s="158"/>
      <c r="S8136" s="159"/>
      <c r="T8136" s="153"/>
      <c r="Y8136" s="81"/>
      <c r="Z8136" s="153"/>
      <c r="AG8136" s="81"/>
      <c r="AJ8136" s="153"/>
      <c r="AL8136" s="154"/>
      <c r="AM8136" s="153"/>
      <c r="AN8136" s="81"/>
      <c r="AO8136" s="153"/>
      <c r="AQ8136" s="154"/>
      <c r="AR8136" s="153"/>
      <c r="AS8136" s="81"/>
      <c r="AT8136" s="153"/>
      <c r="AV8136" s="154"/>
      <c r="AW8136" s="153"/>
      <c r="BB8136" s="81"/>
      <c r="CB8136" s="82"/>
      <c r="CC8136" s="82"/>
      <c r="CM8136" s="81"/>
      <c r="CN8136" s="81"/>
      <c r="CO8136" s="81"/>
      <c r="CY8136" s="124"/>
      <c r="CZ8136" s="81"/>
      <c r="DE8136" s="125"/>
      <c r="DF8136" s="81"/>
    </row>
    <row r="8137" spans="15:110" x14ac:dyDescent="0.25">
      <c r="O8137" s="156"/>
      <c r="P8137" s="157"/>
      <c r="Q8137" s="105"/>
      <c r="R8137" s="158"/>
      <c r="S8137" s="159"/>
      <c r="T8137" s="153"/>
      <c r="Y8137" s="81"/>
      <c r="Z8137" s="153"/>
      <c r="AG8137" s="81"/>
      <c r="AJ8137" s="153"/>
      <c r="AL8137" s="154"/>
      <c r="AM8137" s="153"/>
      <c r="AN8137" s="81"/>
      <c r="AO8137" s="153"/>
      <c r="AQ8137" s="154"/>
      <c r="AR8137" s="153"/>
      <c r="AS8137" s="81"/>
      <c r="AT8137" s="153"/>
      <c r="AV8137" s="154"/>
      <c r="AW8137" s="153"/>
      <c r="BB8137" s="81"/>
      <c r="CB8137" s="82"/>
      <c r="CC8137" s="82"/>
      <c r="CM8137" s="81"/>
      <c r="CN8137" s="81"/>
      <c r="CO8137" s="81"/>
      <c r="CY8137" s="124"/>
      <c r="CZ8137" s="81"/>
      <c r="DE8137" s="125"/>
      <c r="DF8137" s="81"/>
    </row>
    <row r="8138" spans="15:110" x14ac:dyDescent="0.25">
      <c r="O8138" s="156"/>
      <c r="P8138" s="157"/>
      <c r="Q8138" s="105"/>
      <c r="R8138" s="158"/>
      <c r="S8138" s="159"/>
      <c r="T8138" s="153"/>
      <c r="Y8138" s="81"/>
      <c r="Z8138" s="153"/>
      <c r="AG8138" s="81"/>
      <c r="AJ8138" s="153"/>
      <c r="AL8138" s="154"/>
      <c r="AM8138" s="153"/>
      <c r="AN8138" s="81"/>
      <c r="AO8138" s="153"/>
      <c r="AQ8138" s="154"/>
      <c r="AR8138" s="153"/>
      <c r="AS8138" s="81"/>
      <c r="AT8138" s="153"/>
      <c r="AV8138" s="154"/>
      <c r="AW8138" s="153"/>
      <c r="BB8138" s="81"/>
      <c r="CB8138" s="82"/>
      <c r="CC8138" s="82"/>
      <c r="CM8138" s="81"/>
      <c r="CN8138" s="81"/>
      <c r="CO8138" s="81"/>
      <c r="CY8138" s="124"/>
      <c r="CZ8138" s="81"/>
      <c r="DE8138" s="125"/>
      <c r="DF8138" s="81"/>
    </row>
    <row r="8139" spans="15:110" x14ac:dyDescent="0.25">
      <c r="O8139" s="156"/>
      <c r="P8139" s="157"/>
      <c r="Q8139" s="105"/>
      <c r="R8139" s="158"/>
      <c r="S8139" s="159"/>
      <c r="T8139" s="153"/>
      <c r="Y8139" s="81"/>
      <c r="Z8139" s="153"/>
      <c r="AG8139" s="81"/>
      <c r="AJ8139" s="153"/>
      <c r="AL8139" s="154"/>
      <c r="AM8139" s="153"/>
      <c r="AN8139" s="81"/>
      <c r="AO8139" s="153"/>
      <c r="AQ8139" s="154"/>
      <c r="AR8139" s="153"/>
      <c r="AS8139" s="81"/>
      <c r="AT8139" s="153"/>
      <c r="AV8139" s="154"/>
      <c r="AW8139" s="153"/>
      <c r="BB8139" s="81"/>
      <c r="CB8139" s="82"/>
      <c r="CC8139" s="82"/>
      <c r="CM8139" s="81"/>
      <c r="CN8139" s="81"/>
      <c r="CO8139" s="81"/>
      <c r="CY8139" s="124"/>
      <c r="CZ8139" s="81"/>
      <c r="DE8139" s="125"/>
      <c r="DF8139" s="81"/>
    </row>
    <row r="8140" spans="15:110" x14ac:dyDescent="0.25">
      <c r="O8140" s="156"/>
      <c r="P8140" s="157"/>
      <c r="Q8140" s="105"/>
      <c r="R8140" s="158"/>
      <c r="S8140" s="159"/>
      <c r="T8140" s="153"/>
      <c r="Y8140" s="81"/>
      <c r="Z8140" s="153"/>
      <c r="AG8140" s="81"/>
      <c r="AJ8140" s="153"/>
      <c r="AL8140" s="154"/>
      <c r="AM8140" s="153"/>
      <c r="AN8140" s="81"/>
      <c r="AO8140" s="153"/>
      <c r="AQ8140" s="154"/>
      <c r="AR8140" s="153"/>
      <c r="AS8140" s="81"/>
      <c r="AT8140" s="153"/>
      <c r="AV8140" s="154"/>
      <c r="AW8140" s="153"/>
      <c r="BB8140" s="81"/>
      <c r="CB8140" s="82"/>
      <c r="CC8140" s="82"/>
      <c r="CM8140" s="81"/>
      <c r="CN8140" s="81"/>
      <c r="CO8140" s="81"/>
      <c r="CY8140" s="124"/>
      <c r="CZ8140" s="81"/>
      <c r="DE8140" s="125"/>
      <c r="DF8140" s="81"/>
    </row>
    <row r="8141" spans="15:110" x14ac:dyDescent="0.25">
      <c r="O8141" s="156"/>
      <c r="P8141" s="157"/>
      <c r="Q8141" s="105"/>
      <c r="R8141" s="158"/>
      <c r="S8141" s="159"/>
      <c r="T8141" s="153"/>
      <c r="Y8141" s="81"/>
      <c r="Z8141" s="153"/>
      <c r="AG8141" s="81"/>
      <c r="AJ8141" s="153"/>
      <c r="AL8141" s="154"/>
      <c r="AM8141" s="153"/>
      <c r="AN8141" s="81"/>
      <c r="AO8141" s="153"/>
      <c r="AQ8141" s="154"/>
      <c r="AR8141" s="153"/>
      <c r="AS8141" s="81"/>
      <c r="AT8141" s="153"/>
      <c r="AV8141" s="154"/>
      <c r="AW8141" s="153"/>
      <c r="BB8141" s="81"/>
      <c r="CB8141" s="82"/>
      <c r="CC8141" s="82"/>
      <c r="CM8141" s="81"/>
      <c r="CN8141" s="81"/>
      <c r="CO8141" s="81"/>
      <c r="CY8141" s="124"/>
      <c r="CZ8141" s="81"/>
      <c r="DE8141" s="125"/>
      <c r="DF8141" s="81"/>
    </row>
    <row r="8142" spans="15:110" x14ac:dyDescent="0.25">
      <c r="O8142" s="156"/>
      <c r="P8142" s="157"/>
      <c r="Q8142" s="105"/>
      <c r="R8142" s="158"/>
      <c r="S8142" s="159"/>
      <c r="T8142" s="153"/>
      <c r="Y8142" s="81"/>
      <c r="Z8142" s="153"/>
      <c r="AG8142" s="81"/>
      <c r="AJ8142" s="153"/>
      <c r="AL8142" s="154"/>
      <c r="AM8142" s="153"/>
      <c r="AN8142" s="81"/>
      <c r="AO8142" s="153"/>
      <c r="AQ8142" s="154"/>
      <c r="AR8142" s="153"/>
      <c r="AS8142" s="81"/>
      <c r="AT8142" s="153"/>
      <c r="AV8142" s="154"/>
      <c r="AW8142" s="153"/>
      <c r="BB8142" s="81"/>
      <c r="CB8142" s="82"/>
      <c r="CC8142" s="82"/>
      <c r="CM8142" s="81"/>
      <c r="CN8142" s="81"/>
      <c r="CO8142" s="81"/>
      <c r="CY8142" s="124"/>
      <c r="CZ8142" s="81"/>
      <c r="DE8142" s="125"/>
      <c r="DF8142" s="81"/>
    </row>
    <row r="8143" spans="15:110" x14ac:dyDescent="0.25">
      <c r="O8143" s="156"/>
      <c r="P8143" s="157"/>
      <c r="Q8143" s="105"/>
      <c r="R8143" s="158"/>
      <c r="S8143" s="159"/>
      <c r="T8143" s="153"/>
      <c r="Y8143" s="81"/>
      <c r="Z8143" s="153"/>
      <c r="AG8143" s="81"/>
      <c r="AJ8143" s="153"/>
      <c r="AL8143" s="154"/>
      <c r="AM8143" s="153"/>
      <c r="AN8143" s="81"/>
      <c r="AO8143" s="153"/>
      <c r="AQ8143" s="154"/>
      <c r="AR8143" s="153"/>
      <c r="AS8143" s="81"/>
      <c r="AT8143" s="153"/>
      <c r="AV8143" s="154"/>
      <c r="AW8143" s="153"/>
      <c r="BB8143" s="81"/>
      <c r="CB8143" s="82"/>
      <c r="CC8143" s="82"/>
      <c r="CM8143" s="81"/>
      <c r="CN8143" s="81"/>
      <c r="CO8143" s="81"/>
      <c r="CY8143" s="124"/>
      <c r="CZ8143" s="81"/>
      <c r="DE8143" s="125"/>
      <c r="DF8143" s="81"/>
    </row>
    <row r="8144" spans="15:110" x14ac:dyDescent="0.25">
      <c r="O8144" s="156"/>
      <c r="P8144" s="157"/>
      <c r="Q8144" s="105"/>
      <c r="R8144" s="158"/>
      <c r="S8144" s="159"/>
      <c r="T8144" s="153"/>
      <c r="Y8144" s="81"/>
      <c r="Z8144" s="153"/>
      <c r="AG8144" s="81"/>
      <c r="AJ8144" s="153"/>
      <c r="AL8144" s="154"/>
      <c r="AM8144" s="153"/>
      <c r="AN8144" s="81"/>
      <c r="AO8144" s="153"/>
      <c r="AQ8144" s="154"/>
      <c r="AR8144" s="153"/>
      <c r="AS8144" s="81"/>
      <c r="AT8144" s="153"/>
      <c r="AV8144" s="154"/>
      <c r="AW8144" s="153"/>
      <c r="BB8144" s="81"/>
      <c r="CB8144" s="82"/>
      <c r="CC8144" s="82"/>
      <c r="CM8144" s="81"/>
      <c r="CN8144" s="81"/>
      <c r="CO8144" s="81"/>
      <c r="CY8144" s="124"/>
      <c r="CZ8144" s="81"/>
      <c r="DE8144" s="125"/>
      <c r="DF8144" s="81"/>
    </row>
    <row r="8145" spans="15:110" x14ac:dyDescent="0.25">
      <c r="O8145" s="156"/>
      <c r="P8145" s="157"/>
      <c r="Q8145" s="105"/>
      <c r="R8145" s="158"/>
      <c r="S8145" s="159"/>
      <c r="T8145" s="153"/>
      <c r="Y8145" s="81"/>
      <c r="Z8145" s="153"/>
      <c r="AG8145" s="81"/>
      <c r="AJ8145" s="153"/>
      <c r="AL8145" s="154"/>
      <c r="AM8145" s="153"/>
      <c r="AN8145" s="81"/>
      <c r="AO8145" s="153"/>
      <c r="AQ8145" s="154"/>
      <c r="AR8145" s="153"/>
      <c r="AS8145" s="81"/>
      <c r="AT8145" s="153"/>
      <c r="AV8145" s="154"/>
      <c r="AW8145" s="153"/>
      <c r="BB8145" s="81"/>
      <c r="CB8145" s="82"/>
      <c r="CC8145" s="82"/>
      <c r="CM8145" s="81"/>
      <c r="CN8145" s="81"/>
      <c r="CO8145" s="81"/>
      <c r="CY8145" s="124"/>
      <c r="CZ8145" s="81"/>
      <c r="DE8145" s="125"/>
      <c r="DF8145" s="81"/>
    </row>
    <row r="8146" spans="15:110" x14ac:dyDescent="0.25">
      <c r="O8146" s="156"/>
      <c r="P8146" s="157"/>
      <c r="Q8146" s="105"/>
      <c r="R8146" s="158"/>
      <c r="S8146" s="159"/>
      <c r="T8146" s="153"/>
      <c r="Y8146" s="81"/>
      <c r="Z8146" s="153"/>
      <c r="AG8146" s="81"/>
      <c r="AJ8146" s="153"/>
      <c r="AL8146" s="154"/>
      <c r="AM8146" s="153"/>
      <c r="AN8146" s="81"/>
      <c r="AO8146" s="153"/>
      <c r="AQ8146" s="154"/>
      <c r="AR8146" s="153"/>
      <c r="AS8146" s="81"/>
      <c r="AT8146" s="153"/>
      <c r="AV8146" s="154"/>
      <c r="AW8146" s="153"/>
      <c r="BB8146" s="81"/>
      <c r="CB8146" s="82"/>
      <c r="CC8146" s="82"/>
      <c r="CM8146" s="81"/>
      <c r="CN8146" s="81"/>
      <c r="CO8146" s="81"/>
      <c r="CY8146" s="124"/>
      <c r="CZ8146" s="81"/>
      <c r="DE8146" s="125"/>
      <c r="DF8146" s="81"/>
    </row>
    <row r="8147" spans="15:110" x14ac:dyDescent="0.25">
      <c r="O8147" s="156"/>
      <c r="P8147" s="157"/>
      <c r="Q8147" s="105"/>
      <c r="R8147" s="158"/>
      <c r="S8147" s="159"/>
      <c r="T8147" s="153"/>
      <c r="Y8147" s="81"/>
      <c r="Z8147" s="153"/>
      <c r="AG8147" s="81"/>
      <c r="AJ8147" s="153"/>
      <c r="AL8147" s="154"/>
      <c r="AM8147" s="153"/>
      <c r="AN8147" s="81"/>
      <c r="AO8147" s="153"/>
      <c r="AQ8147" s="154"/>
      <c r="AR8147" s="153"/>
      <c r="AS8147" s="81"/>
      <c r="AT8147" s="153"/>
      <c r="AV8147" s="154"/>
      <c r="AW8147" s="153"/>
      <c r="BB8147" s="81"/>
      <c r="CB8147" s="82"/>
      <c r="CC8147" s="82"/>
      <c r="CM8147" s="81"/>
      <c r="CN8147" s="81"/>
      <c r="CO8147" s="81"/>
      <c r="CY8147" s="124"/>
      <c r="CZ8147" s="81"/>
      <c r="DE8147" s="125"/>
      <c r="DF8147" s="81"/>
    </row>
    <row r="8148" spans="15:110" x14ac:dyDescent="0.25">
      <c r="O8148" s="156"/>
      <c r="P8148" s="157"/>
      <c r="Q8148" s="105"/>
      <c r="R8148" s="158"/>
      <c r="S8148" s="159"/>
      <c r="T8148" s="153"/>
      <c r="Y8148" s="81"/>
      <c r="Z8148" s="153"/>
      <c r="AG8148" s="81"/>
      <c r="AJ8148" s="153"/>
      <c r="AL8148" s="154"/>
      <c r="AM8148" s="153"/>
      <c r="AN8148" s="81"/>
      <c r="AO8148" s="153"/>
      <c r="AQ8148" s="154"/>
      <c r="AR8148" s="153"/>
      <c r="AS8148" s="81"/>
      <c r="AT8148" s="153"/>
      <c r="AV8148" s="154"/>
      <c r="AW8148" s="153"/>
      <c r="BB8148" s="81"/>
      <c r="CB8148" s="82"/>
      <c r="CC8148" s="82"/>
      <c r="CM8148" s="81"/>
      <c r="CN8148" s="81"/>
      <c r="CO8148" s="81"/>
      <c r="CY8148" s="124"/>
      <c r="CZ8148" s="81"/>
      <c r="DE8148" s="125"/>
      <c r="DF8148" s="81"/>
    </row>
    <row r="8149" spans="15:110" x14ac:dyDescent="0.25">
      <c r="O8149" s="156"/>
      <c r="P8149" s="157"/>
      <c r="Q8149" s="105"/>
      <c r="R8149" s="158"/>
      <c r="S8149" s="159"/>
      <c r="T8149" s="153"/>
      <c r="Y8149" s="81"/>
      <c r="Z8149" s="153"/>
      <c r="AG8149" s="81"/>
      <c r="AJ8149" s="153"/>
      <c r="AL8149" s="154"/>
      <c r="AM8149" s="153"/>
      <c r="AN8149" s="81"/>
      <c r="AO8149" s="153"/>
      <c r="AQ8149" s="154"/>
      <c r="AR8149" s="153"/>
      <c r="AS8149" s="81"/>
      <c r="AT8149" s="153"/>
      <c r="AV8149" s="154"/>
      <c r="AW8149" s="153"/>
      <c r="BB8149" s="81"/>
      <c r="CB8149" s="82"/>
      <c r="CC8149" s="82"/>
      <c r="CM8149" s="81"/>
      <c r="CN8149" s="81"/>
      <c r="CO8149" s="81"/>
      <c r="CY8149" s="124"/>
      <c r="CZ8149" s="81"/>
      <c r="DE8149" s="125"/>
      <c r="DF8149" s="81"/>
    </row>
    <row r="8150" spans="15:110" x14ac:dyDescent="0.25">
      <c r="O8150" s="156"/>
      <c r="P8150" s="157"/>
      <c r="Q8150" s="105"/>
      <c r="R8150" s="158"/>
      <c r="S8150" s="159"/>
      <c r="T8150" s="153"/>
      <c r="Y8150" s="81"/>
      <c r="Z8150" s="153"/>
      <c r="AG8150" s="81"/>
      <c r="AJ8150" s="153"/>
      <c r="AL8150" s="154"/>
      <c r="AM8150" s="153"/>
      <c r="AN8150" s="81"/>
      <c r="AO8150" s="153"/>
      <c r="AQ8150" s="154"/>
      <c r="AR8150" s="153"/>
      <c r="AS8150" s="81"/>
      <c r="AT8150" s="153"/>
      <c r="AV8150" s="154"/>
      <c r="AW8150" s="153"/>
      <c r="BB8150" s="81"/>
      <c r="CB8150" s="82"/>
      <c r="CC8150" s="82"/>
      <c r="CM8150" s="81"/>
      <c r="CN8150" s="81"/>
      <c r="CO8150" s="81"/>
      <c r="CY8150" s="124"/>
      <c r="CZ8150" s="81"/>
      <c r="DE8150" s="125"/>
      <c r="DF8150" s="81"/>
    </row>
    <row r="8151" spans="15:110" x14ac:dyDescent="0.25">
      <c r="O8151" s="156"/>
      <c r="P8151" s="157"/>
      <c r="Q8151" s="105"/>
      <c r="R8151" s="158"/>
      <c r="S8151" s="159"/>
      <c r="T8151" s="153"/>
      <c r="Y8151" s="81"/>
      <c r="Z8151" s="153"/>
      <c r="AG8151" s="81"/>
      <c r="AJ8151" s="153"/>
      <c r="AL8151" s="154"/>
      <c r="AM8151" s="153"/>
      <c r="AN8151" s="81"/>
      <c r="AO8151" s="153"/>
      <c r="AQ8151" s="154"/>
      <c r="AR8151" s="153"/>
      <c r="AS8151" s="81"/>
      <c r="AT8151" s="153"/>
      <c r="AV8151" s="154"/>
      <c r="AW8151" s="153"/>
      <c r="BB8151" s="81"/>
      <c r="CB8151" s="82"/>
      <c r="CC8151" s="82"/>
      <c r="CM8151" s="81"/>
      <c r="CN8151" s="81"/>
      <c r="CO8151" s="81"/>
      <c r="CY8151" s="124"/>
      <c r="CZ8151" s="81"/>
      <c r="DE8151" s="125"/>
      <c r="DF8151" s="81"/>
    </row>
    <row r="8152" spans="15:110" x14ac:dyDescent="0.25">
      <c r="O8152" s="156"/>
      <c r="P8152" s="157"/>
      <c r="Q8152" s="105"/>
      <c r="R8152" s="158"/>
      <c r="S8152" s="159"/>
      <c r="T8152" s="153"/>
      <c r="Y8152" s="81"/>
      <c r="Z8152" s="153"/>
      <c r="AG8152" s="81"/>
      <c r="AJ8152" s="153"/>
      <c r="AL8152" s="154"/>
      <c r="AM8152" s="153"/>
      <c r="AN8152" s="81"/>
      <c r="AO8152" s="153"/>
      <c r="AQ8152" s="154"/>
      <c r="AR8152" s="153"/>
      <c r="AS8152" s="81"/>
      <c r="AT8152" s="153"/>
      <c r="AV8152" s="154"/>
      <c r="AW8152" s="153"/>
      <c r="BB8152" s="81"/>
      <c r="CB8152" s="82"/>
      <c r="CC8152" s="82"/>
      <c r="CM8152" s="81"/>
      <c r="CN8152" s="81"/>
      <c r="CO8152" s="81"/>
      <c r="CY8152" s="124"/>
      <c r="CZ8152" s="81"/>
      <c r="DE8152" s="125"/>
      <c r="DF8152" s="81"/>
    </row>
    <row r="8153" spans="15:110" x14ac:dyDescent="0.25">
      <c r="O8153" s="156"/>
      <c r="P8153" s="157"/>
      <c r="Q8153" s="105"/>
      <c r="R8153" s="158"/>
      <c r="S8153" s="159"/>
      <c r="T8153" s="153"/>
      <c r="Y8153" s="81"/>
      <c r="Z8153" s="153"/>
      <c r="AG8153" s="81"/>
      <c r="AJ8153" s="153"/>
      <c r="AL8153" s="154"/>
      <c r="AM8153" s="153"/>
      <c r="AN8153" s="81"/>
      <c r="AO8153" s="153"/>
      <c r="AQ8153" s="154"/>
      <c r="AR8153" s="153"/>
      <c r="AS8153" s="81"/>
      <c r="AT8153" s="153"/>
      <c r="AV8153" s="154"/>
      <c r="AW8153" s="153"/>
      <c r="BB8153" s="81"/>
      <c r="CB8153" s="82"/>
      <c r="CC8153" s="82"/>
      <c r="CM8153" s="81"/>
      <c r="CN8153" s="81"/>
      <c r="CO8153" s="81"/>
      <c r="CY8153" s="124"/>
      <c r="CZ8153" s="81"/>
      <c r="DE8153" s="125"/>
      <c r="DF8153" s="81"/>
    </row>
    <row r="8154" spans="15:110" x14ac:dyDescent="0.25">
      <c r="O8154" s="156"/>
      <c r="P8154" s="157"/>
      <c r="Q8154" s="105"/>
      <c r="R8154" s="158"/>
      <c r="S8154" s="159"/>
      <c r="T8154" s="153"/>
      <c r="Y8154" s="81"/>
      <c r="Z8154" s="153"/>
      <c r="AG8154" s="81"/>
      <c r="AJ8154" s="153"/>
      <c r="AL8154" s="154"/>
      <c r="AM8154" s="153"/>
      <c r="AN8154" s="81"/>
      <c r="AO8154" s="153"/>
      <c r="AQ8154" s="154"/>
      <c r="AR8154" s="153"/>
      <c r="AS8154" s="81"/>
      <c r="AT8154" s="153"/>
      <c r="AV8154" s="154"/>
      <c r="AW8154" s="153"/>
      <c r="BB8154" s="81"/>
      <c r="CB8154" s="82"/>
      <c r="CC8154" s="82"/>
      <c r="CM8154" s="81"/>
      <c r="CN8154" s="81"/>
      <c r="CO8154" s="81"/>
      <c r="CY8154" s="124"/>
      <c r="CZ8154" s="81"/>
      <c r="DE8154" s="125"/>
      <c r="DF8154" s="81"/>
    </row>
    <row r="8155" spans="15:110" x14ac:dyDescent="0.25">
      <c r="O8155" s="156"/>
      <c r="P8155" s="157"/>
      <c r="Q8155" s="105"/>
      <c r="R8155" s="158"/>
      <c r="S8155" s="159"/>
      <c r="T8155" s="153"/>
      <c r="Y8155" s="81"/>
      <c r="Z8155" s="153"/>
      <c r="AG8155" s="81"/>
      <c r="AJ8155" s="153"/>
      <c r="AL8155" s="154"/>
      <c r="AM8155" s="153"/>
      <c r="AN8155" s="81"/>
      <c r="AO8155" s="153"/>
      <c r="AQ8155" s="154"/>
      <c r="AR8155" s="153"/>
      <c r="AS8155" s="81"/>
      <c r="AT8155" s="153"/>
      <c r="AV8155" s="154"/>
      <c r="AW8155" s="153"/>
      <c r="BB8155" s="81"/>
      <c r="CB8155" s="82"/>
      <c r="CC8155" s="82"/>
      <c r="CM8155" s="81"/>
      <c r="CN8155" s="81"/>
      <c r="CO8155" s="81"/>
      <c r="CY8155" s="124"/>
      <c r="CZ8155" s="81"/>
      <c r="DE8155" s="125"/>
      <c r="DF8155" s="81"/>
    </row>
    <row r="8156" spans="15:110" x14ac:dyDescent="0.25">
      <c r="O8156" s="156"/>
      <c r="P8156" s="157"/>
      <c r="Q8156" s="105"/>
      <c r="R8156" s="158"/>
      <c r="S8156" s="159"/>
      <c r="T8156" s="153"/>
      <c r="Y8156" s="81"/>
      <c r="Z8156" s="153"/>
      <c r="AG8156" s="81"/>
      <c r="AJ8156" s="153"/>
      <c r="AL8156" s="154"/>
      <c r="AM8156" s="153"/>
      <c r="AN8156" s="81"/>
      <c r="AO8156" s="153"/>
      <c r="AQ8156" s="154"/>
      <c r="AR8156" s="153"/>
      <c r="AS8156" s="81"/>
      <c r="AT8156" s="153"/>
      <c r="AV8156" s="154"/>
      <c r="AW8156" s="153"/>
      <c r="BB8156" s="81"/>
      <c r="CB8156" s="82"/>
      <c r="CC8156" s="82"/>
      <c r="CM8156" s="81"/>
      <c r="CN8156" s="81"/>
      <c r="CO8156" s="81"/>
      <c r="CY8156" s="124"/>
      <c r="CZ8156" s="81"/>
      <c r="DE8156" s="125"/>
      <c r="DF8156" s="81"/>
    </row>
    <row r="8157" spans="15:110" x14ac:dyDescent="0.25">
      <c r="O8157" s="156"/>
      <c r="P8157" s="157"/>
      <c r="Q8157" s="105"/>
      <c r="R8157" s="158"/>
      <c r="S8157" s="159"/>
      <c r="T8157" s="153"/>
      <c r="Y8157" s="81"/>
      <c r="Z8157" s="153"/>
      <c r="AG8157" s="81"/>
      <c r="AJ8157" s="153"/>
      <c r="AL8157" s="154"/>
      <c r="AM8157" s="153"/>
      <c r="AN8157" s="81"/>
      <c r="AO8157" s="153"/>
      <c r="AQ8157" s="154"/>
      <c r="AR8157" s="153"/>
      <c r="AS8157" s="81"/>
      <c r="AT8157" s="153"/>
      <c r="AV8157" s="154"/>
      <c r="AW8157" s="153"/>
      <c r="BB8157" s="81"/>
      <c r="CB8157" s="82"/>
      <c r="CC8157" s="82"/>
      <c r="CM8157" s="81"/>
      <c r="CN8157" s="81"/>
      <c r="CO8157" s="81"/>
      <c r="CY8157" s="124"/>
      <c r="CZ8157" s="81"/>
      <c r="DE8157" s="125"/>
      <c r="DF8157" s="81"/>
    </row>
    <row r="8158" spans="15:110" x14ac:dyDescent="0.25">
      <c r="O8158" s="156"/>
      <c r="P8158" s="157"/>
      <c r="Q8158" s="105"/>
      <c r="R8158" s="158"/>
      <c r="S8158" s="159"/>
      <c r="T8158" s="153"/>
      <c r="Y8158" s="81"/>
      <c r="Z8158" s="153"/>
      <c r="AG8158" s="81"/>
      <c r="AJ8158" s="153"/>
      <c r="AL8158" s="154"/>
      <c r="AM8158" s="153"/>
      <c r="AN8158" s="81"/>
      <c r="AO8158" s="153"/>
      <c r="AQ8158" s="154"/>
      <c r="AR8158" s="153"/>
      <c r="AS8158" s="81"/>
      <c r="AT8158" s="153"/>
      <c r="AV8158" s="154"/>
      <c r="AW8158" s="153"/>
      <c r="BB8158" s="81"/>
      <c r="CB8158" s="82"/>
      <c r="CC8158" s="82"/>
      <c r="CM8158" s="81"/>
      <c r="CN8158" s="81"/>
      <c r="CO8158" s="81"/>
      <c r="CY8158" s="124"/>
      <c r="CZ8158" s="81"/>
      <c r="DE8158" s="125"/>
      <c r="DF8158" s="81"/>
    </row>
    <row r="8159" spans="15:110" x14ac:dyDescent="0.25">
      <c r="O8159" s="156"/>
      <c r="P8159" s="157"/>
      <c r="Q8159" s="105"/>
      <c r="R8159" s="158"/>
      <c r="S8159" s="159"/>
      <c r="T8159" s="153"/>
      <c r="Y8159" s="81"/>
      <c r="Z8159" s="153"/>
      <c r="AG8159" s="81"/>
      <c r="AJ8159" s="153"/>
      <c r="AL8159" s="154"/>
      <c r="AM8159" s="153"/>
      <c r="AN8159" s="81"/>
      <c r="AO8159" s="153"/>
      <c r="AQ8159" s="154"/>
      <c r="AR8159" s="153"/>
      <c r="AS8159" s="81"/>
      <c r="AT8159" s="153"/>
      <c r="AV8159" s="154"/>
      <c r="AW8159" s="153"/>
      <c r="BB8159" s="81"/>
      <c r="CB8159" s="82"/>
      <c r="CC8159" s="82"/>
      <c r="CM8159" s="81"/>
      <c r="CN8159" s="81"/>
      <c r="CO8159" s="81"/>
      <c r="CY8159" s="124"/>
      <c r="CZ8159" s="81"/>
      <c r="DE8159" s="125"/>
      <c r="DF8159" s="81"/>
    </row>
    <row r="8160" spans="15:110" x14ac:dyDescent="0.25">
      <c r="O8160" s="156"/>
      <c r="P8160" s="157"/>
      <c r="Q8160" s="105"/>
      <c r="R8160" s="158"/>
      <c r="S8160" s="159"/>
      <c r="T8160" s="153"/>
      <c r="Y8160" s="81"/>
      <c r="Z8160" s="153"/>
      <c r="AG8160" s="81"/>
      <c r="AJ8160" s="153"/>
      <c r="AL8160" s="154"/>
      <c r="AM8160" s="153"/>
      <c r="AN8160" s="81"/>
      <c r="AO8160" s="153"/>
      <c r="AQ8160" s="154"/>
      <c r="AR8160" s="153"/>
      <c r="AS8160" s="81"/>
      <c r="AT8160" s="153"/>
      <c r="AV8160" s="154"/>
      <c r="AW8160" s="153"/>
      <c r="BB8160" s="81"/>
      <c r="CB8160" s="82"/>
      <c r="CC8160" s="82"/>
      <c r="CM8160" s="81"/>
      <c r="CN8160" s="81"/>
      <c r="CO8160" s="81"/>
      <c r="CY8160" s="124"/>
      <c r="CZ8160" s="81"/>
      <c r="DE8160" s="125"/>
      <c r="DF8160" s="81"/>
    </row>
    <row r="8161" spans="15:110" x14ac:dyDescent="0.25">
      <c r="O8161" s="156"/>
      <c r="P8161" s="157"/>
      <c r="Q8161" s="105"/>
      <c r="R8161" s="158"/>
      <c r="S8161" s="159"/>
      <c r="T8161" s="153"/>
      <c r="Y8161" s="81"/>
      <c r="Z8161" s="153"/>
      <c r="AG8161" s="81"/>
      <c r="AJ8161" s="153"/>
      <c r="AL8161" s="154"/>
      <c r="AM8161" s="153"/>
      <c r="AN8161" s="81"/>
      <c r="AO8161" s="153"/>
      <c r="AQ8161" s="154"/>
      <c r="AR8161" s="153"/>
      <c r="AS8161" s="81"/>
      <c r="AT8161" s="153"/>
      <c r="AV8161" s="154"/>
      <c r="AW8161" s="153"/>
      <c r="BB8161" s="81"/>
      <c r="CB8161" s="82"/>
      <c r="CC8161" s="82"/>
      <c r="CM8161" s="81"/>
      <c r="CN8161" s="81"/>
      <c r="CO8161" s="81"/>
      <c r="CY8161" s="124"/>
      <c r="CZ8161" s="81"/>
      <c r="DE8161" s="125"/>
      <c r="DF8161" s="81"/>
    </row>
    <row r="8162" spans="15:110" x14ac:dyDescent="0.25">
      <c r="O8162" s="156"/>
      <c r="P8162" s="157"/>
      <c r="Q8162" s="105"/>
      <c r="R8162" s="158"/>
      <c r="S8162" s="159"/>
      <c r="T8162" s="153"/>
      <c r="Y8162" s="81"/>
      <c r="Z8162" s="153"/>
      <c r="AG8162" s="81"/>
      <c r="AJ8162" s="153"/>
      <c r="AL8162" s="154"/>
      <c r="AM8162" s="153"/>
      <c r="AN8162" s="81"/>
      <c r="AO8162" s="153"/>
      <c r="AQ8162" s="154"/>
      <c r="AR8162" s="153"/>
      <c r="AS8162" s="81"/>
      <c r="AT8162" s="153"/>
      <c r="AV8162" s="154"/>
      <c r="AW8162" s="153"/>
      <c r="BB8162" s="81"/>
      <c r="CB8162" s="82"/>
      <c r="CC8162" s="82"/>
      <c r="CM8162" s="81"/>
      <c r="CN8162" s="81"/>
      <c r="CO8162" s="81"/>
      <c r="CY8162" s="124"/>
      <c r="CZ8162" s="81"/>
      <c r="DE8162" s="125"/>
      <c r="DF8162" s="81"/>
    </row>
    <row r="8163" spans="15:110" x14ac:dyDescent="0.25">
      <c r="O8163" s="156"/>
      <c r="P8163" s="157"/>
      <c r="Q8163" s="105"/>
      <c r="R8163" s="158"/>
      <c r="S8163" s="159"/>
      <c r="T8163" s="153"/>
      <c r="Y8163" s="81"/>
      <c r="Z8163" s="153"/>
      <c r="AG8163" s="81"/>
      <c r="AJ8163" s="153"/>
      <c r="AL8163" s="154"/>
      <c r="AM8163" s="153"/>
      <c r="AN8163" s="81"/>
      <c r="AO8163" s="153"/>
      <c r="AQ8163" s="154"/>
      <c r="AR8163" s="153"/>
      <c r="AS8163" s="81"/>
      <c r="AT8163" s="153"/>
      <c r="AV8163" s="154"/>
      <c r="AW8163" s="153"/>
      <c r="BB8163" s="81"/>
      <c r="CB8163" s="82"/>
      <c r="CC8163" s="82"/>
      <c r="CM8163" s="81"/>
      <c r="CN8163" s="81"/>
      <c r="CO8163" s="81"/>
      <c r="CY8163" s="124"/>
      <c r="CZ8163" s="81"/>
      <c r="DE8163" s="125"/>
      <c r="DF8163" s="81"/>
    </row>
    <row r="8164" spans="15:110" x14ac:dyDescent="0.25">
      <c r="O8164" s="156"/>
      <c r="P8164" s="157"/>
      <c r="Q8164" s="105"/>
      <c r="R8164" s="158"/>
      <c r="S8164" s="159"/>
      <c r="T8164" s="153"/>
      <c r="Y8164" s="81"/>
      <c r="Z8164" s="153"/>
      <c r="AG8164" s="81"/>
      <c r="AJ8164" s="153"/>
      <c r="AL8164" s="154"/>
      <c r="AM8164" s="153"/>
      <c r="AN8164" s="81"/>
      <c r="AO8164" s="153"/>
      <c r="AQ8164" s="154"/>
      <c r="AR8164" s="153"/>
      <c r="AS8164" s="81"/>
      <c r="AT8164" s="153"/>
      <c r="AV8164" s="154"/>
      <c r="AW8164" s="153"/>
      <c r="BB8164" s="81"/>
      <c r="CB8164" s="82"/>
      <c r="CC8164" s="82"/>
      <c r="CM8164" s="81"/>
      <c r="CN8164" s="81"/>
      <c r="CO8164" s="81"/>
      <c r="CY8164" s="124"/>
      <c r="CZ8164" s="81"/>
      <c r="DE8164" s="125"/>
      <c r="DF8164" s="81"/>
    </row>
    <row r="8165" spans="15:110" x14ac:dyDescent="0.25">
      <c r="O8165" s="156"/>
      <c r="P8165" s="157"/>
      <c r="Q8165" s="105"/>
      <c r="R8165" s="158"/>
      <c r="S8165" s="159"/>
      <c r="T8165" s="153"/>
      <c r="Y8165" s="81"/>
      <c r="Z8165" s="153"/>
      <c r="AG8165" s="81"/>
      <c r="AJ8165" s="153"/>
      <c r="AL8165" s="154"/>
      <c r="AM8165" s="153"/>
      <c r="AN8165" s="81"/>
      <c r="AO8165" s="153"/>
      <c r="AQ8165" s="154"/>
      <c r="AR8165" s="153"/>
      <c r="AS8165" s="81"/>
      <c r="AT8165" s="153"/>
      <c r="AV8165" s="154"/>
      <c r="AW8165" s="153"/>
      <c r="BB8165" s="81"/>
      <c r="CB8165" s="82"/>
      <c r="CC8165" s="82"/>
      <c r="CM8165" s="81"/>
      <c r="CN8165" s="81"/>
      <c r="CO8165" s="81"/>
      <c r="CY8165" s="124"/>
      <c r="CZ8165" s="81"/>
      <c r="DE8165" s="125"/>
      <c r="DF8165" s="81"/>
    </row>
    <row r="8166" spans="15:110" x14ac:dyDescent="0.25">
      <c r="O8166" s="156"/>
      <c r="P8166" s="157"/>
      <c r="Q8166" s="105"/>
      <c r="R8166" s="158"/>
      <c r="S8166" s="159"/>
      <c r="T8166" s="153"/>
      <c r="Y8166" s="81"/>
      <c r="Z8166" s="153"/>
      <c r="AG8166" s="81"/>
      <c r="AJ8166" s="153"/>
      <c r="AL8166" s="154"/>
      <c r="AM8166" s="153"/>
      <c r="AN8166" s="81"/>
      <c r="AO8166" s="153"/>
      <c r="AQ8166" s="154"/>
      <c r="AR8166" s="153"/>
      <c r="AS8166" s="81"/>
      <c r="AT8166" s="153"/>
      <c r="AV8166" s="154"/>
      <c r="AW8166" s="153"/>
      <c r="BB8166" s="81"/>
      <c r="CB8166" s="82"/>
      <c r="CC8166" s="82"/>
      <c r="CM8166" s="81"/>
      <c r="CN8166" s="81"/>
      <c r="CO8166" s="81"/>
      <c r="CY8166" s="124"/>
      <c r="CZ8166" s="81"/>
      <c r="DE8166" s="125"/>
      <c r="DF8166" s="81"/>
    </row>
    <row r="8167" spans="15:110" x14ac:dyDescent="0.25">
      <c r="O8167" s="156"/>
      <c r="P8167" s="157"/>
      <c r="Q8167" s="105"/>
      <c r="R8167" s="158"/>
      <c r="S8167" s="159"/>
      <c r="T8167" s="153"/>
      <c r="Y8167" s="81"/>
      <c r="Z8167" s="153"/>
      <c r="AG8167" s="81"/>
      <c r="AJ8167" s="153"/>
      <c r="AL8167" s="154"/>
      <c r="AM8167" s="153"/>
      <c r="AN8167" s="81"/>
      <c r="AO8167" s="153"/>
      <c r="AQ8167" s="154"/>
      <c r="AR8167" s="153"/>
      <c r="AS8167" s="81"/>
      <c r="AT8167" s="153"/>
      <c r="AV8167" s="154"/>
      <c r="AW8167" s="153"/>
      <c r="BB8167" s="81"/>
      <c r="CB8167" s="82"/>
      <c r="CC8167" s="82"/>
      <c r="CM8167" s="81"/>
      <c r="CN8167" s="81"/>
      <c r="CO8167" s="81"/>
      <c r="CY8167" s="124"/>
      <c r="CZ8167" s="81"/>
      <c r="DE8167" s="125"/>
      <c r="DF8167" s="81"/>
    </row>
    <row r="8168" spans="15:110" x14ac:dyDescent="0.25">
      <c r="O8168" s="156"/>
      <c r="P8168" s="157"/>
      <c r="Q8168" s="105"/>
      <c r="R8168" s="158"/>
      <c r="S8168" s="159"/>
      <c r="T8168" s="153"/>
      <c r="Y8168" s="81"/>
      <c r="Z8168" s="153"/>
      <c r="AG8168" s="81"/>
      <c r="AJ8168" s="153"/>
      <c r="AL8168" s="154"/>
      <c r="AM8168" s="153"/>
      <c r="AN8168" s="81"/>
      <c r="AO8168" s="153"/>
      <c r="AQ8168" s="154"/>
      <c r="AR8168" s="153"/>
      <c r="AS8168" s="81"/>
      <c r="AT8168" s="153"/>
      <c r="AV8168" s="154"/>
      <c r="AW8168" s="153"/>
      <c r="BB8168" s="81"/>
      <c r="CB8168" s="82"/>
      <c r="CC8168" s="82"/>
      <c r="CM8168" s="81"/>
      <c r="CN8168" s="81"/>
      <c r="CO8168" s="81"/>
      <c r="CY8168" s="124"/>
      <c r="CZ8168" s="81"/>
      <c r="DE8168" s="125"/>
      <c r="DF8168" s="81"/>
    </row>
    <row r="8169" spans="15:110" x14ac:dyDescent="0.25">
      <c r="O8169" s="156"/>
      <c r="P8169" s="157"/>
      <c r="Q8169" s="105"/>
      <c r="R8169" s="158"/>
      <c r="S8169" s="159"/>
      <c r="T8169" s="153"/>
      <c r="Y8169" s="81"/>
      <c r="Z8169" s="153"/>
      <c r="AG8169" s="81"/>
      <c r="AJ8169" s="153"/>
      <c r="AL8169" s="154"/>
      <c r="AM8169" s="153"/>
      <c r="AN8169" s="81"/>
      <c r="AO8169" s="153"/>
      <c r="AQ8169" s="154"/>
      <c r="AR8169" s="153"/>
      <c r="AS8169" s="81"/>
      <c r="AT8169" s="153"/>
      <c r="AV8169" s="154"/>
      <c r="AW8169" s="153"/>
      <c r="BB8169" s="81"/>
      <c r="CB8169" s="82"/>
      <c r="CC8169" s="82"/>
      <c r="CM8169" s="81"/>
      <c r="CN8169" s="81"/>
      <c r="CO8169" s="81"/>
      <c r="CY8169" s="124"/>
      <c r="CZ8169" s="81"/>
      <c r="DE8169" s="125"/>
      <c r="DF8169" s="81"/>
    </row>
    <row r="8170" spans="15:110" x14ac:dyDescent="0.25">
      <c r="O8170" s="156"/>
      <c r="P8170" s="157"/>
      <c r="Q8170" s="105"/>
      <c r="R8170" s="158"/>
      <c r="S8170" s="159"/>
      <c r="T8170" s="153"/>
      <c r="Y8170" s="81"/>
      <c r="Z8170" s="153"/>
      <c r="AG8170" s="81"/>
      <c r="AJ8170" s="153"/>
      <c r="AL8170" s="154"/>
      <c r="AM8170" s="153"/>
      <c r="AN8170" s="81"/>
      <c r="AO8170" s="153"/>
      <c r="AQ8170" s="154"/>
      <c r="AR8170" s="153"/>
      <c r="AS8170" s="81"/>
      <c r="AT8170" s="153"/>
      <c r="AV8170" s="154"/>
      <c r="AW8170" s="153"/>
      <c r="BB8170" s="81"/>
      <c r="CB8170" s="82"/>
      <c r="CC8170" s="82"/>
      <c r="CM8170" s="81"/>
      <c r="CN8170" s="81"/>
      <c r="CO8170" s="81"/>
      <c r="CY8170" s="124"/>
      <c r="CZ8170" s="81"/>
      <c r="DE8170" s="125"/>
      <c r="DF8170" s="81"/>
    </row>
    <row r="8171" spans="15:110" x14ac:dyDescent="0.25">
      <c r="O8171" s="156"/>
      <c r="P8171" s="157"/>
      <c r="Q8171" s="105"/>
      <c r="R8171" s="158"/>
      <c r="S8171" s="159"/>
      <c r="T8171" s="153"/>
      <c r="Y8171" s="81"/>
      <c r="Z8171" s="153"/>
      <c r="AG8171" s="81"/>
      <c r="AJ8171" s="153"/>
      <c r="AL8171" s="154"/>
      <c r="AM8171" s="153"/>
      <c r="AN8171" s="81"/>
      <c r="AO8171" s="153"/>
      <c r="AQ8171" s="154"/>
      <c r="AR8171" s="153"/>
      <c r="AS8171" s="81"/>
      <c r="AT8171" s="153"/>
      <c r="AV8171" s="154"/>
      <c r="AW8171" s="153"/>
      <c r="BB8171" s="81"/>
      <c r="CB8171" s="82"/>
      <c r="CC8171" s="82"/>
      <c r="CM8171" s="81"/>
      <c r="CN8171" s="81"/>
      <c r="CO8171" s="81"/>
      <c r="CY8171" s="124"/>
      <c r="CZ8171" s="81"/>
      <c r="DE8171" s="125"/>
      <c r="DF8171" s="81"/>
    </row>
    <row r="8172" spans="15:110" x14ac:dyDescent="0.25">
      <c r="O8172" s="156"/>
      <c r="P8172" s="157"/>
      <c r="Q8172" s="105"/>
      <c r="R8172" s="158"/>
      <c r="S8172" s="159"/>
      <c r="T8172" s="153"/>
      <c r="Y8172" s="81"/>
      <c r="Z8172" s="153"/>
      <c r="AG8172" s="81"/>
      <c r="AJ8172" s="153"/>
      <c r="AL8172" s="154"/>
      <c r="AM8172" s="153"/>
      <c r="AN8172" s="81"/>
      <c r="AO8172" s="153"/>
      <c r="AQ8172" s="154"/>
      <c r="AR8172" s="153"/>
      <c r="AS8172" s="81"/>
      <c r="AT8172" s="153"/>
      <c r="AV8172" s="154"/>
      <c r="AW8172" s="153"/>
      <c r="BB8172" s="81"/>
      <c r="CB8172" s="82"/>
      <c r="CC8172" s="82"/>
      <c r="CM8172" s="81"/>
      <c r="CN8172" s="81"/>
      <c r="CO8172" s="81"/>
      <c r="CY8172" s="124"/>
      <c r="CZ8172" s="81"/>
      <c r="DE8172" s="125"/>
      <c r="DF8172" s="81"/>
    </row>
    <row r="8173" spans="15:110" x14ac:dyDescent="0.25">
      <c r="O8173" s="156"/>
      <c r="P8173" s="157"/>
      <c r="Q8173" s="105"/>
      <c r="R8173" s="158"/>
      <c r="S8173" s="159"/>
      <c r="T8173" s="153"/>
      <c r="Y8173" s="81"/>
      <c r="Z8173" s="153"/>
      <c r="AG8173" s="81"/>
      <c r="AJ8173" s="153"/>
      <c r="AL8173" s="154"/>
      <c r="AM8173" s="153"/>
      <c r="AN8173" s="81"/>
      <c r="AO8173" s="153"/>
      <c r="AQ8173" s="154"/>
      <c r="AR8173" s="153"/>
      <c r="AS8173" s="81"/>
      <c r="AT8173" s="153"/>
      <c r="AV8173" s="154"/>
      <c r="AW8173" s="153"/>
      <c r="BB8173" s="81"/>
      <c r="CB8173" s="82"/>
      <c r="CC8173" s="82"/>
      <c r="CM8173" s="81"/>
      <c r="CN8173" s="81"/>
      <c r="CO8173" s="81"/>
      <c r="CY8173" s="124"/>
      <c r="CZ8173" s="81"/>
      <c r="DE8173" s="125"/>
      <c r="DF8173" s="81"/>
    </row>
    <row r="8174" spans="15:110" x14ac:dyDescent="0.25">
      <c r="O8174" s="156"/>
      <c r="P8174" s="157"/>
      <c r="Q8174" s="105"/>
      <c r="R8174" s="158"/>
      <c r="S8174" s="159"/>
      <c r="T8174" s="153"/>
      <c r="Y8174" s="81"/>
      <c r="Z8174" s="153"/>
      <c r="AG8174" s="81"/>
      <c r="AJ8174" s="153"/>
      <c r="AL8174" s="154"/>
      <c r="AM8174" s="153"/>
      <c r="AN8174" s="81"/>
      <c r="AO8174" s="153"/>
      <c r="AQ8174" s="154"/>
      <c r="AR8174" s="153"/>
      <c r="AS8174" s="81"/>
      <c r="AT8174" s="153"/>
      <c r="AV8174" s="154"/>
      <c r="AW8174" s="153"/>
      <c r="BB8174" s="81"/>
      <c r="CB8174" s="82"/>
      <c r="CC8174" s="82"/>
      <c r="CM8174" s="81"/>
      <c r="CN8174" s="81"/>
      <c r="CO8174" s="81"/>
      <c r="CY8174" s="124"/>
      <c r="CZ8174" s="81"/>
      <c r="DE8174" s="125"/>
      <c r="DF8174" s="81"/>
    </row>
    <row r="8175" spans="15:110" x14ac:dyDescent="0.25">
      <c r="O8175" s="156"/>
      <c r="P8175" s="157"/>
      <c r="Q8175" s="105"/>
      <c r="R8175" s="158"/>
      <c r="S8175" s="159"/>
      <c r="T8175" s="153"/>
      <c r="Y8175" s="81"/>
      <c r="Z8175" s="153"/>
      <c r="AG8175" s="81"/>
      <c r="AJ8175" s="153"/>
      <c r="AL8175" s="154"/>
      <c r="AM8175" s="153"/>
      <c r="AN8175" s="81"/>
      <c r="AO8175" s="153"/>
      <c r="AQ8175" s="154"/>
      <c r="AR8175" s="153"/>
      <c r="AS8175" s="81"/>
      <c r="AT8175" s="153"/>
      <c r="AV8175" s="154"/>
      <c r="AW8175" s="153"/>
      <c r="BB8175" s="81"/>
      <c r="CB8175" s="82"/>
      <c r="CC8175" s="82"/>
      <c r="CM8175" s="81"/>
      <c r="CN8175" s="81"/>
      <c r="CO8175" s="81"/>
      <c r="CY8175" s="124"/>
      <c r="CZ8175" s="81"/>
      <c r="DE8175" s="125"/>
      <c r="DF8175" s="81"/>
    </row>
    <row r="8176" spans="15:110" x14ac:dyDescent="0.25">
      <c r="O8176" s="156"/>
      <c r="P8176" s="157"/>
      <c r="Q8176" s="105"/>
      <c r="R8176" s="158"/>
      <c r="S8176" s="159"/>
      <c r="T8176" s="153"/>
      <c r="Y8176" s="81"/>
      <c r="Z8176" s="153"/>
      <c r="AG8176" s="81"/>
      <c r="AJ8176" s="153"/>
      <c r="AL8176" s="154"/>
      <c r="AM8176" s="153"/>
      <c r="AN8176" s="81"/>
      <c r="AO8176" s="153"/>
      <c r="AQ8176" s="154"/>
      <c r="AR8176" s="153"/>
      <c r="AS8176" s="81"/>
      <c r="AT8176" s="153"/>
      <c r="AV8176" s="154"/>
      <c r="AW8176" s="153"/>
      <c r="BB8176" s="81"/>
      <c r="CB8176" s="82"/>
      <c r="CC8176" s="82"/>
      <c r="CM8176" s="81"/>
      <c r="CN8176" s="81"/>
      <c r="CO8176" s="81"/>
      <c r="CY8176" s="124"/>
      <c r="CZ8176" s="81"/>
      <c r="DE8176" s="125"/>
      <c r="DF8176" s="81"/>
    </row>
    <row r="8177" spans="15:110" x14ac:dyDescent="0.25">
      <c r="O8177" s="156"/>
      <c r="P8177" s="157"/>
      <c r="Q8177" s="105"/>
      <c r="R8177" s="158"/>
      <c r="S8177" s="159"/>
      <c r="T8177" s="153"/>
      <c r="Y8177" s="81"/>
      <c r="Z8177" s="153"/>
      <c r="AG8177" s="81"/>
      <c r="AJ8177" s="153"/>
      <c r="AL8177" s="154"/>
      <c r="AM8177" s="153"/>
      <c r="AN8177" s="81"/>
      <c r="AO8177" s="153"/>
      <c r="AQ8177" s="154"/>
      <c r="AR8177" s="153"/>
      <c r="AS8177" s="81"/>
      <c r="AT8177" s="153"/>
      <c r="AV8177" s="154"/>
      <c r="AW8177" s="153"/>
      <c r="BB8177" s="81"/>
      <c r="CB8177" s="82"/>
      <c r="CC8177" s="82"/>
      <c r="CM8177" s="81"/>
      <c r="CN8177" s="81"/>
      <c r="CO8177" s="81"/>
      <c r="CY8177" s="124"/>
      <c r="CZ8177" s="81"/>
      <c r="DE8177" s="125"/>
      <c r="DF8177" s="81"/>
    </row>
    <row r="8178" spans="15:110" x14ac:dyDescent="0.25">
      <c r="O8178" s="156"/>
      <c r="P8178" s="157"/>
      <c r="Q8178" s="105"/>
      <c r="R8178" s="158"/>
      <c r="S8178" s="159"/>
      <c r="T8178" s="153"/>
      <c r="Y8178" s="81"/>
      <c r="Z8178" s="153"/>
      <c r="AG8178" s="81"/>
      <c r="AJ8178" s="153"/>
      <c r="AL8178" s="154"/>
      <c r="AM8178" s="153"/>
      <c r="AN8178" s="81"/>
      <c r="AO8178" s="153"/>
      <c r="AQ8178" s="154"/>
      <c r="AR8178" s="153"/>
      <c r="AS8178" s="81"/>
      <c r="AT8178" s="153"/>
      <c r="AV8178" s="154"/>
      <c r="AW8178" s="153"/>
      <c r="BB8178" s="81"/>
      <c r="CB8178" s="82"/>
      <c r="CC8178" s="82"/>
      <c r="CM8178" s="81"/>
      <c r="CN8178" s="81"/>
      <c r="CO8178" s="81"/>
      <c r="CY8178" s="124"/>
      <c r="CZ8178" s="81"/>
      <c r="DE8178" s="125"/>
      <c r="DF8178" s="81"/>
    </row>
    <row r="8179" spans="15:110" x14ac:dyDescent="0.25">
      <c r="O8179" s="156"/>
      <c r="P8179" s="157"/>
      <c r="Q8179" s="105"/>
      <c r="R8179" s="158"/>
      <c r="S8179" s="159"/>
      <c r="T8179" s="153"/>
      <c r="Y8179" s="81"/>
      <c r="Z8179" s="153"/>
      <c r="AG8179" s="81"/>
      <c r="AJ8179" s="153"/>
      <c r="AL8179" s="154"/>
      <c r="AM8179" s="153"/>
      <c r="AN8179" s="81"/>
      <c r="AO8179" s="153"/>
      <c r="AQ8179" s="154"/>
      <c r="AR8179" s="153"/>
      <c r="AS8179" s="81"/>
      <c r="AT8179" s="153"/>
      <c r="AV8179" s="154"/>
      <c r="AW8179" s="153"/>
      <c r="BB8179" s="81"/>
      <c r="CB8179" s="82"/>
      <c r="CC8179" s="82"/>
      <c r="CM8179" s="81"/>
      <c r="CN8179" s="81"/>
      <c r="CO8179" s="81"/>
      <c r="CY8179" s="124"/>
      <c r="CZ8179" s="81"/>
      <c r="DE8179" s="125"/>
      <c r="DF8179" s="81"/>
    </row>
    <row r="8180" spans="15:110" x14ac:dyDescent="0.25">
      <c r="O8180" s="156"/>
      <c r="P8180" s="157"/>
      <c r="Q8180" s="105"/>
      <c r="R8180" s="158"/>
      <c r="S8180" s="159"/>
      <c r="T8180" s="153"/>
      <c r="Y8180" s="81"/>
      <c r="Z8180" s="153"/>
      <c r="AG8180" s="81"/>
      <c r="AJ8180" s="153"/>
      <c r="AL8180" s="154"/>
      <c r="AM8180" s="153"/>
      <c r="AN8180" s="81"/>
      <c r="AO8180" s="153"/>
      <c r="AQ8180" s="154"/>
      <c r="AR8180" s="153"/>
      <c r="AS8180" s="81"/>
      <c r="AT8180" s="153"/>
      <c r="AV8180" s="154"/>
      <c r="AW8180" s="153"/>
      <c r="BB8180" s="81"/>
      <c r="CB8180" s="82"/>
      <c r="CC8180" s="82"/>
      <c r="CM8180" s="81"/>
      <c r="CN8180" s="81"/>
      <c r="CO8180" s="81"/>
      <c r="CY8180" s="124"/>
      <c r="CZ8180" s="81"/>
      <c r="DE8180" s="125"/>
      <c r="DF8180" s="81"/>
    </row>
    <row r="8181" spans="15:110" x14ac:dyDescent="0.25">
      <c r="O8181" s="156"/>
      <c r="P8181" s="157"/>
      <c r="Q8181" s="105"/>
      <c r="R8181" s="158"/>
      <c r="S8181" s="159"/>
      <c r="T8181" s="153"/>
      <c r="Y8181" s="81"/>
      <c r="Z8181" s="153"/>
      <c r="AG8181" s="81"/>
      <c r="AJ8181" s="153"/>
      <c r="AL8181" s="154"/>
      <c r="AM8181" s="153"/>
      <c r="AN8181" s="81"/>
      <c r="AO8181" s="153"/>
      <c r="AQ8181" s="154"/>
      <c r="AR8181" s="153"/>
      <c r="AS8181" s="81"/>
      <c r="AT8181" s="153"/>
      <c r="AV8181" s="154"/>
      <c r="AW8181" s="153"/>
      <c r="BB8181" s="81"/>
      <c r="CB8181" s="82"/>
      <c r="CC8181" s="82"/>
      <c r="CM8181" s="81"/>
      <c r="CN8181" s="81"/>
      <c r="CO8181" s="81"/>
      <c r="CY8181" s="124"/>
      <c r="CZ8181" s="81"/>
      <c r="DE8181" s="125"/>
      <c r="DF8181" s="81"/>
    </row>
    <row r="8182" spans="15:110" x14ac:dyDescent="0.25">
      <c r="O8182" s="156"/>
      <c r="P8182" s="157"/>
      <c r="Q8182" s="105"/>
      <c r="R8182" s="158"/>
      <c r="S8182" s="159"/>
      <c r="T8182" s="153"/>
      <c r="Y8182" s="81"/>
      <c r="Z8182" s="153"/>
      <c r="AG8182" s="81"/>
      <c r="AJ8182" s="153"/>
      <c r="AL8182" s="154"/>
      <c r="AM8182" s="153"/>
      <c r="AN8182" s="81"/>
      <c r="AO8182" s="153"/>
      <c r="AQ8182" s="154"/>
      <c r="AR8182" s="153"/>
      <c r="AS8182" s="81"/>
      <c r="AT8182" s="153"/>
      <c r="AV8182" s="154"/>
      <c r="AW8182" s="153"/>
      <c r="BB8182" s="81"/>
      <c r="CB8182" s="82"/>
      <c r="CC8182" s="82"/>
      <c r="CM8182" s="81"/>
      <c r="CN8182" s="81"/>
      <c r="CO8182" s="81"/>
      <c r="CY8182" s="124"/>
      <c r="CZ8182" s="81"/>
      <c r="DE8182" s="125"/>
      <c r="DF8182" s="81"/>
    </row>
    <row r="8183" spans="15:110" x14ac:dyDescent="0.25">
      <c r="O8183" s="156"/>
      <c r="P8183" s="157"/>
      <c r="Q8183" s="105"/>
      <c r="R8183" s="158"/>
      <c r="S8183" s="159"/>
      <c r="T8183" s="153"/>
      <c r="Y8183" s="81"/>
      <c r="Z8183" s="153"/>
      <c r="AG8183" s="81"/>
      <c r="AJ8183" s="153"/>
      <c r="AL8183" s="154"/>
      <c r="AM8183" s="153"/>
      <c r="AN8183" s="81"/>
      <c r="AO8183" s="153"/>
      <c r="AQ8183" s="154"/>
      <c r="AR8183" s="153"/>
      <c r="AS8183" s="81"/>
      <c r="AT8183" s="153"/>
      <c r="AV8183" s="154"/>
      <c r="AW8183" s="153"/>
      <c r="BB8183" s="81"/>
      <c r="CB8183" s="82"/>
      <c r="CC8183" s="82"/>
      <c r="CM8183" s="81"/>
      <c r="CN8183" s="81"/>
      <c r="CO8183" s="81"/>
      <c r="CY8183" s="124"/>
      <c r="CZ8183" s="81"/>
      <c r="DE8183" s="125"/>
      <c r="DF8183" s="81"/>
    </row>
    <row r="8184" spans="15:110" x14ac:dyDescent="0.25">
      <c r="O8184" s="156"/>
      <c r="P8184" s="157"/>
      <c r="Q8184" s="105"/>
      <c r="R8184" s="158"/>
      <c r="S8184" s="159"/>
      <c r="T8184" s="153"/>
      <c r="Y8184" s="81"/>
      <c r="Z8184" s="153"/>
      <c r="AG8184" s="81"/>
      <c r="AJ8184" s="153"/>
      <c r="AL8184" s="154"/>
      <c r="AM8184" s="153"/>
      <c r="AN8184" s="81"/>
      <c r="AO8184" s="153"/>
      <c r="AQ8184" s="154"/>
      <c r="AR8184" s="153"/>
      <c r="AS8184" s="81"/>
      <c r="AT8184" s="153"/>
      <c r="AV8184" s="154"/>
      <c r="AW8184" s="153"/>
      <c r="BB8184" s="81"/>
      <c r="CB8184" s="82"/>
      <c r="CC8184" s="82"/>
      <c r="CM8184" s="81"/>
      <c r="CN8184" s="81"/>
      <c r="CO8184" s="81"/>
      <c r="CY8184" s="124"/>
      <c r="CZ8184" s="81"/>
      <c r="DE8184" s="125"/>
      <c r="DF8184" s="81"/>
    </row>
    <row r="8185" spans="15:110" x14ac:dyDescent="0.25">
      <c r="O8185" s="156"/>
      <c r="P8185" s="157"/>
      <c r="Q8185" s="105"/>
      <c r="R8185" s="158"/>
      <c r="S8185" s="159"/>
      <c r="T8185" s="153"/>
      <c r="Y8185" s="81"/>
      <c r="Z8185" s="153"/>
      <c r="AG8185" s="81"/>
      <c r="AJ8185" s="153"/>
      <c r="AL8185" s="154"/>
      <c r="AM8185" s="153"/>
      <c r="AN8185" s="81"/>
      <c r="AO8185" s="153"/>
      <c r="AQ8185" s="154"/>
      <c r="AR8185" s="153"/>
      <c r="AS8185" s="81"/>
      <c r="AT8185" s="153"/>
      <c r="AV8185" s="154"/>
      <c r="AW8185" s="153"/>
      <c r="BB8185" s="81"/>
      <c r="CB8185" s="82"/>
      <c r="CC8185" s="82"/>
      <c r="CM8185" s="81"/>
      <c r="CN8185" s="81"/>
      <c r="CO8185" s="81"/>
      <c r="CY8185" s="124"/>
      <c r="CZ8185" s="81"/>
      <c r="DE8185" s="125"/>
      <c r="DF8185" s="81"/>
    </row>
    <row r="8186" spans="15:110" x14ac:dyDescent="0.25">
      <c r="O8186" s="156"/>
      <c r="P8186" s="157"/>
      <c r="Q8186" s="105"/>
      <c r="R8186" s="158"/>
      <c r="S8186" s="159"/>
      <c r="T8186" s="153"/>
      <c r="Y8186" s="81"/>
      <c r="Z8186" s="153"/>
      <c r="AG8186" s="81"/>
      <c r="AJ8186" s="153"/>
      <c r="AL8186" s="154"/>
      <c r="AM8186" s="153"/>
      <c r="AN8186" s="81"/>
      <c r="AO8186" s="153"/>
      <c r="AQ8186" s="154"/>
      <c r="AR8186" s="153"/>
      <c r="AS8186" s="81"/>
      <c r="AT8186" s="153"/>
      <c r="AV8186" s="154"/>
      <c r="AW8186" s="153"/>
      <c r="BB8186" s="81"/>
      <c r="CB8186" s="82"/>
      <c r="CC8186" s="82"/>
      <c r="CM8186" s="81"/>
      <c r="CN8186" s="81"/>
      <c r="CO8186" s="81"/>
      <c r="CY8186" s="124"/>
      <c r="CZ8186" s="81"/>
      <c r="DE8186" s="125"/>
      <c r="DF8186" s="81"/>
    </row>
    <row r="8187" spans="15:110" x14ac:dyDescent="0.25">
      <c r="O8187" s="156"/>
      <c r="P8187" s="157"/>
      <c r="Q8187" s="105"/>
      <c r="R8187" s="158"/>
      <c r="S8187" s="159"/>
      <c r="T8187" s="153"/>
      <c r="Y8187" s="81"/>
      <c r="Z8187" s="153"/>
      <c r="AG8187" s="81"/>
      <c r="AJ8187" s="153"/>
      <c r="AL8187" s="154"/>
      <c r="AM8187" s="153"/>
      <c r="AN8187" s="81"/>
      <c r="AO8187" s="153"/>
      <c r="AQ8187" s="154"/>
      <c r="AR8187" s="153"/>
      <c r="AS8187" s="81"/>
      <c r="AT8187" s="153"/>
      <c r="AV8187" s="154"/>
      <c r="AW8187" s="153"/>
      <c r="BB8187" s="81"/>
      <c r="CB8187" s="82"/>
      <c r="CC8187" s="82"/>
      <c r="CM8187" s="81"/>
      <c r="CN8187" s="81"/>
      <c r="CO8187" s="81"/>
      <c r="CY8187" s="124"/>
      <c r="CZ8187" s="81"/>
      <c r="DE8187" s="125"/>
      <c r="DF8187" s="81"/>
    </row>
    <row r="8188" spans="15:110" x14ac:dyDescent="0.25">
      <c r="O8188" s="156"/>
      <c r="P8188" s="157"/>
      <c r="Q8188" s="105"/>
      <c r="R8188" s="158"/>
      <c r="S8188" s="159"/>
      <c r="T8188" s="153"/>
      <c r="Y8188" s="81"/>
      <c r="Z8188" s="153"/>
      <c r="AG8188" s="81"/>
      <c r="AJ8188" s="153"/>
      <c r="AL8188" s="154"/>
      <c r="AM8188" s="153"/>
      <c r="AN8188" s="81"/>
      <c r="AO8188" s="153"/>
      <c r="AQ8188" s="154"/>
      <c r="AR8188" s="153"/>
      <c r="AS8188" s="81"/>
      <c r="AT8188" s="153"/>
      <c r="AV8188" s="154"/>
      <c r="AW8188" s="153"/>
      <c r="BB8188" s="81"/>
      <c r="CB8188" s="82"/>
      <c r="CC8188" s="82"/>
      <c r="CM8188" s="81"/>
      <c r="CN8188" s="81"/>
      <c r="CO8188" s="81"/>
      <c r="CY8188" s="124"/>
      <c r="CZ8188" s="81"/>
      <c r="DE8188" s="125"/>
      <c r="DF8188" s="81"/>
    </row>
    <row r="8189" spans="15:110" x14ac:dyDescent="0.25">
      <c r="O8189" s="156"/>
      <c r="P8189" s="157"/>
      <c r="Q8189" s="105"/>
      <c r="R8189" s="158"/>
      <c r="S8189" s="159"/>
      <c r="T8189" s="153"/>
      <c r="Y8189" s="81"/>
      <c r="Z8189" s="153"/>
      <c r="AG8189" s="81"/>
      <c r="AJ8189" s="153"/>
      <c r="AL8189" s="154"/>
      <c r="AM8189" s="153"/>
      <c r="AN8189" s="81"/>
      <c r="AO8189" s="153"/>
      <c r="AQ8189" s="154"/>
      <c r="AR8189" s="153"/>
      <c r="AS8189" s="81"/>
      <c r="AT8189" s="153"/>
      <c r="AV8189" s="154"/>
      <c r="AW8189" s="153"/>
      <c r="BB8189" s="81"/>
      <c r="CB8189" s="82"/>
      <c r="CC8189" s="82"/>
      <c r="CM8189" s="81"/>
      <c r="CN8189" s="81"/>
      <c r="CO8189" s="81"/>
      <c r="CY8189" s="124"/>
      <c r="CZ8189" s="81"/>
      <c r="DE8189" s="125"/>
      <c r="DF8189" s="81"/>
    </row>
    <row r="8190" spans="15:110" x14ac:dyDescent="0.25">
      <c r="O8190" s="156"/>
      <c r="P8190" s="157"/>
      <c r="Q8190" s="105"/>
      <c r="R8190" s="158"/>
      <c r="S8190" s="159"/>
      <c r="T8190" s="153"/>
      <c r="Y8190" s="81"/>
      <c r="Z8190" s="153"/>
      <c r="AG8190" s="81"/>
      <c r="AJ8190" s="153"/>
      <c r="AL8190" s="154"/>
      <c r="AM8190" s="153"/>
      <c r="AN8190" s="81"/>
      <c r="AO8190" s="153"/>
      <c r="AQ8190" s="154"/>
      <c r="AR8190" s="153"/>
      <c r="AS8190" s="81"/>
      <c r="AT8190" s="153"/>
      <c r="AV8190" s="154"/>
      <c r="AW8190" s="153"/>
      <c r="BB8190" s="81"/>
      <c r="CB8190" s="82"/>
      <c r="CC8190" s="82"/>
      <c r="CM8190" s="81"/>
      <c r="CN8190" s="81"/>
      <c r="CO8190" s="81"/>
      <c r="CY8190" s="124"/>
      <c r="CZ8190" s="81"/>
      <c r="DE8190" s="125"/>
      <c r="DF8190" s="81"/>
    </row>
    <row r="8191" spans="15:110" x14ac:dyDescent="0.25">
      <c r="O8191" s="156"/>
      <c r="P8191" s="157"/>
      <c r="Q8191" s="105"/>
      <c r="R8191" s="158"/>
      <c r="S8191" s="159"/>
      <c r="T8191" s="153"/>
      <c r="Y8191" s="81"/>
      <c r="Z8191" s="153"/>
      <c r="AG8191" s="81"/>
      <c r="AJ8191" s="153"/>
      <c r="AL8191" s="154"/>
      <c r="AM8191" s="153"/>
      <c r="AN8191" s="81"/>
      <c r="AO8191" s="153"/>
      <c r="AQ8191" s="154"/>
      <c r="AR8191" s="153"/>
      <c r="AS8191" s="81"/>
      <c r="AT8191" s="153"/>
      <c r="AV8191" s="154"/>
      <c r="AW8191" s="153"/>
      <c r="BB8191" s="81"/>
      <c r="CB8191" s="82"/>
      <c r="CC8191" s="82"/>
      <c r="CM8191" s="81"/>
      <c r="CN8191" s="81"/>
      <c r="CO8191" s="81"/>
      <c r="CY8191" s="124"/>
      <c r="CZ8191" s="81"/>
      <c r="DE8191" s="125"/>
      <c r="DF8191" s="81"/>
    </row>
    <row r="8192" spans="15:110" x14ac:dyDescent="0.25">
      <c r="O8192" s="156"/>
      <c r="P8192" s="157"/>
      <c r="Q8192" s="105"/>
      <c r="R8192" s="158"/>
      <c r="S8192" s="159"/>
      <c r="T8192" s="153"/>
      <c r="Y8192" s="81"/>
      <c r="Z8192" s="153"/>
      <c r="AG8192" s="81"/>
      <c r="AJ8192" s="153"/>
      <c r="AL8192" s="154"/>
      <c r="AM8192" s="153"/>
      <c r="AN8192" s="81"/>
      <c r="AO8192" s="153"/>
      <c r="AQ8192" s="154"/>
      <c r="AR8192" s="153"/>
      <c r="AS8192" s="81"/>
      <c r="AT8192" s="153"/>
      <c r="AV8192" s="154"/>
      <c r="AW8192" s="153"/>
      <c r="BB8192" s="81"/>
      <c r="CB8192" s="82"/>
      <c r="CC8192" s="82"/>
      <c r="CM8192" s="81"/>
      <c r="CN8192" s="81"/>
      <c r="CO8192" s="81"/>
      <c r="CY8192" s="124"/>
      <c r="CZ8192" s="81"/>
      <c r="DE8192" s="125"/>
      <c r="DF8192" s="81"/>
    </row>
    <row r="8193" spans="15:110" x14ac:dyDescent="0.25">
      <c r="O8193" s="156"/>
      <c r="P8193" s="157"/>
      <c r="Q8193" s="105"/>
      <c r="R8193" s="158"/>
      <c r="S8193" s="159"/>
      <c r="T8193" s="153"/>
      <c r="Y8193" s="81"/>
      <c r="Z8193" s="153"/>
      <c r="AG8193" s="81"/>
      <c r="AJ8193" s="153"/>
      <c r="AL8193" s="154"/>
      <c r="AM8193" s="153"/>
      <c r="AN8193" s="81"/>
      <c r="AO8193" s="153"/>
      <c r="AQ8193" s="154"/>
      <c r="AR8193" s="153"/>
      <c r="AS8193" s="81"/>
      <c r="AT8193" s="153"/>
      <c r="AV8193" s="154"/>
      <c r="AW8193" s="153"/>
      <c r="BB8193" s="81"/>
      <c r="CB8193" s="82"/>
      <c r="CC8193" s="82"/>
      <c r="CM8193" s="81"/>
      <c r="CN8193" s="81"/>
      <c r="CO8193" s="81"/>
      <c r="CY8193" s="124"/>
      <c r="CZ8193" s="81"/>
      <c r="DE8193" s="125"/>
      <c r="DF8193" s="81"/>
    </row>
    <row r="8194" spans="15:110" x14ac:dyDescent="0.25">
      <c r="O8194" s="156"/>
      <c r="P8194" s="157"/>
      <c r="Q8194" s="105"/>
      <c r="R8194" s="158"/>
      <c r="S8194" s="159"/>
      <c r="T8194" s="153"/>
      <c r="Y8194" s="81"/>
      <c r="Z8194" s="153"/>
      <c r="AG8194" s="81"/>
      <c r="AJ8194" s="153"/>
      <c r="AL8194" s="154"/>
      <c r="AM8194" s="153"/>
      <c r="AN8194" s="81"/>
      <c r="AO8194" s="153"/>
      <c r="AQ8194" s="154"/>
      <c r="AR8194" s="153"/>
      <c r="AS8194" s="81"/>
      <c r="AT8194" s="153"/>
      <c r="AV8194" s="154"/>
      <c r="AW8194" s="153"/>
      <c r="BB8194" s="81"/>
      <c r="CB8194" s="82"/>
      <c r="CC8194" s="82"/>
      <c r="CM8194" s="81"/>
      <c r="CN8194" s="81"/>
      <c r="CO8194" s="81"/>
      <c r="CY8194" s="124"/>
      <c r="CZ8194" s="81"/>
      <c r="DE8194" s="125"/>
      <c r="DF8194" s="81"/>
    </row>
    <row r="8195" spans="15:110" x14ac:dyDescent="0.25">
      <c r="O8195" s="156"/>
      <c r="P8195" s="157"/>
      <c r="Q8195" s="105"/>
      <c r="R8195" s="158"/>
      <c r="S8195" s="159"/>
      <c r="T8195" s="153"/>
      <c r="Y8195" s="81"/>
      <c r="Z8195" s="153"/>
      <c r="AG8195" s="81"/>
      <c r="AJ8195" s="153"/>
      <c r="AL8195" s="154"/>
      <c r="AM8195" s="153"/>
      <c r="AN8195" s="81"/>
      <c r="AO8195" s="153"/>
      <c r="AQ8195" s="154"/>
      <c r="AR8195" s="153"/>
      <c r="AS8195" s="81"/>
      <c r="AT8195" s="153"/>
      <c r="AV8195" s="154"/>
      <c r="AW8195" s="153"/>
      <c r="BB8195" s="81"/>
      <c r="CB8195" s="82"/>
      <c r="CC8195" s="82"/>
      <c r="CM8195" s="81"/>
      <c r="CN8195" s="81"/>
      <c r="CO8195" s="81"/>
      <c r="CY8195" s="124"/>
      <c r="CZ8195" s="81"/>
      <c r="DE8195" s="125"/>
      <c r="DF8195" s="81"/>
    </row>
    <row r="8196" spans="15:110" x14ac:dyDescent="0.25">
      <c r="O8196" s="156"/>
      <c r="P8196" s="157"/>
      <c r="Q8196" s="105"/>
      <c r="R8196" s="158"/>
      <c r="S8196" s="159"/>
      <c r="T8196" s="153"/>
      <c r="Y8196" s="81"/>
      <c r="Z8196" s="153"/>
      <c r="AG8196" s="81"/>
      <c r="AJ8196" s="153"/>
      <c r="AL8196" s="154"/>
      <c r="AM8196" s="153"/>
      <c r="AN8196" s="81"/>
      <c r="AO8196" s="153"/>
      <c r="AQ8196" s="154"/>
      <c r="AR8196" s="153"/>
      <c r="AS8196" s="81"/>
      <c r="AT8196" s="153"/>
      <c r="AV8196" s="154"/>
      <c r="AW8196" s="153"/>
      <c r="BB8196" s="81"/>
      <c r="CB8196" s="82"/>
      <c r="CC8196" s="82"/>
      <c r="CM8196" s="81"/>
      <c r="CN8196" s="81"/>
      <c r="CO8196" s="81"/>
      <c r="CY8196" s="124"/>
      <c r="CZ8196" s="81"/>
      <c r="DE8196" s="125"/>
      <c r="DF8196" s="81"/>
    </row>
    <row r="8197" spans="15:110" x14ac:dyDescent="0.25">
      <c r="O8197" s="156"/>
      <c r="P8197" s="157"/>
      <c r="Q8197" s="105"/>
      <c r="R8197" s="158"/>
      <c r="S8197" s="159"/>
      <c r="T8197" s="153"/>
      <c r="Y8197" s="81"/>
      <c r="Z8197" s="153"/>
      <c r="AG8197" s="81"/>
      <c r="AJ8197" s="153"/>
      <c r="AL8197" s="154"/>
      <c r="AM8197" s="153"/>
      <c r="AN8197" s="81"/>
      <c r="AO8197" s="153"/>
      <c r="AQ8197" s="154"/>
      <c r="AR8197" s="153"/>
      <c r="AS8197" s="81"/>
      <c r="AT8197" s="153"/>
      <c r="AV8197" s="154"/>
      <c r="AW8197" s="153"/>
      <c r="BB8197" s="81"/>
      <c r="CB8197" s="82"/>
      <c r="CC8197" s="82"/>
      <c r="CM8197" s="81"/>
      <c r="CN8197" s="81"/>
      <c r="CO8197" s="81"/>
      <c r="CY8197" s="124"/>
      <c r="CZ8197" s="81"/>
      <c r="DE8197" s="125"/>
      <c r="DF8197" s="81"/>
    </row>
    <row r="8198" spans="15:110" x14ac:dyDescent="0.25">
      <c r="O8198" s="156"/>
      <c r="P8198" s="157"/>
      <c r="Q8198" s="105"/>
      <c r="R8198" s="158"/>
      <c r="S8198" s="159"/>
      <c r="T8198" s="153"/>
      <c r="Y8198" s="81"/>
      <c r="Z8198" s="153"/>
      <c r="AG8198" s="81"/>
      <c r="AJ8198" s="153"/>
      <c r="AL8198" s="154"/>
      <c r="AM8198" s="153"/>
      <c r="AN8198" s="81"/>
      <c r="AO8198" s="153"/>
      <c r="AQ8198" s="154"/>
      <c r="AR8198" s="153"/>
      <c r="AS8198" s="81"/>
      <c r="AT8198" s="153"/>
      <c r="AV8198" s="154"/>
      <c r="AW8198" s="153"/>
      <c r="BB8198" s="81"/>
      <c r="CB8198" s="82"/>
      <c r="CC8198" s="82"/>
      <c r="CM8198" s="81"/>
      <c r="CN8198" s="81"/>
      <c r="CO8198" s="81"/>
      <c r="CY8198" s="124"/>
      <c r="CZ8198" s="81"/>
      <c r="DE8198" s="125"/>
      <c r="DF8198" s="81"/>
    </row>
    <row r="8199" spans="15:110" x14ac:dyDescent="0.25">
      <c r="O8199" s="156"/>
      <c r="P8199" s="157"/>
      <c r="Q8199" s="105"/>
      <c r="R8199" s="158"/>
      <c r="S8199" s="159"/>
      <c r="T8199" s="153"/>
      <c r="Y8199" s="81"/>
      <c r="Z8199" s="153"/>
      <c r="AG8199" s="81"/>
      <c r="AJ8199" s="153"/>
      <c r="AL8199" s="154"/>
      <c r="AM8199" s="153"/>
      <c r="AN8199" s="81"/>
      <c r="AO8199" s="153"/>
      <c r="AQ8199" s="154"/>
      <c r="AR8199" s="153"/>
      <c r="AS8199" s="81"/>
      <c r="AT8199" s="153"/>
      <c r="AV8199" s="154"/>
      <c r="AW8199" s="153"/>
      <c r="BB8199" s="81"/>
      <c r="CB8199" s="82"/>
      <c r="CC8199" s="82"/>
      <c r="CM8199" s="81"/>
      <c r="CN8199" s="81"/>
      <c r="CO8199" s="81"/>
      <c r="CY8199" s="124"/>
      <c r="CZ8199" s="81"/>
      <c r="DE8199" s="125"/>
      <c r="DF8199" s="81"/>
    </row>
    <row r="8200" spans="15:110" x14ac:dyDescent="0.25">
      <c r="O8200" s="156"/>
      <c r="P8200" s="157"/>
      <c r="Q8200" s="105"/>
      <c r="R8200" s="158"/>
      <c r="S8200" s="159"/>
      <c r="T8200" s="153"/>
      <c r="Y8200" s="81"/>
      <c r="Z8200" s="153"/>
      <c r="AG8200" s="81"/>
      <c r="AJ8200" s="153"/>
      <c r="AL8200" s="154"/>
      <c r="AM8200" s="153"/>
      <c r="AN8200" s="81"/>
      <c r="AO8200" s="153"/>
      <c r="AQ8200" s="154"/>
      <c r="AR8200" s="153"/>
      <c r="AS8200" s="81"/>
      <c r="AT8200" s="153"/>
      <c r="AV8200" s="154"/>
      <c r="AW8200" s="153"/>
      <c r="BB8200" s="81"/>
      <c r="CB8200" s="82"/>
      <c r="CC8200" s="82"/>
      <c r="CM8200" s="81"/>
      <c r="CN8200" s="81"/>
      <c r="CO8200" s="81"/>
      <c r="CY8200" s="124"/>
      <c r="CZ8200" s="81"/>
      <c r="DE8200" s="125"/>
      <c r="DF8200" s="81"/>
    </row>
    <row r="8201" spans="15:110" x14ac:dyDescent="0.25">
      <c r="O8201" s="156"/>
      <c r="P8201" s="157"/>
      <c r="Q8201" s="105"/>
      <c r="R8201" s="158"/>
      <c r="S8201" s="159"/>
      <c r="T8201" s="153"/>
      <c r="Y8201" s="81"/>
      <c r="Z8201" s="153"/>
      <c r="AG8201" s="81"/>
      <c r="AJ8201" s="153"/>
      <c r="AL8201" s="154"/>
      <c r="AM8201" s="153"/>
      <c r="AN8201" s="81"/>
      <c r="AO8201" s="153"/>
      <c r="AQ8201" s="154"/>
      <c r="AR8201" s="153"/>
      <c r="AS8201" s="81"/>
      <c r="AT8201" s="153"/>
      <c r="AV8201" s="154"/>
      <c r="AW8201" s="153"/>
      <c r="BB8201" s="81"/>
      <c r="CB8201" s="82"/>
      <c r="CC8201" s="82"/>
      <c r="CM8201" s="81"/>
      <c r="CN8201" s="81"/>
      <c r="CO8201" s="81"/>
      <c r="CY8201" s="124"/>
      <c r="CZ8201" s="81"/>
      <c r="DE8201" s="125"/>
      <c r="DF8201" s="81"/>
    </row>
    <row r="8202" spans="15:110" x14ac:dyDescent="0.25">
      <c r="O8202" s="156"/>
      <c r="P8202" s="157"/>
      <c r="Q8202" s="105"/>
      <c r="R8202" s="158"/>
      <c r="S8202" s="159"/>
      <c r="T8202" s="153"/>
      <c r="Y8202" s="81"/>
      <c r="Z8202" s="153"/>
      <c r="AG8202" s="81"/>
      <c r="AJ8202" s="153"/>
      <c r="AL8202" s="154"/>
      <c r="AM8202" s="153"/>
      <c r="AN8202" s="81"/>
      <c r="AO8202" s="153"/>
      <c r="AQ8202" s="154"/>
      <c r="AR8202" s="153"/>
      <c r="AS8202" s="81"/>
      <c r="AT8202" s="153"/>
      <c r="AV8202" s="154"/>
      <c r="AW8202" s="153"/>
      <c r="BB8202" s="81"/>
      <c r="CB8202" s="82"/>
      <c r="CC8202" s="82"/>
      <c r="CM8202" s="81"/>
      <c r="CN8202" s="81"/>
      <c r="CO8202" s="81"/>
      <c r="CY8202" s="124"/>
      <c r="CZ8202" s="81"/>
      <c r="DE8202" s="125"/>
      <c r="DF8202" s="81"/>
    </row>
    <row r="8203" spans="15:110" x14ac:dyDescent="0.25">
      <c r="O8203" s="156"/>
      <c r="P8203" s="157"/>
      <c r="Q8203" s="105"/>
      <c r="R8203" s="158"/>
      <c r="S8203" s="159"/>
      <c r="T8203" s="153"/>
      <c r="Y8203" s="81"/>
      <c r="Z8203" s="153"/>
      <c r="AG8203" s="81"/>
      <c r="AJ8203" s="153"/>
      <c r="AL8203" s="154"/>
      <c r="AM8203" s="153"/>
      <c r="AN8203" s="81"/>
      <c r="AO8203" s="153"/>
      <c r="AQ8203" s="154"/>
      <c r="AR8203" s="153"/>
      <c r="AS8203" s="81"/>
      <c r="AT8203" s="153"/>
      <c r="AV8203" s="154"/>
      <c r="AW8203" s="153"/>
      <c r="BB8203" s="81"/>
      <c r="CB8203" s="82"/>
      <c r="CC8203" s="82"/>
      <c r="CM8203" s="81"/>
      <c r="CN8203" s="81"/>
      <c r="CO8203" s="81"/>
      <c r="CY8203" s="124"/>
      <c r="CZ8203" s="81"/>
      <c r="DE8203" s="125"/>
      <c r="DF8203" s="81"/>
    </row>
    <row r="8204" spans="15:110" x14ac:dyDescent="0.25">
      <c r="O8204" s="156"/>
      <c r="P8204" s="157"/>
      <c r="Q8204" s="105"/>
      <c r="R8204" s="158"/>
      <c r="S8204" s="159"/>
      <c r="T8204" s="153"/>
      <c r="Y8204" s="81"/>
      <c r="Z8204" s="153"/>
      <c r="AG8204" s="81"/>
      <c r="AJ8204" s="153"/>
      <c r="AL8204" s="154"/>
      <c r="AM8204" s="153"/>
      <c r="AN8204" s="81"/>
      <c r="AO8204" s="153"/>
      <c r="AQ8204" s="154"/>
      <c r="AR8204" s="153"/>
      <c r="AS8204" s="81"/>
      <c r="AT8204" s="153"/>
      <c r="AV8204" s="154"/>
      <c r="AW8204" s="153"/>
      <c r="BB8204" s="81"/>
      <c r="CB8204" s="82"/>
      <c r="CC8204" s="82"/>
      <c r="CM8204" s="81"/>
      <c r="CN8204" s="81"/>
      <c r="CO8204" s="81"/>
      <c r="CY8204" s="124"/>
      <c r="CZ8204" s="81"/>
      <c r="DE8204" s="125"/>
      <c r="DF8204" s="81"/>
    </row>
    <row r="8205" spans="15:110" x14ac:dyDescent="0.25">
      <c r="O8205" s="156"/>
      <c r="P8205" s="157"/>
      <c r="Q8205" s="105"/>
      <c r="R8205" s="158"/>
      <c r="S8205" s="159"/>
      <c r="T8205" s="153"/>
      <c r="Y8205" s="81"/>
      <c r="Z8205" s="153"/>
      <c r="AG8205" s="81"/>
      <c r="AJ8205" s="153"/>
      <c r="AL8205" s="154"/>
      <c r="AM8205" s="153"/>
      <c r="AN8205" s="81"/>
      <c r="AO8205" s="153"/>
      <c r="AQ8205" s="154"/>
      <c r="AR8205" s="153"/>
      <c r="AS8205" s="81"/>
      <c r="AT8205" s="153"/>
      <c r="AV8205" s="154"/>
      <c r="AW8205" s="153"/>
      <c r="BB8205" s="81"/>
      <c r="CB8205" s="82"/>
      <c r="CC8205" s="82"/>
      <c r="CM8205" s="81"/>
      <c r="CN8205" s="81"/>
      <c r="CO8205" s="81"/>
      <c r="CY8205" s="124"/>
      <c r="CZ8205" s="81"/>
      <c r="DE8205" s="125"/>
      <c r="DF8205" s="81"/>
    </row>
    <row r="8206" spans="15:110" x14ac:dyDescent="0.25">
      <c r="O8206" s="156"/>
      <c r="P8206" s="157"/>
      <c r="Q8206" s="105"/>
      <c r="R8206" s="158"/>
      <c r="S8206" s="159"/>
      <c r="T8206" s="153"/>
      <c r="Y8206" s="81"/>
      <c r="Z8206" s="153"/>
      <c r="AG8206" s="81"/>
      <c r="AJ8206" s="153"/>
      <c r="AL8206" s="154"/>
      <c r="AM8206" s="153"/>
      <c r="AN8206" s="81"/>
      <c r="AO8206" s="153"/>
      <c r="AQ8206" s="154"/>
      <c r="AR8206" s="153"/>
      <c r="AS8206" s="81"/>
      <c r="AT8206" s="153"/>
      <c r="AV8206" s="154"/>
      <c r="AW8206" s="153"/>
      <c r="BB8206" s="81"/>
      <c r="CB8206" s="82"/>
      <c r="CC8206" s="82"/>
      <c r="CM8206" s="81"/>
      <c r="CN8206" s="81"/>
      <c r="CO8206" s="81"/>
      <c r="CY8206" s="124"/>
      <c r="CZ8206" s="81"/>
      <c r="DE8206" s="125"/>
      <c r="DF8206" s="81"/>
    </row>
    <row r="8207" spans="15:110" x14ac:dyDescent="0.25">
      <c r="O8207" s="156"/>
      <c r="P8207" s="157"/>
      <c r="Q8207" s="105"/>
      <c r="R8207" s="158"/>
      <c r="S8207" s="159"/>
      <c r="T8207" s="153"/>
      <c r="Y8207" s="81"/>
      <c r="Z8207" s="153"/>
      <c r="AG8207" s="81"/>
      <c r="AJ8207" s="153"/>
      <c r="AL8207" s="154"/>
      <c r="AM8207" s="153"/>
      <c r="AN8207" s="81"/>
      <c r="AO8207" s="153"/>
      <c r="AQ8207" s="154"/>
      <c r="AR8207" s="153"/>
      <c r="AS8207" s="81"/>
      <c r="AT8207" s="153"/>
      <c r="AV8207" s="154"/>
      <c r="AW8207" s="153"/>
      <c r="BB8207" s="81"/>
      <c r="CB8207" s="82"/>
      <c r="CC8207" s="82"/>
      <c r="CM8207" s="81"/>
      <c r="CN8207" s="81"/>
      <c r="CO8207" s="81"/>
      <c r="CY8207" s="124"/>
      <c r="CZ8207" s="81"/>
      <c r="DE8207" s="125"/>
      <c r="DF8207" s="81"/>
    </row>
    <row r="8208" spans="15:110" x14ac:dyDescent="0.25">
      <c r="O8208" s="156"/>
      <c r="P8208" s="157"/>
      <c r="Q8208" s="105"/>
      <c r="R8208" s="158"/>
      <c r="S8208" s="159"/>
      <c r="T8208" s="153"/>
      <c r="Y8208" s="81"/>
      <c r="Z8208" s="153"/>
      <c r="AG8208" s="81"/>
      <c r="AJ8208" s="153"/>
      <c r="AL8208" s="154"/>
      <c r="AM8208" s="153"/>
      <c r="AN8208" s="81"/>
      <c r="AO8208" s="153"/>
      <c r="AQ8208" s="154"/>
      <c r="AR8208" s="153"/>
      <c r="AS8208" s="81"/>
      <c r="AT8208" s="153"/>
      <c r="AV8208" s="154"/>
      <c r="AW8208" s="153"/>
      <c r="BB8208" s="81"/>
      <c r="CB8208" s="82"/>
      <c r="CC8208" s="82"/>
      <c r="CM8208" s="81"/>
      <c r="CN8208" s="81"/>
      <c r="CO8208" s="81"/>
      <c r="CY8208" s="124"/>
      <c r="CZ8208" s="81"/>
      <c r="DE8208" s="125"/>
      <c r="DF8208" s="81"/>
    </row>
    <row r="8209" spans="15:110" x14ac:dyDescent="0.25">
      <c r="O8209" s="156"/>
      <c r="P8209" s="157"/>
      <c r="Q8209" s="105"/>
      <c r="R8209" s="158"/>
      <c r="S8209" s="159"/>
      <c r="T8209" s="153"/>
      <c r="Y8209" s="81"/>
      <c r="Z8209" s="153"/>
      <c r="AG8209" s="81"/>
      <c r="AJ8209" s="153"/>
      <c r="AL8209" s="154"/>
      <c r="AM8209" s="153"/>
      <c r="AN8209" s="81"/>
      <c r="AO8209" s="153"/>
      <c r="AQ8209" s="154"/>
      <c r="AR8209" s="153"/>
      <c r="AS8209" s="81"/>
      <c r="AT8209" s="153"/>
      <c r="AV8209" s="154"/>
      <c r="AW8209" s="153"/>
      <c r="BB8209" s="81"/>
      <c r="CB8209" s="82"/>
      <c r="CC8209" s="82"/>
      <c r="CM8209" s="81"/>
      <c r="CN8209" s="81"/>
      <c r="CO8209" s="81"/>
      <c r="CY8209" s="124"/>
      <c r="CZ8209" s="81"/>
      <c r="DE8209" s="125"/>
      <c r="DF8209" s="81"/>
    </row>
    <row r="8210" spans="15:110" x14ac:dyDescent="0.25">
      <c r="O8210" s="156"/>
      <c r="P8210" s="157"/>
      <c r="Q8210" s="105"/>
      <c r="R8210" s="158"/>
      <c r="S8210" s="159"/>
      <c r="T8210" s="153"/>
      <c r="Y8210" s="81"/>
      <c r="Z8210" s="153"/>
      <c r="AG8210" s="81"/>
      <c r="AJ8210" s="153"/>
      <c r="AL8210" s="154"/>
      <c r="AM8210" s="153"/>
      <c r="AN8210" s="81"/>
      <c r="AO8210" s="153"/>
      <c r="AQ8210" s="154"/>
      <c r="AR8210" s="153"/>
      <c r="AS8210" s="81"/>
      <c r="AT8210" s="153"/>
      <c r="AV8210" s="154"/>
      <c r="AW8210" s="153"/>
      <c r="BB8210" s="81"/>
      <c r="CB8210" s="82"/>
      <c r="CC8210" s="82"/>
      <c r="CM8210" s="81"/>
      <c r="CN8210" s="81"/>
      <c r="CO8210" s="81"/>
      <c r="CY8210" s="124"/>
      <c r="CZ8210" s="81"/>
      <c r="DE8210" s="125"/>
      <c r="DF8210" s="81"/>
    </row>
    <row r="8211" spans="15:110" x14ac:dyDescent="0.25">
      <c r="O8211" s="156"/>
      <c r="P8211" s="157"/>
      <c r="Q8211" s="105"/>
      <c r="R8211" s="158"/>
      <c r="S8211" s="159"/>
      <c r="T8211" s="153"/>
      <c r="Y8211" s="81"/>
      <c r="Z8211" s="153"/>
      <c r="AG8211" s="81"/>
      <c r="AJ8211" s="153"/>
      <c r="AL8211" s="154"/>
      <c r="AM8211" s="153"/>
      <c r="AN8211" s="81"/>
      <c r="AO8211" s="153"/>
      <c r="AQ8211" s="154"/>
      <c r="AR8211" s="153"/>
      <c r="AS8211" s="81"/>
      <c r="AT8211" s="153"/>
      <c r="AV8211" s="154"/>
      <c r="AW8211" s="153"/>
      <c r="BB8211" s="81"/>
      <c r="CB8211" s="82"/>
      <c r="CC8211" s="82"/>
      <c r="CM8211" s="81"/>
      <c r="CN8211" s="81"/>
      <c r="CO8211" s="81"/>
      <c r="CY8211" s="124"/>
      <c r="CZ8211" s="81"/>
      <c r="DE8211" s="125"/>
      <c r="DF8211" s="81"/>
    </row>
    <row r="8212" spans="15:110" x14ac:dyDescent="0.25">
      <c r="O8212" s="156"/>
      <c r="P8212" s="157"/>
      <c r="Q8212" s="105"/>
      <c r="R8212" s="158"/>
      <c r="S8212" s="159"/>
      <c r="T8212" s="153"/>
      <c r="Y8212" s="81"/>
      <c r="Z8212" s="153"/>
      <c r="AG8212" s="81"/>
      <c r="AJ8212" s="153"/>
      <c r="AL8212" s="154"/>
      <c r="AM8212" s="153"/>
      <c r="AN8212" s="81"/>
      <c r="AO8212" s="153"/>
      <c r="AQ8212" s="154"/>
      <c r="AR8212" s="153"/>
      <c r="AS8212" s="81"/>
      <c r="AT8212" s="153"/>
      <c r="AV8212" s="154"/>
      <c r="AW8212" s="153"/>
      <c r="BB8212" s="81"/>
      <c r="CB8212" s="82"/>
      <c r="CC8212" s="82"/>
      <c r="CM8212" s="81"/>
      <c r="CN8212" s="81"/>
      <c r="CO8212" s="81"/>
      <c r="CY8212" s="124"/>
      <c r="CZ8212" s="81"/>
      <c r="DE8212" s="125"/>
      <c r="DF8212" s="81"/>
    </row>
    <row r="8213" spans="15:110" x14ac:dyDescent="0.25">
      <c r="O8213" s="156"/>
      <c r="P8213" s="157"/>
      <c r="Q8213" s="105"/>
      <c r="R8213" s="158"/>
      <c r="S8213" s="159"/>
      <c r="T8213" s="153"/>
      <c r="Y8213" s="81"/>
      <c r="Z8213" s="153"/>
      <c r="AG8213" s="81"/>
      <c r="AJ8213" s="153"/>
      <c r="AL8213" s="154"/>
      <c r="AM8213" s="153"/>
      <c r="AN8213" s="81"/>
      <c r="AO8213" s="153"/>
      <c r="AQ8213" s="154"/>
      <c r="AR8213" s="153"/>
      <c r="AS8213" s="81"/>
      <c r="AT8213" s="153"/>
      <c r="AV8213" s="154"/>
      <c r="AW8213" s="153"/>
      <c r="BB8213" s="81"/>
      <c r="CB8213" s="82"/>
      <c r="CC8213" s="82"/>
      <c r="CM8213" s="81"/>
      <c r="CN8213" s="81"/>
      <c r="CO8213" s="81"/>
      <c r="CY8213" s="124"/>
      <c r="CZ8213" s="81"/>
      <c r="DE8213" s="125"/>
      <c r="DF8213" s="81"/>
    </row>
    <row r="8214" spans="15:110" x14ac:dyDescent="0.25">
      <c r="O8214" s="156"/>
      <c r="P8214" s="157"/>
      <c r="Q8214" s="105"/>
      <c r="R8214" s="158"/>
      <c r="S8214" s="159"/>
      <c r="T8214" s="153"/>
      <c r="Y8214" s="81"/>
      <c r="Z8214" s="153"/>
      <c r="AG8214" s="81"/>
      <c r="AJ8214" s="153"/>
      <c r="AL8214" s="154"/>
      <c r="AM8214" s="153"/>
      <c r="AN8214" s="81"/>
      <c r="AO8214" s="153"/>
      <c r="AQ8214" s="154"/>
      <c r="AR8214" s="153"/>
      <c r="AS8214" s="81"/>
      <c r="AT8214" s="153"/>
      <c r="AV8214" s="154"/>
      <c r="AW8214" s="153"/>
      <c r="BB8214" s="81"/>
      <c r="CB8214" s="82"/>
      <c r="CC8214" s="82"/>
      <c r="CM8214" s="81"/>
      <c r="CN8214" s="81"/>
      <c r="CO8214" s="81"/>
      <c r="CY8214" s="124"/>
      <c r="CZ8214" s="81"/>
      <c r="DE8214" s="125"/>
      <c r="DF8214" s="81"/>
    </row>
    <row r="8215" spans="15:110" x14ac:dyDescent="0.25">
      <c r="O8215" s="156"/>
      <c r="P8215" s="157"/>
      <c r="Q8215" s="105"/>
      <c r="R8215" s="158"/>
      <c r="S8215" s="159"/>
      <c r="T8215" s="153"/>
      <c r="Y8215" s="81"/>
      <c r="Z8215" s="153"/>
      <c r="AG8215" s="81"/>
      <c r="AJ8215" s="153"/>
      <c r="AL8215" s="154"/>
      <c r="AM8215" s="153"/>
      <c r="AN8215" s="81"/>
      <c r="AO8215" s="153"/>
      <c r="AQ8215" s="154"/>
      <c r="AR8215" s="153"/>
      <c r="AS8215" s="81"/>
      <c r="AT8215" s="153"/>
      <c r="AV8215" s="154"/>
      <c r="AW8215" s="153"/>
      <c r="BB8215" s="81"/>
      <c r="CB8215" s="82"/>
      <c r="CC8215" s="82"/>
      <c r="CM8215" s="81"/>
      <c r="CN8215" s="81"/>
      <c r="CO8215" s="81"/>
      <c r="CY8215" s="124"/>
      <c r="CZ8215" s="81"/>
      <c r="DE8215" s="125"/>
      <c r="DF8215" s="81"/>
    </row>
    <row r="8216" spans="15:110" x14ac:dyDescent="0.25">
      <c r="O8216" s="156"/>
      <c r="P8216" s="157"/>
      <c r="Q8216" s="105"/>
      <c r="R8216" s="158"/>
      <c r="S8216" s="159"/>
      <c r="T8216" s="153"/>
      <c r="Y8216" s="81"/>
      <c r="Z8216" s="153"/>
      <c r="AG8216" s="81"/>
      <c r="AJ8216" s="153"/>
      <c r="AL8216" s="154"/>
      <c r="AM8216" s="153"/>
      <c r="AN8216" s="81"/>
      <c r="AO8216" s="153"/>
      <c r="AQ8216" s="154"/>
      <c r="AR8216" s="153"/>
      <c r="AS8216" s="81"/>
      <c r="AT8216" s="153"/>
      <c r="AV8216" s="154"/>
      <c r="AW8216" s="153"/>
      <c r="BB8216" s="81"/>
      <c r="CB8216" s="82"/>
      <c r="CC8216" s="82"/>
      <c r="CM8216" s="81"/>
      <c r="CN8216" s="81"/>
      <c r="CO8216" s="81"/>
      <c r="CY8216" s="124"/>
      <c r="CZ8216" s="81"/>
      <c r="DE8216" s="125"/>
      <c r="DF8216" s="81"/>
    </row>
    <row r="8217" spans="15:110" x14ac:dyDescent="0.25">
      <c r="O8217" s="156"/>
      <c r="P8217" s="157"/>
      <c r="Q8217" s="105"/>
      <c r="R8217" s="158"/>
      <c r="S8217" s="159"/>
      <c r="T8217" s="153"/>
      <c r="Y8217" s="81"/>
      <c r="Z8217" s="153"/>
      <c r="AG8217" s="81"/>
      <c r="AJ8217" s="153"/>
      <c r="AL8217" s="154"/>
      <c r="AM8217" s="153"/>
      <c r="AN8217" s="81"/>
      <c r="AO8217" s="153"/>
      <c r="AQ8217" s="154"/>
      <c r="AR8217" s="153"/>
      <c r="AS8217" s="81"/>
      <c r="AT8217" s="153"/>
      <c r="AV8217" s="154"/>
      <c r="AW8217" s="153"/>
      <c r="BB8217" s="81"/>
      <c r="CB8217" s="82"/>
      <c r="CC8217" s="82"/>
      <c r="CM8217" s="81"/>
      <c r="CN8217" s="81"/>
      <c r="CO8217" s="81"/>
      <c r="CY8217" s="124"/>
      <c r="CZ8217" s="81"/>
      <c r="DE8217" s="125"/>
      <c r="DF8217" s="81"/>
    </row>
    <row r="8218" spans="15:110" x14ac:dyDescent="0.25">
      <c r="O8218" s="156"/>
      <c r="P8218" s="157"/>
      <c r="Q8218" s="105"/>
      <c r="R8218" s="158"/>
      <c r="S8218" s="159"/>
      <c r="T8218" s="153"/>
      <c r="Y8218" s="81"/>
      <c r="Z8218" s="153"/>
      <c r="AG8218" s="81"/>
      <c r="AJ8218" s="153"/>
      <c r="AL8218" s="154"/>
      <c r="AM8218" s="153"/>
      <c r="AN8218" s="81"/>
      <c r="AO8218" s="153"/>
      <c r="AQ8218" s="154"/>
      <c r="AR8218" s="153"/>
      <c r="AS8218" s="81"/>
      <c r="AT8218" s="153"/>
      <c r="AV8218" s="154"/>
      <c r="AW8218" s="153"/>
      <c r="BB8218" s="81"/>
      <c r="CB8218" s="82"/>
      <c r="CC8218" s="82"/>
      <c r="CM8218" s="81"/>
      <c r="CN8218" s="81"/>
      <c r="CO8218" s="81"/>
      <c r="CY8218" s="124"/>
      <c r="CZ8218" s="81"/>
      <c r="DE8218" s="125"/>
      <c r="DF8218" s="81"/>
    </row>
    <row r="8219" spans="15:110" x14ac:dyDescent="0.25">
      <c r="O8219" s="156"/>
      <c r="P8219" s="157"/>
      <c r="Q8219" s="105"/>
      <c r="R8219" s="158"/>
      <c r="S8219" s="159"/>
      <c r="T8219" s="153"/>
      <c r="Y8219" s="81"/>
      <c r="Z8219" s="153"/>
      <c r="AG8219" s="81"/>
      <c r="AJ8219" s="153"/>
      <c r="AL8219" s="154"/>
      <c r="AM8219" s="153"/>
      <c r="AN8219" s="81"/>
      <c r="AO8219" s="153"/>
      <c r="AQ8219" s="154"/>
      <c r="AR8219" s="153"/>
      <c r="AS8219" s="81"/>
      <c r="AT8219" s="153"/>
      <c r="AV8219" s="154"/>
      <c r="AW8219" s="153"/>
      <c r="BB8219" s="81"/>
      <c r="CB8219" s="82"/>
      <c r="CC8219" s="82"/>
      <c r="CM8219" s="81"/>
      <c r="CN8219" s="81"/>
      <c r="CO8219" s="81"/>
      <c r="CY8219" s="124"/>
      <c r="CZ8219" s="81"/>
      <c r="DE8219" s="125"/>
      <c r="DF8219" s="81"/>
    </row>
    <row r="8220" spans="15:110" x14ac:dyDescent="0.25">
      <c r="O8220" s="156"/>
      <c r="P8220" s="157"/>
      <c r="Q8220" s="105"/>
      <c r="R8220" s="158"/>
      <c r="S8220" s="159"/>
      <c r="T8220" s="153"/>
      <c r="Y8220" s="81"/>
      <c r="Z8220" s="153"/>
      <c r="AG8220" s="81"/>
      <c r="AJ8220" s="153"/>
      <c r="AL8220" s="154"/>
      <c r="AM8220" s="153"/>
      <c r="AN8220" s="81"/>
      <c r="AO8220" s="153"/>
      <c r="AQ8220" s="154"/>
      <c r="AR8220" s="153"/>
      <c r="AS8220" s="81"/>
      <c r="AT8220" s="153"/>
      <c r="AV8220" s="154"/>
      <c r="AW8220" s="153"/>
      <c r="BB8220" s="81"/>
      <c r="CB8220" s="82"/>
      <c r="CC8220" s="82"/>
      <c r="CM8220" s="81"/>
      <c r="CN8220" s="81"/>
      <c r="CO8220" s="81"/>
      <c r="CY8220" s="124"/>
      <c r="CZ8220" s="81"/>
      <c r="DE8220" s="125"/>
      <c r="DF8220" s="81"/>
    </row>
    <row r="8221" spans="15:110" x14ac:dyDescent="0.25">
      <c r="O8221" s="156"/>
      <c r="P8221" s="157"/>
      <c r="Q8221" s="105"/>
      <c r="R8221" s="158"/>
      <c r="S8221" s="159"/>
      <c r="T8221" s="153"/>
      <c r="Y8221" s="81"/>
      <c r="Z8221" s="153"/>
      <c r="AG8221" s="81"/>
      <c r="AJ8221" s="153"/>
      <c r="AL8221" s="154"/>
      <c r="AM8221" s="153"/>
      <c r="AN8221" s="81"/>
      <c r="AO8221" s="153"/>
      <c r="AQ8221" s="154"/>
      <c r="AR8221" s="153"/>
      <c r="AS8221" s="81"/>
      <c r="AT8221" s="153"/>
      <c r="AV8221" s="154"/>
      <c r="AW8221" s="153"/>
      <c r="BB8221" s="81"/>
      <c r="CB8221" s="82"/>
      <c r="CC8221" s="82"/>
      <c r="CM8221" s="81"/>
      <c r="CN8221" s="81"/>
      <c r="CO8221" s="81"/>
      <c r="CY8221" s="124"/>
      <c r="CZ8221" s="81"/>
      <c r="DE8221" s="125"/>
      <c r="DF8221" s="81"/>
    </row>
    <row r="8222" spans="15:110" x14ac:dyDescent="0.25">
      <c r="O8222" s="156"/>
      <c r="P8222" s="157"/>
      <c r="Q8222" s="105"/>
      <c r="R8222" s="158"/>
      <c r="S8222" s="159"/>
      <c r="T8222" s="153"/>
      <c r="Y8222" s="81"/>
      <c r="Z8222" s="153"/>
      <c r="AG8222" s="81"/>
      <c r="AJ8222" s="153"/>
      <c r="AL8222" s="154"/>
      <c r="AM8222" s="153"/>
      <c r="AN8222" s="81"/>
      <c r="AO8222" s="153"/>
      <c r="AQ8222" s="154"/>
      <c r="AR8222" s="153"/>
      <c r="AS8222" s="81"/>
      <c r="AT8222" s="153"/>
      <c r="AV8222" s="154"/>
      <c r="AW8222" s="153"/>
      <c r="BB8222" s="81"/>
      <c r="CB8222" s="82"/>
      <c r="CC8222" s="82"/>
      <c r="CM8222" s="81"/>
      <c r="CN8222" s="81"/>
      <c r="CO8222" s="81"/>
      <c r="CY8222" s="124"/>
      <c r="CZ8222" s="81"/>
      <c r="DE8222" s="125"/>
      <c r="DF8222" s="81"/>
    </row>
    <row r="8223" spans="15:110" x14ac:dyDescent="0.25">
      <c r="O8223" s="156"/>
      <c r="P8223" s="157"/>
      <c r="Q8223" s="105"/>
      <c r="R8223" s="158"/>
      <c r="S8223" s="159"/>
      <c r="T8223" s="153"/>
      <c r="Y8223" s="81"/>
      <c r="Z8223" s="153"/>
      <c r="AG8223" s="81"/>
      <c r="AJ8223" s="153"/>
      <c r="AL8223" s="154"/>
      <c r="AM8223" s="153"/>
      <c r="AN8223" s="81"/>
      <c r="AO8223" s="153"/>
      <c r="AQ8223" s="154"/>
      <c r="AR8223" s="153"/>
      <c r="AS8223" s="81"/>
      <c r="AT8223" s="153"/>
      <c r="AV8223" s="154"/>
      <c r="AW8223" s="153"/>
      <c r="BB8223" s="81"/>
      <c r="CB8223" s="82"/>
      <c r="CC8223" s="82"/>
      <c r="CM8223" s="81"/>
      <c r="CN8223" s="81"/>
      <c r="CO8223" s="81"/>
      <c r="CY8223" s="124"/>
      <c r="CZ8223" s="81"/>
      <c r="DE8223" s="125"/>
      <c r="DF8223" s="81"/>
    </row>
    <row r="8224" spans="15:110" x14ac:dyDescent="0.25">
      <c r="O8224" s="156"/>
      <c r="P8224" s="157"/>
      <c r="Q8224" s="105"/>
      <c r="R8224" s="158"/>
      <c r="S8224" s="159"/>
      <c r="T8224" s="153"/>
      <c r="Y8224" s="81"/>
      <c r="Z8224" s="153"/>
      <c r="AG8224" s="81"/>
      <c r="AJ8224" s="153"/>
      <c r="AL8224" s="154"/>
      <c r="AM8224" s="153"/>
      <c r="AN8224" s="81"/>
      <c r="AO8224" s="153"/>
      <c r="AQ8224" s="154"/>
      <c r="AR8224" s="153"/>
      <c r="AS8224" s="81"/>
      <c r="AT8224" s="153"/>
      <c r="AV8224" s="154"/>
      <c r="AW8224" s="153"/>
      <c r="BB8224" s="81"/>
      <c r="CB8224" s="82"/>
      <c r="CC8224" s="82"/>
      <c r="CM8224" s="81"/>
      <c r="CN8224" s="81"/>
      <c r="CO8224" s="81"/>
      <c r="CY8224" s="124"/>
      <c r="CZ8224" s="81"/>
      <c r="DE8224" s="125"/>
      <c r="DF8224" s="81"/>
    </row>
    <row r="8225" spans="15:110" x14ac:dyDescent="0.25">
      <c r="O8225" s="156"/>
      <c r="P8225" s="157"/>
      <c r="Q8225" s="105"/>
      <c r="R8225" s="158"/>
      <c r="S8225" s="159"/>
      <c r="T8225" s="153"/>
      <c r="Y8225" s="81"/>
      <c r="Z8225" s="153"/>
      <c r="AG8225" s="81"/>
      <c r="AJ8225" s="153"/>
      <c r="AL8225" s="154"/>
      <c r="AM8225" s="153"/>
      <c r="AN8225" s="81"/>
      <c r="AO8225" s="153"/>
      <c r="AQ8225" s="154"/>
      <c r="AR8225" s="153"/>
      <c r="AS8225" s="81"/>
      <c r="AT8225" s="153"/>
      <c r="AV8225" s="154"/>
      <c r="AW8225" s="153"/>
      <c r="BB8225" s="81"/>
      <c r="CB8225" s="82"/>
      <c r="CC8225" s="82"/>
      <c r="CM8225" s="81"/>
      <c r="CN8225" s="81"/>
      <c r="CO8225" s="81"/>
      <c r="CY8225" s="124"/>
      <c r="CZ8225" s="81"/>
      <c r="DE8225" s="125"/>
      <c r="DF8225" s="81"/>
    </row>
    <row r="8226" spans="15:110" x14ac:dyDescent="0.25">
      <c r="O8226" s="156"/>
      <c r="P8226" s="157"/>
      <c r="Q8226" s="105"/>
      <c r="R8226" s="158"/>
      <c r="S8226" s="159"/>
      <c r="T8226" s="153"/>
      <c r="Y8226" s="81"/>
      <c r="Z8226" s="153"/>
      <c r="AG8226" s="81"/>
      <c r="AJ8226" s="153"/>
      <c r="AL8226" s="154"/>
      <c r="AM8226" s="153"/>
      <c r="AN8226" s="81"/>
      <c r="AO8226" s="153"/>
      <c r="AQ8226" s="154"/>
      <c r="AR8226" s="153"/>
      <c r="AS8226" s="81"/>
      <c r="AT8226" s="153"/>
      <c r="AV8226" s="154"/>
      <c r="AW8226" s="153"/>
      <c r="BB8226" s="81"/>
      <c r="CB8226" s="82"/>
      <c r="CC8226" s="82"/>
      <c r="CM8226" s="81"/>
      <c r="CN8226" s="81"/>
      <c r="CO8226" s="81"/>
      <c r="CY8226" s="124"/>
      <c r="CZ8226" s="81"/>
      <c r="DE8226" s="125"/>
      <c r="DF8226" s="81"/>
    </row>
    <row r="8227" spans="15:110" x14ac:dyDescent="0.25">
      <c r="O8227" s="156"/>
      <c r="P8227" s="157"/>
      <c r="Q8227" s="105"/>
      <c r="R8227" s="158"/>
      <c r="S8227" s="159"/>
      <c r="T8227" s="153"/>
      <c r="Y8227" s="81"/>
      <c r="Z8227" s="153"/>
      <c r="AG8227" s="81"/>
      <c r="AJ8227" s="153"/>
      <c r="AL8227" s="154"/>
      <c r="AM8227" s="153"/>
      <c r="AN8227" s="81"/>
      <c r="AO8227" s="153"/>
      <c r="AQ8227" s="154"/>
      <c r="AR8227" s="153"/>
      <c r="AS8227" s="81"/>
      <c r="AT8227" s="153"/>
      <c r="AV8227" s="154"/>
      <c r="AW8227" s="153"/>
      <c r="BB8227" s="81"/>
      <c r="CB8227" s="82"/>
      <c r="CC8227" s="82"/>
      <c r="CM8227" s="81"/>
      <c r="CN8227" s="81"/>
      <c r="CO8227" s="81"/>
      <c r="CY8227" s="124"/>
      <c r="CZ8227" s="81"/>
      <c r="DE8227" s="125"/>
      <c r="DF8227" s="81"/>
    </row>
    <row r="8228" spans="15:110" x14ac:dyDescent="0.25">
      <c r="O8228" s="156"/>
      <c r="P8228" s="157"/>
      <c r="Q8228" s="105"/>
      <c r="R8228" s="158"/>
      <c r="S8228" s="159"/>
      <c r="T8228" s="153"/>
      <c r="Y8228" s="81"/>
      <c r="Z8228" s="153"/>
      <c r="AG8228" s="81"/>
      <c r="AJ8228" s="153"/>
      <c r="AL8228" s="154"/>
      <c r="AM8228" s="153"/>
      <c r="AN8228" s="81"/>
      <c r="AO8228" s="153"/>
      <c r="AQ8228" s="154"/>
      <c r="AR8228" s="153"/>
      <c r="AS8228" s="81"/>
      <c r="AT8228" s="153"/>
      <c r="AV8228" s="154"/>
      <c r="AW8228" s="153"/>
      <c r="BB8228" s="81"/>
      <c r="CB8228" s="82"/>
      <c r="CC8228" s="82"/>
      <c r="CM8228" s="81"/>
      <c r="CN8228" s="81"/>
      <c r="CO8228" s="81"/>
      <c r="CY8228" s="124"/>
      <c r="CZ8228" s="81"/>
      <c r="DE8228" s="125"/>
      <c r="DF8228" s="81"/>
    </row>
    <row r="8229" spans="15:110" x14ac:dyDescent="0.25">
      <c r="O8229" s="156"/>
      <c r="P8229" s="157"/>
      <c r="Q8229" s="105"/>
      <c r="R8229" s="158"/>
      <c r="S8229" s="159"/>
      <c r="T8229" s="153"/>
      <c r="Y8229" s="81"/>
      <c r="Z8229" s="153"/>
      <c r="AG8229" s="81"/>
      <c r="AJ8229" s="153"/>
      <c r="AL8229" s="154"/>
      <c r="AM8229" s="153"/>
      <c r="AN8229" s="81"/>
      <c r="AO8229" s="153"/>
      <c r="AQ8229" s="154"/>
      <c r="AR8229" s="153"/>
      <c r="AS8229" s="81"/>
      <c r="AT8229" s="153"/>
      <c r="AV8229" s="154"/>
      <c r="AW8229" s="153"/>
      <c r="BB8229" s="81"/>
      <c r="CB8229" s="82"/>
      <c r="CC8229" s="82"/>
      <c r="CM8229" s="81"/>
      <c r="CN8229" s="81"/>
      <c r="CO8229" s="81"/>
      <c r="CY8229" s="124"/>
      <c r="CZ8229" s="81"/>
      <c r="DE8229" s="125"/>
      <c r="DF8229" s="81"/>
    </row>
    <row r="8230" spans="15:110" x14ac:dyDescent="0.25">
      <c r="O8230" s="156"/>
      <c r="P8230" s="157"/>
      <c r="Q8230" s="105"/>
      <c r="R8230" s="158"/>
      <c r="S8230" s="159"/>
      <c r="T8230" s="153"/>
      <c r="Y8230" s="81"/>
      <c r="Z8230" s="153"/>
      <c r="AG8230" s="81"/>
      <c r="AJ8230" s="153"/>
      <c r="AL8230" s="154"/>
      <c r="AM8230" s="153"/>
      <c r="AN8230" s="81"/>
      <c r="AO8230" s="153"/>
      <c r="AQ8230" s="154"/>
      <c r="AR8230" s="153"/>
      <c r="AS8230" s="81"/>
      <c r="AT8230" s="153"/>
      <c r="AV8230" s="154"/>
      <c r="AW8230" s="153"/>
      <c r="BB8230" s="81"/>
      <c r="CB8230" s="82"/>
      <c r="CC8230" s="82"/>
      <c r="CM8230" s="81"/>
      <c r="CN8230" s="81"/>
      <c r="CO8230" s="81"/>
      <c r="CY8230" s="124"/>
      <c r="CZ8230" s="81"/>
      <c r="DE8230" s="125"/>
      <c r="DF8230" s="81"/>
    </row>
    <row r="8231" spans="15:110" x14ac:dyDescent="0.25">
      <c r="O8231" s="156"/>
      <c r="P8231" s="157"/>
      <c r="Q8231" s="105"/>
      <c r="R8231" s="158"/>
      <c r="S8231" s="159"/>
      <c r="T8231" s="153"/>
      <c r="Y8231" s="81"/>
      <c r="Z8231" s="153"/>
      <c r="AG8231" s="81"/>
      <c r="AJ8231" s="153"/>
      <c r="AL8231" s="154"/>
      <c r="AM8231" s="153"/>
      <c r="AN8231" s="81"/>
      <c r="AO8231" s="153"/>
      <c r="AQ8231" s="154"/>
      <c r="AR8231" s="153"/>
      <c r="AS8231" s="81"/>
      <c r="AT8231" s="153"/>
      <c r="AV8231" s="154"/>
      <c r="AW8231" s="153"/>
      <c r="BB8231" s="81"/>
      <c r="CB8231" s="82"/>
      <c r="CC8231" s="82"/>
      <c r="CM8231" s="81"/>
      <c r="CN8231" s="81"/>
      <c r="CO8231" s="81"/>
      <c r="CY8231" s="124"/>
      <c r="CZ8231" s="81"/>
      <c r="DE8231" s="125"/>
      <c r="DF8231" s="81"/>
    </row>
    <row r="8232" spans="15:110" x14ac:dyDescent="0.25">
      <c r="O8232" s="156"/>
      <c r="P8232" s="157"/>
      <c r="Q8232" s="105"/>
      <c r="R8232" s="158"/>
      <c r="S8232" s="159"/>
      <c r="T8232" s="153"/>
      <c r="Y8232" s="81"/>
      <c r="Z8232" s="153"/>
      <c r="AG8232" s="81"/>
      <c r="AJ8232" s="153"/>
      <c r="AL8232" s="154"/>
      <c r="AM8232" s="153"/>
      <c r="AN8232" s="81"/>
      <c r="AO8232" s="153"/>
      <c r="AQ8232" s="154"/>
      <c r="AR8232" s="153"/>
      <c r="AS8232" s="81"/>
      <c r="AT8232" s="153"/>
      <c r="AV8232" s="154"/>
      <c r="AW8232" s="153"/>
      <c r="BB8232" s="81"/>
      <c r="CB8232" s="82"/>
      <c r="CC8232" s="82"/>
      <c r="CM8232" s="81"/>
      <c r="CN8232" s="81"/>
      <c r="CO8232" s="81"/>
      <c r="CY8232" s="124"/>
      <c r="CZ8232" s="81"/>
      <c r="DE8232" s="125"/>
      <c r="DF8232" s="81"/>
    </row>
    <row r="8233" spans="15:110" x14ac:dyDescent="0.25">
      <c r="O8233" s="156"/>
      <c r="P8233" s="157"/>
      <c r="Q8233" s="105"/>
      <c r="R8233" s="158"/>
      <c r="S8233" s="159"/>
      <c r="T8233" s="153"/>
      <c r="Y8233" s="81"/>
      <c r="Z8233" s="153"/>
      <c r="AG8233" s="81"/>
      <c r="AJ8233" s="153"/>
      <c r="AL8233" s="154"/>
      <c r="AM8233" s="153"/>
      <c r="AN8233" s="81"/>
      <c r="AO8233" s="153"/>
      <c r="AQ8233" s="154"/>
      <c r="AR8233" s="153"/>
      <c r="AS8233" s="81"/>
      <c r="AT8233" s="153"/>
      <c r="AV8233" s="154"/>
      <c r="AW8233" s="153"/>
      <c r="BB8233" s="81"/>
      <c r="CB8233" s="82"/>
      <c r="CC8233" s="82"/>
      <c r="CM8233" s="81"/>
      <c r="CN8233" s="81"/>
      <c r="CO8233" s="81"/>
      <c r="CY8233" s="124"/>
      <c r="CZ8233" s="81"/>
      <c r="DE8233" s="125"/>
      <c r="DF8233" s="81"/>
    </row>
    <row r="8234" spans="15:110" x14ac:dyDescent="0.25">
      <c r="O8234" s="156"/>
      <c r="P8234" s="157"/>
      <c r="Q8234" s="105"/>
      <c r="R8234" s="158"/>
      <c r="S8234" s="159"/>
      <c r="T8234" s="153"/>
      <c r="Y8234" s="81"/>
      <c r="Z8234" s="153"/>
      <c r="AG8234" s="81"/>
      <c r="AJ8234" s="153"/>
      <c r="AL8234" s="154"/>
      <c r="AM8234" s="153"/>
      <c r="AN8234" s="81"/>
      <c r="AO8234" s="153"/>
      <c r="AQ8234" s="154"/>
      <c r="AR8234" s="153"/>
      <c r="AS8234" s="81"/>
      <c r="AT8234" s="153"/>
      <c r="AV8234" s="154"/>
      <c r="AW8234" s="153"/>
      <c r="BB8234" s="81"/>
      <c r="CB8234" s="82"/>
      <c r="CC8234" s="82"/>
      <c r="CM8234" s="81"/>
      <c r="CN8234" s="81"/>
      <c r="CO8234" s="81"/>
      <c r="CY8234" s="124"/>
      <c r="CZ8234" s="81"/>
      <c r="DE8234" s="125"/>
      <c r="DF8234" s="81"/>
    </row>
    <row r="8235" spans="15:110" x14ac:dyDescent="0.25">
      <c r="O8235" s="156"/>
      <c r="P8235" s="157"/>
      <c r="Q8235" s="105"/>
      <c r="R8235" s="158"/>
      <c r="S8235" s="159"/>
      <c r="T8235" s="153"/>
      <c r="Y8235" s="81"/>
      <c r="Z8235" s="153"/>
      <c r="AG8235" s="81"/>
      <c r="AJ8235" s="153"/>
      <c r="AL8235" s="154"/>
      <c r="AM8235" s="153"/>
      <c r="AN8235" s="81"/>
      <c r="AO8235" s="153"/>
      <c r="AQ8235" s="154"/>
      <c r="AR8235" s="153"/>
      <c r="AS8235" s="81"/>
      <c r="AT8235" s="153"/>
      <c r="AV8235" s="154"/>
      <c r="AW8235" s="153"/>
      <c r="BB8235" s="81"/>
      <c r="CB8235" s="82"/>
      <c r="CC8235" s="82"/>
      <c r="CM8235" s="81"/>
      <c r="CN8235" s="81"/>
      <c r="CO8235" s="81"/>
      <c r="CY8235" s="124"/>
      <c r="CZ8235" s="81"/>
      <c r="DE8235" s="125"/>
      <c r="DF8235" s="81"/>
    </row>
    <row r="8236" spans="15:110" x14ac:dyDescent="0.25">
      <c r="O8236" s="156"/>
      <c r="P8236" s="157"/>
      <c r="Q8236" s="105"/>
      <c r="R8236" s="158"/>
      <c r="S8236" s="159"/>
      <c r="T8236" s="153"/>
      <c r="Y8236" s="81"/>
      <c r="Z8236" s="153"/>
      <c r="AG8236" s="81"/>
      <c r="AJ8236" s="153"/>
      <c r="AL8236" s="154"/>
      <c r="AM8236" s="153"/>
      <c r="AN8236" s="81"/>
      <c r="AO8236" s="153"/>
      <c r="AQ8236" s="154"/>
      <c r="AR8236" s="153"/>
      <c r="AS8236" s="81"/>
      <c r="AT8236" s="153"/>
      <c r="AV8236" s="154"/>
      <c r="AW8236" s="153"/>
      <c r="BB8236" s="81"/>
      <c r="CB8236" s="82"/>
      <c r="CC8236" s="82"/>
      <c r="CM8236" s="81"/>
      <c r="CN8236" s="81"/>
      <c r="CO8236" s="81"/>
      <c r="CY8236" s="124"/>
      <c r="CZ8236" s="81"/>
      <c r="DE8236" s="125"/>
      <c r="DF8236" s="81"/>
    </row>
    <row r="8237" spans="15:110" x14ac:dyDescent="0.25">
      <c r="O8237" s="156"/>
      <c r="P8237" s="157"/>
      <c r="Q8237" s="105"/>
      <c r="R8237" s="158"/>
      <c r="S8237" s="159"/>
      <c r="T8237" s="153"/>
      <c r="Y8237" s="81"/>
      <c r="Z8237" s="153"/>
      <c r="AG8237" s="81"/>
      <c r="AJ8237" s="153"/>
      <c r="AL8237" s="154"/>
      <c r="AM8237" s="153"/>
      <c r="AN8237" s="81"/>
      <c r="AO8237" s="153"/>
      <c r="AQ8237" s="154"/>
      <c r="AR8237" s="153"/>
      <c r="AS8237" s="81"/>
      <c r="AT8237" s="153"/>
      <c r="AV8237" s="154"/>
      <c r="AW8237" s="153"/>
      <c r="BB8237" s="81"/>
      <c r="CB8237" s="82"/>
      <c r="CC8237" s="82"/>
      <c r="CM8237" s="81"/>
      <c r="CN8237" s="81"/>
      <c r="CO8237" s="81"/>
      <c r="CY8237" s="124"/>
      <c r="CZ8237" s="81"/>
      <c r="DE8237" s="125"/>
      <c r="DF8237" s="81"/>
    </row>
    <row r="8238" spans="15:110" x14ac:dyDescent="0.25">
      <c r="O8238" s="156"/>
      <c r="P8238" s="157"/>
      <c r="Q8238" s="105"/>
      <c r="R8238" s="158"/>
      <c r="S8238" s="159"/>
      <c r="T8238" s="153"/>
      <c r="Y8238" s="81"/>
      <c r="Z8238" s="153"/>
      <c r="AG8238" s="81"/>
      <c r="AJ8238" s="153"/>
      <c r="AL8238" s="154"/>
      <c r="AM8238" s="153"/>
      <c r="AN8238" s="81"/>
      <c r="AO8238" s="153"/>
      <c r="AQ8238" s="154"/>
      <c r="AR8238" s="153"/>
      <c r="AS8238" s="81"/>
      <c r="AT8238" s="153"/>
      <c r="AV8238" s="154"/>
      <c r="AW8238" s="153"/>
      <c r="BB8238" s="81"/>
      <c r="CB8238" s="82"/>
      <c r="CC8238" s="82"/>
      <c r="CM8238" s="81"/>
      <c r="CN8238" s="81"/>
      <c r="CO8238" s="81"/>
      <c r="CY8238" s="124"/>
      <c r="CZ8238" s="81"/>
      <c r="DE8238" s="125"/>
      <c r="DF8238" s="81"/>
    </row>
    <row r="8239" spans="15:110" x14ac:dyDescent="0.25">
      <c r="O8239" s="156"/>
      <c r="P8239" s="157"/>
      <c r="Q8239" s="105"/>
      <c r="R8239" s="158"/>
      <c r="S8239" s="159"/>
      <c r="T8239" s="153"/>
      <c r="Y8239" s="81"/>
      <c r="Z8239" s="153"/>
      <c r="AG8239" s="81"/>
      <c r="AJ8239" s="153"/>
      <c r="AL8239" s="154"/>
      <c r="AM8239" s="153"/>
      <c r="AN8239" s="81"/>
      <c r="AO8239" s="153"/>
      <c r="AQ8239" s="154"/>
      <c r="AR8239" s="153"/>
      <c r="AS8239" s="81"/>
      <c r="AT8239" s="153"/>
      <c r="AV8239" s="154"/>
      <c r="AW8239" s="153"/>
      <c r="BB8239" s="81"/>
      <c r="CB8239" s="82"/>
      <c r="CC8239" s="82"/>
      <c r="CM8239" s="81"/>
      <c r="CN8239" s="81"/>
      <c r="CO8239" s="81"/>
      <c r="CY8239" s="124"/>
      <c r="CZ8239" s="81"/>
      <c r="DE8239" s="125"/>
      <c r="DF8239" s="81"/>
    </row>
    <row r="8240" spans="15:110" x14ac:dyDescent="0.25">
      <c r="O8240" s="156"/>
      <c r="P8240" s="157"/>
      <c r="Q8240" s="105"/>
      <c r="R8240" s="158"/>
      <c r="S8240" s="159"/>
      <c r="T8240" s="153"/>
      <c r="Y8240" s="81"/>
      <c r="Z8240" s="153"/>
      <c r="AG8240" s="81"/>
      <c r="AJ8240" s="153"/>
      <c r="AL8240" s="154"/>
      <c r="AM8240" s="153"/>
      <c r="AN8240" s="81"/>
      <c r="AO8240" s="153"/>
      <c r="AQ8240" s="154"/>
      <c r="AR8240" s="153"/>
      <c r="AS8240" s="81"/>
      <c r="AT8240" s="153"/>
      <c r="AV8240" s="154"/>
      <c r="AW8240" s="153"/>
      <c r="BB8240" s="81"/>
      <c r="CB8240" s="82"/>
      <c r="CC8240" s="82"/>
      <c r="CM8240" s="81"/>
      <c r="CN8240" s="81"/>
      <c r="CO8240" s="81"/>
      <c r="CY8240" s="124"/>
      <c r="CZ8240" s="81"/>
      <c r="DE8240" s="125"/>
      <c r="DF8240" s="81"/>
    </row>
    <row r="8241" spans="15:110" x14ac:dyDescent="0.25">
      <c r="O8241" s="156"/>
      <c r="P8241" s="157"/>
      <c r="Q8241" s="105"/>
      <c r="R8241" s="158"/>
      <c r="S8241" s="159"/>
      <c r="T8241" s="153"/>
      <c r="Y8241" s="81"/>
      <c r="Z8241" s="153"/>
      <c r="AG8241" s="81"/>
      <c r="AJ8241" s="153"/>
      <c r="AL8241" s="154"/>
      <c r="AM8241" s="153"/>
      <c r="AN8241" s="81"/>
      <c r="AO8241" s="153"/>
      <c r="AQ8241" s="154"/>
      <c r="AR8241" s="153"/>
      <c r="AS8241" s="81"/>
      <c r="AT8241" s="153"/>
      <c r="AV8241" s="154"/>
      <c r="AW8241" s="153"/>
      <c r="BB8241" s="81"/>
      <c r="CB8241" s="82"/>
      <c r="CC8241" s="82"/>
      <c r="CM8241" s="81"/>
      <c r="CN8241" s="81"/>
      <c r="CO8241" s="81"/>
      <c r="CY8241" s="124"/>
      <c r="CZ8241" s="81"/>
      <c r="DE8241" s="125"/>
      <c r="DF8241" s="81"/>
    </row>
    <row r="8242" spans="15:110" x14ac:dyDescent="0.25">
      <c r="O8242" s="156"/>
      <c r="P8242" s="157"/>
      <c r="Q8242" s="105"/>
      <c r="R8242" s="158"/>
      <c r="S8242" s="159"/>
      <c r="T8242" s="153"/>
      <c r="Y8242" s="81"/>
      <c r="Z8242" s="153"/>
      <c r="AG8242" s="81"/>
      <c r="AJ8242" s="153"/>
      <c r="AL8242" s="154"/>
      <c r="AM8242" s="153"/>
      <c r="AN8242" s="81"/>
      <c r="AO8242" s="153"/>
      <c r="AQ8242" s="154"/>
      <c r="AR8242" s="153"/>
      <c r="AS8242" s="81"/>
      <c r="AT8242" s="153"/>
      <c r="AV8242" s="154"/>
      <c r="AW8242" s="153"/>
      <c r="BB8242" s="81"/>
      <c r="CB8242" s="82"/>
      <c r="CC8242" s="82"/>
      <c r="CM8242" s="81"/>
      <c r="CN8242" s="81"/>
      <c r="CO8242" s="81"/>
      <c r="CY8242" s="124"/>
      <c r="CZ8242" s="81"/>
      <c r="DE8242" s="125"/>
      <c r="DF8242" s="81"/>
    </row>
    <row r="8243" spans="15:110" x14ac:dyDescent="0.25">
      <c r="O8243" s="156"/>
      <c r="P8243" s="157"/>
      <c r="Q8243" s="105"/>
      <c r="R8243" s="158"/>
      <c r="S8243" s="159"/>
      <c r="T8243" s="153"/>
      <c r="Y8243" s="81"/>
      <c r="Z8243" s="153"/>
      <c r="AG8243" s="81"/>
      <c r="AJ8243" s="153"/>
      <c r="AL8243" s="154"/>
      <c r="AM8243" s="153"/>
      <c r="AN8243" s="81"/>
      <c r="AO8243" s="153"/>
      <c r="AQ8243" s="154"/>
      <c r="AR8243" s="153"/>
      <c r="AS8243" s="81"/>
      <c r="AT8243" s="153"/>
      <c r="AV8243" s="154"/>
      <c r="AW8243" s="153"/>
      <c r="BB8243" s="81"/>
      <c r="CB8243" s="82"/>
      <c r="CC8243" s="82"/>
      <c r="CM8243" s="81"/>
      <c r="CN8243" s="81"/>
      <c r="CO8243" s="81"/>
      <c r="CY8243" s="124"/>
      <c r="CZ8243" s="81"/>
      <c r="DE8243" s="125"/>
      <c r="DF8243" s="81"/>
    </row>
    <row r="8244" spans="15:110" x14ac:dyDescent="0.25">
      <c r="O8244" s="156"/>
      <c r="P8244" s="157"/>
      <c r="Q8244" s="105"/>
      <c r="R8244" s="158"/>
      <c r="S8244" s="159"/>
      <c r="T8244" s="153"/>
      <c r="Y8244" s="81"/>
      <c r="Z8244" s="153"/>
      <c r="AG8244" s="81"/>
      <c r="AJ8244" s="153"/>
      <c r="AL8244" s="154"/>
      <c r="AM8244" s="153"/>
      <c r="AN8244" s="81"/>
      <c r="AO8244" s="153"/>
      <c r="AQ8244" s="154"/>
      <c r="AR8244" s="153"/>
      <c r="AS8244" s="81"/>
      <c r="AT8244" s="153"/>
      <c r="AV8244" s="154"/>
      <c r="AW8244" s="153"/>
      <c r="BB8244" s="81"/>
      <c r="CB8244" s="82"/>
      <c r="CC8244" s="82"/>
      <c r="CM8244" s="81"/>
      <c r="CN8244" s="81"/>
      <c r="CO8244" s="81"/>
      <c r="CY8244" s="124"/>
      <c r="CZ8244" s="81"/>
      <c r="DE8244" s="125"/>
      <c r="DF8244" s="81"/>
    </row>
    <row r="8245" spans="15:110" x14ac:dyDescent="0.25">
      <c r="O8245" s="156"/>
      <c r="P8245" s="157"/>
      <c r="Q8245" s="105"/>
      <c r="R8245" s="158"/>
      <c r="S8245" s="159"/>
      <c r="T8245" s="153"/>
      <c r="Y8245" s="81"/>
      <c r="Z8245" s="153"/>
      <c r="AG8245" s="81"/>
      <c r="AJ8245" s="153"/>
      <c r="AL8245" s="154"/>
      <c r="AM8245" s="153"/>
      <c r="AN8245" s="81"/>
      <c r="AO8245" s="153"/>
      <c r="AQ8245" s="154"/>
      <c r="AR8245" s="153"/>
      <c r="AS8245" s="81"/>
      <c r="AT8245" s="153"/>
      <c r="AV8245" s="154"/>
      <c r="AW8245" s="153"/>
      <c r="BB8245" s="81"/>
      <c r="CB8245" s="82"/>
      <c r="CC8245" s="82"/>
      <c r="CM8245" s="81"/>
      <c r="CN8245" s="81"/>
      <c r="CO8245" s="81"/>
      <c r="CY8245" s="124"/>
      <c r="CZ8245" s="81"/>
      <c r="DE8245" s="125"/>
      <c r="DF8245" s="81"/>
    </row>
    <row r="8246" spans="15:110" x14ac:dyDescent="0.25">
      <c r="O8246" s="156"/>
      <c r="P8246" s="157"/>
      <c r="Q8246" s="105"/>
      <c r="R8246" s="158"/>
      <c r="S8246" s="159"/>
      <c r="T8246" s="153"/>
      <c r="Y8246" s="81"/>
      <c r="Z8246" s="153"/>
      <c r="AG8246" s="81"/>
      <c r="AJ8246" s="153"/>
      <c r="AL8246" s="154"/>
      <c r="AM8246" s="153"/>
      <c r="AN8246" s="81"/>
      <c r="AO8246" s="153"/>
      <c r="AQ8246" s="154"/>
      <c r="AR8246" s="153"/>
      <c r="AS8246" s="81"/>
      <c r="AT8246" s="153"/>
      <c r="AV8246" s="154"/>
      <c r="AW8246" s="153"/>
      <c r="BB8246" s="81"/>
      <c r="CB8246" s="82"/>
      <c r="CC8246" s="82"/>
      <c r="CM8246" s="81"/>
      <c r="CN8246" s="81"/>
      <c r="CO8246" s="81"/>
      <c r="CY8246" s="124"/>
      <c r="CZ8246" s="81"/>
      <c r="DE8246" s="125"/>
      <c r="DF8246" s="81"/>
    </row>
    <row r="8247" spans="15:110" x14ac:dyDescent="0.25">
      <c r="O8247" s="156"/>
      <c r="P8247" s="157"/>
      <c r="Q8247" s="105"/>
      <c r="R8247" s="158"/>
      <c r="S8247" s="159"/>
      <c r="T8247" s="153"/>
      <c r="Y8247" s="81"/>
      <c r="Z8247" s="153"/>
      <c r="AG8247" s="81"/>
      <c r="AJ8247" s="153"/>
      <c r="AL8247" s="154"/>
      <c r="AM8247" s="153"/>
      <c r="AN8247" s="81"/>
      <c r="AO8247" s="153"/>
      <c r="AQ8247" s="154"/>
      <c r="AR8247" s="153"/>
      <c r="AS8247" s="81"/>
      <c r="AT8247" s="153"/>
      <c r="AV8247" s="154"/>
      <c r="AW8247" s="153"/>
      <c r="BB8247" s="81"/>
      <c r="CB8247" s="82"/>
      <c r="CC8247" s="82"/>
      <c r="CM8247" s="81"/>
      <c r="CN8247" s="81"/>
      <c r="CO8247" s="81"/>
      <c r="CY8247" s="124"/>
      <c r="CZ8247" s="81"/>
      <c r="DE8247" s="125"/>
      <c r="DF8247" s="81"/>
    </row>
    <row r="8248" spans="15:110" x14ac:dyDescent="0.25">
      <c r="O8248" s="156"/>
      <c r="P8248" s="157"/>
      <c r="Q8248" s="105"/>
      <c r="R8248" s="158"/>
      <c r="S8248" s="159"/>
      <c r="T8248" s="153"/>
      <c r="Y8248" s="81"/>
      <c r="Z8248" s="153"/>
      <c r="AG8248" s="81"/>
      <c r="AJ8248" s="153"/>
      <c r="AL8248" s="154"/>
      <c r="AM8248" s="153"/>
      <c r="AN8248" s="81"/>
      <c r="AO8248" s="153"/>
      <c r="AQ8248" s="154"/>
      <c r="AR8248" s="153"/>
      <c r="AS8248" s="81"/>
      <c r="AT8248" s="153"/>
      <c r="AV8248" s="154"/>
      <c r="AW8248" s="153"/>
      <c r="BB8248" s="81"/>
      <c r="CB8248" s="82"/>
      <c r="CC8248" s="82"/>
      <c r="CM8248" s="81"/>
      <c r="CN8248" s="81"/>
      <c r="CO8248" s="81"/>
      <c r="CY8248" s="124"/>
      <c r="CZ8248" s="81"/>
      <c r="DE8248" s="125"/>
      <c r="DF8248" s="81"/>
    </row>
    <row r="8249" spans="15:110" x14ac:dyDescent="0.25">
      <c r="O8249" s="156"/>
      <c r="P8249" s="157"/>
      <c r="Q8249" s="105"/>
      <c r="R8249" s="158"/>
      <c r="S8249" s="159"/>
      <c r="T8249" s="153"/>
      <c r="Y8249" s="81"/>
      <c r="Z8249" s="153"/>
      <c r="AG8249" s="81"/>
      <c r="AJ8249" s="153"/>
      <c r="AL8249" s="154"/>
      <c r="AM8249" s="153"/>
      <c r="AN8249" s="81"/>
      <c r="AO8249" s="153"/>
      <c r="AQ8249" s="154"/>
      <c r="AR8249" s="153"/>
      <c r="AS8249" s="81"/>
      <c r="AT8249" s="153"/>
      <c r="AV8249" s="154"/>
      <c r="AW8249" s="153"/>
      <c r="BB8249" s="81"/>
      <c r="CB8249" s="82"/>
      <c r="CC8249" s="82"/>
      <c r="CM8249" s="81"/>
      <c r="CN8249" s="81"/>
      <c r="CO8249" s="81"/>
      <c r="CY8249" s="124"/>
      <c r="CZ8249" s="81"/>
      <c r="DE8249" s="125"/>
      <c r="DF8249" s="81"/>
    </row>
    <row r="8250" spans="15:110" x14ac:dyDescent="0.25">
      <c r="O8250" s="156"/>
      <c r="P8250" s="157"/>
      <c r="Q8250" s="105"/>
      <c r="R8250" s="158"/>
      <c r="S8250" s="159"/>
      <c r="T8250" s="153"/>
      <c r="Y8250" s="81"/>
      <c r="Z8250" s="153"/>
      <c r="AG8250" s="81"/>
      <c r="AJ8250" s="153"/>
      <c r="AL8250" s="154"/>
      <c r="AM8250" s="153"/>
      <c r="AN8250" s="81"/>
      <c r="AO8250" s="153"/>
      <c r="AQ8250" s="154"/>
      <c r="AR8250" s="153"/>
      <c r="AS8250" s="81"/>
      <c r="AT8250" s="153"/>
      <c r="AV8250" s="154"/>
      <c r="AW8250" s="153"/>
      <c r="BB8250" s="81"/>
      <c r="CB8250" s="82"/>
      <c r="CC8250" s="82"/>
      <c r="CM8250" s="81"/>
      <c r="CN8250" s="81"/>
      <c r="CO8250" s="81"/>
      <c r="CY8250" s="124"/>
      <c r="CZ8250" s="81"/>
      <c r="DE8250" s="125"/>
      <c r="DF8250" s="81"/>
    </row>
    <row r="8251" spans="15:110" x14ac:dyDescent="0.25">
      <c r="O8251" s="156"/>
      <c r="P8251" s="157"/>
      <c r="Q8251" s="105"/>
      <c r="R8251" s="158"/>
      <c r="S8251" s="159"/>
      <c r="T8251" s="153"/>
      <c r="Y8251" s="81"/>
      <c r="Z8251" s="153"/>
      <c r="AG8251" s="81"/>
      <c r="AJ8251" s="153"/>
      <c r="AL8251" s="154"/>
      <c r="AM8251" s="153"/>
      <c r="AN8251" s="81"/>
      <c r="AO8251" s="153"/>
      <c r="AQ8251" s="154"/>
      <c r="AR8251" s="153"/>
      <c r="AS8251" s="81"/>
      <c r="AT8251" s="153"/>
      <c r="AV8251" s="154"/>
      <c r="AW8251" s="153"/>
      <c r="BB8251" s="81"/>
      <c r="CB8251" s="82"/>
      <c r="CC8251" s="82"/>
      <c r="CM8251" s="81"/>
      <c r="CN8251" s="81"/>
      <c r="CO8251" s="81"/>
      <c r="CY8251" s="124"/>
      <c r="CZ8251" s="81"/>
      <c r="DE8251" s="125"/>
      <c r="DF8251" s="81"/>
    </row>
    <row r="8252" spans="15:110" x14ac:dyDescent="0.25">
      <c r="O8252" s="156"/>
      <c r="P8252" s="157"/>
      <c r="Q8252" s="105"/>
      <c r="R8252" s="158"/>
      <c r="S8252" s="159"/>
      <c r="T8252" s="153"/>
      <c r="Y8252" s="81"/>
      <c r="Z8252" s="153"/>
      <c r="AG8252" s="81"/>
      <c r="AJ8252" s="153"/>
      <c r="AL8252" s="154"/>
      <c r="AM8252" s="153"/>
      <c r="AN8252" s="81"/>
      <c r="AO8252" s="153"/>
      <c r="AQ8252" s="154"/>
      <c r="AR8252" s="153"/>
      <c r="AS8252" s="81"/>
      <c r="AT8252" s="153"/>
      <c r="AV8252" s="154"/>
      <c r="AW8252" s="153"/>
      <c r="BB8252" s="81"/>
      <c r="CB8252" s="82"/>
      <c r="CC8252" s="82"/>
      <c r="CM8252" s="81"/>
      <c r="CN8252" s="81"/>
      <c r="CO8252" s="81"/>
      <c r="CY8252" s="124"/>
      <c r="CZ8252" s="81"/>
      <c r="DE8252" s="125"/>
      <c r="DF8252" s="81"/>
    </row>
    <row r="8253" spans="15:110" x14ac:dyDescent="0.25">
      <c r="O8253" s="156"/>
      <c r="P8253" s="157"/>
      <c r="Q8253" s="105"/>
      <c r="R8253" s="158"/>
      <c r="S8253" s="159"/>
      <c r="T8253" s="153"/>
      <c r="Y8253" s="81"/>
      <c r="Z8253" s="153"/>
      <c r="AG8253" s="81"/>
      <c r="AJ8253" s="153"/>
      <c r="AL8253" s="154"/>
      <c r="AM8253" s="153"/>
      <c r="AN8253" s="81"/>
      <c r="AO8253" s="153"/>
      <c r="AQ8253" s="154"/>
      <c r="AR8253" s="153"/>
      <c r="AS8253" s="81"/>
      <c r="AT8253" s="153"/>
      <c r="AV8253" s="154"/>
      <c r="AW8253" s="153"/>
      <c r="BB8253" s="81"/>
      <c r="CB8253" s="82"/>
      <c r="CC8253" s="82"/>
      <c r="CM8253" s="81"/>
      <c r="CN8253" s="81"/>
      <c r="CO8253" s="81"/>
      <c r="CY8253" s="124"/>
      <c r="CZ8253" s="81"/>
      <c r="DE8253" s="125"/>
      <c r="DF8253" s="81"/>
    </row>
    <row r="8254" spans="15:110" x14ac:dyDescent="0.25">
      <c r="O8254" s="156"/>
      <c r="P8254" s="157"/>
      <c r="Q8254" s="105"/>
      <c r="R8254" s="158"/>
      <c r="S8254" s="159"/>
      <c r="T8254" s="153"/>
      <c r="Y8254" s="81"/>
      <c r="Z8254" s="153"/>
      <c r="AG8254" s="81"/>
      <c r="AJ8254" s="153"/>
      <c r="AL8254" s="154"/>
      <c r="AM8254" s="153"/>
      <c r="AN8254" s="81"/>
      <c r="AO8254" s="153"/>
      <c r="AQ8254" s="154"/>
      <c r="AR8254" s="153"/>
      <c r="AS8254" s="81"/>
      <c r="AT8254" s="153"/>
      <c r="AV8254" s="154"/>
      <c r="AW8254" s="153"/>
      <c r="BB8254" s="81"/>
      <c r="CB8254" s="82"/>
      <c r="CC8254" s="82"/>
      <c r="CM8254" s="81"/>
      <c r="CN8254" s="81"/>
      <c r="CO8254" s="81"/>
      <c r="CY8254" s="124"/>
      <c r="CZ8254" s="81"/>
      <c r="DE8254" s="125"/>
      <c r="DF8254" s="81"/>
    </row>
    <row r="8255" spans="15:110" x14ac:dyDescent="0.25">
      <c r="O8255" s="156"/>
      <c r="P8255" s="157"/>
      <c r="Q8255" s="105"/>
      <c r="R8255" s="158"/>
      <c r="S8255" s="159"/>
      <c r="T8255" s="153"/>
      <c r="Y8255" s="81"/>
      <c r="Z8255" s="153"/>
      <c r="AG8255" s="81"/>
      <c r="AJ8255" s="153"/>
      <c r="AL8255" s="154"/>
      <c r="AM8255" s="153"/>
      <c r="AN8255" s="81"/>
      <c r="AO8255" s="153"/>
      <c r="AQ8255" s="154"/>
      <c r="AR8255" s="153"/>
      <c r="AS8255" s="81"/>
      <c r="AT8255" s="153"/>
      <c r="AV8255" s="154"/>
      <c r="AW8255" s="153"/>
      <c r="BB8255" s="81"/>
      <c r="CB8255" s="82"/>
      <c r="CC8255" s="82"/>
      <c r="CM8255" s="81"/>
      <c r="CN8255" s="81"/>
      <c r="CO8255" s="81"/>
      <c r="CY8255" s="124"/>
      <c r="CZ8255" s="81"/>
      <c r="DE8255" s="125"/>
      <c r="DF8255" s="81"/>
    </row>
    <row r="8256" spans="15:110" x14ac:dyDescent="0.25">
      <c r="O8256" s="156"/>
      <c r="P8256" s="157"/>
      <c r="Q8256" s="105"/>
      <c r="R8256" s="158"/>
      <c r="S8256" s="159"/>
      <c r="T8256" s="153"/>
      <c r="Y8256" s="81"/>
      <c r="Z8256" s="153"/>
      <c r="AG8256" s="81"/>
      <c r="AJ8256" s="153"/>
      <c r="AL8256" s="154"/>
      <c r="AM8256" s="153"/>
      <c r="AN8256" s="81"/>
      <c r="AO8256" s="153"/>
      <c r="AQ8256" s="154"/>
      <c r="AR8256" s="153"/>
      <c r="AS8256" s="81"/>
      <c r="AT8256" s="153"/>
      <c r="AV8256" s="154"/>
      <c r="AW8256" s="153"/>
      <c r="BB8256" s="81"/>
      <c r="CB8256" s="82"/>
      <c r="CC8256" s="82"/>
      <c r="CM8256" s="81"/>
      <c r="CN8256" s="81"/>
      <c r="CO8256" s="81"/>
      <c r="CY8256" s="124"/>
      <c r="CZ8256" s="81"/>
      <c r="DE8256" s="125"/>
      <c r="DF8256" s="81"/>
    </row>
    <row r="8257" spans="15:110" x14ac:dyDescent="0.25">
      <c r="O8257" s="156"/>
      <c r="P8257" s="157"/>
      <c r="Q8257" s="105"/>
      <c r="R8257" s="158"/>
      <c r="S8257" s="159"/>
      <c r="T8257" s="153"/>
      <c r="Y8257" s="81"/>
      <c r="Z8257" s="153"/>
      <c r="AG8257" s="81"/>
      <c r="AJ8257" s="153"/>
      <c r="AL8257" s="154"/>
      <c r="AM8257" s="153"/>
      <c r="AN8257" s="81"/>
      <c r="AO8257" s="153"/>
      <c r="AQ8257" s="154"/>
      <c r="AR8257" s="153"/>
      <c r="AS8257" s="81"/>
      <c r="AT8257" s="153"/>
      <c r="AV8257" s="154"/>
      <c r="AW8257" s="153"/>
      <c r="BB8257" s="81"/>
      <c r="CB8257" s="82"/>
      <c r="CC8257" s="82"/>
      <c r="CM8257" s="81"/>
      <c r="CN8257" s="81"/>
      <c r="CO8257" s="81"/>
      <c r="CY8257" s="124"/>
      <c r="CZ8257" s="81"/>
      <c r="DE8257" s="125"/>
      <c r="DF8257" s="81"/>
    </row>
    <row r="8258" spans="15:110" x14ac:dyDescent="0.25">
      <c r="O8258" s="156"/>
      <c r="P8258" s="157"/>
      <c r="Q8258" s="105"/>
      <c r="R8258" s="158"/>
      <c r="S8258" s="159"/>
      <c r="T8258" s="153"/>
      <c r="Y8258" s="81"/>
      <c r="Z8258" s="153"/>
      <c r="AG8258" s="81"/>
      <c r="AJ8258" s="153"/>
      <c r="AL8258" s="154"/>
      <c r="AM8258" s="153"/>
      <c r="AN8258" s="81"/>
      <c r="AO8258" s="153"/>
      <c r="AQ8258" s="154"/>
      <c r="AR8258" s="153"/>
      <c r="AS8258" s="81"/>
      <c r="AT8258" s="153"/>
      <c r="AV8258" s="154"/>
      <c r="AW8258" s="153"/>
      <c r="BB8258" s="81"/>
      <c r="CB8258" s="82"/>
      <c r="CC8258" s="82"/>
      <c r="CM8258" s="81"/>
      <c r="CN8258" s="81"/>
      <c r="CO8258" s="81"/>
      <c r="CY8258" s="124"/>
      <c r="CZ8258" s="81"/>
      <c r="DE8258" s="125"/>
      <c r="DF8258" s="81"/>
    </row>
    <row r="8259" spans="15:110" x14ac:dyDescent="0.25">
      <c r="O8259" s="156"/>
      <c r="P8259" s="157"/>
      <c r="Q8259" s="105"/>
      <c r="R8259" s="158"/>
      <c r="S8259" s="159"/>
      <c r="T8259" s="153"/>
      <c r="Y8259" s="81"/>
      <c r="Z8259" s="153"/>
      <c r="AG8259" s="81"/>
      <c r="AJ8259" s="153"/>
      <c r="AL8259" s="154"/>
      <c r="AM8259" s="153"/>
      <c r="AN8259" s="81"/>
      <c r="AO8259" s="153"/>
      <c r="AQ8259" s="154"/>
      <c r="AR8259" s="153"/>
      <c r="AS8259" s="81"/>
      <c r="AT8259" s="153"/>
      <c r="AV8259" s="154"/>
      <c r="AW8259" s="153"/>
      <c r="BB8259" s="81"/>
      <c r="CB8259" s="82"/>
      <c r="CC8259" s="82"/>
      <c r="CM8259" s="81"/>
      <c r="CN8259" s="81"/>
      <c r="CO8259" s="81"/>
      <c r="CY8259" s="124"/>
      <c r="CZ8259" s="81"/>
      <c r="DE8259" s="125"/>
      <c r="DF8259" s="81"/>
    </row>
    <row r="8260" spans="15:110" x14ac:dyDescent="0.25">
      <c r="O8260" s="156"/>
      <c r="P8260" s="157"/>
      <c r="Q8260" s="105"/>
      <c r="R8260" s="158"/>
      <c r="S8260" s="159"/>
      <c r="T8260" s="153"/>
      <c r="Y8260" s="81"/>
      <c r="Z8260" s="153"/>
      <c r="AG8260" s="81"/>
      <c r="AJ8260" s="153"/>
      <c r="AL8260" s="154"/>
      <c r="AM8260" s="153"/>
      <c r="AN8260" s="81"/>
      <c r="AO8260" s="153"/>
      <c r="AQ8260" s="154"/>
      <c r="AR8260" s="153"/>
      <c r="AS8260" s="81"/>
      <c r="AT8260" s="153"/>
      <c r="AV8260" s="154"/>
      <c r="AW8260" s="153"/>
      <c r="BB8260" s="81"/>
      <c r="CB8260" s="82"/>
      <c r="CC8260" s="82"/>
      <c r="CM8260" s="81"/>
      <c r="CN8260" s="81"/>
      <c r="CO8260" s="81"/>
      <c r="CY8260" s="124"/>
      <c r="CZ8260" s="81"/>
      <c r="DE8260" s="125"/>
      <c r="DF8260" s="81"/>
    </row>
    <row r="8261" spans="15:110" x14ac:dyDescent="0.25">
      <c r="O8261" s="156"/>
      <c r="P8261" s="157"/>
      <c r="Q8261" s="105"/>
      <c r="R8261" s="158"/>
      <c r="S8261" s="159"/>
      <c r="T8261" s="153"/>
      <c r="Y8261" s="81"/>
      <c r="Z8261" s="153"/>
      <c r="AG8261" s="81"/>
      <c r="AJ8261" s="153"/>
      <c r="AL8261" s="154"/>
      <c r="AM8261" s="153"/>
      <c r="AN8261" s="81"/>
      <c r="AO8261" s="153"/>
      <c r="AQ8261" s="154"/>
      <c r="AR8261" s="153"/>
      <c r="AS8261" s="81"/>
      <c r="AT8261" s="153"/>
      <c r="AV8261" s="154"/>
      <c r="AW8261" s="153"/>
      <c r="BB8261" s="81"/>
      <c r="CB8261" s="82"/>
      <c r="CC8261" s="82"/>
      <c r="CM8261" s="81"/>
      <c r="CN8261" s="81"/>
      <c r="CO8261" s="81"/>
      <c r="CY8261" s="124"/>
      <c r="CZ8261" s="81"/>
      <c r="DE8261" s="125"/>
      <c r="DF8261" s="81"/>
    </row>
    <row r="8262" spans="15:110" x14ac:dyDescent="0.25">
      <c r="O8262" s="156"/>
      <c r="P8262" s="157"/>
      <c r="Q8262" s="105"/>
      <c r="R8262" s="158"/>
      <c r="S8262" s="159"/>
      <c r="T8262" s="153"/>
      <c r="Y8262" s="81"/>
      <c r="Z8262" s="153"/>
      <c r="AG8262" s="81"/>
      <c r="AJ8262" s="153"/>
      <c r="AL8262" s="154"/>
      <c r="AM8262" s="153"/>
      <c r="AN8262" s="81"/>
      <c r="AO8262" s="153"/>
      <c r="AQ8262" s="154"/>
      <c r="AR8262" s="153"/>
      <c r="AS8262" s="81"/>
      <c r="AT8262" s="153"/>
      <c r="AV8262" s="154"/>
      <c r="AW8262" s="153"/>
      <c r="BB8262" s="81"/>
      <c r="CB8262" s="82"/>
      <c r="CC8262" s="82"/>
      <c r="CM8262" s="81"/>
      <c r="CN8262" s="81"/>
      <c r="CO8262" s="81"/>
      <c r="CY8262" s="124"/>
      <c r="CZ8262" s="81"/>
      <c r="DE8262" s="125"/>
      <c r="DF8262" s="81"/>
    </row>
    <row r="8263" spans="15:110" x14ac:dyDescent="0.25">
      <c r="O8263" s="156"/>
      <c r="P8263" s="157"/>
      <c r="Q8263" s="105"/>
      <c r="R8263" s="158"/>
      <c r="S8263" s="159"/>
      <c r="T8263" s="153"/>
      <c r="Y8263" s="81"/>
      <c r="Z8263" s="153"/>
      <c r="AG8263" s="81"/>
      <c r="AJ8263" s="153"/>
      <c r="AL8263" s="154"/>
      <c r="AM8263" s="153"/>
      <c r="AN8263" s="81"/>
      <c r="AO8263" s="153"/>
      <c r="AQ8263" s="154"/>
      <c r="AR8263" s="153"/>
      <c r="AS8263" s="81"/>
      <c r="AT8263" s="153"/>
      <c r="AV8263" s="154"/>
      <c r="AW8263" s="153"/>
      <c r="BB8263" s="81"/>
      <c r="CB8263" s="82"/>
      <c r="CC8263" s="82"/>
      <c r="CM8263" s="81"/>
      <c r="CN8263" s="81"/>
      <c r="CO8263" s="81"/>
      <c r="CY8263" s="124"/>
      <c r="CZ8263" s="81"/>
      <c r="DE8263" s="125"/>
      <c r="DF8263" s="81"/>
    </row>
    <row r="8264" spans="15:110" x14ac:dyDescent="0.25">
      <c r="O8264" s="156"/>
      <c r="P8264" s="157"/>
      <c r="Q8264" s="105"/>
      <c r="R8264" s="158"/>
      <c r="S8264" s="159"/>
      <c r="T8264" s="153"/>
      <c r="Y8264" s="81"/>
      <c r="Z8264" s="153"/>
      <c r="AG8264" s="81"/>
      <c r="AJ8264" s="153"/>
      <c r="AL8264" s="154"/>
      <c r="AM8264" s="153"/>
      <c r="AN8264" s="81"/>
      <c r="AO8264" s="153"/>
      <c r="AQ8264" s="154"/>
      <c r="AR8264" s="153"/>
      <c r="AS8264" s="81"/>
      <c r="AT8264" s="153"/>
      <c r="AV8264" s="154"/>
      <c r="AW8264" s="153"/>
      <c r="BB8264" s="81"/>
      <c r="CB8264" s="82"/>
      <c r="CC8264" s="82"/>
      <c r="CM8264" s="81"/>
      <c r="CN8264" s="81"/>
      <c r="CO8264" s="81"/>
      <c r="CY8264" s="124"/>
      <c r="CZ8264" s="81"/>
      <c r="DE8264" s="125"/>
      <c r="DF8264" s="81"/>
    </row>
    <row r="8265" spans="15:110" x14ac:dyDescent="0.25">
      <c r="O8265" s="156"/>
      <c r="P8265" s="157"/>
      <c r="Q8265" s="105"/>
      <c r="R8265" s="158"/>
      <c r="S8265" s="159"/>
      <c r="T8265" s="153"/>
      <c r="Y8265" s="81"/>
      <c r="Z8265" s="153"/>
      <c r="AG8265" s="81"/>
      <c r="AJ8265" s="153"/>
      <c r="AL8265" s="154"/>
      <c r="AM8265" s="153"/>
      <c r="AN8265" s="81"/>
      <c r="AO8265" s="153"/>
      <c r="AQ8265" s="154"/>
      <c r="AR8265" s="153"/>
      <c r="AS8265" s="81"/>
      <c r="AT8265" s="153"/>
      <c r="AV8265" s="154"/>
      <c r="AW8265" s="153"/>
      <c r="BB8265" s="81"/>
      <c r="CB8265" s="82"/>
      <c r="CC8265" s="82"/>
      <c r="CM8265" s="81"/>
      <c r="CN8265" s="81"/>
      <c r="CO8265" s="81"/>
      <c r="CY8265" s="124"/>
      <c r="CZ8265" s="81"/>
      <c r="DE8265" s="125"/>
      <c r="DF8265" s="81"/>
    </row>
    <row r="8266" spans="15:110" x14ac:dyDescent="0.25">
      <c r="O8266" s="156"/>
      <c r="P8266" s="157"/>
      <c r="Q8266" s="105"/>
      <c r="R8266" s="158"/>
      <c r="S8266" s="159"/>
      <c r="T8266" s="153"/>
      <c r="Y8266" s="81"/>
      <c r="Z8266" s="153"/>
      <c r="AG8266" s="81"/>
      <c r="AJ8266" s="153"/>
      <c r="AL8266" s="154"/>
      <c r="AM8266" s="153"/>
      <c r="AN8266" s="81"/>
      <c r="AO8266" s="153"/>
      <c r="AQ8266" s="154"/>
      <c r="AR8266" s="153"/>
      <c r="AS8266" s="81"/>
      <c r="AT8266" s="153"/>
      <c r="AV8266" s="154"/>
      <c r="AW8266" s="153"/>
      <c r="BB8266" s="81"/>
      <c r="CB8266" s="82"/>
      <c r="CC8266" s="82"/>
      <c r="CM8266" s="81"/>
      <c r="CN8266" s="81"/>
      <c r="CO8266" s="81"/>
      <c r="CY8266" s="124"/>
      <c r="CZ8266" s="81"/>
      <c r="DE8266" s="125"/>
      <c r="DF8266" s="81"/>
    </row>
    <row r="8267" spans="15:110" x14ac:dyDescent="0.25">
      <c r="O8267" s="156"/>
      <c r="P8267" s="157"/>
      <c r="Q8267" s="105"/>
      <c r="R8267" s="158"/>
      <c r="S8267" s="159"/>
      <c r="T8267" s="153"/>
      <c r="Y8267" s="81"/>
      <c r="Z8267" s="153"/>
      <c r="AG8267" s="81"/>
      <c r="AJ8267" s="153"/>
      <c r="AL8267" s="154"/>
      <c r="AM8267" s="153"/>
      <c r="AN8267" s="81"/>
      <c r="AO8267" s="153"/>
      <c r="AQ8267" s="154"/>
      <c r="AR8267" s="153"/>
      <c r="AS8267" s="81"/>
      <c r="AT8267" s="153"/>
      <c r="AV8267" s="154"/>
      <c r="AW8267" s="153"/>
      <c r="BB8267" s="81"/>
      <c r="CB8267" s="82"/>
      <c r="CC8267" s="82"/>
      <c r="CM8267" s="81"/>
      <c r="CN8267" s="81"/>
      <c r="CO8267" s="81"/>
      <c r="CY8267" s="124"/>
      <c r="CZ8267" s="81"/>
      <c r="DE8267" s="125"/>
      <c r="DF8267" s="81"/>
    </row>
    <row r="8268" spans="15:110" x14ac:dyDescent="0.25">
      <c r="O8268" s="156"/>
      <c r="P8268" s="157"/>
      <c r="Q8268" s="105"/>
      <c r="R8268" s="158"/>
      <c r="S8268" s="159"/>
      <c r="T8268" s="153"/>
      <c r="Y8268" s="81"/>
      <c r="Z8268" s="153"/>
      <c r="AG8268" s="81"/>
      <c r="AJ8268" s="153"/>
      <c r="AL8268" s="154"/>
      <c r="AM8268" s="153"/>
      <c r="AN8268" s="81"/>
      <c r="AO8268" s="153"/>
      <c r="AQ8268" s="154"/>
      <c r="AR8268" s="153"/>
      <c r="AS8268" s="81"/>
      <c r="AT8268" s="153"/>
      <c r="AV8268" s="154"/>
      <c r="AW8268" s="153"/>
      <c r="BB8268" s="81"/>
      <c r="CB8268" s="82"/>
      <c r="CC8268" s="82"/>
      <c r="CM8268" s="81"/>
      <c r="CN8268" s="81"/>
      <c r="CO8268" s="81"/>
      <c r="CY8268" s="124"/>
      <c r="CZ8268" s="81"/>
      <c r="DE8268" s="125"/>
      <c r="DF8268" s="81"/>
    </row>
    <row r="8269" spans="15:110" x14ac:dyDescent="0.25">
      <c r="O8269" s="156"/>
      <c r="P8269" s="157"/>
      <c r="Q8269" s="105"/>
      <c r="R8269" s="158"/>
      <c r="S8269" s="159"/>
      <c r="T8269" s="153"/>
      <c r="Y8269" s="81"/>
      <c r="Z8269" s="153"/>
      <c r="AG8269" s="81"/>
      <c r="AJ8269" s="153"/>
      <c r="AL8269" s="154"/>
      <c r="AM8269" s="153"/>
      <c r="AN8269" s="81"/>
      <c r="AO8269" s="153"/>
      <c r="AQ8269" s="154"/>
      <c r="AR8269" s="153"/>
      <c r="AS8269" s="81"/>
      <c r="AT8269" s="153"/>
      <c r="AV8269" s="154"/>
      <c r="AW8269" s="153"/>
      <c r="BB8269" s="81"/>
      <c r="CB8269" s="82"/>
      <c r="CC8269" s="82"/>
      <c r="CM8269" s="81"/>
      <c r="CN8269" s="81"/>
      <c r="CO8269" s="81"/>
      <c r="CY8269" s="124"/>
      <c r="CZ8269" s="81"/>
      <c r="DE8269" s="125"/>
      <c r="DF8269" s="81"/>
    </row>
    <row r="8270" spans="15:110" x14ac:dyDescent="0.25">
      <c r="O8270" s="156"/>
      <c r="P8270" s="157"/>
      <c r="Q8270" s="105"/>
      <c r="R8270" s="158"/>
      <c r="S8270" s="159"/>
      <c r="T8270" s="153"/>
      <c r="Y8270" s="81"/>
      <c r="Z8270" s="153"/>
      <c r="AG8270" s="81"/>
      <c r="AJ8270" s="153"/>
      <c r="AL8270" s="154"/>
      <c r="AM8270" s="153"/>
      <c r="AN8270" s="81"/>
      <c r="AO8270" s="153"/>
      <c r="AQ8270" s="154"/>
      <c r="AR8270" s="153"/>
      <c r="AS8270" s="81"/>
      <c r="AT8270" s="153"/>
      <c r="AV8270" s="154"/>
      <c r="AW8270" s="153"/>
      <c r="BB8270" s="81"/>
      <c r="CB8270" s="82"/>
      <c r="CC8270" s="82"/>
      <c r="CM8270" s="81"/>
      <c r="CN8270" s="81"/>
      <c r="CO8270" s="81"/>
      <c r="CY8270" s="124"/>
      <c r="CZ8270" s="81"/>
      <c r="DE8270" s="125"/>
      <c r="DF8270" s="81"/>
    </row>
    <row r="8271" spans="15:110" x14ac:dyDescent="0.25">
      <c r="O8271" s="156"/>
      <c r="P8271" s="157"/>
      <c r="Q8271" s="105"/>
      <c r="R8271" s="158"/>
      <c r="S8271" s="159"/>
      <c r="T8271" s="153"/>
      <c r="Y8271" s="81"/>
      <c r="Z8271" s="153"/>
      <c r="AG8271" s="81"/>
      <c r="AJ8271" s="153"/>
      <c r="AL8271" s="154"/>
      <c r="AM8271" s="153"/>
      <c r="AN8271" s="81"/>
      <c r="AO8271" s="153"/>
      <c r="AQ8271" s="154"/>
      <c r="AR8271" s="153"/>
      <c r="AS8271" s="81"/>
      <c r="AT8271" s="153"/>
      <c r="AV8271" s="154"/>
      <c r="AW8271" s="153"/>
      <c r="BB8271" s="81"/>
      <c r="CB8271" s="82"/>
      <c r="CC8271" s="82"/>
      <c r="CM8271" s="81"/>
      <c r="CN8271" s="81"/>
      <c r="CO8271" s="81"/>
      <c r="CY8271" s="124"/>
      <c r="CZ8271" s="81"/>
      <c r="DE8271" s="125"/>
      <c r="DF8271" s="81"/>
    </row>
    <row r="8272" spans="15:110" x14ac:dyDescent="0.25">
      <c r="O8272" s="156"/>
      <c r="P8272" s="157"/>
      <c r="Q8272" s="105"/>
      <c r="R8272" s="158"/>
      <c r="S8272" s="159"/>
      <c r="T8272" s="153"/>
      <c r="Y8272" s="81"/>
      <c r="Z8272" s="153"/>
      <c r="AG8272" s="81"/>
      <c r="AJ8272" s="153"/>
      <c r="AL8272" s="154"/>
      <c r="AM8272" s="153"/>
      <c r="AN8272" s="81"/>
      <c r="AO8272" s="153"/>
      <c r="AQ8272" s="154"/>
      <c r="AR8272" s="153"/>
      <c r="AS8272" s="81"/>
      <c r="AT8272" s="153"/>
      <c r="AV8272" s="154"/>
      <c r="AW8272" s="153"/>
      <c r="BB8272" s="81"/>
      <c r="CB8272" s="82"/>
      <c r="CC8272" s="82"/>
      <c r="CM8272" s="81"/>
      <c r="CN8272" s="81"/>
      <c r="CO8272" s="81"/>
      <c r="CY8272" s="124"/>
      <c r="CZ8272" s="81"/>
      <c r="DE8272" s="125"/>
      <c r="DF8272" s="81"/>
    </row>
    <row r="8273" spans="15:110" x14ac:dyDescent="0.25">
      <c r="O8273" s="156"/>
      <c r="P8273" s="157"/>
      <c r="Q8273" s="105"/>
      <c r="R8273" s="158"/>
      <c r="S8273" s="159"/>
      <c r="T8273" s="153"/>
      <c r="Y8273" s="81"/>
      <c r="Z8273" s="153"/>
      <c r="AG8273" s="81"/>
      <c r="AJ8273" s="153"/>
      <c r="AL8273" s="154"/>
      <c r="AM8273" s="153"/>
      <c r="AN8273" s="81"/>
      <c r="AO8273" s="153"/>
      <c r="AQ8273" s="154"/>
      <c r="AR8273" s="153"/>
      <c r="AS8273" s="81"/>
      <c r="AT8273" s="153"/>
      <c r="AV8273" s="154"/>
      <c r="AW8273" s="153"/>
      <c r="BB8273" s="81"/>
      <c r="CB8273" s="82"/>
      <c r="CC8273" s="82"/>
      <c r="CM8273" s="81"/>
      <c r="CN8273" s="81"/>
      <c r="CO8273" s="81"/>
      <c r="CY8273" s="124"/>
      <c r="CZ8273" s="81"/>
      <c r="DE8273" s="125"/>
      <c r="DF8273" s="81"/>
    </row>
    <row r="8274" spans="15:110" x14ac:dyDescent="0.25">
      <c r="O8274" s="156"/>
      <c r="P8274" s="157"/>
      <c r="Q8274" s="105"/>
      <c r="R8274" s="158"/>
      <c r="S8274" s="159"/>
      <c r="T8274" s="153"/>
      <c r="Y8274" s="81"/>
      <c r="Z8274" s="153"/>
      <c r="AG8274" s="81"/>
      <c r="AJ8274" s="153"/>
      <c r="AL8274" s="154"/>
      <c r="AM8274" s="153"/>
      <c r="AN8274" s="81"/>
      <c r="AO8274" s="153"/>
      <c r="AQ8274" s="154"/>
      <c r="AR8274" s="153"/>
      <c r="AS8274" s="81"/>
      <c r="AT8274" s="153"/>
      <c r="AV8274" s="154"/>
      <c r="AW8274" s="153"/>
      <c r="BB8274" s="81"/>
      <c r="CB8274" s="82"/>
      <c r="CC8274" s="82"/>
      <c r="CM8274" s="81"/>
      <c r="CN8274" s="81"/>
      <c r="CO8274" s="81"/>
      <c r="CY8274" s="124"/>
      <c r="CZ8274" s="81"/>
      <c r="DE8274" s="125"/>
      <c r="DF8274" s="81"/>
    </row>
    <row r="8275" spans="15:110" x14ac:dyDescent="0.25">
      <c r="O8275" s="156"/>
      <c r="P8275" s="157"/>
      <c r="Q8275" s="105"/>
      <c r="R8275" s="158"/>
      <c r="S8275" s="159"/>
      <c r="T8275" s="153"/>
      <c r="Y8275" s="81"/>
      <c r="Z8275" s="153"/>
      <c r="AG8275" s="81"/>
      <c r="AJ8275" s="153"/>
      <c r="AL8275" s="154"/>
      <c r="AM8275" s="153"/>
      <c r="AN8275" s="81"/>
      <c r="AO8275" s="153"/>
      <c r="AQ8275" s="154"/>
      <c r="AR8275" s="153"/>
      <c r="AS8275" s="81"/>
      <c r="AT8275" s="153"/>
      <c r="AV8275" s="154"/>
      <c r="AW8275" s="153"/>
      <c r="BB8275" s="81"/>
      <c r="CB8275" s="82"/>
      <c r="CC8275" s="82"/>
      <c r="CM8275" s="81"/>
      <c r="CN8275" s="81"/>
      <c r="CO8275" s="81"/>
      <c r="CY8275" s="124"/>
      <c r="CZ8275" s="81"/>
      <c r="DE8275" s="125"/>
      <c r="DF8275" s="81"/>
    </row>
    <row r="8276" spans="15:110" x14ac:dyDescent="0.25">
      <c r="O8276" s="156"/>
      <c r="P8276" s="157"/>
      <c r="Q8276" s="105"/>
      <c r="R8276" s="158"/>
      <c r="S8276" s="159"/>
      <c r="T8276" s="153"/>
      <c r="Y8276" s="81"/>
      <c r="Z8276" s="153"/>
      <c r="AG8276" s="81"/>
      <c r="AJ8276" s="153"/>
      <c r="AL8276" s="154"/>
      <c r="AM8276" s="153"/>
      <c r="AN8276" s="81"/>
      <c r="AO8276" s="153"/>
      <c r="AQ8276" s="154"/>
      <c r="AR8276" s="153"/>
      <c r="AS8276" s="81"/>
      <c r="AT8276" s="153"/>
      <c r="AV8276" s="154"/>
      <c r="AW8276" s="153"/>
      <c r="BB8276" s="81"/>
      <c r="CB8276" s="82"/>
      <c r="CC8276" s="82"/>
      <c r="CM8276" s="81"/>
      <c r="CN8276" s="81"/>
      <c r="CO8276" s="81"/>
      <c r="CY8276" s="124"/>
      <c r="CZ8276" s="81"/>
      <c r="DE8276" s="125"/>
      <c r="DF8276" s="81"/>
    </row>
    <row r="8277" spans="15:110" x14ac:dyDescent="0.25">
      <c r="O8277" s="156"/>
      <c r="P8277" s="157"/>
      <c r="Q8277" s="105"/>
      <c r="R8277" s="158"/>
      <c r="S8277" s="159"/>
      <c r="T8277" s="153"/>
      <c r="Y8277" s="81"/>
      <c r="Z8277" s="153"/>
      <c r="AG8277" s="81"/>
      <c r="AJ8277" s="153"/>
      <c r="AL8277" s="154"/>
      <c r="AM8277" s="153"/>
      <c r="AN8277" s="81"/>
      <c r="AO8277" s="153"/>
      <c r="AQ8277" s="154"/>
      <c r="AR8277" s="153"/>
      <c r="AS8277" s="81"/>
      <c r="AT8277" s="153"/>
      <c r="AV8277" s="154"/>
      <c r="AW8277" s="153"/>
      <c r="BB8277" s="81"/>
      <c r="CB8277" s="82"/>
      <c r="CC8277" s="82"/>
      <c r="CM8277" s="81"/>
      <c r="CN8277" s="81"/>
      <c r="CO8277" s="81"/>
      <c r="CY8277" s="124"/>
      <c r="CZ8277" s="81"/>
      <c r="DE8277" s="125"/>
      <c r="DF8277" s="81"/>
    </row>
    <row r="8278" spans="15:110" x14ac:dyDescent="0.25">
      <c r="O8278" s="156"/>
      <c r="P8278" s="157"/>
      <c r="Q8278" s="105"/>
      <c r="R8278" s="158"/>
      <c r="S8278" s="159"/>
      <c r="T8278" s="153"/>
      <c r="Y8278" s="81"/>
      <c r="Z8278" s="153"/>
      <c r="AG8278" s="81"/>
      <c r="AJ8278" s="153"/>
      <c r="AL8278" s="154"/>
      <c r="AM8278" s="153"/>
      <c r="AN8278" s="81"/>
      <c r="AO8278" s="153"/>
      <c r="AQ8278" s="154"/>
      <c r="AR8278" s="153"/>
      <c r="AS8278" s="81"/>
      <c r="AT8278" s="153"/>
      <c r="AV8278" s="154"/>
      <c r="AW8278" s="153"/>
      <c r="BB8278" s="81"/>
      <c r="CB8278" s="82"/>
      <c r="CC8278" s="82"/>
      <c r="CM8278" s="81"/>
      <c r="CN8278" s="81"/>
      <c r="CO8278" s="81"/>
      <c r="CY8278" s="124"/>
      <c r="CZ8278" s="81"/>
      <c r="DE8278" s="125"/>
      <c r="DF8278" s="81"/>
    </row>
    <row r="8279" spans="15:110" x14ac:dyDescent="0.25">
      <c r="O8279" s="156"/>
      <c r="P8279" s="157"/>
      <c r="Q8279" s="105"/>
      <c r="R8279" s="158"/>
      <c r="S8279" s="159"/>
      <c r="T8279" s="153"/>
      <c r="Y8279" s="81"/>
      <c r="Z8279" s="153"/>
      <c r="AG8279" s="81"/>
      <c r="AJ8279" s="153"/>
      <c r="AL8279" s="154"/>
      <c r="AM8279" s="153"/>
      <c r="AN8279" s="81"/>
      <c r="AO8279" s="153"/>
      <c r="AQ8279" s="154"/>
      <c r="AR8279" s="153"/>
      <c r="AS8279" s="81"/>
      <c r="AT8279" s="153"/>
      <c r="AV8279" s="154"/>
      <c r="AW8279" s="153"/>
      <c r="BB8279" s="81"/>
      <c r="CB8279" s="82"/>
      <c r="CC8279" s="82"/>
      <c r="CM8279" s="81"/>
      <c r="CN8279" s="81"/>
      <c r="CO8279" s="81"/>
      <c r="CY8279" s="124"/>
      <c r="CZ8279" s="81"/>
      <c r="DE8279" s="125"/>
      <c r="DF8279" s="81"/>
    </row>
    <row r="8280" spans="15:110" x14ac:dyDescent="0.25">
      <c r="O8280" s="156"/>
      <c r="P8280" s="157"/>
      <c r="Q8280" s="105"/>
      <c r="R8280" s="158"/>
      <c r="S8280" s="159"/>
      <c r="T8280" s="153"/>
      <c r="Y8280" s="81"/>
      <c r="Z8280" s="153"/>
      <c r="AG8280" s="81"/>
      <c r="AJ8280" s="153"/>
      <c r="AL8280" s="154"/>
      <c r="AM8280" s="153"/>
      <c r="AN8280" s="81"/>
      <c r="AO8280" s="153"/>
      <c r="AQ8280" s="154"/>
      <c r="AR8280" s="153"/>
      <c r="AS8280" s="81"/>
      <c r="AT8280" s="153"/>
      <c r="AV8280" s="154"/>
      <c r="AW8280" s="153"/>
      <c r="BB8280" s="81"/>
      <c r="CB8280" s="82"/>
      <c r="CC8280" s="82"/>
      <c r="CM8280" s="81"/>
      <c r="CN8280" s="81"/>
      <c r="CO8280" s="81"/>
      <c r="CY8280" s="124"/>
      <c r="CZ8280" s="81"/>
      <c r="DE8280" s="125"/>
      <c r="DF8280" s="81"/>
    </row>
    <row r="8281" spans="15:110" x14ac:dyDescent="0.25">
      <c r="O8281" s="156"/>
      <c r="P8281" s="157"/>
      <c r="Q8281" s="105"/>
      <c r="R8281" s="158"/>
      <c r="S8281" s="159"/>
      <c r="T8281" s="153"/>
      <c r="Y8281" s="81"/>
      <c r="Z8281" s="153"/>
      <c r="AG8281" s="81"/>
      <c r="AJ8281" s="153"/>
      <c r="AL8281" s="154"/>
      <c r="AM8281" s="153"/>
      <c r="AN8281" s="81"/>
      <c r="AO8281" s="153"/>
      <c r="AQ8281" s="154"/>
      <c r="AR8281" s="153"/>
      <c r="AS8281" s="81"/>
      <c r="AT8281" s="153"/>
      <c r="AV8281" s="154"/>
      <c r="AW8281" s="153"/>
      <c r="BB8281" s="81"/>
      <c r="CB8281" s="82"/>
      <c r="CC8281" s="82"/>
      <c r="CM8281" s="81"/>
      <c r="CN8281" s="81"/>
      <c r="CO8281" s="81"/>
      <c r="CY8281" s="124"/>
      <c r="CZ8281" s="81"/>
      <c r="DE8281" s="125"/>
      <c r="DF8281" s="81"/>
    </row>
    <row r="8282" spans="15:110" x14ac:dyDescent="0.25">
      <c r="O8282" s="156"/>
      <c r="P8282" s="157"/>
      <c r="Q8282" s="105"/>
      <c r="R8282" s="158"/>
      <c r="S8282" s="159"/>
      <c r="T8282" s="153"/>
      <c r="Y8282" s="81"/>
      <c r="Z8282" s="153"/>
      <c r="AG8282" s="81"/>
      <c r="AJ8282" s="153"/>
      <c r="AL8282" s="154"/>
      <c r="AM8282" s="153"/>
      <c r="AN8282" s="81"/>
      <c r="AO8282" s="153"/>
      <c r="AQ8282" s="154"/>
      <c r="AR8282" s="153"/>
      <c r="AS8282" s="81"/>
      <c r="AT8282" s="153"/>
      <c r="AV8282" s="154"/>
      <c r="AW8282" s="153"/>
      <c r="BB8282" s="81"/>
      <c r="CB8282" s="82"/>
      <c r="CC8282" s="82"/>
      <c r="CM8282" s="81"/>
      <c r="CN8282" s="81"/>
      <c r="CO8282" s="81"/>
      <c r="CY8282" s="124"/>
      <c r="CZ8282" s="81"/>
      <c r="DE8282" s="125"/>
      <c r="DF8282" s="81"/>
    </row>
    <row r="8283" spans="15:110" x14ac:dyDescent="0.25">
      <c r="O8283" s="156"/>
      <c r="P8283" s="157"/>
      <c r="Q8283" s="105"/>
      <c r="R8283" s="158"/>
      <c r="S8283" s="159"/>
      <c r="T8283" s="153"/>
      <c r="Y8283" s="81"/>
      <c r="Z8283" s="153"/>
      <c r="AG8283" s="81"/>
      <c r="AJ8283" s="153"/>
      <c r="AL8283" s="154"/>
      <c r="AM8283" s="153"/>
      <c r="AN8283" s="81"/>
      <c r="AO8283" s="153"/>
      <c r="AQ8283" s="154"/>
      <c r="AR8283" s="153"/>
      <c r="AS8283" s="81"/>
      <c r="AT8283" s="153"/>
      <c r="AV8283" s="154"/>
      <c r="AW8283" s="153"/>
      <c r="BB8283" s="81"/>
      <c r="CB8283" s="82"/>
      <c r="CC8283" s="82"/>
      <c r="CM8283" s="81"/>
      <c r="CN8283" s="81"/>
      <c r="CO8283" s="81"/>
      <c r="CY8283" s="124"/>
      <c r="CZ8283" s="81"/>
      <c r="DE8283" s="125"/>
      <c r="DF8283" s="81"/>
    </row>
    <row r="8284" spans="15:110" x14ac:dyDescent="0.25">
      <c r="O8284" s="156"/>
      <c r="P8284" s="157"/>
      <c r="Q8284" s="105"/>
      <c r="R8284" s="158"/>
      <c r="S8284" s="159"/>
      <c r="T8284" s="153"/>
      <c r="Y8284" s="81"/>
      <c r="Z8284" s="153"/>
      <c r="AG8284" s="81"/>
      <c r="AJ8284" s="153"/>
      <c r="AL8284" s="154"/>
      <c r="AM8284" s="153"/>
      <c r="AN8284" s="81"/>
      <c r="AO8284" s="153"/>
      <c r="AQ8284" s="154"/>
      <c r="AR8284" s="153"/>
      <c r="AS8284" s="81"/>
      <c r="AT8284" s="153"/>
      <c r="AV8284" s="154"/>
      <c r="AW8284" s="153"/>
      <c r="BB8284" s="81"/>
      <c r="CB8284" s="82"/>
      <c r="CC8284" s="82"/>
      <c r="CM8284" s="81"/>
      <c r="CN8284" s="81"/>
      <c r="CO8284" s="81"/>
      <c r="CY8284" s="124"/>
      <c r="CZ8284" s="81"/>
      <c r="DE8284" s="125"/>
      <c r="DF8284" s="81"/>
    </row>
    <row r="8285" spans="15:110" x14ac:dyDescent="0.25">
      <c r="O8285" s="156"/>
      <c r="P8285" s="157"/>
      <c r="Q8285" s="105"/>
      <c r="R8285" s="158"/>
      <c r="S8285" s="159"/>
      <c r="T8285" s="153"/>
      <c r="Y8285" s="81"/>
      <c r="Z8285" s="153"/>
      <c r="AG8285" s="81"/>
      <c r="AJ8285" s="153"/>
      <c r="AL8285" s="154"/>
      <c r="AM8285" s="153"/>
      <c r="AN8285" s="81"/>
      <c r="AO8285" s="153"/>
      <c r="AQ8285" s="154"/>
      <c r="AR8285" s="153"/>
      <c r="AS8285" s="81"/>
      <c r="AT8285" s="153"/>
      <c r="AV8285" s="154"/>
      <c r="AW8285" s="153"/>
      <c r="BB8285" s="81"/>
      <c r="CB8285" s="82"/>
      <c r="CC8285" s="82"/>
      <c r="CM8285" s="81"/>
      <c r="CN8285" s="81"/>
      <c r="CO8285" s="81"/>
      <c r="CY8285" s="124"/>
      <c r="CZ8285" s="81"/>
      <c r="DE8285" s="125"/>
      <c r="DF8285" s="81"/>
    </row>
    <row r="8286" spans="15:110" x14ac:dyDescent="0.25">
      <c r="O8286" s="156"/>
      <c r="P8286" s="157"/>
      <c r="Q8286" s="105"/>
      <c r="R8286" s="158"/>
      <c r="S8286" s="159"/>
      <c r="T8286" s="153"/>
      <c r="Y8286" s="81"/>
      <c r="Z8286" s="153"/>
      <c r="AG8286" s="81"/>
      <c r="AJ8286" s="153"/>
      <c r="AL8286" s="154"/>
      <c r="AM8286" s="153"/>
      <c r="AN8286" s="81"/>
      <c r="AO8286" s="153"/>
      <c r="AQ8286" s="154"/>
      <c r="AR8286" s="153"/>
      <c r="AS8286" s="81"/>
      <c r="AT8286" s="153"/>
      <c r="AV8286" s="154"/>
      <c r="AW8286" s="153"/>
      <c r="BB8286" s="81"/>
      <c r="CB8286" s="82"/>
      <c r="CC8286" s="82"/>
      <c r="CM8286" s="81"/>
      <c r="CN8286" s="81"/>
      <c r="CO8286" s="81"/>
      <c r="CY8286" s="124"/>
      <c r="CZ8286" s="81"/>
      <c r="DE8286" s="125"/>
      <c r="DF8286" s="81"/>
    </row>
    <row r="8287" spans="15:110" x14ac:dyDescent="0.25">
      <c r="O8287" s="156"/>
      <c r="P8287" s="157"/>
      <c r="Q8287" s="105"/>
      <c r="R8287" s="158"/>
      <c r="S8287" s="159"/>
      <c r="T8287" s="153"/>
      <c r="Y8287" s="81"/>
      <c r="Z8287" s="153"/>
      <c r="AG8287" s="81"/>
      <c r="AJ8287" s="153"/>
      <c r="AL8287" s="154"/>
      <c r="AM8287" s="153"/>
      <c r="AN8287" s="81"/>
      <c r="AO8287" s="153"/>
      <c r="AQ8287" s="154"/>
      <c r="AR8287" s="153"/>
      <c r="AS8287" s="81"/>
      <c r="AT8287" s="153"/>
      <c r="AV8287" s="154"/>
      <c r="AW8287" s="153"/>
      <c r="BB8287" s="81"/>
      <c r="CB8287" s="82"/>
      <c r="CC8287" s="82"/>
      <c r="CM8287" s="81"/>
      <c r="CN8287" s="81"/>
      <c r="CO8287" s="81"/>
      <c r="CY8287" s="124"/>
      <c r="CZ8287" s="81"/>
      <c r="DE8287" s="125"/>
      <c r="DF8287" s="81"/>
    </row>
    <row r="8288" spans="15:110" x14ac:dyDescent="0.25">
      <c r="O8288" s="156"/>
      <c r="P8288" s="157"/>
      <c r="Q8288" s="105"/>
      <c r="R8288" s="158"/>
      <c r="S8288" s="159"/>
      <c r="T8288" s="153"/>
      <c r="Y8288" s="81"/>
      <c r="Z8288" s="153"/>
      <c r="AG8288" s="81"/>
      <c r="AJ8288" s="153"/>
      <c r="AL8288" s="154"/>
      <c r="AM8288" s="153"/>
      <c r="AN8288" s="81"/>
      <c r="AO8288" s="153"/>
      <c r="AQ8288" s="154"/>
      <c r="AR8288" s="153"/>
      <c r="AS8288" s="81"/>
      <c r="AT8288" s="153"/>
      <c r="AV8288" s="154"/>
      <c r="AW8288" s="153"/>
      <c r="BB8288" s="81"/>
      <c r="CB8288" s="82"/>
      <c r="CC8288" s="82"/>
      <c r="CM8288" s="81"/>
      <c r="CN8288" s="81"/>
      <c r="CO8288" s="81"/>
      <c r="CY8288" s="124"/>
      <c r="CZ8288" s="81"/>
      <c r="DE8288" s="125"/>
      <c r="DF8288" s="81"/>
    </row>
    <row r="8289" spans="15:110" x14ac:dyDescent="0.25">
      <c r="O8289" s="156"/>
      <c r="P8289" s="157"/>
      <c r="Q8289" s="105"/>
      <c r="R8289" s="158"/>
      <c r="S8289" s="159"/>
      <c r="T8289" s="153"/>
      <c r="Y8289" s="81"/>
      <c r="Z8289" s="153"/>
      <c r="AG8289" s="81"/>
      <c r="AJ8289" s="153"/>
      <c r="AL8289" s="154"/>
      <c r="AM8289" s="153"/>
      <c r="AN8289" s="81"/>
      <c r="AO8289" s="153"/>
      <c r="AQ8289" s="154"/>
      <c r="AR8289" s="153"/>
      <c r="AS8289" s="81"/>
      <c r="AT8289" s="153"/>
      <c r="AV8289" s="154"/>
      <c r="AW8289" s="153"/>
      <c r="BB8289" s="81"/>
      <c r="CB8289" s="82"/>
      <c r="CC8289" s="82"/>
      <c r="CM8289" s="81"/>
      <c r="CN8289" s="81"/>
      <c r="CO8289" s="81"/>
      <c r="CY8289" s="124"/>
      <c r="CZ8289" s="81"/>
      <c r="DE8289" s="125"/>
      <c r="DF8289" s="81"/>
    </row>
    <row r="8290" spans="15:110" x14ac:dyDescent="0.25">
      <c r="O8290" s="156"/>
      <c r="P8290" s="157"/>
      <c r="Q8290" s="105"/>
      <c r="R8290" s="158"/>
      <c r="S8290" s="159"/>
      <c r="T8290" s="153"/>
      <c r="Y8290" s="81"/>
      <c r="Z8290" s="153"/>
      <c r="AG8290" s="81"/>
      <c r="AJ8290" s="153"/>
      <c r="AL8290" s="154"/>
      <c r="AM8290" s="153"/>
      <c r="AN8290" s="81"/>
      <c r="AO8290" s="153"/>
      <c r="AQ8290" s="154"/>
      <c r="AR8290" s="153"/>
      <c r="AS8290" s="81"/>
      <c r="AT8290" s="153"/>
      <c r="AV8290" s="154"/>
      <c r="AW8290" s="153"/>
      <c r="BB8290" s="81"/>
      <c r="CB8290" s="82"/>
      <c r="CC8290" s="82"/>
      <c r="CM8290" s="81"/>
      <c r="CN8290" s="81"/>
      <c r="CO8290" s="81"/>
      <c r="CY8290" s="124"/>
      <c r="CZ8290" s="81"/>
      <c r="DE8290" s="125"/>
      <c r="DF8290" s="81"/>
    </row>
    <row r="8291" spans="15:110" x14ac:dyDescent="0.25">
      <c r="O8291" s="156"/>
      <c r="P8291" s="157"/>
      <c r="Q8291" s="105"/>
      <c r="R8291" s="158"/>
      <c r="S8291" s="159"/>
      <c r="T8291" s="153"/>
      <c r="Y8291" s="81"/>
      <c r="Z8291" s="153"/>
      <c r="AG8291" s="81"/>
      <c r="AJ8291" s="153"/>
      <c r="AL8291" s="154"/>
      <c r="AM8291" s="153"/>
      <c r="AN8291" s="81"/>
      <c r="AO8291" s="153"/>
      <c r="AQ8291" s="154"/>
      <c r="AR8291" s="153"/>
      <c r="AS8291" s="81"/>
      <c r="AT8291" s="153"/>
      <c r="AV8291" s="154"/>
      <c r="AW8291" s="153"/>
      <c r="BB8291" s="81"/>
      <c r="CB8291" s="82"/>
      <c r="CC8291" s="82"/>
      <c r="CM8291" s="81"/>
      <c r="CN8291" s="81"/>
      <c r="CO8291" s="81"/>
      <c r="CY8291" s="124"/>
      <c r="CZ8291" s="81"/>
      <c r="DE8291" s="125"/>
      <c r="DF8291" s="81"/>
    </row>
    <row r="8292" spans="15:110" x14ac:dyDescent="0.25">
      <c r="O8292" s="156"/>
      <c r="P8292" s="157"/>
      <c r="Q8292" s="105"/>
      <c r="R8292" s="158"/>
      <c r="S8292" s="159"/>
      <c r="T8292" s="153"/>
      <c r="Y8292" s="81"/>
      <c r="Z8292" s="153"/>
      <c r="AG8292" s="81"/>
      <c r="AJ8292" s="153"/>
      <c r="AL8292" s="154"/>
      <c r="AM8292" s="153"/>
      <c r="AN8292" s="81"/>
      <c r="AO8292" s="153"/>
      <c r="AQ8292" s="154"/>
      <c r="AR8292" s="153"/>
      <c r="AS8292" s="81"/>
      <c r="AT8292" s="153"/>
      <c r="AV8292" s="154"/>
      <c r="AW8292" s="153"/>
      <c r="BB8292" s="81"/>
      <c r="CB8292" s="82"/>
      <c r="CC8292" s="82"/>
      <c r="CM8292" s="81"/>
      <c r="CN8292" s="81"/>
      <c r="CO8292" s="81"/>
      <c r="CY8292" s="124"/>
      <c r="CZ8292" s="81"/>
      <c r="DE8292" s="125"/>
      <c r="DF8292" s="81"/>
    </row>
    <row r="8293" spans="15:110" x14ac:dyDescent="0.25">
      <c r="O8293" s="156"/>
      <c r="P8293" s="157"/>
      <c r="Q8293" s="105"/>
      <c r="R8293" s="158"/>
      <c r="S8293" s="159"/>
      <c r="T8293" s="153"/>
      <c r="Y8293" s="81"/>
      <c r="Z8293" s="153"/>
      <c r="AG8293" s="81"/>
      <c r="AJ8293" s="153"/>
      <c r="AL8293" s="154"/>
      <c r="AM8293" s="153"/>
      <c r="AN8293" s="81"/>
      <c r="AO8293" s="153"/>
      <c r="AQ8293" s="154"/>
      <c r="AR8293" s="153"/>
      <c r="AS8293" s="81"/>
      <c r="AT8293" s="153"/>
      <c r="AV8293" s="154"/>
      <c r="AW8293" s="153"/>
      <c r="BB8293" s="81"/>
      <c r="CB8293" s="82"/>
      <c r="CC8293" s="82"/>
      <c r="CM8293" s="81"/>
      <c r="CN8293" s="81"/>
      <c r="CO8293" s="81"/>
      <c r="CY8293" s="124"/>
      <c r="CZ8293" s="81"/>
      <c r="DE8293" s="125"/>
      <c r="DF8293" s="81"/>
    </row>
    <row r="8294" spans="15:110" x14ac:dyDescent="0.25">
      <c r="O8294" s="156"/>
      <c r="P8294" s="157"/>
      <c r="Q8294" s="105"/>
      <c r="R8294" s="158"/>
      <c r="S8294" s="159"/>
      <c r="T8294" s="153"/>
      <c r="Y8294" s="81"/>
      <c r="Z8294" s="153"/>
      <c r="AG8294" s="81"/>
      <c r="AJ8294" s="153"/>
      <c r="AL8294" s="154"/>
      <c r="AM8294" s="153"/>
      <c r="AN8294" s="81"/>
      <c r="AO8294" s="153"/>
      <c r="AQ8294" s="154"/>
      <c r="AR8294" s="153"/>
      <c r="AS8294" s="81"/>
      <c r="AT8294" s="153"/>
      <c r="AV8294" s="154"/>
      <c r="AW8294" s="153"/>
      <c r="BB8294" s="81"/>
      <c r="CB8294" s="82"/>
      <c r="CC8294" s="82"/>
      <c r="CM8294" s="81"/>
      <c r="CN8294" s="81"/>
      <c r="CO8294" s="81"/>
      <c r="CY8294" s="124"/>
      <c r="CZ8294" s="81"/>
      <c r="DE8294" s="125"/>
      <c r="DF8294" s="81"/>
    </row>
    <row r="8295" spans="15:110" x14ac:dyDescent="0.25">
      <c r="O8295" s="156"/>
      <c r="P8295" s="157"/>
      <c r="Q8295" s="105"/>
      <c r="R8295" s="158"/>
      <c r="S8295" s="159"/>
      <c r="T8295" s="153"/>
      <c r="Y8295" s="81"/>
      <c r="Z8295" s="153"/>
      <c r="AG8295" s="81"/>
      <c r="AJ8295" s="153"/>
      <c r="AL8295" s="154"/>
      <c r="AM8295" s="153"/>
      <c r="AN8295" s="81"/>
      <c r="AO8295" s="153"/>
      <c r="AQ8295" s="154"/>
      <c r="AR8295" s="153"/>
      <c r="AS8295" s="81"/>
      <c r="AT8295" s="153"/>
      <c r="AV8295" s="154"/>
      <c r="AW8295" s="153"/>
      <c r="BB8295" s="81"/>
      <c r="CB8295" s="82"/>
      <c r="CC8295" s="82"/>
      <c r="CM8295" s="81"/>
      <c r="CN8295" s="81"/>
      <c r="CO8295" s="81"/>
      <c r="CY8295" s="124"/>
      <c r="CZ8295" s="81"/>
      <c r="DE8295" s="125"/>
      <c r="DF8295" s="81"/>
    </row>
    <row r="8296" spans="15:110" x14ac:dyDescent="0.25">
      <c r="O8296" s="156"/>
      <c r="P8296" s="157"/>
      <c r="Q8296" s="105"/>
      <c r="R8296" s="158"/>
      <c r="S8296" s="159"/>
      <c r="T8296" s="153"/>
      <c r="Y8296" s="81"/>
      <c r="Z8296" s="153"/>
      <c r="AG8296" s="81"/>
      <c r="AJ8296" s="153"/>
      <c r="AL8296" s="154"/>
      <c r="AM8296" s="153"/>
      <c r="AN8296" s="81"/>
      <c r="AO8296" s="153"/>
      <c r="AQ8296" s="154"/>
      <c r="AR8296" s="153"/>
      <c r="AS8296" s="81"/>
      <c r="AT8296" s="153"/>
      <c r="AV8296" s="154"/>
      <c r="AW8296" s="153"/>
      <c r="BB8296" s="81"/>
      <c r="CB8296" s="82"/>
      <c r="CC8296" s="82"/>
      <c r="CM8296" s="81"/>
      <c r="CN8296" s="81"/>
      <c r="CO8296" s="81"/>
      <c r="CY8296" s="124"/>
      <c r="CZ8296" s="81"/>
      <c r="DE8296" s="125"/>
      <c r="DF8296" s="81"/>
    </row>
    <row r="8297" spans="15:110" x14ac:dyDescent="0.25">
      <c r="O8297" s="156"/>
      <c r="P8297" s="157"/>
      <c r="Q8297" s="105"/>
      <c r="R8297" s="158"/>
      <c r="S8297" s="159"/>
      <c r="T8297" s="153"/>
      <c r="Y8297" s="81"/>
      <c r="Z8297" s="153"/>
      <c r="AG8297" s="81"/>
      <c r="AJ8297" s="153"/>
      <c r="AL8297" s="154"/>
      <c r="AM8297" s="153"/>
      <c r="AN8297" s="81"/>
      <c r="AO8297" s="153"/>
      <c r="AQ8297" s="154"/>
      <c r="AR8297" s="153"/>
      <c r="AS8297" s="81"/>
      <c r="AT8297" s="153"/>
      <c r="AV8297" s="154"/>
      <c r="AW8297" s="153"/>
      <c r="BB8297" s="81"/>
      <c r="CB8297" s="82"/>
      <c r="CC8297" s="82"/>
      <c r="CM8297" s="81"/>
      <c r="CN8297" s="81"/>
      <c r="CO8297" s="81"/>
      <c r="CY8297" s="124"/>
      <c r="CZ8297" s="81"/>
      <c r="DE8297" s="125"/>
      <c r="DF8297" s="81"/>
    </row>
    <row r="8298" spans="15:110" x14ac:dyDescent="0.25">
      <c r="O8298" s="156"/>
      <c r="P8298" s="157"/>
      <c r="Q8298" s="105"/>
      <c r="R8298" s="158"/>
      <c r="S8298" s="159"/>
      <c r="T8298" s="153"/>
      <c r="Y8298" s="81"/>
      <c r="Z8298" s="153"/>
      <c r="AG8298" s="81"/>
      <c r="AJ8298" s="153"/>
      <c r="AL8298" s="154"/>
      <c r="AM8298" s="153"/>
      <c r="AN8298" s="81"/>
      <c r="AO8298" s="153"/>
      <c r="AQ8298" s="154"/>
      <c r="AR8298" s="153"/>
      <c r="AS8298" s="81"/>
      <c r="AT8298" s="153"/>
      <c r="AV8298" s="154"/>
      <c r="AW8298" s="153"/>
      <c r="BB8298" s="81"/>
      <c r="CB8298" s="82"/>
      <c r="CC8298" s="82"/>
      <c r="CM8298" s="81"/>
      <c r="CN8298" s="81"/>
      <c r="CO8298" s="81"/>
      <c r="CY8298" s="124"/>
      <c r="CZ8298" s="81"/>
      <c r="DE8298" s="125"/>
      <c r="DF8298" s="81"/>
    </row>
    <row r="8299" spans="15:110" x14ac:dyDescent="0.25">
      <c r="O8299" s="156"/>
      <c r="P8299" s="157"/>
      <c r="Q8299" s="105"/>
      <c r="R8299" s="158"/>
      <c r="S8299" s="159"/>
      <c r="T8299" s="153"/>
      <c r="Y8299" s="81"/>
      <c r="Z8299" s="153"/>
      <c r="AG8299" s="81"/>
      <c r="AJ8299" s="153"/>
      <c r="AL8299" s="154"/>
      <c r="AM8299" s="153"/>
      <c r="AN8299" s="81"/>
      <c r="AO8299" s="153"/>
      <c r="AQ8299" s="154"/>
      <c r="AR8299" s="153"/>
      <c r="AS8299" s="81"/>
      <c r="AT8299" s="153"/>
      <c r="AV8299" s="154"/>
      <c r="AW8299" s="153"/>
      <c r="BB8299" s="81"/>
      <c r="CB8299" s="82"/>
      <c r="CC8299" s="82"/>
      <c r="CM8299" s="81"/>
      <c r="CN8299" s="81"/>
      <c r="CO8299" s="81"/>
      <c r="CY8299" s="124"/>
      <c r="CZ8299" s="81"/>
      <c r="DE8299" s="125"/>
      <c r="DF8299" s="81"/>
    </row>
    <row r="8300" spans="15:110" x14ac:dyDescent="0.25">
      <c r="O8300" s="156"/>
      <c r="P8300" s="157"/>
      <c r="Q8300" s="105"/>
      <c r="R8300" s="158"/>
      <c r="S8300" s="159"/>
      <c r="T8300" s="153"/>
      <c r="Y8300" s="81"/>
      <c r="Z8300" s="153"/>
      <c r="AG8300" s="81"/>
      <c r="AJ8300" s="153"/>
      <c r="AL8300" s="154"/>
      <c r="AM8300" s="153"/>
      <c r="AN8300" s="81"/>
      <c r="AO8300" s="153"/>
      <c r="AQ8300" s="154"/>
      <c r="AR8300" s="153"/>
      <c r="AS8300" s="81"/>
      <c r="AT8300" s="153"/>
      <c r="AV8300" s="154"/>
      <c r="AW8300" s="153"/>
      <c r="BB8300" s="81"/>
      <c r="CB8300" s="82"/>
      <c r="CC8300" s="82"/>
      <c r="CM8300" s="81"/>
      <c r="CN8300" s="81"/>
      <c r="CO8300" s="81"/>
      <c r="CY8300" s="124"/>
      <c r="CZ8300" s="81"/>
      <c r="DE8300" s="125"/>
      <c r="DF8300" s="81"/>
    </row>
    <row r="8301" spans="15:110" x14ac:dyDescent="0.25">
      <c r="O8301" s="156"/>
      <c r="P8301" s="157"/>
      <c r="Q8301" s="105"/>
      <c r="R8301" s="158"/>
      <c r="S8301" s="159"/>
      <c r="T8301" s="153"/>
      <c r="Y8301" s="81"/>
      <c r="Z8301" s="153"/>
      <c r="AG8301" s="81"/>
      <c r="AJ8301" s="153"/>
      <c r="AL8301" s="154"/>
      <c r="AM8301" s="153"/>
      <c r="AN8301" s="81"/>
      <c r="AO8301" s="153"/>
      <c r="AQ8301" s="154"/>
      <c r="AR8301" s="153"/>
      <c r="AS8301" s="81"/>
      <c r="AT8301" s="153"/>
      <c r="AV8301" s="154"/>
      <c r="AW8301" s="153"/>
      <c r="BB8301" s="81"/>
      <c r="CB8301" s="82"/>
      <c r="CC8301" s="82"/>
      <c r="CM8301" s="81"/>
      <c r="CN8301" s="81"/>
      <c r="CO8301" s="81"/>
      <c r="CY8301" s="124"/>
      <c r="CZ8301" s="81"/>
      <c r="DE8301" s="125"/>
      <c r="DF8301" s="81"/>
    </row>
    <row r="8302" spans="15:110" x14ac:dyDescent="0.25">
      <c r="O8302" s="156"/>
      <c r="P8302" s="157"/>
      <c r="Q8302" s="105"/>
      <c r="R8302" s="158"/>
      <c r="S8302" s="159"/>
      <c r="T8302" s="153"/>
      <c r="Y8302" s="81"/>
      <c r="Z8302" s="153"/>
      <c r="AG8302" s="81"/>
      <c r="AJ8302" s="153"/>
      <c r="AL8302" s="154"/>
      <c r="AM8302" s="153"/>
      <c r="AN8302" s="81"/>
      <c r="AO8302" s="153"/>
      <c r="AQ8302" s="154"/>
      <c r="AR8302" s="153"/>
      <c r="AS8302" s="81"/>
      <c r="AT8302" s="153"/>
      <c r="AV8302" s="154"/>
      <c r="AW8302" s="153"/>
      <c r="BB8302" s="81"/>
      <c r="CB8302" s="82"/>
      <c r="CC8302" s="82"/>
      <c r="CM8302" s="81"/>
      <c r="CN8302" s="81"/>
      <c r="CO8302" s="81"/>
      <c r="CY8302" s="124"/>
      <c r="CZ8302" s="81"/>
      <c r="DE8302" s="125"/>
      <c r="DF8302" s="81"/>
    </row>
    <row r="8303" spans="15:110" x14ac:dyDescent="0.25">
      <c r="O8303" s="156"/>
      <c r="P8303" s="157"/>
      <c r="Q8303" s="105"/>
      <c r="R8303" s="158"/>
      <c r="S8303" s="159"/>
      <c r="T8303" s="153"/>
      <c r="Y8303" s="81"/>
      <c r="Z8303" s="153"/>
      <c r="AG8303" s="81"/>
      <c r="AJ8303" s="153"/>
      <c r="AL8303" s="154"/>
      <c r="AM8303" s="153"/>
      <c r="AN8303" s="81"/>
      <c r="AO8303" s="153"/>
      <c r="AQ8303" s="154"/>
      <c r="AR8303" s="153"/>
      <c r="AS8303" s="81"/>
      <c r="AT8303" s="153"/>
      <c r="AV8303" s="154"/>
      <c r="AW8303" s="153"/>
      <c r="BB8303" s="81"/>
      <c r="CB8303" s="82"/>
      <c r="CC8303" s="82"/>
      <c r="CM8303" s="81"/>
      <c r="CN8303" s="81"/>
      <c r="CO8303" s="81"/>
      <c r="CY8303" s="124"/>
      <c r="CZ8303" s="81"/>
      <c r="DE8303" s="125"/>
      <c r="DF8303" s="81"/>
    </row>
    <row r="8304" spans="15:110" x14ac:dyDescent="0.25">
      <c r="O8304" s="156"/>
      <c r="P8304" s="157"/>
      <c r="Q8304" s="105"/>
      <c r="R8304" s="158"/>
      <c r="S8304" s="159"/>
      <c r="T8304" s="153"/>
      <c r="Y8304" s="81"/>
      <c r="Z8304" s="153"/>
      <c r="AG8304" s="81"/>
      <c r="AJ8304" s="153"/>
      <c r="AL8304" s="154"/>
      <c r="AM8304" s="153"/>
      <c r="AN8304" s="81"/>
      <c r="AO8304" s="153"/>
      <c r="AQ8304" s="154"/>
      <c r="AR8304" s="153"/>
      <c r="AS8304" s="81"/>
      <c r="AT8304" s="153"/>
      <c r="AV8304" s="154"/>
      <c r="AW8304" s="153"/>
      <c r="BB8304" s="81"/>
      <c r="CB8304" s="82"/>
      <c r="CC8304" s="82"/>
      <c r="CM8304" s="81"/>
      <c r="CN8304" s="81"/>
      <c r="CO8304" s="81"/>
      <c r="CY8304" s="124"/>
      <c r="CZ8304" s="81"/>
      <c r="DE8304" s="125"/>
      <c r="DF8304" s="81"/>
    </row>
    <row r="8305" spans="15:110" x14ac:dyDescent="0.25">
      <c r="O8305" s="156"/>
      <c r="P8305" s="157"/>
      <c r="Q8305" s="105"/>
      <c r="R8305" s="158"/>
      <c r="S8305" s="159"/>
      <c r="T8305" s="153"/>
      <c r="Y8305" s="81"/>
      <c r="Z8305" s="153"/>
      <c r="AG8305" s="81"/>
      <c r="AJ8305" s="153"/>
      <c r="AL8305" s="154"/>
      <c r="AM8305" s="153"/>
      <c r="AN8305" s="81"/>
      <c r="AO8305" s="153"/>
      <c r="AQ8305" s="154"/>
      <c r="AR8305" s="153"/>
      <c r="AS8305" s="81"/>
      <c r="AT8305" s="153"/>
      <c r="AV8305" s="154"/>
      <c r="AW8305" s="153"/>
      <c r="BB8305" s="81"/>
      <c r="CB8305" s="82"/>
      <c r="CC8305" s="82"/>
      <c r="CM8305" s="81"/>
      <c r="CN8305" s="81"/>
      <c r="CO8305" s="81"/>
      <c r="CY8305" s="124"/>
      <c r="CZ8305" s="81"/>
      <c r="DE8305" s="125"/>
      <c r="DF8305" s="81"/>
    </row>
    <row r="8306" spans="15:110" x14ac:dyDescent="0.25">
      <c r="O8306" s="156"/>
      <c r="P8306" s="157"/>
      <c r="Q8306" s="105"/>
      <c r="R8306" s="158"/>
      <c r="S8306" s="159"/>
      <c r="T8306" s="153"/>
      <c r="Y8306" s="81"/>
      <c r="Z8306" s="153"/>
      <c r="AG8306" s="81"/>
      <c r="AJ8306" s="153"/>
      <c r="AL8306" s="154"/>
      <c r="AM8306" s="153"/>
      <c r="AN8306" s="81"/>
      <c r="AO8306" s="153"/>
      <c r="AQ8306" s="154"/>
      <c r="AR8306" s="153"/>
      <c r="AS8306" s="81"/>
      <c r="AT8306" s="153"/>
      <c r="AV8306" s="154"/>
      <c r="AW8306" s="153"/>
      <c r="BB8306" s="81"/>
      <c r="CB8306" s="82"/>
      <c r="CC8306" s="82"/>
      <c r="CM8306" s="81"/>
      <c r="CN8306" s="81"/>
      <c r="CO8306" s="81"/>
      <c r="CY8306" s="124"/>
      <c r="CZ8306" s="81"/>
      <c r="DE8306" s="125"/>
      <c r="DF8306" s="81"/>
    </row>
    <row r="8307" spans="15:110" x14ac:dyDescent="0.25">
      <c r="O8307" s="156"/>
      <c r="P8307" s="157"/>
      <c r="Q8307" s="105"/>
      <c r="R8307" s="158"/>
      <c r="S8307" s="159"/>
      <c r="T8307" s="153"/>
      <c r="Y8307" s="81"/>
      <c r="Z8307" s="153"/>
      <c r="AG8307" s="81"/>
      <c r="AJ8307" s="153"/>
      <c r="AL8307" s="154"/>
      <c r="AM8307" s="153"/>
      <c r="AN8307" s="81"/>
      <c r="AO8307" s="153"/>
      <c r="AQ8307" s="154"/>
      <c r="AR8307" s="153"/>
      <c r="AS8307" s="81"/>
      <c r="AT8307" s="153"/>
      <c r="AV8307" s="154"/>
      <c r="AW8307" s="153"/>
      <c r="BB8307" s="81"/>
      <c r="CB8307" s="82"/>
      <c r="CC8307" s="82"/>
      <c r="CM8307" s="81"/>
      <c r="CN8307" s="81"/>
      <c r="CO8307" s="81"/>
      <c r="CY8307" s="124"/>
      <c r="CZ8307" s="81"/>
      <c r="DE8307" s="125"/>
      <c r="DF8307" s="81"/>
    </row>
    <row r="8308" spans="15:110" x14ac:dyDescent="0.25">
      <c r="O8308" s="156"/>
      <c r="P8308" s="157"/>
      <c r="Q8308" s="105"/>
      <c r="R8308" s="158"/>
      <c r="S8308" s="159"/>
      <c r="T8308" s="153"/>
      <c r="Y8308" s="81"/>
      <c r="Z8308" s="153"/>
      <c r="AG8308" s="81"/>
      <c r="AJ8308" s="153"/>
      <c r="AL8308" s="154"/>
      <c r="AM8308" s="153"/>
      <c r="AN8308" s="81"/>
      <c r="AO8308" s="153"/>
      <c r="AQ8308" s="154"/>
      <c r="AR8308" s="153"/>
      <c r="AS8308" s="81"/>
      <c r="AT8308" s="153"/>
      <c r="AV8308" s="154"/>
      <c r="AW8308" s="153"/>
      <c r="BB8308" s="81"/>
      <c r="CB8308" s="82"/>
      <c r="CC8308" s="82"/>
      <c r="CM8308" s="81"/>
      <c r="CN8308" s="81"/>
      <c r="CO8308" s="81"/>
      <c r="CY8308" s="124"/>
      <c r="CZ8308" s="81"/>
      <c r="DE8308" s="125"/>
      <c r="DF8308" s="81"/>
    </row>
    <row r="8309" spans="15:110" x14ac:dyDescent="0.25">
      <c r="O8309" s="156"/>
      <c r="P8309" s="157"/>
      <c r="Q8309" s="105"/>
      <c r="R8309" s="158"/>
      <c r="S8309" s="159"/>
      <c r="T8309" s="153"/>
      <c r="Y8309" s="81"/>
      <c r="Z8309" s="153"/>
      <c r="AG8309" s="81"/>
      <c r="AJ8309" s="153"/>
      <c r="AL8309" s="154"/>
      <c r="AM8309" s="153"/>
      <c r="AN8309" s="81"/>
      <c r="AO8309" s="153"/>
      <c r="AQ8309" s="154"/>
      <c r="AR8309" s="153"/>
      <c r="AS8309" s="81"/>
      <c r="AT8309" s="153"/>
      <c r="AV8309" s="154"/>
      <c r="AW8309" s="153"/>
      <c r="BB8309" s="81"/>
      <c r="CB8309" s="82"/>
      <c r="CC8309" s="82"/>
      <c r="CM8309" s="81"/>
      <c r="CN8309" s="81"/>
      <c r="CO8309" s="81"/>
      <c r="CY8309" s="124"/>
      <c r="CZ8309" s="81"/>
      <c r="DE8309" s="125"/>
      <c r="DF8309" s="81"/>
    </row>
    <row r="8310" spans="15:110" x14ac:dyDescent="0.25">
      <c r="O8310" s="156"/>
      <c r="P8310" s="157"/>
      <c r="Q8310" s="105"/>
      <c r="R8310" s="158"/>
      <c r="S8310" s="159"/>
      <c r="T8310" s="153"/>
      <c r="Y8310" s="81"/>
      <c r="Z8310" s="153"/>
      <c r="AG8310" s="81"/>
      <c r="AJ8310" s="153"/>
      <c r="AL8310" s="154"/>
      <c r="AM8310" s="153"/>
      <c r="AN8310" s="81"/>
      <c r="AO8310" s="153"/>
      <c r="AQ8310" s="154"/>
      <c r="AR8310" s="153"/>
      <c r="AS8310" s="81"/>
      <c r="AT8310" s="153"/>
      <c r="AV8310" s="154"/>
      <c r="AW8310" s="153"/>
      <c r="BB8310" s="81"/>
      <c r="CB8310" s="82"/>
      <c r="CC8310" s="82"/>
      <c r="CM8310" s="81"/>
      <c r="CN8310" s="81"/>
      <c r="CO8310" s="81"/>
      <c r="CY8310" s="124"/>
      <c r="CZ8310" s="81"/>
      <c r="DE8310" s="125"/>
      <c r="DF8310" s="81"/>
    </row>
    <row r="8311" spans="15:110" x14ac:dyDescent="0.25">
      <c r="O8311" s="156"/>
      <c r="P8311" s="157"/>
      <c r="Q8311" s="105"/>
      <c r="R8311" s="158"/>
      <c r="S8311" s="159"/>
      <c r="T8311" s="153"/>
      <c r="Y8311" s="81"/>
      <c r="Z8311" s="153"/>
      <c r="AG8311" s="81"/>
      <c r="AJ8311" s="153"/>
      <c r="AL8311" s="154"/>
      <c r="AM8311" s="153"/>
      <c r="AN8311" s="81"/>
      <c r="AO8311" s="153"/>
      <c r="AQ8311" s="154"/>
      <c r="AR8311" s="153"/>
      <c r="AS8311" s="81"/>
      <c r="AT8311" s="153"/>
      <c r="AV8311" s="154"/>
      <c r="AW8311" s="153"/>
      <c r="BB8311" s="81"/>
      <c r="CB8311" s="82"/>
      <c r="CC8311" s="82"/>
      <c r="CM8311" s="81"/>
      <c r="CN8311" s="81"/>
      <c r="CO8311" s="81"/>
      <c r="CY8311" s="124"/>
      <c r="CZ8311" s="81"/>
      <c r="DE8311" s="125"/>
      <c r="DF8311" s="81"/>
    </row>
    <row r="8312" spans="15:110" x14ac:dyDescent="0.25">
      <c r="O8312" s="156"/>
      <c r="P8312" s="157"/>
      <c r="Q8312" s="105"/>
      <c r="R8312" s="158"/>
      <c r="S8312" s="159"/>
      <c r="T8312" s="153"/>
      <c r="Y8312" s="81"/>
      <c r="Z8312" s="153"/>
      <c r="AG8312" s="81"/>
      <c r="AJ8312" s="153"/>
      <c r="AL8312" s="154"/>
      <c r="AM8312" s="153"/>
      <c r="AN8312" s="81"/>
      <c r="AO8312" s="153"/>
      <c r="AQ8312" s="154"/>
      <c r="AR8312" s="153"/>
      <c r="AS8312" s="81"/>
      <c r="AT8312" s="153"/>
      <c r="AV8312" s="154"/>
      <c r="AW8312" s="153"/>
      <c r="BB8312" s="81"/>
      <c r="CB8312" s="82"/>
      <c r="CC8312" s="82"/>
      <c r="CM8312" s="81"/>
      <c r="CN8312" s="81"/>
      <c r="CO8312" s="81"/>
      <c r="CY8312" s="124"/>
      <c r="CZ8312" s="81"/>
      <c r="DE8312" s="125"/>
      <c r="DF8312" s="81"/>
    </row>
    <row r="8313" spans="15:110" x14ac:dyDescent="0.25">
      <c r="O8313" s="156"/>
      <c r="P8313" s="157"/>
      <c r="Q8313" s="105"/>
      <c r="R8313" s="158"/>
      <c r="S8313" s="159"/>
      <c r="T8313" s="153"/>
      <c r="Y8313" s="81"/>
      <c r="Z8313" s="153"/>
      <c r="AG8313" s="81"/>
      <c r="AJ8313" s="153"/>
      <c r="AL8313" s="154"/>
      <c r="AM8313" s="153"/>
      <c r="AN8313" s="81"/>
      <c r="AO8313" s="153"/>
      <c r="AQ8313" s="154"/>
      <c r="AR8313" s="153"/>
      <c r="AS8313" s="81"/>
      <c r="AT8313" s="153"/>
      <c r="AV8313" s="154"/>
      <c r="AW8313" s="153"/>
      <c r="BB8313" s="81"/>
      <c r="CB8313" s="82"/>
      <c r="CC8313" s="82"/>
      <c r="CM8313" s="81"/>
      <c r="CN8313" s="81"/>
      <c r="CO8313" s="81"/>
      <c r="CY8313" s="124"/>
      <c r="CZ8313" s="81"/>
      <c r="DE8313" s="125"/>
      <c r="DF8313" s="81"/>
    </row>
    <row r="8314" spans="15:110" x14ac:dyDescent="0.25">
      <c r="O8314" s="156"/>
      <c r="P8314" s="157"/>
      <c r="Q8314" s="105"/>
      <c r="R8314" s="158"/>
      <c r="S8314" s="159"/>
      <c r="T8314" s="153"/>
      <c r="Y8314" s="81"/>
      <c r="Z8314" s="153"/>
      <c r="AG8314" s="81"/>
      <c r="AJ8314" s="153"/>
      <c r="AL8314" s="154"/>
      <c r="AM8314" s="153"/>
      <c r="AN8314" s="81"/>
      <c r="AO8314" s="153"/>
      <c r="AQ8314" s="154"/>
      <c r="AR8314" s="153"/>
      <c r="AS8314" s="81"/>
      <c r="AT8314" s="153"/>
      <c r="AV8314" s="154"/>
      <c r="AW8314" s="153"/>
      <c r="BB8314" s="81"/>
      <c r="CB8314" s="82"/>
      <c r="CC8314" s="82"/>
      <c r="CM8314" s="81"/>
      <c r="CN8314" s="81"/>
      <c r="CO8314" s="81"/>
      <c r="CY8314" s="124"/>
      <c r="CZ8314" s="81"/>
      <c r="DE8314" s="125"/>
      <c r="DF8314" s="81"/>
    </row>
    <row r="8315" spans="15:110" x14ac:dyDescent="0.25">
      <c r="O8315" s="156"/>
      <c r="P8315" s="157"/>
      <c r="Q8315" s="105"/>
      <c r="R8315" s="158"/>
      <c r="S8315" s="159"/>
      <c r="T8315" s="153"/>
      <c r="Y8315" s="81"/>
      <c r="Z8315" s="153"/>
      <c r="AG8315" s="81"/>
      <c r="AJ8315" s="153"/>
      <c r="AL8315" s="154"/>
      <c r="AM8315" s="153"/>
      <c r="AN8315" s="81"/>
      <c r="AO8315" s="153"/>
      <c r="AQ8315" s="154"/>
      <c r="AR8315" s="153"/>
      <c r="AS8315" s="81"/>
      <c r="AT8315" s="153"/>
      <c r="AV8315" s="154"/>
      <c r="AW8315" s="153"/>
      <c r="BB8315" s="81"/>
      <c r="CB8315" s="82"/>
      <c r="CC8315" s="82"/>
      <c r="CM8315" s="81"/>
      <c r="CN8315" s="81"/>
      <c r="CO8315" s="81"/>
      <c r="CY8315" s="124"/>
      <c r="CZ8315" s="81"/>
      <c r="DE8315" s="125"/>
      <c r="DF8315" s="81"/>
    </row>
    <row r="8316" spans="15:110" x14ac:dyDescent="0.25">
      <c r="O8316" s="156"/>
      <c r="P8316" s="157"/>
      <c r="Q8316" s="105"/>
      <c r="R8316" s="158"/>
      <c r="S8316" s="159"/>
      <c r="T8316" s="153"/>
      <c r="Y8316" s="81"/>
      <c r="Z8316" s="153"/>
      <c r="AG8316" s="81"/>
      <c r="AJ8316" s="153"/>
      <c r="AL8316" s="154"/>
      <c r="AM8316" s="153"/>
      <c r="AN8316" s="81"/>
      <c r="AO8316" s="153"/>
      <c r="AQ8316" s="154"/>
      <c r="AR8316" s="153"/>
      <c r="AS8316" s="81"/>
      <c r="AT8316" s="153"/>
      <c r="AV8316" s="154"/>
      <c r="AW8316" s="153"/>
      <c r="BB8316" s="81"/>
      <c r="CB8316" s="82"/>
      <c r="CC8316" s="82"/>
      <c r="CM8316" s="81"/>
      <c r="CN8316" s="81"/>
      <c r="CO8316" s="81"/>
      <c r="CY8316" s="124"/>
      <c r="CZ8316" s="81"/>
      <c r="DE8316" s="125"/>
      <c r="DF8316" s="81"/>
    </row>
    <row r="8317" spans="15:110" x14ac:dyDescent="0.25">
      <c r="O8317" s="156"/>
      <c r="P8317" s="157"/>
      <c r="Q8317" s="105"/>
      <c r="R8317" s="158"/>
      <c r="S8317" s="159"/>
      <c r="T8317" s="153"/>
      <c r="Y8317" s="81"/>
      <c r="Z8317" s="153"/>
      <c r="AG8317" s="81"/>
      <c r="AJ8317" s="153"/>
      <c r="AL8317" s="154"/>
      <c r="AM8317" s="153"/>
      <c r="AN8317" s="81"/>
      <c r="AO8317" s="153"/>
      <c r="AQ8317" s="154"/>
      <c r="AR8317" s="153"/>
      <c r="AS8317" s="81"/>
      <c r="AT8317" s="153"/>
      <c r="AV8317" s="154"/>
      <c r="AW8317" s="153"/>
      <c r="BB8317" s="81"/>
      <c r="CB8317" s="82"/>
      <c r="CC8317" s="82"/>
      <c r="CM8317" s="81"/>
      <c r="CN8317" s="81"/>
      <c r="CO8317" s="81"/>
      <c r="CY8317" s="124"/>
      <c r="CZ8317" s="81"/>
      <c r="DE8317" s="125"/>
      <c r="DF8317" s="81"/>
    </row>
    <row r="8318" spans="15:110" x14ac:dyDescent="0.25">
      <c r="O8318" s="156"/>
      <c r="P8318" s="157"/>
      <c r="Q8318" s="105"/>
      <c r="R8318" s="158"/>
      <c r="S8318" s="159"/>
      <c r="T8318" s="153"/>
      <c r="Y8318" s="81"/>
      <c r="Z8318" s="153"/>
      <c r="AG8318" s="81"/>
      <c r="AJ8318" s="153"/>
      <c r="AL8318" s="154"/>
      <c r="AM8318" s="153"/>
      <c r="AN8318" s="81"/>
      <c r="AO8318" s="153"/>
      <c r="AQ8318" s="154"/>
      <c r="AR8318" s="153"/>
      <c r="AS8318" s="81"/>
      <c r="AT8318" s="153"/>
      <c r="AV8318" s="154"/>
      <c r="AW8318" s="153"/>
      <c r="BB8318" s="81"/>
      <c r="CB8318" s="82"/>
      <c r="CC8318" s="82"/>
      <c r="CM8318" s="81"/>
      <c r="CN8318" s="81"/>
      <c r="CO8318" s="81"/>
      <c r="CY8318" s="124"/>
      <c r="CZ8318" s="81"/>
      <c r="DE8318" s="125"/>
      <c r="DF8318" s="81"/>
    </row>
    <row r="8319" spans="15:110" x14ac:dyDescent="0.25">
      <c r="O8319" s="156"/>
      <c r="P8319" s="157"/>
      <c r="Q8319" s="105"/>
      <c r="R8319" s="158"/>
      <c r="S8319" s="159"/>
      <c r="T8319" s="153"/>
      <c r="Y8319" s="81"/>
      <c r="Z8319" s="153"/>
      <c r="AG8319" s="81"/>
      <c r="AJ8319" s="153"/>
      <c r="AL8319" s="154"/>
      <c r="AM8319" s="153"/>
      <c r="AN8319" s="81"/>
      <c r="AO8319" s="153"/>
      <c r="AQ8319" s="154"/>
      <c r="AR8319" s="153"/>
      <c r="AS8319" s="81"/>
      <c r="AT8319" s="153"/>
      <c r="AV8319" s="154"/>
      <c r="AW8319" s="153"/>
      <c r="BB8319" s="81"/>
      <c r="CB8319" s="82"/>
      <c r="CC8319" s="82"/>
      <c r="CM8319" s="81"/>
      <c r="CN8319" s="81"/>
      <c r="CO8319" s="81"/>
      <c r="CY8319" s="124"/>
      <c r="CZ8319" s="81"/>
      <c r="DE8319" s="125"/>
      <c r="DF8319" s="81"/>
    </row>
    <row r="8320" spans="15:110" x14ac:dyDescent="0.25">
      <c r="O8320" s="156"/>
      <c r="P8320" s="157"/>
      <c r="Q8320" s="105"/>
      <c r="R8320" s="158"/>
      <c r="S8320" s="159"/>
      <c r="T8320" s="153"/>
      <c r="Y8320" s="81"/>
      <c r="Z8320" s="153"/>
      <c r="AG8320" s="81"/>
      <c r="AJ8320" s="153"/>
      <c r="AL8320" s="154"/>
      <c r="AM8320" s="153"/>
      <c r="AN8320" s="81"/>
      <c r="AO8320" s="153"/>
      <c r="AQ8320" s="154"/>
      <c r="AR8320" s="153"/>
      <c r="AS8320" s="81"/>
      <c r="AT8320" s="153"/>
      <c r="AV8320" s="154"/>
      <c r="AW8320" s="153"/>
      <c r="BB8320" s="81"/>
      <c r="CB8320" s="82"/>
      <c r="CC8320" s="82"/>
      <c r="CM8320" s="81"/>
      <c r="CN8320" s="81"/>
      <c r="CO8320" s="81"/>
      <c r="CY8320" s="124"/>
      <c r="CZ8320" s="81"/>
      <c r="DE8320" s="125"/>
      <c r="DF8320" s="81"/>
    </row>
    <row r="8321" spans="15:110" x14ac:dyDescent="0.25">
      <c r="O8321" s="156"/>
      <c r="P8321" s="157"/>
      <c r="Q8321" s="105"/>
      <c r="R8321" s="158"/>
      <c r="S8321" s="159"/>
      <c r="T8321" s="153"/>
      <c r="Y8321" s="81"/>
      <c r="Z8321" s="153"/>
      <c r="AG8321" s="81"/>
      <c r="AJ8321" s="153"/>
      <c r="AL8321" s="154"/>
      <c r="AM8321" s="153"/>
      <c r="AN8321" s="81"/>
      <c r="AO8321" s="153"/>
      <c r="AQ8321" s="154"/>
      <c r="AR8321" s="153"/>
      <c r="AS8321" s="81"/>
      <c r="AT8321" s="153"/>
      <c r="AV8321" s="154"/>
      <c r="AW8321" s="153"/>
      <c r="BB8321" s="81"/>
      <c r="CB8321" s="82"/>
      <c r="CC8321" s="82"/>
      <c r="CM8321" s="81"/>
      <c r="CN8321" s="81"/>
      <c r="CO8321" s="81"/>
      <c r="CY8321" s="124"/>
      <c r="CZ8321" s="81"/>
      <c r="DE8321" s="125"/>
      <c r="DF8321" s="81"/>
    </row>
    <row r="8322" spans="15:110" x14ac:dyDescent="0.25">
      <c r="O8322" s="156"/>
      <c r="P8322" s="157"/>
      <c r="Q8322" s="105"/>
      <c r="R8322" s="158"/>
      <c r="S8322" s="159"/>
      <c r="T8322" s="153"/>
      <c r="Y8322" s="81"/>
      <c r="Z8322" s="153"/>
      <c r="AG8322" s="81"/>
      <c r="AJ8322" s="153"/>
      <c r="AL8322" s="154"/>
      <c r="AM8322" s="153"/>
      <c r="AN8322" s="81"/>
      <c r="AO8322" s="153"/>
      <c r="AQ8322" s="154"/>
      <c r="AR8322" s="153"/>
      <c r="AS8322" s="81"/>
      <c r="AT8322" s="153"/>
      <c r="AV8322" s="154"/>
      <c r="AW8322" s="153"/>
      <c r="BB8322" s="81"/>
      <c r="CB8322" s="82"/>
      <c r="CC8322" s="82"/>
      <c r="CM8322" s="81"/>
      <c r="CN8322" s="81"/>
      <c r="CO8322" s="81"/>
      <c r="CY8322" s="124"/>
      <c r="CZ8322" s="81"/>
      <c r="DE8322" s="125"/>
      <c r="DF8322" s="81"/>
    </row>
    <row r="8323" spans="15:110" x14ac:dyDescent="0.25">
      <c r="O8323" s="156"/>
      <c r="P8323" s="157"/>
      <c r="Q8323" s="105"/>
      <c r="R8323" s="158"/>
      <c r="S8323" s="159"/>
      <c r="T8323" s="153"/>
      <c r="Y8323" s="81"/>
      <c r="Z8323" s="153"/>
      <c r="AG8323" s="81"/>
      <c r="AJ8323" s="153"/>
      <c r="AL8323" s="154"/>
      <c r="AM8323" s="153"/>
      <c r="AN8323" s="81"/>
      <c r="AO8323" s="153"/>
      <c r="AQ8323" s="154"/>
      <c r="AR8323" s="153"/>
      <c r="AS8323" s="81"/>
      <c r="AT8323" s="153"/>
      <c r="AV8323" s="154"/>
      <c r="AW8323" s="153"/>
      <c r="BB8323" s="81"/>
      <c r="CB8323" s="82"/>
      <c r="CC8323" s="82"/>
      <c r="CM8323" s="81"/>
      <c r="CN8323" s="81"/>
      <c r="CO8323" s="81"/>
      <c r="CY8323" s="124"/>
      <c r="CZ8323" s="81"/>
      <c r="DE8323" s="125"/>
      <c r="DF8323" s="81"/>
    </row>
    <row r="8324" spans="15:110" x14ac:dyDescent="0.25">
      <c r="O8324" s="156"/>
      <c r="P8324" s="157"/>
      <c r="Q8324" s="105"/>
      <c r="R8324" s="158"/>
      <c r="S8324" s="159"/>
      <c r="T8324" s="153"/>
      <c r="Y8324" s="81"/>
      <c r="Z8324" s="153"/>
      <c r="AG8324" s="81"/>
      <c r="AJ8324" s="153"/>
      <c r="AL8324" s="154"/>
      <c r="AM8324" s="153"/>
      <c r="AN8324" s="81"/>
      <c r="AO8324" s="153"/>
      <c r="AQ8324" s="154"/>
      <c r="AR8324" s="153"/>
      <c r="AS8324" s="81"/>
      <c r="AT8324" s="153"/>
      <c r="AV8324" s="154"/>
      <c r="AW8324" s="153"/>
      <c r="BB8324" s="81"/>
      <c r="CB8324" s="82"/>
      <c r="CC8324" s="82"/>
      <c r="CM8324" s="81"/>
      <c r="CN8324" s="81"/>
      <c r="CO8324" s="81"/>
      <c r="CY8324" s="124"/>
      <c r="CZ8324" s="81"/>
      <c r="DE8324" s="125"/>
      <c r="DF8324" s="81"/>
    </row>
    <row r="8325" spans="15:110" x14ac:dyDescent="0.25">
      <c r="O8325" s="156"/>
      <c r="P8325" s="157"/>
      <c r="Q8325" s="105"/>
      <c r="R8325" s="158"/>
      <c r="S8325" s="159"/>
      <c r="T8325" s="153"/>
      <c r="Y8325" s="81"/>
      <c r="Z8325" s="153"/>
      <c r="AG8325" s="81"/>
      <c r="AJ8325" s="153"/>
      <c r="AL8325" s="154"/>
      <c r="AM8325" s="153"/>
      <c r="AN8325" s="81"/>
      <c r="AO8325" s="153"/>
      <c r="AQ8325" s="154"/>
      <c r="AR8325" s="153"/>
      <c r="AS8325" s="81"/>
      <c r="AT8325" s="153"/>
      <c r="AV8325" s="154"/>
      <c r="AW8325" s="153"/>
      <c r="BB8325" s="81"/>
      <c r="CB8325" s="82"/>
      <c r="CC8325" s="82"/>
      <c r="CM8325" s="81"/>
      <c r="CN8325" s="81"/>
      <c r="CO8325" s="81"/>
      <c r="CY8325" s="124"/>
      <c r="CZ8325" s="81"/>
      <c r="DE8325" s="125"/>
      <c r="DF8325" s="81"/>
    </row>
    <row r="8326" spans="15:110" x14ac:dyDescent="0.25">
      <c r="O8326" s="156"/>
      <c r="P8326" s="157"/>
      <c r="Q8326" s="105"/>
      <c r="R8326" s="158"/>
      <c r="S8326" s="159"/>
      <c r="T8326" s="153"/>
      <c r="Y8326" s="81"/>
      <c r="Z8326" s="153"/>
      <c r="AG8326" s="81"/>
      <c r="AJ8326" s="153"/>
      <c r="AL8326" s="154"/>
      <c r="AM8326" s="153"/>
      <c r="AN8326" s="81"/>
      <c r="AO8326" s="153"/>
      <c r="AQ8326" s="154"/>
      <c r="AR8326" s="153"/>
      <c r="AS8326" s="81"/>
      <c r="AT8326" s="153"/>
      <c r="AV8326" s="154"/>
      <c r="AW8326" s="153"/>
      <c r="BB8326" s="81"/>
      <c r="CB8326" s="82"/>
      <c r="CC8326" s="82"/>
      <c r="CM8326" s="81"/>
      <c r="CN8326" s="81"/>
      <c r="CO8326" s="81"/>
      <c r="CY8326" s="124"/>
      <c r="CZ8326" s="81"/>
      <c r="DE8326" s="125"/>
      <c r="DF8326" s="81"/>
    </row>
    <row r="8327" spans="15:110" x14ac:dyDescent="0.25">
      <c r="O8327" s="156"/>
      <c r="P8327" s="157"/>
      <c r="Q8327" s="105"/>
      <c r="R8327" s="158"/>
      <c r="S8327" s="159"/>
      <c r="T8327" s="153"/>
      <c r="Y8327" s="81"/>
      <c r="Z8327" s="153"/>
      <c r="AG8327" s="81"/>
      <c r="AJ8327" s="153"/>
      <c r="AL8327" s="154"/>
      <c r="AM8327" s="153"/>
      <c r="AN8327" s="81"/>
      <c r="AO8327" s="153"/>
      <c r="AQ8327" s="154"/>
      <c r="AR8327" s="153"/>
      <c r="AS8327" s="81"/>
      <c r="AT8327" s="153"/>
      <c r="AV8327" s="154"/>
      <c r="AW8327" s="153"/>
      <c r="BB8327" s="81"/>
      <c r="CB8327" s="82"/>
      <c r="CC8327" s="82"/>
      <c r="CM8327" s="81"/>
      <c r="CN8327" s="81"/>
      <c r="CO8327" s="81"/>
      <c r="CY8327" s="124"/>
      <c r="CZ8327" s="81"/>
      <c r="DE8327" s="125"/>
      <c r="DF8327" s="81"/>
    </row>
    <row r="8328" spans="15:110" x14ac:dyDescent="0.25">
      <c r="O8328" s="156"/>
      <c r="P8328" s="157"/>
      <c r="Q8328" s="105"/>
      <c r="R8328" s="158"/>
      <c r="S8328" s="159"/>
      <c r="T8328" s="153"/>
      <c r="Y8328" s="81"/>
      <c r="Z8328" s="153"/>
      <c r="AG8328" s="81"/>
      <c r="AJ8328" s="153"/>
      <c r="AL8328" s="154"/>
      <c r="AM8328" s="153"/>
      <c r="AN8328" s="81"/>
      <c r="AO8328" s="153"/>
      <c r="AQ8328" s="154"/>
      <c r="AR8328" s="153"/>
      <c r="AS8328" s="81"/>
      <c r="AT8328" s="153"/>
      <c r="AV8328" s="154"/>
      <c r="AW8328" s="153"/>
      <c r="BB8328" s="81"/>
      <c r="CB8328" s="82"/>
      <c r="CC8328" s="82"/>
      <c r="CM8328" s="81"/>
      <c r="CN8328" s="81"/>
      <c r="CO8328" s="81"/>
      <c r="CY8328" s="124"/>
      <c r="CZ8328" s="81"/>
      <c r="DE8328" s="125"/>
      <c r="DF8328" s="81"/>
    </row>
    <row r="8329" spans="15:110" x14ac:dyDescent="0.25">
      <c r="O8329" s="156"/>
      <c r="P8329" s="157"/>
      <c r="Q8329" s="105"/>
      <c r="R8329" s="158"/>
      <c r="S8329" s="159"/>
      <c r="T8329" s="153"/>
      <c r="Y8329" s="81"/>
      <c r="Z8329" s="153"/>
      <c r="AG8329" s="81"/>
      <c r="AJ8329" s="153"/>
      <c r="AL8329" s="154"/>
      <c r="AM8329" s="153"/>
      <c r="AN8329" s="81"/>
      <c r="AO8329" s="153"/>
      <c r="AQ8329" s="154"/>
      <c r="AR8329" s="153"/>
      <c r="AS8329" s="81"/>
      <c r="AT8329" s="153"/>
      <c r="AV8329" s="154"/>
      <c r="AW8329" s="153"/>
      <c r="BB8329" s="81"/>
      <c r="CB8329" s="82"/>
      <c r="CC8329" s="82"/>
      <c r="CM8329" s="81"/>
      <c r="CN8329" s="81"/>
      <c r="CO8329" s="81"/>
      <c r="CY8329" s="124"/>
      <c r="CZ8329" s="81"/>
      <c r="DE8329" s="125"/>
      <c r="DF8329" s="81"/>
    </row>
    <row r="8330" spans="15:110" x14ac:dyDescent="0.25">
      <c r="O8330" s="156"/>
      <c r="P8330" s="157"/>
      <c r="Q8330" s="105"/>
      <c r="R8330" s="158"/>
      <c r="S8330" s="159"/>
      <c r="T8330" s="153"/>
      <c r="Y8330" s="81"/>
      <c r="Z8330" s="153"/>
      <c r="AG8330" s="81"/>
      <c r="AJ8330" s="153"/>
      <c r="AL8330" s="154"/>
      <c r="AM8330" s="153"/>
      <c r="AN8330" s="81"/>
      <c r="AO8330" s="153"/>
      <c r="AQ8330" s="154"/>
      <c r="AR8330" s="153"/>
      <c r="AS8330" s="81"/>
      <c r="AT8330" s="153"/>
      <c r="AV8330" s="154"/>
      <c r="AW8330" s="153"/>
      <c r="BB8330" s="81"/>
      <c r="CB8330" s="82"/>
      <c r="CC8330" s="82"/>
      <c r="CM8330" s="81"/>
      <c r="CN8330" s="81"/>
      <c r="CO8330" s="81"/>
      <c r="CY8330" s="124"/>
      <c r="CZ8330" s="81"/>
      <c r="DE8330" s="125"/>
      <c r="DF8330" s="81"/>
    </row>
    <row r="8331" spans="15:110" x14ac:dyDescent="0.25">
      <c r="O8331" s="156"/>
      <c r="P8331" s="157"/>
      <c r="Q8331" s="105"/>
      <c r="R8331" s="158"/>
      <c r="S8331" s="159"/>
      <c r="T8331" s="153"/>
      <c r="Y8331" s="81"/>
      <c r="Z8331" s="153"/>
      <c r="AG8331" s="81"/>
      <c r="AJ8331" s="153"/>
      <c r="AL8331" s="154"/>
      <c r="AM8331" s="153"/>
      <c r="AN8331" s="81"/>
      <c r="AO8331" s="153"/>
      <c r="AQ8331" s="154"/>
      <c r="AR8331" s="153"/>
      <c r="AS8331" s="81"/>
      <c r="AT8331" s="153"/>
      <c r="AV8331" s="154"/>
      <c r="AW8331" s="153"/>
      <c r="BB8331" s="81"/>
      <c r="CB8331" s="82"/>
      <c r="CC8331" s="82"/>
      <c r="CM8331" s="81"/>
      <c r="CN8331" s="81"/>
      <c r="CO8331" s="81"/>
      <c r="CY8331" s="124"/>
      <c r="CZ8331" s="81"/>
      <c r="DE8331" s="125"/>
      <c r="DF8331" s="81"/>
    </row>
    <row r="8332" spans="15:110" x14ac:dyDescent="0.25">
      <c r="O8332" s="156"/>
      <c r="P8332" s="157"/>
      <c r="Q8332" s="105"/>
      <c r="R8332" s="158"/>
      <c r="S8332" s="159"/>
      <c r="T8332" s="153"/>
      <c r="Y8332" s="81"/>
      <c r="Z8332" s="153"/>
      <c r="AG8332" s="81"/>
      <c r="AJ8332" s="153"/>
      <c r="AL8332" s="154"/>
      <c r="AM8332" s="153"/>
      <c r="AN8332" s="81"/>
      <c r="AO8332" s="153"/>
      <c r="AQ8332" s="154"/>
      <c r="AR8332" s="153"/>
      <c r="AS8332" s="81"/>
      <c r="AT8332" s="153"/>
      <c r="AV8332" s="154"/>
      <c r="AW8332" s="153"/>
      <c r="BB8332" s="81"/>
      <c r="CB8332" s="82"/>
      <c r="CC8332" s="82"/>
      <c r="CM8332" s="81"/>
      <c r="CN8332" s="81"/>
      <c r="CO8332" s="81"/>
      <c r="CY8332" s="124"/>
      <c r="CZ8332" s="81"/>
      <c r="DE8332" s="125"/>
      <c r="DF8332" s="81"/>
    </row>
    <row r="8333" spans="15:110" x14ac:dyDescent="0.25">
      <c r="O8333" s="156"/>
      <c r="P8333" s="157"/>
      <c r="Q8333" s="105"/>
      <c r="R8333" s="158"/>
      <c r="S8333" s="159"/>
      <c r="T8333" s="153"/>
      <c r="Y8333" s="81"/>
      <c r="Z8333" s="153"/>
      <c r="AG8333" s="81"/>
      <c r="AJ8333" s="153"/>
      <c r="AL8333" s="154"/>
      <c r="AM8333" s="153"/>
      <c r="AN8333" s="81"/>
      <c r="AO8333" s="153"/>
      <c r="AQ8333" s="154"/>
      <c r="AR8333" s="153"/>
      <c r="AS8333" s="81"/>
      <c r="AT8333" s="153"/>
      <c r="AV8333" s="154"/>
      <c r="AW8333" s="153"/>
      <c r="BB8333" s="81"/>
      <c r="CB8333" s="82"/>
      <c r="CC8333" s="82"/>
      <c r="CM8333" s="81"/>
      <c r="CN8333" s="81"/>
      <c r="CO8333" s="81"/>
      <c r="CY8333" s="124"/>
      <c r="CZ8333" s="81"/>
      <c r="DE8333" s="125"/>
      <c r="DF8333" s="81"/>
    </row>
    <row r="8334" spans="15:110" x14ac:dyDescent="0.25">
      <c r="O8334" s="156"/>
      <c r="P8334" s="157"/>
      <c r="Q8334" s="105"/>
      <c r="R8334" s="158"/>
      <c r="S8334" s="159"/>
      <c r="T8334" s="153"/>
      <c r="Y8334" s="81"/>
      <c r="Z8334" s="153"/>
      <c r="AG8334" s="81"/>
      <c r="AJ8334" s="153"/>
      <c r="AL8334" s="154"/>
      <c r="AM8334" s="153"/>
      <c r="AN8334" s="81"/>
      <c r="AO8334" s="153"/>
      <c r="AQ8334" s="154"/>
      <c r="AR8334" s="153"/>
      <c r="AS8334" s="81"/>
      <c r="AT8334" s="153"/>
      <c r="AV8334" s="154"/>
      <c r="AW8334" s="153"/>
      <c r="BB8334" s="81"/>
      <c r="CB8334" s="82"/>
      <c r="CC8334" s="82"/>
      <c r="CM8334" s="81"/>
      <c r="CN8334" s="81"/>
      <c r="CO8334" s="81"/>
      <c r="CY8334" s="124"/>
      <c r="CZ8334" s="81"/>
      <c r="DE8334" s="125"/>
      <c r="DF8334" s="81"/>
    </row>
    <row r="8335" spans="15:110" x14ac:dyDescent="0.25">
      <c r="O8335" s="156"/>
      <c r="P8335" s="157"/>
      <c r="Q8335" s="105"/>
      <c r="R8335" s="158"/>
      <c r="S8335" s="159"/>
      <c r="T8335" s="153"/>
      <c r="Y8335" s="81"/>
      <c r="Z8335" s="153"/>
      <c r="AG8335" s="81"/>
      <c r="AJ8335" s="153"/>
      <c r="AL8335" s="154"/>
      <c r="AM8335" s="153"/>
      <c r="AN8335" s="81"/>
      <c r="AO8335" s="153"/>
      <c r="AQ8335" s="154"/>
      <c r="AR8335" s="153"/>
      <c r="AS8335" s="81"/>
      <c r="AT8335" s="153"/>
      <c r="AV8335" s="154"/>
      <c r="AW8335" s="153"/>
      <c r="BB8335" s="81"/>
      <c r="CB8335" s="82"/>
      <c r="CC8335" s="82"/>
      <c r="CM8335" s="81"/>
      <c r="CN8335" s="81"/>
      <c r="CO8335" s="81"/>
      <c r="CY8335" s="124"/>
      <c r="CZ8335" s="81"/>
      <c r="DE8335" s="125"/>
      <c r="DF8335" s="81"/>
    </row>
    <row r="8336" spans="15:110" x14ac:dyDescent="0.25">
      <c r="O8336" s="156"/>
      <c r="P8336" s="157"/>
      <c r="Q8336" s="105"/>
      <c r="R8336" s="158"/>
      <c r="S8336" s="159"/>
      <c r="T8336" s="153"/>
      <c r="Y8336" s="81"/>
      <c r="Z8336" s="153"/>
      <c r="AG8336" s="81"/>
      <c r="AJ8336" s="153"/>
      <c r="AL8336" s="154"/>
      <c r="AM8336" s="153"/>
      <c r="AN8336" s="81"/>
      <c r="AO8336" s="153"/>
      <c r="AQ8336" s="154"/>
      <c r="AR8336" s="153"/>
      <c r="AS8336" s="81"/>
      <c r="AT8336" s="153"/>
      <c r="AV8336" s="154"/>
      <c r="AW8336" s="153"/>
      <c r="BB8336" s="81"/>
      <c r="CB8336" s="82"/>
      <c r="CC8336" s="82"/>
      <c r="CM8336" s="81"/>
      <c r="CN8336" s="81"/>
      <c r="CO8336" s="81"/>
      <c r="CY8336" s="124"/>
      <c r="CZ8336" s="81"/>
      <c r="DE8336" s="125"/>
      <c r="DF8336" s="81"/>
    </row>
    <row r="8337" spans="15:110" x14ac:dyDescent="0.25">
      <c r="O8337" s="156"/>
      <c r="P8337" s="157"/>
      <c r="Q8337" s="105"/>
      <c r="R8337" s="158"/>
      <c r="S8337" s="159"/>
      <c r="T8337" s="153"/>
      <c r="Y8337" s="81"/>
      <c r="Z8337" s="153"/>
      <c r="AG8337" s="81"/>
      <c r="AJ8337" s="153"/>
      <c r="AL8337" s="154"/>
      <c r="AM8337" s="153"/>
      <c r="AN8337" s="81"/>
      <c r="AO8337" s="153"/>
      <c r="AQ8337" s="154"/>
      <c r="AR8337" s="153"/>
      <c r="AS8337" s="81"/>
      <c r="AT8337" s="153"/>
      <c r="AV8337" s="154"/>
      <c r="AW8337" s="153"/>
      <c r="BB8337" s="81"/>
      <c r="CB8337" s="82"/>
      <c r="CC8337" s="82"/>
      <c r="CM8337" s="81"/>
      <c r="CN8337" s="81"/>
      <c r="CO8337" s="81"/>
      <c r="CY8337" s="124"/>
      <c r="CZ8337" s="81"/>
      <c r="DE8337" s="125"/>
      <c r="DF8337" s="81"/>
    </row>
    <row r="8338" spans="15:110" x14ac:dyDescent="0.25">
      <c r="O8338" s="156"/>
      <c r="P8338" s="157"/>
      <c r="Q8338" s="105"/>
      <c r="R8338" s="158"/>
      <c r="S8338" s="159"/>
      <c r="T8338" s="153"/>
      <c r="Y8338" s="81"/>
      <c r="Z8338" s="153"/>
      <c r="AG8338" s="81"/>
      <c r="AJ8338" s="153"/>
      <c r="AL8338" s="154"/>
      <c r="AM8338" s="153"/>
      <c r="AN8338" s="81"/>
      <c r="AO8338" s="153"/>
      <c r="AQ8338" s="154"/>
      <c r="AR8338" s="153"/>
      <c r="AS8338" s="81"/>
      <c r="AT8338" s="153"/>
      <c r="AV8338" s="154"/>
      <c r="AW8338" s="153"/>
      <c r="BB8338" s="81"/>
      <c r="CB8338" s="82"/>
      <c r="CC8338" s="82"/>
      <c r="CM8338" s="81"/>
      <c r="CN8338" s="81"/>
      <c r="CO8338" s="81"/>
      <c r="CY8338" s="124"/>
      <c r="CZ8338" s="81"/>
      <c r="DE8338" s="125"/>
      <c r="DF8338" s="81"/>
    </row>
    <row r="8339" spans="15:110" x14ac:dyDescent="0.25">
      <c r="O8339" s="156"/>
      <c r="P8339" s="157"/>
      <c r="Q8339" s="105"/>
      <c r="R8339" s="158"/>
      <c r="S8339" s="159"/>
      <c r="T8339" s="153"/>
      <c r="Y8339" s="81"/>
      <c r="Z8339" s="153"/>
      <c r="AG8339" s="81"/>
      <c r="AJ8339" s="153"/>
      <c r="AL8339" s="154"/>
      <c r="AM8339" s="153"/>
      <c r="AN8339" s="81"/>
      <c r="AO8339" s="153"/>
      <c r="AQ8339" s="154"/>
      <c r="AR8339" s="153"/>
      <c r="AS8339" s="81"/>
      <c r="AT8339" s="153"/>
      <c r="AV8339" s="154"/>
      <c r="AW8339" s="153"/>
      <c r="BB8339" s="81"/>
      <c r="CB8339" s="82"/>
      <c r="CC8339" s="82"/>
      <c r="CM8339" s="81"/>
      <c r="CN8339" s="81"/>
      <c r="CO8339" s="81"/>
      <c r="CY8339" s="124"/>
      <c r="CZ8339" s="81"/>
      <c r="DE8339" s="125"/>
      <c r="DF8339" s="81"/>
    </row>
    <row r="8340" spans="15:110" x14ac:dyDescent="0.25">
      <c r="O8340" s="156"/>
      <c r="P8340" s="157"/>
      <c r="Q8340" s="105"/>
      <c r="R8340" s="158"/>
      <c r="S8340" s="159"/>
      <c r="T8340" s="153"/>
      <c r="Y8340" s="81"/>
      <c r="Z8340" s="153"/>
      <c r="AG8340" s="81"/>
      <c r="AJ8340" s="153"/>
      <c r="AL8340" s="154"/>
      <c r="AM8340" s="153"/>
      <c r="AN8340" s="81"/>
      <c r="AO8340" s="153"/>
      <c r="AQ8340" s="154"/>
      <c r="AR8340" s="153"/>
      <c r="AS8340" s="81"/>
      <c r="AT8340" s="153"/>
      <c r="AV8340" s="154"/>
      <c r="AW8340" s="153"/>
      <c r="BB8340" s="81"/>
      <c r="CB8340" s="82"/>
      <c r="CC8340" s="82"/>
      <c r="CM8340" s="81"/>
      <c r="CN8340" s="81"/>
      <c r="CO8340" s="81"/>
      <c r="CY8340" s="124"/>
      <c r="CZ8340" s="81"/>
      <c r="DE8340" s="125"/>
      <c r="DF8340" s="81"/>
    </row>
    <row r="8341" spans="15:110" x14ac:dyDescent="0.25">
      <c r="O8341" s="156"/>
      <c r="P8341" s="157"/>
      <c r="Q8341" s="105"/>
      <c r="R8341" s="158"/>
      <c r="S8341" s="159"/>
      <c r="T8341" s="153"/>
      <c r="Y8341" s="81"/>
      <c r="Z8341" s="153"/>
      <c r="AG8341" s="81"/>
      <c r="AJ8341" s="153"/>
      <c r="AL8341" s="154"/>
      <c r="AM8341" s="153"/>
      <c r="AN8341" s="81"/>
      <c r="AO8341" s="153"/>
      <c r="AQ8341" s="154"/>
      <c r="AR8341" s="153"/>
      <c r="AS8341" s="81"/>
      <c r="AT8341" s="153"/>
      <c r="AV8341" s="154"/>
      <c r="AW8341" s="153"/>
      <c r="BB8341" s="81"/>
      <c r="CB8341" s="82"/>
      <c r="CC8341" s="82"/>
      <c r="CM8341" s="81"/>
      <c r="CN8341" s="81"/>
      <c r="CO8341" s="81"/>
      <c r="CY8341" s="124"/>
      <c r="CZ8341" s="81"/>
      <c r="DE8341" s="125"/>
      <c r="DF8341" s="81"/>
    </row>
    <row r="8342" spans="15:110" x14ac:dyDescent="0.25">
      <c r="O8342" s="156"/>
      <c r="P8342" s="157"/>
      <c r="Q8342" s="105"/>
      <c r="R8342" s="158"/>
      <c r="S8342" s="159"/>
      <c r="T8342" s="153"/>
      <c r="Y8342" s="81"/>
      <c r="Z8342" s="153"/>
      <c r="AG8342" s="81"/>
      <c r="AJ8342" s="153"/>
      <c r="AL8342" s="154"/>
      <c r="AM8342" s="153"/>
      <c r="AN8342" s="81"/>
      <c r="AO8342" s="153"/>
      <c r="AQ8342" s="154"/>
      <c r="AR8342" s="153"/>
      <c r="AS8342" s="81"/>
      <c r="AT8342" s="153"/>
      <c r="AV8342" s="154"/>
      <c r="AW8342" s="153"/>
      <c r="BB8342" s="81"/>
      <c r="CB8342" s="82"/>
      <c r="CC8342" s="82"/>
      <c r="CM8342" s="81"/>
      <c r="CN8342" s="81"/>
      <c r="CO8342" s="81"/>
      <c r="CY8342" s="124"/>
      <c r="CZ8342" s="81"/>
      <c r="DE8342" s="125"/>
      <c r="DF8342" s="81"/>
    </row>
    <row r="8343" spans="15:110" x14ac:dyDescent="0.25">
      <c r="O8343" s="156"/>
      <c r="P8343" s="157"/>
      <c r="Q8343" s="105"/>
      <c r="R8343" s="158"/>
      <c r="S8343" s="159"/>
      <c r="T8343" s="153"/>
      <c r="Y8343" s="81"/>
      <c r="Z8343" s="153"/>
      <c r="AG8343" s="81"/>
      <c r="AJ8343" s="153"/>
      <c r="AL8343" s="154"/>
      <c r="AM8343" s="153"/>
      <c r="AN8343" s="81"/>
      <c r="AO8343" s="153"/>
      <c r="AQ8343" s="154"/>
      <c r="AR8343" s="153"/>
      <c r="AS8343" s="81"/>
      <c r="AT8343" s="153"/>
      <c r="AV8343" s="154"/>
      <c r="AW8343" s="153"/>
      <c r="BB8343" s="81"/>
      <c r="CB8343" s="82"/>
      <c r="CC8343" s="82"/>
      <c r="CM8343" s="81"/>
      <c r="CN8343" s="81"/>
      <c r="CO8343" s="81"/>
      <c r="CY8343" s="124"/>
      <c r="CZ8343" s="81"/>
      <c r="DE8343" s="125"/>
      <c r="DF8343" s="81"/>
    </row>
    <row r="8344" spans="15:110" x14ac:dyDescent="0.25">
      <c r="O8344" s="156"/>
      <c r="P8344" s="157"/>
      <c r="Q8344" s="105"/>
      <c r="R8344" s="158"/>
      <c r="S8344" s="159"/>
      <c r="T8344" s="153"/>
      <c r="Y8344" s="81"/>
      <c r="Z8344" s="153"/>
      <c r="AG8344" s="81"/>
      <c r="AJ8344" s="153"/>
      <c r="AL8344" s="154"/>
      <c r="AM8344" s="153"/>
      <c r="AN8344" s="81"/>
      <c r="AO8344" s="153"/>
      <c r="AQ8344" s="154"/>
      <c r="AR8344" s="153"/>
      <c r="AS8344" s="81"/>
      <c r="AT8344" s="153"/>
      <c r="AV8344" s="154"/>
      <c r="AW8344" s="153"/>
      <c r="BB8344" s="81"/>
      <c r="CB8344" s="82"/>
      <c r="CC8344" s="82"/>
      <c r="CM8344" s="81"/>
      <c r="CN8344" s="81"/>
      <c r="CO8344" s="81"/>
      <c r="CY8344" s="124"/>
      <c r="CZ8344" s="81"/>
      <c r="DE8344" s="125"/>
      <c r="DF8344" s="81"/>
    </row>
    <row r="8345" spans="15:110" x14ac:dyDescent="0.25">
      <c r="O8345" s="156"/>
      <c r="P8345" s="157"/>
      <c r="Q8345" s="105"/>
      <c r="R8345" s="158"/>
      <c r="S8345" s="159"/>
      <c r="T8345" s="153"/>
      <c r="Y8345" s="81"/>
      <c r="Z8345" s="153"/>
      <c r="AG8345" s="81"/>
      <c r="AJ8345" s="153"/>
      <c r="AL8345" s="154"/>
      <c r="AM8345" s="153"/>
      <c r="AN8345" s="81"/>
      <c r="AO8345" s="153"/>
      <c r="AQ8345" s="154"/>
      <c r="AR8345" s="153"/>
      <c r="AS8345" s="81"/>
      <c r="AT8345" s="153"/>
      <c r="AV8345" s="154"/>
      <c r="AW8345" s="153"/>
      <c r="BB8345" s="81"/>
      <c r="CB8345" s="82"/>
      <c r="CC8345" s="82"/>
      <c r="CM8345" s="81"/>
      <c r="CN8345" s="81"/>
      <c r="CO8345" s="81"/>
      <c r="CY8345" s="124"/>
      <c r="CZ8345" s="81"/>
      <c r="DE8345" s="125"/>
      <c r="DF8345" s="81"/>
    </row>
    <row r="8346" spans="15:110" x14ac:dyDescent="0.25">
      <c r="O8346" s="156"/>
      <c r="P8346" s="157"/>
      <c r="Q8346" s="105"/>
      <c r="R8346" s="158"/>
      <c r="S8346" s="159"/>
      <c r="T8346" s="153"/>
      <c r="Y8346" s="81"/>
      <c r="Z8346" s="153"/>
      <c r="AG8346" s="81"/>
      <c r="AJ8346" s="153"/>
      <c r="AL8346" s="154"/>
      <c r="AM8346" s="153"/>
      <c r="AN8346" s="81"/>
      <c r="AO8346" s="153"/>
      <c r="AQ8346" s="154"/>
      <c r="AR8346" s="153"/>
      <c r="AS8346" s="81"/>
      <c r="AT8346" s="153"/>
      <c r="AV8346" s="154"/>
      <c r="AW8346" s="153"/>
      <c r="BB8346" s="81"/>
      <c r="CB8346" s="82"/>
      <c r="CC8346" s="82"/>
      <c r="CM8346" s="81"/>
      <c r="CN8346" s="81"/>
      <c r="CO8346" s="81"/>
      <c r="CY8346" s="124"/>
      <c r="CZ8346" s="81"/>
      <c r="DE8346" s="125"/>
      <c r="DF8346" s="81"/>
    </row>
    <row r="8347" spans="15:110" x14ac:dyDescent="0.25">
      <c r="O8347" s="156"/>
      <c r="P8347" s="157"/>
      <c r="Q8347" s="105"/>
      <c r="R8347" s="158"/>
      <c r="S8347" s="159"/>
      <c r="T8347" s="153"/>
      <c r="Y8347" s="81"/>
      <c r="Z8347" s="153"/>
      <c r="AG8347" s="81"/>
      <c r="AJ8347" s="153"/>
      <c r="AL8347" s="154"/>
      <c r="AM8347" s="153"/>
      <c r="AN8347" s="81"/>
      <c r="AO8347" s="153"/>
      <c r="AQ8347" s="154"/>
      <c r="AR8347" s="153"/>
      <c r="AS8347" s="81"/>
      <c r="AT8347" s="153"/>
      <c r="AV8347" s="154"/>
      <c r="AW8347" s="153"/>
      <c r="BB8347" s="81"/>
      <c r="CB8347" s="82"/>
      <c r="CC8347" s="82"/>
      <c r="CM8347" s="81"/>
      <c r="CN8347" s="81"/>
      <c r="CO8347" s="81"/>
      <c r="CY8347" s="124"/>
      <c r="CZ8347" s="81"/>
      <c r="DE8347" s="125"/>
      <c r="DF8347" s="81"/>
    </row>
    <row r="8348" spans="15:110" x14ac:dyDescent="0.25">
      <c r="O8348" s="156"/>
      <c r="P8348" s="157"/>
      <c r="Q8348" s="105"/>
      <c r="R8348" s="158"/>
      <c r="S8348" s="159"/>
      <c r="T8348" s="153"/>
      <c r="Y8348" s="81"/>
      <c r="Z8348" s="153"/>
      <c r="AG8348" s="81"/>
      <c r="AJ8348" s="153"/>
      <c r="AL8348" s="154"/>
      <c r="AM8348" s="153"/>
      <c r="AN8348" s="81"/>
      <c r="AO8348" s="153"/>
      <c r="AQ8348" s="154"/>
      <c r="AR8348" s="153"/>
      <c r="AS8348" s="81"/>
      <c r="AT8348" s="153"/>
      <c r="AV8348" s="154"/>
      <c r="AW8348" s="153"/>
      <c r="BB8348" s="81"/>
      <c r="CB8348" s="82"/>
      <c r="CC8348" s="82"/>
      <c r="CM8348" s="81"/>
      <c r="CN8348" s="81"/>
      <c r="CO8348" s="81"/>
      <c r="CY8348" s="124"/>
      <c r="CZ8348" s="81"/>
      <c r="DE8348" s="125"/>
      <c r="DF8348" s="81"/>
    </row>
    <row r="8349" spans="15:110" x14ac:dyDescent="0.25">
      <c r="O8349" s="156"/>
      <c r="P8349" s="157"/>
      <c r="Q8349" s="105"/>
      <c r="R8349" s="158"/>
      <c r="S8349" s="159"/>
      <c r="T8349" s="153"/>
      <c r="Y8349" s="81"/>
      <c r="Z8349" s="153"/>
      <c r="AG8349" s="81"/>
      <c r="AJ8349" s="153"/>
      <c r="AL8349" s="154"/>
      <c r="AM8349" s="153"/>
      <c r="AN8349" s="81"/>
      <c r="AO8349" s="153"/>
      <c r="AQ8349" s="154"/>
      <c r="AR8349" s="153"/>
      <c r="AS8349" s="81"/>
      <c r="AT8349" s="153"/>
      <c r="AV8349" s="154"/>
      <c r="AW8349" s="153"/>
      <c r="BB8349" s="81"/>
      <c r="CB8349" s="82"/>
      <c r="CC8349" s="82"/>
      <c r="CM8349" s="81"/>
      <c r="CN8349" s="81"/>
      <c r="CO8349" s="81"/>
      <c r="CY8349" s="124"/>
      <c r="CZ8349" s="81"/>
      <c r="DE8349" s="125"/>
      <c r="DF8349" s="81"/>
    </row>
    <row r="8350" spans="15:110" x14ac:dyDescent="0.25">
      <c r="O8350" s="156"/>
      <c r="P8350" s="157"/>
      <c r="Q8350" s="105"/>
      <c r="R8350" s="158"/>
      <c r="S8350" s="159"/>
      <c r="T8350" s="153"/>
      <c r="Y8350" s="81"/>
      <c r="Z8350" s="153"/>
      <c r="AG8350" s="81"/>
      <c r="AJ8350" s="153"/>
      <c r="AL8350" s="154"/>
      <c r="AM8350" s="153"/>
      <c r="AN8350" s="81"/>
      <c r="AO8350" s="153"/>
      <c r="AQ8350" s="154"/>
      <c r="AR8350" s="153"/>
      <c r="AS8350" s="81"/>
      <c r="AT8350" s="153"/>
      <c r="AV8350" s="154"/>
      <c r="AW8350" s="153"/>
      <c r="BB8350" s="81"/>
      <c r="CB8350" s="82"/>
      <c r="CC8350" s="82"/>
      <c r="CM8350" s="81"/>
      <c r="CN8350" s="81"/>
      <c r="CO8350" s="81"/>
      <c r="CY8350" s="124"/>
      <c r="CZ8350" s="81"/>
      <c r="DE8350" s="125"/>
      <c r="DF8350" s="81"/>
    </row>
    <row r="8351" spans="15:110" x14ac:dyDescent="0.25">
      <c r="O8351" s="156"/>
      <c r="P8351" s="157"/>
      <c r="Q8351" s="105"/>
      <c r="R8351" s="158"/>
      <c r="S8351" s="159"/>
      <c r="T8351" s="153"/>
      <c r="Y8351" s="81"/>
      <c r="Z8351" s="153"/>
      <c r="AG8351" s="81"/>
      <c r="AJ8351" s="153"/>
      <c r="AL8351" s="154"/>
      <c r="AM8351" s="153"/>
      <c r="AN8351" s="81"/>
      <c r="AO8351" s="153"/>
      <c r="AQ8351" s="154"/>
      <c r="AR8351" s="153"/>
      <c r="AS8351" s="81"/>
      <c r="AT8351" s="153"/>
      <c r="AV8351" s="154"/>
      <c r="AW8351" s="153"/>
      <c r="BB8351" s="81"/>
      <c r="CB8351" s="82"/>
      <c r="CC8351" s="82"/>
      <c r="CM8351" s="81"/>
      <c r="CN8351" s="81"/>
      <c r="CO8351" s="81"/>
      <c r="CY8351" s="124"/>
      <c r="CZ8351" s="81"/>
      <c r="DE8351" s="125"/>
      <c r="DF8351" s="81"/>
    </row>
    <row r="8352" spans="15:110" x14ac:dyDescent="0.25">
      <c r="O8352" s="156"/>
      <c r="P8352" s="157"/>
      <c r="Q8352" s="105"/>
      <c r="R8352" s="158"/>
      <c r="S8352" s="159"/>
      <c r="T8352" s="153"/>
      <c r="Y8352" s="81"/>
      <c r="Z8352" s="153"/>
      <c r="AG8352" s="81"/>
      <c r="AJ8352" s="153"/>
      <c r="AL8352" s="154"/>
      <c r="AM8352" s="153"/>
      <c r="AN8352" s="81"/>
      <c r="AO8352" s="153"/>
      <c r="AQ8352" s="154"/>
      <c r="AR8352" s="153"/>
      <c r="AS8352" s="81"/>
      <c r="AT8352" s="153"/>
      <c r="AV8352" s="154"/>
      <c r="AW8352" s="153"/>
      <c r="BB8352" s="81"/>
      <c r="CB8352" s="82"/>
      <c r="CC8352" s="82"/>
      <c r="CM8352" s="81"/>
      <c r="CN8352" s="81"/>
      <c r="CO8352" s="81"/>
      <c r="CY8352" s="124"/>
      <c r="CZ8352" s="81"/>
      <c r="DE8352" s="125"/>
      <c r="DF8352" s="81"/>
    </row>
    <row r="8353" spans="15:110" x14ac:dyDescent="0.25">
      <c r="O8353" s="156"/>
      <c r="P8353" s="157"/>
      <c r="Q8353" s="105"/>
      <c r="R8353" s="158"/>
      <c r="S8353" s="159"/>
      <c r="T8353" s="153"/>
      <c r="Y8353" s="81"/>
      <c r="Z8353" s="153"/>
      <c r="AG8353" s="81"/>
      <c r="AJ8353" s="153"/>
      <c r="AL8353" s="154"/>
      <c r="AM8353" s="153"/>
      <c r="AN8353" s="81"/>
      <c r="AO8353" s="153"/>
      <c r="AQ8353" s="154"/>
      <c r="AR8353" s="153"/>
      <c r="AS8353" s="81"/>
      <c r="AT8353" s="153"/>
      <c r="AV8353" s="154"/>
      <c r="AW8353" s="153"/>
      <c r="BB8353" s="81"/>
      <c r="CB8353" s="82"/>
      <c r="CC8353" s="82"/>
      <c r="CM8353" s="81"/>
      <c r="CN8353" s="81"/>
      <c r="CO8353" s="81"/>
      <c r="CY8353" s="124"/>
      <c r="CZ8353" s="81"/>
      <c r="DE8353" s="125"/>
      <c r="DF8353" s="81"/>
    </row>
    <row r="8354" spans="15:110" x14ac:dyDescent="0.25">
      <c r="O8354" s="156"/>
      <c r="P8354" s="157"/>
      <c r="Q8354" s="105"/>
      <c r="R8354" s="158"/>
      <c r="S8354" s="159"/>
      <c r="T8354" s="153"/>
      <c r="Y8354" s="81"/>
      <c r="Z8354" s="153"/>
      <c r="AG8354" s="81"/>
      <c r="AJ8354" s="153"/>
      <c r="AL8354" s="154"/>
      <c r="AM8354" s="153"/>
      <c r="AN8354" s="81"/>
      <c r="AO8354" s="153"/>
      <c r="AQ8354" s="154"/>
      <c r="AR8354" s="153"/>
      <c r="AS8354" s="81"/>
      <c r="AT8354" s="153"/>
      <c r="AV8354" s="154"/>
      <c r="AW8354" s="153"/>
      <c r="BB8354" s="81"/>
      <c r="CB8354" s="82"/>
      <c r="CC8354" s="82"/>
      <c r="CM8354" s="81"/>
      <c r="CN8354" s="81"/>
      <c r="CO8354" s="81"/>
      <c r="CY8354" s="124"/>
      <c r="CZ8354" s="81"/>
      <c r="DE8354" s="125"/>
      <c r="DF8354" s="81"/>
    </row>
    <row r="8355" spans="15:110" x14ac:dyDescent="0.25">
      <c r="O8355" s="156"/>
      <c r="P8355" s="157"/>
      <c r="Q8355" s="105"/>
      <c r="R8355" s="158"/>
      <c r="S8355" s="159"/>
      <c r="T8355" s="153"/>
      <c r="Y8355" s="81"/>
      <c r="Z8355" s="153"/>
      <c r="AG8355" s="81"/>
      <c r="AJ8355" s="153"/>
      <c r="AL8355" s="154"/>
      <c r="AM8355" s="153"/>
      <c r="AN8355" s="81"/>
      <c r="AO8355" s="153"/>
      <c r="AQ8355" s="154"/>
      <c r="AR8355" s="153"/>
      <c r="AS8355" s="81"/>
      <c r="AT8355" s="153"/>
      <c r="AV8355" s="154"/>
      <c r="AW8355" s="153"/>
      <c r="BB8355" s="81"/>
      <c r="CB8355" s="82"/>
      <c r="CC8355" s="82"/>
      <c r="CM8355" s="81"/>
      <c r="CN8355" s="81"/>
      <c r="CO8355" s="81"/>
      <c r="CY8355" s="124"/>
      <c r="CZ8355" s="81"/>
      <c r="DE8355" s="125"/>
      <c r="DF8355" s="81"/>
    </row>
    <row r="8356" spans="15:110" x14ac:dyDescent="0.25">
      <c r="O8356" s="156"/>
      <c r="P8356" s="157"/>
      <c r="Q8356" s="105"/>
      <c r="R8356" s="158"/>
      <c r="S8356" s="159"/>
      <c r="T8356" s="153"/>
      <c r="Y8356" s="81"/>
      <c r="Z8356" s="153"/>
      <c r="AG8356" s="81"/>
      <c r="AJ8356" s="153"/>
      <c r="AL8356" s="154"/>
      <c r="AM8356" s="153"/>
      <c r="AN8356" s="81"/>
      <c r="AO8356" s="153"/>
      <c r="AQ8356" s="154"/>
      <c r="AR8356" s="153"/>
      <c r="AS8356" s="81"/>
      <c r="AT8356" s="153"/>
      <c r="AV8356" s="154"/>
      <c r="AW8356" s="153"/>
      <c r="BB8356" s="81"/>
      <c r="CB8356" s="82"/>
      <c r="CC8356" s="82"/>
      <c r="CM8356" s="81"/>
      <c r="CN8356" s="81"/>
      <c r="CO8356" s="81"/>
      <c r="CY8356" s="124"/>
      <c r="CZ8356" s="81"/>
      <c r="DE8356" s="125"/>
      <c r="DF8356" s="81"/>
    </row>
    <row r="8357" spans="15:110" x14ac:dyDescent="0.25">
      <c r="O8357" s="156"/>
      <c r="P8357" s="157"/>
      <c r="Q8357" s="105"/>
      <c r="R8357" s="158"/>
      <c r="S8357" s="159"/>
      <c r="T8357" s="153"/>
      <c r="Y8357" s="81"/>
      <c r="Z8357" s="153"/>
      <c r="AG8357" s="81"/>
      <c r="AJ8357" s="153"/>
      <c r="AL8357" s="154"/>
      <c r="AM8357" s="153"/>
      <c r="AN8357" s="81"/>
      <c r="AO8357" s="153"/>
      <c r="AQ8357" s="154"/>
      <c r="AR8357" s="153"/>
      <c r="AS8357" s="81"/>
      <c r="AT8357" s="153"/>
      <c r="AV8357" s="154"/>
      <c r="AW8357" s="153"/>
      <c r="BB8357" s="81"/>
      <c r="CB8357" s="82"/>
      <c r="CC8357" s="82"/>
      <c r="CM8357" s="81"/>
      <c r="CN8357" s="81"/>
      <c r="CO8357" s="81"/>
      <c r="CY8357" s="124"/>
      <c r="CZ8357" s="81"/>
      <c r="DE8357" s="125"/>
      <c r="DF8357" s="81"/>
    </row>
    <row r="8358" spans="15:110" x14ac:dyDescent="0.25">
      <c r="O8358" s="156"/>
      <c r="P8358" s="157"/>
      <c r="Q8358" s="105"/>
      <c r="R8358" s="158"/>
      <c r="S8358" s="159"/>
      <c r="T8358" s="153"/>
      <c r="Y8358" s="81"/>
      <c r="Z8358" s="153"/>
      <c r="AG8358" s="81"/>
      <c r="AJ8358" s="153"/>
      <c r="AL8358" s="154"/>
      <c r="AM8358" s="153"/>
      <c r="AN8358" s="81"/>
      <c r="AO8358" s="153"/>
      <c r="AQ8358" s="154"/>
      <c r="AR8358" s="153"/>
      <c r="AS8358" s="81"/>
      <c r="AT8358" s="153"/>
      <c r="AV8358" s="154"/>
      <c r="AW8358" s="153"/>
      <c r="BB8358" s="81"/>
      <c r="CB8358" s="82"/>
      <c r="CC8358" s="82"/>
      <c r="CM8358" s="81"/>
      <c r="CN8358" s="81"/>
      <c r="CO8358" s="81"/>
      <c r="CY8358" s="124"/>
      <c r="CZ8358" s="81"/>
      <c r="DE8358" s="125"/>
      <c r="DF8358" s="81"/>
    </row>
    <row r="8359" spans="15:110" x14ac:dyDescent="0.25">
      <c r="O8359" s="156"/>
      <c r="P8359" s="157"/>
      <c r="Q8359" s="105"/>
      <c r="R8359" s="158"/>
      <c r="S8359" s="159"/>
      <c r="T8359" s="153"/>
      <c r="Y8359" s="81"/>
      <c r="Z8359" s="153"/>
      <c r="AG8359" s="81"/>
      <c r="AJ8359" s="153"/>
      <c r="AL8359" s="154"/>
      <c r="AM8359" s="153"/>
      <c r="AN8359" s="81"/>
      <c r="AO8359" s="153"/>
      <c r="AQ8359" s="154"/>
      <c r="AR8359" s="153"/>
      <c r="AS8359" s="81"/>
      <c r="AT8359" s="153"/>
      <c r="AV8359" s="154"/>
      <c r="AW8359" s="153"/>
      <c r="BB8359" s="81"/>
      <c r="CB8359" s="82"/>
      <c r="CC8359" s="82"/>
      <c r="CM8359" s="81"/>
      <c r="CN8359" s="81"/>
      <c r="CO8359" s="81"/>
      <c r="CY8359" s="124"/>
      <c r="CZ8359" s="81"/>
      <c r="DE8359" s="125"/>
      <c r="DF8359" s="81"/>
    </row>
    <row r="8360" spans="15:110" x14ac:dyDescent="0.25">
      <c r="O8360" s="156"/>
      <c r="P8360" s="157"/>
      <c r="Q8360" s="105"/>
      <c r="R8360" s="158"/>
      <c r="S8360" s="159"/>
      <c r="T8360" s="153"/>
      <c r="Y8360" s="81"/>
      <c r="Z8360" s="153"/>
      <c r="AG8360" s="81"/>
      <c r="AJ8360" s="153"/>
      <c r="AL8360" s="154"/>
      <c r="AM8360" s="153"/>
      <c r="AN8360" s="81"/>
      <c r="AO8360" s="153"/>
      <c r="AQ8360" s="154"/>
      <c r="AR8360" s="153"/>
      <c r="AS8360" s="81"/>
      <c r="AT8360" s="153"/>
      <c r="AV8360" s="154"/>
      <c r="AW8360" s="153"/>
      <c r="BB8360" s="81"/>
      <c r="CB8360" s="82"/>
      <c r="CC8360" s="82"/>
      <c r="CM8360" s="81"/>
      <c r="CN8360" s="81"/>
      <c r="CO8360" s="81"/>
      <c r="CY8360" s="124"/>
      <c r="CZ8360" s="81"/>
      <c r="DE8360" s="125"/>
      <c r="DF8360" s="81"/>
    </row>
    <row r="8361" spans="15:110" x14ac:dyDescent="0.25">
      <c r="O8361" s="156"/>
      <c r="P8361" s="157"/>
      <c r="Q8361" s="105"/>
      <c r="R8361" s="158"/>
      <c r="S8361" s="159"/>
      <c r="T8361" s="153"/>
      <c r="Y8361" s="81"/>
      <c r="Z8361" s="153"/>
      <c r="AG8361" s="81"/>
      <c r="AJ8361" s="153"/>
      <c r="AL8361" s="154"/>
      <c r="AM8361" s="153"/>
      <c r="AN8361" s="81"/>
      <c r="AO8361" s="153"/>
      <c r="AQ8361" s="154"/>
      <c r="AR8361" s="153"/>
      <c r="AS8361" s="81"/>
      <c r="AT8361" s="153"/>
      <c r="AV8361" s="154"/>
      <c r="AW8361" s="153"/>
      <c r="BB8361" s="81"/>
      <c r="CB8361" s="82"/>
      <c r="CC8361" s="82"/>
      <c r="CM8361" s="81"/>
      <c r="CN8361" s="81"/>
      <c r="CO8361" s="81"/>
      <c r="CY8361" s="124"/>
      <c r="CZ8361" s="81"/>
      <c r="DE8361" s="125"/>
      <c r="DF8361" s="81"/>
    </row>
    <row r="8362" spans="15:110" x14ac:dyDescent="0.25">
      <c r="O8362" s="156"/>
      <c r="P8362" s="157"/>
      <c r="Q8362" s="105"/>
      <c r="R8362" s="158"/>
      <c r="S8362" s="159"/>
      <c r="T8362" s="153"/>
      <c r="Y8362" s="81"/>
      <c r="Z8362" s="153"/>
      <c r="AG8362" s="81"/>
      <c r="AJ8362" s="153"/>
      <c r="AL8362" s="154"/>
      <c r="AM8362" s="153"/>
      <c r="AN8362" s="81"/>
      <c r="AO8362" s="153"/>
      <c r="AQ8362" s="154"/>
      <c r="AR8362" s="153"/>
      <c r="AS8362" s="81"/>
      <c r="AT8362" s="153"/>
      <c r="AV8362" s="154"/>
      <c r="AW8362" s="153"/>
      <c r="BB8362" s="81"/>
      <c r="CB8362" s="82"/>
      <c r="CC8362" s="82"/>
      <c r="CM8362" s="81"/>
      <c r="CN8362" s="81"/>
      <c r="CO8362" s="81"/>
      <c r="CY8362" s="124"/>
      <c r="CZ8362" s="81"/>
      <c r="DE8362" s="125"/>
      <c r="DF8362" s="81"/>
    </row>
    <row r="8363" spans="15:110" x14ac:dyDescent="0.25">
      <c r="O8363" s="156"/>
      <c r="P8363" s="157"/>
      <c r="Q8363" s="105"/>
      <c r="R8363" s="158"/>
      <c r="S8363" s="159"/>
      <c r="T8363" s="153"/>
      <c r="Y8363" s="81"/>
      <c r="Z8363" s="153"/>
      <c r="AG8363" s="81"/>
      <c r="AJ8363" s="153"/>
      <c r="AL8363" s="154"/>
      <c r="AM8363" s="153"/>
      <c r="AN8363" s="81"/>
      <c r="AO8363" s="153"/>
      <c r="AQ8363" s="154"/>
      <c r="AR8363" s="153"/>
      <c r="AS8363" s="81"/>
      <c r="AT8363" s="153"/>
      <c r="AV8363" s="154"/>
      <c r="AW8363" s="153"/>
      <c r="BB8363" s="81"/>
      <c r="CB8363" s="82"/>
      <c r="CC8363" s="82"/>
      <c r="CM8363" s="81"/>
      <c r="CN8363" s="81"/>
      <c r="CO8363" s="81"/>
      <c r="CY8363" s="124"/>
      <c r="CZ8363" s="81"/>
      <c r="DE8363" s="125"/>
      <c r="DF8363" s="81"/>
    </row>
    <row r="8364" spans="15:110" x14ac:dyDescent="0.25">
      <c r="O8364" s="156"/>
      <c r="P8364" s="157"/>
      <c r="Q8364" s="105"/>
      <c r="R8364" s="158"/>
      <c r="S8364" s="159"/>
      <c r="T8364" s="153"/>
      <c r="Y8364" s="81"/>
      <c r="Z8364" s="153"/>
      <c r="AG8364" s="81"/>
      <c r="AJ8364" s="153"/>
      <c r="AL8364" s="154"/>
      <c r="AM8364" s="153"/>
      <c r="AN8364" s="81"/>
      <c r="AO8364" s="153"/>
      <c r="AQ8364" s="154"/>
      <c r="AR8364" s="153"/>
      <c r="AS8364" s="81"/>
      <c r="AT8364" s="153"/>
      <c r="AV8364" s="154"/>
      <c r="AW8364" s="153"/>
      <c r="BB8364" s="81"/>
      <c r="CB8364" s="82"/>
      <c r="CC8364" s="82"/>
      <c r="CM8364" s="81"/>
      <c r="CN8364" s="81"/>
      <c r="CO8364" s="81"/>
      <c r="CY8364" s="124"/>
      <c r="CZ8364" s="81"/>
      <c r="DE8364" s="125"/>
      <c r="DF8364" s="81"/>
    </row>
    <row r="8365" spans="15:110" x14ac:dyDescent="0.25">
      <c r="O8365" s="156"/>
      <c r="P8365" s="157"/>
      <c r="Q8365" s="105"/>
      <c r="R8365" s="158"/>
      <c r="S8365" s="159"/>
      <c r="T8365" s="153"/>
      <c r="Y8365" s="81"/>
      <c r="Z8365" s="153"/>
      <c r="AG8365" s="81"/>
      <c r="AJ8365" s="153"/>
      <c r="AL8365" s="154"/>
      <c r="AM8365" s="153"/>
      <c r="AN8365" s="81"/>
      <c r="AO8365" s="153"/>
      <c r="AQ8365" s="154"/>
      <c r="AR8365" s="153"/>
      <c r="AS8365" s="81"/>
      <c r="AT8365" s="153"/>
      <c r="AV8365" s="154"/>
      <c r="AW8365" s="153"/>
      <c r="BB8365" s="81"/>
      <c r="CB8365" s="82"/>
      <c r="CC8365" s="82"/>
      <c r="CM8365" s="81"/>
      <c r="CN8365" s="81"/>
      <c r="CO8365" s="81"/>
      <c r="CY8365" s="124"/>
      <c r="CZ8365" s="81"/>
      <c r="DE8365" s="125"/>
      <c r="DF8365" s="81"/>
    </row>
    <row r="8366" spans="15:110" x14ac:dyDescent="0.25">
      <c r="O8366" s="156"/>
      <c r="P8366" s="157"/>
      <c r="Q8366" s="105"/>
      <c r="R8366" s="158"/>
      <c r="S8366" s="159"/>
      <c r="T8366" s="153"/>
      <c r="Y8366" s="81"/>
      <c r="Z8366" s="153"/>
      <c r="AG8366" s="81"/>
      <c r="AJ8366" s="153"/>
      <c r="AL8366" s="154"/>
      <c r="AM8366" s="153"/>
      <c r="AN8366" s="81"/>
      <c r="AO8366" s="153"/>
      <c r="AQ8366" s="154"/>
      <c r="AR8366" s="153"/>
      <c r="AS8366" s="81"/>
      <c r="AT8366" s="153"/>
      <c r="AV8366" s="154"/>
      <c r="AW8366" s="153"/>
      <c r="BB8366" s="81"/>
      <c r="CB8366" s="82"/>
      <c r="CC8366" s="82"/>
      <c r="CM8366" s="81"/>
      <c r="CN8366" s="81"/>
      <c r="CO8366" s="81"/>
      <c r="CY8366" s="124"/>
      <c r="CZ8366" s="81"/>
      <c r="DE8366" s="125"/>
      <c r="DF8366" s="81"/>
    </row>
    <row r="8367" spans="15:110" x14ac:dyDescent="0.25">
      <c r="O8367" s="156"/>
      <c r="P8367" s="157"/>
      <c r="Q8367" s="105"/>
      <c r="R8367" s="158"/>
      <c r="S8367" s="159"/>
      <c r="T8367" s="153"/>
      <c r="Y8367" s="81"/>
      <c r="Z8367" s="153"/>
      <c r="AG8367" s="81"/>
      <c r="AJ8367" s="153"/>
      <c r="AL8367" s="154"/>
      <c r="AM8367" s="153"/>
      <c r="AN8367" s="81"/>
      <c r="AO8367" s="153"/>
      <c r="AQ8367" s="154"/>
      <c r="AR8367" s="153"/>
      <c r="AS8367" s="81"/>
      <c r="AT8367" s="153"/>
      <c r="AV8367" s="154"/>
      <c r="AW8367" s="153"/>
      <c r="BB8367" s="81"/>
      <c r="CB8367" s="82"/>
      <c r="CC8367" s="82"/>
      <c r="CM8367" s="81"/>
      <c r="CN8367" s="81"/>
      <c r="CO8367" s="81"/>
      <c r="CY8367" s="124"/>
      <c r="CZ8367" s="81"/>
      <c r="DE8367" s="125"/>
      <c r="DF8367" s="81"/>
    </row>
    <row r="8368" spans="15:110" x14ac:dyDescent="0.25">
      <c r="O8368" s="156"/>
      <c r="P8368" s="157"/>
      <c r="Q8368" s="105"/>
      <c r="R8368" s="158"/>
      <c r="S8368" s="159"/>
      <c r="T8368" s="153"/>
      <c r="Y8368" s="81"/>
      <c r="Z8368" s="153"/>
      <c r="AG8368" s="81"/>
      <c r="AJ8368" s="153"/>
      <c r="AL8368" s="154"/>
      <c r="AM8368" s="153"/>
      <c r="AN8368" s="81"/>
      <c r="AO8368" s="153"/>
      <c r="AQ8368" s="154"/>
      <c r="AR8368" s="153"/>
      <c r="AS8368" s="81"/>
      <c r="AT8368" s="153"/>
      <c r="AV8368" s="154"/>
      <c r="AW8368" s="153"/>
      <c r="BB8368" s="81"/>
      <c r="CB8368" s="82"/>
      <c r="CC8368" s="82"/>
      <c r="CM8368" s="81"/>
      <c r="CN8368" s="81"/>
      <c r="CO8368" s="81"/>
      <c r="CY8368" s="124"/>
      <c r="CZ8368" s="81"/>
      <c r="DE8368" s="125"/>
      <c r="DF8368" s="81"/>
    </row>
    <row r="8369" spans="15:110" x14ac:dyDescent="0.25">
      <c r="O8369" s="156"/>
      <c r="P8369" s="157"/>
      <c r="Q8369" s="105"/>
      <c r="R8369" s="158"/>
      <c r="S8369" s="159"/>
      <c r="T8369" s="153"/>
      <c r="Y8369" s="81"/>
      <c r="Z8369" s="153"/>
      <c r="AG8369" s="81"/>
      <c r="AJ8369" s="153"/>
      <c r="AL8369" s="154"/>
      <c r="AM8369" s="153"/>
      <c r="AN8369" s="81"/>
      <c r="AO8369" s="153"/>
      <c r="AQ8369" s="154"/>
      <c r="AR8369" s="153"/>
      <c r="AS8369" s="81"/>
      <c r="AT8369" s="153"/>
      <c r="AV8369" s="154"/>
      <c r="AW8369" s="153"/>
      <c r="BB8369" s="81"/>
      <c r="CB8369" s="82"/>
      <c r="CC8369" s="82"/>
      <c r="CM8369" s="81"/>
      <c r="CN8369" s="81"/>
      <c r="CO8369" s="81"/>
      <c r="CY8369" s="124"/>
      <c r="CZ8369" s="81"/>
      <c r="DE8369" s="125"/>
      <c r="DF8369" s="81"/>
    </row>
    <row r="8370" spans="15:110" x14ac:dyDescent="0.25">
      <c r="O8370" s="156"/>
      <c r="P8370" s="157"/>
      <c r="Q8370" s="105"/>
      <c r="R8370" s="158"/>
      <c r="S8370" s="159"/>
      <c r="T8370" s="153"/>
      <c r="Y8370" s="81"/>
      <c r="Z8370" s="153"/>
      <c r="AG8370" s="81"/>
      <c r="AJ8370" s="153"/>
      <c r="AL8370" s="154"/>
      <c r="AM8370" s="153"/>
      <c r="AN8370" s="81"/>
      <c r="AO8370" s="153"/>
      <c r="AQ8370" s="154"/>
      <c r="AR8370" s="153"/>
      <c r="AS8370" s="81"/>
      <c r="AT8370" s="153"/>
      <c r="AV8370" s="154"/>
      <c r="AW8370" s="153"/>
      <c r="BB8370" s="81"/>
      <c r="CB8370" s="82"/>
      <c r="CC8370" s="82"/>
      <c r="CM8370" s="81"/>
      <c r="CN8370" s="81"/>
      <c r="CO8370" s="81"/>
      <c r="CY8370" s="124"/>
      <c r="CZ8370" s="81"/>
      <c r="DE8370" s="125"/>
      <c r="DF8370" s="81"/>
    </row>
    <row r="8371" spans="15:110" x14ac:dyDescent="0.25">
      <c r="O8371" s="156"/>
      <c r="P8371" s="157"/>
      <c r="Q8371" s="105"/>
      <c r="R8371" s="158"/>
      <c r="S8371" s="159"/>
      <c r="T8371" s="153"/>
      <c r="Y8371" s="81"/>
      <c r="Z8371" s="153"/>
      <c r="AG8371" s="81"/>
      <c r="AJ8371" s="153"/>
      <c r="AL8371" s="154"/>
      <c r="AM8371" s="153"/>
      <c r="AN8371" s="81"/>
      <c r="AO8371" s="153"/>
      <c r="AQ8371" s="154"/>
      <c r="AR8371" s="153"/>
      <c r="AS8371" s="81"/>
      <c r="AT8371" s="153"/>
      <c r="AV8371" s="154"/>
      <c r="AW8371" s="153"/>
      <c r="BB8371" s="81"/>
      <c r="CB8371" s="82"/>
      <c r="CC8371" s="82"/>
      <c r="CM8371" s="81"/>
      <c r="CN8371" s="81"/>
      <c r="CO8371" s="81"/>
      <c r="CY8371" s="124"/>
      <c r="CZ8371" s="81"/>
      <c r="DE8371" s="125"/>
      <c r="DF8371" s="81"/>
    </row>
    <row r="8372" spans="15:110" x14ac:dyDescent="0.25">
      <c r="O8372" s="156"/>
      <c r="P8372" s="157"/>
      <c r="Q8372" s="105"/>
      <c r="R8372" s="158"/>
      <c r="S8372" s="159"/>
      <c r="T8372" s="153"/>
      <c r="Y8372" s="81"/>
      <c r="Z8372" s="153"/>
      <c r="AG8372" s="81"/>
      <c r="AJ8372" s="153"/>
      <c r="AL8372" s="154"/>
      <c r="AM8372" s="153"/>
      <c r="AN8372" s="81"/>
      <c r="AO8372" s="153"/>
      <c r="AQ8372" s="154"/>
      <c r="AR8372" s="153"/>
      <c r="AS8372" s="81"/>
      <c r="AT8372" s="153"/>
      <c r="AV8372" s="154"/>
      <c r="AW8372" s="153"/>
      <c r="BB8372" s="81"/>
      <c r="CB8372" s="82"/>
      <c r="CC8372" s="82"/>
      <c r="CM8372" s="81"/>
      <c r="CN8372" s="81"/>
      <c r="CO8372" s="81"/>
      <c r="CY8372" s="124"/>
      <c r="CZ8372" s="81"/>
      <c r="DE8372" s="125"/>
      <c r="DF8372" s="81"/>
    </row>
    <row r="8373" spans="15:110" x14ac:dyDescent="0.25">
      <c r="O8373" s="156"/>
      <c r="P8373" s="157"/>
      <c r="Q8373" s="105"/>
      <c r="R8373" s="158"/>
      <c r="S8373" s="159"/>
      <c r="T8373" s="153"/>
      <c r="Y8373" s="81"/>
      <c r="Z8373" s="153"/>
      <c r="AG8373" s="81"/>
      <c r="AJ8373" s="153"/>
      <c r="AL8373" s="154"/>
      <c r="AM8373" s="153"/>
      <c r="AN8373" s="81"/>
      <c r="AO8373" s="153"/>
      <c r="AQ8373" s="154"/>
      <c r="AR8373" s="153"/>
      <c r="AS8373" s="81"/>
      <c r="AT8373" s="153"/>
      <c r="AV8373" s="154"/>
      <c r="AW8373" s="153"/>
      <c r="BB8373" s="81"/>
      <c r="CB8373" s="82"/>
      <c r="CC8373" s="82"/>
      <c r="CM8373" s="81"/>
      <c r="CN8373" s="81"/>
      <c r="CO8373" s="81"/>
      <c r="CY8373" s="124"/>
      <c r="CZ8373" s="81"/>
      <c r="DE8373" s="125"/>
      <c r="DF8373" s="81"/>
    </row>
    <row r="8374" spans="15:110" x14ac:dyDescent="0.25">
      <c r="O8374" s="156"/>
      <c r="P8374" s="157"/>
      <c r="Q8374" s="105"/>
      <c r="R8374" s="158"/>
      <c r="S8374" s="159"/>
      <c r="T8374" s="153"/>
      <c r="Y8374" s="81"/>
      <c r="Z8374" s="153"/>
      <c r="AG8374" s="81"/>
      <c r="AJ8374" s="153"/>
      <c r="AL8374" s="154"/>
      <c r="AM8374" s="153"/>
      <c r="AN8374" s="81"/>
      <c r="AO8374" s="153"/>
      <c r="AQ8374" s="154"/>
      <c r="AR8374" s="153"/>
      <c r="AS8374" s="81"/>
      <c r="AT8374" s="153"/>
      <c r="AV8374" s="154"/>
      <c r="AW8374" s="153"/>
      <c r="BB8374" s="81"/>
      <c r="CB8374" s="82"/>
      <c r="CC8374" s="82"/>
      <c r="CM8374" s="81"/>
      <c r="CN8374" s="81"/>
      <c r="CO8374" s="81"/>
      <c r="CY8374" s="124"/>
      <c r="CZ8374" s="81"/>
      <c r="DE8374" s="125"/>
      <c r="DF8374" s="81"/>
    </row>
    <row r="8375" spans="15:110" x14ac:dyDescent="0.25">
      <c r="O8375" s="156"/>
      <c r="P8375" s="157"/>
      <c r="Q8375" s="105"/>
      <c r="R8375" s="158"/>
      <c r="S8375" s="159"/>
      <c r="T8375" s="153"/>
      <c r="Y8375" s="81"/>
      <c r="Z8375" s="153"/>
      <c r="AG8375" s="81"/>
      <c r="AJ8375" s="153"/>
      <c r="AL8375" s="154"/>
      <c r="AM8375" s="153"/>
      <c r="AN8375" s="81"/>
      <c r="AO8375" s="153"/>
      <c r="AQ8375" s="154"/>
      <c r="AR8375" s="153"/>
      <c r="AS8375" s="81"/>
      <c r="AT8375" s="153"/>
      <c r="AV8375" s="154"/>
      <c r="AW8375" s="153"/>
      <c r="BB8375" s="81"/>
      <c r="CB8375" s="82"/>
      <c r="CC8375" s="82"/>
      <c r="CM8375" s="81"/>
      <c r="CN8375" s="81"/>
      <c r="CO8375" s="81"/>
      <c r="CY8375" s="124"/>
      <c r="CZ8375" s="81"/>
      <c r="DE8375" s="125"/>
      <c r="DF8375" s="81"/>
    </row>
    <row r="8376" spans="15:110" x14ac:dyDescent="0.25">
      <c r="O8376" s="156"/>
      <c r="P8376" s="157"/>
      <c r="Q8376" s="105"/>
      <c r="R8376" s="158"/>
      <c r="S8376" s="159"/>
      <c r="T8376" s="153"/>
      <c r="Y8376" s="81"/>
      <c r="Z8376" s="153"/>
      <c r="AG8376" s="81"/>
      <c r="AJ8376" s="153"/>
      <c r="AL8376" s="154"/>
      <c r="AM8376" s="153"/>
      <c r="AN8376" s="81"/>
      <c r="AO8376" s="153"/>
      <c r="AQ8376" s="154"/>
      <c r="AR8376" s="153"/>
      <c r="AS8376" s="81"/>
      <c r="AT8376" s="153"/>
      <c r="AV8376" s="154"/>
      <c r="AW8376" s="153"/>
      <c r="BB8376" s="81"/>
      <c r="CB8376" s="82"/>
      <c r="CC8376" s="82"/>
      <c r="CM8376" s="81"/>
      <c r="CN8376" s="81"/>
      <c r="CO8376" s="81"/>
      <c r="CY8376" s="124"/>
      <c r="CZ8376" s="81"/>
      <c r="DE8376" s="125"/>
      <c r="DF8376" s="81"/>
    </row>
    <row r="8377" spans="15:110" x14ac:dyDescent="0.25">
      <c r="O8377" s="156"/>
      <c r="P8377" s="157"/>
      <c r="Q8377" s="105"/>
      <c r="R8377" s="158"/>
      <c r="S8377" s="159"/>
      <c r="T8377" s="153"/>
      <c r="Y8377" s="81"/>
      <c r="Z8377" s="153"/>
      <c r="AG8377" s="81"/>
      <c r="AJ8377" s="153"/>
      <c r="AL8377" s="154"/>
      <c r="AM8377" s="153"/>
      <c r="AN8377" s="81"/>
      <c r="AO8377" s="153"/>
      <c r="AQ8377" s="154"/>
      <c r="AR8377" s="153"/>
      <c r="AS8377" s="81"/>
      <c r="AT8377" s="153"/>
      <c r="AV8377" s="154"/>
      <c r="AW8377" s="153"/>
      <c r="BB8377" s="81"/>
      <c r="CB8377" s="82"/>
      <c r="CC8377" s="82"/>
      <c r="CM8377" s="81"/>
      <c r="CN8377" s="81"/>
      <c r="CO8377" s="81"/>
      <c r="CY8377" s="124"/>
      <c r="CZ8377" s="81"/>
      <c r="DE8377" s="125"/>
      <c r="DF8377" s="81"/>
    </row>
    <row r="8378" spans="15:110" x14ac:dyDescent="0.25">
      <c r="O8378" s="156"/>
      <c r="P8378" s="157"/>
      <c r="Q8378" s="105"/>
      <c r="R8378" s="158"/>
      <c r="S8378" s="159"/>
      <c r="T8378" s="153"/>
      <c r="Y8378" s="81"/>
      <c r="Z8378" s="153"/>
      <c r="AG8378" s="81"/>
      <c r="AJ8378" s="153"/>
      <c r="AL8378" s="154"/>
      <c r="AM8378" s="153"/>
      <c r="AN8378" s="81"/>
      <c r="AO8378" s="153"/>
      <c r="AQ8378" s="154"/>
      <c r="AR8378" s="153"/>
      <c r="AS8378" s="81"/>
      <c r="AT8378" s="153"/>
      <c r="AV8378" s="154"/>
      <c r="AW8378" s="153"/>
      <c r="BB8378" s="81"/>
      <c r="CB8378" s="82"/>
      <c r="CC8378" s="82"/>
      <c r="CM8378" s="81"/>
      <c r="CN8378" s="81"/>
      <c r="CO8378" s="81"/>
      <c r="CY8378" s="124"/>
      <c r="CZ8378" s="81"/>
      <c r="DE8378" s="125"/>
      <c r="DF8378" s="81"/>
    </row>
    <row r="8379" spans="15:110" x14ac:dyDescent="0.25">
      <c r="O8379" s="156"/>
      <c r="P8379" s="157"/>
      <c r="Q8379" s="105"/>
      <c r="R8379" s="158"/>
      <c r="S8379" s="159"/>
      <c r="T8379" s="153"/>
      <c r="Y8379" s="81"/>
      <c r="Z8379" s="153"/>
      <c r="AG8379" s="81"/>
      <c r="AJ8379" s="153"/>
      <c r="AL8379" s="154"/>
      <c r="AM8379" s="153"/>
      <c r="AN8379" s="81"/>
      <c r="AO8379" s="153"/>
      <c r="AQ8379" s="154"/>
      <c r="AR8379" s="153"/>
      <c r="AS8379" s="81"/>
      <c r="AT8379" s="153"/>
      <c r="AV8379" s="154"/>
      <c r="AW8379" s="153"/>
      <c r="BB8379" s="81"/>
      <c r="CB8379" s="82"/>
      <c r="CC8379" s="82"/>
      <c r="CM8379" s="81"/>
      <c r="CN8379" s="81"/>
      <c r="CO8379" s="81"/>
      <c r="CY8379" s="124"/>
      <c r="CZ8379" s="81"/>
      <c r="DE8379" s="125"/>
      <c r="DF8379" s="81"/>
    </row>
    <row r="8380" spans="15:110" x14ac:dyDescent="0.25">
      <c r="O8380" s="156"/>
      <c r="P8380" s="157"/>
      <c r="Q8380" s="105"/>
      <c r="R8380" s="158"/>
      <c r="S8380" s="159"/>
      <c r="T8380" s="153"/>
      <c r="Y8380" s="81"/>
      <c r="Z8380" s="153"/>
      <c r="AG8380" s="81"/>
      <c r="AJ8380" s="153"/>
      <c r="AL8380" s="154"/>
      <c r="AM8380" s="153"/>
      <c r="AN8380" s="81"/>
      <c r="AO8380" s="153"/>
      <c r="AQ8380" s="154"/>
      <c r="AR8380" s="153"/>
      <c r="AS8380" s="81"/>
      <c r="AT8380" s="153"/>
      <c r="AV8380" s="154"/>
      <c r="AW8380" s="153"/>
      <c r="BB8380" s="81"/>
      <c r="CB8380" s="82"/>
      <c r="CC8380" s="82"/>
      <c r="CM8380" s="81"/>
      <c r="CN8380" s="81"/>
      <c r="CO8380" s="81"/>
      <c r="CY8380" s="124"/>
      <c r="CZ8380" s="81"/>
      <c r="DE8380" s="125"/>
      <c r="DF8380" s="81"/>
    </row>
    <row r="8381" spans="15:110" x14ac:dyDescent="0.25">
      <c r="O8381" s="156"/>
      <c r="P8381" s="157"/>
      <c r="Q8381" s="105"/>
      <c r="R8381" s="158"/>
      <c r="S8381" s="159"/>
      <c r="T8381" s="153"/>
      <c r="Y8381" s="81"/>
      <c r="Z8381" s="153"/>
      <c r="AG8381" s="81"/>
      <c r="AJ8381" s="153"/>
      <c r="AL8381" s="154"/>
      <c r="AM8381" s="153"/>
      <c r="AN8381" s="81"/>
      <c r="AO8381" s="153"/>
      <c r="AQ8381" s="154"/>
      <c r="AR8381" s="153"/>
      <c r="AS8381" s="81"/>
      <c r="AT8381" s="153"/>
      <c r="AV8381" s="154"/>
      <c r="AW8381" s="153"/>
      <c r="BB8381" s="81"/>
      <c r="CB8381" s="82"/>
      <c r="CC8381" s="82"/>
      <c r="CM8381" s="81"/>
      <c r="CN8381" s="81"/>
      <c r="CO8381" s="81"/>
      <c r="CY8381" s="124"/>
      <c r="CZ8381" s="81"/>
      <c r="DE8381" s="125"/>
      <c r="DF8381" s="81"/>
    </row>
    <row r="8382" spans="15:110" x14ac:dyDescent="0.25">
      <c r="O8382" s="156"/>
      <c r="P8382" s="157"/>
      <c r="Q8382" s="105"/>
      <c r="R8382" s="158"/>
      <c r="S8382" s="159"/>
      <c r="T8382" s="153"/>
      <c r="Y8382" s="81"/>
      <c r="Z8382" s="153"/>
      <c r="AG8382" s="81"/>
      <c r="AJ8382" s="153"/>
      <c r="AL8382" s="154"/>
      <c r="AM8382" s="153"/>
      <c r="AN8382" s="81"/>
      <c r="AO8382" s="153"/>
      <c r="AQ8382" s="154"/>
      <c r="AR8382" s="153"/>
      <c r="AS8382" s="81"/>
      <c r="AT8382" s="153"/>
      <c r="AV8382" s="154"/>
      <c r="AW8382" s="153"/>
      <c r="BB8382" s="81"/>
      <c r="CB8382" s="82"/>
      <c r="CC8382" s="82"/>
      <c r="CM8382" s="81"/>
      <c r="CN8382" s="81"/>
      <c r="CO8382" s="81"/>
      <c r="CY8382" s="124"/>
      <c r="CZ8382" s="81"/>
      <c r="DE8382" s="125"/>
      <c r="DF8382" s="81"/>
    </row>
    <row r="8383" spans="15:110" x14ac:dyDescent="0.25">
      <c r="O8383" s="156"/>
      <c r="P8383" s="157"/>
      <c r="Q8383" s="105"/>
      <c r="R8383" s="158"/>
      <c r="S8383" s="159"/>
      <c r="T8383" s="153"/>
      <c r="Y8383" s="81"/>
      <c r="Z8383" s="153"/>
      <c r="AG8383" s="81"/>
      <c r="AJ8383" s="153"/>
      <c r="AL8383" s="154"/>
      <c r="AM8383" s="153"/>
      <c r="AN8383" s="81"/>
      <c r="AO8383" s="153"/>
      <c r="AQ8383" s="154"/>
      <c r="AR8383" s="153"/>
      <c r="AS8383" s="81"/>
      <c r="AT8383" s="153"/>
      <c r="AV8383" s="154"/>
      <c r="AW8383" s="153"/>
      <c r="BB8383" s="81"/>
      <c r="CB8383" s="82"/>
      <c r="CC8383" s="82"/>
      <c r="CM8383" s="81"/>
      <c r="CN8383" s="81"/>
      <c r="CO8383" s="81"/>
      <c r="CY8383" s="124"/>
      <c r="CZ8383" s="81"/>
      <c r="DE8383" s="125"/>
      <c r="DF8383" s="81"/>
    </row>
    <row r="8384" spans="15:110" x14ac:dyDescent="0.25">
      <c r="O8384" s="156"/>
      <c r="P8384" s="157"/>
      <c r="Q8384" s="105"/>
      <c r="R8384" s="158"/>
      <c r="S8384" s="159"/>
      <c r="T8384" s="153"/>
      <c r="Y8384" s="81"/>
      <c r="Z8384" s="153"/>
      <c r="AG8384" s="81"/>
      <c r="AJ8384" s="153"/>
      <c r="AL8384" s="154"/>
      <c r="AM8384" s="153"/>
      <c r="AN8384" s="81"/>
      <c r="AO8384" s="153"/>
      <c r="AQ8384" s="154"/>
      <c r="AR8384" s="153"/>
      <c r="AS8384" s="81"/>
      <c r="AT8384" s="153"/>
      <c r="AV8384" s="154"/>
      <c r="AW8384" s="153"/>
      <c r="BB8384" s="81"/>
      <c r="CB8384" s="82"/>
      <c r="CC8384" s="82"/>
      <c r="CM8384" s="81"/>
      <c r="CN8384" s="81"/>
      <c r="CO8384" s="81"/>
      <c r="CY8384" s="124"/>
      <c r="CZ8384" s="81"/>
      <c r="DE8384" s="125"/>
      <c r="DF8384" s="81"/>
    </row>
    <row r="8385" spans="15:110" x14ac:dyDescent="0.25">
      <c r="O8385" s="156"/>
      <c r="P8385" s="157"/>
      <c r="Q8385" s="105"/>
      <c r="R8385" s="158"/>
      <c r="S8385" s="159"/>
      <c r="T8385" s="153"/>
      <c r="Y8385" s="81"/>
      <c r="Z8385" s="153"/>
      <c r="AG8385" s="81"/>
      <c r="AJ8385" s="153"/>
      <c r="AL8385" s="154"/>
      <c r="AM8385" s="153"/>
      <c r="AN8385" s="81"/>
      <c r="AO8385" s="153"/>
      <c r="AQ8385" s="154"/>
      <c r="AR8385" s="153"/>
      <c r="AS8385" s="81"/>
      <c r="AT8385" s="153"/>
      <c r="AV8385" s="154"/>
      <c r="AW8385" s="153"/>
      <c r="BB8385" s="81"/>
      <c r="CB8385" s="82"/>
      <c r="CC8385" s="82"/>
      <c r="CM8385" s="81"/>
      <c r="CN8385" s="81"/>
      <c r="CO8385" s="81"/>
      <c r="CY8385" s="124"/>
      <c r="CZ8385" s="81"/>
      <c r="DE8385" s="125"/>
      <c r="DF8385" s="81"/>
    </row>
    <row r="8386" spans="15:110" x14ac:dyDescent="0.25">
      <c r="O8386" s="156"/>
      <c r="P8386" s="157"/>
      <c r="Q8386" s="105"/>
      <c r="R8386" s="158"/>
      <c r="S8386" s="159"/>
      <c r="T8386" s="153"/>
      <c r="Y8386" s="81"/>
      <c r="Z8386" s="153"/>
      <c r="AG8386" s="81"/>
      <c r="AJ8386" s="153"/>
      <c r="AL8386" s="154"/>
      <c r="AM8386" s="153"/>
      <c r="AN8386" s="81"/>
      <c r="AO8386" s="153"/>
      <c r="AQ8386" s="154"/>
      <c r="AR8386" s="153"/>
      <c r="AS8386" s="81"/>
      <c r="AT8386" s="153"/>
      <c r="AV8386" s="154"/>
      <c r="AW8386" s="153"/>
      <c r="BB8386" s="81"/>
      <c r="CB8386" s="82"/>
      <c r="CC8386" s="82"/>
      <c r="CM8386" s="81"/>
      <c r="CN8386" s="81"/>
      <c r="CO8386" s="81"/>
      <c r="CY8386" s="124"/>
      <c r="CZ8386" s="81"/>
      <c r="DE8386" s="125"/>
      <c r="DF8386" s="81"/>
    </row>
    <row r="8387" spans="15:110" x14ac:dyDescent="0.25">
      <c r="O8387" s="156"/>
      <c r="P8387" s="157"/>
      <c r="Q8387" s="105"/>
      <c r="R8387" s="158"/>
      <c r="S8387" s="159"/>
      <c r="T8387" s="153"/>
      <c r="Y8387" s="81"/>
      <c r="Z8387" s="153"/>
      <c r="AG8387" s="81"/>
      <c r="AJ8387" s="153"/>
      <c r="AL8387" s="154"/>
      <c r="AM8387" s="153"/>
      <c r="AN8387" s="81"/>
      <c r="AO8387" s="153"/>
      <c r="AQ8387" s="154"/>
      <c r="AR8387" s="153"/>
      <c r="AS8387" s="81"/>
      <c r="AT8387" s="153"/>
      <c r="AV8387" s="154"/>
      <c r="AW8387" s="153"/>
      <c r="BB8387" s="81"/>
      <c r="CB8387" s="82"/>
      <c r="CC8387" s="82"/>
      <c r="CM8387" s="81"/>
      <c r="CN8387" s="81"/>
      <c r="CO8387" s="81"/>
      <c r="CY8387" s="124"/>
      <c r="CZ8387" s="81"/>
      <c r="DE8387" s="125"/>
      <c r="DF8387" s="81"/>
    </row>
    <row r="8388" spans="15:110" x14ac:dyDescent="0.25">
      <c r="O8388" s="156"/>
      <c r="P8388" s="157"/>
      <c r="Q8388" s="105"/>
      <c r="R8388" s="158"/>
      <c r="S8388" s="159"/>
      <c r="T8388" s="153"/>
      <c r="Y8388" s="81"/>
      <c r="Z8388" s="153"/>
      <c r="AG8388" s="81"/>
      <c r="AJ8388" s="153"/>
      <c r="AL8388" s="154"/>
      <c r="AM8388" s="153"/>
      <c r="AN8388" s="81"/>
      <c r="AO8388" s="153"/>
      <c r="AQ8388" s="154"/>
      <c r="AR8388" s="153"/>
      <c r="AS8388" s="81"/>
      <c r="AT8388" s="153"/>
      <c r="AV8388" s="154"/>
      <c r="AW8388" s="153"/>
      <c r="BB8388" s="81"/>
      <c r="CB8388" s="82"/>
      <c r="CC8388" s="82"/>
      <c r="CM8388" s="81"/>
      <c r="CN8388" s="81"/>
      <c r="CO8388" s="81"/>
      <c r="CY8388" s="124"/>
      <c r="CZ8388" s="81"/>
      <c r="DE8388" s="125"/>
      <c r="DF8388" s="81"/>
    </row>
    <row r="8389" spans="15:110" x14ac:dyDescent="0.25">
      <c r="O8389" s="156"/>
      <c r="P8389" s="157"/>
      <c r="Q8389" s="105"/>
      <c r="R8389" s="158"/>
      <c r="S8389" s="159"/>
      <c r="T8389" s="153"/>
      <c r="Y8389" s="81"/>
      <c r="Z8389" s="153"/>
      <c r="AG8389" s="81"/>
      <c r="AJ8389" s="153"/>
      <c r="AL8389" s="154"/>
      <c r="AM8389" s="153"/>
      <c r="AN8389" s="81"/>
      <c r="AO8389" s="153"/>
      <c r="AQ8389" s="154"/>
      <c r="AR8389" s="153"/>
      <c r="AS8389" s="81"/>
      <c r="AT8389" s="153"/>
      <c r="AV8389" s="154"/>
      <c r="AW8389" s="153"/>
      <c r="BB8389" s="81"/>
      <c r="CB8389" s="82"/>
      <c r="CC8389" s="82"/>
      <c r="CM8389" s="81"/>
      <c r="CN8389" s="81"/>
      <c r="CO8389" s="81"/>
      <c r="CY8389" s="124"/>
      <c r="CZ8389" s="81"/>
      <c r="DE8389" s="125"/>
      <c r="DF8389" s="81"/>
    </row>
    <row r="8390" spans="15:110" x14ac:dyDescent="0.25">
      <c r="O8390" s="156"/>
      <c r="P8390" s="157"/>
      <c r="Q8390" s="105"/>
      <c r="R8390" s="158"/>
      <c r="S8390" s="159"/>
      <c r="T8390" s="153"/>
      <c r="Y8390" s="81"/>
      <c r="Z8390" s="153"/>
      <c r="AG8390" s="81"/>
      <c r="AJ8390" s="153"/>
      <c r="AL8390" s="154"/>
      <c r="AM8390" s="153"/>
      <c r="AN8390" s="81"/>
      <c r="AO8390" s="153"/>
      <c r="AQ8390" s="154"/>
      <c r="AR8390" s="153"/>
      <c r="AS8390" s="81"/>
      <c r="AT8390" s="153"/>
      <c r="AV8390" s="154"/>
      <c r="AW8390" s="153"/>
      <c r="BB8390" s="81"/>
      <c r="CB8390" s="82"/>
      <c r="CC8390" s="82"/>
      <c r="CM8390" s="81"/>
      <c r="CN8390" s="81"/>
      <c r="CO8390" s="81"/>
      <c r="CY8390" s="124"/>
      <c r="CZ8390" s="81"/>
      <c r="DE8390" s="125"/>
      <c r="DF8390" s="81"/>
    </row>
    <row r="8391" spans="15:110" x14ac:dyDescent="0.25">
      <c r="O8391" s="156"/>
      <c r="P8391" s="157"/>
      <c r="Q8391" s="105"/>
      <c r="R8391" s="158"/>
      <c r="S8391" s="159"/>
      <c r="T8391" s="153"/>
      <c r="Y8391" s="81"/>
      <c r="Z8391" s="153"/>
      <c r="AG8391" s="81"/>
      <c r="AJ8391" s="153"/>
      <c r="AL8391" s="154"/>
      <c r="AM8391" s="153"/>
      <c r="AN8391" s="81"/>
      <c r="AO8391" s="153"/>
      <c r="AQ8391" s="154"/>
      <c r="AR8391" s="153"/>
      <c r="AS8391" s="81"/>
      <c r="AT8391" s="153"/>
      <c r="AV8391" s="154"/>
      <c r="AW8391" s="153"/>
      <c r="BB8391" s="81"/>
      <c r="CB8391" s="82"/>
      <c r="CC8391" s="82"/>
      <c r="CM8391" s="81"/>
      <c r="CN8391" s="81"/>
      <c r="CO8391" s="81"/>
      <c r="CY8391" s="124"/>
      <c r="CZ8391" s="81"/>
      <c r="DE8391" s="125"/>
      <c r="DF8391" s="81"/>
    </row>
    <row r="8392" spans="15:110" x14ac:dyDescent="0.25">
      <c r="O8392" s="156"/>
      <c r="P8392" s="157"/>
      <c r="Q8392" s="105"/>
      <c r="R8392" s="158"/>
      <c r="S8392" s="159"/>
      <c r="T8392" s="153"/>
      <c r="Y8392" s="81"/>
      <c r="Z8392" s="153"/>
      <c r="AG8392" s="81"/>
      <c r="AJ8392" s="153"/>
      <c r="AL8392" s="154"/>
      <c r="AM8392" s="153"/>
      <c r="AN8392" s="81"/>
      <c r="AO8392" s="153"/>
      <c r="AQ8392" s="154"/>
      <c r="AR8392" s="153"/>
      <c r="AS8392" s="81"/>
      <c r="AT8392" s="153"/>
      <c r="AV8392" s="154"/>
      <c r="AW8392" s="153"/>
      <c r="BB8392" s="81"/>
      <c r="CB8392" s="82"/>
      <c r="CC8392" s="82"/>
      <c r="CM8392" s="81"/>
      <c r="CN8392" s="81"/>
      <c r="CO8392" s="81"/>
      <c r="CY8392" s="124"/>
      <c r="CZ8392" s="81"/>
      <c r="DE8392" s="125"/>
      <c r="DF8392" s="81"/>
    </row>
    <row r="8393" spans="15:110" x14ac:dyDescent="0.25">
      <c r="O8393" s="156"/>
      <c r="P8393" s="157"/>
      <c r="Q8393" s="105"/>
      <c r="R8393" s="158"/>
      <c r="S8393" s="159"/>
      <c r="T8393" s="153"/>
      <c r="Y8393" s="81"/>
      <c r="Z8393" s="153"/>
      <c r="AG8393" s="81"/>
      <c r="AJ8393" s="153"/>
      <c r="AL8393" s="154"/>
      <c r="AM8393" s="153"/>
      <c r="AN8393" s="81"/>
      <c r="AO8393" s="153"/>
      <c r="AQ8393" s="154"/>
      <c r="AR8393" s="153"/>
      <c r="AS8393" s="81"/>
      <c r="AT8393" s="153"/>
      <c r="AV8393" s="154"/>
      <c r="AW8393" s="153"/>
      <c r="BB8393" s="81"/>
      <c r="CB8393" s="82"/>
      <c r="CC8393" s="82"/>
      <c r="CM8393" s="81"/>
      <c r="CN8393" s="81"/>
      <c r="CO8393" s="81"/>
      <c r="CY8393" s="124"/>
      <c r="CZ8393" s="81"/>
      <c r="DE8393" s="125"/>
      <c r="DF8393" s="81"/>
    </row>
    <row r="8394" spans="15:110" x14ac:dyDescent="0.25">
      <c r="O8394" s="156"/>
      <c r="P8394" s="157"/>
      <c r="Q8394" s="105"/>
      <c r="R8394" s="158"/>
      <c r="S8394" s="159"/>
      <c r="T8394" s="153"/>
      <c r="Y8394" s="81"/>
      <c r="Z8394" s="153"/>
      <c r="AG8394" s="81"/>
      <c r="AJ8394" s="153"/>
      <c r="AL8394" s="154"/>
      <c r="AM8394" s="153"/>
      <c r="AN8394" s="81"/>
      <c r="AO8394" s="153"/>
      <c r="AQ8394" s="154"/>
      <c r="AR8394" s="153"/>
      <c r="AS8394" s="81"/>
      <c r="AT8394" s="153"/>
      <c r="AV8394" s="154"/>
      <c r="AW8394" s="153"/>
      <c r="BB8394" s="81"/>
      <c r="CB8394" s="82"/>
      <c r="CC8394" s="82"/>
      <c r="CM8394" s="81"/>
      <c r="CN8394" s="81"/>
      <c r="CO8394" s="81"/>
      <c r="CY8394" s="124"/>
      <c r="CZ8394" s="81"/>
      <c r="DE8394" s="125"/>
      <c r="DF8394" s="81"/>
    </row>
    <row r="8395" spans="15:110" x14ac:dyDescent="0.25">
      <c r="O8395" s="156"/>
      <c r="P8395" s="157"/>
      <c r="Q8395" s="105"/>
      <c r="R8395" s="158"/>
      <c r="S8395" s="159"/>
      <c r="T8395" s="153"/>
      <c r="Y8395" s="81"/>
      <c r="Z8395" s="153"/>
      <c r="AG8395" s="81"/>
      <c r="AJ8395" s="153"/>
      <c r="AL8395" s="154"/>
      <c r="AM8395" s="153"/>
      <c r="AN8395" s="81"/>
      <c r="AO8395" s="153"/>
      <c r="AQ8395" s="154"/>
      <c r="AR8395" s="153"/>
      <c r="AS8395" s="81"/>
      <c r="AT8395" s="153"/>
      <c r="AV8395" s="154"/>
      <c r="AW8395" s="153"/>
      <c r="BB8395" s="81"/>
      <c r="CB8395" s="82"/>
      <c r="CC8395" s="82"/>
      <c r="CM8395" s="81"/>
      <c r="CN8395" s="81"/>
      <c r="CO8395" s="81"/>
      <c r="CY8395" s="124"/>
      <c r="CZ8395" s="81"/>
      <c r="DE8395" s="125"/>
      <c r="DF8395" s="81"/>
    </row>
    <row r="8396" spans="15:110" x14ac:dyDescent="0.25">
      <c r="O8396" s="156"/>
      <c r="P8396" s="157"/>
      <c r="Q8396" s="105"/>
      <c r="R8396" s="158"/>
      <c r="S8396" s="159"/>
      <c r="T8396" s="153"/>
      <c r="Y8396" s="81"/>
      <c r="Z8396" s="153"/>
      <c r="AG8396" s="81"/>
      <c r="AJ8396" s="153"/>
      <c r="AL8396" s="154"/>
      <c r="AM8396" s="153"/>
      <c r="AN8396" s="81"/>
      <c r="AO8396" s="153"/>
      <c r="AQ8396" s="154"/>
      <c r="AR8396" s="153"/>
      <c r="AS8396" s="81"/>
      <c r="AT8396" s="153"/>
      <c r="AV8396" s="154"/>
      <c r="AW8396" s="153"/>
      <c r="BB8396" s="81"/>
      <c r="CB8396" s="82"/>
      <c r="CC8396" s="82"/>
      <c r="CM8396" s="81"/>
      <c r="CN8396" s="81"/>
      <c r="CO8396" s="81"/>
      <c r="CY8396" s="124"/>
      <c r="CZ8396" s="81"/>
      <c r="DE8396" s="125"/>
      <c r="DF8396" s="81"/>
    </row>
    <row r="8397" spans="15:110" x14ac:dyDescent="0.25">
      <c r="O8397" s="156"/>
      <c r="P8397" s="157"/>
      <c r="Q8397" s="105"/>
      <c r="R8397" s="158"/>
      <c r="S8397" s="159"/>
      <c r="T8397" s="153"/>
      <c r="Y8397" s="81"/>
      <c r="Z8397" s="153"/>
      <c r="AG8397" s="81"/>
      <c r="AJ8397" s="153"/>
      <c r="AL8397" s="154"/>
      <c r="AM8397" s="153"/>
      <c r="AN8397" s="81"/>
      <c r="AO8397" s="153"/>
      <c r="AQ8397" s="154"/>
      <c r="AR8397" s="153"/>
      <c r="AS8397" s="81"/>
      <c r="AT8397" s="153"/>
      <c r="AV8397" s="154"/>
      <c r="AW8397" s="153"/>
      <c r="BB8397" s="81"/>
      <c r="CB8397" s="82"/>
      <c r="CC8397" s="82"/>
      <c r="CM8397" s="81"/>
      <c r="CN8397" s="81"/>
      <c r="CO8397" s="81"/>
      <c r="CY8397" s="124"/>
      <c r="CZ8397" s="81"/>
      <c r="DE8397" s="125"/>
      <c r="DF8397" s="81"/>
    </row>
    <row r="8398" spans="15:110" x14ac:dyDescent="0.25">
      <c r="O8398" s="156"/>
      <c r="P8398" s="157"/>
      <c r="Q8398" s="105"/>
      <c r="R8398" s="158"/>
      <c r="S8398" s="159"/>
      <c r="T8398" s="153"/>
      <c r="Y8398" s="81"/>
      <c r="Z8398" s="153"/>
      <c r="AG8398" s="81"/>
      <c r="AJ8398" s="153"/>
      <c r="AL8398" s="154"/>
      <c r="AM8398" s="153"/>
      <c r="AN8398" s="81"/>
      <c r="AO8398" s="153"/>
      <c r="AQ8398" s="154"/>
      <c r="AR8398" s="153"/>
      <c r="AS8398" s="81"/>
      <c r="AT8398" s="153"/>
      <c r="AV8398" s="154"/>
      <c r="AW8398" s="153"/>
      <c r="BB8398" s="81"/>
      <c r="CB8398" s="82"/>
      <c r="CC8398" s="82"/>
      <c r="CM8398" s="81"/>
      <c r="CN8398" s="81"/>
      <c r="CO8398" s="81"/>
      <c r="CY8398" s="124"/>
      <c r="CZ8398" s="81"/>
      <c r="DE8398" s="125"/>
      <c r="DF8398" s="81"/>
    </row>
    <row r="8399" spans="15:110" x14ac:dyDescent="0.25">
      <c r="O8399" s="156"/>
      <c r="P8399" s="157"/>
      <c r="Q8399" s="105"/>
      <c r="R8399" s="158"/>
      <c r="S8399" s="159"/>
      <c r="T8399" s="153"/>
      <c r="Y8399" s="81"/>
      <c r="Z8399" s="153"/>
      <c r="AG8399" s="81"/>
      <c r="AJ8399" s="153"/>
      <c r="AL8399" s="154"/>
      <c r="AM8399" s="153"/>
      <c r="AN8399" s="81"/>
      <c r="AO8399" s="153"/>
      <c r="AQ8399" s="154"/>
      <c r="AR8399" s="153"/>
      <c r="AS8399" s="81"/>
      <c r="AT8399" s="153"/>
      <c r="AV8399" s="154"/>
      <c r="AW8399" s="153"/>
      <c r="BB8399" s="81"/>
      <c r="CB8399" s="82"/>
      <c r="CC8399" s="82"/>
      <c r="CM8399" s="81"/>
      <c r="CN8399" s="81"/>
      <c r="CO8399" s="81"/>
      <c r="CY8399" s="124"/>
      <c r="CZ8399" s="81"/>
      <c r="DE8399" s="125"/>
      <c r="DF8399" s="81"/>
    </row>
    <row r="8400" spans="15:110" x14ac:dyDescent="0.25">
      <c r="O8400" s="156"/>
      <c r="P8400" s="157"/>
      <c r="Q8400" s="105"/>
      <c r="R8400" s="158"/>
      <c r="S8400" s="159"/>
      <c r="T8400" s="153"/>
      <c r="Y8400" s="81"/>
      <c r="Z8400" s="153"/>
      <c r="AG8400" s="81"/>
      <c r="AJ8400" s="153"/>
      <c r="AL8400" s="154"/>
      <c r="AM8400" s="153"/>
      <c r="AN8400" s="81"/>
      <c r="AO8400" s="153"/>
      <c r="AQ8400" s="154"/>
      <c r="AR8400" s="153"/>
      <c r="AS8400" s="81"/>
      <c r="AT8400" s="153"/>
      <c r="AV8400" s="154"/>
      <c r="AW8400" s="153"/>
      <c r="BB8400" s="81"/>
      <c r="CB8400" s="82"/>
      <c r="CC8400" s="82"/>
      <c r="CM8400" s="81"/>
      <c r="CN8400" s="81"/>
      <c r="CO8400" s="81"/>
      <c r="CY8400" s="124"/>
      <c r="CZ8400" s="81"/>
      <c r="DE8400" s="125"/>
      <c r="DF8400" s="81"/>
    </row>
    <row r="8401" spans="15:110" x14ac:dyDescent="0.25">
      <c r="O8401" s="156"/>
      <c r="P8401" s="157"/>
      <c r="Q8401" s="105"/>
      <c r="R8401" s="158"/>
      <c r="S8401" s="159"/>
      <c r="T8401" s="153"/>
      <c r="Y8401" s="81"/>
      <c r="Z8401" s="153"/>
      <c r="AG8401" s="81"/>
      <c r="AJ8401" s="153"/>
      <c r="AL8401" s="154"/>
      <c r="AM8401" s="153"/>
      <c r="AN8401" s="81"/>
      <c r="AO8401" s="153"/>
      <c r="AQ8401" s="154"/>
      <c r="AR8401" s="153"/>
      <c r="AS8401" s="81"/>
      <c r="AT8401" s="153"/>
      <c r="AV8401" s="154"/>
      <c r="AW8401" s="153"/>
      <c r="BB8401" s="81"/>
      <c r="CB8401" s="82"/>
      <c r="CC8401" s="82"/>
      <c r="CM8401" s="81"/>
      <c r="CN8401" s="81"/>
      <c r="CO8401" s="81"/>
      <c r="CY8401" s="124"/>
      <c r="CZ8401" s="81"/>
      <c r="DE8401" s="125"/>
      <c r="DF8401" s="81"/>
    </row>
    <row r="8402" spans="15:110" x14ac:dyDescent="0.25">
      <c r="O8402" s="156"/>
      <c r="P8402" s="157"/>
      <c r="Q8402" s="105"/>
      <c r="R8402" s="158"/>
      <c r="S8402" s="159"/>
      <c r="T8402" s="153"/>
      <c r="Y8402" s="81"/>
      <c r="Z8402" s="153"/>
      <c r="AG8402" s="81"/>
      <c r="AJ8402" s="153"/>
      <c r="AL8402" s="154"/>
      <c r="AM8402" s="153"/>
      <c r="AN8402" s="81"/>
      <c r="AO8402" s="153"/>
      <c r="AQ8402" s="154"/>
      <c r="AR8402" s="153"/>
      <c r="AS8402" s="81"/>
      <c r="AT8402" s="153"/>
      <c r="AV8402" s="154"/>
      <c r="AW8402" s="153"/>
      <c r="BB8402" s="81"/>
      <c r="CB8402" s="82"/>
      <c r="CC8402" s="82"/>
      <c r="CM8402" s="81"/>
      <c r="CN8402" s="81"/>
      <c r="CO8402" s="81"/>
      <c r="CY8402" s="124"/>
      <c r="CZ8402" s="81"/>
      <c r="DE8402" s="125"/>
      <c r="DF8402" s="81"/>
    </row>
    <row r="8403" spans="15:110" x14ac:dyDescent="0.25">
      <c r="O8403" s="156"/>
      <c r="P8403" s="157"/>
      <c r="Q8403" s="105"/>
      <c r="R8403" s="158"/>
      <c r="S8403" s="159"/>
      <c r="T8403" s="153"/>
      <c r="Y8403" s="81"/>
      <c r="Z8403" s="153"/>
      <c r="AG8403" s="81"/>
      <c r="AJ8403" s="153"/>
      <c r="AL8403" s="154"/>
      <c r="AM8403" s="153"/>
      <c r="AN8403" s="81"/>
      <c r="AO8403" s="153"/>
      <c r="AQ8403" s="154"/>
      <c r="AR8403" s="153"/>
      <c r="AS8403" s="81"/>
      <c r="AT8403" s="153"/>
      <c r="AV8403" s="154"/>
      <c r="AW8403" s="153"/>
      <c r="BB8403" s="81"/>
      <c r="CB8403" s="82"/>
      <c r="CC8403" s="82"/>
      <c r="CM8403" s="81"/>
      <c r="CN8403" s="81"/>
      <c r="CO8403" s="81"/>
      <c r="CY8403" s="124"/>
      <c r="CZ8403" s="81"/>
      <c r="DE8403" s="125"/>
      <c r="DF8403" s="81"/>
    </row>
    <row r="8404" spans="15:110" x14ac:dyDescent="0.25">
      <c r="O8404" s="156"/>
      <c r="P8404" s="157"/>
      <c r="Q8404" s="105"/>
      <c r="R8404" s="158"/>
      <c r="S8404" s="159"/>
      <c r="T8404" s="153"/>
      <c r="Y8404" s="81"/>
      <c r="Z8404" s="153"/>
      <c r="AG8404" s="81"/>
      <c r="AJ8404" s="153"/>
      <c r="AL8404" s="154"/>
      <c r="AM8404" s="153"/>
      <c r="AN8404" s="81"/>
      <c r="AO8404" s="153"/>
      <c r="AQ8404" s="154"/>
      <c r="AR8404" s="153"/>
      <c r="AS8404" s="81"/>
      <c r="AT8404" s="153"/>
      <c r="AV8404" s="154"/>
      <c r="AW8404" s="153"/>
      <c r="BB8404" s="81"/>
      <c r="CB8404" s="82"/>
      <c r="CC8404" s="82"/>
      <c r="CM8404" s="81"/>
      <c r="CN8404" s="81"/>
      <c r="CO8404" s="81"/>
      <c r="CY8404" s="124"/>
      <c r="CZ8404" s="81"/>
      <c r="DE8404" s="125"/>
      <c r="DF8404" s="81"/>
    </row>
    <row r="8405" spans="15:110" x14ac:dyDescent="0.25">
      <c r="O8405" s="156"/>
      <c r="P8405" s="157"/>
      <c r="Q8405" s="105"/>
      <c r="R8405" s="158"/>
      <c r="S8405" s="159"/>
      <c r="T8405" s="153"/>
      <c r="Y8405" s="81"/>
      <c r="Z8405" s="153"/>
      <c r="AG8405" s="81"/>
      <c r="AJ8405" s="153"/>
      <c r="AL8405" s="154"/>
      <c r="AM8405" s="153"/>
      <c r="AN8405" s="81"/>
      <c r="AO8405" s="153"/>
      <c r="AQ8405" s="154"/>
      <c r="AR8405" s="153"/>
      <c r="AS8405" s="81"/>
      <c r="AT8405" s="153"/>
      <c r="AV8405" s="154"/>
      <c r="AW8405" s="153"/>
      <c r="BB8405" s="81"/>
      <c r="CB8405" s="82"/>
      <c r="CC8405" s="82"/>
      <c r="CM8405" s="81"/>
      <c r="CN8405" s="81"/>
      <c r="CO8405" s="81"/>
      <c r="CY8405" s="124"/>
      <c r="CZ8405" s="81"/>
      <c r="DE8405" s="125"/>
      <c r="DF8405" s="81"/>
    </row>
    <row r="8406" spans="15:110" x14ac:dyDescent="0.25">
      <c r="O8406" s="156"/>
      <c r="P8406" s="157"/>
      <c r="Q8406" s="105"/>
      <c r="R8406" s="158"/>
      <c r="S8406" s="159"/>
      <c r="T8406" s="153"/>
      <c r="Y8406" s="81"/>
      <c r="Z8406" s="153"/>
      <c r="AG8406" s="81"/>
      <c r="AJ8406" s="153"/>
      <c r="AL8406" s="154"/>
      <c r="AM8406" s="153"/>
      <c r="AN8406" s="81"/>
      <c r="AO8406" s="153"/>
      <c r="AQ8406" s="154"/>
      <c r="AR8406" s="153"/>
      <c r="AS8406" s="81"/>
      <c r="AT8406" s="153"/>
      <c r="AV8406" s="154"/>
      <c r="AW8406" s="153"/>
      <c r="BB8406" s="81"/>
      <c r="CB8406" s="82"/>
      <c r="CC8406" s="82"/>
      <c r="CM8406" s="81"/>
      <c r="CN8406" s="81"/>
      <c r="CO8406" s="81"/>
      <c r="CY8406" s="124"/>
      <c r="CZ8406" s="81"/>
      <c r="DE8406" s="125"/>
      <c r="DF8406" s="81"/>
    </row>
    <row r="8407" spans="15:110" x14ac:dyDescent="0.25">
      <c r="O8407" s="156"/>
      <c r="P8407" s="157"/>
      <c r="Q8407" s="105"/>
      <c r="R8407" s="158"/>
      <c r="S8407" s="159"/>
      <c r="T8407" s="153"/>
      <c r="Y8407" s="81"/>
      <c r="Z8407" s="153"/>
      <c r="AG8407" s="81"/>
      <c r="AJ8407" s="153"/>
      <c r="AL8407" s="154"/>
      <c r="AM8407" s="153"/>
      <c r="AN8407" s="81"/>
      <c r="AO8407" s="153"/>
      <c r="AQ8407" s="154"/>
      <c r="AR8407" s="153"/>
      <c r="AS8407" s="81"/>
      <c r="AT8407" s="153"/>
      <c r="AV8407" s="154"/>
      <c r="AW8407" s="153"/>
      <c r="BB8407" s="81"/>
      <c r="CB8407" s="82"/>
      <c r="CC8407" s="82"/>
      <c r="CM8407" s="81"/>
      <c r="CN8407" s="81"/>
      <c r="CO8407" s="81"/>
      <c r="CY8407" s="124"/>
      <c r="CZ8407" s="81"/>
      <c r="DE8407" s="125"/>
      <c r="DF8407" s="81"/>
    </row>
    <row r="8408" spans="15:110" x14ac:dyDescent="0.25">
      <c r="O8408" s="156"/>
      <c r="P8408" s="157"/>
      <c r="Q8408" s="105"/>
      <c r="R8408" s="158"/>
      <c r="S8408" s="159"/>
      <c r="T8408" s="153"/>
      <c r="Y8408" s="81"/>
      <c r="Z8408" s="153"/>
      <c r="AG8408" s="81"/>
      <c r="AJ8408" s="153"/>
      <c r="AL8408" s="154"/>
      <c r="AM8408" s="153"/>
      <c r="AN8408" s="81"/>
      <c r="AO8408" s="153"/>
      <c r="AQ8408" s="154"/>
      <c r="AR8408" s="153"/>
      <c r="AS8408" s="81"/>
      <c r="AT8408" s="153"/>
      <c r="AV8408" s="154"/>
      <c r="AW8408" s="153"/>
      <c r="BB8408" s="81"/>
      <c r="CB8408" s="82"/>
      <c r="CC8408" s="82"/>
      <c r="CM8408" s="81"/>
      <c r="CN8408" s="81"/>
      <c r="CO8408" s="81"/>
      <c r="CY8408" s="124"/>
      <c r="CZ8408" s="81"/>
      <c r="DE8408" s="125"/>
      <c r="DF8408" s="81"/>
    </row>
    <row r="8409" spans="15:110" x14ac:dyDescent="0.25">
      <c r="O8409" s="156"/>
      <c r="P8409" s="157"/>
      <c r="Q8409" s="105"/>
      <c r="R8409" s="158"/>
      <c r="S8409" s="159"/>
      <c r="T8409" s="153"/>
      <c r="Y8409" s="81"/>
      <c r="Z8409" s="153"/>
      <c r="AG8409" s="81"/>
      <c r="AJ8409" s="153"/>
      <c r="AL8409" s="154"/>
      <c r="AM8409" s="153"/>
      <c r="AN8409" s="81"/>
      <c r="AO8409" s="153"/>
      <c r="AQ8409" s="154"/>
      <c r="AR8409" s="153"/>
      <c r="AS8409" s="81"/>
      <c r="AT8409" s="153"/>
      <c r="AV8409" s="154"/>
      <c r="AW8409" s="153"/>
      <c r="BB8409" s="81"/>
      <c r="CB8409" s="82"/>
      <c r="CC8409" s="82"/>
      <c r="CM8409" s="81"/>
      <c r="CN8409" s="81"/>
      <c r="CO8409" s="81"/>
      <c r="CY8409" s="124"/>
      <c r="CZ8409" s="81"/>
      <c r="DE8409" s="125"/>
      <c r="DF8409" s="81"/>
    </row>
    <row r="8410" spans="15:110" x14ac:dyDescent="0.25">
      <c r="O8410" s="156"/>
      <c r="P8410" s="157"/>
      <c r="Q8410" s="105"/>
      <c r="R8410" s="158"/>
      <c r="S8410" s="159"/>
      <c r="T8410" s="153"/>
      <c r="Y8410" s="81"/>
      <c r="Z8410" s="153"/>
      <c r="AG8410" s="81"/>
      <c r="AJ8410" s="153"/>
      <c r="AL8410" s="154"/>
      <c r="AM8410" s="153"/>
      <c r="AN8410" s="81"/>
      <c r="AO8410" s="153"/>
      <c r="AQ8410" s="154"/>
      <c r="AR8410" s="153"/>
      <c r="AS8410" s="81"/>
      <c r="AT8410" s="153"/>
      <c r="AV8410" s="154"/>
      <c r="AW8410" s="153"/>
      <c r="BB8410" s="81"/>
      <c r="CB8410" s="82"/>
      <c r="CC8410" s="82"/>
      <c r="CM8410" s="81"/>
      <c r="CN8410" s="81"/>
      <c r="CO8410" s="81"/>
      <c r="CY8410" s="124"/>
      <c r="CZ8410" s="81"/>
      <c r="DE8410" s="125"/>
      <c r="DF8410" s="81"/>
    </row>
    <row r="8411" spans="15:110" x14ac:dyDescent="0.25">
      <c r="O8411" s="156"/>
      <c r="P8411" s="157"/>
      <c r="Q8411" s="105"/>
      <c r="R8411" s="158"/>
      <c r="S8411" s="159"/>
      <c r="T8411" s="153"/>
      <c r="Y8411" s="81"/>
      <c r="Z8411" s="153"/>
      <c r="AG8411" s="81"/>
      <c r="AJ8411" s="153"/>
      <c r="AL8411" s="154"/>
      <c r="AM8411" s="153"/>
      <c r="AN8411" s="81"/>
      <c r="AO8411" s="153"/>
      <c r="AQ8411" s="154"/>
      <c r="AR8411" s="153"/>
      <c r="AS8411" s="81"/>
      <c r="AT8411" s="153"/>
      <c r="AV8411" s="154"/>
      <c r="AW8411" s="153"/>
      <c r="BB8411" s="81"/>
      <c r="CB8411" s="82"/>
      <c r="CC8411" s="82"/>
      <c r="CM8411" s="81"/>
      <c r="CN8411" s="81"/>
      <c r="CO8411" s="81"/>
      <c r="CY8411" s="124"/>
      <c r="CZ8411" s="81"/>
      <c r="DE8411" s="125"/>
      <c r="DF8411" s="81"/>
    </row>
    <row r="8412" spans="15:110" x14ac:dyDescent="0.25">
      <c r="O8412" s="156"/>
      <c r="P8412" s="157"/>
      <c r="Q8412" s="105"/>
      <c r="R8412" s="158"/>
      <c r="S8412" s="159"/>
      <c r="T8412" s="153"/>
      <c r="Y8412" s="81"/>
      <c r="Z8412" s="153"/>
      <c r="AG8412" s="81"/>
      <c r="AJ8412" s="153"/>
      <c r="AL8412" s="154"/>
      <c r="AM8412" s="153"/>
      <c r="AN8412" s="81"/>
      <c r="AO8412" s="153"/>
      <c r="AQ8412" s="154"/>
      <c r="AR8412" s="153"/>
      <c r="AS8412" s="81"/>
      <c r="AT8412" s="153"/>
      <c r="AV8412" s="154"/>
      <c r="AW8412" s="153"/>
      <c r="BB8412" s="81"/>
      <c r="CB8412" s="82"/>
      <c r="CC8412" s="82"/>
      <c r="CM8412" s="81"/>
      <c r="CN8412" s="81"/>
      <c r="CO8412" s="81"/>
      <c r="CY8412" s="124"/>
      <c r="CZ8412" s="81"/>
      <c r="DE8412" s="125"/>
      <c r="DF8412" s="81"/>
    </row>
    <row r="8413" spans="15:110" x14ac:dyDescent="0.25">
      <c r="O8413" s="156"/>
      <c r="P8413" s="157"/>
      <c r="Q8413" s="105"/>
      <c r="R8413" s="158"/>
      <c r="S8413" s="159"/>
      <c r="T8413" s="153"/>
      <c r="Y8413" s="81"/>
      <c r="Z8413" s="153"/>
      <c r="AG8413" s="81"/>
      <c r="AJ8413" s="153"/>
      <c r="AL8413" s="154"/>
      <c r="AM8413" s="153"/>
      <c r="AN8413" s="81"/>
      <c r="AO8413" s="153"/>
      <c r="AQ8413" s="154"/>
      <c r="AR8413" s="153"/>
      <c r="AS8413" s="81"/>
      <c r="AT8413" s="153"/>
      <c r="AV8413" s="154"/>
      <c r="AW8413" s="153"/>
      <c r="BB8413" s="81"/>
      <c r="CB8413" s="82"/>
      <c r="CC8413" s="82"/>
      <c r="CM8413" s="81"/>
      <c r="CN8413" s="81"/>
      <c r="CO8413" s="81"/>
      <c r="CY8413" s="124"/>
      <c r="CZ8413" s="81"/>
      <c r="DE8413" s="125"/>
      <c r="DF8413" s="81"/>
    </row>
    <row r="8414" spans="15:110" x14ac:dyDescent="0.25">
      <c r="O8414" s="156"/>
      <c r="P8414" s="157"/>
      <c r="Q8414" s="105"/>
      <c r="R8414" s="158"/>
      <c r="S8414" s="159"/>
      <c r="T8414" s="153"/>
      <c r="Y8414" s="81"/>
      <c r="Z8414" s="153"/>
      <c r="AG8414" s="81"/>
      <c r="AJ8414" s="153"/>
      <c r="AL8414" s="154"/>
      <c r="AM8414" s="153"/>
      <c r="AN8414" s="81"/>
      <c r="AO8414" s="153"/>
      <c r="AQ8414" s="154"/>
      <c r="AR8414" s="153"/>
      <c r="AS8414" s="81"/>
      <c r="AT8414" s="153"/>
      <c r="AV8414" s="154"/>
      <c r="AW8414" s="153"/>
      <c r="BB8414" s="81"/>
      <c r="CB8414" s="82"/>
      <c r="CC8414" s="82"/>
      <c r="CM8414" s="81"/>
      <c r="CN8414" s="81"/>
      <c r="CO8414" s="81"/>
      <c r="CY8414" s="124"/>
      <c r="CZ8414" s="81"/>
      <c r="DE8414" s="125"/>
      <c r="DF8414" s="81"/>
    </row>
    <row r="8415" spans="15:110" x14ac:dyDescent="0.25">
      <c r="O8415" s="156"/>
      <c r="P8415" s="157"/>
      <c r="Q8415" s="105"/>
      <c r="R8415" s="158"/>
      <c r="S8415" s="159"/>
      <c r="T8415" s="153"/>
      <c r="Y8415" s="81"/>
      <c r="Z8415" s="153"/>
      <c r="AG8415" s="81"/>
      <c r="AJ8415" s="153"/>
      <c r="AL8415" s="154"/>
      <c r="AM8415" s="153"/>
      <c r="AN8415" s="81"/>
      <c r="AO8415" s="153"/>
      <c r="AQ8415" s="154"/>
      <c r="AR8415" s="153"/>
      <c r="AS8415" s="81"/>
      <c r="AT8415" s="153"/>
      <c r="AV8415" s="154"/>
      <c r="AW8415" s="153"/>
      <c r="BB8415" s="81"/>
      <c r="CB8415" s="82"/>
      <c r="CC8415" s="82"/>
      <c r="CM8415" s="81"/>
      <c r="CN8415" s="81"/>
      <c r="CO8415" s="81"/>
      <c r="CY8415" s="124"/>
      <c r="CZ8415" s="81"/>
      <c r="DE8415" s="125"/>
      <c r="DF8415" s="81"/>
    </row>
    <row r="8416" spans="15:110" x14ac:dyDescent="0.25">
      <c r="O8416" s="156"/>
      <c r="P8416" s="157"/>
      <c r="Q8416" s="105"/>
      <c r="R8416" s="158"/>
      <c r="S8416" s="159"/>
      <c r="T8416" s="153"/>
      <c r="Y8416" s="81"/>
      <c r="Z8416" s="153"/>
      <c r="AG8416" s="81"/>
      <c r="AJ8416" s="153"/>
      <c r="AL8416" s="154"/>
      <c r="AM8416" s="153"/>
      <c r="AN8416" s="81"/>
      <c r="AO8416" s="153"/>
      <c r="AQ8416" s="154"/>
      <c r="AR8416" s="153"/>
      <c r="AS8416" s="81"/>
      <c r="AT8416" s="153"/>
      <c r="AV8416" s="154"/>
      <c r="AW8416" s="153"/>
      <c r="BB8416" s="81"/>
      <c r="CB8416" s="82"/>
      <c r="CC8416" s="82"/>
      <c r="CM8416" s="81"/>
      <c r="CN8416" s="81"/>
      <c r="CO8416" s="81"/>
      <c r="CY8416" s="124"/>
      <c r="CZ8416" s="81"/>
      <c r="DE8416" s="125"/>
      <c r="DF8416" s="81"/>
    </row>
    <row r="8417" spans="15:110" x14ac:dyDescent="0.25">
      <c r="O8417" s="156"/>
      <c r="P8417" s="157"/>
      <c r="Q8417" s="105"/>
      <c r="R8417" s="158"/>
      <c r="S8417" s="159"/>
      <c r="T8417" s="153"/>
      <c r="Y8417" s="81"/>
      <c r="Z8417" s="153"/>
      <c r="AG8417" s="81"/>
      <c r="AJ8417" s="153"/>
      <c r="AL8417" s="154"/>
      <c r="AM8417" s="153"/>
      <c r="AN8417" s="81"/>
      <c r="AO8417" s="153"/>
      <c r="AQ8417" s="154"/>
      <c r="AR8417" s="153"/>
      <c r="AS8417" s="81"/>
      <c r="AT8417" s="153"/>
      <c r="AV8417" s="154"/>
      <c r="AW8417" s="153"/>
      <c r="BB8417" s="81"/>
      <c r="CB8417" s="82"/>
      <c r="CC8417" s="82"/>
      <c r="CM8417" s="81"/>
      <c r="CN8417" s="81"/>
      <c r="CO8417" s="81"/>
      <c r="CY8417" s="124"/>
      <c r="CZ8417" s="81"/>
      <c r="DE8417" s="125"/>
      <c r="DF8417" s="81"/>
    </row>
    <row r="8418" spans="15:110" x14ac:dyDescent="0.25">
      <c r="O8418" s="156"/>
      <c r="P8418" s="157"/>
      <c r="Q8418" s="105"/>
      <c r="R8418" s="158"/>
      <c r="S8418" s="159"/>
      <c r="T8418" s="153"/>
      <c r="Y8418" s="81"/>
      <c r="Z8418" s="153"/>
      <c r="AG8418" s="81"/>
      <c r="AJ8418" s="153"/>
      <c r="AL8418" s="154"/>
      <c r="AM8418" s="153"/>
      <c r="AN8418" s="81"/>
      <c r="AO8418" s="153"/>
      <c r="AQ8418" s="154"/>
      <c r="AR8418" s="153"/>
      <c r="AS8418" s="81"/>
      <c r="AT8418" s="153"/>
      <c r="AV8418" s="154"/>
      <c r="AW8418" s="153"/>
      <c r="BB8418" s="81"/>
      <c r="CB8418" s="82"/>
      <c r="CC8418" s="82"/>
      <c r="CM8418" s="81"/>
      <c r="CN8418" s="81"/>
      <c r="CO8418" s="81"/>
      <c r="CY8418" s="124"/>
      <c r="CZ8418" s="81"/>
      <c r="DE8418" s="125"/>
      <c r="DF8418" s="81"/>
    </row>
    <row r="8419" spans="15:110" x14ac:dyDescent="0.25">
      <c r="O8419" s="156"/>
      <c r="P8419" s="157"/>
      <c r="Q8419" s="105"/>
      <c r="R8419" s="158"/>
      <c r="S8419" s="159"/>
      <c r="T8419" s="153"/>
      <c r="Y8419" s="81"/>
      <c r="Z8419" s="153"/>
      <c r="AG8419" s="81"/>
      <c r="AJ8419" s="153"/>
      <c r="AL8419" s="154"/>
      <c r="AM8419" s="153"/>
      <c r="AN8419" s="81"/>
      <c r="AO8419" s="153"/>
      <c r="AQ8419" s="154"/>
      <c r="AR8419" s="153"/>
      <c r="AS8419" s="81"/>
      <c r="AT8419" s="153"/>
      <c r="AV8419" s="154"/>
      <c r="AW8419" s="153"/>
      <c r="BB8419" s="81"/>
      <c r="CB8419" s="82"/>
      <c r="CC8419" s="82"/>
      <c r="CM8419" s="81"/>
      <c r="CN8419" s="81"/>
      <c r="CO8419" s="81"/>
      <c r="CY8419" s="124"/>
      <c r="CZ8419" s="81"/>
      <c r="DE8419" s="125"/>
      <c r="DF8419" s="81"/>
    </row>
    <row r="8420" spans="15:110" x14ac:dyDescent="0.25">
      <c r="O8420" s="156"/>
      <c r="P8420" s="157"/>
      <c r="Q8420" s="105"/>
      <c r="R8420" s="158"/>
      <c r="S8420" s="159"/>
      <c r="T8420" s="153"/>
      <c r="Y8420" s="81"/>
      <c r="Z8420" s="153"/>
      <c r="AG8420" s="81"/>
      <c r="AJ8420" s="153"/>
      <c r="AL8420" s="154"/>
      <c r="AM8420" s="153"/>
      <c r="AN8420" s="81"/>
      <c r="AO8420" s="153"/>
      <c r="AQ8420" s="154"/>
      <c r="AR8420" s="153"/>
      <c r="AS8420" s="81"/>
      <c r="AT8420" s="153"/>
      <c r="AV8420" s="154"/>
      <c r="AW8420" s="153"/>
      <c r="BB8420" s="81"/>
      <c r="CB8420" s="82"/>
      <c r="CC8420" s="82"/>
      <c r="CM8420" s="81"/>
      <c r="CN8420" s="81"/>
      <c r="CO8420" s="81"/>
      <c r="CY8420" s="124"/>
      <c r="CZ8420" s="81"/>
      <c r="DE8420" s="125"/>
      <c r="DF8420" s="81"/>
    </row>
    <row r="8421" spans="15:110" x14ac:dyDescent="0.25">
      <c r="O8421" s="156"/>
      <c r="P8421" s="157"/>
      <c r="Q8421" s="105"/>
      <c r="R8421" s="158"/>
      <c r="S8421" s="159"/>
      <c r="T8421" s="153"/>
      <c r="Y8421" s="81"/>
      <c r="Z8421" s="153"/>
      <c r="AG8421" s="81"/>
      <c r="AJ8421" s="153"/>
      <c r="AL8421" s="154"/>
      <c r="AM8421" s="153"/>
      <c r="AN8421" s="81"/>
      <c r="AO8421" s="153"/>
      <c r="AQ8421" s="154"/>
      <c r="AR8421" s="153"/>
      <c r="AS8421" s="81"/>
      <c r="AT8421" s="153"/>
      <c r="AV8421" s="154"/>
      <c r="AW8421" s="153"/>
      <c r="BB8421" s="81"/>
      <c r="CB8421" s="82"/>
      <c r="CC8421" s="82"/>
      <c r="CM8421" s="81"/>
      <c r="CN8421" s="81"/>
      <c r="CO8421" s="81"/>
      <c r="CY8421" s="124"/>
      <c r="CZ8421" s="81"/>
      <c r="DE8421" s="125"/>
      <c r="DF8421" s="81"/>
    </row>
    <row r="8422" spans="15:110" x14ac:dyDescent="0.25">
      <c r="O8422" s="156"/>
      <c r="P8422" s="157"/>
      <c r="Q8422" s="105"/>
      <c r="R8422" s="158"/>
      <c r="S8422" s="159"/>
      <c r="T8422" s="153"/>
      <c r="Y8422" s="81"/>
      <c r="Z8422" s="153"/>
      <c r="AG8422" s="81"/>
      <c r="AJ8422" s="153"/>
      <c r="AL8422" s="154"/>
      <c r="AM8422" s="153"/>
      <c r="AN8422" s="81"/>
      <c r="AO8422" s="153"/>
      <c r="AQ8422" s="154"/>
      <c r="AR8422" s="153"/>
      <c r="AS8422" s="81"/>
      <c r="AT8422" s="153"/>
      <c r="AV8422" s="154"/>
      <c r="AW8422" s="153"/>
      <c r="BB8422" s="81"/>
      <c r="CB8422" s="82"/>
      <c r="CC8422" s="82"/>
      <c r="CM8422" s="81"/>
      <c r="CN8422" s="81"/>
      <c r="CO8422" s="81"/>
      <c r="CY8422" s="124"/>
      <c r="CZ8422" s="81"/>
      <c r="DE8422" s="125"/>
      <c r="DF8422" s="81"/>
    </row>
    <row r="8423" spans="15:110" x14ac:dyDescent="0.25">
      <c r="O8423" s="156"/>
      <c r="P8423" s="157"/>
      <c r="Q8423" s="105"/>
      <c r="R8423" s="158"/>
      <c r="S8423" s="159"/>
      <c r="T8423" s="153"/>
      <c r="Y8423" s="81"/>
      <c r="Z8423" s="153"/>
      <c r="AG8423" s="81"/>
      <c r="AJ8423" s="153"/>
      <c r="AL8423" s="154"/>
      <c r="AM8423" s="153"/>
      <c r="AN8423" s="81"/>
      <c r="AO8423" s="153"/>
      <c r="AQ8423" s="154"/>
      <c r="AR8423" s="153"/>
      <c r="AS8423" s="81"/>
      <c r="AT8423" s="153"/>
      <c r="AV8423" s="154"/>
      <c r="AW8423" s="153"/>
      <c r="BB8423" s="81"/>
      <c r="CB8423" s="82"/>
      <c r="CC8423" s="82"/>
      <c r="CM8423" s="81"/>
      <c r="CN8423" s="81"/>
      <c r="CO8423" s="81"/>
      <c r="CY8423" s="124"/>
      <c r="CZ8423" s="81"/>
      <c r="DE8423" s="125"/>
      <c r="DF8423" s="81"/>
    </row>
    <row r="8424" spans="15:110" x14ac:dyDescent="0.25">
      <c r="O8424" s="156"/>
      <c r="P8424" s="157"/>
      <c r="Q8424" s="105"/>
      <c r="R8424" s="158"/>
      <c r="S8424" s="159"/>
      <c r="T8424" s="153"/>
      <c r="Y8424" s="81"/>
      <c r="Z8424" s="153"/>
      <c r="AG8424" s="81"/>
      <c r="AJ8424" s="153"/>
      <c r="AL8424" s="154"/>
      <c r="AM8424" s="153"/>
      <c r="AN8424" s="81"/>
      <c r="AO8424" s="153"/>
      <c r="AQ8424" s="154"/>
      <c r="AR8424" s="153"/>
      <c r="AS8424" s="81"/>
      <c r="AT8424" s="153"/>
      <c r="AV8424" s="154"/>
      <c r="AW8424" s="153"/>
      <c r="BB8424" s="81"/>
      <c r="CB8424" s="82"/>
      <c r="CC8424" s="82"/>
      <c r="CM8424" s="81"/>
      <c r="CN8424" s="81"/>
      <c r="CO8424" s="81"/>
      <c r="CY8424" s="124"/>
      <c r="CZ8424" s="81"/>
      <c r="DE8424" s="125"/>
      <c r="DF8424" s="81"/>
    </row>
    <row r="8425" spans="15:110" x14ac:dyDescent="0.25">
      <c r="O8425" s="156"/>
      <c r="P8425" s="157"/>
      <c r="Q8425" s="105"/>
      <c r="R8425" s="158"/>
      <c r="S8425" s="159"/>
      <c r="T8425" s="153"/>
      <c r="Y8425" s="81"/>
      <c r="Z8425" s="153"/>
      <c r="AG8425" s="81"/>
      <c r="AJ8425" s="153"/>
      <c r="AL8425" s="154"/>
      <c r="AM8425" s="153"/>
      <c r="AN8425" s="81"/>
      <c r="AO8425" s="153"/>
      <c r="AQ8425" s="154"/>
      <c r="AR8425" s="153"/>
      <c r="AS8425" s="81"/>
      <c r="AT8425" s="153"/>
      <c r="AV8425" s="154"/>
      <c r="AW8425" s="153"/>
      <c r="BB8425" s="81"/>
      <c r="CB8425" s="82"/>
      <c r="CC8425" s="82"/>
      <c r="CM8425" s="81"/>
      <c r="CN8425" s="81"/>
      <c r="CO8425" s="81"/>
      <c r="CY8425" s="124"/>
      <c r="CZ8425" s="81"/>
      <c r="DE8425" s="125"/>
      <c r="DF8425" s="81"/>
    </row>
    <row r="8426" spans="15:110" x14ac:dyDescent="0.25">
      <c r="O8426" s="156"/>
      <c r="P8426" s="157"/>
      <c r="Q8426" s="105"/>
      <c r="R8426" s="158"/>
      <c r="S8426" s="159"/>
      <c r="T8426" s="153"/>
      <c r="Y8426" s="81"/>
      <c r="Z8426" s="153"/>
      <c r="AG8426" s="81"/>
      <c r="AJ8426" s="153"/>
      <c r="AL8426" s="154"/>
      <c r="AM8426" s="153"/>
      <c r="AN8426" s="81"/>
      <c r="AO8426" s="153"/>
      <c r="AQ8426" s="154"/>
      <c r="AR8426" s="153"/>
      <c r="AS8426" s="81"/>
      <c r="AT8426" s="153"/>
      <c r="AV8426" s="154"/>
      <c r="AW8426" s="153"/>
      <c r="BB8426" s="81"/>
      <c r="CB8426" s="82"/>
      <c r="CC8426" s="82"/>
      <c r="CM8426" s="81"/>
      <c r="CN8426" s="81"/>
      <c r="CO8426" s="81"/>
      <c r="CY8426" s="124"/>
      <c r="CZ8426" s="81"/>
      <c r="DE8426" s="125"/>
      <c r="DF8426" s="81"/>
    </row>
    <row r="8427" spans="15:110" x14ac:dyDescent="0.25">
      <c r="O8427" s="156"/>
      <c r="P8427" s="157"/>
      <c r="Q8427" s="105"/>
      <c r="R8427" s="158"/>
      <c r="S8427" s="159"/>
      <c r="T8427" s="153"/>
      <c r="Y8427" s="81"/>
      <c r="Z8427" s="153"/>
      <c r="AG8427" s="81"/>
      <c r="AJ8427" s="153"/>
      <c r="AL8427" s="154"/>
      <c r="AM8427" s="153"/>
      <c r="AN8427" s="81"/>
      <c r="AO8427" s="153"/>
      <c r="AQ8427" s="154"/>
      <c r="AR8427" s="153"/>
      <c r="AS8427" s="81"/>
      <c r="AT8427" s="153"/>
      <c r="AV8427" s="154"/>
      <c r="AW8427" s="153"/>
      <c r="BB8427" s="81"/>
      <c r="CB8427" s="82"/>
      <c r="CC8427" s="82"/>
      <c r="CM8427" s="81"/>
      <c r="CN8427" s="81"/>
      <c r="CO8427" s="81"/>
      <c r="CY8427" s="124"/>
      <c r="CZ8427" s="81"/>
      <c r="DE8427" s="125"/>
      <c r="DF8427" s="81"/>
    </row>
    <row r="8428" spans="15:110" x14ac:dyDescent="0.25">
      <c r="O8428" s="156"/>
      <c r="P8428" s="157"/>
      <c r="Q8428" s="105"/>
      <c r="R8428" s="158"/>
      <c r="S8428" s="159"/>
      <c r="T8428" s="153"/>
      <c r="Y8428" s="81"/>
      <c r="Z8428" s="153"/>
      <c r="AG8428" s="81"/>
      <c r="AJ8428" s="153"/>
      <c r="AL8428" s="154"/>
      <c r="AM8428" s="153"/>
      <c r="AN8428" s="81"/>
      <c r="AO8428" s="153"/>
      <c r="AQ8428" s="154"/>
      <c r="AR8428" s="153"/>
      <c r="AS8428" s="81"/>
      <c r="AT8428" s="153"/>
      <c r="AV8428" s="154"/>
      <c r="AW8428" s="153"/>
      <c r="BB8428" s="81"/>
      <c r="CB8428" s="82"/>
      <c r="CC8428" s="82"/>
      <c r="CM8428" s="81"/>
      <c r="CN8428" s="81"/>
      <c r="CO8428" s="81"/>
      <c r="CY8428" s="124"/>
      <c r="CZ8428" s="81"/>
      <c r="DE8428" s="125"/>
      <c r="DF8428" s="81"/>
    </row>
    <row r="8429" spans="15:110" x14ac:dyDescent="0.25">
      <c r="O8429" s="156"/>
      <c r="P8429" s="157"/>
      <c r="Q8429" s="105"/>
      <c r="R8429" s="158"/>
      <c r="S8429" s="159"/>
      <c r="T8429" s="153"/>
      <c r="Y8429" s="81"/>
      <c r="Z8429" s="153"/>
      <c r="AG8429" s="81"/>
      <c r="AJ8429" s="153"/>
      <c r="AL8429" s="154"/>
      <c r="AM8429" s="153"/>
      <c r="AN8429" s="81"/>
      <c r="AO8429" s="153"/>
      <c r="AQ8429" s="154"/>
      <c r="AR8429" s="153"/>
      <c r="AS8429" s="81"/>
      <c r="AT8429" s="153"/>
      <c r="AV8429" s="154"/>
      <c r="AW8429" s="153"/>
      <c r="BB8429" s="81"/>
      <c r="CB8429" s="82"/>
      <c r="CC8429" s="82"/>
      <c r="CM8429" s="81"/>
      <c r="CN8429" s="81"/>
      <c r="CO8429" s="81"/>
      <c r="CY8429" s="124"/>
      <c r="CZ8429" s="81"/>
      <c r="DE8429" s="125"/>
      <c r="DF8429" s="81"/>
    </row>
    <row r="8430" spans="15:110" x14ac:dyDescent="0.25">
      <c r="O8430" s="156"/>
      <c r="P8430" s="157"/>
      <c r="Q8430" s="105"/>
      <c r="R8430" s="158"/>
      <c r="S8430" s="159"/>
      <c r="T8430" s="153"/>
      <c r="Y8430" s="81"/>
      <c r="Z8430" s="153"/>
      <c r="AG8430" s="81"/>
      <c r="AJ8430" s="153"/>
      <c r="AL8430" s="154"/>
      <c r="AM8430" s="153"/>
      <c r="AN8430" s="81"/>
      <c r="AO8430" s="153"/>
      <c r="AQ8430" s="154"/>
      <c r="AR8430" s="153"/>
      <c r="AS8430" s="81"/>
      <c r="AT8430" s="153"/>
      <c r="AV8430" s="154"/>
      <c r="AW8430" s="153"/>
      <c r="BB8430" s="81"/>
      <c r="CB8430" s="82"/>
      <c r="CC8430" s="82"/>
      <c r="CM8430" s="81"/>
      <c r="CN8430" s="81"/>
      <c r="CO8430" s="81"/>
      <c r="CY8430" s="124"/>
      <c r="CZ8430" s="81"/>
      <c r="DE8430" s="125"/>
      <c r="DF8430" s="81"/>
    </row>
    <row r="8431" spans="15:110" x14ac:dyDescent="0.25">
      <c r="O8431" s="156"/>
      <c r="P8431" s="157"/>
      <c r="Q8431" s="105"/>
      <c r="R8431" s="158"/>
      <c r="S8431" s="159"/>
      <c r="T8431" s="153"/>
      <c r="Y8431" s="81"/>
      <c r="Z8431" s="153"/>
      <c r="AG8431" s="81"/>
      <c r="AJ8431" s="153"/>
      <c r="AL8431" s="154"/>
      <c r="AM8431" s="153"/>
      <c r="AN8431" s="81"/>
      <c r="AO8431" s="153"/>
      <c r="AQ8431" s="154"/>
      <c r="AR8431" s="153"/>
      <c r="AS8431" s="81"/>
      <c r="AT8431" s="153"/>
      <c r="AV8431" s="154"/>
      <c r="AW8431" s="153"/>
      <c r="BB8431" s="81"/>
      <c r="CB8431" s="82"/>
      <c r="CC8431" s="82"/>
      <c r="CM8431" s="81"/>
      <c r="CN8431" s="81"/>
      <c r="CO8431" s="81"/>
      <c r="CY8431" s="124"/>
      <c r="CZ8431" s="81"/>
      <c r="DE8431" s="125"/>
      <c r="DF8431" s="81"/>
    </row>
    <row r="8432" spans="15:110" x14ac:dyDescent="0.25">
      <c r="O8432" s="156"/>
      <c r="P8432" s="157"/>
      <c r="Q8432" s="105"/>
      <c r="R8432" s="158"/>
      <c r="S8432" s="159"/>
      <c r="T8432" s="153"/>
      <c r="Y8432" s="81"/>
      <c r="Z8432" s="153"/>
      <c r="AG8432" s="81"/>
      <c r="AJ8432" s="153"/>
      <c r="AL8432" s="154"/>
      <c r="AM8432" s="153"/>
      <c r="AN8432" s="81"/>
      <c r="AO8432" s="153"/>
      <c r="AQ8432" s="154"/>
      <c r="AR8432" s="153"/>
      <c r="AS8432" s="81"/>
      <c r="AT8432" s="153"/>
      <c r="AV8432" s="154"/>
      <c r="AW8432" s="153"/>
      <c r="BB8432" s="81"/>
      <c r="CB8432" s="82"/>
      <c r="CC8432" s="82"/>
      <c r="CM8432" s="81"/>
      <c r="CN8432" s="81"/>
      <c r="CO8432" s="81"/>
      <c r="CY8432" s="124"/>
      <c r="CZ8432" s="81"/>
      <c r="DE8432" s="125"/>
      <c r="DF8432" s="81"/>
    </row>
    <row r="8433" spans="15:110" x14ac:dyDescent="0.25">
      <c r="O8433" s="156"/>
      <c r="P8433" s="157"/>
      <c r="Q8433" s="105"/>
      <c r="R8433" s="158"/>
      <c r="S8433" s="159"/>
      <c r="T8433" s="153"/>
      <c r="Y8433" s="81"/>
      <c r="Z8433" s="153"/>
      <c r="AG8433" s="81"/>
      <c r="AJ8433" s="153"/>
      <c r="AL8433" s="154"/>
      <c r="AM8433" s="153"/>
      <c r="AN8433" s="81"/>
      <c r="AO8433" s="153"/>
      <c r="AQ8433" s="154"/>
      <c r="AR8433" s="153"/>
      <c r="AS8433" s="81"/>
      <c r="AT8433" s="153"/>
      <c r="AV8433" s="154"/>
      <c r="AW8433" s="153"/>
      <c r="BB8433" s="81"/>
      <c r="CB8433" s="82"/>
      <c r="CC8433" s="82"/>
      <c r="CM8433" s="81"/>
      <c r="CN8433" s="81"/>
      <c r="CO8433" s="81"/>
      <c r="CY8433" s="124"/>
      <c r="CZ8433" s="81"/>
      <c r="DE8433" s="125"/>
      <c r="DF8433" s="81"/>
    </row>
    <row r="8434" spans="15:110" x14ac:dyDescent="0.25">
      <c r="O8434" s="156"/>
      <c r="P8434" s="157"/>
      <c r="Q8434" s="105"/>
      <c r="R8434" s="158"/>
      <c r="S8434" s="159"/>
      <c r="T8434" s="153"/>
      <c r="Y8434" s="81"/>
      <c r="Z8434" s="153"/>
      <c r="AG8434" s="81"/>
      <c r="AJ8434" s="153"/>
      <c r="AL8434" s="154"/>
      <c r="AM8434" s="153"/>
      <c r="AN8434" s="81"/>
      <c r="AO8434" s="153"/>
      <c r="AQ8434" s="154"/>
      <c r="AR8434" s="153"/>
      <c r="AS8434" s="81"/>
      <c r="AT8434" s="153"/>
      <c r="AV8434" s="154"/>
      <c r="AW8434" s="153"/>
      <c r="BB8434" s="81"/>
      <c r="CB8434" s="82"/>
      <c r="CC8434" s="82"/>
      <c r="CM8434" s="81"/>
      <c r="CN8434" s="81"/>
      <c r="CO8434" s="81"/>
      <c r="CY8434" s="124"/>
      <c r="CZ8434" s="81"/>
      <c r="DE8434" s="125"/>
      <c r="DF8434" s="81"/>
    </row>
    <row r="8435" spans="15:110" x14ac:dyDescent="0.25">
      <c r="O8435" s="156"/>
      <c r="P8435" s="157"/>
      <c r="Q8435" s="105"/>
      <c r="R8435" s="158"/>
      <c r="S8435" s="159"/>
      <c r="T8435" s="153"/>
      <c r="Y8435" s="81"/>
      <c r="Z8435" s="153"/>
      <c r="AG8435" s="81"/>
      <c r="AJ8435" s="153"/>
      <c r="AL8435" s="154"/>
      <c r="AM8435" s="153"/>
      <c r="AN8435" s="81"/>
      <c r="AO8435" s="153"/>
      <c r="AQ8435" s="154"/>
      <c r="AR8435" s="153"/>
      <c r="AS8435" s="81"/>
      <c r="AT8435" s="153"/>
      <c r="AV8435" s="154"/>
      <c r="AW8435" s="153"/>
      <c r="BB8435" s="81"/>
      <c r="CB8435" s="82"/>
      <c r="CC8435" s="82"/>
      <c r="CM8435" s="81"/>
      <c r="CN8435" s="81"/>
      <c r="CO8435" s="81"/>
      <c r="CY8435" s="124"/>
      <c r="CZ8435" s="81"/>
      <c r="DE8435" s="125"/>
      <c r="DF8435" s="81"/>
    </row>
    <row r="8436" spans="15:110" x14ac:dyDescent="0.25">
      <c r="O8436" s="156"/>
      <c r="P8436" s="157"/>
      <c r="Q8436" s="105"/>
      <c r="R8436" s="158"/>
      <c r="S8436" s="159"/>
      <c r="T8436" s="153"/>
      <c r="Y8436" s="81"/>
      <c r="Z8436" s="153"/>
      <c r="AG8436" s="81"/>
      <c r="AJ8436" s="153"/>
      <c r="AL8436" s="154"/>
      <c r="AM8436" s="153"/>
      <c r="AN8436" s="81"/>
      <c r="AO8436" s="153"/>
      <c r="AQ8436" s="154"/>
      <c r="AR8436" s="153"/>
      <c r="AS8436" s="81"/>
      <c r="AT8436" s="153"/>
      <c r="AV8436" s="154"/>
      <c r="AW8436" s="153"/>
      <c r="BB8436" s="81"/>
      <c r="CB8436" s="82"/>
      <c r="CC8436" s="82"/>
      <c r="CM8436" s="81"/>
      <c r="CN8436" s="81"/>
      <c r="CO8436" s="81"/>
      <c r="CY8436" s="124"/>
      <c r="CZ8436" s="81"/>
      <c r="DE8436" s="125"/>
      <c r="DF8436" s="81"/>
    </row>
    <row r="8437" spans="15:110" x14ac:dyDescent="0.25">
      <c r="O8437" s="156"/>
      <c r="P8437" s="157"/>
      <c r="Q8437" s="105"/>
      <c r="R8437" s="158"/>
      <c r="S8437" s="159"/>
      <c r="T8437" s="153"/>
      <c r="Y8437" s="81"/>
      <c r="Z8437" s="153"/>
      <c r="AG8437" s="81"/>
      <c r="AJ8437" s="153"/>
      <c r="AL8437" s="154"/>
      <c r="AM8437" s="153"/>
      <c r="AN8437" s="81"/>
      <c r="AO8437" s="153"/>
      <c r="AQ8437" s="154"/>
      <c r="AR8437" s="153"/>
      <c r="AS8437" s="81"/>
      <c r="AT8437" s="153"/>
      <c r="AV8437" s="154"/>
      <c r="AW8437" s="153"/>
      <c r="BB8437" s="81"/>
      <c r="CB8437" s="82"/>
      <c r="CC8437" s="82"/>
      <c r="CM8437" s="81"/>
      <c r="CN8437" s="81"/>
      <c r="CO8437" s="81"/>
      <c r="CY8437" s="124"/>
      <c r="CZ8437" s="81"/>
      <c r="DE8437" s="125"/>
      <c r="DF8437" s="81"/>
    </row>
    <row r="8438" spans="15:110" x14ac:dyDescent="0.25">
      <c r="O8438" s="156"/>
      <c r="P8438" s="157"/>
      <c r="Q8438" s="105"/>
      <c r="R8438" s="158"/>
      <c r="S8438" s="159"/>
      <c r="T8438" s="153"/>
      <c r="Y8438" s="81"/>
      <c r="Z8438" s="153"/>
      <c r="AG8438" s="81"/>
      <c r="AJ8438" s="153"/>
      <c r="AL8438" s="154"/>
      <c r="AM8438" s="153"/>
      <c r="AN8438" s="81"/>
      <c r="AO8438" s="153"/>
      <c r="AQ8438" s="154"/>
      <c r="AR8438" s="153"/>
      <c r="AS8438" s="81"/>
      <c r="AT8438" s="153"/>
      <c r="AV8438" s="154"/>
      <c r="AW8438" s="153"/>
      <c r="BB8438" s="81"/>
      <c r="CB8438" s="82"/>
      <c r="CC8438" s="82"/>
      <c r="CM8438" s="81"/>
      <c r="CN8438" s="81"/>
      <c r="CO8438" s="81"/>
      <c r="CY8438" s="124"/>
      <c r="CZ8438" s="81"/>
      <c r="DE8438" s="125"/>
      <c r="DF8438" s="81"/>
    </row>
    <row r="8439" spans="15:110" x14ac:dyDescent="0.25">
      <c r="O8439" s="156"/>
      <c r="P8439" s="157"/>
      <c r="Q8439" s="105"/>
      <c r="R8439" s="158"/>
      <c r="S8439" s="159"/>
      <c r="T8439" s="153"/>
      <c r="Y8439" s="81"/>
      <c r="Z8439" s="153"/>
      <c r="AG8439" s="81"/>
      <c r="AJ8439" s="153"/>
      <c r="AL8439" s="154"/>
      <c r="AM8439" s="153"/>
      <c r="AN8439" s="81"/>
      <c r="AO8439" s="153"/>
      <c r="AQ8439" s="154"/>
      <c r="AR8439" s="153"/>
      <c r="AS8439" s="81"/>
      <c r="AT8439" s="153"/>
      <c r="AV8439" s="154"/>
      <c r="AW8439" s="153"/>
      <c r="BB8439" s="81"/>
      <c r="CB8439" s="82"/>
      <c r="CC8439" s="82"/>
      <c r="CM8439" s="81"/>
      <c r="CN8439" s="81"/>
      <c r="CO8439" s="81"/>
      <c r="CY8439" s="124"/>
      <c r="CZ8439" s="81"/>
      <c r="DE8439" s="125"/>
      <c r="DF8439" s="81"/>
    </row>
    <row r="8440" spans="15:110" x14ac:dyDescent="0.25">
      <c r="O8440" s="156"/>
      <c r="P8440" s="157"/>
      <c r="Q8440" s="105"/>
      <c r="R8440" s="158"/>
      <c r="S8440" s="159"/>
      <c r="T8440" s="153"/>
      <c r="Y8440" s="81"/>
      <c r="Z8440" s="153"/>
      <c r="AG8440" s="81"/>
      <c r="AJ8440" s="153"/>
      <c r="AL8440" s="154"/>
      <c r="AM8440" s="153"/>
      <c r="AN8440" s="81"/>
      <c r="AO8440" s="153"/>
      <c r="AQ8440" s="154"/>
      <c r="AR8440" s="153"/>
      <c r="AS8440" s="81"/>
      <c r="AT8440" s="153"/>
      <c r="AV8440" s="154"/>
      <c r="AW8440" s="153"/>
      <c r="BB8440" s="81"/>
      <c r="CB8440" s="82"/>
      <c r="CC8440" s="82"/>
      <c r="CM8440" s="81"/>
      <c r="CN8440" s="81"/>
      <c r="CO8440" s="81"/>
      <c r="CY8440" s="124"/>
      <c r="CZ8440" s="81"/>
      <c r="DE8440" s="125"/>
      <c r="DF8440" s="81"/>
    </row>
    <row r="8441" spans="15:110" x14ac:dyDescent="0.25">
      <c r="O8441" s="156"/>
      <c r="P8441" s="157"/>
      <c r="Q8441" s="105"/>
      <c r="R8441" s="158"/>
      <c r="S8441" s="159"/>
      <c r="T8441" s="153"/>
      <c r="Y8441" s="81"/>
      <c r="Z8441" s="153"/>
      <c r="AG8441" s="81"/>
      <c r="AJ8441" s="153"/>
      <c r="AL8441" s="154"/>
      <c r="AM8441" s="153"/>
      <c r="AN8441" s="81"/>
      <c r="AO8441" s="153"/>
      <c r="AQ8441" s="154"/>
      <c r="AR8441" s="153"/>
      <c r="AS8441" s="81"/>
      <c r="AT8441" s="153"/>
      <c r="AV8441" s="154"/>
      <c r="AW8441" s="153"/>
      <c r="BB8441" s="81"/>
      <c r="CB8441" s="82"/>
      <c r="CC8441" s="82"/>
      <c r="CM8441" s="81"/>
      <c r="CN8441" s="81"/>
      <c r="CO8441" s="81"/>
      <c r="CY8441" s="124"/>
      <c r="CZ8441" s="81"/>
      <c r="DE8441" s="125"/>
      <c r="DF8441" s="81"/>
    </row>
    <row r="8442" spans="15:110" x14ac:dyDescent="0.25">
      <c r="O8442" s="156"/>
      <c r="P8442" s="157"/>
      <c r="Q8442" s="105"/>
      <c r="R8442" s="158"/>
      <c r="S8442" s="159"/>
      <c r="T8442" s="153"/>
      <c r="Y8442" s="81"/>
      <c r="Z8442" s="153"/>
      <c r="AG8442" s="81"/>
      <c r="AJ8442" s="153"/>
      <c r="AL8442" s="154"/>
      <c r="AM8442" s="153"/>
      <c r="AN8442" s="81"/>
      <c r="AO8442" s="153"/>
      <c r="AQ8442" s="154"/>
      <c r="AR8442" s="153"/>
      <c r="AS8442" s="81"/>
      <c r="AT8442" s="153"/>
      <c r="AV8442" s="154"/>
      <c r="AW8442" s="153"/>
      <c r="BB8442" s="81"/>
      <c r="CB8442" s="82"/>
      <c r="CC8442" s="82"/>
      <c r="CM8442" s="81"/>
      <c r="CN8442" s="81"/>
      <c r="CO8442" s="81"/>
      <c r="CY8442" s="124"/>
      <c r="CZ8442" s="81"/>
      <c r="DE8442" s="125"/>
      <c r="DF8442" s="81"/>
    </row>
    <row r="8443" spans="15:110" x14ac:dyDescent="0.25">
      <c r="O8443" s="156"/>
      <c r="P8443" s="157"/>
      <c r="Q8443" s="105"/>
      <c r="R8443" s="158"/>
      <c r="S8443" s="159"/>
      <c r="T8443" s="153"/>
      <c r="Y8443" s="81"/>
      <c r="Z8443" s="153"/>
      <c r="AG8443" s="81"/>
      <c r="AJ8443" s="153"/>
      <c r="AL8443" s="154"/>
      <c r="AM8443" s="153"/>
      <c r="AN8443" s="81"/>
      <c r="AO8443" s="153"/>
      <c r="AQ8443" s="154"/>
      <c r="AR8443" s="153"/>
      <c r="AS8443" s="81"/>
      <c r="AT8443" s="153"/>
      <c r="AV8443" s="154"/>
      <c r="AW8443" s="153"/>
      <c r="BB8443" s="81"/>
      <c r="CB8443" s="82"/>
      <c r="CC8443" s="82"/>
      <c r="CM8443" s="81"/>
      <c r="CN8443" s="81"/>
      <c r="CO8443" s="81"/>
      <c r="CY8443" s="124"/>
      <c r="CZ8443" s="81"/>
      <c r="DE8443" s="125"/>
      <c r="DF8443" s="81"/>
    </row>
    <row r="8444" spans="15:110" x14ac:dyDescent="0.25">
      <c r="O8444" s="156"/>
      <c r="P8444" s="157"/>
      <c r="Q8444" s="105"/>
      <c r="R8444" s="158"/>
      <c r="S8444" s="159"/>
      <c r="T8444" s="153"/>
      <c r="Y8444" s="81"/>
      <c r="Z8444" s="153"/>
      <c r="AG8444" s="81"/>
      <c r="AJ8444" s="153"/>
      <c r="AL8444" s="154"/>
      <c r="AM8444" s="153"/>
      <c r="AN8444" s="81"/>
      <c r="AO8444" s="153"/>
      <c r="AQ8444" s="154"/>
      <c r="AR8444" s="153"/>
      <c r="AS8444" s="81"/>
      <c r="AT8444" s="153"/>
      <c r="AV8444" s="154"/>
      <c r="AW8444" s="153"/>
      <c r="BB8444" s="81"/>
      <c r="CB8444" s="82"/>
      <c r="CC8444" s="82"/>
      <c r="CM8444" s="81"/>
      <c r="CN8444" s="81"/>
      <c r="CO8444" s="81"/>
      <c r="CY8444" s="124"/>
      <c r="CZ8444" s="81"/>
      <c r="DE8444" s="125"/>
      <c r="DF8444" s="81"/>
    </row>
    <row r="8445" spans="15:110" x14ac:dyDescent="0.25">
      <c r="O8445" s="156"/>
      <c r="P8445" s="157"/>
      <c r="Q8445" s="105"/>
      <c r="R8445" s="158"/>
      <c r="S8445" s="159"/>
      <c r="T8445" s="153"/>
      <c r="Y8445" s="81"/>
      <c r="Z8445" s="153"/>
      <c r="AG8445" s="81"/>
      <c r="AJ8445" s="153"/>
      <c r="AL8445" s="154"/>
      <c r="AM8445" s="153"/>
      <c r="AN8445" s="81"/>
      <c r="AO8445" s="153"/>
      <c r="AQ8445" s="154"/>
      <c r="AR8445" s="153"/>
      <c r="AS8445" s="81"/>
      <c r="AT8445" s="153"/>
      <c r="AV8445" s="154"/>
      <c r="AW8445" s="153"/>
      <c r="BB8445" s="81"/>
      <c r="CB8445" s="82"/>
      <c r="CC8445" s="82"/>
      <c r="CM8445" s="81"/>
      <c r="CN8445" s="81"/>
      <c r="CO8445" s="81"/>
      <c r="CY8445" s="124"/>
      <c r="CZ8445" s="81"/>
      <c r="DE8445" s="125"/>
      <c r="DF8445" s="81"/>
    </row>
    <row r="8446" spans="15:110" x14ac:dyDescent="0.25">
      <c r="O8446" s="156"/>
      <c r="P8446" s="157"/>
      <c r="Q8446" s="105"/>
      <c r="R8446" s="158"/>
      <c r="S8446" s="159"/>
      <c r="T8446" s="153"/>
      <c r="Y8446" s="81"/>
      <c r="Z8446" s="153"/>
      <c r="AG8446" s="81"/>
      <c r="AJ8446" s="153"/>
      <c r="AL8446" s="154"/>
      <c r="AM8446" s="153"/>
      <c r="AN8446" s="81"/>
      <c r="AO8446" s="153"/>
      <c r="AQ8446" s="154"/>
      <c r="AR8446" s="153"/>
      <c r="AS8446" s="81"/>
      <c r="AT8446" s="153"/>
      <c r="AV8446" s="154"/>
      <c r="AW8446" s="153"/>
      <c r="BB8446" s="81"/>
      <c r="CB8446" s="82"/>
      <c r="CC8446" s="82"/>
      <c r="CM8446" s="81"/>
      <c r="CN8446" s="81"/>
      <c r="CO8446" s="81"/>
      <c r="CY8446" s="124"/>
      <c r="CZ8446" s="81"/>
      <c r="DE8446" s="125"/>
      <c r="DF8446" s="81"/>
    </row>
    <row r="8447" spans="15:110" x14ac:dyDescent="0.25">
      <c r="O8447" s="156"/>
      <c r="P8447" s="157"/>
      <c r="Q8447" s="105"/>
      <c r="R8447" s="158"/>
      <c r="S8447" s="159"/>
      <c r="T8447" s="153"/>
      <c r="Y8447" s="81"/>
      <c r="Z8447" s="153"/>
      <c r="AG8447" s="81"/>
      <c r="AJ8447" s="153"/>
      <c r="AL8447" s="154"/>
      <c r="AM8447" s="153"/>
      <c r="AN8447" s="81"/>
      <c r="AO8447" s="153"/>
      <c r="AQ8447" s="154"/>
      <c r="AR8447" s="153"/>
      <c r="AS8447" s="81"/>
      <c r="AT8447" s="153"/>
      <c r="AV8447" s="154"/>
      <c r="AW8447" s="153"/>
      <c r="BB8447" s="81"/>
      <c r="CB8447" s="82"/>
      <c r="CC8447" s="82"/>
      <c r="CM8447" s="81"/>
      <c r="CN8447" s="81"/>
      <c r="CO8447" s="81"/>
      <c r="CY8447" s="124"/>
      <c r="CZ8447" s="81"/>
      <c r="DE8447" s="125"/>
      <c r="DF8447" s="81"/>
    </row>
    <row r="8448" spans="15:110" x14ac:dyDescent="0.25">
      <c r="O8448" s="156"/>
      <c r="P8448" s="157"/>
      <c r="Q8448" s="105"/>
      <c r="R8448" s="158"/>
      <c r="S8448" s="159"/>
      <c r="T8448" s="153"/>
      <c r="Y8448" s="81"/>
      <c r="Z8448" s="153"/>
      <c r="AG8448" s="81"/>
      <c r="AJ8448" s="153"/>
      <c r="AL8448" s="154"/>
      <c r="AM8448" s="153"/>
      <c r="AN8448" s="81"/>
      <c r="AO8448" s="153"/>
      <c r="AQ8448" s="154"/>
      <c r="AR8448" s="153"/>
      <c r="AS8448" s="81"/>
      <c r="AT8448" s="153"/>
      <c r="AV8448" s="154"/>
      <c r="AW8448" s="153"/>
      <c r="BB8448" s="81"/>
      <c r="CB8448" s="82"/>
      <c r="CC8448" s="82"/>
      <c r="CM8448" s="81"/>
      <c r="CN8448" s="81"/>
      <c r="CO8448" s="81"/>
      <c r="CY8448" s="124"/>
      <c r="CZ8448" s="81"/>
      <c r="DE8448" s="125"/>
      <c r="DF8448" s="81"/>
    </row>
    <row r="8449" spans="15:110" x14ac:dyDescent="0.25">
      <c r="O8449" s="156"/>
      <c r="P8449" s="157"/>
      <c r="Q8449" s="105"/>
      <c r="R8449" s="158"/>
      <c r="S8449" s="159"/>
      <c r="T8449" s="153"/>
      <c r="Y8449" s="81"/>
      <c r="Z8449" s="153"/>
      <c r="AG8449" s="81"/>
      <c r="AJ8449" s="153"/>
      <c r="AL8449" s="154"/>
      <c r="AM8449" s="153"/>
      <c r="AN8449" s="81"/>
      <c r="AO8449" s="153"/>
      <c r="AQ8449" s="154"/>
      <c r="AR8449" s="153"/>
      <c r="AS8449" s="81"/>
      <c r="AT8449" s="153"/>
      <c r="AV8449" s="154"/>
      <c r="AW8449" s="153"/>
      <c r="BB8449" s="81"/>
      <c r="CB8449" s="82"/>
      <c r="CC8449" s="82"/>
      <c r="CM8449" s="81"/>
      <c r="CN8449" s="81"/>
      <c r="CO8449" s="81"/>
      <c r="CY8449" s="124"/>
      <c r="CZ8449" s="81"/>
      <c r="DE8449" s="125"/>
      <c r="DF8449" s="81"/>
    </row>
    <row r="8450" spans="15:110" x14ac:dyDescent="0.25">
      <c r="O8450" s="156"/>
      <c r="P8450" s="157"/>
      <c r="Q8450" s="105"/>
      <c r="R8450" s="158"/>
      <c r="S8450" s="159"/>
      <c r="T8450" s="153"/>
      <c r="Y8450" s="81"/>
      <c r="Z8450" s="153"/>
      <c r="AG8450" s="81"/>
      <c r="AJ8450" s="153"/>
      <c r="AL8450" s="154"/>
      <c r="AM8450" s="153"/>
      <c r="AN8450" s="81"/>
      <c r="AO8450" s="153"/>
      <c r="AQ8450" s="154"/>
      <c r="AR8450" s="153"/>
      <c r="AS8450" s="81"/>
      <c r="AT8450" s="153"/>
      <c r="AV8450" s="154"/>
      <c r="AW8450" s="153"/>
      <c r="BB8450" s="81"/>
      <c r="CB8450" s="82"/>
      <c r="CC8450" s="82"/>
      <c r="CM8450" s="81"/>
      <c r="CN8450" s="81"/>
      <c r="CO8450" s="81"/>
      <c r="CY8450" s="124"/>
      <c r="CZ8450" s="81"/>
      <c r="DE8450" s="125"/>
      <c r="DF8450" s="81"/>
    </row>
    <row r="8451" spans="15:110" x14ac:dyDescent="0.25">
      <c r="O8451" s="156"/>
      <c r="P8451" s="157"/>
      <c r="Q8451" s="105"/>
      <c r="R8451" s="158"/>
      <c r="S8451" s="159"/>
      <c r="T8451" s="153"/>
      <c r="Y8451" s="81"/>
      <c r="Z8451" s="153"/>
      <c r="AG8451" s="81"/>
      <c r="AJ8451" s="153"/>
      <c r="AL8451" s="154"/>
      <c r="AM8451" s="153"/>
      <c r="AN8451" s="81"/>
      <c r="AO8451" s="153"/>
      <c r="AQ8451" s="154"/>
      <c r="AR8451" s="153"/>
      <c r="AS8451" s="81"/>
      <c r="AT8451" s="153"/>
      <c r="AV8451" s="154"/>
      <c r="AW8451" s="153"/>
      <c r="BB8451" s="81"/>
      <c r="CB8451" s="82"/>
      <c r="CC8451" s="82"/>
      <c r="CM8451" s="81"/>
      <c r="CN8451" s="81"/>
      <c r="CO8451" s="81"/>
      <c r="CY8451" s="124"/>
      <c r="CZ8451" s="81"/>
      <c r="DE8451" s="125"/>
      <c r="DF8451" s="81"/>
    </row>
    <row r="8452" spans="15:110" x14ac:dyDescent="0.25">
      <c r="O8452" s="156"/>
      <c r="P8452" s="157"/>
      <c r="Q8452" s="105"/>
      <c r="R8452" s="158"/>
      <c r="S8452" s="159"/>
      <c r="T8452" s="153"/>
      <c r="Y8452" s="81"/>
      <c r="Z8452" s="153"/>
      <c r="AG8452" s="81"/>
      <c r="AJ8452" s="153"/>
      <c r="AL8452" s="154"/>
      <c r="AM8452" s="153"/>
      <c r="AN8452" s="81"/>
      <c r="AO8452" s="153"/>
      <c r="AQ8452" s="154"/>
      <c r="AR8452" s="153"/>
      <c r="AS8452" s="81"/>
      <c r="AT8452" s="153"/>
      <c r="AV8452" s="154"/>
      <c r="AW8452" s="153"/>
      <c r="BB8452" s="81"/>
      <c r="CB8452" s="82"/>
      <c r="CC8452" s="82"/>
      <c r="CM8452" s="81"/>
      <c r="CN8452" s="81"/>
      <c r="CO8452" s="81"/>
      <c r="CY8452" s="124"/>
      <c r="CZ8452" s="81"/>
      <c r="DE8452" s="125"/>
      <c r="DF8452" s="81"/>
    </row>
    <row r="8453" spans="15:110" x14ac:dyDescent="0.25">
      <c r="O8453" s="156"/>
      <c r="P8453" s="157"/>
      <c r="Q8453" s="105"/>
      <c r="R8453" s="158"/>
      <c r="S8453" s="159"/>
      <c r="T8453" s="153"/>
      <c r="Y8453" s="81"/>
      <c r="Z8453" s="153"/>
      <c r="AG8453" s="81"/>
      <c r="AJ8453" s="153"/>
      <c r="AL8453" s="154"/>
      <c r="AM8453" s="153"/>
      <c r="AN8453" s="81"/>
      <c r="AO8453" s="153"/>
      <c r="AQ8453" s="154"/>
      <c r="AR8453" s="153"/>
      <c r="AS8453" s="81"/>
      <c r="AT8453" s="153"/>
      <c r="AV8453" s="154"/>
      <c r="AW8453" s="153"/>
      <c r="BB8453" s="81"/>
      <c r="CB8453" s="82"/>
      <c r="CC8453" s="82"/>
      <c r="CM8453" s="81"/>
      <c r="CN8453" s="81"/>
      <c r="CO8453" s="81"/>
      <c r="CY8453" s="124"/>
      <c r="CZ8453" s="81"/>
      <c r="DE8453" s="125"/>
      <c r="DF8453" s="81"/>
    </row>
    <row r="8454" spans="15:110" x14ac:dyDescent="0.25">
      <c r="O8454" s="156"/>
      <c r="P8454" s="157"/>
      <c r="Q8454" s="105"/>
      <c r="R8454" s="158"/>
      <c r="S8454" s="159"/>
      <c r="T8454" s="153"/>
      <c r="Y8454" s="81"/>
      <c r="Z8454" s="153"/>
      <c r="AG8454" s="81"/>
      <c r="AJ8454" s="153"/>
      <c r="AL8454" s="154"/>
      <c r="AM8454" s="153"/>
      <c r="AN8454" s="81"/>
      <c r="AO8454" s="153"/>
      <c r="AQ8454" s="154"/>
      <c r="AR8454" s="153"/>
      <c r="AS8454" s="81"/>
      <c r="AT8454" s="153"/>
      <c r="AV8454" s="154"/>
      <c r="AW8454" s="153"/>
      <c r="BB8454" s="81"/>
      <c r="CB8454" s="82"/>
      <c r="CC8454" s="82"/>
      <c r="CM8454" s="81"/>
      <c r="CN8454" s="81"/>
      <c r="CO8454" s="81"/>
      <c r="CY8454" s="124"/>
      <c r="CZ8454" s="81"/>
      <c r="DE8454" s="125"/>
      <c r="DF8454" s="81"/>
    </row>
    <row r="8455" spans="15:110" x14ac:dyDescent="0.25">
      <c r="O8455" s="156"/>
      <c r="P8455" s="157"/>
      <c r="Q8455" s="105"/>
      <c r="R8455" s="158"/>
      <c r="S8455" s="159"/>
      <c r="T8455" s="153"/>
      <c r="Y8455" s="81"/>
      <c r="Z8455" s="153"/>
      <c r="AG8455" s="81"/>
      <c r="AJ8455" s="153"/>
      <c r="AL8455" s="154"/>
      <c r="AM8455" s="153"/>
      <c r="AN8455" s="81"/>
      <c r="AO8455" s="153"/>
      <c r="AQ8455" s="154"/>
      <c r="AR8455" s="153"/>
      <c r="AS8455" s="81"/>
      <c r="AT8455" s="153"/>
      <c r="AV8455" s="154"/>
      <c r="AW8455" s="153"/>
      <c r="BB8455" s="81"/>
      <c r="CB8455" s="82"/>
      <c r="CC8455" s="82"/>
      <c r="CM8455" s="81"/>
      <c r="CN8455" s="81"/>
      <c r="CO8455" s="81"/>
      <c r="CY8455" s="124"/>
      <c r="CZ8455" s="81"/>
      <c r="DE8455" s="125"/>
      <c r="DF8455" s="81"/>
    </row>
    <row r="8456" spans="15:110" x14ac:dyDescent="0.25">
      <c r="O8456" s="156"/>
      <c r="P8456" s="157"/>
      <c r="Q8456" s="105"/>
      <c r="R8456" s="158"/>
      <c r="S8456" s="159"/>
      <c r="T8456" s="153"/>
      <c r="Y8456" s="81"/>
      <c r="Z8456" s="153"/>
      <c r="AG8456" s="81"/>
      <c r="AJ8456" s="153"/>
      <c r="AL8456" s="154"/>
      <c r="AM8456" s="153"/>
      <c r="AN8456" s="81"/>
      <c r="AO8456" s="153"/>
      <c r="AQ8456" s="154"/>
      <c r="AR8456" s="153"/>
      <c r="AS8456" s="81"/>
      <c r="AT8456" s="153"/>
      <c r="AV8456" s="154"/>
      <c r="AW8456" s="153"/>
      <c r="BB8456" s="81"/>
      <c r="CB8456" s="82"/>
      <c r="CC8456" s="82"/>
      <c r="CM8456" s="81"/>
      <c r="CN8456" s="81"/>
      <c r="CO8456" s="81"/>
      <c r="CY8456" s="124"/>
      <c r="CZ8456" s="81"/>
      <c r="DE8456" s="125"/>
      <c r="DF8456" s="81"/>
    </row>
    <row r="8457" spans="15:110" x14ac:dyDescent="0.25">
      <c r="O8457" s="156"/>
      <c r="P8457" s="157"/>
      <c r="Q8457" s="105"/>
      <c r="R8457" s="158"/>
      <c r="S8457" s="159"/>
      <c r="T8457" s="153"/>
      <c r="Y8457" s="81"/>
      <c r="Z8457" s="153"/>
      <c r="AG8457" s="81"/>
      <c r="AJ8457" s="153"/>
      <c r="AL8457" s="154"/>
      <c r="AM8457" s="153"/>
      <c r="AN8457" s="81"/>
      <c r="AO8457" s="153"/>
      <c r="AQ8457" s="154"/>
      <c r="AR8457" s="153"/>
      <c r="AS8457" s="81"/>
      <c r="AT8457" s="153"/>
      <c r="AV8457" s="154"/>
      <c r="AW8457" s="153"/>
      <c r="BB8457" s="81"/>
      <c r="CB8457" s="82"/>
      <c r="CC8457" s="82"/>
      <c r="CM8457" s="81"/>
      <c r="CN8457" s="81"/>
      <c r="CO8457" s="81"/>
      <c r="CY8457" s="124"/>
      <c r="CZ8457" s="81"/>
      <c r="DE8457" s="125"/>
      <c r="DF8457" s="81"/>
    </row>
    <row r="8458" spans="15:110" x14ac:dyDescent="0.25">
      <c r="O8458" s="156"/>
      <c r="P8458" s="157"/>
      <c r="Q8458" s="105"/>
      <c r="R8458" s="158"/>
      <c r="S8458" s="159"/>
      <c r="T8458" s="153"/>
      <c r="Y8458" s="81"/>
      <c r="Z8458" s="153"/>
      <c r="AG8458" s="81"/>
      <c r="AJ8458" s="153"/>
      <c r="AL8458" s="154"/>
      <c r="AM8458" s="153"/>
      <c r="AN8458" s="81"/>
      <c r="AO8458" s="153"/>
      <c r="AQ8458" s="154"/>
      <c r="AR8458" s="153"/>
      <c r="AS8458" s="81"/>
      <c r="AT8458" s="153"/>
      <c r="AV8458" s="154"/>
      <c r="AW8458" s="153"/>
      <c r="BB8458" s="81"/>
      <c r="CB8458" s="82"/>
      <c r="CC8458" s="82"/>
      <c r="CM8458" s="81"/>
      <c r="CN8458" s="81"/>
      <c r="CO8458" s="81"/>
      <c r="CY8458" s="124"/>
      <c r="CZ8458" s="81"/>
      <c r="DE8458" s="125"/>
      <c r="DF8458" s="81"/>
    </row>
    <row r="8459" spans="15:110" x14ac:dyDescent="0.25">
      <c r="O8459" s="156"/>
      <c r="P8459" s="157"/>
      <c r="Q8459" s="105"/>
      <c r="R8459" s="158"/>
      <c r="S8459" s="159"/>
      <c r="T8459" s="153"/>
      <c r="Y8459" s="81"/>
      <c r="Z8459" s="153"/>
      <c r="AG8459" s="81"/>
      <c r="AJ8459" s="153"/>
      <c r="AL8459" s="154"/>
      <c r="AM8459" s="153"/>
      <c r="AN8459" s="81"/>
      <c r="AO8459" s="153"/>
      <c r="AQ8459" s="154"/>
      <c r="AR8459" s="153"/>
      <c r="AS8459" s="81"/>
      <c r="AT8459" s="153"/>
      <c r="AV8459" s="154"/>
      <c r="AW8459" s="153"/>
      <c r="BB8459" s="81"/>
      <c r="CB8459" s="82"/>
      <c r="CC8459" s="82"/>
      <c r="CM8459" s="81"/>
      <c r="CN8459" s="81"/>
      <c r="CO8459" s="81"/>
      <c r="CY8459" s="124"/>
      <c r="CZ8459" s="81"/>
      <c r="DE8459" s="125"/>
      <c r="DF8459" s="81"/>
    </row>
    <row r="8460" spans="15:110" x14ac:dyDescent="0.25">
      <c r="O8460" s="156"/>
      <c r="P8460" s="157"/>
      <c r="Q8460" s="105"/>
      <c r="R8460" s="158"/>
      <c r="S8460" s="159"/>
      <c r="T8460" s="153"/>
      <c r="Y8460" s="81"/>
      <c r="Z8460" s="153"/>
      <c r="AG8460" s="81"/>
      <c r="AJ8460" s="153"/>
      <c r="AL8460" s="154"/>
      <c r="AM8460" s="153"/>
      <c r="AN8460" s="81"/>
      <c r="AO8460" s="153"/>
      <c r="AQ8460" s="154"/>
      <c r="AR8460" s="153"/>
      <c r="AS8460" s="81"/>
      <c r="AT8460" s="153"/>
      <c r="AV8460" s="154"/>
      <c r="AW8460" s="153"/>
      <c r="BB8460" s="81"/>
      <c r="CB8460" s="82"/>
      <c r="CC8460" s="82"/>
      <c r="CM8460" s="81"/>
      <c r="CN8460" s="81"/>
      <c r="CO8460" s="81"/>
      <c r="CY8460" s="124"/>
      <c r="CZ8460" s="81"/>
      <c r="DE8460" s="125"/>
      <c r="DF8460" s="81"/>
    </row>
    <row r="8461" spans="15:110" x14ac:dyDescent="0.25">
      <c r="O8461" s="156"/>
      <c r="P8461" s="157"/>
      <c r="Q8461" s="105"/>
      <c r="R8461" s="158"/>
      <c r="S8461" s="159"/>
      <c r="T8461" s="153"/>
      <c r="Y8461" s="81"/>
      <c r="Z8461" s="153"/>
      <c r="AG8461" s="81"/>
      <c r="AJ8461" s="153"/>
      <c r="AL8461" s="154"/>
      <c r="AM8461" s="153"/>
      <c r="AN8461" s="81"/>
      <c r="AO8461" s="153"/>
      <c r="AQ8461" s="154"/>
      <c r="AR8461" s="153"/>
      <c r="AS8461" s="81"/>
      <c r="AT8461" s="153"/>
      <c r="AV8461" s="154"/>
      <c r="AW8461" s="153"/>
      <c r="BB8461" s="81"/>
      <c r="CB8461" s="82"/>
      <c r="CC8461" s="82"/>
      <c r="CM8461" s="81"/>
      <c r="CN8461" s="81"/>
      <c r="CO8461" s="81"/>
      <c r="CY8461" s="124"/>
      <c r="CZ8461" s="81"/>
      <c r="DE8461" s="125"/>
      <c r="DF8461" s="81"/>
    </row>
    <row r="8462" spans="15:110" x14ac:dyDescent="0.25">
      <c r="O8462" s="156"/>
      <c r="P8462" s="157"/>
      <c r="Q8462" s="105"/>
      <c r="R8462" s="158"/>
      <c r="S8462" s="159"/>
      <c r="T8462" s="153"/>
      <c r="Y8462" s="81"/>
      <c r="Z8462" s="153"/>
      <c r="AG8462" s="81"/>
      <c r="AJ8462" s="153"/>
      <c r="AL8462" s="154"/>
      <c r="AM8462" s="153"/>
      <c r="AN8462" s="81"/>
      <c r="AO8462" s="153"/>
      <c r="AQ8462" s="154"/>
      <c r="AR8462" s="153"/>
      <c r="AS8462" s="81"/>
      <c r="AT8462" s="153"/>
      <c r="AV8462" s="154"/>
      <c r="AW8462" s="153"/>
      <c r="BB8462" s="81"/>
      <c r="CB8462" s="82"/>
      <c r="CC8462" s="82"/>
      <c r="CM8462" s="81"/>
      <c r="CN8462" s="81"/>
      <c r="CO8462" s="81"/>
      <c r="CY8462" s="124"/>
      <c r="CZ8462" s="81"/>
      <c r="DE8462" s="125"/>
      <c r="DF8462" s="81"/>
    </row>
    <row r="8463" spans="15:110" x14ac:dyDescent="0.25">
      <c r="O8463" s="156"/>
      <c r="P8463" s="157"/>
      <c r="Q8463" s="105"/>
      <c r="R8463" s="158"/>
      <c r="S8463" s="159"/>
      <c r="T8463" s="153"/>
      <c r="Y8463" s="81"/>
      <c r="Z8463" s="153"/>
      <c r="AG8463" s="81"/>
      <c r="AJ8463" s="153"/>
      <c r="AL8463" s="154"/>
      <c r="AM8463" s="153"/>
      <c r="AN8463" s="81"/>
      <c r="AO8463" s="153"/>
      <c r="AQ8463" s="154"/>
      <c r="AR8463" s="153"/>
      <c r="AS8463" s="81"/>
      <c r="AT8463" s="153"/>
      <c r="AV8463" s="154"/>
      <c r="AW8463" s="153"/>
      <c r="BB8463" s="81"/>
      <c r="CB8463" s="82"/>
      <c r="CC8463" s="82"/>
      <c r="CM8463" s="81"/>
      <c r="CN8463" s="81"/>
      <c r="CO8463" s="81"/>
      <c r="CY8463" s="124"/>
      <c r="CZ8463" s="81"/>
      <c r="DE8463" s="125"/>
      <c r="DF8463" s="81"/>
    </row>
    <row r="8464" spans="15:110" x14ac:dyDescent="0.25">
      <c r="O8464" s="156"/>
      <c r="P8464" s="157"/>
      <c r="Q8464" s="105"/>
      <c r="R8464" s="158"/>
      <c r="S8464" s="159"/>
      <c r="T8464" s="153"/>
      <c r="Y8464" s="81"/>
      <c r="Z8464" s="153"/>
      <c r="AG8464" s="81"/>
      <c r="AJ8464" s="153"/>
      <c r="AL8464" s="154"/>
      <c r="AM8464" s="153"/>
      <c r="AN8464" s="81"/>
      <c r="AO8464" s="153"/>
      <c r="AQ8464" s="154"/>
      <c r="AR8464" s="153"/>
      <c r="AS8464" s="81"/>
      <c r="AT8464" s="153"/>
      <c r="AV8464" s="154"/>
      <c r="AW8464" s="153"/>
      <c r="BB8464" s="81"/>
      <c r="CB8464" s="82"/>
      <c r="CC8464" s="82"/>
      <c r="CM8464" s="81"/>
      <c r="CN8464" s="81"/>
      <c r="CO8464" s="81"/>
      <c r="CY8464" s="124"/>
      <c r="CZ8464" s="81"/>
      <c r="DE8464" s="125"/>
      <c r="DF8464" s="81"/>
    </row>
    <row r="8465" spans="15:110" x14ac:dyDescent="0.25">
      <c r="O8465" s="156"/>
      <c r="P8465" s="157"/>
      <c r="Q8465" s="105"/>
      <c r="R8465" s="158"/>
      <c r="S8465" s="159"/>
      <c r="T8465" s="153"/>
      <c r="Y8465" s="81"/>
      <c r="Z8465" s="153"/>
      <c r="AG8465" s="81"/>
      <c r="AJ8465" s="153"/>
      <c r="AL8465" s="154"/>
      <c r="AM8465" s="153"/>
      <c r="AN8465" s="81"/>
      <c r="AO8465" s="153"/>
      <c r="AQ8465" s="154"/>
      <c r="AR8465" s="153"/>
      <c r="AS8465" s="81"/>
      <c r="AT8465" s="153"/>
      <c r="AV8465" s="154"/>
      <c r="AW8465" s="153"/>
      <c r="BB8465" s="81"/>
      <c r="CB8465" s="82"/>
      <c r="CC8465" s="82"/>
      <c r="CM8465" s="81"/>
      <c r="CN8465" s="81"/>
      <c r="CO8465" s="81"/>
      <c r="CY8465" s="124"/>
      <c r="CZ8465" s="81"/>
      <c r="DE8465" s="125"/>
      <c r="DF8465" s="81"/>
    </row>
    <row r="8466" spans="15:110" x14ac:dyDescent="0.25">
      <c r="O8466" s="156"/>
      <c r="P8466" s="157"/>
      <c r="Q8466" s="105"/>
      <c r="R8466" s="158"/>
      <c r="S8466" s="159"/>
      <c r="T8466" s="153"/>
      <c r="Y8466" s="81"/>
      <c r="Z8466" s="153"/>
      <c r="AG8466" s="81"/>
      <c r="AJ8466" s="153"/>
      <c r="AL8466" s="154"/>
      <c r="AM8466" s="153"/>
      <c r="AN8466" s="81"/>
      <c r="AO8466" s="153"/>
      <c r="AQ8466" s="154"/>
      <c r="AR8466" s="153"/>
      <c r="AS8466" s="81"/>
      <c r="AT8466" s="153"/>
      <c r="AV8466" s="154"/>
      <c r="AW8466" s="153"/>
      <c r="BB8466" s="81"/>
      <c r="CB8466" s="82"/>
      <c r="CC8466" s="82"/>
      <c r="CM8466" s="81"/>
      <c r="CN8466" s="81"/>
      <c r="CO8466" s="81"/>
      <c r="CY8466" s="124"/>
      <c r="CZ8466" s="81"/>
      <c r="DE8466" s="125"/>
      <c r="DF8466" s="81"/>
    </row>
    <row r="8467" spans="15:110" x14ac:dyDescent="0.25">
      <c r="O8467" s="156"/>
      <c r="P8467" s="157"/>
      <c r="Q8467" s="105"/>
      <c r="R8467" s="158"/>
      <c r="S8467" s="159"/>
      <c r="T8467" s="153"/>
      <c r="Y8467" s="81"/>
      <c r="Z8467" s="153"/>
      <c r="AG8467" s="81"/>
      <c r="AJ8467" s="153"/>
      <c r="AL8467" s="154"/>
      <c r="AM8467" s="153"/>
      <c r="AN8467" s="81"/>
      <c r="AO8467" s="153"/>
      <c r="AQ8467" s="154"/>
      <c r="AR8467" s="153"/>
      <c r="AS8467" s="81"/>
      <c r="AT8467" s="153"/>
      <c r="AV8467" s="154"/>
      <c r="AW8467" s="153"/>
      <c r="BB8467" s="81"/>
      <c r="CB8467" s="82"/>
      <c r="CC8467" s="82"/>
      <c r="CM8467" s="81"/>
      <c r="CN8467" s="81"/>
      <c r="CO8467" s="81"/>
      <c r="CY8467" s="124"/>
      <c r="CZ8467" s="81"/>
      <c r="DE8467" s="125"/>
      <c r="DF8467" s="81"/>
    </row>
    <row r="8468" spans="15:110" x14ac:dyDescent="0.25">
      <c r="O8468" s="156"/>
      <c r="P8468" s="157"/>
      <c r="Q8468" s="105"/>
      <c r="R8468" s="158"/>
      <c r="S8468" s="159"/>
      <c r="T8468" s="153"/>
      <c r="Y8468" s="81"/>
      <c r="Z8468" s="153"/>
      <c r="AG8468" s="81"/>
      <c r="AJ8468" s="153"/>
      <c r="AL8468" s="154"/>
      <c r="AM8468" s="153"/>
      <c r="AN8468" s="81"/>
      <c r="AO8468" s="153"/>
      <c r="AQ8468" s="154"/>
      <c r="AR8468" s="153"/>
      <c r="AS8468" s="81"/>
      <c r="AT8468" s="153"/>
      <c r="AV8468" s="154"/>
      <c r="AW8468" s="153"/>
      <c r="BB8468" s="81"/>
      <c r="CB8468" s="82"/>
      <c r="CC8468" s="82"/>
      <c r="CM8468" s="81"/>
      <c r="CN8468" s="81"/>
      <c r="CO8468" s="81"/>
      <c r="CY8468" s="124"/>
      <c r="CZ8468" s="81"/>
      <c r="DE8468" s="125"/>
      <c r="DF8468" s="81"/>
    </row>
    <row r="8469" spans="15:110" x14ac:dyDescent="0.25">
      <c r="O8469" s="156"/>
      <c r="P8469" s="157"/>
      <c r="Q8469" s="105"/>
      <c r="R8469" s="158"/>
      <c r="S8469" s="159"/>
      <c r="T8469" s="153"/>
      <c r="Y8469" s="81"/>
      <c r="Z8469" s="153"/>
      <c r="AG8469" s="81"/>
      <c r="AJ8469" s="153"/>
      <c r="AL8469" s="154"/>
      <c r="AM8469" s="153"/>
      <c r="AN8469" s="81"/>
      <c r="AO8469" s="153"/>
      <c r="AQ8469" s="154"/>
      <c r="AR8469" s="153"/>
      <c r="AS8469" s="81"/>
      <c r="AT8469" s="153"/>
      <c r="AV8469" s="154"/>
      <c r="AW8469" s="153"/>
      <c r="BB8469" s="81"/>
      <c r="CB8469" s="82"/>
      <c r="CC8469" s="82"/>
      <c r="CM8469" s="81"/>
      <c r="CN8469" s="81"/>
      <c r="CO8469" s="81"/>
      <c r="CY8469" s="124"/>
      <c r="CZ8469" s="81"/>
      <c r="DE8469" s="125"/>
      <c r="DF8469" s="81"/>
    </row>
    <row r="8470" spans="15:110" x14ac:dyDescent="0.25">
      <c r="O8470" s="156"/>
      <c r="P8470" s="157"/>
      <c r="Q8470" s="105"/>
      <c r="R8470" s="158"/>
      <c r="S8470" s="159"/>
      <c r="T8470" s="153"/>
      <c r="Y8470" s="81"/>
      <c r="Z8470" s="153"/>
      <c r="AG8470" s="81"/>
      <c r="AJ8470" s="153"/>
      <c r="AL8470" s="154"/>
      <c r="AM8470" s="153"/>
      <c r="AN8470" s="81"/>
      <c r="AO8470" s="153"/>
      <c r="AQ8470" s="154"/>
      <c r="AR8470" s="153"/>
      <c r="AS8470" s="81"/>
      <c r="AT8470" s="153"/>
      <c r="AV8470" s="154"/>
      <c r="AW8470" s="153"/>
      <c r="BB8470" s="81"/>
      <c r="CB8470" s="82"/>
      <c r="CC8470" s="82"/>
      <c r="CM8470" s="81"/>
      <c r="CN8470" s="81"/>
      <c r="CO8470" s="81"/>
      <c r="CY8470" s="124"/>
      <c r="CZ8470" s="81"/>
      <c r="DE8470" s="125"/>
      <c r="DF8470" s="81"/>
    </row>
    <row r="8471" spans="15:110" x14ac:dyDescent="0.25">
      <c r="O8471" s="156"/>
      <c r="P8471" s="157"/>
      <c r="Q8471" s="105"/>
      <c r="R8471" s="158"/>
      <c r="S8471" s="159"/>
      <c r="T8471" s="153"/>
      <c r="Y8471" s="81"/>
      <c r="Z8471" s="153"/>
      <c r="AG8471" s="81"/>
      <c r="AJ8471" s="153"/>
      <c r="AL8471" s="154"/>
      <c r="AM8471" s="153"/>
      <c r="AN8471" s="81"/>
      <c r="AO8471" s="153"/>
      <c r="AQ8471" s="154"/>
      <c r="AR8471" s="153"/>
      <c r="AS8471" s="81"/>
      <c r="AT8471" s="153"/>
      <c r="AV8471" s="154"/>
      <c r="AW8471" s="153"/>
      <c r="BB8471" s="81"/>
      <c r="CB8471" s="82"/>
      <c r="CC8471" s="82"/>
      <c r="CM8471" s="81"/>
      <c r="CN8471" s="81"/>
      <c r="CO8471" s="81"/>
      <c r="CY8471" s="124"/>
      <c r="CZ8471" s="81"/>
      <c r="DE8471" s="125"/>
      <c r="DF8471" s="81"/>
    </row>
    <row r="8472" spans="15:110" x14ac:dyDescent="0.25">
      <c r="O8472" s="156"/>
      <c r="P8472" s="157"/>
      <c r="Q8472" s="105"/>
      <c r="R8472" s="158"/>
      <c r="S8472" s="159"/>
      <c r="T8472" s="153"/>
      <c r="Y8472" s="81"/>
      <c r="Z8472" s="153"/>
      <c r="AG8472" s="81"/>
      <c r="AJ8472" s="153"/>
      <c r="AL8472" s="154"/>
      <c r="AM8472" s="153"/>
      <c r="AN8472" s="81"/>
      <c r="AO8472" s="153"/>
      <c r="AQ8472" s="154"/>
      <c r="AR8472" s="153"/>
      <c r="AS8472" s="81"/>
      <c r="AT8472" s="153"/>
      <c r="AV8472" s="154"/>
      <c r="AW8472" s="153"/>
      <c r="BB8472" s="81"/>
      <c r="CB8472" s="82"/>
      <c r="CC8472" s="82"/>
      <c r="CM8472" s="81"/>
      <c r="CN8472" s="81"/>
      <c r="CO8472" s="81"/>
      <c r="CY8472" s="124"/>
      <c r="CZ8472" s="81"/>
      <c r="DE8472" s="125"/>
      <c r="DF8472" s="81"/>
    </row>
    <row r="8473" spans="15:110" x14ac:dyDescent="0.25">
      <c r="O8473" s="156"/>
      <c r="P8473" s="157"/>
      <c r="Q8473" s="105"/>
      <c r="R8473" s="158"/>
      <c r="S8473" s="159"/>
      <c r="T8473" s="153"/>
      <c r="Y8473" s="81"/>
      <c r="Z8473" s="153"/>
      <c r="AG8473" s="81"/>
      <c r="AJ8473" s="153"/>
      <c r="AL8473" s="154"/>
      <c r="AM8473" s="153"/>
      <c r="AN8473" s="81"/>
      <c r="AO8473" s="153"/>
      <c r="AQ8473" s="154"/>
      <c r="AR8473" s="153"/>
      <c r="AS8473" s="81"/>
      <c r="AT8473" s="153"/>
      <c r="AV8473" s="154"/>
      <c r="AW8473" s="153"/>
      <c r="BB8473" s="81"/>
      <c r="CB8473" s="82"/>
      <c r="CC8473" s="82"/>
      <c r="CM8473" s="81"/>
      <c r="CN8473" s="81"/>
      <c r="CO8473" s="81"/>
      <c r="CY8473" s="124"/>
      <c r="CZ8473" s="81"/>
      <c r="DE8473" s="125"/>
      <c r="DF8473" s="81"/>
    </row>
    <row r="8474" spans="15:110" x14ac:dyDescent="0.25">
      <c r="O8474" s="156"/>
      <c r="P8474" s="157"/>
      <c r="Q8474" s="105"/>
      <c r="R8474" s="158"/>
      <c r="S8474" s="159"/>
      <c r="T8474" s="153"/>
      <c r="Y8474" s="81"/>
      <c r="Z8474" s="153"/>
      <c r="AG8474" s="81"/>
      <c r="AJ8474" s="153"/>
      <c r="AL8474" s="154"/>
      <c r="AM8474" s="153"/>
      <c r="AN8474" s="81"/>
      <c r="AO8474" s="153"/>
      <c r="AQ8474" s="154"/>
      <c r="AR8474" s="153"/>
      <c r="AS8474" s="81"/>
      <c r="AT8474" s="153"/>
      <c r="AV8474" s="154"/>
      <c r="AW8474" s="153"/>
      <c r="BB8474" s="81"/>
      <c r="CB8474" s="82"/>
      <c r="CC8474" s="82"/>
      <c r="CM8474" s="81"/>
      <c r="CN8474" s="81"/>
      <c r="CO8474" s="81"/>
      <c r="CY8474" s="124"/>
      <c r="CZ8474" s="81"/>
      <c r="DE8474" s="125"/>
      <c r="DF8474" s="81"/>
    </row>
    <row r="8475" spans="15:110" x14ac:dyDescent="0.25">
      <c r="O8475" s="156"/>
      <c r="P8475" s="157"/>
      <c r="Q8475" s="105"/>
      <c r="R8475" s="158"/>
      <c r="S8475" s="159"/>
      <c r="T8475" s="153"/>
      <c r="Y8475" s="81"/>
      <c r="Z8475" s="153"/>
      <c r="AG8475" s="81"/>
      <c r="AJ8475" s="153"/>
      <c r="AL8475" s="154"/>
      <c r="AM8475" s="153"/>
      <c r="AN8475" s="81"/>
      <c r="AO8475" s="153"/>
      <c r="AQ8475" s="154"/>
      <c r="AR8475" s="153"/>
      <c r="AS8475" s="81"/>
      <c r="AT8475" s="153"/>
      <c r="AV8475" s="154"/>
      <c r="AW8475" s="153"/>
      <c r="BB8475" s="81"/>
      <c r="CB8475" s="82"/>
      <c r="CC8475" s="82"/>
      <c r="CM8475" s="81"/>
      <c r="CN8475" s="81"/>
      <c r="CO8475" s="81"/>
      <c r="CY8475" s="124"/>
      <c r="CZ8475" s="81"/>
      <c r="DE8475" s="125"/>
      <c r="DF8475" s="81"/>
    </row>
    <row r="8476" spans="15:110" x14ac:dyDescent="0.25">
      <c r="O8476" s="156"/>
      <c r="P8476" s="157"/>
      <c r="Q8476" s="105"/>
      <c r="R8476" s="158"/>
      <c r="S8476" s="159"/>
      <c r="T8476" s="153"/>
      <c r="Y8476" s="81"/>
      <c r="Z8476" s="153"/>
      <c r="AG8476" s="81"/>
      <c r="AJ8476" s="153"/>
      <c r="AL8476" s="154"/>
      <c r="AM8476" s="153"/>
      <c r="AN8476" s="81"/>
      <c r="AO8476" s="153"/>
      <c r="AQ8476" s="154"/>
      <c r="AR8476" s="153"/>
      <c r="AS8476" s="81"/>
      <c r="AT8476" s="153"/>
      <c r="AV8476" s="154"/>
      <c r="AW8476" s="153"/>
      <c r="BB8476" s="81"/>
      <c r="CB8476" s="82"/>
      <c r="CC8476" s="82"/>
      <c r="CM8476" s="81"/>
      <c r="CN8476" s="81"/>
      <c r="CO8476" s="81"/>
      <c r="CY8476" s="124"/>
      <c r="CZ8476" s="81"/>
      <c r="DE8476" s="125"/>
      <c r="DF8476" s="81"/>
    </row>
    <row r="8477" spans="15:110" x14ac:dyDescent="0.25">
      <c r="O8477" s="156"/>
      <c r="P8477" s="157"/>
      <c r="Q8477" s="105"/>
      <c r="R8477" s="158"/>
      <c r="S8477" s="159"/>
      <c r="T8477" s="153"/>
      <c r="Y8477" s="81"/>
      <c r="Z8477" s="153"/>
      <c r="AG8477" s="81"/>
      <c r="AJ8477" s="153"/>
      <c r="AL8477" s="154"/>
      <c r="AM8477" s="153"/>
      <c r="AN8477" s="81"/>
      <c r="AO8477" s="153"/>
      <c r="AQ8477" s="154"/>
      <c r="AR8477" s="153"/>
      <c r="AS8477" s="81"/>
      <c r="AT8477" s="153"/>
      <c r="AV8477" s="154"/>
      <c r="AW8477" s="153"/>
      <c r="BB8477" s="81"/>
      <c r="CB8477" s="82"/>
      <c r="CC8477" s="82"/>
      <c r="CM8477" s="81"/>
      <c r="CN8477" s="81"/>
      <c r="CO8477" s="81"/>
      <c r="CY8477" s="124"/>
      <c r="CZ8477" s="81"/>
      <c r="DE8477" s="125"/>
      <c r="DF8477" s="81"/>
    </row>
    <row r="8478" spans="15:110" x14ac:dyDescent="0.25">
      <c r="O8478" s="156"/>
      <c r="P8478" s="157"/>
      <c r="Q8478" s="105"/>
      <c r="R8478" s="158"/>
      <c r="S8478" s="159"/>
      <c r="T8478" s="153"/>
      <c r="Y8478" s="81"/>
      <c r="Z8478" s="153"/>
      <c r="AG8478" s="81"/>
      <c r="AJ8478" s="153"/>
      <c r="AL8478" s="154"/>
      <c r="AM8478" s="153"/>
      <c r="AN8478" s="81"/>
      <c r="AO8478" s="153"/>
      <c r="AQ8478" s="154"/>
      <c r="AR8478" s="153"/>
      <c r="AS8478" s="81"/>
      <c r="AT8478" s="153"/>
      <c r="AV8478" s="154"/>
      <c r="AW8478" s="153"/>
      <c r="BB8478" s="81"/>
      <c r="CB8478" s="82"/>
      <c r="CC8478" s="82"/>
      <c r="CM8478" s="81"/>
      <c r="CN8478" s="81"/>
      <c r="CO8478" s="81"/>
      <c r="CY8478" s="124"/>
      <c r="CZ8478" s="81"/>
      <c r="DE8478" s="125"/>
      <c r="DF8478" s="81"/>
    </row>
    <row r="8479" spans="15:110" x14ac:dyDescent="0.25">
      <c r="O8479" s="156"/>
      <c r="P8479" s="157"/>
      <c r="Q8479" s="105"/>
      <c r="R8479" s="158"/>
      <c r="S8479" s="159"/>
      <c r="T8479" s="153"/>
      <c r="Y8479" s="81"/>
      <c r="Z8479" s="153"/>
      <c r="AG8479" s="81"/>
      <c r="AJ8479" s="153"/>
      <c r="AL8479" s="154"/>
      <c r="AM8479" s="153"/>
      <c r="AN8479" s="81"/>
      <c r="AO8479" s="153"/>
      <c r="AQ8479" s="154"/>
      <c r="AR8479" s="153"/>
      <c r="AS8479" s="81"/>
      <c r="AT8479" s="153"/>
      <c r="AV8479" s="154"/>
      <c r="AW8479" s="153"/>
      <c r="BB8479" s="81"/>
      <c r="CB8479" s="82"/>
      <c r="CC8479" s="82"/>
      <c r="CM8479" s="81"/>
      <c r="CN8479" s="81"/>
      <c r="CO8479" s="81"/>
      <c r="CY8479" s="124"/>
      <c r="CZ8479" s="81"/>
      <c r="DE8479" s="125"/>
      <c r="DF8479" s="81"/>
    </row>
    <row r="8480" spans="15:110" x14ac:dyDescent="0.25">
      <c r="O8480" s="156"/>
      <c r="P8480" s="157"/>
      <c r="Q8480" s="105"/>
      <c r="R8480" s="158"/>
      <c r="S8480" s="159"/>
      <c r="T8480" s="153"/>
      <c r="Y8480" s="81"/>
      <c r="Z8480" s="153"/>
      <c r="AG8480" s="81"/>
      <c r="AJ8480" s="153"/>
      <c r="AL8480" s="154"/>
      <c r="AM8480" s="153"/>
      <c r="AN8480" s="81"/>
      <c r="AO8480" s="153"/>
      <c r="AQ8480" s="154"/>
      <c r="AR8480" s="153"/>
      <c r="AS8480" s="81"/>
      <c r="AT8480" s="153"/>
      <c r="AV8480" s="154"/>
      <c r="AW8480" s="153"/>
      <c r="BB8480" s="81"/>
      <c r="CB8480" s="82"/>
      <c r="CC8480" s="82"/>
      <c r="CM8480" s="81"/>
      <c r="CN8480" s="81"/>
      <c r="CO8480" s="81"/>
      <c r="CY8480" s="124"/>
      <c r="CZ8480" s="81"/>
      <c r="DE8480" s="125"/>
      <c r="DF8480" s="81"/>
    </row>
    <row r="8481" spans="15:110" x14ac:dyDescent="0.25">
      <c r="O8481" s="156"/>
      <c r="P8481" s="157"/>
      <c r="Q8481" s="105"/>
      <c r="R8481" s="158"/>
      <c r="S8481" s="159"/>
      <c r="T8481" s="153"/>
      <c r="Y8481" s="81"/>
      <c r="Z8481" s="153"/>
      <c r="AG8481" s="81"/>
      <c r="AJ8481" s="153"/>
      <c r="AL8481" s="154"/>
      <c r="AM8481" s="153"/>
      <c r="AN8481" s="81"/>
      <c r="AO8481" s="153"/>
      <c r="AQ8481" s="154"/>
      <c r="AR8481" s="153"/>
      <c r="AS8481" s="81"/>
      <c r="AT8481" s="153"/>
      <c r="AV8481" s="154"/>
      <c r="AW8481" s="153"/>
      <c r="BB8481" s="81"/>
      <c r="CB8481" s="82"/>
      <c r="CC8481" s="82"/>
      <c r="CM8481" s="81"/>
      <c r="CN8481" s="81"/>
      <c r="CO8481" s="81"/>
      <c r="CY8481" s="124"/>
      <c r="CZ8481" s="81"/>
      <c r="DE8481" s="125"/>
      <c r="DF8481" s="81"/>
    </row>
    <row r="8482" spans="15:110" x14ac:dyDescent="0.25">
      <c r="O8482" s="156"/>
      <c r="P8482" s="157"/>
      <c r="Q8482" s="105"/>
      <c r="R8482" s="158"/>
      <c r="S8482" s="159"/>
      <c r="T8482" s="153"/>
      <c r="Y8482" s="81"/>
      <c r="Z8482" s="153"/>
      <c r="AG8482" s="81"/>
      <c r="AJ8482" s="153"/>
      <c r="AL8482" s="154"/>
      <c r="AM8482" s="153"/>
      <c r="AN8482" s="81"/>
      <c r="AO8482" s="153"/>
      <c r="AQ8482" s="154"/>
      <c r="AR8482" s="153"/>
      <c r="AS8482" s="81"/>
      <c r="AT8482" s="153"/>
      <c r="AV8482" s="154"/>
      <c r="AW8482" s="153"/>
      <c r="BB8482" s="81"/>
      <c r="CB8482" s="82"/>
      <c r="CC8482" s="82"/>
      <c r="CM8482" s="81"/>
      <c r="CN8482" s="81"/>
      <c r="CO8482" s="81"/>
      <c r="CY8482" s="124"/>
      <c r="CZ8482" s="81"/>
      <c r="DE8482" s="125"/>
      <c r="DF8482" s="81"/>
    </row>
    <row r="8483" spans="15:110" x14ac:dyDescent="0.25">
      <c r="O8483" s="156"/>
      <c r="P8483" s="157"/>
      <c r="Q8483" s="105"/>
      <c r="R8483" s="158"/>
      <c r="S8483" s="159"/>
      <c r="T8483" s="153"/>
      <c r="Y8483" s="81"/>
      <c r="Z8483" s="153"/>
      <c r="AG8483" s="81"/>
      <c r="AJ8483" s="153"/>
      <c r="AL8483" s="154"/>
      <c r="AM8483" s="153"/>
      <c r="AN8483" s="81"/>
      <c r="AO8483" s="153"/>
      <c r="AQ8483" s="154"/>
      <c r="AR8483" s="153"/>
      <c r="AS8483" s="81"/>
      <c r="AT8483" s="153"/>
      <c r="AV8483" s="154"/>
      <c r="AW8483" s="153"/>
      <c r="BB8483" s="81"/>
      <c r="CB8483" s="82"/>
      <c r="CC8483" s="82"/>
      <c r="CM8483" s="81"/>
      <c r="CN8483" s="81"/>
      <c r="CO8483" s="81"/>
      <c r="CY8483" s="124"/>
      <c r="CZ8483" s="81"/>
      <c r="DE8483" s="125"/>
      <c r="DF8483" s="81"/>
    </row>
    <row r="8484" spans="15:110" x14ac:dyDescent="0.25">
      <c r="O8484" s="156"/>
      <c r="P8484" s="157"/>
      <c r="Q8484" s="105"/>
      <c r="R8484" s="158"/>
      <c r="S8484" s="159"/>
      <c r="T8484" s="153"/>
      <c r="Y8484" s="81"/>
      <c r="Z8484" s="153"/>
      <c r="AG8484" s="81"/>
      <c r="AJ8484" s="153"/>
      <c r="AL8484" s="154"/>
      <c r="AM8484" s="153"/>
      <c r="AN8484" s="81"/>
      <c r="AO8484" s="153"/>
      <c r="AQ8484" s="154"/>
      <c r="AR8484" s="153"/>
      <c r="AS8484" s="81"/>
      <c r="AT8484" s="153"/>
      <c r="AV8484" s="154"/>
      <c r="AW8484" s="153"/>
      <c r="BB8484" s="81"/>
      <c r="CB8484" s="82"/>
      <c r="CC8484" s="82"/>
      <c r="CM8484" s="81"/>
      <c r="CN8484" s="81"/>
      <c r="CO8484" s="81"/>
      <c r="CY8484" s="124"/>
      <c r="CZ8484" s="81"/>
      <c r="DE8484" s="125"/>
      <c r="DF8484" s="81"/>
    </row>
    <row r="8485" spans="15:110" x14ac:dyDescent="0.25">
      <c r="O8485" s="156"/>
      <c r="P8485" s="157"/>
      <c r="Q8485" s="105"/>
      <c r="R8485" s="158"/>
      <c r="S8485" s="159"/>
      <c r="T8485" s="153"/>
      <c r="Y8485" s="81"/>
      <c r="Z8485" s="153"/>
      <c r="AG8485" s="81"/>
      <c r="AJ8485" s="153"/>
      <c r="AL8485" s="154"/>
      <c r="AM8485" s="153"/>
      <c r="AN8485" s="81"/>
      <c r="AO8485" s="153"/>
      <c r="AQ8485" s="154"/>
      <c r="AR8485" s="153"/>
      <c r="AS8485" s="81"/>
      <c r="AT8485" s="153"/>
      <c r="AV8485" s="154"/>
      <c r="AW8485" s="153"/>
      <c r="BB8485" s="81"/>
      <c r="CB8485" s="82"/>
      <c r="CC8485" s="82"/>
      <c r="CM8485" s="81"/>
      <c r="CN8485" s="81"/>
      <c r="CO8485" s="81"/>
      <c r="CY8485" s="124"/>
      <c r="CZ8485" s="81"/>
      <c r="DE8485" s="125"/>
      <c r="DF8485" s="81"/>
    </row>
    <row r="8486" spans="15:110" x14ac:dyDescent="0.25">
      <c r="O8486" s="156"/>
      <c r="P8486" s="157"/>
      <c r="Q8486" s="105"/>
      <c r="R8486" s="158"/>
      <c r="S8486" s="159"/>
      <c r="T8486" s="153"/>
      <c r="Y8486" s="81"/>
      <c r="Z8486" s="153"/>
      <c r="AG8486" s="81"/>
      <c r="AJ8486" s="153"/>
      <c r="AL8486" s="154"/>
      <c r="AM8486" s="153"/>
      <c r="AN8486" s="81"/>
      <c r="AO8486" s="153"/>
      <c r="AQ8486" s="154"/>
      <c r="AR8486" s="153"/>
      <c r="AS8486" s="81"/>
      <c r="AT8486" s="153"/>
      <c r="AV8486" s="154"/>
      <c r="AW8486" s="153"/>
      <c r="BB8486" s="81"/>
      <c r="CB8486" s="82"/>
      <c r="CC8486" s="82"/>
      <c r="CM8486" s="81"/>
      <c r="CN8486" s="81"/>
      <c r="CO8486" s="81"/>
      <c r="CY8486" s="124"/>
      <c r="CZ8486" s="81"/>
      <c r="DE8486" s="125"/>
      <c r="DF8486" s="81"/>
    </row>
    <row r="8487" spans="15:110" x14ac:dyDescent="0.25">
      <c r="O8487" s="156"/>
      <c r="P8487" s="157"/>
      <c r="Q8487" s="105"/>
      <c r="R8487" s="158"/>
      <c r="S8487" s="159"/>
      <c r="T8487" s="153"/>
      <c r="Y8487" s="81"/>
      <c r="Z8487" s="153"/>
      <c r="AG8487" s="81"/>
      <c r="AJ8487" s="153"/>
      <c r="AL8487" s="154"/>
      <c r="AM8487" s="153"/>
      <c r="AN8487" s="81"/>
      <c r="AO8487" s="153"/>
      <c r="AQ8487" s="154"/>
      <c r="AR8487" s="153"/>
      <c r="AS8487" s="81"/>
      <c r="AT8487" s="153"/>
      <c r="AV8487" s="154"/>
      <c r="AW8487" s="153"/>
      <c r="BB8487" s="81"/>
      <c r="CB8487" s="82"/>
      <c r="CC8487" s="82"/>
      <c r="CM8487" s="81"/>
      <c r="CN8487" s="81"/>
      <c r="CO8487" s="81"/>
      <c r="CY8487" s="124"/>
      <c r="CZ8487" s="81"/>
      <c r="DE8487" s="125"/>
      <c r="DF8487" s="81"/>
    </row>
    <row r="8488" spans="15:110" x14ac:dyDescent="0.25">
      <c r="O8488" s="156"/>
      <c r="P8488" s="157"/>
      <c r="Q8488" s="105"/>
      <c r="R8488" s="158"/>
      <c r="S8488" s="159"/>
      <c r="T8488" s="153"/>
      <c r="Y8488" s="81"/>
      <c r="Z8488" s="153"/>
      <c r="AG8488" s="81"/>
      <c r="AJ8488" s="153"/>
      <c r="AL8488" s="154"/>
      <c r="AM8488" s="153"/>
      <c r="AN8488" s="81"/>
      <c r="AO8488" s="153"/>
      <c r="AQ8488" s="154"/>
      <c r="AR8488" s="153"/>
      <c r="AS8488" s="81"/>
      <c r="AT8488" s="153"/>
      <c r="AV8488" s="154"/>
      <c r="AW8488" s="153"/>
      <c r="BB8488" s="81"/>
      <c r="CB8488" s="82"/>
      <c r="CC8488" s="82"/>
      <c r="CM8488" s="81"/>
      <c r="CN8488" s="81"/>
      <c r="CO8488" s="81"/>
      <c r="CY8488" s="124"/>
      <c r="CZ8488" s="81"/>
      <c r="DE8488" s="125"/>
      <c r="DF8488" s="81"/>
    </row>
    <row r="8489" spans="15:110" x14ac:dyDescent="0.25">
      <c r="O8489" s="156"/>
      <c r="P8489" s="157"/>
      <c r="Q8489" s="105"/>
      <c r="R8489" s="158"/>
      <c r="S8489" s="159"/>
      <c r="T8489" s="153"/>
      <c r="Y8489" s="81"/>
      <c r="Z8489" s="153"/>
      <c r="AG8489" s="81"/>
      <c r="AJ8489" s="153"/>
      <c r="AL8489" s="154"/>
      <c r="AM8489" s="153"/>
      <c r="AN8489" s="81"/>
      <c r="AO8489" s="153"/>
      <c r="AQ8489" s="154"/>
      <c r="AR8489" s="153"/>
      <c r="AS8489" s="81"/>
      <c r="AT8489" s="153"/>
      <c r="AV8489" s="154"/>
      <c r="AW8489" s="153"/>
      <c r="BB8489" s="81"/>
      <c r="CB8489" s="82"/>
      <c r="CC8489" s="82"/>
      <c r="CM8489" s="81"/>
      <c r="CN8489" s="81"/>
      <c r="CO8489" s="81"/>
      <c r="CY8489" s="124"/>
      <c r="CZ8489" s="81"/>
      <c r="DE8489" s="125"/>
      <c r="DF8489" s="81"/>
    </row>
    <row r="8490" spans="15:110" x14ac:dyDescent="0.25">
      <c r="O8490" s="156"/>
      <c r="P8490" s="157"/>
      <c r="Q8490" s="105"/>
      <c r="R8490" s="158"/>
      <c r="S8490" s="159"/>
      <c r="T8490" s="153"/>
      <c r="Y8490" s="81"/>
      <c r="Z8490" s="153"/>
      <c r="AG8490" s="81"/>
      <c r="AJ8490" s="153"/>
      <c r="AL8490" s="154"/>
      <c r="AM8490" s="153"/>
      <c r="AN8490" s="81"/>
      <c r="AO8490" s="153"/>
      <c r="AQ8490" s="154"/>
      <c r="AR8490" s="153"/>
      <c r="AS8490" s="81"/>
      <c r="AT8490" s="153"/>
      <c r="AV8490" s="154"/>
      <c r="AW8490" s="153"/>
      <c r="BB8490" s="81"/>
      <c r="CB8490" s="82"/>
      <c r="CC8490" s="82"/>
      <c r="CM8490" s="81"/>
      <c r="CN8490" s="81"/>
      <c r="CO8490" s="81"/>
      <c r="CY8490" s="124"/>
      <c r="CZ8490" s="81"/>
      <c r="DE8490" s="125"/>
      <c r="DF8490" s="81"/>
    </row>
    <row r="8491" spans="15:110" x14ac:dyDescent="0.25">
      <c r="O8491" s="156"/>
      <c r="P8491" s="157"/>
      <c r="Q8491" s="105"/>
      <c r="R8491" s="158"/>
      <c r="S8491" s="159"/>
      <c r="T8491" s="153"/>
      <c r="Y8491" s="81"/>
      <c r="Z8491" s="153"/>
      <c r="AG8491" s="81"/>
      <c r="AJ8491" s="153"/>
      <c r="AL8491" s="154"/>
      <c r="AM8491" s="153"/>
      <c r="AN8491" s="81"/>
      <c r="AO8491" s="153"/>
      <c r="AQ8491" s="154"/>
      <c r="AR8491" s="153"/>
      <c r="AS8491" s="81"/>
      <c r="AT8491" s="153"/>
      <c r="AV8491" s="154"/>
      <c r="AW8491" s="153"/>
      <c r="BB8491" s="81"/>
      <c r="CB8491" s="82"/>
      <c r="CC8491" s="82"/>
      <c r="CM8491" s="81"/>
      <c r="CN8491" s="81"/>
      <c r="CO8491" s="81"/>
      <c r="CY8491" s="124"/>
      <c r="CZ8491" s="81"/>
      <c r="DE8491" s="125"/>
      <c r="DF8491" s="81"/>
    </row>
    <row r="8492" spans="15:110" x14ac:dyDescent="0.25">
      <c r="O8492" s="156"/>
      <c r="P8492" s="157"/>
      <c r="Q8492" s="105"/>
      <c r="R8492" s="158"/>
      <c r="S8492" s="159"/>
      <c r="T8492" s="153"/>
      <c r="Y8492" s="81"/>
      <c r="Z8492" s="153"/>
      <c r="AG8492" s="81"/>
      <c r="AJ8492" s="153"/>
      <c r="AL8492" s="154"/>
      <c r="AM8492" s="153"/>
      <c r="AN8492" s="81"/>
      <c r="AO8492" s="153"/>
      <c r="AQ8492" s="154"/>
      <c r="AR8492" s="153"/>
      <c r="AS8492" s="81"/>
      <c r="AT8492" s="153"/>
      <c r="AV8492" s="154"/>
      <c r="AW8492" s="153"/>
      <c r="BB8492" s="81"/>
      <c r="CB8492" s="82"/>
      <c r="CC8492" s="82"/>
      <c r="CM8492" s="81"/>
      <c r="CN8492" s="81"/>
      <c r="CO8492" s="81"/>
      <c r="CY8492" s="124"/>
      <c r="CZ8492" s="81"/>
      <c r="DE8492" s="125"/>
      <c r="DF8492" s="81"/>
    </row>
    <row r="8493" spans="15:110" x14ac:dyDescent="0.25">
      <c r="O8493" s="156"/>
      <c r="P8493" s="157"/>
      <c r="Q8493" s="105"/>
      <c r="R8493" s="158"/>
      <c r="S8493" s="159"/>
      <c r="T8493" s="153"/>
      <c r="Y8493" s="81"/>
      <c r="Z8493" s="153"/>
      <c r="AG8493" s="81"/>
      <c r="AJ8493" s="153"/>
      <c r="AL8493" s="154"/>
      <c r="AM8493" s="153"/>
      <c r="AN8493" s="81"/>
      <c r="AO8493" s="153"/>
      <c r="AQ8493" s="154"/>
      <c r="AR8493" s="153"/>
      <c r="AS8493" s="81"/>
      <c r="AT8493" s="153"/>
      <c r="AV8493" s="154"/>
      <c r="AW8493" s="153"/>
      <c r="BB8493" s="81"/>
      <c r="CB8493" s="82"/>
      <c r="CC8493" s="82"/>
      <c r="CM8493" s="81"/>
      <c r="CN8493" s="81"/>
      <c r="CO8493" s="81"/>
      <c r="CY8493" s="124"/>
      <c r="CZ8493" s="81"/>
      <c r="DE8493" s="125"/>
      <c r="DF8493" s="81"/>
    </row>
    <row r="8494" spans="15:110" x14ac:dyDescent="0.25">
      <c r="O8494" s="156"/>
      <c r="P8494" s="157"/>
      <c r="Q8494" s="105"/>
      <c r="R8494" s="158"/>
      <c r="S8494" s="159"/>
      <c r="T8494" s="153"/>
      <c r="Y8494" s="81"/>
      <c r="Z8494" s="153"/>
      <c r="AG8494" s="81"/>
      <c r="AJ8494" s="153"/>
      <c r="AL8494" s="154"/>
      <c r="AM8494" s="153"/>
      <c r="AN8494" s="81"/>
      <c r="AO8494" s="153"/>
      <c r="AQ8494" s="154"/>
      <c r="AR8494" s="153"/>
      <c r="AS8494" s="81"/>
      <c r="AT8494" s="153"/>
      <c r="AV8494" s="154"/>
      <c r="AW8494" s="153"/>
      <c r="BB8494" s="81"/>
      <c r="CB8494" s="82"/>
      <c r="CC8494" s="82"/>
      <c r="CM8494" s="81"/>
      <c r="CN8494" s="81"/>
      <c r="CO8494" s="81"/>
      <c r="CY8494" s="124"/>
      <c r="CZ8494" s="81"/>
      <c r="DE8494" s="125"/>
      <c r="DF8494" s="81"/>
    </row>
    <row r="8495" spans="15:110" x14ac:dyDescent="0.25">
      <c r="O8495" s="156"/>
      <c r="P8495" s="157"/>
      <c r="Q8495" s="105"/>
      <c r="R8495" s="158"/>
      <c r="S8495" s="159"/>
      <c r="T8495" s="153"/>
      <c r="Y8495" s="81"/>
      <c r="Z8495" s="153"/>
      <c r="AG8495" s="81"/>
      <c r="AJ8495" s="153"/>
      <c r="AL8495" s="154"/>
      <c r="AM8495" s="153"/>
      <c r="AN8495" s="81"/>
      <c r="AO8495" s="153"/>
      <c r="AQ8495" s="154"/>
      <c r="AR8495" s="153"/>
      <c r="AS8495" s="81"/>
      <c r="AT8495" s="153"/>
      <c r="AV8495" s="154"/>
      <c r="AW8495" s="153"/>
      <c r="BB8495" s="81"/>
      <c r="CB8495" s="82"/>
      <c r="CC8495" s="82"/>
      <c r="CM8495" s="81"/>
      <c r="CN8495" s="81"/>
      <c r="CO8495" s="81"/>
      <c r="CY8495" s="124"/>
      <c r="CZ8495" s="81"/>
      <c r="DE8495" s="125"/>
      <c r="DF8495" s="81"/>
    </row>
    <row r="8496" spans="15:110" x14ac:dyDescent="0.25">
      <c r="O8496" s="156"/>
      <c r="P8496" s="157"/>
      <c r="Q8496" s="105"/>
      <c r="R8496" s="158"/>
      <c r="S8496" s="159"/>
      <c r="T8496" s="153"/>
      <c r="Y8496" s="81"/>
      <c r="Z8496" s="153"/>
      <c r="AG8496" s="81"/>
      <c r="AJ8496" s="153"/>
      <c r="AL8496" s="154"/>
      <c r="AM8496" s="153"/>
      <c r="AN8496" s="81"/>
      <c r="AO8496" s="153"/>
      <c r="AQ8496" s="154"/>
      <c r="AR8496" s="153"/>
      <c r="AS8496" s="81"/>
      <c r="AT8496" s="153"/>
      <c r="AV8496" s="154"/>
      <c r="AW8496" s="153"/>
      <c r="BB8496" s="81"/>
      <c r="CB8496" s="82"/>
      <c r="CC8496" s="82"/>
      <c r="CM8496" s="81"/>
      <c r="CN8496" s="81"/>
      <c r="CO8496" s="81"/>
      <c r="CY8496" s="124"/>
      <c r="CZ8496" s="81"/>
      <c r="DE8496" s="125"/>
      <c r="DF8496" s="81"/>
    </row>
    <row r="8497" spans="15:110" x14ac:dyDescent="0.25">
      <c r="O8497" s="156"/>
      <c r="P8497" s="157"/>
      <c r="Q8497" s="105"/>
      <c r="R8497" s="158"/>
      <c r="S8497" s="159"/>
      <c r="T8497" s="153"/>
      <c r="Y8497" s="81"/>
      <c r="Z8497" s="153"/>
      <c r="AG8497" s="81"/>
      <c r="AJ8497" s="153"/>
      <c r="AL8497" s="154"/>
      <c r="AM8497" s="153"/>
      <c r="AN8497" s="81"/>
      <c r="AO8497" s="153"/>
      <c r="AQ8497" s="154"/>
      <c r="AR8497" s="153"/>
      <c r="AS8497" s="81"/>
      <c r="AT8497" s="153"/>
      <c r="AV8497" s="154"/>
      <c r="AW8497" s="153"/>
      <c r="BB8497" s="81"/>
      <c r="CB8497" s="82"/>
      <c r="CC8497" s="82"/>
      <c r="CM8497" s="81"/>
      <c r="CN8497" s="81"/>
      <c r="CO8497" s="81"/>
      <c r="CY8497" s="124"/>
      <c r="CZ8497" s="81"/>
      <c r="DE8497" s="125"/>
      <c r="DF8497" s="81"/>
    </row>
    <row r="8498" spans="15:110" x14ac:dyDescent="0.25">
      <c r="O8498" s="156"/>
      <c r="P8498" s="157"/>
      <c r="Q8498" s="105"/>
      <c r="R8498" s="158"/>
      <c r="S8498" s="159"/>
      <c r="T8498" s="153"/>
      <c r="Y8498" s="81"/>
      <c r="Z8498" s="153"/>
      <c r="AG8498" s="81"/>
      <c r="AJ8498" s="153"/>
      <c r="AL8498" s="154"/>
      <c r="AM8498" s="153"/>
      <c r="AN8498" s="81"/>
      <c r="AO8498" s="153"/>
      <c r="AQ8498" s="154"/>
      <c r="AR8498" s="153"/>
      <c r="AS8498" s="81"/>
      <c r="AT8498" s="153"/>
      <c r="AV8498" s="154"/>
      <c r="AW8498" s="153"/>
      <c r="BB8498" s="81"/>
      <c r="CB8498" s="82"/>
      <c r="CC8498" s="82"/>
      <c r="CM8498" s="81"/>
      <c r="CN8498" s="81"/>
      <c r="CO8498" s="81"/>
      <c r="CY8498" s="124"/>
      <c r="CZ8498" s="81"/>
      <c r="DE8498" s="125"/>
      <c r="DF8498" s="81"/>
    </row>
    <row r="8499" spans="15:110" x14ac:dyDescent="0.25">
      <c r="O8499" s="156"/>
      <c r="P8499" s="157"/>
      <c r="Q8499" s="105"/>
      <c r="R8499" s="158"/>
      <c r="S8499" s="159"/>
      <c r="T8499" s="153"/>
      <c r="Y8499" s="81"/>
      <c r="Z8499" s="153"/>
      <c r="AG8499" s="81"/>
      <c r="AJ8499" s="153"/>
      <c r="AL8499" s="154"/>
      <c r="AM8499" s="153"/>
      <c r="AN8499" s="81"/>
      <c r="AO8499" s="153"/>
      <c r="AQ8499" s="154"/>
      <c r="AR8499" s="153"/>
      <c r="AS8499" s="81"/>
      <c r="AT8499" s="153"/>
      <c r="AV8499" s="154"/>
      <c r="AW8499" s="153"/>
      <c r="BB8499" s="81"/>
      <c r="CB8499" s="82"/>
      <c r="CC8499" s="82"/>
      <c r="CM8499" s="81"/>
      <c r="CN8499" s="81"/>
      <c r="CO8499" s="81"/>
      <c r="CY8499" s="124"/>
      <c r="CZ8499" s="81"/>
      <c r="DE8499" s="125"/>
      <c r="DF8499" s="81"/>
    </row>
    <row r="8500" spans="15:110" x14ac:dyDescent="0.25">
      <c r="O8500" s="156"/>
      <c r="P8500" s="157"/>
      <c r="Q8500" s="105"/>
      <c r="R8500" s="158"/>
      <c r="S8500" s="159"/>
      <c r="T8500" s="153"/>
      <c r="Y8500" s="81"/>
      <c r="Z8500" s="153"/>
      <c r="AG8500" s="81"/>
      <c r="AJ8500" s="153"/>
      <c r="AL8500" s="154"/>
      <c r="AM8500" s="153"/>
      <c r="AN8500" s="81"/>
      <c r="AO8500" s="153"/>
      <c r="AQ8500" s="154"/>
      <c r="AR8500" s="153"/>
      <c r="AS8500" s="81"/>
      <c r="AT8500" s="153"/>
      <c r="AV8500" s="154"/>
      <c r="AW8500" s="153"/>
      <c r="BB8500" s="81"/>
      <c r="CB8500" s="82"/>
      <c r="CC8500" s="82"/>
      <c r="CM8500" s="81"/>
      <c r="CN8500" s="81"/>
      <c r="CO8500" s="81"/>
      <c r="CY8500" s="124"/>
      <c r="CZ8500" s="81"/>
      <c r="DE8500" s="125"/>
      <c r="DF8500" s="81"/>
    </row>
    <row r="8501" spans="15:110" x14ac:dyDescent="0.25">
      <c r="O8501" s="156"/>
      <c r="P8501" s="157"/>
      <c r="Q8501" s="105"/>
      <c r="R8501" s="158"/>
      <c r="S8501" s="159"/>
      <c r="T8501" s="153"/>
      <c r="Y8501" s="81"/>
      <c r="Z8501" s="153"/>
      <c r="AG8501" s="81"/>
      <c r="AJ8501" s="153"/>
      <c r="AL8501" s="154"/>
      <c r="AM8501" s="153"/>
      <c r="AN8501" s="81"/>
      <c r="AO8501" s="153"/>
      <c r="AQ8501" s="154"/>
      <c r="AR8501" s="153"/>
      <c r="AS8501" s="81"/>
      <c r="AT8501" s="153"/>
      <c r="AV8501" s="154"/>
      <c r="AW8501" s="153"/>
      <c r="BB8501" s="81"/>
      <c r="CB8501" s="82"/>
      <c r="CC8501" s="82"/>
      <c r="CM8501" s="81"/>
      <c r="CN8501" s="81"/>
      <c r="CO8501" s="81"/>
      <c r="CY8501" s="124"/>
      <c r="CZ8501" s="81"/>
      <c r="DE8501" s="125"/>
      <c r="DF8501" s="81"/>
    </row>
    <row r="8502" spans="15:110" x14ac:dyDescent="0.25">
      <c r="O8502" s="156"/>
      <c r="P8502" s="157"/>
      <c r="Q8502" s="105"/>
      <c r="R8502" s="158"/>
      <c r="S8502" s="159"/>
      <c r="T8502" s="153"/>
      <c r="Y8502" s="81"/>
      <c r="Z8502" s="153"/>
      <c r="AG8502" s="81"/>
      <c r="AJ8502" s="153"/>
      <c r="AL8502" s="154"/>
      <c r="AM8502" s="153"/>
      <c r="AN8502" s="81"/>
      <c r="AO8502" s="153"/>
      <c r="AQ8502" s="154"/>
      <c r="AR8502" s="153"/>
      <c r="AS8502" s="81"/>
      <c r="AT8502" s="153"/>
      <c r="AV8502" s="154"/>
      <c r="AW8502" s="153"/>
      <c r="BB8502" s="81"/>
      <c r="CB8502" s="82"/>
      <c r="CC8502" s="82"/>
      <c r="CM8502" s="81"/>
      <c r="CN8502" s="81"/>
      <c r="CO8502" s="81"/>
      <c r="CY8502" s="124"/>
      <c r="CZ8502" s="81"/>
      <c r="DE8502" s="125"/>
      <c r="DF8502" s="81"/>
    </row>
    <row r="8503" spans="15:110" x14ac:dyDescent="0.25">
      <c r="O8503" s="156"/>
      <c r="P8503" s="157"/>
      <c r="Q8503" s="105"/>
      <c r="R8503" s="158"/>
      <c r="S8503" s="159"/>
      <c r="T8503" s="153"/>
      <c r="Y8503" s="81"/>
      <c r="Z8503" s="153"/>
      <c r="AG8503" s="81"/>
      <c r="AJ8503" s="153"/>
      <c r="AL8503" s="154"/>
      <c r="AM8503" s="153"/>
      <c r="AN8503" s="81"/>
      <c r="AO8503" s="153"/>
      <c r="AQ8503" s="154"/>
      <c r="AR8503" s="153"/>
      <c r="AS8503" s="81"/>
      <c r="AT8503" s="153"/>
      <c r="AV8503" s="154"/>
      <c r="AW8503" s="153"/>
      <c r="BB8503" s="81"/>
      <c r="CB8503" s="82"/>
      <c r="CC8503" s="82"/>
      <c r="CM8503" s="81"/>
      <c r="CN8503" s="81"/>
      <c r="CO8503" s="81"/>
      <c r="CY8503" s="124"/>
      <c r="CZ8503" s="81"/>
      <c r="DE8503" s="125"/>
      <c r="DF8503" s="81"/>
    </row>
    <row r="8504" spans="15:110" x14ac:dyDescent="0.25">
      <c r="O8504" s="156"/>
      <c r="P8504" s="157"/>
      <c r="Q8504" s="105"/>
      <c r="R8504" s="158"/>
      <c r="S8504" s="159"/>
      <c r="T8504" s="153"/>
      <c r="Y8504" s="81"/>
      <c r="Z8504" s="153"/>
      <c r="AG8504" s="81"/>
      <c r="AJ8504" s="153"/>
      <c r="AL8504" s="154"/>
      <c r="AM8504" s="153"/>
      <c r="AN8504" s="81"/>
      <c r="AO8504" s="153"/>
      <c r="AQ8504" s="154"/>
      <c r="AR8504" s="153"/>
      <c r="AS8504" s="81"/>
      <c r="AT8504" s="153"/>
      <c r="AV8504" s="154"/>
      <c r="AW8504" s="153"/>
      <c r="BB8504" s="81"/>
      <c r="CB8504" s="82"/>
      <c r="CC8504" s="82"/>
      <c r="CM8504" s="81"/>
      <c r="CN8504" s="81"/>
      <c r="CO8504" s="81"/>
      <c r="CY8504" s="124"/>
      <c r="CZ8504" s="81"/>
      <c r="DE8504" s="125"/>
      <c r="DF8504" s="81"/>
    </row>
    <row r="8505" spans="15:110" x14ac:dyDescent="0.25">
      <c r="O8505" s="156"/>
      <c r="P8505" s="157"/>
      <c r="Q8505" s="105"/>
      <c r="R8505" s="158"/>
      <c r="S8505" s="159"/>
      <c r="T8505" s="153"/>
      <c r="Y8505" s="81"/>
      <c r="Z8505" s="153"/>
      <c r="AG8505" s="81"/>
      <c r="AJ8505" s="153"/>
      <c r="AL8505" s="154"/>
      <c r="AM8505" s="153"/>
      <c r="AN8505" s="81"/>
      <c r="AO8505" s="153"/>
      <c r="AQ8505" s="154"/>
      <c r="AR8505" s="153"/>
      <c r="AS8505" s="81"/>
      <c r="AT8505" s="153"/>
      <c r="AV8505" s="154"/>
      <c r="AW8505" s="153"/>
      <c r="BB8505" s="81"/>
      <c r="CB8505" s="82"/>
      <c r="CC8505" s="82"/>
      <c r="CM8505" s="81"/>
      <c r="CN8505" s="81"/>
      <c r="CO8505" s="81"/>
      <c r="CY8505" s="124"/>
      <c r="CZ8505" s="81"/>
      <c r="DE8505" s="125"/>
      <c r="DF8505" s="81"/>
    </row>
    <row r="8506" spans="15:110" x14ac:dyDescent="0.25">
      <c r="O8506" s="156"/>
      <c r="P8506" s="157"/>
      <c r="Q8506" s="105"/>
      <c r="R8506" s="158"/>
      <c r="S8506" s="159"/>
      <c r="T8506" s="153"/>
      <c r="Y8506" s="81"/>
      <c r="Z8506" s="153"/>
      <c r="AG8506" s="81"/>
      <c r="AJ8506" s="153"/>
      <c r="AL8506" s="154"/>
      <c r="AM8506" s="153"/>
      <c r="AN8506" s="81"/>
      <c r="AO8506" s="153"/>
      <c r="AQ8506" s="154"/>
      <c r="AR8506" s="153"/>
      <c r="AS8506" s="81"/>
      <c r="AT8506" s="153"/>
      <c r="AV8506" s="154"/>
      <c r="AW8506" s="153"/>
      <c r="BB8506" s="81"/>
      <c r="CB8506" s="82"/>
      <c r="CC8506" s="82"/>
      <c r="CM8506" s="81"/>
      <c r="CN8506" s="81"/>
      <c r="CO8506" s="81"/>
      <c r="CY8506" s="124"/>
      <c r="CZ8506" s="81"/>
      <c r="DE8506" s="125"/>
      <c r="DF8506" s="81"/>
    </row>
    <row r="8507" spans="15:110" x14ac:dyDescent="0.25">
      <c r="O8507" s="156"/>
      <c r="P8507" s="157"/>
      <c r="Q8507" s="105"/>
      <c r="R8507" s="158"/>
      <c r="S8507" s="159"/>
      <c r="T8507" s="153"/>
      <c r="Y8507" s="81"/>
      <c r="Z8507" s="153"/>
      <c r="AG8507" s="81"/>
      <c r="AJ8507" s="153"/>
      <c r="AL8507" s="154"/>
      <c r="AM8507" s="153"/>
      <c r="AN8507" s="81"/>
      <c r="AO8507" s="153"/>
      <c r="AQ8507" s="154"/>
      <c r="AR8507" s="153"/>
      <c r="AS8507" s="81"/>
      <c r="AT8507" s="153"/>
      <c r="AV8507" s="154"/>
      <c r="AW8507" s="153"/>
      <c r="BB8507" s="81"/>
      <c r="CB8507" s="82"/>
      <c r="CC8507" s="82"/>
      <c r="CM8507" s="81"/>
      <c r="CN8507" s="81"/>
      <c r="CO8507" s="81"/>
      <c r="CY8507" s="124"/>
      <c r="CZ8507" s="81"/>
      <c r="DE8507" s="125"/>
      <c r="DF8507" s="81"/>
    </row>
    <row r="8508" spans="15:110" x14ac:dyDescent="0.25">
      <c r="O8508" s="156"/>
      <c r="P8508" s="157"/>
      <c r="Q8508" s="105"/>
      <c r="R8508" s="158"/>
      <c r="S8508" s="159"/>
      <c r="T8508" s="153"/>
      <c r="Y8508" s="81"/>
      <c r="Z8508" s="153"/>
      <c r="AG8508" s="81"/>
      <c r="AJ8508" s="153"/>
      <c r="AL8508" s="154"/>
      <c r="AM8508" s="153"/>
      <c r="AN8508" s="81"/>
      <c r="AO8508" s="153"/>
      <c r="AQ8508" s="154"/>
      <c r="AR8508" s="153"/>
      <c r="AS8508" s="81"/>
      <c r="AT8508" s="153"/>
      <c r="AV8508" s="154"/>
      <c r="AW8508" s="153"/>
      <c r="BB8508" s="81"/>
      <c r="CB8508" s="82"/>
      <c r="CC8508" s="82"/>
      <c r="CM8508" s="81"/>
      <c r="CN8508" s="81"/>
      <c r="CO8508" s="81"/>
      <c r="CY8508" s="124"/>
      <c r="CZ8508" s="81"/>
      <c r="DE8508" s="125"/>
      <c r="DF8508" s="81"/>
    </row>
    <row r="8509" spans="15:110" x14ac:dyDescent="0.25">
      <c r="O8509" s="156"/>
      <c r="P8509" s="157"/>
      <c r="Q8509" s="105"/>
      <c r="R8509" s="158"/>
      <c r="S8509" s="159"/>
      <c r="T8509" s="153"/>
      <c r="Y8509" s="81"/>
      <c r="Z8509" s="153"/>
      <c r="AG8509" s="81"/>
      <c r="AJ8509" s="153"/>
      <c r="AL8509" s="154"/>
      <c r="AM8509" s="153"/>
      <c r="AN8509" s="81"/>
      <c r="AO8509" s="153"/>
      <c r="AQ8509" s="154"/>
      <c r="AR8509" s="153"/>
      <c r="AS8509" s="81"/>
      <c r="AT8509" s="153"/>
      <c r="AV8509" s="154"/>
      <c r="AW8509" s="153"/>
      <c r="BB8509" s="81"/>
      <c r="CB8509" s="82"/>
      <c r="CC8509" s="82"/>
      <c r="CM8509" s="81"/>
      <c r="CN8509" s="81"/>
      <c r="CO8509" s="81"/>
      <c r="CY8509" s="124"/>
      <c r="CZ8509" s="81"/>
      <c r="DE8509" s="125"/>
      <c r="DF8509" s="81"/>
    </row>
    <row r="8510" spans="15:110" x14ac:dyDescent="0.25">
      <c r="O8510" s="156"/>
      <c r="P8510" s="157"/>
      <c r="Q8510" s="105"/>
      <c r="R8510" s="158"/>
      <c r="S8510" s="159"/>
      <c r="T8510" s="153"/>
      <c r="Y8510" s="81"/>
      <c r="Z8510" s="153"/>
      <c r="AG8510" s="81"/>
      <c r="AJ8510" s="153"/>
      <c r="AL8510" s="154"/>
      <c r="AM8510" s="153"/>
      <c r="AN8510" s="81"/>
      <c r="AO8510" s="153"/>
      <c r="AQ8510" s="154"/>
      <c r="AR8510" s="153"/>
      <c r="AS8510" s="81"/>
      <c r="AT8510" s="153"/>
      <c r="AV8510" s="154"/>
      <c r="AW8510" s="153"/>
      <c r="BB8510" s="81"/>
      <c r="CB8510" s="82"/>
      <c r="CC8510" s="82"/>
      <c r="CM8510" s="81"/>
      <c r="CN8510" s="81"/>
      <c r="CO8510" s="81"/>
      <c r="CY8510" s="124"/>
      <c r="CZ8510" s="81"/>
      <c r="DE8510" s="125"/>
      <c r="DF8510" s="81"/>
    </row>
    <row r="8511" spans="15:110" x14ac:dyDescent="0.25">
      <c r="O8511" s="156"/>
      <c r="P8511" s="157"/>
      <c r="Q8511" s="105"/>
      <c r="R8511" s="158"/>
      <c r="S8511" s="159"/>
      <c r="T8511" s="153"/>
      <c r="Y8511" s="81"/>
      <c r="Z8511" s="153"/>
      <c r="AG8511" s="81"/>
      <c r="AJ8511" s="153"/>
      <c r="AL8511" s="154"/>
      <c r="AM8511" s="153"/>
      <c r="AN8511" s="81"/>
      <c r="AO8511" s="153"/>
      <c r="AQ8511" s="154"/>
      <c r="AR8511" s="153"/>
      <c r="AS8511" s="81"/>
      <c r="AT8511" s="153"/>
      <c r="AV8511" s="154"/>
      <c r="AW8511" s="153"/>
      <c r="BB8511" s="81"/>
      <c r="CB8511" s="82"/>
      <c r="CC8511" s="82"/>
      <c r="CM8511" s="81"/>
      <c r="CN8511" s="81"/>
      <c r="CO8511" s="81"/>
      <c r="CY8511" s="124"/>
      <c r="CZ8511" s="81"/>
      <c r="DE8511" s="125"/>
      <c r="DF8511" s="81"/>
    </row>
    <row r="8512" spans="15:110" x14ac:dyDescent="0.25">
      <c r="O8512" s="156"/>
      <c r="P8512" s="157"/>
      <c r="Q8512" s="105"/>
      <c r="R8512" s="158"/>
      <c r="S8512" s="159"/>
      <c r="T8512" s="153"/>
      <c r="Y8512" s="81"/>
      <c r="Z8512" s="153"/>
      <c r="AG8512" s="81"/>
      <c r="AJ8512" s="153"/>
      <c r="AL8512" s="154"/>
      <c r="AM8512" s="153"/>
      <c r="AN8512" s="81"/>
      <c r="AO8512" s="153"/>
      <c r="AQ8512" s="154"/>
      <c r="AR8512" s="153"/>
      <c r="AS8512" s="81"/>
      <c r="AT8512" s="153"/>
      <c r="AV8512" s="154"/>
      <c r="AW8512" s="153"/>
      <c r="BB8512" s="81"/>
      <c r="CB8512" s="82"/>
      <c r="CC8512" s="82"/>
      <c r="CM8512" s="81"/>
      <c r="CN8512" s="81"/>
      <c r="CO8512" s="81"/>
      <c r="CY8512" s="124"/>
      <c r="CZ8512" s="81"/>
      <c r="DE8512" s="125"/>
      <c r="DF8512" s="81"/>
    </row>
    <row r="8513" spans="15:110" x14ac:dyDescent="0.25">
      <c r="O8513" s="156"/>
      <c r="P8513" s="157"/>
      <c r="Q8513" s="105"/>
      <c r="R8513" s="158"/>
      <c r="S8513" s="159"/>
      <c r="T8513" s="153"/>
      <c r="Y8513" s="81"/>
      <c r="Z8513" s="153"/>
      <c r="AG8513" s="81"/>
      <c r="AJ8513" s="153"/>
      <c r="AL8513" s="154"/>
      <c r="AM8513" s="153"/>
      <c r="AN8513" s="81"/>
      <c r="AO8513" s="153"/>
      <c r="AQ8513" s="154"/>
      <c r="AR8513" s="153"/>
      <c r="AS8513" s="81"/>
      <c r="AT8513" s="153"/>
      <c r="AV8513" s="154"/>
      <c r="AW8513" s="153"/>
      <c r="BB8513" s="81"/>
      <c r="CB8513" s="82"/>
      <c r="CC8513" s="82"/>
      <c r="CM8513" s="81"/>
      <c r="CN8513" s="81"/>
      <c r="CO8513" s="81"/>
      <c r="CY8513" s="124"/>
      <c r="CZ8513" s="81"/>
      <c r="DE8513" s="125"/>
      <c r="DF8513" s="81"/>
    </row>
    <row r="8514" spans="15:110" x14ac:dyDescent="0.25">
      <c r="O8514" s="156"/>
      <c r="P8514" s="157"/>
      <c r="Q8514" s="105"/>
      <c r="R8514" s="158"/>
      <c r="S8514" s="159"/>
      <c r="T8514" s="153"/>
      <c r="Y8514" s="81"/>
      <c r="Z8514" s="153"/>
      <c r="AG8514" s="81"/>
      <c r="AJ8514" s="153"/>
      <c r="AL8514" s="154"/>
      <c r="AM8514" s="153"/>
      <c r="AN8514" s="81"/>
      <c r="AO8514" s="153"/>
      <c r="AQ8514" s="154"/>
      <c r="AR8514" s="153"/>
      <c r="AS8514" s="81"/>
      <c r="AT8514" s="153"/>
      <c r="AV8514" s="154"/>
      <c r="AW8514" s="153"/>
      <c r="BB8514" s="81"/>
      <c r="CB8514" s="82"/>
      <c r="CC8514" s="82"/>
      <c r="CM8514" s="81"/>
      <c r="CN8514" s="81"/>
      <c r="CO8514" s="81"/>
      <c r="CY8514" s="124"/>
      <c r="CZ8514" s="81"/>
      <c r="DE8514" s="125"/>
      <c r="DF8514" s="81"/>
    </row>
    <row r="8515" spans="15:110" x14ac:dyDescent="0.25">
      <c r="O8515" s="156"/>
      <c r="P8515" s="157"/>
      <c r="Q8515" s="105"/>
      <c r="R8515" s="158"/>
      <c r="S8515" s="159"/>
      <c r="T8515" s="153"/>
      <c r="Y8515" s="81"/>
      <c r="Z8515" s="153"/>
      <c r="AG8515" s="81"/>
      <c r="AJ8515" s="153"/>
      <c r="AL8515" s="154"/>
      <c r="AM8515" s="153"/>
      <c r="AN8515" s="81"/>
      <c r="AO8515" s="153"/>
      <c r="AQ8515" s="154"/>
      <c r="AR8515" s="153"/>
      <c r="AS8515" s="81"/>
      <c r="AT8515" s="153"/>
      <c r="AV8515" s="154"/>
      <c r="AW8515" s="153"/>
      <c r="BB8515" s="81"/>
      <c r="CB8515" s="82"/>
      <c r="CC8515" s="82"/>
      <c r="CM8515" s="81"/>
      <c r="CN8515" s="81"/>
      <c r="CO8515" s="81"/>
      <c r="CY8515" s="124"/>
      <c r="CZ8515" s="81"/>
      <c r="DE8515" s="125"/>
      <c r="DF8515" s="81"/>
    </row>
    <row r="8516" spans="15:110" x14ac:dyDescent="0.25">
      <c r="O8516" s="156"/>
      <c r="P8516" s="157"/>
      <c r="Q8516" s="105"/>
      <c r="R8516" s="158"/>
      <c r="S8516" s="159"/>
      <c r="T8516" s="153"/>
      <c r="Y8516" s="81"/>
      <c r="Z8516" s="153"/>
      <c r="AG8516" s="81"/>
      <c r="AJ8516" s="153"/>
      <c r="AL8516" s="154"/>
      <c r="AM8516" s="153"/>
      <c r="AN8516" s="81"/>
      <c r="AO8516" s="153"/>
      <c r="AQ8516" s="154"/>
      <c r="AR8516" s="153"/>
      <c r="AS8516" s="81"/>
      <c r="AT8516" s="153"/>
      <c r="AV8516" s="154"/>
      <c r="AW8516" s="153"/>
      <c r="BB8516" s="81"/>
      <c r="CB8516" s="82"/>
      <c r="CC8516" s="82"/>
      <c r="CM8516" s="81"/>
      <c r="CN8516" s="81"/>
      <c r="CO8516" s="81"/>
      <c r="CY8516" s="124"/>
      <c r="CZ8516" s="81"/>
      <c r="DE8516" s="125"/>
      <c r="DF8516" s="81"/>
    </row>
    <row r="8517" spans="15:110" x14ac:dyDescent="0.25">
      <c r="O8517" s="156"/>
      <c r="P8517" s="157"/>
      <c r="Q8517" s="105"/>
      <c r="R8517" s="158"/>
      <c r="S8517" s="159"/>
      <c r="T8517" s="153"/>
      <c r="Y8517" s="81"/>
      <c r="Z8517" s="153"/>
      <c r="AG8517" s="81"/>
      <c r="AJ8517" s="153"/>
      <c r="AL8517" s="154"/>
      <c r="AM8517" s="153"/>
      <c r="AN8517" s="81"/>
      <c r="AO8517" s="153"/>
      <c r="AQ8517" s="154"/>
      <c r="AR8517" s="153"/>
      <c r="AS8517" s="81"/>
      <c r="AT8517" s="153"/>
      <c r="AV8517" s="154"/>
      <c r="AW8517" s="153"/>
      <c r="BB8517" s="81"/>
      <c r="CB8517" s="82"/>
      <c r="CC8517" s="82"/>
      <c r="CM8517" s="81"/>
      <c r="CN8517" s="81"/>
      <c r="CO8517" s="81"/>
      <c r="CY8517" s="124"/>
      <c r="CZ8517" s="81"/>
      <c r="DE8517" s="125"/>
      <c r="DF8517" s="81"/>
    </row>
    <row r="8518" spans="15:110" x14ac:dyDescent="0.25">
      <c r="O8518" s="156"/>
      <c r="P8518" s="157"/>
      <c r="Q8518" s="105"/>
      <c r="R8518" s="158"/>
      <c r="S8518" s="159"/>
      <c r="T8518" s="153"/>
      <c r="Y8518" s="81"/>
      <c r="Z8518" s="153"/>
      <c r="AG8518" s="81"/>
      <c r="AJ8518" s="153"/>
      <c r="AL8518" s="154"/>
      <c r="AM8518" s="153"/>
      <c r="AN8518" s="81"/>
      <c r="AO8518" s="153"/>
      <c r="AQ8518" s="154"/>
      <c r="AR8518" s="153"/>
      <c r="AS8518" s="81"/>
      <c r="AT8518" s="153"/>
      <c r="AV8518" s="154"/>
      <c r="AW8518" s="153"/>
      <c r="BB8518" s="81"/>
      <c r="CB8518" s="82"/>
      <c r="CC8518" s="82"/>
      <c r="CM8518" s="81"/>
      <c r="CN8518" s="81"/>
      <c r="CO8518" s="81"/>
      <c r="CY8518" s="124"/>
      <c r="CZ8518" s="81"/>
      <c r="DE8518" s="125"/>
      <c r="DF8518" s="81"/>
    </row>
    <row r="8519" spans="15:110" x14ac:dyDescent="0.25">
      <c r="O8519" s="156"/>
      <c r="P8519" s="157"/>
      <c r="Q8519" s="105"/>
      <c r="R8519" s="158"/>
      <c r="S8519" s="159"/>
      <c r="T8519" s="153"/>
      <c r="Y8519" s="81"/>
      <c r="Z8519" s="153"/>
      <c r="AG8519" s="81"/>
      <c r="AJ8519" s="153"/>
      <c r="AL8519" s="154"/>
      <c r="AM8519" s="153"/>
      <c r="AN8519" s="81"/>
      <c r="AO8519" s="153"/>
      <c r="AQ8519" s="154"/>
      <c r="AR8519" s="153"/>
      <c r="AS8519" s="81"/>
      <c r="AT8519" s="153"/>
      <c r="AV8519" s="154"/>
      <c r="AW8519" s="153"/>
      <c r="BB8519" s="81"/>
      <c r="CB8519" s="82"/>
      <c r="CC8519" s="82"/>
      <c r="CM8519" s="81"/>
      <c r="CN8519" s="81"/>
      <c r="CO8519" s="81"/>
      <c r="CY8519" s="124"/>
      <c r="CZ8519" s="81"/>
      <c r="DE8519" s="125"/>
      <c r="DF8519" s="81"/>
    </row>
    <row r="8520" spans="15:110" x14ac:dyDescent="0.25">
      <c r="O8520" s="156"/>
      <c r="P8520" s="157"/>
      <c r="Q8520" s="105"/>
      <c r="R8520" s="158"/>
      <c r="S8520" s="159"/>
      <c r="T8520" s="153"/>
      <c r="Y8520" s="81"/>
      <c r="Z8520" s="153"/>
      <c r="AG8520" s="81"/>
      <c r="AJ8520" s="153"/>
      <c r="AL8520" s="154"/>
      <c r="AM8520" s="153"/>
      <c r="AN8520" s="81"/>
      <c r="AO8520" s="153"/>
      <c r="AQ8520" s="154"/>
      <c r="AR8520" s="153"/>
      <c r="AS8520" s="81"/>
      <c r="AT8520" s="153"/>
      <c r="AV8520" s="154"/>
      <c r="AW8520" s="153"/>
      <c r="BB8520" s="81"/>
      <c r="CB8520" s="82"/>
      <c r="CC8520" s="82"/>
      <c r="CM8520" s="81"/>
      <c r="CN8520" s="81"/>
      <c r="CO8520" s="81"/>
      <c r="CY8520" s="124"/>
      <c r="CZ8520" s="81"/>
      <c r="DE8520" s="125"/>
      <c r="DF8520" s="81"/>
    </row>
    <row r="8521" spans="15:110" x14ac:dyDescent="0.25">
      <c r="O8521" s="156"/>
      <c r="P8521" s="157"/>
      <c r="Q8521" s="105"/>
      <c r="R8521" s="158"/>
      <c r="S8521" s="159"/>
      <c r="T8521" s="153"/>
      <c r="Y8521" s="81"/>
      <c r="Z8521" s="153"/>
      <c r="AG8521" s="81"/>
      <c r="AJ8521" s="153"/>
      <c r="AL8521" s="154"/>
      <c r="AM8521" s="153"/>
      <c r="AN8521" s="81"/>
      <c r="AO8521" s="153"/>
      <c r="AQ8521" s="154"/>
      <c r="AR8521" s="153"/>
      <c r="AS8521" s="81"/>
      <c r="AT8521" s="153"/>
      <c r="AV8521" s="154"/>
      <c r="AW8521" s="153"/>
      <c r="BB8521" s="81"/>
      <c r="CB8521" s="82"/>
      <c r="CC8521" s="82"/>
      <c r="CM8521" s="81"/>
      <c r="CN8521" s="81"/>
      <c r="CO8521" s="81"/>
      <c r="CY8521" s="124"/>
      <c r="CZ8521" s="81"/>
      <c r="DE8521" s="125"/>
      <c r="DF8521" s="81"/>
    </row>
    <row r="8522" spans="15:110" x14ac:dyDescent="0.25">
      <c r="O8522" s="156"/>
      <c r="P8522" s="157"/>
      <c r="Q8522" s="105"/>
      <c r="R8522" s="158"/>
      <c r="S8522" s="159"/>
      <c r="T8522" s="153"/>
      <c r="Y8522" s="81"/>
      <c r="Z8522" s="153"/>
      <c r="AG8522" s="81"/>
      <c r="AJ8522" s="153"/>
      <c r="AL8522" s="154"/>
      <c r="AM8522" s="153"/>
      <c r="AN8522" s="81"/>
      <c r="AO8522" s="153"/>
      <c r="AQ8522" s="154"/>
      <c r="AR8522" s="153"/>
      <c r="AS8522" s="81"/>
      <c r="AT8522" s="153"/>
      <c r="AV8522" s="154"/>
      <c r="AW8522" s="153"/>
      <c r="BB8522" s="81"/>
      <c r="CB8522" s="82"/>
      <c r="CC8522" s="82"/>
      <c r="CM8522" s="81"/>
      <c r="CN8522" s="81"/>
      <c r="CO8522" s="81"/>
      <c r="CY8522" s="124"/>
      <c r="CZ8522" s="81"/>
      <c r="DE8522" s="125"/>
      <c r="DF8522" s="81"/>
    </row>
    <row r="8523" spans="15:110" x14ac:dyDescent="0.25">
      <c r="O8523" s="156"/>
      <c r="P8523" s="157"/>
      <c r="Q8523" s="105"/>
      <c r="R8523" s="158"/>
      <c r="S8523" s="159"/>
      <c r="T8523" s="153"/>
      <c r="Y8523" s="81"/>
      <c r="Z8523" s="153"/>
      <c r="AG8523" s="81"/>
      <c r="AJ8523" s="153"/>
      <c r="AL8523" s="154"/>
      <c r="AM8523" s="153"/>
      <c r="AN8523" s="81"/>
      <c r="AO8523" s="153"/>
      <c r="AQ8523" s="154"/>
      <c r="AR8523" s="153"/>
      <c r="AS8523" s="81"/>
      <c r="AT8523" s="153"/>
      <c r="AV8523" s="154"/>
      <c r="AW8523" s="153"/>
      <c r="BB8523" s="81"/>
      <c r="CB8523" s="82"/>
      <c r="CC8523" s="82"/>
      <c r="CM8523" s="81"/>
      <c r="CN8523" s="81"/>
      <c r="CO8523" s="81"/>
      <c r="CY8523" s="124"/>
      <c r="CZ8523" s="81"/>
      <c r="DE8523" s="125"/>
      <c r="DF8523" s="81"/>
    </row>
    <row r="8524" spans="15:110" x14ac:dyDescent="0.25">
      <c r="O8524" s="156"/>
      <c r="P8524" s="157"/>
      <c r="Q8524" s="105"/>
      <c r="R8524" s="158"/>
      <c r="S8524" s="159"/>
      <c r="T8524" s="153"/>
      <c r="Y8524" s="81"/>
      <c r="Z8524" s="153"/>
      <c r="AG8524" s="81"/>
      <c r="AJ8524" s="153"/>
      <c r="AL8524" s="154"/>
      <c r="AM8524" s="153"/>
      <c r="AN8524" s="81"/>
      <c r="AO8524" s="153"/>
      <c r="AQ8524" s="154"/>
      <c r="AR8524" s="153"/>
      <c r="AS8524" s="81"/>
      <c r="AT8524" s="153"/>
      <c r="AV8524" s="154"/>
      <c r="AW8524" s="153"/>
      <c r="BB8524" s="81"/>
      <c r="CB8524" s="82"/>
      <c r="CC8524" s="82"/>
      <c r="CM8524" s="81"/>
      <c r="CN8524" s="81"/>
      <c r="CO8524" s="81"/>
      <c r="CY8524" s="124"/>
      <c r="CZ8524" s="81"/>
      <c r="DE8524" s="125"/>
      <c r="DF8524" s="81"/>
    </row>
    <row r="8525" spans="15:110" x14ac:dyDescent="0.25">
      <c r="O8525" s="156"/>
      <c r="P8525" s="157"/>
      <c r="Q8525" s="105"/>
      <c r="R8525" s="158"/>
      <c r="S8525" s="159"/>
      <c r="T8525" s="153"/>
      <c r="Y8525" s="81"/>
      <c r="Z8525" s="153"/>
      <c r="AG8525" s="81"/>
      <c r="AJ8525" s="153"/>
      <c r="AL8525" s="154"/>
      <c r="AM8525" s="153"/>
      <c r="AN8525" s="81"/>
      <c r="AO8525" s="153"/>
      <c r="AQ8525" s="154"/>
      <c r="AR8525" s="153"/>
      <c r="AS8525" s="81"/>
      <c r="AT8525" s="153"/>
      <c r="AV8525" s="154"/>
      <c r="AW8525" s="153"/>
      <c r="BB8525" s="81"/>
      <c r="CB8525" s="82"/>
      <c r="CC8525" s="82"/>
      <c r="CM8525" s="81"/>
      <c r="CN8525" s="81"/>
      <c r="CO8525" s="81"/>
      <c r="CY8525" s="124"/>
      <c r="CZ8525" s="81"/>
      <c r="DE8525" s="125"/>
      <c r="DF8525" s="81"/>
    </row>
    <row r="8526" spans="15:110" x14ac:dyDescent="0.25">
      <c r="O8526" s="156"/>
      <c r="P8526" s="157"/>
      <c r="Q8526" s="105"/>
      <c r="R8526" s="158"/>
      <c r="S8526" s="159"/>
      <c r="T8526" s="153"/>
      <c r="Y8526" s="81"/>
      <c r="Z8526" s="153"/>
      <c r="AG8526" s="81"/>
      <c r="AJ8526" s="153"/>
      <c r="AL8526" s="154"/>
      <c r="AM8526" s="153"/>
      <c r="AN8526" s="81"/>
      <c r="AO8526" s="153"/>
      <c r="AQ8526" s="154"/>
      <c r="AR8526" s="153"/>
      <c r="AS8526" s="81"/>
      <c r="AT8526" s="153"/>
      <c r="AV8526" s="154"/>
      <c r="AW8526" s="153"/>
      <c r="BB8526" s="81"/>
      <c r="CB8526" s="82"/>
      <c r="CC8526" s="82"/>
      <c r="CM8526" s="81"/>
      <c r="CN8526" s="81"/>
      <c r="CO8526" s="81"/>
      <c r="CY8526" s="124"/>
      <c r="CZ8526" s="81"/>
      <c r="DE8526" s="125"/>
      <c r="DF8526" s="81"/>
    </row>
    <row r="8527" spans="15:110" x14ac:dyDescent="0.25">
      <c r="O8527" s="156"/>
      <c r="P8527" s="157"/>
      <c r="Q8527" s="105"/>
      <c r="R8527" s="158"/>
      <c r="S8527" s="159"/>
      <c r="T8527" s="153"/>
      <c r="Y8527" s="81"/>
      <c r="Z8527" s="153"/>
      <c r="AG8527" s="81"/>
      <c r="AJ8527" s="153"/>
      <c r="AL8527" s="154"/>
      <c r="AM8527" s="153"/>
      <c r="AN8527" s="81"/>
      <c r="AO8527" s="153"/>
      <c r="AQ8527" s="154"/>
      <c r="AR8527" s="153"/>
      <c r="AS8527" s="81"/>
      <c r="AT8527" s="153"/>
      <c r="AV8527" s="154"/>
      <c r="AW8527" s="153"/>
      <c r="BB8527" s="81"/>
      <c r="CB8527" s="82"/>
      <c r="CC8527" s="82"/>
      <c r="CM8527" s="81"/>
      <c r="CN8527" s="81"/>
      <c r="CO8527" s="81"/>
      <c r="CY8527" s="124"/>
      <c r="CZ8527" s="81"/>
      <c r="DE8527" s="125"/>
      <c r="DF8527" s="81"/>
    </row>
    <row r="8528" spans="15:110" x14ac:dyDescent="0.25">
      <c r="O8528" s="156"/>
      <c r="P8528" s="157"/>
      <c r="Q8528" s="105"/>
      <c r="R8528" s="158"/>
      <c r="S8528" s="159"/>
      <c r="T8528" s="153"/>
      <c r="Y8528" s="81"/>
      <c r="Z8528" s="153"/>
      <c r="AG8528" s="81"/>
      <c r="AJ8528" s="153"/>
      <c r="AL8528" s="154"/>
      <c r="AM8528" s="153"/>
      <c r="AN8528" s="81"/>
      <c r="AO8528" s="153"/>
      <c r="AQ8528" s="154"/>
      <c r="AR8528" s="153"/>
      <c r="AS8528" s="81"/>
      <c r="AT8528" s="153"/>
      <c r="AV8528" s="154"/>
      <c r="AW8528" s="153"/>
      <c r="BB8528" s="81"/>
      <c r="CB8528" s="82"/>
      <c r="CC8528" s="82"/>
      <c r="CM8528" s="81"/>
      <c r="CN8528" s="81"/>
      <c r="CO8528" s="81"/>
      <c r="CY8528" s="124"/>
      <c r="CZ8528" s="81"/>
      <c r="DE8528" s="125"/>
      <c r="DF8528" s="81"/>
    </row>
    <row r="8529" spans="15:110" x14ac:dyDescent="0.25">
      <c r="O8529" s="156"/>
      <c r="P8529" s="157"/>
      <c r="Q8529" s="105"/>
      <c r="R8529" s="158"/>
      <c r="S8529" s="159"/>
      <c r="T8529" s="153"/>
      <c r="Y8529" s="81"/>
      <c r="Z8529" s="153"/>
      <c r="AG8529" s="81"/>
      <c r="AJ8529" s="153"/>
      <c r="AL8529" s="154"/>
      <c r="AM8529" s="153"/>
      <c r="AN8529" s="81"/>
      <c r="AO8529" s="153"/>
      <c r="AQ8529" s="154"/>
      <c r="AR8529" s="153"/>
      <c r="AS8529" s="81"/>
      <c r="AT8529" s="153"/>
      <c r="AV8529" s="154"/>
      <c r="AW8529" s="153"/>
      <c r="BB8529" s="81"/>
      <c r="CB8529" s="82"/>
      <c r="CC8529" s="82"/>
      <c r="CM8529" s="81"/>
      <c r="CN8529" s="81"/>
      <c r="CO8529" s="81"/>
      <c r="CY8529" s="124"/>
      <c r="CZ8529" s="81"/>
      <c r="DE8529" s="125"/>
      <c r="DF8529" s="81"/>
    </row>
    <row r="8530" spans="15:110" x14ac:dyDescent="0.25">
      <c r="O8530" s="156"/>
      <c r="P8530" s="157"/>
      <c r="Q8530" s="105"/>
      <c r="R8530" s="158"/>
      <c r="S8530" s="159"/>
      <c r="T8530" s="153"/>
      <c r="Y8530" s="81"/>
      <c r="Z8530" s="153"/>
      <c r="AG8530" s="81"/>
      <c r="AJ8530" s="153"/>
      <c r="AL8530" s="154"/>
      <c r="AM8530" s="153"/>
      <c r="AN8530" s="81"/>
      <c r="AO8530" s="153"/>
      <c r="AQ8530" s="154"/>
      <c r="AR8530" s="153"/>
      <c r="AS8530" s="81"/>
      <c r="AT8530" s="153"/>
      <c r="AV8530" s="154"/>
      <c r="AW8530" s="153"/>
      <c r="BB8530" s="81"/>
      <c r="CB8530" s="82"/>
      <c r="CC8530" s="82"/>
      <c r="CM8530" s="81"/>
      <c r="CN8530" s="81"/>
      <c r="CO8530" s="81"/>
      <c r="CY8530" s="124"/>
      <c r="CZ8530" s="81"/>
      <c r="DE8530" s="125"/>
      <c r="DF8530" s="81"/>
    </row>
    <row r="8531" spans="15:110" x14ac:dyDescent="0.25">
      <c r="O8531" s="156"/>
      <c r="P8531" s="157"/>
      <c r="Q8531" s="105"/>
      <c r="R8531" s="158"/>
      <c r="S8531" s="159"/>
      <c r="T8531" s="153"/>
      <c r="Y8531" s="81"/>
      <c r="Z8531" s="153"/>
      <c r="AG8531" s="81"/>
      <c r="AJ8531" s="153"/>
      <c r="AL8531" s="154"/>
      <c r="AM8531" s="153"/>
      <c r="AN8531" s="81"/>
      <c r="AO8531" s="153"/>
      <c r="AQ8531" s="154"/>
      <c r="AR8531" s="153"/>
      <c r="AS8531" s="81"/>
      <c r="AT8531" s="153"/>
      <c r="AV8531" s="154"/>
      <c r="AW8531" s="153"/>
      <c r="BB8531" s="81"/>
      <c r="CB8531" s="82"/>
      <c r="CC8531" s="82"/>
      <c r="CM8531" s="81"/>
      <c r="CN8531" s="81"/>
      <c r="CO8531" s="81"/>
      <c r="CY8531" s="124"/>
      <c r="CZ8531" s="81"/>
      <c r="DE8531" s="125"/>
      <c r="DF8531" s="81"/>
    </row>
    <row r="8532" spans="15:110" x14ac:dyDescent="0.25">
      <c r="O8532" s="156"/>
      <c r="P8532" s="157"/>
      <c r="Q8532" s="105"/>
      <c r="R8532" s="158"/>
      <c r="S8532" s="159"/>
      <c r="T8532" s="153"/>
      <c r="Y8532" s="81"/>
      <c r="Z8532" s="153"/>
      <c r="AG8532" s="81"/>
      <c r="AJ8532" s="153"/>
      <c r="AL8532" s="154"/>
      <c r="AM8532" s="153"/>
      <c r="AN8532" s="81"/>
      <c r="AO8532" s="153"/>
      <c r="AQ8532" s="154"/>
      <c r="AR8532" s="153"/>
      <c r="AS8532" s="81"/>
      <c r="AT8532" s="153"/>
      <c r="AV8532" s="154"/>
      <c r="AW8532" s="153"/>
      <c r="BB8532" s="81"/>
      <c r="CB8532" s="82"/>
      <c r="CC8532" s="82"/>
      <c r="CM8532" s="81"/>
      <c r="CN8532" s="81"/>
      <c r="CO8532" s="81"/>
      <c r="CY8532" s="124"/>
      <c r="CZ8532" s="81"/>
      <c r="DE8532" s="125"/>
      <c r="DF8532" s="81"/>
    </row>
    <row r="8533" spans="15:110" x14ac:dyDescent="0.25">
      <c r="O8533" s="156"/>
      <c r="P8533" s="157"/>
      <c r="Q8533" s="105"/>
      <c r="R8533" s="158"/>
      <c r="S8533" s="159"/>
      <c r="T8533" s="153"/>
      <c r="Y8533" s="81"/>
      <c r="Z8533" s="153"/>
      <c r="AG8533" s="81"/>
      <c r="AJ8533" s="153"/>
      <c r="AL8533" s="154"/>
      <c r="AM8533" s="153"/>
      <c r="AN8533" s="81"/>
      <c r="AO8533" s="153"/>
      <c r="AQ8533" s="154"/>
      <c r="AR8533" s="153"/>
      <c r="AS8533" s="81"/>
      <c r="AT8533" s="153"/>
      <c r="AV8533" s="154"/>
      <c r="AW8533" s="153"/>
      <c r="BB8533" s="81"/>
      <c r="CB8533" s="82"/>
      <c r="CC8533" s="82"/>
      <c r="CM8533" s="81"/>
      <c r="CN8533" s="81"/>
      <c r="CO8533" s="81"/>
      <c r="CY8533" s="124"/>
      <c r="CZ8533" s="81"/>
      <c r="DE8533" s="125"/>
      <c r="DF8533" s="81"/>
    </row>
    <row r="8534" spans="15:110" x14ac:dyDescent="0.25">
      <c r="O8534" s="156"/>
      <c r="P8534" s="157"/>
      <c r="Q8534" s="105"/>
      <c r="R8534" s="158"/>
      <c r="S8534" s="159"/>
      <c r="T8534" s="153"/>
      <c r="Y8534" s="81"/>
      <c r="Z8534" s="153"/>
      <c r="AG8534" s="81"/>
      <c r="AJ8534" s="153"/>
      <c r="AL8534" s="154"/>
      <c r="AM8534" s="153"/>
      <c r="AN8534" s="81"/>
      <c r="AO8534" s="153"/>
      <c r="AQ8534" s="154"/>
      <c r="AR8534" s="153"/>
      <c r="AS8534" s="81"/>
      <c r="AT8534" s="153"/>
      <c r="AV8534" s="154"/>
      <c r="AW8534" s="153"/>
      <c r="BB8534" s="81"/>
      <c r="CB8534" s="82"/>
      <c r="CC8534" s="82"/>
      <c r="CM8534" s="81"/>
      <c r="CN8534" s="81"/>
      <c r="CO8534" s="81"/>
      <c r="CY8534" s="124"/>
      <c r="CZ8534" s="81"/>
      <c r="DE8534" s="125"/>
      <c r="DF8534" s="81"/>
    </row>
    <row r="8535" spans="15:110" x14ac:dyDescent="0.25">
      <c r="O8535" s="156"/>
      <c r="P8535" s="157"/>
      <c r="Q8535" s="105"/>
      <c r="R8535" s="158"/>
      <c r="S8535" s="159"/>
      <c r="T8535" s="153"/>
      <c r="Y8535" s="81"/>
      <c r="Z8535" s="153"/>
      <c r="AG8535" s="81"/>
      <c r="AJ8535" s="153"/>
      <c r="AL8535" s="154"/>
      <c r="AM8535" s="153"/>
      <c r="AN8535" s="81"/>
      <c r="AO8535" s="153"/>
      <c r="AQ8535" s="154"/>
      <c r="AR8535" s="153"/>
      <c r="AS8535" s="81"/>
      <c r="AT8535" s="153"/>
      <c r="AV8535" s="154"/>
      <c r="AW8535" s="153"/>
      <c r="BB8535" s="81"/>
      <c r="CB8535" s="82"/>
      <c r="CC8535" s="82"/>
      <c r="CM8535" s="81"/>
      <c r="CN8535" s="81"/>
      <c r="CO8535" s="81"/>
      <c r="CY8535" s="124"/>
      <c r="CZ8535" s="81"/>
      <c r="DE8535" s="125"/>
      <c r="DF8535" s="81"/>
    </row>
    <row r="8536" spans="15:110" x14ac:dyDescent="0.25">
      <c r="O8536" s="156"/>
      <c r="P8536" s="157"/>
      <c r="Q8536" s="105"/>
      <c r="R8536" s="158"/>
      <c r="S8536" s="159"/>
      <c r="T8536" s="153"/>
      <c r="Y8536" s="81"/>
      <c r="Z8536" s="153"/>
      <c r="AG8536" s="81"/>
      <c r="AJ8536" s="153"/>
      <c r="AL8536" s="154"/>
      <c r="AM8536" s="153"/>
      <c r="AN8536" s="81"/>
      <c r="AO8536" s="153"/>
      <c r="AQ8536" s="154"/>
      <c r="AR8536" s="153"/>
      <c r="AS8536" s="81"/>
      <c r="AT8536" s="153"/>
      <c r="AV8536" s="154"/>
      <c r="AW8536" s="153"/>
      <c r="BB8536" s="81"/>
      <c r="CB8536" s="82"/>
      <c r="CC8536" s="82"/>
      <c r="CM8536" s="81"/>
      <c r="CN8536" s="81"/>
      <c r="CO8536" s="81"/>
      <c r="CY8536" s="124"/>
      <c r="CZ8536" s="81"/>
      <c r="DE8536" s="125"/>
      <c r="DF8536" s="81"/>
    </row>
    <row r="8537" spans="15:110" x14ac:dyDescent="0.25">
      <c r="O8537" s="156"/>
      <c r="P8537" s="157"/>
      <c r="Q8537" s="105"/>
      <c r="R8537" s="158"/>
      <c r="S8537" s="159"/>
      <c r="T8537" s="153"/>
      <c r="Y8537" s="81"/>
      <c r="Z8537" s="153"/>
      <c r="AG8537" s="81"/>
      <c r="AJ8537" s="153"/>
      <c r="AL8537" s="154"/>
      <c r="AM8537" s="153"/>
      <c r="AN8537" s="81"/>
      <c r="AO8537" s="153"/>
      <c r="AQ8537" s="154"/>
      <c r="AR8537" s="153"/>
      <c r="AS8537" s="81"/>
      <c r="AT8537" s="153"/>
      <c r="AV8537" s="154"/>
      <c r="AW8537" s="153"/>
      <c r="BB8537" s="81"/>
      <c r="CB8537" s="82"/>
      <c r="CC8537" s="82"/>
      <c r="CM8537" s="81"/>
      <c r="CN8537" s="81"/>
      <c r="CO8537" s="81"/>
      <c r="CY8537" s="124"/>
      <c r="CZ8537" s="81"/>
      <c r="DE8537" s="125"/>
      <c r="DF8537" s="81"/>
    </row>
    <row r="8538" spans="15:110" x14ac:dyDescent="0.25">
      <c r="O8538" s="156"/>
      <c r="P8538" s="157"/>
      <c r="Q8538" s="105"/>
      <c r="R8538" s="158"/>
      <c r="S8538" s="159"/>
      <c r="T8538" s="153"/>
      <c r="Y8538" s="81"/>
      <c r="Z8538" s="153"/>
      <c r="AG8538" s="81"/>
      <c r="AJ8538" s="153"/>
      <c r="AL8538" s="154"/>
      <c r="AM8538" s="153"/>
      <c r="AN8538" s="81"/>
      <c r="AO8538" s="153"/>
      <c r="AQ8538" s="154"/>
      <c r="AR8538" s="153"/>
      <c r="AS8538" s="81"/>
      <c r="AT8538" s="153"/>
      <c r="AV8538" s="154"/>
      <c r="AW8538" s="153"/>
      <c r="BB8538" s="81"/>
      <c r="CB8538" s="82"/>
      <c r="CC8538" s="82"/>
      <c r="CM8538" s="81"/>
      <c r="CN8538" s="81"/>
      <c r="CO8538" s="81"/>
      <c r="CY8538" s="124"/>
      <c r="CZ8538" s="81"/>
      <c r="DE8538" s="125"/>
      <c r="DF8538" s="81"/>
    </row>
    <row r="8539" spans="15:110" x14ac:dyDescent="0.25">
      <c r="O8539" s="156"/>
      <c r="P8539" s="157"/>
      <c r="Q8539" s="105"/>
      <c r="R8539" s="158"/>
      <c r="S8539" s="159"/>
      <c r="T8539" s="153"/>
      <c r="Y8539" s="81"/>
      <c r="Z8539" s="153"/>
      <c r="AG8539" s="81"/>
      <c r="AJ8539" s="153"/>
      <c r="AL8539" s="154"/>
      <c r="AM8539" s="153"/>
      <c r="AN8539" s="81"/>
      <c r="AO8539" s="153"/>
      <c r="AQ8539" s="154"/>
      <c r="AR8539" s="153"/>
      <c r="AS8539" s="81"/>
      <c r="AT8539" s="153"/>
      <c r="AV8539" s="154"/>
      <c r="AW8539" s="153"/>
      <c r="BB8539" s="81"/>
      <c r="CB8539" s="82"/>
      <c r="CC8539" s="82"/>
      <c r="CM8539" s="81"/>
      <c r="CN8539" s="81"/>
      <c r="CO8539" s="81"/>
      <c r="CY8539" s="124"/>
      <c r="CZ8539" s="81"/>
      <c r="DE8539" s="125"/>
      <c r="DF8539" s="81"/>
    </row>
    <row r="8540" spans="15:110" x14ac:dyDescent="0.25">
      <c r="O8540" s="156"/>
      <c r="P8540" s="157"/>
      <c r="Q8540" s="105"/>
      <c r="R8540" s="158"/>
      <c r="S8540" s="159"/>
      <c r="T8540" s="153"/>
      <c r="Y8540" s="81"/>
      <c r="Z8540" s="153"/>
      <c r="AG8540" s="81"/>
      <c r="AJ8540" s="153"/>
      <c r="AL8540" s="154"/>
      <c r="AM8540" s="153"/>
      <c r="AN8540" s="81"/>
      <c r="AO8540" s="153"/>
      <c r="AQ8540" s="154"/>
      <c r="AR8540" s="153"/>
      <c r="AS8540" s="81"/>
      <c r="AT8540" s="153"/>
      <c r="AV8540" s="154"/>
      <c r="AW8540" s="153"/>
      <c r="BB8540" s="81"/>
      <c r="CB8540" s="82"/>
      <c r="CC8540" s="82"/>
      <c r="CM8540" s="81"/>
      <c r="CN8540" s="81"/>
      <c r="CO8540" s="81"/>
      <c r="CY8540" s="124"/>
      <c r="CZ8540" s="81"/>
      <c r="DE8540" s="125"/>
      <c r="DF8540" s="81"/>
    </row>
    <row r="8541" spans="15:110" x14ac:dyDescent="0.25">
      <c r="O8541" s="156"/>
      <c r="P8541" s="157"/>
      <c r="Q8541" s="105"/>
      <c r="R8541" s="158"/>
      <c r="S8541" s="159"/>
      <c r="T8541" s="153"/>
      <c r="Y8541" s="81"/>
      <c r="Z8541" s="153"/>
      <c r="AG8541" s="81"/>
      <c r="AJ8541" s="153"/>
      <c r="AL8541" s="154"/>
      <c r="AM8541" s="153"/>
      <c r="AN8541" s="81"/>
      <c r="AO8541" s="153"/>
      <c r="AQ8541" s="154"/>
      <c r="AR8541" s="153"/>
      <c r="AS8541" s="81"/>
      <c r="AT8541" s="153"/>
      <c r="AV8541" s="154"/>
      <c r="AW8541" s="153"/>
      <c r="BB8541" s="81"/>
      <c r="CB8541" s="82"/>
      <c r="CC8541" s="82"/>
      <c r="CM8541" s="81"/>
      <c r="CN8541" s="81"/>
      <c r="CO8541" s="81"/>
      <c r="CY8541" s="124"/>
      <c r="CZ8541" s="81"/>
      <c r="DE8541" s="125"/>
      <c r="DF8541" s="81"/>
    </row>
    <row r="8542" spans="15:110" x14ac:dyDescent="0.25">
      <c r="O8542" s="156"/>
      <c r="P8542" s="157"/>
      <c r="Q8542" s="105"/>
      <c r="R8542" s="158"/>
      <c r="S8542" s="159"/>
      <c r="T8542" s="153"/>
      <c r="Y8542" s="81"/>
      <c r="Z8542" s="153"/>
      <c r="AG8542" s="81"/>
      <c r="AJ8542" s="153"/>
      <c r="AL8542" s="154"/>
      <c r="AM8542" s="153"/>
      <c r="AN8542" s="81"/>
      <c r="AO8542" s="153"/>
      <c r="AQ8542" s="154"/>
      <c r="AR8542" s="153"/>
      <c r="AS8542" s="81"/>
      <c r="AT8542" s="153"/>
      <c r="AV8542" s="154"/>
      <c r="AW8542" s="153"/>
      <c r="BB8542" s="81"/>
      <c r="CB8542" s="82"/>
      <c r="CC8542" s="82"/>
      <c r="CM8542" s="81"/>
      <c r="CN8542" s="81"/>
      <c r="CO8542" s="81"/>
      <c r="CY8542" s="124"/>
      <c r="CZ8542" s="81"/>
      <c r="DE8542" s="125"/>
      <c r="DF8542" s="81"/>
    </row>
    <row r="8543" spans="15:110" x14ac:dyDescent="0.25">
      <c r="O8543" s="156"/>
      <c r="P8543" s="157"/>
      <c r="Q8543" s="105"/>
      <c r="R8543" s="158"/>
      <c r="S8543" s="159"/>
      <c r="T8543" s="153"/>
      <c r="Y8543" s="81"/>
      <c r="Z8543" s="153"/>
      <c r="AG8543" s="81"/>
      <c r="AJ8543" s="153"/>
      <c r="AL8543" s="154"/>
      <c r="AM8543" s="153"/>
      <c r="AN8543" s="81"/>
      <c r="AO8543" s="153"/>
      <c r="AQ8543" s="154"/>
      <c r="AR8543" s="153"/>
      <c r="AS8543" s="81"/>
      <c r="AT8543" s="153"/>
      <c r="AV8543" s="154"/>
      <c r="AW8543" s="153"/>
      <c r="BB8543" s="81"/>
      <c r="CB8543" s="82"/>
      <c r="CC8543" s="82"/>
      <c r="CM8543" s="81"/>
      <c r="CN8543" s="81"/>
      <c r="CO8543" s="81"/>
      <c r="CY8543" s="124"/>
      <c r="CZ8543" s="81"/>
      <c r="DE8543" s="125"/>
      <c r="DF8543" s="81"/>
    </row>
    <row r="8544" spans="15:110" x14ac:dyDescent="0.25">
      <c r="O8544" s="156"/>
      <c r="P8544" s="157"/>
      <c r="Q8544" s="105"/>
      <c r="R8544" s="158"/>
      <c r="S8544" s="159"/>
      <c r="T8544" s="153"/>
      <c r="Y8544" s="81"/>
      <c r="Z8544" s="153"/>
      <c r="AG8544" s="81"/>
      <c r="AJ8544" s="153"/>
      <c r="AL8544" s="154"/>
      <c r="AM8544" s="153"/>
      <c r="AN8544" s="81"/>
      <c r="AO8544" s="153"/>
      <c r="AQ8544" s="154"/>
      <c r="AR8544" s="153"/>
      <c r="AS8544" s="81"/>
      <c r="AT8544" s="153"/>
      <c r="AV8544" s="154"/>
      <c r="AW8544" s="153"/>
      <c r="BB8544" s="81"/>
      <c r="CB8544" s="82"/>
      <c r="CC8544" s="82"/>
      <c r="CM8544" s="81"/>
      <c r="CN8544" s="81"/>
      <c r="CO8544" s="81"/>
      <c r="CY8544" s="124"/>
      <c r="CZ8544" s="81"/>
      <c r="DE8544" s="125"/>
      <c r="DF8544" s="81"/>
    </row>
    <row r="8545" spans="15:110" x14ac:dyDescent="0.25">
      <c r="O8545" s="156"/>
      <c r="P8545" s="157"/>
      <c r="Q8545" s="105"/>
      <c r="R8545" s="158"/>
      <c r="S8545" s="159"/>
      <c r="T8545" s="153"/>
      <c r="Y8545" s="81"/>
      <c r="Z8545" s="153"/>
      <c r="AG8545" s="81"/>
      <c r="AJ8545" s="153"/>
      <c r="AL8545" s="154"/>
      <c r="AM8545" s="153"/>
      <c r="AN8545" s="81"/>
      <c r="AO8545" s="153"/>
      <c r="AQ8545" s="154"/>
      <c r="AR8545" s="153"/>
      <c r="AS8545" s="81"/>
      <c r="AT8545" s="153"/>
      <c r="AV8545" s="154"/>
      <c r="AW8545" s="153"/>
      <c r="BB8545" s="81"/>
      <c r="CB8545" s="82"/>
      <c r="CC8545" s="82"/>
      <c r="CM8545" s="81"/>
      <c r="CN8545" s="81"/>
      <c r="CO8545" s="81"/>
      <c r="CY8545" s="124"/>
      <c r="CZ8545" s="81"/>
      <c r="DE8545" s="125"/>
      <c r="DF8545" s="81"/>
    </row>
    <row r="8546" spans="15:110" x14ac:dyDescent="0.25">
      <c r="O8546" s="156"/>
      <c r="P8546" s="157"/>
      <c r="Q8546" s="105"/>
      <c r="R8546" s="158"/>
      <c r="S8546" s="159"/>
      <c r="T8546" s="153"/>
      <c r="Y8546" s="81"/>
      <c r="Z8546" s="153"/>
      <c r="AG8546" s="81"/>
      <c r="AJ8546" s="153"/>
      <c r="AL8546" s="154"/>
      <c r="AM8546" s="153"/>
      <c r="AN8546" s="81"/>
      <c r="AO8546" s="153"/>
      <c r="AQ8546" s="154"/>
      <c r="AR8546" s="153"/>
      <c r="AS8546" s="81"/>
      <c r="AT8546" s="153"/>
      <c r="AV8546" s="154"/>
      <c r="AW8546" s="153"/>
      <c r="BB8546" s="81"/>
      <c r="CB8546" s="82"/>
      <c r="CC8546" s="82"/>
      <c r="CM8546" s="81"/>
      <c r="CN8546" s="81"/>
      <c r="CO8546" s="81"/>
      <c r="CY8546" s="124"/>
      <c r="CZ8546" s="81"/>
      <c r="DE8546" s="125"/>
      <c r="DF8546" s="81"/>
    </row>
    <row r="8547" spans="15:110" x14ac:dyDescent="0.25">
      <c r="O8547" s="156"/>
      <c r="P8547" s="157"/>
      <c r="Q8547" s="105"/>
      <c r="R8547" s="158"/>
      <c r="S8547" s="159"/>
      <c r="T8547" s="153"/>
      <c r="Y8547" s="81"/>
      <c r="Z8547" s="153"/>
      <c r="AG8547" s="81"/>
      <c r="AJ8547" s="153"/>
      <c r="AL8547" s="154"/>
      <c r="AM8547" s="153"/>
      <c r="AN8547" s="81"/>
      <c r="AO8547" s="153"/>
      <c r="AQ8547" s="154"/>
      <c r="AR8547" s="153"/>
      <c r="AS8547" s="81"/>
      <c r="AT8547" s="153"/>
      <c r="AV8547" s="154"/>
      <c r="AW8547" s="153"/>
      <c r="BB8547" s="81"/>
      <c r="CB8547" s="82"/>
      <c r="CC8547" s="82"/>
      <c r="CM8547" s="81"/>
      <c r="CN8547" s="81"/>
      <c r="CO8547" s="81"/>
      <c r="CY8547" s="124"/>
      <c r="CZ8547" s="81"/>
      <c r="DE8547" s="125"/>
      <c r="DF8547" s="81"/>
    </row>
    <row r="8548" spans="15:110" x14ac:dyDescent="0.25">
      <c r="O8548" s="156"/>
      <c r="P8548" s="157"/>
      <c r="Q8548" s="105"/>
      <c r="R8548" s="158"/>
      <c r="S8548" s="159"/>
      <c r="T8548" s="153"/>
      <c r="Y8548" s="81"/>
      <c r="Z8548" s="153"/>
      <c r="AG8548" s="81"/>
      <c r="AJ8548" s="153"/>
      <c r="AL8548" s="154"/>
      <c r="AM8548" s="153"/>
      <c r="AN8548" s="81"/>
      <c r="AO8548" s="153"/>
      <c r="AQ8548" s="154"/>
      <c r="AR8548" s="153"/>
      <c r="AS8548" s="81"/>
      <c r="AT8548" s="153"/>
      <c r="AV8548" s="154"/>
      <c r="AW8548" s="153"/>
      <c r="BB8548" s="81"/>
      <c r="CB8548" s="82"/>
      <c r="CC8548" s="82"/>
      <c r="CM8548" s="81"/>
      <c r="CN8548" s="81"/>
      <c r="CO8548" s="81"/>
      <c r="CY8548" s="124"/>
      <c r="CZ8548" s="81"/>
      <c r="DE8548" s="125"/>
      <c r="DF8548" s="81"/>
    </row>
    <row r="8549" spans="15:110" x14ac:dyDescent="0.25">
      <c r="O8549" s="156"/>
      <c r="P8549" s="157"/>
      <c r="Q8549" s="105"/>
      <c r="R8549" s="158"/>
      <c r="S8549" s="159"/>
      <c r="T8549" s="153"/>
      <c r="Y8549" s="81"/>
      <c r="Z8549" s="153"/>
      <c r="AG8549" s="81"/>
      <c r="AJ8549" s="153"/>
      <c r="AL8549" s="154"/>
      <c r="AM8549" s="153"/>
      <c r="AN8549" s="81"/>
      <c r="AO8549" s="153"/>
      <c r="AQ8549" s="154"/>
      <c r="AR8549" s="153"/>
      <c r="AS8549" s="81"/>
      <c r="AT8549" s="153"/>
      <c r="AV8549" s="154"/>
      <c r="AW8549" s="153"/>
      <c r="BB8549" s="81"/>
      <c r="CB8549" s="82"/>
      <c r="CC8549" s="82"/>
      <c r="CM8549" s="81"/>
      <c r="CN8549" s="81"/>
      <c r="CO8549" s="81"/>
      <c r="CY8549" s="124"/>
      <c r="CZ8549" s="81"/>
      <c r="DE8549" s="125"/>
      <c r="DF8549" s="81"/>
    </row>
    <row r="8550" spans="15:110" x14ac:dyDescent="0.25">
      <c r="O8550" s="156"/>
      <c r="P8550" s="157"/>
      <c r="Q8550" s="105"/>
      <c r="R8550" s="158"/>
      <c r="S8550" s="159"/>
      <c r="T8550" s="153"/>
      <c r="Y8550" s="81"/>
      <c r="Z8550" s="153"/>
      <c r="AG8550" s="81"/>
      <c r="AJ8550" s="153"/>
      <c r="AL8550" s="154"/>
      <c r="AM8550" s="153"/>
      <c r="AN8550" s="81"/>
      <c r="AO8550" s="153"/>
      <c r="AQ8550" s="154"/>
      <c r="AR8550" s="153"/>
      <c r="AS8550" s="81"/>
      <c r="AT8550" s="153"/>
      <c r="AV8550" s="154"/>
      <c r="AW8550" s="153"/>
      <c r="BB8550" s="81"/>
      <c r="CB8550" s="82"/>
      <c r="CC8550" s="82"/>
      <c r="CM8550" s="81"/>
      <c r="CN8550" s="81"/>
      <c r="CO8550" s="81"/>
      <c r="CY8550" s="124"/>
      <c r="CZ8550" s="81"/>
      <c r="DE8550" s="125"/>
      <c r="DF8550" s="81"/>
    </row>
    <row r="8551" spans="15:110" x14ac:dyDescent="0.25">
      <c r="O8551" s="156"/>
      <c r="P8551" s="157"/>
      <c r="Q8551" s="105"/>
      <c r="R8551" s="158"/>
      <c r="S8551" s="159"/>
      <c r="T8551" s="153"/>
      <c r="Y8551" s="81"/>
      <c r="Z8551" s="153"/>
      <c r="AG8551" s="81"/>
      <c r="AJ8551" s="153"/>
      <c r="AL8551" s="154"/>
      <c r="AM8551" s="153"/>
      <c r="AN8551" s="81"/>
      <c r="AO8551" s="153"/>
      <c r="AQ8551" s="154"/>
      <c r="AR8551" s="153"/>
      <c r="AS8551" s="81"/>
      <c r="AT8551" s="153"/>
      <c r="AV8551" s="154"/>
      <c r="AW8551" s="153"/>
      <c r="BB8551" s="81"/>
      <c r="CB8551" s="82"/>
      <c r="CC8551" s="82"/>
      <c r="CM8551" s="81"/>
      <c r="CN8551" s="81"/>
      <c r="CO8551" s="81"/>
      <c r="CY8551" s="124"/>
      <c r="CZ8551" s="81"/>
      <c r="DE8551" s="125"/>
      <c r="DF8551" s="81"/>
    </row>
    <row r="8552" spans="15:110" x14ac:dyDescent="0.25">
      <c r="O8552" s="156"/>
      <c r="P8552" s="157"/>
      <c r="Q8552" s="105"/>
      <c r="R8552" s="158"/>
      <c r="S8552" s="159"/>
      <c r="T8552" s="153"/>
      <c r="Y8552" s="81"/>
      <c r="Z8552" s="153"/>
      <c r="AG8552" s="81"/>
      <c r="AJ8552" s="153"/>
      <c r="AL8552" s="154"/>
      <c r="AM8552" s="153"/>
      <c r="AN8552" s="81"/>
      <c r="AO8552" s="153"/>
      <c r="AQ8552" s="154"/>
      <c r="AR8552" s="153"/>
      <c r="AS8552" s="81"/>
      <c r="AT8552" s="153"/>
      <c r="AV8552" s="154"/>
      <c r="AW8552" s="153"/>
      <c r="BB8552" s="81"/>
      <c r="CB8552" s="82"/>
      <c r="CC8552" s="82"/>
      <c r="CM8552" s="81"/>
      <c r="CN8552" s="81"/>
      <c r="CO8552" s="81"/>
      <c r="CY8552" s="124"/>
      <c r="CZ8552" s="81"/>
      <c r="DE8552" s="125"/>
      <c r="DF8552" s="81"/>
    </row>
    <row r="8553" spans="15:110" x14ac:dyDescent="0.25">
      <c r="O8553" s="156"/>
      <c r="P8553" s="157"/>
      <c r="Q8553" s="105"/>
      <c r="R8553" s="158"/>
      <c r="S8553" s="159"/>
      <c r="T8553" s="153"/>
      <c r="Y8553" s="81"/>
      <c r="Z8553" s="153"/>
      <c r="AG8553" s="81"/>
      <c r="AJ8553" s="153"/>
      <c r="AL8553" s="154"/>
      <c r="AM8553" s="153"/>
      <c r="AN8553" s="81"/>
      <c r="AO8553" s="153"/>
      <c r="AQ8553" s="154"/>
      <c r="AR8553" s="153"/>
      <c r="AS8553" s="81"/>
      <c r="AT8553" s="153"/>
      <c r="AV8553" s="154"/>
      <c r="AW8553" s="153"/>
      <c r="BB8553" s="81"/>
      <c r="CB8553" s="82"/>
      <c r="CC8553" s="82"/>
      <c r="CM8553" s="81"/>
      <c r="CN8553" s="81"/>
      <c r="CO8553" s="81"/>
      <c r="CY8553" s="124"/>
      <c r="CZ8553" s="81"/>
      <c r="DE8553" s="125"/>
      <c r="DF8553" s="81"/>
    </row>
    <row r="8554" spans="15:110" x14ac:dyDescent="0.25">
      <c r="O8554" s="156"/>
      <c r="P8554" s="157"/>
      <c r="Q8554" s="105"/>
      <c r="R8554" s="158"/>
      <c r="S8554" s="159"/>
      <c r="T8554" s="153"/>
      <c r="Y8554" s="81"/>
      <c r="Z8554" s="153"/>
      <c r="AG8554" s="81"/>
      <c r="AJ8554" s="153"/>
      <c r="AL8554" s="154"/>
      <c r="AM8554" s="153"/>
      <c r="AN8554" s="81"/>
      <c r="AO8554" s="153"/>
      <c r="AQ8554" s="154"/>
      <c r="AR8554" s="153"/>
      <c r="AS8554" s="81"/>
      <c r="AT8554" s="153"/>
      <c r="AV8554" s="154"/>
      <c r="AW8554" s="153"/>
      <c r="BB8554" s="81"/>
      <c r="CB8554" s="82"/>
      <c r="CC8554" s="82"/>
      <c r="CM8554" s="81"/>
      <c r="CN8554" s="81"/>
      <c r="CO8554" s="81"/>
      <c r="CY8554" s="124"/>
      <c r="CZ8554" s="81"/>
      <c r="DE8554" s="125"/>
      <c r="DF8554" s="81"/>
    </row>
    <row r="8555" spans="15:110" x14ac:dyDescent="0.25">
      <c r="O8555" s="156"/>
      <c r="P8555" s="157"/>
      <c r="Q8555" s="105"/>
      <c r="R8555" s="158"/>
      <c r="S8555" s="159"/>
      <c r="T8555" s="153"/>
      <c r="Y8555" s="81"/>
      <c r="Z8555" s="153"/>
      <c r="AG8555" s="81"/>
      <c r="AJ8555" s="153"/>
      <c r="AL8555" s="154"/>
      <c r="AM8555" s="153"/>
      <c r="AN8555" s="81"/>
      <c r="AO8555" s="153"/>
      <c r="AQ8555" s="154"/>
      <c r="AR8555" s="153"/>
      <c r="AS8555" s="81"/>
      <c r="AT8555" s="153"/>
      <c r="AV8555" s="154"/>
      <c r="AW8555" s="153"/>
      <c r="BB8555" s="81"/>
      <c r="CB8555" s="82"/>
      <c r="CC8555" s="82"/>
      <c r="CM8555" s="81"/>
      <c r="CN8555" s="81"/>
      <c r="CO8555" s="81"/>
      <c r="CY8555" s="124"/>
      <c r="CZ8555" s="81"/>
      <c r="DE8555" s="125"/>
      <c r="DF8555" s="81"/>
    </row>
    <row r="8556" spans="15:110" x14ac:dyDescent="0.25">
      <c r="O8556" s="156"/>
      <c r="P8556" s="157"/>
      <c r="Q8556" s="105"/>
      <c r="R8556" s="158"/>
      <c r="S8556" s="159"/>
      <c r="T8556" s="153"/>
      <c r="Y8556" s="81"/>
      <c r="Z8556" s="153"/>
      <c r="AG8556" s="81"/>
      <c r="AJ8556" s="153"/>
      <c r="AL8556" s="154"/>
      <c r="AM8556" s="153"/>
      <c r="AN8556" s="81"/>
      <c r="AO8556" s="153"/>
      <c r="AQ8556" s="154"/>
      <c r="AR8556" s="153"/>
      <c r="AS8556" s="81"/>
      <c r="AT8556" s="153"/>
      <c r="AV8556" s="154"/>
      <c r="AW8556" s="153"/>
      <c r="BB8556" s="81"/>
      <c r="CB8556" s="82"/>
      <c r="CC8556" s="82"/>
      <c r="CM8556" s="81"/>
      <c r="CN8556" s="81"/>
      <c r="CO8556" s="81"/>
      <c r="CY8556" s="124"/>
      <c r="CZ8556" s="81"/>
      <c r="DE8556" s="125"/>
      <c r="DF8556" s="81"/>
    </row>
    <row r="8557" spans="15:110" x14ac:dyDescent="0.25">
      <c r="O8557" s="156"/>
      <c r="P8557" s="157"/>
      <c r="Q8557" s="105"/>
      <c r="R8557" s="158"/>
      <c r="S8557" s="159"/>
      <c r="T8557" s="153"/>
      <c r="Y8557" s="81"/>
      <c r="Z8557" s="153"/>
      <c r="AG8557" s="81"/>
      <c r="AJ8557" s="153"/>
      <c r="AL8557" s="154"/>
      <c r="AM8557" s="153"/>
      <c r="AN8557" s="81"/>
      <c r="AO8557" s="153"/>
      <c r="AQ8557" s="154"/>
      <c r="AR8557" s="153"/>
      <c r="AS8557" s="81"/>
      <c r="AT8557" s="153"/>
      <c r="AV8557" s="154"/>
      <c r="AW8557" s="153"/>
      <c r="BB8557" s="81"/>
      <c r="CB8557" s="82"/>
      <c r="CC8557" s="82"/>
      <c r="CM8557" s="81"/>
      <c r="CN8557" s="81"/>
      <c r="CO8557" s="81"/>
      <c r="CY8557" s="124"/>
      <c r="CZ8557" s="81"/>
      <c r="DE8557" s="125"/>
      <c r="DF8557" s="81"/>
    </row>
    <row r="8558" spans="15:110" x14ac:dyDescent="0.25">
      <c r="O8558" s="156"/>
      <c r="P8558" s="157"/>
      <c r="Q8558" s="105"/>
      <c r="R8558" s="158"/>
      <c r="S8558" s="159"/>
      <c r="T8558" s="153"/>
      <c r="Y8558" s="81"/>
      <c r="Z8558" s="153"/>
      <c r="AG8558" s="81"/>
      <c r="AJ8558" s="153"/>
      <c r="AL8558" s="154"/>
      <c r="AM8558" s="153"/>
      <c r="AN8558" s="81"/>
      <c r="AO8558" s="153"/>
      <c r="AQ8558" s="154"/>
      <c r="AR8558" s="153"/>
      <c r="AS8558" s="81"/>
      <c r="AT8558" s="153"/>
      <c r="AV8558" s="154"/>
      <c r="AW8558" s="153"/>
      <c r="BB8558" s="81"/>
      <c r="CB8558" s="82"/>
      <c r="CC8558" s="82"/>
      <c r="CM8558" s="81"/>
      <c r="CN8558" s="81"/>
      <c r="CO8558" s="81"/>
      <c r="CY8558" s="124"/>
      <c r="CZ8558" s="81"/>
      <c r="DE8558" s="125"/>
      <c r="DF8558" s="81"/>
    </row>
    <row r="8559" spans="15:110" x14ac:dyDescent="0.25">
      <c r="O8559" s="156"/>
      <c r="P8559" s="157"/>
      <c r="Q8559" s="105"/>
      <c r="R8559" s="158"/>
      <c r="S8559" s="159"/>
      <c r="T8559" s="153"/>
      <c r="Y8559" s="81"/>
      <c r="Z8559" s="153"/>
      <c r="AG8559" s="81"/>
      <c r="AJ8559" s="153"/>
      <c r="AL8559" s="154"/>
      <c r="AM8559" s="153"/>
      <c r="AN8559" s="81"/>
      <c r="AO8559" s="153"/>
      <c r="AQ8559" s="154"/>
      <c r="AR8559" s="153"/>
      <c r="AS8559" s="81"/>
      <c r="AT8559" s="153"/>
      <c r="AV8559" s="154"/>
      <c r="AW8559" s="153"/>
      <c r="BB8559" s="81"/>
      <c r="CB8559" s="82"/>
      <c r="CC8559" s="82"/>
      <c r="CM8559" s="81"/>
      <c r="CN8559" s="81"/>
      <c r="CO8559" s="81"/>
      <c r="CY8559" s="124"/>
      <c r="CZ8559" s="81"/>
      <c r="DE8559" s="125"/>
      <c r="DF8559" s="81"/>
    </row>
    <row r="8560" spans="15:110" x14ac:dyDescent="0.25">
      <c r="O8560" s="156"/>
      <c r="P8560" s="157"/>
      <c r="Q8560" s="105"/>
      <c r="R8560" s="158"/>
      <c r="S8560" s="159"/>
      <c r="T8560" s="153"/>
      <c r="Y8560" s="81"/>
      <c r="Z8560" s="153"/>
      <c r="AG8560" s="81"/>
      <c r="AJ8560" s="153"/>
      <c r="AL8560" s="154"/>
      <c r="AM8560" s="153"/>
      <c r="AN8560" s="81"/>
      <c r="AO8560" s="153"/>
      <c r="AQ8560" s="154"/>
      <c r="AR8560" s="153"/>
      <c r="AS8560" s="81"/>
      <c r="AT8560" s="153"/>
      <c r="AV8560" s="154"/>
      <c r="AW8560" s="153"/>
      <c r="BB8560" s="81"/>
      <c r="CB8560" s="82"/>
      <c r="CC8560" s="82"/>
      <c r="CM8560" s="81"/>
      <c r="CN8560" s="81"/>
      <c r="CO8560" s="81"/>
      <c r="CY8560" s="124"/>
      <c r="CZ8560" s="81"/>
      <c r="DE8560" s="125"/>
      <c r="DF8560" s="81"/>
    </row>
    <row r="8561" spans="15:110" x14ac:dyDescent="0.25">
      <c r="O8561" s="156"/>
      <c r="P8561" s="157"/>
      <c r="Q8561" s="105"/>
      <c r="R8561" s="158"/>
      <c r="S8561" s="159"/>
      <c r="T8561" s="153"/>
      <c r="Y8561" s="81"/>
      <c r="Z8561" s="153"/>
      <c r="AG8561" s="81"/>
      <c r="AJ8561" s="153"/>
      <c r="AL8561" s="154"/>
      <c r="AM8561" s="153"/>
      <c r="AN8561" s="81"/>
      <c r="AO8561" s="153"/>
      <c r="AQ8561" s="154"/>
      <c r="AR8561" s="153"/>
      <c r="AS8561" s="81"/>
      <c r="AT8561" s="153"/>
      <c r="AV8561" s="154"/>
      <c r="AW8561" s="153"/>
      <c r="BB8561" s="81"/>
      <c r="CB8561" s="82"/>
      <c r="CC8561" s="82"/>
      <c r="CM8561" s="81"/>
      <c r="CN8561" s="81"/>
      <c r="CO8561" s="81"/>
      <c r="CY8561" s="124"/>
      <c r="CZ8561" s="81"/>
      <c r="DE8561" s="125"/>
      <c r="DF8561" s="81"/>
    </row>
    <row r="8562" spans="15:110" x14ac:dyDescent="0.25">
      <c r="O8562" s="156"/>
      <c r="P8562" s="157"/>
      <c r="Q8562" s="105"/>
      <c r="R8562" s="158"/>
      <c r="S8562" s="159"/>
      <c r="T8562" s="153"/>
      <c r="Y8562" s="81"/>
      <c r="Z8562" s="153"/>
      <c r="AG8562" s="81"/>
      <c r="AJ8562" s="153"/>
      <c r="AL8562" s="154"/>
      <c r="AM8562" s="153"/>
      <c r="AN8562" s="81"/>
      <c r="AO8562" s="153"/>
      <c r="AQ8562" s="154"/>
      <c r="AR8562" s="153"/>
      <c r="AS8562" s="81"/>
      <c r="AT8562" s="153"/>
      <c r="AV8562" s="154"/>
      <c r="AW8562" s="153"/>
      <c r="BB8562" s="81"/>
      <c r="CB8562" s="82"/>
      <c r="CC8562" s="82"/>
      <c r="CM8562" s="81"/>
      <c r="CN8562" s="81"/>
      <c r="CO8562" s="81"/>
      <c r="CY8562" s="124"/>
      <c r="CZ8562" s="81"/>
      <c r="DE8562" s="125"/>
      <c r="DF8562" s="81"/>
    </row>
    <row r="8563" spans="15:110" x14ac:dyDescent="0.25">
      <c r="O8563" s="156"/>
      <c r="P8563" s="157"/>
      <c r="Q8563" s="105"/>
      <c r="R8563" s="158"/>
      <c r="S8563" s="159"/>
      <c r="T8563" s="153"/>
      <c r="Y8563" s="81"/>
      <c r="Z8563" s="153"/>
      <c r="AG8563" s="81"/>
      <c r="AJ8563" s="153"/>
      <c r="AL8563" s="154"/>
      <c r="AM8563" s="153"/>
      <c r="AN8563" s="81"/>
      <c r="AO8563" s="153"/>
      <c r="AQ8563" s="154"/>
      <c r="AR8563" s="153"/>
      <c r="AS8563" s="81"/>
      <c r="AT8563" s="153"/>
      <c r="AV8563" s="154"/>
      <c r="AW8563" s="153"/>
      <c r="BB8563" s="81"/>
      <c r="CB8563" s="82"/>
      <c r="CC8563" s="82"/>
      <c r="CM8563" s="81"/>
      <c r="CN8563" s="81"/>
      <c r="CO8563" s="81"/>
      <c r="CY8563" s="124"/>
      <c r="CZ8563" s="81"/>
      <c r="DE8563" s="125"/>
      <c r="DF8563" s="81"/>
    </row>
    <row r="8564" spans="15:110" x14ac:dyDescent="0.25">
      <c r="O8564" s="156"/>
      <c r="P8564" s="157"/>
      <c r="Q8564" s="105"/>
      <c r="R8564" s="158"/>
      <c r="S8564" s="159"/>
      <c r="T8564" s="153"/>
      <c r="Y8564" s="81"/>
      <c r="Z8564" s="153"/>
      <c r="AG8564" s="81"/>
      <c r="AJ8564" s="153"/>
      <c r="AL8564" s="154"/>
      <c r="AM8564" s="153"/>
      <c r="AN8564" s="81"/>
      <c r="AO8564" s="153"/>
      <c r="AQ8564" s="154"/>
      <c r="AR8564" s="153"/>
      <c r="AS8564" s="81"/>
      <c r="AT8564" s="153"/>
      <c r="AV8564" s="154"/>
      <c r="AW8564" s="153"/>
      <c r="BB8564" s="81"/>
      <c r="CB8564" s="82"/>
      <c r="CC8564" s="82"/>
      <c r="CM8564" s="81"/>
      <c r="CN8564" s="81"/>
      <c r="CO8564" s="81"/>
      <c r="CY8564" s="124"/>
      <c r="CZ8564" s="81"/>
      <c r="DE8564" s="125"/>
      <c r="DF8564" s="81"/>
    </row>
    <row r="8565" spans="15:110" x14ac:dyDescent="0.25">
      <c r="O8565" s="156"/>
      <c r="P8565" s="157"/>
      <c r="Q8565" s="105"/>
      <c r="R8565" s="158"/>
      <c r="S8565" s="159"/>
      <c r="T8565" s="153"/>
      <c r="Y8565" s="81"/>
      <c r="Z8565" s="153"/>
      <c r="AG8565" s="81"/>
      <c r="AJ8565" s="153"/>
      <c r="AL8565" s="154"/>
      <c r="AM8565" s="153"/>
      <c r="AN8565" s="81"/>
      <c r="AO8565" s="153"/>
      <c r="AQ8565" s="154"/>
      <c r="AR8565" s="153"/>
      <c r="AS8565" s="81"/>
      <c r="AT8565" s="153"/>
      <c r="AV8565" s="154"/>
      <c r="AW8565" s="153"/>
      <c r="BB8565" s="81"/>
      <c r="CB8565" s="82"/>
      <c r="CC8565" s="82"/>
      <c r="CM8565" s="81"/>
      <c r="CN8565" s="81"/>
      <c r="CO8565" s="81"/>
      <c r="CY8565" s="124"/>
      <c r="CZ8565" s="81"/>
      <c r="DE8565" s="125"/>
      <c r="DF8565" s="81"/>
    </row>
    <row r="8566" spans="15:110" x14ac:dyDescent="0.25">
      <c r="O8566" s="156"/>
      <c r="P8566" s="157"/>
      <c r="Q8566" s="105"/>
      <c r="R8566" s="158"/>
      <c r="S8566" s="159"/>
      <c r="T8566" s="153"/>
      <c r="Y8566" s="81"/>
      <c r="Z8566" s="153"/>
      <c r="AG8566" s="81"/>
      <c r="AJ8566" s="153"/>
      <c r="AL8566" s="154"/>
      <c r="AM8566" s="153"/>
      <c r="AN8566" s="81"/>
      <c r="AO8566" s="153"/>
      <c r="AQ8566" s="154"/>
      <c r="AR8566" s="153"/>
      <c r="AS8566" s="81"/>
      <c r="AT8566" s="153"/>
      <c r="AV8566" s="154"/>
      <c r="AW8566" s="153"/>
      <c r="BB8566" s="81"/>
      <c r="CB8566" s="82"/>
      <c r="CC8566" s="82"/>
      <c r="CM8566" s="81"/>
      <c r="CN8566" s="81"/>
      <c r="CO8566" s="81"/>
      <c r="CY8566" s="124"/>
      <c r="CZ8566" s="81"/>
      <c r="DE8566" s="125"/>
      <c r="DF8566" s="81"/>
    </row>
    <row r="8567" spans="15:110" x14ac:dyDescent="0.25">
      <c r="O8567" s="156"/>
      <c r="P8567" s="157"/>
      <c r="Q8567" s="105"/>
      <c r="R8567" s="158"/>
      <c r="S8567" s="159"/>
      <c r="T8567" s="153"/>
      <c r="Y8567" s="81"/>
      <c r="Z8567" s="153"/>
      <c r="AG8567" s="81"/>
      <c r="AJ8567" s="153"/>
      <c r="AL8567" s="154"/>
      <c r="AM8567" s="153"/>
      <c r="AN8567" s="81"/>
      <c r="AO8567" s="153"/>
      <c r="AQ8567" s="154"/>
      <c r="AR8567" s="153"/>
      <c r="AS8567" s="81"/>
      <c r="AT8567" s="153"/>
      <c r="AV8567" s="154"/>
      <c r="AW8567" s="153"/>
      <c r="BB8567" s="81"/>
      <c r="CB8567" s="82"/>
      <c r="CC8567" s="82"/>
      <c r="CM8567" s="81"/>
      <c r="CN8567" s="81"/>
      <c r="CO8567" s="81"/>
      <c r="CY8567" s="124"/>
      <c r="CZ8567" s="81"/>
      <c r="DE8567" s="125"/>
      <c r="DF8567" s="81"/>
    </row>
    <row r="8568" spans="15:110" x14ac:dyDescent="0.25">
      <c r="O8568" s="156"/>
      <c r="P8568" s="157"/>
      <c r="Q8568" s="105"/>
      <c r="R8568" s="158"/>
      <c r="S8568" s="159"/>
      <c r="T8568" s="153"/>
      <c r="Y8568" s="81"/>
      <c r="Z8568" s="153"/>
      <c r="AG8568" s="81"/>
      <c r="AJ8568" s="153"/>
      <c r="AL8568" s="154"/>
      <c r="AM8568" s="153"/>
      <c r="AN8568" s="81"/>
      <c r="AO8568" s="153"/>
      <c r="AQ8568" s="154"/>
      <c r="AR8568" s="153"/>
      <c r="AS8568" s="81"/>
      <c r="AT8568" s="153"/>
      <c r="AV8568" s="154"/>
      <c r="AW8568" s="153"/>
      <c r="BB8568" s="81"/>
      <c r="CB8568" s="82"/>
      <c r="CC8568" s="82"/>
      <c r="CM8568" s="81"/>
      <c r="CN8568" s="81"/>
      <c r="CO8568" s="81"/>
      <c r="CY8568" s="124"/>
      <c r="CZ8568" s="81"/>
      <c r="DE8568" s="125"/>
      <c r="DF8568" s="81"/>
    </row>
    <row r="8569" spans="15:110" x14ac:dyDescent="0.25">
      <c r="O8569" s="156"/>
      <c r="P8569" s="157"/>
      <c r="Q8569" s="105"/>
      <c r="R8569" s="158"/>
      <c r="S8569" s="159"/>
      <c r="T8569" s="153"/>
      <c r="Y8569" s="81"/>
      <c r="Z8569" s="153"/>
      <c r="AG8569" s="81"/>
      <c r="AJ8569" s="153"/>
      <c r="AL8569" s="154"/>
      <c r="AM8569" s="153"/>
      <c r="AN8569" s="81"/>
      <c r="AO8569" s="153"/>
      <c r="AQ8569" s="154"/>
      <c r="AR8569" s="153"/>
      <c r="AS8569" s="81"/>
      <c r="AT8569" s="153"/>
      <c r="AV8569" s="154"/>
      <c r="AW8569" s="153"/>
      <c r="BB8569" s="81"/>
      <c r="CB8569" s="82"/>
      <c r="CC8569" s="82"/>
      <c r="CM8569" s="81"/>
      <c r="CN8569" s="81"/>
      <c r="CO8569" s="81"/>
      <c r="CY8569" s="124"/>
      <c r="CZ8569" s="81"/>
      <c r="DE8569" s="125"/>
      <c r="DF8569" s="81"/>
    </row>
    <row r="8570" spans="15:110" x14ac:dyDescent="0.25">
      <c r="O8570" s="156"/>
      <c r="P8570" s="157"/>
      <c r="Q8570" s="105"/>
      <c r="R8570" s="158"/>
      <c r="S8570" s="159"/>
      <c r="T8570" s="153"/>
      <c r="Y8570" s="81"/>
      <c r="Z8570" s="153"/>
      <c r="AG8570" s="81"/>
      <c r="AJ8570" s="153"/>
      <c r="AL8570" s="154"/>
      <c r="AM8570" s="153"/>
      <c r="AN8570" s="81"/>
      <c r="AO8570" s="153"/>
      <c r="AQ8570" s="154"/>
      <c r="AR8570" s="153"/>
      <c r="AS8570" s="81"/>
      <c r="AT8570" s="153"/>
      <c r="AV8570" s="154"/>
      <c r="AW8570" s="153"/>
      <c r="BB8570" s="81"/>
      <c r="CB8570" s="82"/>
      <c r="CC8570" s="82"/>
      <c r="CM8570" s="81"/>
      <c r="CN8570" s="81"/>
      <c r="CO8570" s="81"/>
      <c r="CY8570" s="124"/>
      <c r="CZ8570" s="81"/>
      <c r="DE8570" s="125"/>
      <c r="DF8570" s="81"/>
    </row>
    <row r="8571" spans="15:110" x14ac:dyDescent="0.25">
      <c r="O8571" s="156"/>
      <c r="P8571" s="157"/>
      <c r="Q8571" s="105"/>
      <c r="R8571" s="158"/>
      <c r="S8571" s="159"/>
      <c r="T8571" s="153"/>
      <c r="Y8571" s="81"/>
      <c r="Z8571" s="153"/>
      <c r="AG8571" s="81"/>
      <c r="AJ8571" s="153"/>
      <c r="AL8571" s="154"/>
      <c r="AM8571" s="153"/>
      <c r="AN8571" s="81"/>
      <c r="AO8571" s="153"/>
      <c r="AQ8571" s="154"/>
      <c r="AR8571" s="153"/>
      <c r="AS8571" s="81"/>
      <c r="AT8571" s="153"/>
      <c r="AV8571" s="154"/>
      <c r="AW8571" s="153"/>
      <c r="BB8571" s="81"/>
      <c r="CB8571" s="82"/>
      <c r="CC8571" s="82"/>
      <c r="CM8571" s="81"/>
      <c r="CN8571" s="81"/>
      <c r="CO8571" s="81"/>
      <c r="CY8571" s="124"/>
      <c r="CZ8571" s="81"/>
      <c r="DE8571" s="125"/>
      <c r="DF8571" s="81"/>
    </row>
    <row r="8572" spans="15:110" x14ac:dyDescent="0.25">
      <c r="O8572" s="156"/>
      <c r="P8572" s="157"/>
      <c r="Q8572" s="105"/>
      <c r="R8572" s="158"/>
      <c r="S8572" s="159"/>
      <c r="T8572" s="153"/>
      <c r="Y8572" s="81"/>
      <c r="Z8572" s="153"/>
      <c r="AG8572" s="81"/>
      <c r="AJ8572" s="153"/>
      <c r="AL8572" s="154"/>
      <c r="AM8572" s="153"/>
      <c r="AN8572" s="81"/>
      <c r="AO8572" s="153"/>
      <c r="AQ8572" s="154"/>
      <c r="AR8572" s="153"/>
      <c r="AS8572" s="81"/>
      <c r="AT8572" s="153"/>
      <c r="AV8572" s="154"/>
      <c r="AW8572" s="153"/>
      <c r="BB8572" s="81"/>
      <c r="CB8572" s="82"/>
      <c r="CC8572" s="82"/>
      <c r="CM8572" s="81"/>
      <c r="CN8572" s="81"/>
      <c r="CO8572" s="81"/>
      <c r="CY8572" s="124"/>
      <c r="CZ8572" s="81"/>
      <c r="DE8572" s="125"/>
      <c r="DF8572" s="81"/>
    </row>
    <row r="8573" spans="15:110" x14ac:dyDescent="0.25">
      <c r="O8573" s="156"/>
      <c r="P8573" s="157"/>
      <c r="Q8573" s="105"/>
      <c r="R8573" s="158"/>
      <c r="S8573" s="159"/>
      <c r="T8573" s="153"/>
      <c r="Y8573" s="81"/>
      <c r="Z8573" s="153"/>
      <c r="AG8573" s="81"/>
      <c r="AJ8573" s="153"/>
      <c r="AL8573" s="154"/>
      <c r="AM8573" s="153"/>
      <c r="AN8573" s="81"/>
      <c r="AO8573" s="153"/>
      <c r="AQ8573" s="154"/>
      <c r="AR8573" s="153"/>
      <c r="AS8573" s="81"/>
      <c r="AT8573" s="153"/>
      <c r="AV8573" s="154"/>
      <c r="AW8573" s="153"/>
      <c r="BB8573" s="81"/>
      <c r="CB8573" s="82"/>
      <c r="CC8573" s="82"/>
      <c r="CM8573" s="81"/>
      <c r="CN8573" s="81"/>
      <c r="CO8573" s="81"/>
      <c r="CY8573" s="124"/>
      <c r="CZ8573" s="81"/>
      <c r="DE8573" s="125"/>
      <c r="DF8573" s="81"/>
    </row>
    <row r="8574" spans="15:110" x14ac:dyDescent="0.25">
      <c r="O8574" s="156"/>
      <c r="P8574" s="157"/>
      <c r="Q8574" s="105"/>
      <c r="R8574" s="158"/>
      <c r="S8574" s="159"/>
      <c r="T8574" s="153"/>
      <c r="Y8574" s="81"/>
      <c r="Z8574" s="153"/>
      <c r="AG8574" s="81"/>
      <c r="AJ8574" s="153"/>
      <c r="AL8574" s="154"/>
      <c r="AM8574" s="153"/>
      <c r="AN8574" s="81"/>
      <c r="AO8574" s="153"/>
      <c r="AQ8574" s="154"/>
      <c r="AR8574" s="153"/>
      <c r="AS8574" s="81"/>
      <c r="AT8574" s="153"/>
      <c r="AV8574" s="154"/>
      <c r="AW8574" s="153"/>
      <c r="BB8574" s="81"/>
      <c r="CB8574" s="82"/>
      <c r="CC8574" s="82"/>
      <c r="CM8574" s="81"/>
      <c r="CN8574" s="81"/>
      <c r="CO8574" s="81"/>
      <c r="CY8574" s="124"/>
      <c r="CZ8574" s="81"/>
      <c r="DE8574" s="125"/>
      <c r="DF8574" s="81"/>
    </row>
    <row r="8575" spans="15:110" x14ac:dyDescent="0.25">
      <c r="O8575" s="156"/>
      <c r="P8575" s="157"/>
      <c r="Q8575" s="105"/>
      <c r="R8575" s="158"/>
      <c r="S8575" s="159"/>
      <c r="T8575" s="153"/>
      <c r="Y8575" s="81"/>
      <c r="Z8575" s="153"/>
      <c r="AG8575" s="81"/>
      <c r="AJ8575" s="153"/>
      <c r="AL8575" s="154"/>
      <c r="AM8575" s="153"/>
      <c r="AN8575" s="81"/>
      <c r="AO8575" s="153"/>
      <c r="AQ8575" s="154"/>
      <c r="AR8575" s="153"/>
      <c r="AS8575" s="81"/>
      <c r="AT8575" s="153"/>
      <c r="AV8575" s="154"/>
      <c r="AW8575" s="153"/>
      <c r="BB8575" s="81"/>
      <c r="CB8575" s="82"/>
      <c r="CC8575" s="82"/>
      <c r="CM8575" s="81"/>
      <c r="CN8575" s="81"/>
      <c r="CO8575" s="81"/>
      <c r="CY8575" s="124"/>
      <c r="CZ8575" s="81"/>
      <c r="DE8575" s="125"/>
      <c r="DF8575" s="81"/>
    </row>
    <row r="8576" spans="15:110" x14ac:dyDescent="0.25">
      <c r="O8576" s="156"/>
      <c r="P8576" s="157"/>
      <c r="Q8576" s="105"/>
      <c r="R8576" s="158"/>
      <c r="S8576" s="159"/>
      <c r="T8576" s="153"/>
      <c r="Y8576" s="81"/>
      <c r="Z8576" s="153"/>
      <c r="AG8576" s="81"/>
      <c r="AJ8576" s="153"/>
      <c r="AL8576" s="154"/>
      <c r="AM8576" s="153"/>
      <c r="AN8576" s="81"/>
      <c r="AO8576" s="153"/>
      <c r="AQ8576" s="154"/>
      <c r="AR8576" s="153"/>
      <c r="AS8576" s="81"/>
      <c r="AT8576" s="153"/>
      <c r="AV8576" s="154"/>
      <c r="AW8576" s="153"/>
      <c r="BB8576" s="81"/>
      <c r="CB8576" s="82"/>
      <c r="CC8576" s="82"/>
      <c r="CM8576" s="81"/>
      <c r="CN8576" s="81"/>
      <c r="CO8576" s="81"/>
      <c r="CY8576" s="124"/>
      <c r="CZ8576" s="81"/>
      <c r="DE8576" s="125"/>
      <c r="DF8576" s="81"/>
    </row>
    <row r="8577" spans="15:110" x14ac:dyDescent="0.25">
      <c r="O8577" s="156"/>
      <c r="P8577" s="157"/>
      <c r="Q8577" s="105"/>
      <c r="R8577" s="158"/>
      <c r="S8577" s="159"/>
      <c r="T8577" s="153"/>
      <c r="Y8577" s="81"/>
      <c r="Z8577" s="153"/>
      <c r="AG8577" s="81"/>
      <c r="AJ8577" s="153"/>
      <c r="AL8577" s="154"/>
      <c r="AM8577" s="153"/>
      <c r="AN8577" s="81"/>
      <c r="AO8577" s="153"/>
      <c r="AQ8577" s="154"/>
      <c r="AR8577" s="153"/>
      <c r="AS8577" s="81"/>
      <c r="AT8577" s="153"/>
      <c r="AV8577" s="154"/>
      <c r="AW8577" s="153"/>
      <c r="BB8577" s="81"/>
      <c r="CB8577" s="82"/>
      <c r="CC8577" s="82"/>
      <c r="CM8577" s="81"/>
      <c r="CN8577" s="81"/>
      <c r="CO8577" s="81"/>
      <c r="CY8577" s="124"/>
      <c r="CZ8577" s="81"/>
      <c r="DE8577" s="125"/>
      <c r="DF8577" s="81"/>
    </row>
    <row r="8578" spans="15:110" x14ac:dyDescent="0.25">
      <c r="O8578" s="156"/>
      <c r="P8578" s="157"/>
      <c r="Q8578" s="105"/>
      <c r="R8578" s="158"/>
      <c r="S8578" s="159"/>
      <c r="T8578" s="153"/>
      <c r="Y8578" s="81"/>
      <c r="Z8578" s="153"/>
      <c r="AG8578" s="81"/>
      <c r="AJ8578" s="153"/>
      <c r="AL8578" s="154"/>
      <c r="AM8578" s="153"/>
      <c r="AN8578" s="81"/>
      <c r="AO8578" s="153"/>
      <c r="AQ8578" s="154"/>
      <c r="AR8578" s="153"/>
      <c r="AS8578" s="81"/>
      <c r="AT8578" s="153"/>
      <c r="AV8578" s="154"/>
      <c r="AW8578" s="153"/>
      <c r="BB8578" s="81"/>
      <c r="CB8578" s="82"/>
      <c r="CC8578" s="82"/>
      <c r="CM8578" s="81"/>
      <c r="CN8578" s="81"/>
      <c r="CO8578" s="81"/>
      <c r="CY8578" s="124"/>
      <c r="CZ8578" s="81"/>
      <c r="DE8578" s="125"/>
      <c r="DF8578" s="81"/>
    </row>
    <row r="8579" spans="15:110" x14ac:dyDescent="0.25">
      <c r="O8579" s="156"/>
      <c r="P8579" s="157"/>
      <c r="Q8579" s="105"/>
      <c r="R8579" s="158"/>
      <c r="S8579" s="159"/>
      <c r="T8579" s="153"/>
      <c r="Y8579" s="81"/>
      <c r="Z8579" s="153"/>
      <c r="AG8579" s="81"/>
      <c r="AJ8579" s="153"/>
      <c r="AL8579" s="154"/>
      <c r="AM8579" s="153"/>
      <c r="AN8579" s="81"/>
      <c r="AO8579" s="153"/>
      <c r="AQ8579" s="154"/>
      <c r="AR8579" s="153"/>
      <c r="AS8579" s="81"/>
      <c r="AT8579" s="153"/>
      <c r="AV8579" s="154"/>
      <c r="AW8579" s="153"/>
      <c r="BB8579" s="81"/>
      <c r="CB8579" s="82"/>
      <c r="CC8579" s="82"/>
      <c r="CM8579" s="81"/>
      <c r="CN8579" s="81"/>
      <c r="CO8579" s="81"/>
      <c r="CY8579" s="124"/>
      <c r="CZ8579" s="81"/>
      <c r="DE8579" s="125"/>
      <c r="DF8579" s="81"/>
    </row>
    <row r="8580" spans="15:110" x14ac:dyDescent="0.25">
      <c r="O8580" s="156"/>
      <c r="P8580" s="157"/>
      <c r="Q8580" s="105"/>
      <c r="R8580" s="158"/>
      <c r="S8580" s="159"/>
      <c r="T8580" s="153"/>
      <c r="Y8580" s="81"/>
      <c r="Z8580" s="153"/>
      <c r="AG8580" s="81"/>
      <c r="AJ8580" s="153"/>
      <c r="AL8580" s="154"/>
      <c r="AM8580" s="153"/>
      <c r="AN8580" s="81"/>
      <c r="AO8580" s="153"/>
      <c r="AQ8580" s="154"/>
      <c r="AR8580" s="153"/>
      <c r="AS8580" s="81"/>
      <c r="AT8580" s="153"/>
      <c r="AV8580" s="154"/>
      <c r="AW8580" s="153"/>
      <c r="BB8580" s="81"/>
      <c r="CB8580" s="82"/>
      <c r="CC8580" s="82"/>
      <c r="CM8580" s="81"/>
      <c r="CN8580" s="81"/>
      <c r="CO8580" s="81"/>
      <c r="CY8580" s="124"/>
      <c r="CZ8580" s="81"/>
      <c r="DE8580" s="125"/>
      <c r="DF8580" s="81"/>
    </row>
    <row r="8581" spans="15:110" x14ac:dyDescent="0.25">
      <c r="O8581" s="156"/>
      <c r="P8581" s="157"/>
      <c r="Q8581" s="105"/>
      <c r="R8581" s="158"/>
      <c r="S8581" s="159"/>
      <c r="T8581" s="153"/>
      <c r="Y8581" s="81"/>
      <c r="Z8581" s="153"/>
      <c r="AG8581" s="81"/>
      <c r="AJ8581" s="153"/>
      <c r="AL8581" s="154"/>
      <c r="AM8581" s="153"/>
      <c r="AN8581" s="81"/>
      <c r="AO8581" s="153"/>
      <c r="AQ8581" s="154"/>
      <c r="AR8581" s="153"/>
      <c r="AS8581" s="81"/>
      <c r="AT8581" s="153"/>
      <c r="AV8581" s="154"/>
      <c r="AW8581" s="153"/>
      <c r="BB8581" s="81"/>
      <c r="CB8581" s="82"/>
      <c r="CC8581" s="82"/>
      <c r="CM8581" s="81"/>
      <c r="CN8581" s="81"/>
      <c r="CO8581" s="81"/>
      <c r="CY8581" s="124"/>
      <c r="CZ8581" s="81"/>
      <c r="DE8581" s="125"/>
      <c r="DF8581" s="81"/>
    </row>
    <row r="8582" spans="15:110" x14ac:dyDescent="0.25">
      <c r="O8582" s="156"/>
      <c r="P8582" s="157"/>
      <c r="Q8582" s="105"/>
      <c r="R8582" s="158"/>
      <c r="S8582" s="159"/>
      <c r="T8582" s="153"/>
      <c r="Y8582" s="81"/>
      <c r="Z8582" s="153"/>
      <c r="AG8582" s="81"/>
      <c r="AJ8582" s="153"/>
      <c r="AL8582" s="154"/>
      <c r="AM8582" s="153"/>
      <c r="AN8582" s="81"/>
      <c r="AO8582" s="153"/>
      <c r="AQ8582" s="154"/>
      <c r="AR8582" s="153"/>
      <c r="AS8582" s="81"/>
      <c r="AT8582" s="153"/>
      <c r="AV8582" s="154"/>
      <c r="AW8582" s="153"/>
      <c r="BB8582" s="81"/>
      <c r="CB8582" s="82"/>
      <c r="CC8582" s="82"/>
      <c r="CM8582" s="81"/>
      <c r="CN8582" s="81"/>
      <c r="CO8582" s="81"/>
      <c r="CY8582" s="124"/>
      <c r="CZ8582" s="81"/>
      <c r="DE8582" s="125"/>
      <c r="DF8582" s="81"/>
    </row>
    <row r="8583" spans="15:110" x14ac:dyDescent="0.25">
      <c r="O8583" s="156"/>
      <c r="P8583" s="157"/>
      <c r="Q8583" s="105"/>
      <c r="R8583" s="158"/>
      <c r="S8583" s="159"/>
      <c r="T8583" s="153"/>
      <c r="Y8583" s="81"/>
      <c r="Z8583" s="153"/>
      <c r="AG8583" s="81"/>
      <c r="AJ8583" s="153"/>
      <c r="AL8583" s="154"/>
      <c r="AM8583" s="153"/>
      <c r="AN8583" s="81"/>
      <c r="AO8583" s="153"/>
      <c r="AQ8583" s="154"/>
      <c r="AR8583" s="153"/>
      <c r="AS8583" s="81"/>
      <c r="AT8583" s="153"/>
      <c r="AV8583" s="154"/>
      <c r="AW8583" s="153"/>
      <c r="BB8583" s="81"/>
      <c r="CB8583" s="82"/>
      <c r="CC8583" s="82"/>
      <c r="CM8583" s="81"/>
      <c r="CN8583" s="81"/>
      <c r="CO8583" s="81"/>
      <c r="CY8583" s="124"/>
      <c r="CZ8583" s="81"/>
      <c r="DE8583" s="125"/>
      <c r="DF8583" s="81"/>
    </row>
    <row r="8584" spans="15:110" x14ac:dyDescent="0.25">
      <c r="O8584" s="156"/>
      <c r="P8584" s="157"/>
      <c r="Q8584" s="105"/>
      <c r="R8584" s="158"/>
      <c r="S8584" s="159"/>
      <c r="T8584" s="153"/>
      <c r="Y8584" s="81"/>
      <c r="Z8584" s="153"/>
      <c r="AG8584" s="81"/>
      <c r="AJ8584" s="153"/>
      <c r="AL8584" s="154"/>
      <c r="AM8584" s="153"/>
      <c r="AN8584" s="81"/>
      <c r="AO8584" s="153"/>
      <c r="AQ8584" s="154"/>
      <c r="AR8584" s="153"/>
      <c r="AS8584" s="81"/>
      <c r="AT8584" s="153"/>
      <c r="AV8584" s="154"/>
      <c r="AW8584" s="153"/>
      <c r="BB8584" s="81"/>
      <c r="CB8584" s="82"/>
      <c r="CC8584" s="82"/>
      <c r="CM8584" s="81"/>
      <c r="CN8584" s="81"/>
      <c r="CO8584" s="81"/>
      <c r="CY8584" s="124"/>
      <c r="CZ8584" s="81"/>
      <c r="DE8584" s="125"/>
      <c r="DF8584" s="81"/>
    </row>
    <row r="8585" spans="15:110" x14ac:dyDescent="0.25">
      <c r="O8585" s="156"/>
      <c r="P8585" s="157"/>
      <c r="Q8585" s="105"/>
      <c r="R8585" s="158"/>
      <c r="S8585" s="159"/>
      <c r="T8585" s="153"/>
      <c r="Y8585" s="81"/>
      <c r="Z8585" s="153"/>
      <c r="AG8585" s="81"/>
      <c r="AJ8585" s="153"/>
      <c r="AL8585" s="154"/>
      <c r="AM8585" s="153"/>
      <c r="AN8585" s="81"/>
      <c r="AO8585" s="153"/>
      <c r="AQ8585" s="154"/>
      <c r="AR8585" s="153"/>
      <c r="AS8585" s="81"/>
      <c r="AT8585" s="153"/>
      <c r="AV8585" s="154"/>
      <c r="AW8585" s="153"/>
      <c r="BB8585" s="81"/>
      <c r="CB8585" s="82"/>
      <c r="CC8585" s="82"/>
      <c r="CM8585" s="81"/>
      <c r="CN8585" s="81"/>
      <c r="CO8585" s="81"/>
      <c r="CY8585" s="124"/>
      <c r="CZ8585" s="81"/>
      <c r="DE8585" s="125"/>
      <c r="DF8585" s="81"/>
    </row>
    <row r="8586" spans="15:110" x14ac:dyDescent="0.25">
      <c r="O8586" s="156"/>
      <c r="P8586" s="157"/>
      <c r="Q8586" s="105"/>
      <c r="R8586" s="158"/>
      <c r="S8586" s="159"/>
      <c r="T8586" s="153"/>
      <c r="Y8586" s="81"/>
      <c r="Z8586" s="153"/>
      <c r="AG8586" s="81"/>
      <c r="AJ8586" s="153"/>
      <c r="AL8586" s="154"/>
      <c r="AM8586" s="153"/>
      <c r="AN8586" s="81"/>
      <c r="AO8586" s="153"/>
      <c r="AQ8586" s="154"/>
      <c r="AR8586" s="153"/>
      <c r="AS8586" s="81"/>
      <c r="AT8586" s="153"/>
      <c r="AV8586" s="154"/>
      <c r="AW8586" s="153"/>
      <c r="BB8586" s="81"/>
      <c r="CB8586" s="82"/>
      <c r="CC8586" s="82"/>
      <c r="CM8586" s="81"/>
      <c r="CN8586" s="81"/>
      <c r="CO8586" s="81"/>
      <c r="CY8586" s="124"/>
      <c r="CZ8586" s="81"/>
      <c r="DE8586" s="125"/>
      <c r="DF8586" s="81"/>
    </row>
    <row r="8587" spans="15:110" x14ac:dyDescent="0.25">
      <c r="O8587" s="156"/>
      <c r="P8587" s="157"/>
      <c r="Q8587" s="105"/>
      <c r="R8587" s="158"/>
      <c r="S8587" s="159"/>
      <c r="T8587" s="153"/>
      <c r="Y8587" s="81"/>
      <c r="Z8587" s="153"/>
      <c r="AG8587" s="81"/>
      <c r="AJ8587" s="153"/>
      <c r="AL8587" s="154"/>
      <c r="AM8587" s="153"/>
      <c r="AN8587" s="81"/>
      <c r="AO8587" s="153"/>
      <c r="AQ8587" s="154"/>
      <c r="AR8587" s="153"/>
      <c r="AS8587" s="81"/>
      <c r="AT8587" s="153"/>
      <c r="AV8587" s="154"/>
      <c r="AW8587" s="153"/>
      <c r="BB8587" s="81"/>
      <c r="CB8587" s="82"/>
      <c r="CC8587" s="82"/>
      <c r="CM8587" s="81"/>
      <c r="CN8587" s="81"/>
      <c r="CO8587" s="81"/>
      <c r="CY8587" s="124"/>
      <c r="CZ8587" s="81"/>
      <c r="DE8587" s="125"/>
      <c r="DF8587" s="81"/>
    </row>
    <row r="8588" spans="15:110" x14ac:dyDescent="0.25">
      <c r="O8588" s="156"/>
      <c r="P8588" s="157"/>
      <c r="Q8588" s="105"/>
      <c r="R8588" s="158"/>
      <c r="S8588" s="159"/>
      <c r="T8588" s="153"/>
      <c r="Y8588" s="81"/>
      <c r="Z8588" s="153"/>
      <c r="AG8588" s="81"/>
      <c r="AJ8588" s="153"/>
      <c r="AL8588" s="154"/>
      <c r="AM8588" s="153"/>
      <c r="AN8588" s="81"/>
      <c r="AO8588" s="153"/>
      <c r="AQ8588" s="154"/>
      <c r="AR8588" s="153"/>
      <c r="AS8588" s="81"/>
      <c r="AT8588" s="153"/>
      <c r="AV8588" s="154"/>
      <c r="AW8588" s="153"/>
      <c r="BB8588" s="81"/>
      <c r="CB8588" s="82"/>
      <c r="CC8588" s="82"/>
      <c r="CM8588" s="81"/>
      <c r="CN8588" s="81"/>
      <c r="CO8588" s="81"/>
      <c r="CY8588" s="124"/>
      <c r="CZ8588" s="81"/>
      <c r="DE8588" s="125"/>
      <c r="DF8588" s="81"/>
    </row>
    <row r="8589" spans="15:110" x14ac:dyDescent="0.25">
      <c r="O8589" s="156"/>
      <c r="P8589" s="157"/>
      <c r="Q8589" s="105"/>
      <c r="R8589" s="158"/>
      <c r="S8589" s="159"/>
      <c r="T8589" s="153"/>
      <c r="Y8589" s="81"/>
      <c r="Z8589" s="153"/>
      <c r="AG8589" s="81"/>
      <c r="AJ8589" s="153"/>
      <c r="AL8589" s="154"/>
      <c r="AM8589" s="153"/>
      <c r="AN8589" s="81"/>
      <c r="AO8589" s="153"/>
      <c r="AQ8589" s="154"/>
      <c r="AR8589" s="153"/>
      <c r="AS8589" s="81"/>
      <c r="AT8589" s="153"/>
      <c r="AV8589" s="154"/>
      <c r="AW8589" s="153"/>
      <c r="BB8589" s="81"/>
      <c r="CB8589" s="82"/>
      <c r="CC8589" s="82"/>
      <c r="CM8589" s="81"/>
      <c r="CN8589" s="81"/>
      <c r="CO8589" s="81"/>
      <c r="CY8589" s="124"/>
      <c r="CZ8589" s="81"/>
      <c r="DE8589" s="125"/>
      <c r="DF8589" s="81"/>
    </row>
    <row r="8590" spans="15:110" x14ac:dyDescent="0.25">
      <c r="O8590" s="156"/>
      <c r="P8590" s="157"/>
      <c r="Q8590" s="105"/>
      <c r="R8590" s="158"/>
      <c r="S8590" s="159"/>
      <c r="T8590" s="153"/>
      <c r="Y8590" s="81"/>
      <c r="Z8590" s="153"/>
      <c r="AG8590" s="81"/>
      <c r="AJ8590" s="153"/>
      <c r="AL8590" s="154"/>
      <c r="AM8590" s="153"/>
      <c r="AN8590" s="81"/>
      <c r="AO8590" s="153"/>
      <c r="AQ8590" s="154"/>
      <c r="AR8590" s="153"/>
      <c r="AS8590" s="81"/>
      <c r="AT8590" s="153"/>
      <c r="AV8590" s="154"/>
      <c r="AW8590" s="153"/>
      <c r="BB8590" s="81"/>
      <c r="CB8590" s="82"/>
      <c r="CC8590" s="82"/>
      <c r="CM8590" s="81"/>
      <c r="CN8590" s="81"/>
      <c r="CO8590" s="81"/>
      <c r="CY8590" s="124"/>
      <c r="CZ8590" s="81"/>
      <c r="DE8590" s="125"/>
      <c r="DF8590" s="81"/>
    </row>
    <row r="8591" spans="15:110" x14ac:dyDescent="0.25">
      <c r="O8591" s="156"/>
      <c r="P8591" s="157"/>
      <c r="Q8591" s="105"/>
      <c r="R8591" s="158"/>
      <c r="S8591" s="159"/>
      <c r="T8591" s="153"/>
      <c r="Y8591" s="81"/>
      <c r="Z8591" s="153"/>
      <c r="AG8591" s="81"/>
      <c r="AJ8591" s="153"/>
      <c r="AL8591" s="154"/>
      <c r="AM8591" s="153"/>
      <c r="AN8591" s="81"/>
      <c r="AO8591" s="153"/>
      <c r="AQ8591" s="154"/>
      <c r="AR8591" s="153"/>
      <c r="AS8591" s="81"/>
      <c r="AT8591" s="153"/>
      <c r="AV8591" s="154"/>
      <c r="AW8591" s="153"/>
      <c r="BB8591" s="81"/>
      <c r="CB8591" s="82"/>
      <c r="CC8591" s="82"/>
      <c r="CM8591" s="81"/>
      <c r="CN8591" s="81"/>
      <c r="CO8591" s="81"/>
      <c r="CY8591" s="124"/>
      <c r="CZ8591" s="81"/>
      <c r="DE8591" s="125"/>
      <c r="DF8591" s="81"/>
    </row>
    <row r="8592" spans="15:110" x14ac:dyDescent="0.25">
      <c r="O8592" s="156"/>
      <c r="P8592" s="157"/>
      <c r="Q8592" s="105"/>
      <c r="R8592" s="158"/>
      <c r="S8592" s="159"/>
      <c r="T8592" s="153"/>
      <c r="Y8592" s="81"/>
      <c r="Z8592" s="153"/>
      <c r="AG8592" s="81"/>
      <c r="AJ8592" s="153"/>
      <c r="AL8592" s="154"/>
      <c r="AM8592" s="153"/>
      <c r="AN8592" s="81"/>
      <c r="AO8592" s="153"/>
      <c r="AQ8592" s="154"/>
      <c r="AR8592" s="153"/>
      <c r="AS8592" s="81"/>
      <c r="AT8592" s="153"/>
      <c r="AV8592" s="154"/>
      <c r="AW8592" s="153"/>
      <c r="BB8592" s="81"/>
      <c r="CB8592" s="82"/>
      <c r="CC8592" s="82"/>
      <c r="CM8592" s="81"/>
      <c r="CN8592" s="81"/>
      <c r="CO8592" s="81"/>
      <c r="CY8592" s="124"/>
      <c r="CZ8592" s="81"/>
      <c r="DE8592" s="125"/>
      <c r="DF8592" s="81"/>
    </row>
    <row r="8593" spans="15:110" x14ac:dyDescent="0.25">
      <c r="O8593" s="156"/>
      <c r="P8593" s="157"/>
      <c r="Q8593" s="105"/>
      <c r="R8593" s="158"/>
      <c r="S8593" s="159"/>
      <c r="T8593" s="153"/>
      <c r="Y8593" s="81"/>
      <c r="Z8593" s="153"/>
      <c r="AG8593" s="81"/>
      <c r="AJ8593" s="153"/>
      <c r="AL8593" s="154"/>
      <c r="AM8593" s="153"/>
      <c r="AN8593" s="81"/>
      <c r="AO8593" s="153"/>
      <c r="AQ8593" s="154"/>
      <c r="AR8593" s="153"/>
      <c r="AS8593" s="81"/>
      <c r="AT8593" s="153"/>
      <c r="AV8593" s="154"/>
      <c r="AW8593" s="153"/>
      <c r="BB8593" s="81"/>
      <c r="CB8593" s="82"/>
      <c r="CC8593" s="82"/>
      <c r="CM8593" s="81"/>
      <c r="CN8593" s="81"/>
      <c r="CO8593" s="81"/>
      <c r="CY8593" s="124"/>
      <c r="CZ8593" s="81"/>
      <c r="DE8593" s="125"/>
      <c r="DF8593" s="81"/>
    </row>
    <row r="8594" spans="15:110" x14ac:dyDescent="0.25">
      <c r="O8594" s="156"/>
      <c r="P8594" s="157"/>
      <c r="Q8594" s="105"/>
      <c r="R8594" s="158"/>
      <c r="S8594" s="159"/>
      <c r="T8594" s="153"/>
      <c r="Y8594" s="81"/>
      <c r="Z8594" s="153"/>
      <c r="AG8594" s="81"/>
      <c r="AJ8594" s="153"/>
      <c r="AL8594" s="154"/>
      <c r="AM8594" s="153"/>
      <c r="AN8594" s="81"/>
      <c r="AO8594" s="153"/>
      <c r="AQ8594" s="154"/>
      <c r="AR8594" s="153"/>
      <c r="AS8594" s="81"/>
      <c r="AT8594" s="153"/>
      <c r="AV8594" s="154"/>
      <c r="AW8594" s="153"/>
      <c r="BB8594" s="81"/>
      <c r="CB8594" s="82"/>
      <c r="CC8594" s="82"/>
      <c r="CM8594" s="81"/>
      <c r="CN8594" s="81"/>
      <c r="CO8594" s="81"/>
      <c r="CY8594" s="124"/>
      <c r="CZ8594" s="81"/>
      <c r="DE8594" s="125"/>
      <c r="DF8594" s="81"/>
    </row>
    <row r="8595" spans="15:110" x14ac:dyDescent="0.25">
      <c r="O8595" s="156"/>
      <c r="P8595" s="157"/>
      <c r="Q8595" s="105"/>
      <c r="R8595" s="158"/>
      <c r="S8595" s="159"/>
      <c r="T8595" s="153"/>
      <c r="Y8595" s="81"/>
      <c r="Z8595" s="153"/>
      <c r="AG8595" s="81"/>
      <c r="AJ8595" s="153"/>
      <c r="AL8595" s="154"/>
      <c r="AM8595" s="153"/>
      <c r="AN8595" s="81"/>
      <c r="AO8595" s="153"/>
      <c r="AQ8595" s="154"/>
      <c r="AR8595" s="153"/>
      <c r="AS8595" s="81"/>
      <c r="AT8595" s="153"/>
      <c r="AV8595" s="154"/>
      <c r="AW8595" s="153"/>
      <c r="BB8595" s="81"/>
      <c r="CB8595" s="82"/>
      <c r="CC8595" s="82"/>
      <c r="CM8595" s="81"/>
      <c r="CN8595" s="81"/>
      <c r="CO8595" s="81"/>
      <c r="CY8595" s="124"/>
      <c r="CZ8595" s="81"/>
      <c r="DE8595" s="125"/>
      <c r="DF8595" s="81"/>
    </row>
    <row r="8596" spans="15:110" x14ac:dyDescent="0.25">
      <c r="O8596" s="156"/>
      <c r="P8596" s="157"/>
      <c r="Q8596" s="105"/>
      <c r="R8596" s="158"/>
      <c r="S8596" s="159"/>
      <c r="T8596" s="153"/>
      <c r="Y8596" s="81"/>
      <c r="Z8596" s="153"/>
      <c r="AG8596" s="81"/>
      <c r="AJ8596" s="153"/>
      <c r="AL8596" s="154"/>
      <c r="AM8596" s="153"/>
      <c r="AN8596" s="81"/>
      <c r="AO8596" s="153"/>
      <c r="AQ8596" s="154"/>
      <c r="AR8596" s="153"/>
      <c r="AS8596" s="81"/>
      <c r="AT8596" s="153"/>
      <c r="AV8596" s="154"/>
      <c r="AW8596" s="153"/>
      <c r="BB8596" s="81"/>
      <c r="CB8596" s="82"/>
      <c r="CC8596" s="82"/>
      <c r="CM8596" s="81"/>
      <c r="CN8596" s="81"/>
      <c r="CO8596" s="81"/>
      <c r="CY8596" s="124"/>
      <c r="CZ8596" s="81"/>
      <c r="DE8596" s="125"/>
      <c r="DF8596" s="81"/>
    </row>
    <row r="8597" spans="15:110" x14ac:dyDescent="0.25">
      <c r="O8597" s="156"/>
      <c r="P8597" s="157"/>
      <c r="Q8597" s="105"/>
      <c r="R8597" s="158"/>
      <c r="S8597" s="159"/>
      <c r="T8597" s="153"/>
      <c r="Y8597" s="81"/>
      <c r="Z8597" s="153"/>
      <c r="AG8597" s="81"/>
      <c r="AJ8597" s="153"/>
      <c r="AL8597" s="154"/>
      <c r="AM8597" s="153"/>
      <c r="AN8597" s="81"/>
      <c r="AO8597" s="153"/>
      <c r="AQ8597" s="154"/>
      <c r="AR8597" s="153"/>
      <c r="AS8597" s="81"/>
      <c r="AT8597" s="153"/>
      <c r="AV8597" s="154"/>
      <c r="AW8597" s="153"/>
      <c r="BB8597" s="81"/>
      <c r="CB8597" s="82"/>
      <c r="CC8597" s="82"/>
      <c r="CM8597" s="81"/>
      <c r="CN8597" s="81"/>
      <c r="CO8597" s="81"/>
      <c r="CY8597" s="124"/>
      <c r="CZ8597" s="81"/>
      <c r="DE8597" s="125"/>
      <c r="DF8597" s="81"/>
    </row>
    <row r="8598" spans="15:110" x14ac:dyDescent="0.25">
      <c r="O8598" s="156"/>
      <c r="P8598" s="157"/>
      <c r="Q8598" s="105"/>
      <c r="R8598" s="158"/>
      <c r="S8598" s="159"/>
      <c r="T8598" s="153"/>
      <c r="Y8598" s="81"/>
      <c r="Z8598" s="153"/>
      <c r="AG8598" s="81"/>
      <c r="AJ8598" s="153"/>
      <c r="AL8598" s="154"/>
      <c r="AM8598" s="153"/>
      <c r="AN8598" s="81"/>
      <c r="AO8598" s="153"/>
      <c r="AQ8598" s="154"/>
      <c r="AR8598" s="153"/>
      <c r="AS8598" s="81"/>
      <c r="AT8598" s="153"/>
      <c r="AV8598" s="154"/>
      <c r="AW8598" s="153"/>
      <c r="BB8598" s="81"/>
      <c r="CB8598" s="82"/>
      <c r="CC8598" s="82"/>
      <c r="CM8598" s="81"/>
      <c r="CN8598" s="81"/>
      <c r="CO8598" s="81"/>
      <c r="CY8598" s="124"/>
      <c r="CZ8598" s="81"/>
      <c r="DE8598" s="125"/>
      <c r="DF8598" s="81"/>
    </row>
    <row r="8599" spans="15:110" x14ac:dyDescent="0.25">
      <c r="O8599" s="156"/>
      <c r="P8599" s="157"/>
      <c r="Q8599" s="105"/>
      <c r="R8599" s="158"/>
      <c r="S8599" s="159"/>
      <c r="T8599" s="153"/>
      <c r="Y8599" s="81"/>
      <c r="Z8599" s="153"/>
      <c r="AG8599" s="81"/>
      <c r="AJ8599" s="153"/>
      <c r="AL8599" s="154"/>
      <c r="AM8599" s="153"/>
      <c r="AN8599" s="81"/>
      <c r="AO8599" s="153"/>
      <c r="AQ8599" s="154"/>
      <c r="AR8599" s="153"/>
      <c r="AS8599" s="81"/>
      <c r="AT8599" s="153"/>
      <c r="AV8599" s="154"/>
      <c r="AW8599" s="153"/>
      <c r="BB8599" s="81"/>
      <c r="CB8599" s="82"/>
      <c r="CC8599" s="82"/>
      <c r="CM8599" s="81"/>
      <c r="CN8599" s="81"/>
      <c r="CO8599" s="81"/>
      <c r="CY8599" s="124"/>
      <c r="CZ8599" s="81"/>
      <c r="DE8599" s="125"/>
      <c r="DF8599" s="81"/>
    </row>
    <row r="8600" spans="15:110" x14ac:dyDescent="0.25">
      <c r="O8600" s="156"/>
      <c r="P8600" s="157"/>
      <c r="Q8600" s="105"/>
      <c r="R8600" s="158"/>
      <c r="S8600" s="159"/>
      <c r="T8600" s="153"/>
      <c r="Y8600" s="81"/>
      <c r="Z8600" s="153"/>
      <c r="AG8600" s="81"/>
      <c r="AJ8600" s="153"/>
      <c r="AL8600" s="154"/>
      <c r="AM8600" s="153"/>
      <c r="AN8600" s="81"/>
      <c r="AO8600" s="153"/>
      <c r="AQ8600" s="154"/>
      <c r="AR8600" s="153"/>
      <c r="AS8600" s="81"/>
      <c r="AT8600" s="153"/>
      <c r="AV8600" s="154"/>
      <c r="AW8600" s="153"/>
      <c r="BB8600" s="81"/>
      <c r="CB8600" s="82"/>
      <c r="CC8600" s="82"/>
      <c r="CM8600" s="81"/>
      <c r="CN8600" s="81"/>
      <c r="CO8600" s="81"/>
      <c r="CY8600" s="124"/>
      <c r="CZ8600" s="81"/>
      <c r="DE8600" s="125"/>
      <c r="DF8600" s="81"/>
    </row>
    <row r="8601" spans="15:110" x14ac:dyDescent="0.25">
      <c r="O8601" s="156"/>
      <c r="P8601" s="157"/>
      <c r="Q8601" s="105"/>
      <c r="R8601" s="158"/>
      <c r="S8601" s="159"/>
      <c r="T8601" s="153"/>
      <c r="Y8601" s="81"/>
      <c r="Z8601" s="153"/>
      <c r="AG8601" s="81"/>
      <c r="AJ8601" s="153"/>
      <c r="AL8601" s="154"/>
      <c r="AM8601" s="153"/>
      <c r="AN8601" s="81"/>
      <c r="AO8601" s="153"/>
      <c r="AQ8601" s="154"/>
      <c r="AR8601" s="153"/>
      <c r="AS8601" s="81"/>
      <c r="AT8601" s="153"/>
      <c r="AV8601" s="154"/>
      <c r="AW8601" s="153"/>
      <c r="BB8601" s="81"/>
      <c r="CB8601" s="82"/>
      <c r="CC8601" s="82"/>
      <c r="CM8601" s="81"/>
      <c r="CN8601" s="81"/>
      <c r="CO8601" s="81"/>
      <c r="CY8601" s="124"/>
      <c r="CZ8601" s="81"/>
      <c r="DE8601" s="125"/>
      <c r="DF8601" s="81"/>
    </row>
    <row r="8602" spans="15:110" x14ac:dyDescent="0.25">
      <c r="O8602" s="156"/>
      <c r="P8602" s="157"/>
      <c r="Q8602" s="105"/>
      <c r="R8602" s="158"/>
      <c r="S8602" s="159"/>
      <c r="T8602" s="153"/>
      <c r="Y8602" s="81"/>
      <c r="Z8602" s="153"/>
      <c r="AG8602" s="81"/>
      <c r="AJ8602" s="153"/>
      <c r="AL8602" s="154"/>
      <c r="AM8602" s="153"/>
      <c r="AN8602" s="81"/>
      <c r="AO8602" s="153"/>
      <c r="AQ8602" s="154"/>
      <c r="AR8602" s="153"/>
      <c r="AS8602" s="81"/>
      <c r="AT8602" s="153"/>
      <c r="AV8602" s="154"/>
      <c r="AW8602" s="153"/>
      <c r="BB8602" s="81"/>
      <c r="CB8602" s="82"/>
      <c r="CC8602" s="82"/>
      <c r="CM8602" s="81"/>
      <c r="CN8602" s="81"/>
      <c r="CO8602" s="81"/>
      <c r="CY8602" s="124"/>
      <c r="CZ8602" s="81"/>
      <c r="DE8602" s="125"/>
      <c r="DF8602" s="81"/>
    </row>
    <row r="8603" spans="15:110" x14ac:dyDescent="0.25">
      <c r="O8603" s="156"/>
      <c r="P8603" s="157"/>
      <c r="Q8603" s="105"/>
      <c r="R8603" s="158"/>
      <c r="S8603" s="159"/>
      <c r="T8603" s="153"/>
      <c r="Y8603" s="81"/>
      <c r="Z8603" s="153"/>
      <c r="AG8603" s="81"/>
      <c r="AJ8603" s="153"/>
      <c r="AL8603" s="154"/>
      <c r="AM8603" s="153"/>
      <c r="AN8603" s="81"/>
      <c r="AO8603" s="153"/>
      <c r="AQ8603" s="154"/>
      <c r="AR8603" s="153"/>
      <c r="AS8603" s="81"/>
      <c r="AT8603" s="153"/>
      <c r="AV8603" s="154"/>
      <c r="AW8603" s="153"/>
      <c r="BB8603" s="81"/>
      <c r="CB8603" s="82"/>
      <c r="CC8603" s="82"/>
      <c r="CM8603" s="81"/>
      <c r="CN8603" s="81"/>
      <c r="CO8603" s="81"/>
      <c r="CY8603" s="124"/>
      <c r="CZ8603" s="81"/>
      <c r="DE8603" s="125"/>
      <c r="DF8603" s="81"/>
    </row>
    <row r="8604" spans="15:110" x14ac:dyDescent="0.25">
      <c r="O8604" s="156"/>
      <c r="P8604" s="157"/>
      <c r="Q8604" s="105"/>
      <c r="R8604" s="158"/>
      <c r="S8604" s="159"/>
      <c r="T8604" s="153"/>
      <c r="Y8604" s="81"/>
      <c r="Z8604" s="153"/>
      <c r="AG8604" s="81"/>
      <c r="AJ8604" s="153"/>
      <c r="AL8604" s="154"/>
      <c r="AM8604" s="153"/>
      <c r="AN8604" s="81"/>
      <c r="AO8604" s="153"/>
      <c r="AQ8604" s="154"/>
      <c r="AR8604" s="153"/>
      <c r="AS8604" s="81"/>
      <c r="AT8604" s="153"/>
      <c r="AV8604" s="154"/>
      <c r="AW8604" s="153"/>
      <c r="BB8604" s="81"/>
      <c r="CB8604" s="82"/>
      <c r="CC8604" s="82"/>
      <c r="CM8604" s="81"/>
      <c r="CN8604" s="81"/>
      <c r="CO8604" s="81"/>
      <c r="CY8604" s="124"/>
      <c r="CZ8604" s="81"/>
      <c r="DE8604" s="125"/>
      <c r="DF8604" s="81"/>
    </row>
    <row r="8605" spans="15:110" x14ac:dyDescent="0.25">
      <c r="O8605" s="156"/>
      <c r="P8605" s="157"/>
      <c r="Q8605" s="105"/>
      <c r="R8605" s="158"/>
      <c r="S8605" s="159"/>
      <c r="T8605" s="153"/>
      <c r="Y8605" s="81"/>
      <c r="Z8605" s="153"/>
      <c r="AG8605" s="81"/>
      <c r="AJ8605" s="153"/>
      <c r="AL8605" s="154"/>
      <c r="AM8605" s="153"/>
      <c r="AN8605" s="81"/>
      <c r="AO8605" s="153"/>
      <c r="AQ8605" s="154"/>
      <c r="AR8605" s="153"/>
      <c r="AS8605" s="81"/>
      <c r="AT8605" s="153"/>
      <c r="AV8605" s="154"/>
      <c r="AW8605" s="153"/>
      <c r="BB8605" s="81"/>
      <c r="CB8605" s="82"/>
      <c r="CC8605" s="82"/>
      <c r="CM8605" s="81"/>
      <c r="CN8605" s="81"/>
      <c r="CO8605" s="81"/>
      <c r="CY8605" s="124"/>
      <c r="CZ8605" s="81"/>
      <c r="DE8605" s="125"/>
      <c r="DF8605" s="81"/>
    </row>
    <row r="8606" spans="15:110" x14ac:dyDescent="0.25">
      <c r="O8606" s="156"/>
      <c r="P8606" s="157"/>
      <c r="Q8606" s="105"/>
      <c r="R8606" s="158"/>
      <c r="S8606" s="159"/>
      <c r="T8606" s="153"/>
      <c r="Y8606" s="81"/>
      <c r="Z8606" s="153"/>
      <c r="AG8606" s="81"/>
      <c r="AJ8606" s="153"/>
      <c r="AL8606" s="154"/>
      <c r="AM8606" s="153"/>
      <c r="AN8606" s="81"/>
      <c r="AO8606" s="153"/>
      <c r="AQ8606" s="154"/>
      <c r="AR8606" s="153"/>
      <c r="AS8606" s="81"/>
      <c r="AT8606" s="153"/>
      <c r="AV8606" s="154"/>
      <c r="AW8606" s="153"/>
      <c r="BB8606" s="81"/>
      <c r="CB8606" s="82"/>
      <c r="CC8606" s="82"/>
      <c r="CM8606" s="81"/>
      <c r="CN8606" s="81"/>
      <c r="CO8606" s="81"/>
      <c r="CY8606" s="124"/>
      <c r="CZ8606" s="81"/>
      <c r="DE8606" s="125"/>
      <c r="DF8606" s="81"/>
    </row>
    <row r="8607" spans="15:110" x14ac:dyDescent="0.25">
      <c r="O8607" s="156"/>
      <c r="P8607" s="157"/>
      <c r="Q8607" s="105"/>
      <c r="R8607" s="158"/>
      <c r="S8607" s="159"/>
      <c r="T8607" s="153"/>
      <c r="Y8607" s="81"/>
      <c r="Z8607" s="153"/>
      <c r="AG8607" s="81"/>
      <c r="AJ8607" s="153"/>
      <c r="AL8607" s="154"/>
      <c r="AM8607" s="153"/>
      <c r="AN8607" s="81"/>
      <c r="AO8607" s="153"/>
      <c r="AQ8607" s="154"/>
      <c r="AR8607" s="153"/>
      <c r="AS8607" s="81"/>
      <c r="AT8607" s="153"/>
      <c r="AV8607" s="154"/>
      <c r="AW8607" s="153"/>
      <c r="BB8607" s="81"/>
      <c r="CB8607" s="82"/>
      <c r="CC8607" s="82"/>
      <c r="CM8607" s="81"/>
      <c r="CN8607" s="81"/>
      <c r="CO8607" s="81"/>
      <c r="CY8607" s="124"/>
      <c r="CZ8607" s="81"/>
      <c r="DE8607" s="125"/>
      <c r="DF8607" s="81"/>
    </row>
    <row r="8608" spans="15:110" x14ac:dyDescent="0.25">
      <c r="O8608" s="156"/>
      <c r="P8608" s="157"/>
      <c r="Q8608" s="105"/>
      <c r="R8608" s="158"/>
      <c r="S8608" s="159"/>
      <c r="T8608" s="153"/>
      <c r="Y8608" s="81"/>
      <c r="Z8608" s="153"/>
      <c r="AG8608" s="81"/>
      <c r="AJ8608" s="153"/>
      <c r="AL8608" s="154"/>
      <c r="AM8608" s="153"/>
      <c r="AN8608" s="81"/>
      <c r="AO8608" s="153"/>
      <c r="AQ8608" s="154"/>
      <c r="AR8608" s="153"/>
      <c r="AS8608" s="81"/>
      <c r="AT8608" s="153"/>
      <c r="AV8608" s="154"/>
      <c r="AW8608" s="153"/>
      <c r="BB8608" s="81"/>
      <c r="CB8608" s="82"/>
      <c r="CC8608" s="82"/>
      <c r="CM8608" s="81"/>
      <c r="CN8608" s="81"/>
      <c r="CO8608" s="81"/>
      <c r="CY8608" s="124"/>
      <c r="CZ8608" s="81"/>
      <c r="DE8608" s="125"/>
      <c r="DF8608" s="81"/>
    </row>
    <row r="8609" spans="15:110" x14ac:dyDescent="0.25">
      <c r="O8609" s="156"/>
      <c r="P8609" s="157"/>
      <c r="Q8609" s="105"/>
      <c r="R8609" s="158"/>
      <c r="S8609" s="159"/>
      <c r="T8609" s="153"/>
      <c r="Y8609" s="81"/>
      <c r="Z8609" s="153"/>
      <c r="AG8609" s="81"/>
      <c r="AJ8609" s="153"/>
      <c r="AL8609" s="154"/>
      <c r="AM8609" s="153"/>
      <c r="AN8609" s="81"/>
      <c r="AO8609" s="153"/>
      <c r="AQ8609" s="154"/>
      <c r="AR8609" s="153"/>
      <c r="AS8609" s="81"/>
      <c r="AT8609" s="153"/>
      <c r="AV8609" s="154"/>
      <c r="AW8609" s="153"/>
      <c r="BB8609" s="81"/>
      <c r="CB8609" s="82"/>
      <c r="CC8609" s="82"/>
      <c r="CM8609" s="81"/>
      <c r="CN8609" s="81"/>
      <c r="CO8609" s="81"/>
      <c r="CY8609" s="124"/>
      <c r="CZ8609" s="81"/>
      <c r="DE8609" s="125"/>
      <c r="DF8609" s="81"/>
    </row>
    <row r="8610" spans="15:110" x14ac:dyDescent="0.25">
      <c r="O8610" s="156"/>
      <c r="P8610" s="157"/>
      <c r="Q8610" s="105"/>
      <c r="R8610" s="158"/>
      <c r="S8610" s="159"/>
      <c r="T8610" s="153"/>
      <c r="Y8610" s="81"/>
      <c r="Z8610" s="153"/>
      <c r="AG8610" s="81"/>
      <c r="AJ8610" s="153"/>
      <c r="AL8610" s="154"/>
      <c r="AM8610" s="153"/>
      <c r="AN8610" s="81"/>
      <c r="AO8610" s="153"/>
      <c r="AQ8610" s="154"/>
      <c r="AR8610" s="153"/>
      <c r="AS8610" s="81"/>
      <c r="AT8610" s="153"/>
      <c r="AV8610" s="154"/>
      <c r="AW8610" s="153"/>
      <c r="BB8610" s="81"/>
      <c r="CB8610" s="82"/>
      <c r="CC8610" s="82"/>
      <c r="CM8610" s="81"/>
      <c r="CN8610" s="81"/>
      <c r="CO8610" s="81"/>
      <c r="CY8610" s="124"/>
      <c r="CZ8610" s="81"/>
      <c r="DE8610" s="125"/>
      <c r="DF8610" s="81"/>
    </row>
    <row r="8611" spans="15:110" x14ac:dyDescent="0.25">
      <c r="O8611" s="156"/>
      <c r="P8611" s="157"/>
      <c r="Q8611" s="105"/>
      <c r="R8611" s="158"/>
      <c r="S8611" s="159"/>
      <c r="T8611" s="153"/>
      <c r="Y8611" s="81"/>
      <c r="Z8611" s="153"/>
      <c r="AG8611" s="81"/>
      <c r="AJ8611" s="153"/>
      <c r="AL8611" s="154"/>
      <c r="AM8611" s="153"/>
      <c r="AN8611" s="81"/>
      <c r="AO8611" s="153"/>
      <c r="AQ8611" s="154"/>
      <c r="AR8611" s="153"/>
      <c r="AS8611" s="81"/>
      <c r="AT8611" s="153"/>
      <c r="AV8611" s="154"/>
      <c r="AW8611" s="153"/>
      <c r="BB8611" s="81"/>
      <c r="CB8611" s="82"/>
      <c r="CC8611" s="82"/>
      <c r="CM8611" s="81"/>
      <c r="CN8611" s="81"/>
      <c r="CO8611" s="81"/>
      <c r="CY8611" s="124"/>
      <c r="CZ8611" s="81"/>
      <c r="DE8611" s="125"/>
      <c r="DF8611" s="81"/>
    </row>
    <row r="8612" spans="15:110" x14ac:dyDescent="0.25">
      <c r="O8612" s="156"/>
      <c r="P8612" s="157"/>
      <c r="Q8612" s="105"/>
      <c r="R8612" s="158"/>
      <c r="S8612" s="159"/>
      <c r="T8612" s="153"/>
      <c r="Y8612" s="81"/>
      <c r="Z8612" s="153"/>
      <c r="AG8612" s="81"/>
      <c r="AJ8612" s="153"/>
      <c r="AL8612" s="154"/>
      <c r="AM8612" s="153"/>
      <c r="AN8612" s="81"/>
      <c r="AO8612" s="153"/>
      <c r="AQ8612" s="154"/>
      <c r="AR8612" s="153"/>
      <c r="AS8612" s="81"/>
      <c r="AT8612" s="153"/>
      <c r="AV8612" s="154"/>
      <c r="AW8612" s="153"/>
      <c r="BB8612" s="81"/>
      <c r="CB8612" s="82"/>
      <c r="CC8612" s="82"/>
      <c r="CM8612" s="81"/>
      <c r="CN8612" s="81"/>
      <c r="CO8612" s="81"/>
      <c r="CY8612" s="124"/>
      <c r="CZ8612" s="81"/>
      <c r="DE8612" s="125"/>
      <c r="DF8612" s="81"/>
    </row>
    <row r="8613" spans="15:110" x14ac:dyDescent="0.25">
      <c r="O8613" s="156"/>
      <c r="P8613" s="157"/>
      <c r="Q8613" s="105"/>
      <c r="R8613" s="158"/>
      <c r="S8613" s="159"/>
      <c r="T8613" s="153"/>
      <c r="Y8613" s="81"/>
      <c r="Z8613" s="153"/>
      <c r="AG8613" s="81"/>
      <c r="AJ8613" s="153"/>
      <c r="AL8613" s="154"/>
      <c r="AM8613" s="153"/>
      <c r="AN8613" s="81"/>
      <c r="AO8613" s="153"/>
      <c r="AQ8613" s="154"/>
      <c r="AR8613" s="153"/>
      <c r="AS8613" s="81"/>
      <c r="AT8613" s="153"/>
      <c r="AV8613" s="154"/>
      <c r="AW8613" s="153"/>
      <c r="BB8613" s="81"/>
      <c r="CB8613" s="82"/>
      <c r="CC8613" s="82"/>
      <c r="CM8613" s="81"/>
      <c r="CN8613" s="81"/>
      <c r="CO8613" s="81"/>
      <c r="CY8613" s="124"/>
      <c r="CZ8613" s="81"/>
      <c r="DE8613" s="125"/>
      <c r="DF8613" s="81"/>
    </row>
    <row r="8614" spans="15:110" x14ac:dyDescent="0.25">
      <c r="O8614" s="156"/>
      <c r="P8614" s="157"/>
      <c r="Q8614" s="105"/>
      <c r="R8614" s="158"/>
      <c r="S8614" s="159"/>
      <c r="T8614" s="153"/>
      <c r="Y8614" s="81"/>
      <c r="Z8614" s="153"/>
      <c r="AG8614" s="81"/>
      <c r="AJ8614" s="153"/>
      <c r="AL8614" s="154"/>
      <c r="AM8614" s="153"/>
      <c r="AN8614" s="81"/>
      <c r="AO8614" s="153"/>
      <c r="AQ8614" s="154"/>
      <c r="AR8614" s="153"/>
      <c r="AS8614" s="81"/>
      <c r="AT8614" s="153"/>
      <c r="AV8614" s="154"/>
      <c r="AW8614" s="153"/>
      <c r="BB8614" s="81"/>
      <c r="CB8614" s="82"/>
      <c r="CC8614" s="82"/>
      <c r="CM8614" s="81"/>
      <c r="CN8614" s="81"/>
      <c r="CO8614" s="81"/>
      <c r="CY8614" s="124"/>
      <c r="CZ8614" s="81"/>
      <c r="DE8614" s="125"/>
      <c r="DF8614" s="81"/>
    </row>
    <row r="8615" spans="15:110" x14ac:dyDescent="0.25">
      <c r="O8615" s="156"/>
      <c r="P8615" s="157"/>
      <c r="Q8615" s="105"/>
      <c r="R8615" s="158"/>
      <c r="S8615" s="159"/>
      <c r="T8615" s="153"/>
      <c r="Y8615" s="81"/>
      <c r="Z8615" s="153"/>
      <c r="AG8615" s="81"/>
      <c r="AJ8615" s="153"/>
      <c r="AL8615" s="154"/>
      <c r="AM8615" s="153"/>
      <c r="AN8615" s="81"/>
      <c r="AO8615" s="153"/>
      <c r="AQ8615" s="154"/>
      <c r="AR8615" s="153"/>
      <c r="AS8615" s="81"/>
      <c r="AT8615" s="153"/>
      <c r="AV8615" s="154"/>
      <c r="AW8615" s="153"/>
      <c r="BB8615" s="81"/>
      <c r="CB8615" s="82"/>
      <c r="CC8615" s="82"/>
      <c r="CM8615" s="81"/>
      <c r="CN8615" s="81"/>
      <c r="CO8615" s="81"/>
      <c r="CY8615" s="124"/>
      <c r="CZ8615" s="81"/>
      <c r="DE8615" s="125"/>
      <c r="DF8615" s="81"/>
    </row>
    <row r="8616" spans="15:110" x14ac:dyDescent="0.25">
      <c r="O8616" s="156"/>
      <c r="P8616" s="157"/>
      <c r="Q8616" s="105"/>
      <c r="R8616" s="158"/>
      <c r="S8616" s="159"/>
      <c r="T8616" s="153"/>
      <c r="Y8616" s="81"/>
      <c r="Z8616" s="153"/>
      <c r="AG8616" s="81"/>
      <c r="AJ8616" s="153"/>
      <c r="AL8616" s="154"/>
      <c r="AM8616" s="153"/>
      <c r="AN8616" s="81"/>
      <c r="AO8616" s="153"/>
      <c r="AQ8616" s="154"/>
      <c r="AR8616" s="153"/>
      <c r="AS8616" s="81"/>
      <c r="AT8616" s="153"/>
      <c r="AV8616" s="154"/>
      <c r="AW8616" s="153"/>
      <c r="BB8616" s="81"/>
      <c r="CB8616" s="82"/>
      <c r="CC8616" s="82"/>
      <c r="CM8616" s="81"/>
      <c r="CN8616" s="81"/>
      <c r="CO8616" s="81"/>
      <c r="CY8616" s="124"/>
      <c r="CZ8616" s="81"/>
      <c r="DE8616" s="125"/>
      <c r="DF8616" s="81"/>
    </row>
    <row r="8617" spans="15:110" x14ac:dyDescent="0.25">
      <c r="O8617" s="156"/>
      <c r="P8617" s="157"/>
      <c r="Q8617" s="105"/>
      <c r="R8617" s="158"/>
      <c r="S8617" s="159"/>
      <c r="T8617" s="153"/>
      <c r="Y8617" s="81"/>
      <c r="Z8617" s="153"/>
      <c r="AG8617" s="81"/>
      <c r="AJ8617" s="153"/>
      <c r="AL8617" s="154"/>
      <c r="AM8617" s="153"/>
      <c r="AN8617" s="81"/>
      <c r="AO8617" s="153"/>
      <c r="AQ8617" s="154"/>
      <c r="AR8617" s="153"/>
      <c r="AS8617" s="81"/>
      <c r="AT8617" s="153"/>
      <c r="AV8617" s="154"/>
      <c r="AW8617" s="153"/>
      <c r="BB8617" s="81"/>
      <c r="CB8617" s="82"/>
      <c r="CC8617" s="82"/>
      <c r="CM8617" s="81"/>
      <c r="CN8617" s="81"/>
      <c r="CO8617" s="81"/>
      <c r="CY8617" s="124"/>
      <c r="CZ8617" s="81"/>
      <c r="DE8617" s="125"/>
      <c r="DF8617" s="81"/>
    </row>
    <row r="8618" spans="15:110" x14ac:dyDescent="0.25">
      <c r="O8618" s="156"/>
      <c r="P8618" s="157"/>
      <c r="Q8618" s="105"/>
      <c r="R8618" s="158"/>
      <c r="S8618" s="159"/>
      <c r="T8618" s="153"/>
      <c r="Y8618" s="81"/>
      <c r="Z8618" s="153"/>
      <c r="AG8618" s="81"/>
      <c r="AJ8618" s="153"/>
      <c r="AL8618" s="154"/>
      <c r="AM8618" s="153"/>
      <c r="AN8618" s="81"/>
      <c r="AO8618" s="153"/>
      <c r="AQ8618" s="154"/>
      <c r="AR8618" s="153"/>
      <c r="AS8618" s="81"/>
      <c r="AT8618" s="153"/>
      <c r="AV8618" s="154"/>
      <c r="AW8618" s="153"/>
      <c r="BB8618" s="81"/>
      <c r="CB8618" s="82"/>
      <c r="CC8618" s="82"/>
      <c r="CM8618" s="81"/>
      <c r="CN8618" s="81"/>
      <c r="CO8618" s="81"/>
      <c r="CY8618" s="124"/>
      <c r="CZ8618" s="81"/>
      <c r="DE8618" s="125"/>
      <c r="DF8618" s="81"/>
    </row>
    <row r="8619" spans="15:110" x14ac:dyDescent="0.25">
      <c r="O8619" s="156"/>
      <c r="P8619" s="157"/>
      <c r="Q8619" s="105"/>
      <c r="R8619" s="158"/>
      <c r="S8619" s="159"/>
      <c r="T8619" s="153"/>
      <c r="Y8619" s="81"/>
      <c r="Z8619" s="153"/>
      <c r="AG8619" s="81"/>
      <c r="AJ8619" s="153"/>
      <c r="AL8619" s="154"/>
      <c r="AM8619" s="153"/>
      <c r="AN8619" s="81"/>
      <c r="AO8619" s="153"/>
      <c r="AQ8619" s="154"/>
      <c r="AR8619" s="153"/>
      <c r="AS8619" s="81"/>
      <c r="AT8619" s="153"/>
      <c r="AV8619" s="154"/>
      <c r="AW8619" s="153"/>
      <c r="BB8619" s="81"/>
      <c r="CB8619" s="82"/>
      <c r="CC8619" s="82"/>
      <c r="CM8619" s="81"/>
      <c r="CN8619" s="81"/>
      <c r="CO8619" s="81"/>
      <c r="CY8619" s="124"/>
      <c r="CZ8619" s="81"/>
      <c r="DE8619" s="125"/>
      <c r="DF8619" s="81"/>
    </row>
    <row r="8620" spans="15:110" x14ac:dyDescent="0.25">
      <c r="O8620" s="156"/>
      <c r="P8620" s="157"/>
      <c r="Q8620" s="105"/>
      <c r="R8620" s="158"/>
      <c r="S8620" s="159"/>
      <c r="T8620" s="153"/>
      <c r="Y8620" s="81"/>
      <c r="Z8620" s="153"/>
      <c r="AG8620" s="81"/>
      <c r="AJ8620" s="153"/>
      <c r="AL8620" s="154"/>
      <c r="AM8620" s="153"/>
      <c r="AN8620" s="81"/>
      <c r="AO8620" s="153"/>
      <c r="AQ8620" s="154"/>
      <c r="AR8620" s="153"/>
      <c r="AS8620" s="81"/>
      <c r="AT8620" s="153"/>
      <c r="AV8620" s="154"/>
      <c r="AW8620" s="153"/>
      <c r="BB8620" s="81"/>
      <c r="CB8620" s="82"/>
      <c r="CC8620" s="82"/>
      <c r="CM8620" s="81"/>
      <c r="CN8620" s="81"/>
      <c r="CO8620" s="81"/>
      <c r="CY8620" s="124"/>
      <c r="CZ8620" s="81"/>
      <c r="DE8620" s="125"/>
      <c r="DF8620" s="81"/>
    </row>
    <row r="8621" spans="15:110" x14ac:dyDescent="0.25">
      <c r="O8621" s="156"/>
      <c r="P8621" s="157"/>
      <c r="Q8621" s="105"/>
      <c r="R8621" s="158"/>
      <c r="S8621" s="159"/>
      <c r="T8621" s="153"/>
      <c r="Y8621" s="81"/>
      <c r="Z8621" s="153"/>
      <c r="AG8621" s="81"/>
      <c r="AJ8621" s="153"/>
      <c r="AL8621" s="154"/>
      <c r="AM8621" s="153"/>
      <c r="AN8621" s="81"/>
      <c r="AO8621" s="153"/>
      <c r="AQ8621" s="154"/>
      <c r="AR8621" s="153"/>
      <c r="AS8621" s="81"/>
      <c r="AT8621" s="153"/>
      <c r="AV8621" s="154"/>
      <c r="AW8621" s="153"/>
      <c r="BB8621" s="81"/>
      <c r="CB8621" s="82"/>
      <c r="CC8621" s="82"/>
      <c r="CM8621" s="81"/>
      <c r="CN8621" s="81"/>
      <c r="CO8621" s="81"/>
      <c r="CY8621" s="124"/>
      <c r="CZ8621" s="81"/>
      <c r="DE8621" s="125"/>
      <c r="DF8621" s="81"/>
    </row>
    <row r="8622" spans="15:110" x14ac:dyDescent="0.25">
      <c r="O8622" s="156"/>
      <c r="P8622" s="157"/>
      <c r="Q8622" s="105"/>
      <c r="R8622" s="158"/>
      <c r="S8622" s="159"/>
      <c r="T8622" s="153"/>
      <c r="Y8622" s="81"/>
      <c r="Z8622" s="153"/>
      <c r="AG8622" s="81"/>
      <c r="AJ8622" s="153"/>
      <c r="AL8622" s="154"/>
      <c r="AM8622" s="153"/>
      <c r="AN8622" s="81"/>
      <c r="AO8622" s="153"/>
      <c r="AQ8622" s="154"/>
      <c r="AR8622" s="153"/>
      <c r="AS8622" s="81"/>
      <c r="AT8622" s="153"/>
      <c r="AV8622" s="154"/>
      <c r="AW8622" s="153"/>
      <c r="BB8622" s="81"/>
      <c r="CB8622" s="82"/>
      <c r="CC8622" s="82"/>
      <c r="CM8622" s="81"/>
      <c r="CN8622" s="81"/>
      <c r="CO8622" s="81"/>
      <c r="CY8622" s="124"/>
      <c r="CZ8622" s="81"/>
      <c r="DE8622" s="125"/>
      <c r="DF8622" s="81"/>
    </row>
    <row r="8623" spans="15:110" x14ac:dyDescent="0.25">
      <c r="O8623" s="156"/>
      <c r="P8623" s="157"/>
      <c r="Q8623" s="105"/>
      <c r="R8623" s="158"/>
      <c r="S8623" s="159"/>
      <c r="T8623" s="153"/>
      <c r="Y8623" s="81"/>
      <c r="Z8623" s="153"/>
      <c r="AG8623" s="81"/>
      <c r="AJ8623" s="153"/>
      <c r="AL8623" s="154"/>
      <c r="AM8623" s="153"/>
      <c r="AN8623" s="81"/>
      <c r="AO8623" s="153"/>
      <c r="AQ8623" s="154"/>
      <c r="AR8623" s="153"/>
      <c r="AS8623" s="81"/>
      <c r="AT8623" s="153"/>
      <c r="AV8623" s="154"/>
      <c r="AW8623" s="153"/>
      <c r="BB8623" s="81"/>
      <c r="CB8623" s="82"/>
      <c r="CC8623" s="82"/>
      <c r="CM8623" s="81"/>
      <c r="CN8623" s="81"/>
      <c r="CO8623" s="81"/>
      <c r="CY8623" s="124"/>
      <c r="CZ8623" s="81"/>
      <c r="DE8623" s="125"/>
      <c r="DF8623" s="81"/>
    </row>
    <row r="8624" spans="15:110" x14ac:dyDescent="0.25">
      <c r="O8624" s="156"/>
      <c r="P8624" s="157"/>
      <c r="Q8624" s="105"/>
      <c r="R8624" s="158"/>
      <c r="S8624" s="159"/>
      <c r="T8624" s="153"/>
      <c r="Y8624" s="81"/>
      <c r="Z8624" s="153"/>
      <c r="AG8624" s="81"/>
      <c r="AJ8624" s="153"/>
      <c r="AL8624" s="154"/>
      <c r="AM8624" s="153"/>
      <c r="AN8624" s="81"/>
      <c r="AO8624" s="153"/>
      <c r="AQ8624" s="154"/>
      <c r="AR8624" s="153"/>
      <c r="AS8624" s="81"/>
      <c r="AT8624" s="153"/>
      <c r="AV8624" s="154"/>
      <c r="AW8624" s="153"/>
      <c r="BB8624" s="81"/>
      <c r="CB8624" s="82"/>
      <c r="CC8624" s="82"/>
      <c r="CM8624" s="81"/>
      <c r="CN8624" s="81"/>
      <c r="CO8624" s="81"/>
      <c r="CY8624" s="124"/>
      <c r="CZ8624" s="81"/>
      <c r="DE8624" s="125"/>
      <c r="DF8624" s="81"/>
    </row>
    <row r="8625" spans="15:110" x14ac:dyDescent="0.25">
      <c r="O8625" s="156"/>
      <c r="P8625" s="157"/>
      <c r="Q8625" s="105"/>
      <c r="R8625" s="158"/>
      <c r="S8625" s="159"/>
      <c r="T8625" s="153"/>
      <c r="Y8625" s="81"/>
      <c r="Z8625" s="153"/>
      <c r="AG8625" s="81"/>
      <c r="AJ8625" s="153"/>
      <c r="AL8625" s="154"/>
      <c r="AM8625" s="153"/>
      <c r="AN8625" s="81"/>
      <c r="AO8625" s="153"/>
      <c r="AQ8625" s="154"/>
      <c r="AR8625" s="153"/>
      <c r="AS8625" s="81"/>
      <c r="AT8625" s="153"/>
      <c r="AV8625" s="154"/>
      <c r="AW8625" s="153"/>
      <c r="BB8625" s="81"/>
      <c r="CB8625" s="82"/>
      <c r="CC8625" s="82"/>
      <c r="CM8625" s="81"/>
      <c r="CN8625" s="81"/>
      <c r="CO8625" s="81"/>
      <c r="CY8625" s="124"/>
      <c r="CZ8625" s="81"/>
      <c r="DE8625" s="125"/>
      <c r="DF8625" s="81"/>
    </row>
    <row r="8626" spans="15:110" x14ac:dyDescent="0.25">
      <c r="O8626" s="156"/>
      <c r="P8626" s="157"/>
      <c r="Q8626" s="105"/>
      <c r="R8626" s="158"/>
      <c r="S8626" s="159"/>
      <c r="T8626" s="153"/>
      <c r="Y8626" s="81"/>
      <c r="Z8626" s="153"/>
      <c r="AG8626" s="81"/>
      <c r="AJ8626" s="153"/>
      <c r="AL8626" s="154"/>
      <c r="AM8626" s="153"/>
      <c r="AN8626" s="81"/>
      <c r="AO8626" s="153"/>
      <c r="AQ8626" s="154"/>
      <c r="AR8626" s="153"/>
      <c r="AS8626" s="81"/>
      <c r="AT8626" s="153"/>
      <c r="AV8626" s="154"/>
      <c r="AW8626" s="153"/>
      <c r="BB8626" s="81"/>
      <c r="CB8626" s="82"/>
      <c r="CC8626" s="82"/>
      <c r="CM8626" s="81"/>
      <c r="CN8626" s="81"/>
      <c r="CO8626" s="81"/>
      <c r="CY8626" s="124"/>
      <c r="CZ8626" s="81"/>
      <c r="DE8626" s="125"/>
      <c r="DF8626" s="81"/>
    </row>
    <row r="8627" spans="15:110" x14ac:dyDescent="0.25">
      <c r="O8627" s="156"/>
      <c r="P8627" s="157"/>
      <c r="Q8627" s="105"/>
      <c r="R8627" s="158"/>
      <c r="S8627" s="159"/>
      <c r="T8627" s="153"/>
      <c r="Y8627" s="81"/>
      <c r="Z8627" s="153"/>
      <c r="AG8627" s="81"/>
      <c r="AJ8627" s="153"/>
      <c r="AL8627" s="154"/>
      <c r="AM8627" s="153"/>
      <c r="AN8627" s="81"/>
      <c r="AO8627" s="153"/>
      <c r="AQ8627" s="154"/>
      <c r="AR8627" s="153"/>
      <c r="AS8627" s="81"/>
      <c r="AT8627" s="153"/>
      <c r="AV8627" s="154"/>
      <c r="AW8627" s="153"/>
      <c r="BB8627" s="81"/>
      <c r="CB8627" s="82"/>
      <c r="CC8627" s="82"/>
      <c r="CM8627" s="81"/>
      <c r="CN8627" s="81"/>
      <c r="CO8627" s="81"/>
      <c r="CY8627" s="124"/>
      <c r="CZ8627" s="81"/>
      <c r="DE8627" s="125"/>
      <c r="DF8627" s="81"/>
    </row>
    <row r="8628" spans="15:110" x14ac:dyDescent="0.25">
      <c r="O8628" s="156"/>
      <c r="P8628" s="157"/>
      <c r="Q8628" s="105"/>
      <c r="R8628" s="158"/>
      <c r="S8628" s="159"/>
      <c r="T8628" s="153"/>
      <c r="Y8628" s="81"/>
      <c r="Z8628" s="153"/>
      <c r="AG8628" s="81"/>
      <c r="AJ8628" s="153"/>
      <c r="AL8628" s="154"/>
      <c r="AM8628" s="153"/>
      <c r="AN8628" s="81"/>
      <c r="AO8628" s="153"/>
      <c r="AQ8628" s="154"/>
      <c r="AR8628" s="153"/>
      <c r="AS8628" s="81"/>
      <c r="AT8628" s="153"/>
      <c r="AV8628" s="154"/>
      <c r="AW8628" s="153"/>
      <c r="BB8628" s="81"/>
      <c r="CB8628" s="82"/>
      <c r="CC8628" s="82"/>
      <c r="CM8628" s="81"/>
      <c r="CN8628" s="81"/>
      <c r="CO8628" s="81"/>
      <c r="CY8628" s="124"/>
      <c r="CZ8628" s="81"/>
      <c r="DE8628" s="125"/>
      <c r="DF8628" s="81"/>
    </row>
    <row r="8629" spans="15:110" x14ac:dyDescent="0.25">
      <c r="O8629" s="156"/>
      <c r="P8629" s="157"/>
      <c r="Q8629" s="105"/>
      <c r="R8629" s="158"/>
      <c r="S8629" s="159"/>
      <c r="T8629" s="153"/>
      <c r="Y8629" s="81"/>
      <c r="Z8629" s="153"/>
      <c r="AG8629" s="81"/>
      <c r="AJ8629" s="153"/>
      <c r="AL8629" s="154"/>
      <c r="AM8629" s="153"/>
      <c r="AN8629" s="81"/>
      <c r="AO8629" s="153"/>
      <c r="AQ8629" s="154"/>
      <c r="AR8629" s="153"/>
      <c r="AS8629" s="81"/>
      <c r="AT8629" s="153"/>
      <c r="AV8629" s="154"/>
      <c r="AW8629" s="153"/>
      <c r="BB8629" s="81"/>
      <c r="CB8629" s="82"/>
      <c r="CC8629" s="82"/>
      <c r="CM8629" s="81"/>
      <c r="CN8629" s="81"/>
      <c r="CO8629" s="81"/>
      <c r="CY8629" s="124"/>
      <c r="CZ8629" s="81"/>
      <c r="DE8629" s="125"/>
      <c r="DF8629" s="81"/>
    </row>
    <row r="8630" spans="15:110" x14ac:dyDescent="0.25">
      <c r="O8630" s="156"/>
      <c r="P8630" s="157"/>
      <c r="Q8630" s="105"/>
      <c r="R8630" s="158"/>
      <c r="S8630" s="159"/>
      <c r="T8630" s="153"/>
      <c r="Y8630" s="81"/>
      <c r="Z8630" s="153"/>
      <c r="AG8630" s="81"/>
      <c r="AJ8630" s="153"/>
      <c r="AL8630" s="154"/>
      <c r="AM8630" s="153"/>
      <c r="AN8630" s="81"/>
      <c r="AO8630" s="153"/>
      <c r="AQ8630" s="154"/>
      <c r="AR8630" s="153"/>
      <c r="AS8630" s="81"/>
      <c r="AT8630" s="153"/>
      <c r="AV8630" s="154"/>
      <c r="AW8630" s="153"/>
      <c r="BB8630" s="81"/>
      <c r="CB8630" s="82"/>
      <c r="CC8630" s="82"/>
      <c r="CM8630" s="81"/>
      <c r="CN8630" s="81"/>
      <c r="CO8630" s="81"/>
      <c r="CY8630" s="124"/>
      <c r="CZ8630" s="81"/>
      <c r="DE8630" s="125"/>
      <c r="DF8630" s="81"/>
    </row>
    <row r="8631" spans="15:110" x14ac:dyDescent="0.25">
      <c r="O8631" s="156"/>
      <c r="P8631" s="157"/>
      <c r="Q8631" s="105"/>
      <c r="R8631" s="158"/>
      <c r="S8631" s="159"/>
      <c r="T8631" s="153"/>
      <c r="Y8631" s="81"/>
      <c r="Z8631" s="153"/>
      <c r="AG8631" s="81"/>
      <c r="AJ8631" s="153"/>
      <c r="AL8631" s="154"/>
      <c r="AM8631" s="153"/>
      <c r="AN8631" s="81"/>
      <c r="AO8631" s="153"/>
      <c r="AQ8631" s="154"/>
      <c r="AR8631" s="153"/>
      <c r="AS8631" s="81"/>
      <c r="AT8631" s="153"/>
      <c r="AV8631" s="154"/>
      <c r="AW8631" s="153"/>
      <c r="BB8631" s="81"/>
      <c r="CB8631" s="82"/>
      <c r="CC8631" s="82"/>
      <c r="CM8631" s="81"/>
      <c r="CN8631" s="81"/>
      <c r="CO8631" s="81"/>
      <c r="CY8631" s="124"/>
      <c r="CZ8631" s="81"/>
      <c r="DE8631" s="125"/>
      <c r="DF8631" s="81"/>
    </row>
    <row r="8632" spans="15:110" x14ac:dyDescent="0.25">
      <c r="O8632" s="156"/>
      <c r="P8632" s="157"/>
      <c r="Q8632" s="105"/>
      <c r="R8632" s="158"/>
      <c r="S8632" s="159"/>
      <c r="T8632" s="153"/>
      <c r="Y8632" s="81"/>
      <c r="Z8632" s="153"/>
      <c r="AG8632" s="81"/>
      <c r="AJ8632" s="153"/>
      <c r="AL8632" s="154"/>
      <c r="AM8632" s="153"/>
      <c r="AN8632" s="81"/>
      <c r="AO8632" s="153"/>
      <c r="AQ8632" s="154"/>
      <c r="AR8632" s="153"/>
      <c r="AS8632" s="81"/>
      <c r="AT8632" s="153"/>
      <c r="AV8632" s="154"/>
      <c r="AW8632" s="153"/>
      <c r="BB8632" s="81"/>
      <c r="CB8632" s="82"/>
      <c r="CC8632" s="82"/>
      <c r="CM8632" s="81"/>
      <c r="CN8632" s="81"/>
      <c r="CO8632" s="81"/>
      <c r="CY8632" s="124"/>
      <c r="CZ8632" s="81"/>
      <c r="DE8632" s="125"/>
      <c r="DF8632" s="81"/>
    </row>
    <row r="8633" spans="15:110" x14ac:dyDescent="0.25">
      <c r="O8633" s="156"/>
      <c r="P8633" s="157"/>
      <c r="Q8633" s="105"/>
      <c r="R8633" s="158"/>
      <c r="S8633" s="159"/>
      <c r="T8633" s="153"/>
      <c r="Y8633" s="81"/>
      <c r="Z8633" s="153"/>
      <c r="AG8633" s="81"/>
      <c r="AJ8633" s="153"/>
      <c r="AL8633" s="154"/>
      <c r="AM8633" s="153"/>
      <c r="AN8633" s="81"/>
      <c r="AO8633" s="153"/>
      <c r="AQ8633" s="154"/>
      <c r="AR8633" s="153"/>
      <c r="AS8633" s="81"/>
      <c r="AT8633" s="153"/>
      <c r="AV8633" s="154"/>
      <c r="AW8633" s="153"/>
      <c r="BB8633" s="81"/>
      <c r="CB8633" s="82"/>
      <c r="CC8633" s="82"/>
      <c r="CM8633" s="81"/>
      <c r="CN8633" s="81"/>
      <c r="CO8633" s="81"/>
      <c r="CY8633" s="124"/>
      <c r="CZ8633" s="81"/>
      <c r="DE8633" s="125"/>
      <c r="DF8633" s="81"/>
    </row>
    <row r="8634" spans="15:110" x14ac:dyDescent="0.25">
      <c r="O8634" s="156"/>
      <c r="P8634" s="157"/>
      <c r="Q8634" s="105"/>
      <c r="R8634" s="158"/>
      <c r="S8634" s="159"/>
      <c r="T8634" s="153"/>
      <c r="Y8634" s="81"/>
      <c r="Z8634" s="153"/>
      <c r="AG8634" s="81"/>
      <c r="AJ8634" s="153"/>
      <c r="AL8634" s="154"/>
      <c r="AM8634" s="153"/>
      <c r="AN8634" s="81"/>
      <c r="AO8634" s="153"/>
      <c r="AQ8634" s="154"/>
      <c r="AR8634" s="153"/>
      <c r="AS8634" s="81"/>
      <c r="AT8634" s="153"/>
      <c r="AV8634" s="154"/>
      <c r="AW8634" s="153"/>
      <c r="BB8634" s="81"/>
      <c r="CB8634" s="82"/>
      <c r="CC8634" s="82"/>
      <c r="CM8634" s="81"/>
      <c r="CN8634" s="81"/>
      <c r="CO8634" s="81"/>
      <c r="CY8634" s="124"/>
      <c r="CZ8634" s="81"/>
      <c r="DE8634" s="125"/>
      <c r="DF8634" s="81"/>
    </row>
    <row r="8635" spans="15:110" x14ac:dyDescent="0.25">
      <c r="O8635" s="156"/>
      <c r="P8635" s="157"/>
      <c r="Q8635" s="105"/>
      <c r="R8635" s="158"/>
      <c r="S8635" s="159"/>
      <c r="T8635" s="153"/>
      <c r="Y8635" s="81"/>
      <c r="Z8635" s="153"/>
      <c r="AG8635" s="81"/>
      <c r="AJ8635" s="153"/>
      <c r="AL8635" s="154"/>
      <c r="AM8635" s="153"/>
      <c r="AN8635" s="81"/>
      <c r="AO8635" s="153"/>
      <c r="AQ8635" s="154"/>
      <c r="AR8635" s="153"/>
      <c r="AS8635" s="81"/>
      <c r="AT8635" s="153"/>
      <c r="AV8635" s="154"/>
      <c r="AW8635" s="153"/>
      <c r="BB8635" s="81"/>
      <c r="CB8635" s="82"/>
      <c r="CC8635" s="82"/>
      <c r="CM8635" s="81"/>
      <c r="CN8635" s="81"/>
      <c r="CO8635" s="81"/>
      <c r="CY8635" s="124"/>
      <c r="CZ8635" s="81"/>
      <c r="DE8635" s="125"/>
      <c r="DF8635" s="81"/>
    </row>
    <row r="8636" spans="15:110" x14ac:dyDescent="0.25">
      <c r="O8636" s="156"/>
      <c r="P8636" s="157"/>
      <c r="Q8636" s="105"/>
      <c r="R8636" s="158"/>
      <c r="S8636" s="159"/>
      <c r="T8636" s="153"/>
      <c r="Y8636" s="81"/>
      <c r="Z8636" s="153"/>
      <c r="AG8636" s="81"/>
      <c r="AJ8636" s="153"/>
      <c r="AL8636" s="154"/>
      <c r="AM8636" s="153"/>
      <c r="AN8636" s="81"/>
      <c r="AO8636" s="153"/>
      <c r="AQ8636" s="154"/>
      <c r="AR8636" s="153"/>
      <c r="AS8636" s="81"/>
      <c r="AT8636" s="153"/>
      <c r="AV8636" s="154"/>
      <c r="AW8636" s="153"/>
      <c r="BB8636" s="81"/>
      <c r="CB8636" s="82"/>
      <c r="CC8636" s="82"/>
      <c r="CM8636" s="81"/>
      <c r="CN8636" s="81"/>
      <c r="CO8636" s="81"/>
      <c r="CY8636" s="124"/>
      <c r="CZ8636" s="81"/>
      <c r="DE8636" s="125"/>
      <c r="DF8636" s="81"/>
    </row>
    <row r="8637" spans="15:110" x14ac:dyDescent="0.25">
      <c r="O8637" s="156"/>
      <c r="P8637" s="157"/>
      <c r="Q8637" s="105"/>
      <c r="R8637" s="158"/>
      <c r="S8637" s="159"/>
      <c r="T8637" s="153"/>
      <c r="Y8637" s="81"/>
      <c r="Z8637" s="153"/>
      <c r="AG8637" s="81"/>
      <c r="AJ8637" s="153"/>
      <c r="AL8637" s="154"/>
      <c r="AM8637" s="153"/>
      <c r="AN8637" s="81"/>
      <c r="AO8637" s="153"/>
      <c r="AQ8637" s="154"/>
      <c r="AR8637" s="153"/>
      <c r="AS8637" s="81"/>
      <c r="AT8637" s="153"/>
      <c r="AV8637" s="154"/>
      <c r="AW8637" s="153"/>
      <c r="BB8637" s="81"/>
      <c r="CB8637" s="82"/>
      <c r="CC8637" s="82"/>
      <c r="CM8637" s="81"/>
      <c r="CN8637" s="81"/>
      <c r="CO8637" s="81"/>
      <c r="CY8637" s="124"/>
      <c r="CZ8637" s="81"/>
      <c r="DE8637" s="125"/>
      <c r="DF8637" s="81"/>
    </row>
    <row r="8638" spans="15:110" x14ac:dyDescent="0.25">
      <c r="O8638" s="156"/>
      <c r="P8638" s="157"/>
      <c r="Q8638" s="105"/>
      <c r="R8638" s="158"/>
      <c r="S8638" s="159"/>
      <c r="T8638" s="153"/>
      <c r="Y8638" s="81"/>
      <c r="Z8638" s="153"/>
      <c r="AG8638" s="81"/>
      <c r="AJ8638" s="153"/>
      <c r="AL8638" s="154"/>
      <c r="AM8638" s="153"/>
      <c r="AN8638" s="81"/>
      <c r="AO8638" s="153"/>
      <c r="AQ8638" s="154"/>
      <c r="AR8638" s="153"/>
      <c r="AS8638" s="81"/>
      <c r="AT8638" s="153"/>
      <c r="AV8638" s="154"/>
      <c r="AW8638" s="153"/>
      <c r="BB8638" s="81"/>
      <c r="CB8638" s="82"/>
      <c r="CC8638" s="82"/>
      <c r="CM8638" s="81"/>
      <c r="CN8638" s="81"/>
      <c r="CO8638" s="81"/>
      <c r="CY8638" s="124"/>
      <c r="CZ8638" s="81"/>
      <c r="DE8638" s="125"/>
      <c r="DF8638" s="81"/>
    </row>
    <row r="8639" spans="15:110" x14ac:dyDescent="0.25">
      <c r="O8639" s="156"/>
      <c r="P8639" s="157"/>
      <c r="Q8639" s="105"/>
      <c r="R8639" s="158"/>
      <c r="S8639" s="159"/>
      <c r="T8639" s="153"/>
      <c r="Y8639" s="81"/>
      <c r="Z8639" s="153"/>
      <c r="AG8639" s="81"/>
      <c r="AJ8639" s="153"/>
      <c r="AL8639" s="154"/>
      <c r="AM8639" s="153"/>
      <c r="AN8639" s="81"/>
      <c r="AO8639" s="153"/>
      <c r="AQ8639" s="154"/>
      <c r="AR8639" s="153"/>
      <c r="AS8639" s="81"/>
      <c r="AT8639" s="153"/>
      <c r="AV8639" s="154"/>
      <c r="AW8639" s="153"/>
      <c r="BB8639" s="81"/>
      <c r="CB8639" s="82"/>
      <c r="CC8639" s="82"/>
      <c r="CM8639" s="81"/>
      <c r="CN8639" s="81"/>
      <c r="CO8639" s="81"/>
      <c r="CY8639" s="124"/>
      <c r="CZ8639" s="81"/>
      <c r="DE8639" s="125"/>
      <c r="DF8639" s="81"/>
    </row>
    <row r="8640" spans="15:110" x14ac:dyDescent="0.25">
      <c r="O8640" s="156"/>
      <c r="P8640" s="157"/>
      <c r="Q8640" s="105"/>
      <c r="R8640" s="158"/>
      <c r="S8640" s="159"/>
      <c r="T8640" s="153"/>
      <c r="Y8640" s="81"/>
      <c r="Z8640" s="153"/>
      <c r="AG8640" s="81"/>
      <c r="AJ8640" s="153"/>
      <c r="AL8640" s="154"/>
      <c r="AM8640" s="153"/>
      <c r="AN8640" s="81"/>
      <c r="AO8640" s="153"/>
      <c r="AQ8640" s="154"/>
      <c r="AR8640" s="153"/>
      <c r="AS8640" s="81"/>
      <c r="AT8640" s="153"/>
      <c r="AV8640" s="154"/>
      <c r="AW8640" s="153"/>
      <c r="BB8640" s="81"/>
      <c r="CB8640" s="82"/>
      <c r="CC8640" s="82"/>
      <c r="CM8640" s="81"/>
      <c r="CN8640" s="81"/>
      <c r="CO8640" s="81"/>
      <c r="CY8640" s="124"/>
      <c r="CZ8640" s="81"/>
      <c r="DE8640" s="125"/>
      <c r="DF8640" s="81"/>
    </row>
    <row r="8641" spans="15:110" x14ac:dyDescent="0.25">
      <c r="O8641" s="156"/>
      <c r="P8641" s="157"/>
      <c r="Q8641" s="105"/>
      <c r="R8641" s="158"/>
      <c r="S8641" s="159"/>
      <c r="T8641" s="153"/>
      <c r="Y8641" s="81"/>
      <c r="Z8641" s="153"/>
      <c r="AG8641" s="81"/>
      <c r="AJ8641" s="153"/>
      <c r="AL8641" s="154"/>
      <c r="AM8641" s="153"/>
      <c r="AN8641" s="81"/>
      <c r="AO8641" s="153"/>
      <c r="AQ8641" s="154"/>
      <c r="AR8641" s="153"/>
      <c r="AS8641" s="81"/>
      <c r="AT8641" s="153"/>
      <c r="AV8641" s="154"/>
      <c r="AW8641" s="153"/>
      <c r="BB8641" s="81"/>
      <c r="CB8641" s="82"/>
      <c r="CC8641" s="82"/>
      <c r="CM8641" s="81"/>
      <c r="CN8641" s="81"/>
      <c r="CO8641" s="81"/>
      <c r="CY8641" s="124"/>
      <c r="CZ8641" s="81"/>
      <c r="DE8641" s="125"/>
      <c r="DF8641" s="81"/>
    </row>
    <row r="8642" spans="15:110" x14ac:dyDescent="0.25">
      <c r="O8642" s="156"/>
      <c r="P8642" s="157"/>
      <c r="Q8642" s="105"/>
      <c r="R8642" s="158"/>
      <c r="S8642" s="159"/>
      <c r="T8642" s="153"/>
      <c r="Y8642" s="81"/>
      <c r="Z8642" s="153"/>
      <c r="AG8642" s="81"/>
      <c r="AJ8642" s="153"/>
      <c r="AL8642" s="154"/>
      <c r="AM8642" s="153"/>
      <c r="AN8642" s="81"/>
      <c r="AO8642" s="153"/>
      <c r="AQ8642" s="154"/>
      <c r="AR8642" s="153"/>
      <c r="AS8642" s="81"/>
      <c r="AT8642" s="153"/>
      <c r="AV8642" s="154"/>
      <c r="AW8642" s="153"/>
      <c r="BB8642" s="81"/>
      <c r="CB8642" s="82"/>
      <c r="CC8642" s="82"/>
      <c r="CM8642" s="81"/>
      <c r="CN8642" s="81"/>
      <c r="CO8642" s="81"/>
      <c r="CY8642" s="124"/>
      <c r="CZ8642" s="81"/>
      <c r="DE8642" s="125"/>
      <c r="DF8642" s="81"/>
    </row>
    <row r="8643" spans="15:110" x14ac:dyDescent="0.25">
      <c r="O8643" s="156"/>
      <c r="P8643" s="157"/>
      <c r="Q8643" s="105"/>
      <c r="R8643" s="158"/>
      <c r="S8643" s="159"/>
      <c r="T8643" s="153"/>
      <c r="Y8643" s="81"/>
      <c r="Z8643" s="153"/>
      <c r="AG8643" s="81"/>
      <c r="AJ8643" s="153"/>
      <c r="AL8643" s="154"/>
      <c r="AM8643" s="153"/>
      <c r="AN8643" s="81"/>
      <c r="AO8643" s="153"/>
      <c r="AQ8643" s="154"/>
      <c r="AR8643" s="153"/>
      <c r="AS8643" s="81"/>
      <c r="AT8643" s="153"/>
      <c r="AV8643" s="154"/>
      <c r="AW8643" s="153"/>
      <c r="BB8643" s="81"/>
      <c r="CB8643" s="82"/>
      <c r="CC8643" s="82"/>
      <c r="CM8643" s="81"/>
      <c r="CN8643" s="81"/>
      <c r="CO8643" s="81"/>
      <c r="CY8643" s="124"/>
      <c r="CZ8643" s="81"/>
      <c r="DE8643" s="125"/>
      <c r="DF8643" s="81"/>
    </row>
    <row r="8644" spans="15:110" x14ac:dyDescent="0.25">
      <c r="O8644" s="156"/>
      <c r="P8644" s="157"/>
      <c r="Q8644" s="105"/>
      <c r="R8644" s="158"/>
      <c r="S8644" s="159"/>
      <c r="T8644" s="153"/>
      <c r="Y8644" s="81"/>
      <c r="Z8644" s="153"/>
      <c r="AG8644" s="81"/>
      <c r="AJ8644" s="153"/>
      <c r="AL8644" s="154"/>
      <c r="AM8644" s="153"/>
      <c r="AN8644" s="81"/>
      <c r="AO8644" s="153"/>
      <c r="AQ8644" s="154"/>
      <c r="AR8644" s="153"/>
      <c r="AS8644" s="81"/>
      <c r="AT8644" s="153"/>
      <c r="AV8644" s="154"/>
      <c r="AW8644" s="153"/>
      <c r="BB8644" s="81"/>
      <c r="CB8644" s="82"/>
      <c r="CC8644" s="82"/>
      <c r="CM8644" s="81"/>
      <c r="CN8644" s="81"/>
      <c r="CO8644" s="81"/>
      <c r="CY8644" s="124"/>
      <c r="CZ8644" s="81"/>
      <c r="DE8644" s="125"/>
      <c r="DF8644" s="81"/>
    </row>
    <row r="8645" spans="15:110" x14ac:dyDescent="0.25">
      <c r="O8645" s="156"/>
      <c r="P8645" s="157"/>
      <c r="Q8645" s="105"/>
      <c r="R8645" s="158"/>
      <c r="S8645" s="159"/>
      <c r="T8645" s="153"/>
      <c r="Y8645" s="81"/>
      <c r="Z8645" s="153"/>
      <c r="AG8645" s="81"/>
      <c r="AJ8645" s="153"/>
      <c r="AL8645" s="154"/>
      <c r="AM8645" s="153"/>
      <c r="AN8645" s="81"/>
      <c r="AO8645" s="153"/>
      <c r="AQ8645" s="154"/>
      <c r="AR8645" s="153"/>
      <c r="AS8645" s="81"/>
      <c r="AT8645" s="153"/>
      <c r="AV8645" s="154"/>
      <c r="AW8645" s="153"/>
      <c r="BB8645" s="81"/>
      <c r="CB8645" s="82"/>
      <c r="CC8645" s="82"/>
      <c r="CM8645" s="81"/>
      <c r="CN8645" s="81"/>
      <c r="CO8645" s="81"/>
      <c r="CY8645" s="124"/>
      <c r="CZ8645" s="81"/>
      <c r="DE8645" s="125"/>
      <c r="DF8645" s="81"/>
    </row>
    <row r="8646" spans="15:110" x14ac:dyDescent="0.25">
      <c r="O8646" s="156"/>
      <c r="P8646" s="157"/>
      <c r="Q8646" s="105"/>
      <c r="R8646" s="158"/>
      <c r="S8646" s="159"/>
      <c r="T8646" s="153"/>
      <c r="Y8646" s="81"/>
      <c r="Z8646" s="153"/>
      <c r="AG8646" s="81"/>
      <c r="AJ8646" s="153"/>
      <c r="AL8646" s="154"/>
      <c r="AM8646" s="153"/>
      <c r="AN8646" s="81"/>
      <c r="AO8646" s="153"/>
      <c r="AQ8646" s="154"/>
      <c r="AR8646" s="153"/>
      <c r="AS8646" s="81"/>
      <c r="AT8646" s="153"/>
      <c r="AV8646" s="154"/>
      <c r="AW8646" s="153"/>
      <c r="BB8646" s="81"/>
      <c r="CB8646" s="82"/>
      <c r="CC8646" s="82"/>
      <c r="CM8646" s="81"/>
      <c r="CN8646" s="81"/>
      <c r="CO8646" s="81"/>
      <c r="CY8646" s="124"/>
      <c r="CZ8646" s="81"/>
      <c r="DE8646" s="125"/>
      <c r="DF8646" s="81"/>
    </row>
    <row r="8647" spans="15:110" x14ac:dyDescent="0.25">
      <c r="O8647" s="156"/>
      <c r="P8647" s="157"/>
      <c r="Q8647" s="105"/>
      <c r="R8647" s="158"/>
      <c r="S8647" s="159"/>
      <c r="T8647" s="153"/>
      <c r="Y8647" s="81"/>
      <c r="Z8647" s="153"/>
      <c r="AG8647" s="81"/>
      <c r="AJ8647" s="153"/>
      <c r="AL8647" s="154"/>
      <c r="AM8647" s="153"/>
      <c r="AN8647" s="81"/>
      <c r="AO8647" s="153"/>
      <c r="AQ8647" s="154"/>
      <c r="AR8647" s="153"/>
      <c r="AS8647" s="81"/>
      <c r="AT8647" s="153"/>
      <c r="AV8647" s="154"/>
      <c r="AW8647" s="153"/>
      <c r="BB8647" s="81"/>
      <c r="CB8647" s="82"/>
      <c r="CC8647" s="82"/>
      <c r="CM8647" s="81"/>
      <c r="CN8647" s="81"/>
      <c r="CO8647" s="81"/>
      <c r="CY8647" s="124"/>
      <c r="CZ8647" s="81"/>
      <c r="DE8647" s="125"/>
      <c r="DF8647" s="81"/>
    </row>
    <row r="8648" spans="15:110" x14ac:dyDescent="0.25">
      <c r="O8648" s="156"/>
      <c r="P8648" s="157"/>
      <c r="Q8648" s="105"/>
      <c r="R8648" s="158"/>
      <c r="S8648" s="159"/>
      <c r="T8648" s="153"/>
      <c r="Y8648" s="81"/>
      <c r="Z8648" s="153"/>
      <c r="AG8648" s="81"/>
      <c r="AJ8648" s="153"/>
      <c r="AL8648" s="154"/>
      <c r="AM8648" s="153"/>
      <c r="AN8648" s="81"/>
      <c r="AO8648" s="153"/>
      <c r="AQ8648" s="154"/>
      <c r="AR8648" s="153"/>
      <c r="AS8648" s="81"/>
      <c r="AT8648" s="153"/>
      <c r="AV8648" s="154"/>
      <c r="AW8648" s="153"/>
      <c r="BB8648" s="81"/>
      <c r="CB8648" s="82"/>
      <c r="CC8648" s="82"/>
      <c r="CM8648" s="81"/>
      <c r="CN8648" s="81"/>
      <c r="CO8648" s="81"/>
      <c r="CY8648" s="124"/>
      <c r="CZ8648" s="81"/>
      <c r="DE8648" s="125"/>
      <c r="DF8648" s="81"/>
    </row>
    <row r="8649" spans="15:110" x14ac:dyDescent="0.25">
      <c r="O8649" s="156"/>
      <c r="P8649" s="157"/>
      <c r="Q8649" s="105"/>
      <c r="R8649" s="158"/>
      <c r="S8649" s="159"/>
      <c r="T8649" s="153"/>
      <c r="Y8649" s="81"/>
      <c r="Z8649" s="153"/>
      <c r="AG8649" s="81"/>
      <c r="AJ8649" s="153"/>
      <c r="AL8649" s="154"/>
      <c r="AM8649" s="153"/>
      <c r="AN8649" s="81"/>
      <c r="AO8649" s="153"/>
      <c r="AQ8649" s="154"/>
      <c r="AR8649" s="153"/>
      <c r="AS8649" s="81"/>
      <c r="AT8649" s="153"/>
      <c r="AV8649" s="154"/>
      <c r="AW8649" s="153"/>
      <c r="BB8649" s="81"/>
      <c r="CB8649" s="82"/>
      <c r="CC8649" s="82"/>
      <c r="CM8649" s="81"/>
      <c r="CN8649" s="81"/>
      <c r="CO8649" s="81"/>
      <c r="CY8649" s="124"/>
      <c r="CZ8649" s="81"/>
      <c r="DE8649" s="125"/>
      <c r="DF8649" s="81"/>
    </row>
    <row r="8650" spans="15:110" x14ac:dyDescent="0.25">
      <c r="O8650" s="156"/>
      <c r="P8650" s="157"/>
      <c r="Q8650" s="105"/>
      <c r="R8650" s="158"/>
      <c r="S8650" s="159"/>
      <c r="T8650" s="153"/>
      <c r="Y8650" s="81"/>
      <c r="Z8650" s="153"/>
      <c r="AG8650" s="81"/>
      <c r="AJ8650" s="153"/>
      <c r="AL8650" s="154"/>
      <c r="AM8650" s="153"/>
      <c r="AN8650" s="81"/>
      <c r="AO8650" s="153"/>
      <c r="AQ8650" s="154"/>
      <c r="AR8650" s="153"/>
      <c r="AS8650" s="81"/>
      <c r="AT8650" s="153"/>
      <c r="AV8650" s="154"/>
      <c r="AW8650" s="153"/>
      <c r="BB8650" s="81"/>
      <c r="CB8650" s="82"/>
      <c r="CC8650" s="82"/>
      <c r="CM8650" s="81"/>
      <c r="CN8650" s="81"/>
      <c r="CO8650" s="81"/>
      <c r="CY8650" s="124"/>
      <c r="CZ8650" s="81"/>
      <c r="DE8650" s="125"/>
      <c r="DF8650" s="81"/>
    </row>
    <row r="8651" spans="15:110" x14ac:dyDescent="0.25">
      <c r="O8651" s="156"/>
      <c r="P8651" s="157"/>
      <c r="Q8651" s="105"/>
      <c r="R8651" s="158"/>
      <c r="S8651" s="159"/>
      <c r="T8651" s="153"/>
      <c r="Y8651" s="81"/>
      <c r="Z8651" s="153"/>
      <c r="AG8651" s="81"/>
      <c r="AJ8651" s="153"/>
      <c r="AL8651" s="154"/>
      <c r="AM8651" s="153"/>
      <c r="AN8651" s="81"/>
      <c r="AO8651" s="153"/>
      <c r="AQ8651" s="154"/>
      <c r="AR8651" s="153"/>
      <c r="AS8651" s="81"/>
      <c r="AT8651" s="153"/>
      <c r="AV8651" s="154"/>
      <c r="AW8651" s="153"/>
      <c r="BB8651" s="81"/>
      <c r="CB8651" s="82"/>
      <c r="CC8651" s="82"/>
      <c r="CM8651" s="81"/>
      <c r="CN8651" s="81"/>
      <c r="CO8651" s="81"/>
      <c r="CY8651" s="124"/>
      <c r="CZ8651" s="81"/>
      <c r="DE8651" s="125"/>
      <c r="DF8651" s="81"/>
    </row>
    <row r="8652" spans="15:110" x14ac:dyDescent="0.25">
      <c r="O8652" s="156"/>
      <c r="P8652" s="157"/>
      <c r="Q8652" s="105"/>
      <c r="R8652" s="158"/>
      <c r="S8652" s="159"/>
      <c r="T8652" s="153"/>
      <c r="Y8652" s="81"/>
      <c r="Z8652" s="153"/>
      <c r="AG8652" s="81"/>
      <c r="AJ8652" s="153"/>
      <c r="AL8652" s="154"/>
      <c r="AM8652" s="153"/>
      <c r="AN8652" s="81"/>
      <c r="AO8652" s="153"/>
      <c r="AQ8652" s="154"/>
      <c r="AR8652" s="153"/>
      <c r="AS8652" s="81"/>
      <c r="AT8652" s="153"/>
      <c r="AV8652" s="154"/>
      <c r="AW8652" s="153"/>
      <c r="BB8652" s="81"/>
      <c r="CB8652" s="82"/>
      <c r="CC8652" s="82"/>
      <c r="CM8652" s="81"/>
      <c r="CN8652" s="81"/>
      <c r="CO8652" s="81"/>
      <c r="CY8652" s="124"/>
      <c r="CZ8652" s="81"/>
      <c r="DE8652" s="125"/>
      <c r="DF8652" s="81"/>
    </row>
    <row r="8653" spans="15:110" x14ac:dyDescent="0.25">
      <c r="O8653" s="156"/>
      <c r="P8653" s="157"/>
      <c r="Q8653" s="105"/>
      <c r="R8653" s="158"/>
      <c r="S8653" s="159"/>
      <c r="T8653" s="153"/>
      <c r="Y8653" s="81"/>
      <c r="Z8653" s="153"/>
      <c r="AG8653" s="81"/>
      <c r="AJ8653" s="153"/>
      <c r="AL8653" s="154"/>
      <c r="AM8653" s="153"/>
      <c r="AN8653" s="81"/>
      <c r="AO8653" s="153"/>
      <c r="AQ8653" s="154"/>
      <c r="AR8653" s="153"/>
      <c r="AS8653" s="81"/>
      <c r="AT8653" s="153"/>
      <c r="AV8653" s="154"/>
      <c r="AW8653" s="153"/>
      <c r="BB8653" s="81"/>
      <c r="CB8653" s="82"/>
      <c r="CC8653" s="82"/>
      <c r="CM8653" s="81"/>
      <c r="CN8653" s="81"/>
      <c r="CO8653" s="81"/>
      <c r="CY8653" s="124"/>
      <c r="CZ8653" s="81"/>
      <c r="DE8653" s="125"/>
      <c r="DF8653" s="81"/>
    </row>
    <row r="8654" spans="15:110" x14ac:dyDescent="0.25">
      <c r="O8654" s="156"/>
      <c r="P8654" s="157"/>
      <c r="Q8654" s="105"/>
      <c r="R8654" s="158"/>
      <c r="S8654" s="159"/>
      <c r="T8654" s="153"/>
      <c r="Y8654" s="81"/>
      <c r="Z8654" s="153"/>
      <c r="AG8654" s="81"/>
      <c r="AJ8654" s="153"/>
      <c r="AL8654" s="154"/>
      <c r="AM8654" s="153"/>
      <c r="AN8654" s="81"/>
      <c r="AO8654" s="153"/>
      <c r="AQ8654" s="154"/>
      <c r="AR8654" s="153"/>
      <c r="AS8654" s="81"/>
      <c r="AT8654" s="153"/>
      <c r="AV8654" s="154"/>
      <c r="AW8654" s="153"/>
      <c r="BB8654" s="81"/>
      <c r="CB8654" s="82"/>
      <c r="CC8654" s="82"/>
      <c r="CM8654" s="81"/>
      <c r="CN8654" s="81"/>
      <c r="CO8654" s="81"/>
      <c r="CY8654" s="124"/>
      <c r="CZ8654" s="81"/>
      <c r="DE8654" s="125"/>
      <c r="DF8654" s="81"/>
    </row>
    <row r="8655" spans="15:110" x14ac:dyDescent="0.25">
      <c r="O8655" s="156"/>
      <c r="P8655" s="157"/>
      <c r="Q8655" s="105"/>
      <c r="R8655" s="158"/>
      <c r="S8655" s="159"/>
      <c r="T8655" s="153"/>
      <c r="Y8655" s="81"/>
      <c r="Z8655" s="153"/>
      <c r="AG8655" s="81"/>
      <c r="AJ8655" s="153"/>
      <c r="AL8655" s="154"/>
      <c r="AM8655" s="153"/>
      <c r="AN8655" s="81"/>
      <c r="AO8655" s="153"/>
      <c r="AQ8655" s="154"/>
      <c r="AR8655" s="153"/>
      <c r="AS8655" s="81"/>
      <c r="AT8655" s="153"/>
      <c r="AV8655" s="154"/>
      <c r="AW8655" s="153"/>
      <c r="BB8655" s="81"/>
      <c r="CB8655" s="82"/>
      <c r="CC8655" s="82"/>
      <c r="CM8655" s="81"/>
      <c r="CN8655" s="81"/>
      <c r="CO8655" s="81"/>
      <c r="CY8655" s="124"/>
      <c r="CZ8655" s="81"/>
      <c r="DE8655" s="125"/>
      <c r="DF8655" s="81"/>
    </row>
    <row r="8656" spans="15:110" x14ac:dyDescent="0.25">
      <c r="O8656" s="156"/>
      <c r="P8656" s="157"/>
      <c r="Q8656" s="105"/>
      <c r="R8656" s="158"/>
      <c r="S8656" s="159"/>
      <c r="T8656" s="153"/>
      <c r="Y8656" s="81"/>
      <c r="Z8656" s="153"/>
      <c r="AG8656" s="81"/>
      <c r="AJ8656" s="153"/>
      <c r="AL8656" s="154"/>
      <c r="AM8656" s="153"/>
      <c r="AN8656" s="81"/>
      <c r="AO8656" s="153"/>
      <c r="AQ8656" s="154"/>
      <c r="AR8656" s="153"/>
      <c r="AS8656" s="81"/>
      <c r="AT8656" s="153"/>
      <c r="AV8656" s="154"/>
      <c r="AW8656" s="153"/>
      <c r="BB8656" s="81"/>
      <c r="CB8656" s="82"/>
      <c r="CC8656" s="82"/>
      <c r="CM8656" s="81"/>
      <c r="CN8656" s="81"/>
      <c r="CO8656" s="81"/>
      <c r="CY8656" s="124"/>
      <c r="CZ8656" s="81"/>
      <c r="DE8656" s="125"/>
      <c r="DF8656" s="81"/>
    </row>
    <row r="8657" spans="15:110" x14ac:dyDescent="0.25">
      <c r="O8657" s="156"/>
      <c r="P8657" s="157"/>
      <c r="Q8657" s="105"/>
      <c r="R8657" s="158"/>
      <c r="S8657" s="159"/>
      <c r="T8657" s="153"/>
      <c r="Y8657" s="81"/>
      <c r="Z8657" s="153"/>
      <c r="AG8657" s="81"/>
      <c r="AJ8657" s="153"/>
      <c r="AL8657" s="154"/>
      <c r="AM8657" s="153"/>
      <c r="AN8657" s="81"/>
      <c r="AO8657" s="153"/>
      <c r="AQ8657" s="154"/>
      <c r="AR8657" s="153"/>
      <c r="AS8657" s="81"/>
      <c r="AT8657" s="153"/>
      <c r="AV8657" s="154"/>
      <c r="AW8657" s="153"/>
      <c r="BB8657" s="81"/>
      <c r="CB8657" s="82"/>
      <c r="CC8657" s="82"/>
      <c r="CM8657" s="81"/>
      <c r="CN8657" s="81"/>
      <c r="CO8657" s="81"/>
      <c r="CY8657" s="124"/>
      <c r="CZ8657" s="81"/>
      <c r="DE8657" s="125"/>
      <c r="DF8657" s="81"/>
    </row>
    <row r="8658" spans="15:110" x14ac:dyDescent="0.25">
      <c r="O8658" s="156"/>
      <c r="P8658" s="157"/>
      <c r="Q8658" s="105"/>
      <c r="R8658" s="158"/>
      <c r="S8658" s="159"/>
      <c r="T8658" s="153"/>
      <c r="Y8658" s="81"/>
      <c r="Z8658" s="153"/>
      <c r="AG8658" s="81"/>
      <c r="AJ8658" s="153"/>
      <c r="AL8658" s="154"/>
      <c r="AM8658" s="153"/>
      <c r="AN8658" s="81"/>
      <c r="AO8658" s="153"/>
      <c r="AQ8658" s="154"/>
      <c r="AR8658" s="153"/>
      <c r="AS8658" s="81"/>
      <c r="AT8658" s="153"/>
      <c r="AV8658" s="154"/>
      <c r="AW8658" s="153"/>
      <c r="BB8658" s="81"/>
      <c r="CB8658" s="82"/>
      <c r="CC8658" s="82"/>
      <c r="CM8658" s="81"/>
      <c r="CN8658" s="81"/>
      <c r="CO8658" s="81"/>
      <c r="CY8658" s="124"/>
      <c r="CZ8658" s="81"/>
      <c r="DE8658" s="125"/>
      <c r="DF8658" s="81"/>
    </row>
    <row r="8659" spans="15:110" x14ac:dyDescent="0.25">
      <c r="O8659" s="156"/>
      <c r="P8659" s="157"/>
      <c r="Q8659" s="105"/>
      <c r="R8659" s="158"/>
      <c r="S8659" s="159"/>
      <c r="T8659" s="153"/>
      <c r="Y8659" s="81"/>
      <c r="Z8659" s="153"/>
      <c r="AG8659" s="81"/>
      <c r="AJ8659" s="153"/>
      <c r="AL8659" s="154"/>
      <c r="AM8659" s="153"/>
      <c r="AN8659" s="81"/>
      <c r="AO8659" s="153"/>
      <c r="AQ8659" s="154"/>
      <c r="AR8659" s="153"/>
      <c r="AS8659" s="81"/>
      <c r="AT8659" s="153"/>
      <c r="AV8659" s="154"/>
      <c r="AW8659" s="153"/>
      <c r="BB8659" s="81"/>
      <c r="CB8659" s="82"/>
      <c r="CC8659" s="82"/>
      <c r="CM8659" s="81"/>
      <c r="CN8659" s="81"/>
      <c r="CO8659" s="81"/>
      <c r="CY8659" s="124"/>
      <c r="CZ8659" s="81"/>
      <c r="DE8659" s="125"/>
      <c r="DF8659" s="81"/>
    </row>
    <row r="8660" spans="15:110" x14ac:dyDescent="0.25">
      <c r="O8660" s="156"/>
      <c r="P8660" s="157"/>
      <c r="Q8660" s="105"/>
      <c r="R8660" s="158"/>
      <c r="S8660" s="159"/>
      <c r="T8660" s="153"/>
      <c r="Y8660" s="81"/>
      <c r="Z8660" s="153"/>
      <c r="AG8660" s="81"/>
      <c r="AJ8660" s="153"/>
      <c r="AL8660" s="154"/>
      <c r="AM8660" s="153"/>
      <c r="AN8660" s="81"/>
      <c r="AO8660" s="153"/>
      <c r="AQ8660" s="154"/>
      <c r="AR8660" s="153"/>
      <c r="AS8660" s="81"/>
      <c r="AT8660" s="153"/>
      <c r="AV8660" s="154"/>
      <c r="AW8660" s="153"/>
      <c r="BB8660" s="81"/>
      <c r="CB8660" s="82"/>
      <c r="CC8660" s="82"/>
      <c r="CM8660" s="81"/>
      <c r="CN8660" s="81"/>
      <c r="CO8660" s="81"/>
      <c r="CY8660" s="124"/>
      <c r="CZ8660" s="81"/>
      <c r="DE8660" s="125"/>
      <c r="DF8660" s="81"/>
    </row>
    <row r="8661" spans="15:110" x14ac:dyDescent="0.25">
      <c r="O8661" s="156"/>
      <c r="P8661" s="157"/>
      <c r="Q8661" s="105"/>
      <c r="R8661" s="158"/>
      <c r="S8661" s="159"/>
      <c r="T8661" s="153"/>
      <c r="Y8661" s="81"/>
      <c r="Z8661" s="153"/>
      <c r="AG8661" s="81"/>
      <c r="AJ8661" s="153"/>
      <c r="AL8661" s="154"/>
      <c r="AM8661" s="153"/>
      <c r="AN8661" s="81"/>
      <c r="AO8661" s="153"/>
      <c r="AQ8661" s="154"/>
      <c r="AR8661" s="153"/>
      <c r="AS8661" s="81"/>
      <c r="AT8661" s="153"/>
      <c r="AV8661" s="154"/>
      <c r="AW8661" s="153"/>
      <c r="BB8661" s="81"/>
      <c r="CB8661" s="82"/>
      <c r="CC8661" s="82"/>
      <c r="CM8661" s="81"/>
      <c r="CN8661" s="81"/>
      <c r="CO8661" s="81"/>
      <c r="CY8661" s="124"/>
      <c r="CZ8661" s="81"/>
      <c r="DE8661" s="125"/>
      <c r="DF8661" s="81"/>
    </row>
    <row r="8662" spans="15:110" x14ac:dyDescent="0.25">
      <c r="O8662" s="156"/>
      <c r="P8662" s="157"/>
      <c r="Q8662" s="105"/>
      <c r="R8662" s="158"/>
      <c r="S8662" s="159"/>
      <c r="T8662" s="153"/>
      <c r="Y8662" s="81"/>
      <c r="Z8662" s="153"/>
      <c r="AG8662" s="81"/>
      <c r="AJ8662" s="153"/>
      <c r="AL8662" s="154"/>
      <c r="AM8662" s="153"/>
      <c r="AN8662" s="81"/>
      <c r="AO8662" s="153"/>
      <c r="AQ8662" s="154"/>
      <c r="AR8662" s="153"/>
      <c r="AS8662" s="81"/>
      <c r="AT8662" s="153"/>
      <c r="AV8662" s="154"/>
      <c r="AW8662" s="153"/>
      <c r="BB8662" s="81"/>
      <c r="CB8662" s="82"/>
      <c r="CC8662" s="82"/>
      <c r="CM8662" s="81"/>
      <c r="CN8662" s="81"/>
      <c r="CO8662" s="81"/>
      <c r="CY8662" s="124"/>
      <c r="CZ8662" s="81"/>
      <c r="DE8662" s="125"/>
      <c r="DF8662" s="81"/>
    </row>
    <row r="8663" spans="15:110" x14ac:dyDescent="0.25">
      <c r="O8663" s="156"/>
      <c r="P8663" s="157"/>
      <c r="Q8663" s="105"/>
      <c r="R8663" s="158"/>
      <c r="S8663" s="159"/>
      <c r="T8663" s="153"/>
      <c r="Y8663" s="81"/>
      <c r="Z8663" s="153"/>
      <c r="AG8663" s="81"/>
      <c r="AJ8663" s="153"/>
      <c r="AL8663" s="154"/>
      <c r="AM8663" s="153"/>
      <c r="AN8663" s="81"/>
      <c r="AO8663" s="153"/>
      <c r="AQ8663" s="154"/>
      <c r="AR8663" s="153"/>
      <c r="AS8663" s="81"/>
      <c r="AT8663" s="153"/>
      <c r="AV8663" s="154"/>
      <c r="AW8663" s="153"/>
      <c r="BB8663" s="81"/>
      <c r="CB8663" s="82"/>
      <c r="CC8663" s="82"/>
      <c r="CM8663" s="81"/>
      <c r="CN8663" s="81"/>
      <c r="CO8663" s="81"/>
      <c r="CY8663" s="124"/>
      <c r="CZ8663" s="81"/>
      <c r="DE8663" s="125"/>
      <c r="DF8663" s="81"/>
    </row>
    <row r="8664" spans="15:110" x14ac:dyDescent="0.25">
      <c r="O8664" s="156"/>
      <c r="P8664" s="157"/>
      <c r="Q8664" s="105"/>
      <c r="R8664" s="158"/>
      <c r="S8664" s="159"/>
      <c r="T8664" s="153"/>
      <c r="Y8664" s="81"/>
      <c r="Z8664" s="153"/>
      <c r="AG8664" s="81"/>
      <c r="AJ8664" s="153"/>
      <c r="AL8664" s="154"/>
      <c r="AM8664" s="153"/>
      <c r="AN8664" s="81"/>
      <c r="AO8664" s="153"/>
      <c r="AQ8664" s="154"/>
      <c r="AR8664" s="153"/>
      <c r="AS8664" s="81"/>
      <c r="AT8664" s="153"/>
      <c r="AV8664" s="154"/>
      <c r="AW8664" s="153"/>
      <c r="BB8664" s="81"/>
      <c r="CB8664" s="82"/>
      <c r="CC8664" s="82"/>
      <c r="CM8664" s="81"/>
      <c r="CN8664" s="81"/>
      <c r="CO8664" s="81"/>
      <c r="CY8664" s="124"/>
      <c r="CZ8664" s="81"/>
      <c r="DE8664" s="125"/>
      <c r="DF8664" s="81"/>
    </row>
    <row r="8665" spans="15:110" x14ac:dyDescent="0.25">
      <c r="O8665" s="156"/>
      <c r="P8665" s="157"/>
      <c r="Q8665" s="105"/>
      <c r="R8665" s="158"/>
      <c r="S8665" s="159"/>
      <c r="T8665" s="153"/>
      <c r="Y8665" s="81"/>
      <c r="Z8665" s="153"/>
      <c r="AG8665" s="81"/>
      <c r="AJ8665" s="153"/>
      <c r="AL8665" s="154"/>
      <c r="AM8665" s="153"/>
      <c r="AN8665" s="81"/>
      <c r="AO8665" s="153"/>
      <c r="AQ8665" s="154"/>
      <c r="AR8665" s="153"/>
      <c r="AS8665" s="81"/>
      <c r="AT8665" s="153"/>
      <c r="AV8665" s="154"/>
      <c r="AW8665" s="153"/>
      <c r="BB8665" s="81"/>
      <c r="CB8665" s="82"/>
      <c r="CC8665" s="82"/>
      <c r="CM8665" s="81"/>
      <c r="CN8665" s="81"/>
      <c r="CO8665" s="81"/>
      <c r="CY8665" s="124"/>
      <c r="CZ8665" s="81"/>
      <c r="DE8665" s="125"/>
      <c r="DF8665" s="81"/>
    </row>
    <row r="8666" spans="15:110" x14ac:dyDescent="0.25">
      <c r="O8666" s="156"/>
      <c r="P8666" s="157"/>
      <c r="Q8666" s="105"/>
      <c r="R8666" s="158"/>
      <c r="S8666" s="159"/>
      <c r="T8666" s="153"/>
      <c r="Y8666" s="81"/>
      <c r="Z8666" s="153"/>
      <c r="AG8666" s="81"/>
      <c r="AJ8666" s="153"/>
      <c r="AL8666" s="154"/>
      <c r="AM8666" s="153"/>
      <c r="AN8666" s="81"/>
      <c r="AO8666" s="153"/>
      <c r="AQ8666" s="154"/>
      <c r="AR8666" s="153"/>
      <c r="AS8666" s="81"/>
      <c r="AT8666" s="153"/>
      <c r="AV8666" s="154"/>
      <c r="AW8666" s="153"/>
      <c r="BB8666" s="81"/>
      <c r="CB8666" s="82"/>
      <c r="CC8666" s="82"/>
      <c r="CM8666" s="81"/>
      <c r="CN8666" s="81"/>
      <c r="CO8666" s="81"/>
      <c r="CY8666" s="124"/>
      <c r="CZ8666" s="81"/>
      <c r="DE8666" s="125"/>
      <c r="DF8666" s="81"/>
    </row>
    <row r="8667" spans="15:110" x14ac:dyDescent="0.25">
      <c r="O8667" s="156"/>
      <c r="P8667" s="157"/>
      <c r="Q8667" s="105"/>
      <c r="R8667" s="158"/>
      <c r="S8667" s="159"/>
      <c r="T8667" s="153"/>
      <c r="Y8667" s="81"/>
      <c r="Z8667" s="153"/>
      <c r="AG8667" s="81"/>
      <c r="AJ8667" s="153"/>
      <c r="AL8667" s="154"/>
      <c r="AM8667" s="153"/>
      <c r="AN8667" s="81"/>
      <c r="AO8667" s="153"/>
      <c r="AQ8667" s="154"/>
      <c r="AR8667" s="153"/>
      <c r="AS8667" s="81"/>
      <c r="AT8667" s="153"/>
      <c r="AV8667" s="154"/>
      <c r="AW8667" s="153"/>
      <c r="BB8667" s="81"/>
      <c r="CB8667" s="82"/>
      <c r="CC8667" s="82"/>
      <c r="CM8667" s="81"/>
      <c r="CN8667" s="81"/>
      <c r="CO8667" s="81"/>
      <c r="CY8667" s="124"/>
      <c r="CZ8667" s="81"/>
      <c r="DE8667" s="125"/>
      <c r="DF8667" s="81"/>
    </row>
    <row r="8668" spans="15:110" x14ac:dyDescent="0.25">
      <c r="O8668" s="156"/>
      <c r="P8668" s="157"/>
      <c r="Q8668" s="105"/>
      <c r="R8668" s="158"/>
      <c r="S8668" s="159"/>
      <c r="T8668" s="153"/>
      <c r="Y8668" s="81"/>
      <c r="Z8668" s="153"/>
      <c r="AG8668" s="81"/>
      <c r="AJ8668" s="153"/>
      <c r="AL8668" s="154"/>
      <c r="AM8668" s="153"/>
      <c r="AN8668" s="81"/>
      <c r="AO8668" s="153"/>
      <c r="AQ8668" s="154"/>
      <c r="AR8668" s="153"/>
      <c r="AS8668" s="81"/>
      <c r="AT8668" s="153"/>
      <c r="AV8668" s="154"/>
      <c r="AW8668" s="153"/>
      <c r="BB8668" s="81"/>
      <c r="CB8668" s="82"/>
      <c r="CC8668" s="82"/>
      <c r="CM8668" s="81"/>
      <c r="CN8668" s="81"/>
      <c r="CO8668" s="81"/>
      <c r="CY8668" s="124"/>
      <c r="CZ8668" s="81"/>
      <c r="DE8668" s="125"/>
      <c r="DF8668" s="81"/>
    </row>
    <row r="8669" spans="15:110" x14ac:dyDescent="0.25">
      <c r="O8669" s="156"/>
      <c r="P8669" s="157"/>
      <c r="Q8669" s="105"/>
      <c r="R8669" s="158"/>
      <c r="S8669" s="159"/>
      <c r="T8669" s="153"/>
      <c r="Y8669" s="81"/>
      <c r="Z8669" s="153"/>
      <c r="AG8669" s="81"/>
      <c r="AJ8669" s="153"/>
      <c r="AL8669" s="154"/>
      <c r="AM8669" s="153"/>
      <c r="AN8669" s="81"/>
      <c r="AO8669" s="153"/>
      <c r="AQ8669" s="154"/>
      <c r="AR8669" s="153"/>
      <c r="AS8669" s="81"/>
      <c r="AT8669" s="153"/>
      <c r="AV8669" s="154"/>
      <c r="AW8669" s="153"/>
      <c r="BB8669" s="81"/>
      <c r="CB8669" s="82"/>
      <c r="CC8669" s="82"/>
      <c r="CM8669" s="81"/>
      <c r="CN8669" s="81"/>
      <c r="CO8669" s="81"/>
      <c r="CY8669" s="124"/>
      <c r="CZ8669" s="81"/>
      <c r="DE8669" s="125"/>
      <c r="DF8669" s="81"/>
    </row>
    <row r="8670" spans="15:110" x14ac:dyDescent="0.25">
      <c r="O8670" s="156"/>
      <c r="P8670" s="157"/>
      <c r="Q8670" s="105"/>
      <c r="R8670" s="158"/>
      <c r="S8670" s="159"/>
      <c r="T8670" s="153"/>
      <c r="Y8670" s="81"/>
      <c r="Z8670" s="153"/>
      <c r="AG8670" s="81"/>
      <c r="AJ8670" s="153"/>
      <c r="AL8670" s="154"/>
      <c r="AM8670" s="153"/>
      <c r="AN8670" s="81"/>
      <c r="AO8670" s="153"/>
      <c r="AQ8670" s="154"/>
      <c r="AR8670" s="153"/>
      <c r="AS8670" s="81"/>
      <c r="AT8670" s="153"/>
      <c r="AV8670" s="154"/>
      <c r="AW8670" s="153"/>
      <c r="BB8670" s="81"/>
      <c r="CB8670" s="82"/>
      <c r="CC8670" s="82"/>
      <c r="CM8670" s="81"/>
      <c r="CN8670" s="81"/>
      <c r="CO8670" s="81"/>
      <c r="CY8670" s="124"/>
      <c r="CZ8670" s="81"/>
      <c r="DE8670" s="125"/>
      <c r="DF8670" s="81"/>
    </row>
    <row r="8671" spans="15:110" x14ac:dyDescent="0.25">
      <c r="O8671" s="156"/>
      <c r="P8671" s="157"/>
      <c r="Q8671" s="105"/>
      <c r="R8671" s="158"/>
      <c r="S8671" s="159"/>
      <c r="T8671" s="153"/>
      <c r="Y8671" s="81"/>
      <c r="Z8671" s="153"/>
      <c r="AG8671" s="81"/>
      <c r="AJ8671" s="153"/>
      <c r="AL8671" s="154"/>
      <c r="AM8671" s="153"/>
      <c r="AN8671" s="81"/>
      <c r="AO8671" s="153"/>
      <c r="AQ8671" s="154"/>
      <c r="AR8671" s="153"/>
      <c r="AS8671" s="81"/>
      <c r="AT8671" s="153"/>
      <c r="AV8671" s="154"/>
      <c r="AW8671" s="153"/>
      <c r="BB8671" s="81"/>
      <c r="CB8671" s="82"/>
      <c r="CC8671" s="82"/>
      <c r="CM8671" s="81"/>
      <c r="CN8671" s="81"/>
      <c r="CO8671" s="81"/>
      <c r="CY8671" s="124"/>
      <c r="CZ8671" s="81"/>
      <c r="DE8671" s="125"/>
      <c r="DF8671" s="81"/>
    </row>
    <row r="8672" spans="15:110" x14ac:dyDescent="0.25">
      <c r="O8672" s="156"/>
      <c r="P8672" s="157"/>
      <c r="Q8672" s="105"/>
      <c r="R8672" s="158"/>
      <c r="S8672" s="159"/>
      <c r="T8672" s="153"/>
      <c r="Y8672" s="81"/>
      <c r="Z8672" s="153"/>
      <c r="AG8672" s="81"/>
      <c r="AJ8672" s="153"/>
      <c r="AL8672" s="154"/>
      <c r="AM8672" s="153"/>
      <c r="AN8672" s="81"/>
      <c r="AO8672" s="153"/>
      <c r="AQ8672" s="154"/>
      <c r="AR8672" s="153"/>
      <c r="AS8672" s="81"/>
      <c r="AT8672" s="153"/>
      <c r="AV8672" s="154"/>
      <c r="AW8672" s="153"/>
      <c r="BB8672" s="81"/>
      <c r="CB8672" s="82"/>
      <c r="CC8672" s="82"/>
      <c r="CM8672" s="81"/>
      <c r="CN8672" s="81"/>
      <c r="CO8672" s="81"/>
      <c r="CY8672" s="124"/>
      <c r="CZ8672" s="81"/>
      <c r="DE8672" s="125"/>
      <c r="DF8672" s="81"/>
    </row>
    <row r="8673" spans="15:110" x14ac:dyDescent="0.25">
      <c r="O8673" s="156"/>
      <c r="P8673" s="157"/>
      <c r="Q8673" s="105"/>
      <c r="R8673" s="158"/>
      <c r="S8673" s="159"/>
      <c r="T8673" s="153"/>
      <c r="Y8673" s="81"/>
      <c r="Z8673" s="153"/>
      <c r="AG8673" s="81"/>
      <c r="AJ8673" s="153"/>
      <c r="AL8673" s="154"/>
      <c r="AM8673" s="153"/>
      <c r="AN8673" s="81"/>
      <c r="AO8673" s="153"/>
      <c r="AQ8673" s="154"/>
      <c r="AR8673" s="153"/>
      <c r="AS8673" s="81"/>
      <c r="AT8673" s="153"/>
      <c r="AV8673" s="154"/>
      <c r="AW8673" s="153"/>
      <c r="BB8673" s="81"/>
      <c r="CB8673" s="82"/>
      <c r="CC8673" s="82"/>
      <c r="CM8673" s="81"/>
      <c r="CN8673" s="81"/>
      <c r="CO8673" s="81"/>
      <c r="CY8673" s="124"/>
      <c r="CZ8673" s="81"/>
      <c r="DE8673" s="125"/>
      <c r="DF8673" s="81"/>
    </row>
    <row r="8674" spans="15:110" x14ac:dyDescent="0.25">
      <c r="O8674" s="156"/>
      <c r="P8674" s="157"/>
      <c r="Q8674" s="105"/>
      <c r="R8674" s="158"/>
      <c r="S8674" s="159"/>
      <c r="T8674" s="153"/>
      <c r="Y8674" s="81"/>
      <c r="Z8674" s="153"/>
      <c r="AG8674" s="81"/>
      <c r="AJ8674" s="153"/>
      <c r="AL8674" s="154"/>
      <c r="AM8674" s="153"/>
      <c r="AN8674" s="81"/>
      <c r="AO8674" s="153"/>
      <c r="AQ8674" s="154"/>
      <c r="AR8674" s="153"/>
      <c r="AS8674" s="81"/>
      <c r="AT8674" s="153"/>
      <c r="AV8674" s="154"/>
      <c r="AW8674" s="153"/>
      <c r="BB8674" s="81"/>
      <c r="CB8674" s="82"/>
      <c r="CC8674" s="82"/>
      <c r="CM8674" s="81"/>
      <c r="CN8674" s="81"/>
      <c r="CO8674" s="81"/>
      <c r="CY8674" s="124"/>
      <c r="CZ8674" s="81"/>
      <c r="DE8674" s="125"/>
      <c r="DF8674" s="81"/>
    </row>
    <row r="8675" spans="15:110" x14ac:dyDescent="0.25">
      <c r="O8675" s="156"/>
      <c r="P8675" s="157"/>
      <c r="Q8675" s="105"/>
      <c r="R8675" s="158"/>
      <c r="S8675" s="159"/>
      <c r="T8675" s="153"/>
      <c r="Y8675" s="81"/>
      <c r="Z8675" s="153"/>
      <c r="AG8675" s="81"/>
      <c r="AJ8675" s="153"/>
      <c r="AL8675" s="154"/>
      <c r="AM8675" s="153"/>
      <c r="AN8675" s="81"/>
      <c r="AO8675" s="153"/>
      <c r="AQ8675" s="154"/>
      <c r="AR8675" s="153"/>
      <c r="AS8675" s="81"/>
      <c r="AT8675" s="153"/>
      <c r="AV8675" s="154"/>
      <c r="AW8675" s="153"/>
      <c r="BB8675" s="81"/>
      <c r="CB8675" s="82"/>
      <c r="CC8675" s="82"/>
      <c r="CM8675" s="81"/>
      <c r="CN8675" s="81"/>
      <c r="CO8675" s="81"/>
      <c r="CY8675" s="124"/>
      <c r="CZ8675" s="81"/>
      <c r="DE8675" s="125"/>
      <c r="DF8675" s="81"/>
    </row>
    <row r="8676" spans="15:110" x14ac:dyDescent="0.25">
      <c r="O8676" s="156"/>
      <c r="P8676" s="157"/>
      <c r="Q8676" s="105"/>
      <c r="R8676" s="158"/>
      <c r="S8676" s="159"/>
      <c r="T8676" s="153"/>
      <c r="Y8676" s="81"/>
      <c r="Z8676" s="153"/>
      <c r="AG8676" s="81"/>
      <c r="AJ8676" s="153"/>
      <c r="AL8676" s="154"/>
      <c r="AM8676" s="153"/>
      <c r="AN8676" s="81"/>
      <c r="AO8676" s="153"/>
      <c r="AQ8676" s="154"/>
      <c r="AR8676" s="153"/>
      <c r="AS8676" s="81"/>
      <c r="AT8676" s="153"/>
      <c r="AV8676" s="154"/>
      <c r="AW8676" s="153"/>
      <c r="BB8676" s="81"/>
      <c r="CB8676" s="82"/>
      <c r="CC8676" s="82"/>
      <c r="CM8676" s="81"/>
      <c r="CN8676" s="81"/>
      <c r="CO8676" s="81"/>
      <c r="CY8676" s="124"/>
      <c r="CZ8676" s="81"/>
      <c r="DE8676" s="125"/>
      <c r="DF8676" s="81"/>
    </row>
    <row r="8677" spans="15:110" x14ac:dyDescent="0.25">
      <c r="O8677" s="156"/>
      <c r="P8677" s="157"/>
      <c r="Q8677" s="105"/>
      <c r="R8677" s="158"/>
      <c r="S8677" s="159"/>
      <c r="T8677" s="153"/>
      <c r="Y8677" s="81"/>
      <c r="Z8677" s="153"/>
      <c r="AG8677" s="81"/>
      <c r="AJ8677" s="153"/>
      <c r="AL8677" s="154"/>
      <c r="AM8677" s="153"/>
      <c r="AN8677" s="81"/>
      <c r="AO8677" s="153"/>
      <c r="AQ8677" s="154"/>
      <c r="AR8677" s="153"/>
      <c r="AS8677" s="81"/>
      <c r="AT8677" s="153"/>
      <c r="AV8677" s="154"/>
      <c r="AW8677" s="153"/>
      <c r="BB8677" s="81"/>
      <c r="CB8677" s="82"/>
      <c r="CC8677" s="82"/>
      <c r="CM8677" s="81"/>
      <c r="CN8677" s="81"/>
      <c r="CO8677" s="81"/>
      <c r="CY8677" s="124"/>
      <c r="CZ8677" s="81"/>
      <c r="DE8677" s="125"/>
      <c r="DF8677" s="81"/>
    </row>
    <row r="8678" spans="15:110" x14ac:dyDescent="0.25">
      <c r="O8678" s="156"/>
      <c r="P8678" s="157"/>
      <c r="Q8678" s="105"/>
      <c r="R8678" s="158"/>
      <c r="S8678" s="159"/>
      <c r="T8678" s="153"/>
      <c r="Y8678" s="81"/>
      <c r="Z8678" s="153"/>
      <c r="AG8678" s="81"/>
      <c r="AJ8678" s="153"/>
      <c r="AL8678" s="154"/>
      <c r="AM8678" s="153"/>
      <c r="AN8678" s="81"/>
      <c r="AO8678" s="153"/>
      <c r="AQ8678" s="154"/>
      <c r="AR8678" s="153"/>
      <c r="AS8678" s="81"/>
      <c r="AT8678" s="153"/>
      <c r="AV8678" s="154"/>
      <c r="AW8678" s="153"/>
      <c r="BB8678" s="81"/>
      <c r="CB8678" s="82"/>
      <c r="CC8678" s="82"/>
      <c r="CM8678" s="81"/>
      <c r="CN8678" s="81"/>
      <c r="CO8678" s="81"/>
      <c r="CY8678" s="124"/>
      <c r="CZ8678" s="81"/>
      <c r="DE8678" s="125"/>
      <c r="DF8678" s="81"/>
    </row>
    <row r="8679" spans="15:110" x14ac:dyDescent="0.25">
      <c r="O8679" s="156"/>
      <c r="P8679" s="157"/>
      <c r="Q8679" s="105"/>
      <c r="R8679" s="158"/>
      <c r="S8679" s="159"/>
      <c r="T8679" s="153"/>
      <c r="Y8679" s="81"/>
      <c r="Z8679" s="153"/>
      <c r="AG8679" s="81"/>
      <c r="AJ8679" s="153"/>
      <c r="AL8679" s="154"/>
      <c r="AM8679" s="153"/>
      <c r="AN8679" s="81"/>
      <c r="AO8679" s="153"/>
      <c r="AQ8679" s="154"/>
      <c r="AR8679" s="153"/>
      <c r="AS8679" s="81"/>
      <c r="AT8679" s="153"/>
      <c r="AV8679" s="154"/>
      <c r="AW8679" s="153"/>
      <c r="BB8679" s="81"/>
      <c r="CB8679" s="82"/>
      <c r="CC8679" s="82"/>
      <c r="CM8679" s="81"/>
      <c r="CN8679" s="81"/>
      <c r="CO8679" s="81"/>
      <c r="CY8679" s="124"/>
      <c r="CZ8679" s="81"/>
      <c r="DE8679" s="125"/>
      <c r="DF8679" s="81"/>
    </row>
    <row r="8680" spans="15:110" x14ac:dyDescent="0.25">
      <c r="O8680" s="156"/>
      <c r="P8680" s="157"/>
      <c r="Q8680" s="105"/>
      <c r="R8680" s="158"/>
      <c r="S8680" s="159"/>
      <c r="T8680" s="153"/>
      <c r="Y8680" s="81"/>
      <c r="Z8680" s="153"/>
      <c r="AG8680" s="81"/>
      <c r="AJ8680" s="153"/>
      <c r="AL8680" s="154"/>
      <c r="AM8680" s="153"/>
      <c r="AN8680" s="81"/>
      <c r="AO8680" s="153"/>
      <c r="AQ8680" s="154"/>
      <c r="AR8680" s="153"/>
      <c r="AS8680" s="81"/>
      <c r="AT8680" s="153"/>
      <c r="AV8680" s="154"/>
      <c r="AW8680" s="153"/>
      <c r="BB8680" s="81"/>
      <c r="CB8680" s="82"/>
      <c r="CC8680" s="82"/>
      <c r="CM8680" s="81"/>
      <c r="CN8680" s="81"/>
      <c r="CO8680" s="81"/>
      <c r="CY8680" s="124"/>
      <c r="CZ8680" s="81"/>
      <c r="DE8680" s="125"/>
      <c r="DF8680" s="81"/>
    </row>
    <row r="8681" spans="15:110" x14ac:dyDescent="0.25">
      <c r="O8681" s="156"/>
      <c r="P8681" s="157"/>
      <c r="Q8681" s="105"/>
      <c r="R8681" s="158"/>
      <c r="S8681" s="159"/>
      <c r="T8681" s="153"/>
      <c r="Y8681" s="81"/>
      <c r="Z8681" s="153"/>
      <c r="AG8681" s="81"/>
      <c r="AJ8681" s="153"/>
      <c r="AL8681" s="154"/>
      <c r="AM8681" s="153"/>
      <c r="AN8681" s="81"/>
      <c r="AO8681" s="153"/>
      <c r="AQ8681" s="154"/>
      <c r="AR8681" s="153"/>
      <c r="AS8681" s="81"/>
      <c r="AT8681" s="153"/>
      <c r="AV8681" s="154"/>
      <c r="AW8681" s="153"/>
      <c r="BB8681" s="81"/>
      <c r="CB8681" s="82"/>
      <c r="CC8681" s="82"/>
      <c r="CM8681" s="81"/>
      <c r="CN8681" s="81"/>
      <c r="CO8681" s="81"/>
      <c r="CY8681" s="124"/>
      <c r="CZ8681" s="81"/>
      <c r="DE8681" s="125"/>
      <c r="DF8681" s="81"/>
    </row>
    <row r="8682" spans="15:110" x14ac:dyDescent="0.25">
      <c r="O8682" s="156"/>
      <c r="P8682" s="157"/>
      <c r="Q8682" s="105"/>
      <c r="R8682" s="158"/>
      <c r="S8682" s="159"/>
      <c r="T8682" s="153"/>
      <c r="Y8682" s="81"/>
      <c r="Z8682" s="153"/>
      <c r="AG8682" s="81"/>
      <c r="AJ8682" s="153"/>
      <c r="AL8682" s="154"/>
      <c r="AM8682" s="153"/>
      <c r="AN8682" s="81"/>
      <c r="AO8682" s="153"/>
      <c r="AQ8682" s="154"/>
      <c r="AR8682" s="153"/>
      <c r="AS8682" s="81"/>
      <c r="AT8682" s="153"/>
      <c r="AV8682" s="154"/>
      <c r="AW8682" s="153"/>
      <c r="BB8682" s="81"/>
      <c r="CB8682" s="82"/>
      <c r="CC8682" s="82"/>
      <c r="CM8682" s="81"/>
      <c r="CN8682" s="81"/>
      <c r="CO8682" s="81"/>
      <c r="CY8682" s="124"/>
      <c r="CZ8682" s="81"/>
      <c r="DE8682" s="125"/>
      <c r="DF8682" s="81"/>
    </row>
    <row r="8683" spans="15:110" x14ac:dyDescent="0.25">
      <c r="O8683" s="156"/>
      <c r="P8683" s="157"/>
      <c r="Q8683" s="105"/>
      <c r="R8683" s="158"/>
      <c r="S8683" s="159"/>
      <c r="T8683" s="153"/>
      <c r="Y8683" s="81"/>
      <c r="Z8683" s="153"/>
      <c r="AG8683" s="81"/>
      <c r="AJ8683" s="153"/>
      <c r="AL8683" s="154"/>
      <c r="AM8683" s="153"/>
      <c r="AN8683" s="81"/>
      <c r="AO8683" s="153"/>
      <c r="AQ8683" s="154"/>
      <c r="AR8683" s="153"/>
      <c r="AS8683" s="81"/>
      <c r="AT8683" s="153"/>
      <c r="AV8683" s="154"/>
      <c r="AW8683" s="153"/>
      <c r="BB8683" s="81"/>
      <c r="CB8683" s="82"/>
      <c r="CC8683" s="82"/>
      <c r="CM8683" s="81"/>
      <c r="CN8683" s="81"/>
      <c r="CO8683" s="81"/>
      <c r="CY8683" s="124"/>
      <c r="CZ8683" s="81"/>
      <c r="DE8683" s="125"/>
      <c r="DF8683" s="81"/>
    </row>
    <row r="8684" spans="15:110" x14ac:dyDescent="0.25">
      <c r="O8684" s="156"/>
      <c r="P8684" s="157"/>
      <c r="Q8684" s="105"/>
      <c r="R8684" s="158"/>
      <c r="S8684" s="159"/>
      <c r="T8684" s="153"/>
      <c r="Y8684" s="81"/>
      <c r="Z8684" s="153"/>
      <c r="AG8684" s="81"/>
      <c r="AJ8684" s="153"/>
      <c r="AL8684" s="154"/>
      <c r="AM8684" s="153"/>
      <c r="AN8684" s="81"/>
      <c r="AO8684" s="153"/>
      <c r="AQ8684" s="154"/>
      <c r="AR8684" s="153"/>
      <c r="AS8684" s="81"/>
      <c r="AT8684" s="153"/>
      <c r="AV8684" s="154"/>
      <c r="AW8684" s="153"/>
      <c r="BB8684" s="81"/>
      <c r="CB8684" s="82"/>
      <c r="CC8684" s="82"/>
      <c r="CM8684" s="81"/>
      <c r="CN8684" s="81"/>
      <c r="CO8684" s="81"/>
      <c r="CY8684" s="124"/>
      <c r="CZ8684" s="81"/>
      <c r="DE8684" s="125"/>
      <c r="DF8684" s="81"/>
    </row>
    <row r="8685" spans="15:110" x14ac:dyDescent="0.25">
      <c r="O8685" s="156"/>
      <c r="P8685" s="157"/>
      <c r="Q8685" s="105"/>
      <c r="R8685" s="158"/>
      <c r="S8685" s="159"/>
      <c r="T8685" s="153"/>
      <c r="Y8685" s="81"/>
      <c r="Z8685" s="153"/>
      <c r="AG8685" s="81"/>
      <c r="AJ8685" s="153"/>
      <c r="AL8685" s="154"/>
      <c r="AM8685" s="153"/>
      <c r="AN8685" s="81"/>
      <c r="AO8685" s="153"/>
      <c r="AQ8685" s="154"/>
      <c r="AR8685" s="153"/>
      <c r="AS8685" s="81"/>
      <c r="AT8685" s="153"/>
      <c r="AV8685" s="154"/>
      <c r="AW8685" s="153"/>
      <c r="BB8685" s="81"/>
      <c r="CB8685" s="82"/>
      <c r="CC8685" s="82"/>
      <c r="CM8685" s="81"/>
      <c r="CN8685" s="81"/>
      <c r="CO8685" s="81"/>
      <c r="CY8685" s="124"/>
      <c r="CZ8685" s="81"/>
      <c r="DE8685" s="125"/>
      <c r="DF8685" s="81"/>
    </row>
    <row r="8686" spans="15:110" x14ac:dyDescent="0.25">
      <c r="O8686" s="156"/>
      <c r="P8686" s="157"/>
      <c r="Q8686" s="105"/>
      <c r="R8686" s="158"/>
      <c r="S8686" s="159"/>
      <c r="T8686" s="153"/>
      <c r="Y8686" s="81"/>
      <c r="Z8686" s="153"/>
      <c r="AG8686" s="81"/>
      <c r="AJ8686" s="153"/>
      <c r="AL8686" s="154"/>
      <c r="AM8686" s="153"/>
      <c r="AN8686" s="81"/>
      <c r="AO8686" s="153"/>
      <c r="AQ8686" s="154"/>
      <c r="AR8686" s="153"/>
      <c r="AS8686" s="81"/>
      <c r="AT8686" s="153"/>
      <c r="AV8686" s="154"/>
      <c r="AW8686" s="153"/>
      <c r="BB8686" s="81"/>
      <c r="CB8686" s="82"/>
      <c r="CC8686" s="82"/>
      <c r="CM8686" s="81"/>
      <c r="CN8686" s="81"/>
      <c r="CO8686" s="81"/>
      <c r="CY8686" s="124"/>
      <c r="CZ8686" s="81"/>
      <c r="DE8686" s="125"/>
      <c r="DF8686" s="81"/>
    </row>
    <row r="8687" spans="15:110" x14ac:dyDescent="0.25">
      <c r="O8687" s="156"/>
      <c r="P8687" s="157"/>
      <c r="Q8687" s="105"/>
      <c r="R8687" s="158"/>
      <c r="S8687" s="159"/>
      <c r="T8687" s="153"/>
      <c r="Y8687" s="81"/>
      <c r="Z8687" s="153"/>
      <c r="AG8687" s="81"/>
      <c r="AJ8687" s="153"/>
      <c r="AL8687" s="154"/>
      <c r="AM8687" s="153"/>
      <c r="AN8687" s="81"/>
      <c r="AO8687" s="153"/>
      <c r="AQ8687" s="154"/>
      <c r="AR8687" s="153"/>
      <c r="AS8687" s="81"/>
      <c r="AT8687" s="153"/>
      <c r="AV8687" s="154"/>
      <c r="AW8687" s="153"/>
      <c r="BB8687" s="81"/>
      <c r="CB8687" s="82"/>
      <c r="CC8687" s="82"/>
      <c r="CM8687" s="81"/>
      <c r="CN8687" s="81"/>
      <c r="CO8687" s="81"/>
      <c r="CY8687" s="124"/>
      <c r="CZ8687" s="81"/>
      <c r="DE8687" s="125"/>
      <c r="DF8687" s="81"/>
    </row>
    <row r="8688" spans="15:110" x14ac:dyDescent="0.25">
      <c r="O8688" s="156"/>
      <c r="P8688" s="157"/>
      <c r="Q8688" s="105"/>
      <c r="R8688" s="158"/>
      <c r="S8688" s="159"/>
      <c r="T8688" s="153"/>
      <c r="Y8688" s="81"/>
      <c r="Z8688" s="153"/>
      <c r="AG8688" s="81"/>
      <c r="AJ8688" s="153"/>
      <c r="AL8688" s="154"/>
      <c r="AM8688" s="153"/>
      <c r="AN8688" s="81"/>
      <c r="AO8688" s="153"/>
      <c r="AQ8688" s="154"/>
      <c r="AR8688" s="153"/>
      <c r="AS8688" s="81"/>
      <c r="AT8688" s="153"/>
      <c r="AV8688" s="154"/>
      <c r="AW8688" s="153"/>
      <c r="BB8688" s="81"/>
      <c r="CB8688" s="82"/>
      <c r="CC8688" s="82"/>
      <c r="CM8688" s="81"/>
      <c r="CN8688" s="81"/>
      <c r="CO8688" s="81"/>
      <c r="CY8688" s="124"/>
      <c r="CZ8688" s="81"/>
      <c r="DE8688" s="125"/>
      <c r="DF8688" s="81"/>
    </row>
    <row r="8689" spans="15:110" x14ac:dyDescent="0.25">
      <c r="O8689" s="156"/>
      <c r="P8689" s="157"/>
      <c r="Q8689" s="105"/>
      <c r="R8689" s="158"/>
      <c r="S8689" s="159"/>
      <c r="T8689" s="153"/>
      <c r="Y8689" s="81"/>
      <c r="Z8689" s="153"/>
      <c r="AG8689" s="81"/>
      <c r="AJ8689" s="153"/>
      <c r="AL8689" s="154"/>
      <c r="AM8689" s="153"/>
      <c r="AN8689" s="81"/>
      <c r="AO8689" s="153"/>
      <c r="AQ8689" s="154"/>
      <c r="AR8689" s="153"/>
      <c r="AS8689" s="81"/>
      <c r="AT8689" s="153"/>
      <c r="AV8689" s="154"/>
      <c r="AW8689" s="153"/>
      <c r="BB8689" s="81"/>
      <c r="CB8689" s="82"/>
      <c r="CC8689" s="82"/>
      <c r="CM8689" s="81"/>
      <c r="CN8689" s="81"/>
      <c r="CO8689" s="81"/>
      <c r="CY8689" s="124"/>
      <c r="CZ8689" s="81"/>
      <c r="DE8689" s="125"/>
      <c r="DF8689" s="81"/>
    </row>
    <row r="8690" spans="15:110" x14ac:dyDescent="0.25">
      <c r="O8690" s="156"/>
      <c r="P8690" s="157"/>
      <c r="Q8690" s="105"/>
      <c r="R8690" s="158"/>
      <c r="S8690" s="159"/>
      <c r="T8690" s="153"/>
      <c r="Y8690" s="81"/>
      <c r="Z8690" s="153"/>
      <c r="AG8690" s="81"/>
      <c r="AJ8690" s="153"/>
      <c r="AL8690" s="154"/>
      <c r="AM8690" s="153"/>
      <c r="AN8690" s="81"/>
      <c r="AO8690" s="153"/>
      <c r="AQ8690" s="154"/>
      <c r="AR8690" s="153"/>
      <c r="AS8690" s="81"/>
      <c r="AT8690" s="153"/>
      <c r="AV8690" s="154"/>
      <c r="AW8690" s="153"/>
      <c r="BB8690" s="81"/>
      <c r="CB8690" s="82"/>
      <c r="CC8690" s="82"/>
      <c r="CM8690" s="81"/>
      <c r="CN8690" s="81"/>
      <c r="CO8690" s="81"/>
      <c r="CY8690" s="124"/>
      <c r="CZ8690" s="81"/>
      <c r="DE8690" s="125"/>
      <c r="DF8690" s="81"/>
    </row>
    <row r="8691" spans="15:110" x14ac:dyDescent="0.25">
      <c r="O8691" s="156"/>
      <c r="P8691" s="157"/>
      <c r="Q8691" s="105"/>
      <c r="R8691" s="158"/>
      <c r="S8691" s="159"/>
      <c r="T8691" s="153"/>
      <c r="Y8691" s="81"/>
      <c r="Z8691" s="153"/>
      <c r="AG8691" s="81"/>
      <c r="AJ8691" s="153"/>
      <c r="AL8691" s="154"/>
      <c r="AM8691" s="153"/>
      <c r="AN8691" s="81"/>
      <c r="AO8691" s="153"/>
      <c r="AQ8691" s="154"/>
      <c r="AR8691" s="153"/>
      <c r="AS8691" s="81"/>
      <c r="AT8691" s="153"/>
      <c r="AV8691" s="154"/>
      <c r="AW8691" s="153"/>
      <c r="BB8691" s="81"/>
      <c r="CB8691" s="82"/>
      <c r="CC8691" s="82"/>
      <c r="CM8691" s="81"/>
      <c r="CN8691" s="81"/>
      <c r="CO8691" s="81"/>
      <c r="CY8691" s="124"/>
      <c r="CZ8691" s="81"/>
      <c r="DE8691" s="125"/>
      <c r="DF8691" s="81"/>
    </row>
    <row r="8692" spans="15:110" x14ac:dyDescent="0.25">
      <c r="O8692" s="156"/>
      <c r="P8692" s="157"/>
      <c r="Q8692" s="105"/>
      <c r="R8692" s="158"/>
      <c r="S8692" s="159"/>
      <c r="T8692" s="153"/>
      <c r="Y8692" s="81"/>
      <c r="Z8692" s="153"/>
      <c r="AG8692" s="81"/>
      <c r="AJ8692" s="153"/>
      <c r="AL8692" s="154"/>
      <c r="AM8692" s="153"/>
      <c r="AN8692" s="81"/>
      <c r="AO8692" s="153"/>
      <c r="AQ8692" s="154"/>
      <c r="AR8692" s="153"/>
      <c r="AS8692" s="81"/>
      <c r="AT8692" s="153"/>
      <c r="AV8692" s="154"/>
      <c r="AW8692" s="153"/>
      <c r="BB8692" s="81"/>
      <c r="CB8692" s="82"/>
      <c r="CC8692" s="82"/>
      <c r="CM8692" s="81"/>
      <c r="CN8692" s="81"/>
      <c r="CO8692" s="81"/>
      <c r="CY8692" s="124"/>
      <c r="CZ8692" s="81"/>
      <c r="DE8692" s="125"/>
      <c r="DF8692" s="81"/>
    </row>
    <row r="8693" spans="15:110" x14ac:dyDescent="0.25">
      <c r="O8693" s="156"/>
      <c r="P8693" s="157"/>
      <c r="Q8693" s="105"/>
      <c r="R8693" s="158"/>
      <c r="S8693" s="159"/>
      <c r="T8693" s="153"/>
      <c r="Y8693" s="81"/>
      <c r="Z8693" s="153"/>
      <c r="AG8693" s="81"/>
      <c r="AJ8693" s="153"/>
      <c r="AL8693" s="154"/>
      <c r="AM8693" s="153"/>
      <c r="AN8693" s="81"/>
      <c r="AO8693" s="153"/>
      <c r="AQ8693" s="154"/>
      <c r="AR8693" s="153"/>
      <c r="AS8693" s="81"/>
      <c r="AT8693" s="153"/>
      <c r="AV8693" s="154"/>
      <c r="AW8693" s="153"/>
      <c r="BB8693" s="81"/>
      <c r="CB8693" s="82"/>
      <c r="CC8693" s="82"/>
      <c r="CM8693" s="81"/>
      <c r="CN8693" s="81"/>
      <c r="CO8693" s="81"/>
      <c r="CY8693" s="124"/>
      <c r="CZ8693" s="81"/>
      <c r="DE8693" s="125"/>
      <c r="DF8693" s="81"/>
    </row>
    <row r="8694" spans="15:110" x14ac:dyDescent="0.25">
      <c r="O8694" s="156"/>
      <c r="P8694" s="157"/>
      <c r="Q8694" s="105"/>
      <c r="R8694" s="158"/>
      <c r="S8694" s="159"/>
      <c r="T8694" s="153"/>
      <c r="Y8694" s="81"/>
      <c r="Z8694" s="153"/>
      <c r="AG8694" s="81"/>
      <c r="AJ8694" s="153"/>
      <c r="AL8694" s="154"/>
      <c r="AM8694" s="153"/>
      <c r="AN8694" s="81"/>
      <c r="AO8694" s="153"/>
      <c r="AQ8694" s="154"/>
      <c r="AR8694" s="153"/>
      <c r="AS8694" s="81"/>
      <c r="AT8694" s="153"/>
      <c r="AV8694" s="154"/>
      <c r="AW8694" s="153"/>
      <c r="BB8694" s="81"/>
      <c r="CB8694" s="82"/>
      <c r="CC8694" s="82"/>
      <c r="CM8694" s="81"/>
      <c r="CN8694" s="81"/>
      <c r="CO8694" s="81"/>
      <c r="CY8694" s="124"/>
      <c r="CZ8694" s="81"/>
      <c r="DE8694" s="125"/>
      <c r="DF8694" s="81"/>
    </row>
    <row r="8695" spans="15:110" x14ac:dyDescent="0.25">
      <c r="O8695" s="156"/>
      <c r="P8695" s="157"/>
      <c r="Q8695" s="105"/>
      <c r="R8695" s="158"/>
      <c r="S8695" s="159"/>
      <c r="T8695" s="153"/>
      <c r="Y8695" s="81"/>
      <c r="Z8695" s="153"/>
      <c r="AG8695" s="81"/>
      <c r="AJ8695" s="153"/>
      <c r="AL8695" s="154"/>
      <c r="AM8695" s="153"/>
      <c r="AN8695" s="81"/>
      <c r="AO8695" s="153"/>
      <c r="AQ8695" s="154"/>
      <c r="AR8695" s="153"/>
      <c r="AS8695" s="81"/>
      <c r="AT8695" s="153"/>
      <c r="AV8695" s="154"/>
      <c r="AW8695" s="153"/>
      <c r="BB8695" s="81"/>
      <c r="CB8695" s="82"/>
      <c r="CC8695" s="82"/>
      <c r="CM8695" s="81"/>
      <c r="CN8695" s="81"/>
      <c r="CO8695" s="81"/>
      <c r="CY8695" s="124"/>
      <c r="CZ8695" s="81"/>
      <c r="DE8695" s="125"/>
      <c r="DF8695" s="81"/>
    </row>
    <row r="8696" spans="15:110" x14ac:dyDescent="0.25">
      <c r="O8696" s="156"/>
      <c r="P8696" s="157"/>
      <c r="Q8696" s="105"/>
      <c r="R8696" s="158"/>
      <c r="S8696" s="159"/>
      <c r="T8696" s="153"/>
      <c r="Y8696" s="81"/>
      <c r="Z8696" s="153"/>
      <c r="AG8696" s="81"/>
      <c r="AJ8696" s="153"/>
      <c r="AL8696" s="154"/>
      <c r="AM8696" s="153"/>
      <c r="AN8696" s="81"/>
      <c r="AO8696" s="153"/>
      <c r="AQ8696" s="154"/>
      <c r="AR8696" s="153"/>
      <c r="AS8696" s="81"/>
      <c r="AT8696" s="153"/>
      <c r="AV8696" s="154"/>
      <c r="AW8696" s="153"/>
      <c r="BB8696" s="81"/>
      <c r="CB8696" s="82"/>
      <c r="CC8696" s="82"/>
      <c r="CM8696" s="81"/>
      <c r="CN8696" s="81"/>
      <c r="CO8696" s="81"/>
      <c r="CY8696" s="124"/>
      <c r="CZ8696" s="81"/>
      <c r="DE8696" s="125"/>
      <c r="DF8696" s="81"/>
    </row>
    <row r="8697" spans="15:110" x14ac:dyDescent="0.25">
      <c r="O8697" s="156"/>
      <c r="P8697" s="157"/>
      <c r="Q8697" s="105"/>
      <c r="R8697" s="158"/>
      <c r="S8697" s="159"/>
      <c r="T8697" s="153"/>
      <c r="Y8697" s="81"/>
      <c r="Z8697" s="153"/>
      <c r="AG8697" s="81"/>
      <c r="AJ8697" s="153"/>
      <c r="AL8697" s="154"/>
      <c r="AM8697" s="153"/>
      <c r="AN8697" s="81"/>
      <c r="AO8697" s="153"/>
      <c r="AQ8697" s="154"/>
      <c r="AR8697" s="153"/>
      <c r="AS8697" s="81"/>
      <c r="AT8697" s="153"/>
      <c r="AV8697" s="154"/>
      <c r="AW8697" s="153"/>
      <c r="BB8697" s="81"/>
      <c r="CB8697" s="82"/>
      <c r="CC8697" s="82"/>
      <c r="CM8697" s="81"/>
      <c r="CN8697" s="81"/>
      <c r="CO8697" s="81"/>
      <c r="CY8697" s="124"/>
      <c r="CZ8697" s="81"/>
      <c r="DE8697" s="125"/>
      <c r="DF8697" s="81"/>
    </row>
    <row r="8698" spans="15:110" x14ac:dyDescent="0.25">
      <c r="O8698" s="156"/>
      <c r="P8698" s="157"/>
      <c r="Q8698" s="105"/>
      <c r="R8698" s="158"/>
      <c r="S8698" s="159"/>
      <c r="T8698" s="153"/>
      <c r="Y8698" s="81"/>
      <c r="Z8698" s="153"/>
      <c r="AG8698" s="81"/>
      <c r="AJ8698" s="153"/>
      <c r="AL8698" s="154"/>
      <c r="AM8698" s="153"/>
      <c r="AN8698" s="81"/>
      <c r="AO8698" s="153"/>
      <c r="AQ8698" s="154"/>
      <c r="AR8698" s="153"/>
      <c r="AS8698" s="81"/>
      <c r="AT8698" s="153"/>
      <c r="AV8698" s="154"/>
      <c r="AW8698" s="153"/>
      <c r="BB8698" s="81"/>
      <c r="CB8698" s="82"/>
      <c r="CC8698" s="82"/>
      <c r="CM8698" s="81"/>
      <c r="CN8698" s="81"/>
      <c r="CO8698" s="81"/>
      <c r="CY8698" s="124"/>
      <c r="CZ8698" s="81"/>
      <c r="DE8698" s="125"/>
      <c r="DF8698" s="81"/>
    </row>
    <row r="8699" spans="15:110" x14ac:dyDescent="0.25">
      <c r="O8699" s="156"/>
      <c r="P8699" s="157"/>
      <c r="Q8699" s="105"/>
      <c r="R8699" s="158"/>
      <c r="S8699" s="159"/>
      <c r="T8699" s="153"/>
      <c r="Y8699" s="81"/>
      <c r="Z8699" s="153"/>
      <c r="AG8699" s="81"/>
      <c r="AJ8699" s="153"/>
      <c r="AL8699" s="154"/>
      <c r="AM8699" s="153"/>
      <c r="AN8699" s="81"/>
      <c r="AO8699" s="153"/>
      <c r="AQ8699" s="154"/>
      <c r="AR8699" s="153"/>
      <c r="AS8699" s="81"/>
      <c r="AT8699" s="153"/>
      <c r="AV8699" s="154"/>
      <c r="AW8699" s="153"/>
      <c r="BB8699" s="81"/>
      <c r="CB8699" s="82"/>
      <c r="CC8699" s="82"/>
      <c r="CM8699" s="81"/>
      <c r="CN8699" s="81"/>
      <c r="CO8699" s="81"/>
      <c r="CY8699" s="124"/>
      <c r="CZ8699" s="81"/>
      <c r="DE8699" s="125"/>
      <c r="DF8699" s="81"/>
    </row>
    <row r="8700" spans="15:110" x14ac:dyDescent="0.25">
      <c r="O8700" s="156"/>
      <c r="P8700" s="157"/>
      <c r="Q8700" s="105"/>
      <c r="R8700" s="158"/>
      <c r="S8700" s="159"/>
      <c r="T8700" s="153"/>
      <c r="Y8700" s="81"/>
      <c r="Z8700" s="153"/>
      <c r="AG8700" s="81"/>
      <c r="AJ8700" s="153"/>
      <c r="AL8700" s="154"/>
      <c r="AM8700" s="153"/>
      <c r="AN8700" s="81"/>
      <c r="AO8700" s="153"/>
      <c r="AQ8700" s="154"/>
      <c r="AR8700" s="153"/>
      <c r="AS8700" s="81"/>
      <c r="AT8700" s="153"/>
      <c r="AV8700" s="154"/>
      <c r="AW8700" s="153"/>
      <c r="BB8700" s="81"/>
      <c r="CB8700" s="82"/>
      <c r="CC8700" s="82"/>
      <c r="CM8700" s="81"/>
      <c r="CN8700" s="81"/>
      <c r="CO8700" s="81"/>
      <c r="CY8700" s="124"/>
      <c r="CZ8700" s="81"/>
      <c r="DE8700" s="125"/>
      <c r="DF8700" s="81"/>
    </row>
    <row r="8701" spans="15:110" x14ac:dyDescent="0.25">
      <c r="O8701" s="156"/>
      <c r="P8701" s="157"/>
      <c r="Q8701" s="105"/>
      <c r="R8701" s="158"/>
      <c r="S8701" s="159"/>
      <c r="T8701" s="153"/>
      <c r="Y8701" s="81"/>
      <c r="Z8701" s="153"/>
      <c r="AG8701" s="81"/>
      <c r="AJ8701" s="153"/>
      <c r="AL8701" s="154"/>
      <c r="AM8701" s="153"/>
      <c r="AN8701" s="81"/>
      <c r="AO8701" s="153"/>
      <c r="AQ8701" s="154"/>
      <c r="AR8701" s="153"/>
      <c r="AS8701" s="81"/>
      <c r="AT8701" s="153"/>
      <c r="AV8701" s="154"/>
      <c r="AW8701" s="153"/>
      <c r="BB8701" s="81"/>
      <c r="CB8701" s="82"/>
      <c r="CC8701" s="82"/>
      <c r="CM8701" s="81"/>
      <c r="CN8701" s="81"/>
      <c r="CO8701" s="81"/>
      <c r="CY8701" s="124"/>
      <c r="CZ8701" s="81"/>
      <c r="DE8701" s="125"/>
      <c r="DF8701" s="81"/>
    </row>
    <row r="8702" spans="15:110" x14ac:dyDescent="0.25">
      <c r="O8702" s="156"/>
      <c r="P8702" s="157"/>
      <c r="Q8702" s="105"/>
      <c r="R8702" s="158"/>
      <c r="S8702" s="159"/>
      <c r="T8702" s="153"/>
      <c r="Y8702" s="81"/>
      <c r="Z8702" s="153"/>
      <c r="AG8702" s="81"/>
      <c r="AJ8702" s="153"/>
      <c r="AL8702" s="154"/>
      <c r="AM8702" s="153"/>
      <c r="AN8702" s="81"/>
      <c r="AO8702" s="153"/>
      <c r="AQ8702" s="154"/>
      <c r="AR8702" s="153"/>
      <c r="AS8702" s="81"/>
      <c r="AT8702" s="153"/>
      <c r="AV8702" s="154"/>
      <c r="AW8702" s="153"/>
      <c r="BB8702" s="81"/>
      <c r="CB8702" s="82"/>
      <c r="CC8702" s="82"/>
      <c r="CM8702" s="81"/>
      <c r="CN8702" s="81"/>
      <c r="CO8702" s="81"/>
      <c r="CY8702" s="124"/>
      <c r="CZ8702" s="81"/>
      <c r="DE8702" s="125"/>
      <c r="DF8702" s="81"/>
    </row>
    <row r="8703" spans="15:110" x14ac:dyDescent="0.25">
      <c r="O8703" s="156"/>
      <c r="P8703" s="157"/>
      <c r="Q8703" s="105"/>
      <c r="R8703" s="158"/>
      <c r="S8703" s="159"/>
      <c r="T8703" s="153"/>
      <c r="Y8703" s="81"/>
      <c r="Z8703" s="153"/>
      <c r="AG8703" s="81"/>
      <c r="AJ8703" s="153"/>
      <c r="AL8703" s="154"/>
      <c r="AM8703" s="153"/>
      <c r="AN8703" s="81"/>
      <c r="AO8703" s="153"/>
      <c r="AQ8703" s="154"/>
      <c r="AR8703" s="153"/>
      <c r="AS8703" s="81"/>
      <c r="AT8703" s="153"/>
      <c r="AV8703" s="154"/>
      <c r="AW8703" s="153"/>
      <c r="BB8703" s="81"/>
      <c r="CB8703" s="82"/>
      <c r="CC8703" s="82"/>
      <c r="CM8703" s="81"/>
      <c r="CN8703" s="81"/>
      <c r="CO8703" s="81"/>
      <c r="CY8703" s="124"/>
      <c r="CZ8703" s="81"/>
      <c r="DE8703" s="125"/>
      <c r="DF8703" s="81"/>
    </row>
    <row r="8704" spans="15:110" x14ac:dyDescent="0.25">
      <c r="O8704" s="156"/>
      <c r="P8704" s="157"/>
      <c r="Q8704" s="105"/>
      <c r="R8704" s="158"/>
      <c r="S8704" s="159"/>
      <c r="T8704" s="153"/>
      <c r="Y8704" s="81"/>
      <c r="Z8704" s="153"/>
      <c r="AG8704" s="81"/>
      <c r="AJ8704" s="153"/>
      <c r="AL8704" s="154"/>
      <c r="AM8704" s="153"/>
      <c r="AN8704" s="81"/>
      <c r="AO8704" s="153"/>
      <c r="AQ8704" s="154"/>
      <c r="AR8704" s="153"/>
      <c r="AS8704" s="81"/>
      <c r="AT8704" s="153"/>
      <c r="AV8704" s="154"/>
      <c r="AW8704" s="153"/>
      <c r="BB8704" s="81"/>
      <c r="CB8704" s="82"/>
      <c r="CC8704" s="82"/>
      <c r="CM8704" s="81"/>
      <c r="CN8704" s="81"/>
      <c r="CO8704" s="81"/>
      <c r="CY8704" s="124"/>
      <c r="CZ8704" s="81"/>
      <c r="DE8704" s="125"/>
      <c r="DF8704" s="81"/>
    </row>
    <row r="8705" spans="15:110" x14ac:dyDescent="0.25">
      <c r="O8705" s="156"/>
      <c r="P8705" s="157"/>
      <c r="Q8705" s="105"/>
      <c r="R8705" s="158"/>
      <c r="S8705" s="159"/>
      <c r="T8705" s="153"/>
      <c r="Y8705" s="81"/>
      <c r="Z8705" s="153"/>
      <c r="AG8705" s="81"/>
      <c r="AJ8705" s="153"/>
      <c r="AL8705" s="154"/>
      <c r="AM8705" s="153"/>
      <c r="AN8705" s="81"/>
      <c r="AO8705" s="153"/>
      <c r="AQ8705" s="154"/>
      <c r="AR8705" s="153"/>
      <c r="AS8705" s="81"/>
      <c r="AT8705" s="153"/>
      <c r="AV8705" s="154"/>
      <c r="AW8705" s="153"/>
      <c r="BB8705" s="81"/>
      <c r="CB8705" s="82"/>
      <c r="CC8705" s="82"/>
      <c r="CM8705" s="81"/>
      <c r="CN8705" s="81"/>
      <c r="CO8705" s="81"/>
      <c r="CY8705" s="124"/>
      <c r="CZ8705" s="81"/>
      <c r="DE8705" s="125"/>
      <c r="DF8705" s="81"/>
    </row>
    <row r="8706" spans="15:110" x14ac:dyDescent="0.25">
      <c r="O8706" s="156"/>
      <c r="P8706" s="157"/>
      <c r="Q8706" s="105"/>
      <c r="R8706" s="158"/>
      <c r="S8706" s="159"/>
      <c r="T8706" s="153"/>
      <c r="Y8706" s="81"/>
      <c r="Z8706" s="153"/>
      <c r="AG8706" s="81"/>
      <c r="AJ8706" s="153"/>
      <c r="AL8706" s="154"/>
      <c r="AM8706" s="153"/>
      <c r="AN8706" s="81"/>
      <c r="AO8706" s="153"/>
      <c r="AQ8706" s="154"/>
      <c r="AR8706" s="153"/>
      <c r="AS8706" s="81"/>
      <c r="AT8706" s="153"/>
      <c r="AV8706" s="154"/>
      <c r="AW8706" s="153"/>
      <c r="BB8706" s="81"/>
      <c r="CB8706" s="82"/>
      <c r="CC8706" s="82"/>
      <c r="CM8706" s="81"/>
      <c r="CN8706" s="81"/>
      <c r="CO8706" s="81"/>
      <c r="CY8706" s="124"/>
      <c r="CZ8706" s="81"/>
      <c r="DE8706" s="125"/>
      <c r="DF8706" s="81"/>
    </row>
    <row r="8707" spans="15:110" x14ac:dyDescent="0.25">
      <c r="O8707" s="156"/>
      <c r="P8707" s="157"/>
      <c r="Q8707" s="105"/>
      <c r="R8707" s="158"/>
      <c r="S8707" s="159"/>
      <c r="T8707" s="153"/>
      <c r="Y8707" s="81"/>
      <c r="Z8707" s="153"/>
      <c r="AG8707" s="81"/>
      <c r="AJ8707" s="153"/>
      <c r="AL8707" s="154"/>
      <c r="AM8707" s="153"/>
      <c r="AN8707" s="81"/>
      <c r="AO8707" s="153"/>
      <c r="AQ8707" s="154"/>
      <c r="AR8707" s="153"/>
      <c r="AS8707" s="81"/>
      <c r="AT8707" s="153"/>
      <c r="AV8707" s="154"/>
      <c r="AW8707" s="153"/>
      <c r="BB8707" s="81"/>
      <c r="CB8707" s="82"/>
      <c r="CC8707" s="82"/>
      <c r="CM8707" s="81"/>
      <c r="CN8707" s="81"/>
      <c r="CO8707" s="81"/>
      <c r="CY8707" s="124"/>
      <c r="CZ8707" s="81"/>
      <c r="DE8707" s="125"/>
      <c r="DF8707" s="81"/>
    </row>
    <row r="8708" spans="15:110" x14ac:dyDescent="0.25">
      <c r="O8708" s="156"/>
      <c r="P8708" s="157"/>
      <c r="Q8708" s="105"/>
      <c r="R8708" s="158"/>
      <c r="S8708" s="159"/>
      <c r="T8708" s="153"/>
      <c r="Y8708" s="81"/>
      <c r="Z8708" s="153"/>
      <c r="AG8708" s="81"/>
      <c r="AJ8708" s="153"/>
      <c r="AL8708" s="154"/>
      <c r="AM8708" s="153"/>
      <c r="AN8708" s="81"/>
      <c r="AO8708" s="153"/>
      <c r="AQ8708" s="154"/>
      <c r="AR8708" s="153"/>
      <c r="AS8708" s="81"/>
      <c r="AT8708" s="153"/>
      <c r="AV8708" s="154"/>
      <c r="AW8708" s="153"/>
      <c r="BB8708" s="81"/>
      <c r="CB8708" s="82"/>
      <c r="CC8708" s="82"/>
      <c r="CM8708" s="81"/>
      <c r="CN8708" s="81"/>
      <c r="CO8708" s="81"/>
      <c r="CY8708" s="124"/>
      <c r="CZ8708" s="81"/>
      <c r="DE8708" s="125"/>
      <c r="DF8708" s="81"/>
    </row>
    <row r="8709" spans="15:110" x14ac:dyDescent="0.25">
      <c r="O8709" s="156"/>
      <c r="P8709" s="157"/>
      <c r="Q8709" s="105"/>
      <c r="R8709" s="158"/>
      <c r="S8709" s="159"/>
      <c r="T8709" s="153"/>
      <c r="Y8709" s="81"/>
      <c r="Z8709" s="153"/>
      <c r="AG8709" s="81"/>
      <c r="AJ8709" s="153"/>
      <c r="AL8709" s="154"/>
      <c r="AM8709" s="153"/>
      <c r="AN8709" s="81"/>
      <c r="AO8709" s="153"/>
      <c r="AQ8709" s="154"/>
      <c r="AR8709" s="153"/>
      <c r="AS8709" s="81"/>
      <c r="AT8709" s="153"/>
      <c r="AV8709" s="154"/>
      <c r="AW8709" s="153"/>
      <c r="BB8709" s="81"/>
      <c r="CB8709" s="82"/>
      <c r="CC8709" s="82"/>
      <c r="CM8709" s="81"/>
      <c r="CN8709" s="81"/>
      <c r="CO8709" s="81"/>
      <c r="CY8709" s="124"/>
      <c r="CZ8709" s="81"/>
      <c r="DE8709" s="125"/>
      <c r="DF8709" s="81"/>
    </row>
    <row r="8710" spans="15:110" x14ac:dyDescent="0.25">
      <c r="O8710" s="156"/>
      <c r="P8710" s="157"/>
      <c r="Q8710" s="105"/>
      <c r="R8710" s="158"/>
      <c r="S8710" s="159"/>
      <c r="T8710" s="153"/>
      <c r="Y8710" s="81"/>
      <c r="Z8710" s="153"/>
      <c r="AG8710" s="81"/>
      <c r="AJ8710" s="153"/>
      <c r="AL8710" s="154"/>
      <c r="AM8710" s="153"/>
      <c r="AN8710" s="81"/>
      <c r="AO8710" s="153"/>
      <c r="AQ8710" s="154"/>
      <c r="AR8710" s="153"/>
      <c r="AS8710" s="81"/>
      <c r="AT8710" s="153"/>
      <c r="AV8710" s="154"/>
      <c r="AW8710" s="153"/>
      <c r="BB8710" s="81"/>
      <c r="CB8710" s="82"/>
      <c r="CC8710" s="82"/>
      <c r="CM8710" s="81"/>
      <c r="CN8710" s="81"/>
      <c r="CO8710" s="81"/>
      <c r="CY8710" s="124"/>
      <c r="CZ8710" s="81"/>
      <c r="DE8710" s="125"/>
      <c r="DF8710" s="81"/>
    </row>
    <row r="8711" spans="15:110" x14ac:dyDescent="0.25">
      <c r="O8711" s="156"/>
      <c r="P8711" s="157"/>
      <c r="Q8711" s="105"/>
      <c r="R8711" s="158"/>
      <c r="S8711" s="159"/>
      <c r="T8711" s="153"/>
      <c r="Y8711" s="81"/>
      <c r="Z8711" s="153"/>
      <c r="AG8711" s="81"/>
      <c r="AJ8711" s="153"/>
      <c r="AL8711" s="154"/>
      <c r="AM8711" s="153"/>
      <c r="AN8711" s="81"/>
      <c r="AO8711" s="153"/>
      <c r="AQ8711" s="154"/>
      <c r="AR8711" s="153"/>
      <c r="AS8711" s="81"/>
      <c r="AT8711" s="153"/>
      <c r="AV8711" s="154"/>
      <c r="AW8711" s="153"/>
      <c r="BB8711" s="81"/>
      <c r="CB8711" s="82"/>
      <c r="CC8711" s="82"/>
      <c r="CM8711" s="81"/>
      <c r="CN8711" s="81"/>
      <c r="CO8711" s="81"/>
      <c r="CY8711" s="124"/>
      <c r="CZ8711" s="81"/>
      <c r="DE8711" s="125"/>
      <c r="DF8711" s="81"/>
    </row>
    <row r="8712" spans="15:110" x14ac:dyDescent="0.25">
      <c r="O8712" s="156"/>
      <c r="P8712" s="157"/>
      <c r="Q8712" s="105"/>
      <c r="R8712" s="158"/>
      <c r="S8712" s="159"/>
      <c r="T8712" s="153"/>
      <c r="Y8712" s="81"/>
      <c r="Z8712" s="153"/>
      <c r="AG8712" s="81"/>
      <c r="AJ8712" s="153"/>
      <c r="AL8712" s="154"/>
      <c r="AM8712" s="153"/>
      <c r="AN8712" s="81"/>
      <c r="AO8712" s="153"/>
      <c r="AQ8712" s="154"/>
      <c r="AR8712" s="153"/>
      <c r="AS8712" s="81"/>
      <c r="AT8712" s="153"/>
      <c r="AV8712" s="154"/>
      <c r="AW8712" s="153"/>
      <c r="BB8712" s="81"/>
      <c r="CB8712" s="82"/>
      <c r="CC8712" s="82"/>
      <c r="CM8712" s="81"/>
      <c r="CN8712" s="81"/>
      <c r="CO8712" s="81"/>
      <c r="CY8712" s="124"/>
      <c r="CZ8712" s="81"/>
      <c r="DE8712" s="125"/>
      <c r="DF8712" s="81"/>
    </row>
    <row r="8713" spans="15:110" x14ac:dyDescent="0.25">
      <c r="O8713" s="156"/>
      <c r="P8713" s="157"/>
      <c r="Q8713" s="105"/>
      <c r="R8713" s="158"/>
      <c r="S8713" s="159"/>
      <c r="T8713" s="153"/>
      <c r="Y8713" s="81"/>
      <c r="Z8713" s="153"/>
      <c r="AG8713" s="81"/>
      <c r="AJ8713" s="153"/>
      <c r="AL8713" s="154"/>
      <c r="AM8713" s="153"/>
      <c r="AN8713" s="81"/>
      <c r="AO8713" s="153"/>
      <c r="AQ8713" s="154"/>
      <c r="AR8713" s="153"/>
      <c r="AS8713" s="81"/>
      <c r="AT8713" s="153"/>
      <c r="AV8713" s="154"/>
      <c r="AW8713" s="153"/>
      <c r="BB8713" s="81"/>
      <c r="CB8713" s="82"/>
      <c r="CC8713" s="82"/>
      <c r="CM8713" s="81"/>
      <c r="CN8713" s="81"/>
      <c r="CO8713" s="81"/>
      <c r="CY8713" s="124"/>
      <c r="CZ8713" s="81"/>
      <c r="DE8713" s="125"/>
      <c r="DF8713" s="81"/>
    </row>
    <row r="8714" spans="15:110" x14ac:dyDescent="0.25">
      <c r="O8714" s="156"/>
      <c r="P8714" s="157"/>
      <c r="Q8714" s="105"/>
      <c r="R8714" s="158"/>
      <c r="S8714" s="159"/>
      <c r="T8714" s="153"/>
      <c r="Y8714" s="81"/>
      <c r="Z8714" s="153"/>
      <c r="AG8714" s="81"/>
      <c r="AJ8714" s="153"/>
      <c r="AL8714" s="154"/>
      <c r="AM8714" s="153"/>
      <c r="AN8714" s="81"/>
      <c r="AO8714" s="153"/>
      <c r="AQ8714" s="154"/>
      <c r="AR8714" s="153"/>
      <c r="AS8714" s="81"/>
      <c r="AT8714" s="153"/>
      <c r="AV8714" s="154"/>
      <c r="AW8714" s="153"/>
      <c r="BB8714" s="81"/>
      <c r="CB8714" s="82"/>
      <c r="CC8714" s="82"/>
      <c r="CM8714" s="81"/>
      <c r="CN8714" s="81"/>
      <c r="CO8714" s="81"/>
      <c r="CY8714" s="124"/>
      <c r="CZ8714" s="81"/>
      <c r="DE8714" s="125"/>
      <c r="DF8714" s="81"/>
    </row>
    <row r="8715" spans="15:110" x14ac:dyDescent="0.25">
      <c r="O8715" s="156"/>
      <c r="P8715" s="157"/>
      <c r="Q8715" s="105"/>
      <c r="R8715" s="158"/>
      <c r="S8715" s="159"/>
      <c r="T8715" s="153"/>
      <c r="Y8715" s="81"/>
      <c r="Z8715" s="153"/>
      <c r="AG8715" s="81"/>
      <c r="AJ8715" s="153"/>
      <c r="AL8715" s="154"/>
      <c r="AM8715" s="153"/>
      <c r="AN8715" s="81"/>
      <c r="AO8715" s="153"/>
      <c r="AQ8715" s="154"/>
      <c r="AR8715" s="153"/>
      <c r="AS8715" s="81"/>
      <c r="AT8715" s="153"/>
      <c r="AV8715" s="154"/>
      <c r="AW8715" s="153"/>
      <c r="BB8715" s="81"/>
      <c r="CB8715" s="82"/>
      <c r="CC8715" s="82"/>
      <c r="CM8715" s="81"/>
      <c r="CN8715" s="81"/>
      <c r="CO8715" s="81"/>
      <c r="CY8715" s="124"/>
      <c r="CZ8715" s="81"/>
      <c r="DE8715" s="125"/>
      <c r="DF8715" s="81"/>
    </row>
    <row r="8716" spans="15:110" x14ac:dyDescent="0.25">
      <c r="O8716" s="156"/>
      <c r="P8716" s="157"/>
      <c r="Q8716" s="105"/>
      <c r="R8716" s="158"/>
      <c r="S8716" s="159"/>
      <c r="T8716" s="153"/>
      <c r="Y8716" s="81"/>
      <c r="Z8716" s="153"/>
      <c r="AG8716" s="81"/>
      <c r="AJ8716" s="153"/>
      <c r="AL8716" s="154"/>
      <c r="AM8716" s="153"/>
      <c r="AN8716" s="81"/>
      <c r="AO8716" s="153"/>
      <c r="AQ8716" s="154"/>
      <c r="AR8716" s="153"/>
      <c r="AS8716" s="81"/>
      <c r="AT8716" s="153"/>
      <c r="AV8716" s="154"/>
      <c r="AW8716" s="153"/>
      <c r="BB8716" s="81"/>
      <c r="CB8716" s="82"/>
      <c r="CC8716" s="82"/>
      <c r="CM8716" s="81"/>
      <c r="CN8716" s="81"/>
      <c r="CO8716" s="81"/>
      <c r="CY8716" s="124"/>
      <c r="CZ8716" s="81"/>
      <c r="DE8716" s="125"/>
      <c r="DF8716" s="81"/>
    </row>
    <row r="8717" spans="15:110" x14ac:dyDescent="0.25">
      <c r="O8717" s="156"/>
      <c r="P8717" s="157"/>
      <c r="Q8717" s="105"/>
      <c r="R8717" s="158"/>
      <c r="S8717" s="159"/>
      <c r="T8717" s="153"/>
      <c r="Y8717" s="81"/>
      <c r="Z8717" s="153"/>
      <c r="AG8717" s="81"/>
      <c r="AJ8717" s="153"/>
      <c r="AL8717" s="154"/>
      <c r="AM8717" s="153"/>
      <c r="AN8717" s="81"/>
      <c r="AO8717" s="153"/>
      <c r="AQ8717" s="154"/>
      <c r="AR8717" s="153"/>
      <c r="AS8717" s="81"/>
      <c r="AT8717" s="153"/>
      <c r="AV8717" s="154"/>
      <c r="AW8717" s="153"/>
      <c r="BB8717" s="81"/>
      <c r="CB8717" s="82"/>
      <c r="CC8717" s="82"/>
      <c r="CM8717" s="81"/>
      <c r="CN8717" s="81"/>
      <c r="CO8717" s="81"/>
      <c r="CY8717" s="124"/>
      <c r="CZ8717" s="81"/>
      <c r="DE8717" s="125"/>
      <c r="DF8717" s="81"/>
    </row>
    <row r="8718" spans="15:110" x14ac:dyDescent="0.25">
      <c r="O8718" s="156"/>
      <c r="P8718" s="157"/>
      <c r="Q8718" s="105"/>
      <c r="R8718" s="158"/>
      <c r="S8718" s="159"/>
      <c r="T8718" s="153"/>
      <c r="Y8718" s="81"/>
      <c r="Z8718" s="153"/>
      <c r="AG8718" s="81"/>
      <c r="AJ8718" s="153"/>
      <c r="AL8718" s="154"/>
      <c r="AM8718" s="153"/>
      <c r="AN8718" s="81"/>
      <c r="AO8718" s="153"/>
      <c r="AQ8718" s="154"/>
      <c r="AR8718" s="153"/>
      <c r="AS8718" s="81"/>
      <c r="AT8718" s="153"/>
      <c r="AV8718" s="154"/>
      <c r="AW8718" s="153"/>
      <c r="BB8718" s="81"/>
      <c r="CB8718" s="82"/>
      <c r="CC8718" s="82"/>
      <c r="CM8718" s="81"/>
      <c r="CN8718" s="81"/>
      <c r="CO8718" s="81"/>
      <c r="CY8718" s="124"/>
      <c r="CZ8718" s="81"/>
      <c r="DE8718" s="125"/>
      <c r="DF8718" s="81"/>
    </row>
    <row r="8719" spans="15:110" x14ac:dyDescent="0.25">
      <c r="O8719" s="156"/>
      <c r="P8719" s="157"/>
      <c r="Q8719" s="105"/>
      <c r="R8719" s="158"/>
      <c r="S8719" s="159"/>
      <c r="T8719" s="153"/>
      <c r="Y8719" s="81"/>
      <c r="Z8719" s="153"/>
      <c r="AG8719" s="81"/>
      <c r="AJ8719" s="153"/>
      <c r="AL8719" s="154"/>
      <c r="AM8719" s="153"/>
      <c r="AN8719" s="81"/>
      <c r="AO8719" s="153"/>
      <c r="AQ8719" s="154"/>
      <c r="AR8719" s="153"/>
      <c r="AS8719" s="81"/>
      <c r="AT8719" s="153"/>
      <c r="AV8719" s="154"/>
      <c r="AW8719" s="153"/>
      <c r="BB8719" s="81"/>
      <c r="CB8719" s="82"/>
      <c r="CC8719" s="82"/>
      <c r="CM8719" s="81"/>
      <c r="CN8719" s="81"/>
      <c r="CO8719" s="81"/>
      <c r="CY8719" s="124"/>
      <c r="CZ8719" s="81"/>
      <c r="DE8719" s="125"/>
      <c r="DF8719" s="81"/>
    </row>
    <row r="8720" spans="15:110" x14ac:dyDescent="0.25">
      <c r="O8720" s="156"/>
      <c r="P8720" s="157"/>
      <c r="Q8720" s="105"/>
      <c r="R8720" s="158"/>
      <c r="S8720" s="159"/>
      <c r="T8720" s="153"/>
      <c r="Y8720" s="81"/>
      <c r="Z8720" s="153"/>
      <c r="AG8720" s="81"/>
      <c r="AJ8720" s="153"/>
      <c r="AL8720" s="154"/>
      <c r="AM8720" s="153"/>
      <c r="AN8720" s="81"/>
      <c r="AO8720" s="153"/>
      <c r="AQ8720" s="154"/>
      <c r="AR8720" s="153"/>
      <c r="AS8720" s="81"/>
      <c r="AT8720" s="153"/>
      <c r="AV8720" s="154"/>
      <c r="AW8720" s="153"/>
      <c r="BB8720" s="81"/>
      <c r="CB8720" s="82"/>
      <c r="CC8720" s="82"/>
      <c r="CM8720" s="81"/>
      <c r="CN8720" s="81"/>
      <c r="CO8720" s="81"/>
      <c r="CY8720" s="124"/>
      <c r="CZ8720" s="81"/>
      <c r="DE8720" s="125"/>
      <c r="DF8720" s="81"/>
    </row>
    <row r="8721" spans="15:110" x14ac:dyDescent="0.25">
      <c r="O8721" s="156"/>
      <c r="P8721" s="157"/>
      <c r="Q8721" s="105"/>
      <c r="R8721" s="158"/>
      <c r="S8721" s="159"/>
      <c r="T8721" s="153"/>
      <c r="Y8721" s="81"/>
      <c r="Z8721" s="153"/>
      <c r="AG8721" s="81"/>
      <c r="AJ8721" s="153"/>
      <c r="AL8721" s="154"/>
      <c r="AM8721" s="153"/>
      <c r="AN8721" s="81"/>
      <c r="AO8721" s="153"/>
      <c r="AQ8721" s="154"/>
      <c r="AR8721" s="153"/>
      <c r="AS8721" s="81"/>
      <c r="AT8721" s="153"/>
      <c r="AV8721" s="154"/>
      <c r="AW8721" s="153"/>
      <c r="BB8721" s="81"/>
      <c r="CB8721" s="82"/>
      <c r="CC8721" s="82"/>
      <c r="CM8721" s="81"/>
      <c r="CN8721" s="81"/>
      <c r="CO8721" s="81"/>
      <c r="CY8721" s="124"/>
      <c r="CZ8721" s="81"/>
      <c r="DE8721" s="125"/>
      <c r="DF8721" s="81"/>
    </row>
    <row r="8722" spans="15:110" x14ac:dyDescent="0.25">
      <c r="O8722" s="156"/>
      <c r="P8722" s="157"/>
      <c r="Q8722" s="105"/>
      <c r="R8722" s="158"/>
      <c r="S8722" s="159"/>
      <c r="T8722" s="153"/>
      <c r="Y8722" s="81"/>
      <c r="Z8722" s="153"/>
      <c r="AG8722" s="81"/>
      <c r="AJ8722" s="153"/>
      <c r="AL8722" s="154"/>
      <c r="AM8722" s="153"/>
      <c r="AN8722" s="81"/>
      <c r="AO8722" s="153"/>
      <c r="AQ8722" s="154"/>
      <c r="AR8722" s="153"/>
      <c r="AS8722" s="81"/>
      <c r="AT8722" s="153"/>
      <c r="AV8722" s="154"/>
      <c r="AW8722" s="153"/>
      <c r="BB8722" s="81"/>
      <c r="CB8722" s="82"/>
      <c r="CC8722" s="82"/>
      <c r="CM8722" s="81"/>
      <c r="CN8722" s="81"/>
      <c r="CO8722" s="81"/>
      <c r="CY8722" s="124"/>
      <c r="CZ8722" s="81"/>
      <c r="DE8722" s="125"/>
      <c r="DF8722" s="81"/>
    </row>
    <row r="8723" spans="15:110" x14ac:dyDescent="0.25">
      <c r="O8723" s="156"/>
      <c r="P8723" s="157"/>
      <c r="Q8723" s="105"/>
      <c r="R8723" s="158"/>
      <c r="S8723" s="159"/>
      <c r="T8723" s="153"/>
      <c r="Y8723" s="81"/>
      <c r="Z8723" s="153"/>
      <c r="AG8723" s="81"/>
      <c r="AJ8723" s="153"/>
      <c r="AL8723" s="154"/>
      <c r="AM8723" s="153"/>
      <c r="AN8723" s="81"/>
      <c r="AO8723" s="153"/>
      <c r="AQ8723" s="154"/>
      <c r="AR8723" s="153"/>
      <c r="AS8723" s="81"/>
      <c r="AT8723" s="153"/>
      <c r="AV8723" s="154"/>
      <c r="AW8723" s="153"/>
      <c r="BB8723" s="81"/>
      <c r="CB8723" s="82"/>
      <c r="CC8723" s="82"/>
      <c r="CM8723" s="81"/>
      <c r="CN8723" s="81"/>
      <c r="CO8723" s="81"/>
      <c r="CY8723" s="124"/>
      <c r="CZ8723" s="81"/>
      <c r="DE8723" s="125"/>
      <c r="DF8723" s="81"/>
    </row>
    <row r="8724" spans="15:110" x14ac:dyDescent="0.25">
      <c r="O8724" s="156"/>
      <c r="P8724" s="157"/>
      <c r="Q8724" s="105"/>
      <c r="R8724" s="158"/>
      <c r="S8724" s="159"/>
      <c r="T8724" s="153"/>
      <c r="Y8724" s="81"/>
      <c r="Z8724" s="153"/>
      <c r="AG8724" s="81"/>
      <c r="AJ8724" s="153"/>
      <c r="AL8724" s="154"/>
      <c r="AM8724" s="153"/>
      <c r="AN8724" s="81"/>
      <c r="AO8724" s="153"/>
      <c r="AQ8724" s="154"/>
      <c r="AR8724" s="153"/>
      <c r="AS8724" s="81"/>
      <c r="AT8724" s="153"/>
      <c r="AV8724" s="154"/>
      <c r="AW8724" s="153"/>
      <c r="BB8724" s="81"/>
      <c r="CB8724" s="82"/>
      <c r="CC8724" s="82"/>
      <c r="CM8724" s="81"/>
      <c r="CN8724" s="81"/>
      <c r="CO8724" s="81"/>
      <c r="CY8724" s="124"/>
      <c r="CZ8724" s="81"/>
      <c r="DE8724" s="125"/>
      <c r="DF8724" s="81"/>
    </row>
    <row r="8725" spans="15:110" x14ac:dyDescent="0.25">
      <c r="O8725" s="156"/>
      <c r="P8725" s="157"/>
      <c r="Q8725" s="105"/>
      <c r="R8725" s="158"/>
      <c r="S8725" s="159"/>
      <c r="T8725" s="153"/>
      <c r="Y8725" s="81"/>
      <c r="Z8725" s="153"/>
      <c r="AG8725" s="81"/>
      <c r="AJ8725" s="153"/>
      <c r="AL8725" s="154"/>
      <c r="AM8725" s="153"/>
      <c r="AN8725" s="81"/>
      <c r="AO8725" s="153"/>
      <c r="AQ8725" s="154"/>
      <c r="AR8725" s="153"/>
      <c r="AS8725" s="81"/>
      <c r="AT8725" s="153"/>
      <c r="AV8725" s="154"/>
      <c r="AW8725" s="153"/>
      <c r="BB8725" s="81"/>
      <c r="CB8725" s="82"/>
      <c r="CC8725" s="82"/>
      <c r="CM8725" s="81"/>
      <c r="CN8725" s="81"/>
      <c r="CO8725" s="81"/>
      <c r="CY8725" s="124"/>
      <c r="CZ8725" s="81"/>
      <c r="DE8725" s="125"/>
      <c r="DF8725" s="81"/>
    </row>
    <row r="8726" spans="15:110" x14ac:dyDescent="0.25">
      <c r="O8726" s="156"/>
      <c r="P8726" s="157"/>
      <c r="Q8726" s="105"/>
      <c r="R8726" s="158"/>
      <c r="S8726" s="159"/>
      <c r="T8726" s="153"/>
      <c r="Y8726" s="81"/>
      <c r="Z8726" s="153"/>
      <c r="AG8726" s="81"/>
      <c r="AJ8726" s="153"/>
      <c r="AL8726" s="154"/>
      <c r="AM8726" s="153"/>
      <c r="AN8726" s="81"/>
      <c r="AO8726" s="153"/>
      <c r="AQ8726" s="154"/>
      <c r="AR8726" s="153"/>
      <c r="AS8726" s="81"/>
      <c r="AT8726" s="153"/>
      <c r="AV8726" s="154"/>
      <c r="AW8726" s="153"/>
      <c r="BB8726" s="81"/>
      <c r="CB8726" s="82"/>
      <c r="CC8726" s="82"/>
      <c r="CM8726" s="81"/>
      <c r="CN8726" s="81"/>
      <c r="CO8726" s="81"/>
      <c r="CY8726" s="124"/>
      <c r="CZ8726" s="81"/>
      <c r="DE8726" s="125"/>
      <c r="DF8726" s="81"/>
    </row>
    <row r="8727" spans="15:110" x14ac:dyDescent="0.25">
      <c r="O8727" s="156"/>
      <c r="P8727" s="157"/>
      <c r="Q8727" s="105"/>
      <c r="R8727" s="158"/>
      <c r="S8727" s="159"/>
      <c r="T8727" s="153"/>
      <c r="Y8727" s="81"/>
      <c r="Z8727" s="153"/>
      <c r="AG8727" s="81"/>
      <c r="AJ8727" s="153"/>
      <c r="AL8727" s="154"/>
      <c r="AM8727" s="153"/>
      <c r="AN8727" s="81"/>
      <c r="AO8727" s="153"/>
      <c r="AQ8727" s="154"/>
      <c r="AR8727" s="153"/>
      <c r="AS8727" s="81"/>
      <c r="AT8727" s="153"/>
      <c r="AV8727" s="154"/>
      <c r="AW8727" s="153"/>
      <c r="BB8727" s="81"/>
      <c r="CB8727" s="82"/>
      <c r="CC8727" s="82"/>
      <c r="CM8727" s="81"/>
      <c r="CN8727" s="81"/>
      <c r="CO8727" s="81"/>
      <c r="CY8727" s="124"/>
      <c r="CZ8727" s="81"/>
      <c r="DE8727" s="125"/>
      <c r="DF8727" s="81"/>
    </row>
    <row r="8728" spans="15:110" x14ac:dyDescent="0.25">
      <c r="O8728" s="156"/>
      <c r="P8728" s="157"/>
      <c r="Q8728" s="105"/>
      <c r="R8728" s="158"/>
      <c r="S8728" s="159"/>
      <c r="T8728" s="153"/>
      <c r="Y8728" s="81"/>
      <c r="Z8728" s="153"/>
      <c r="AG8728" s="81"/>
      <c r="AJ8728" s="153"/>
      <c r="AL8728" s="154"/>
      <c r="AM8728" s="153"/>
      <c r="AN8728" s="81"/>
      <c r="AO8728" s="153"/>
      <c r="AQ8728" s="154"/>
      <c r="AR8728" s="153"/>
      <c r="AS8728" s="81"/>
      <c r="AT8728" s="153"/>
      <c r="AV8728" s="154"/>
      <c r="AW8728" s="153"/>
      <c r="BB8728" s="81"/>
      <c r="CB8728" s="82"/>
      <c r="CC8728" s="82"/>
      <c r="CM8728" s="81"/>
      <c r="CN8728" s="81"/>
      <c r="CO8728" s="81"/>
      <c r="CY8728" s="124"/>
      <c r="CZ8728" s="81"/>
      <c r="DE8728" s="125"/>
      <c r="DF8728" s="81"/>
    </row>
    <row r="8729" spans="15:110" x14ac:dyDescent="0.25">
      <c r="O8729" s="156"/>
      <c r="P8729" s="157"/>
      <c r="Q8729" s="105"/>
      <c r="R8729" s="158"/>
      <c r="S8729" s="159"/>
      <c r="T8729" s="153"/>
      <c r="Y8729" s="81"/>
      <c r="Z8729" s="153"/>
      <c r="AG8729" s="81"/>
      <c r="AJ8729" s="153"/>
      <c r="AL8729" s="154"/>
      <c r="AM8729" s="153"/>
      <c r="AN8729" s="81"/>
      <c r="AO8729" s="153"/>
      <c r="AQ8729" s="154"/>
      <c r="AR8729" s="153"/>
      <c r="AS8729" s="81"/>
      <c r="AT8729" s="153"/>
      <c r="AV8729" s="154"/>
      <c r="AW8729" s="153"/>
      <c r="BB8729" s="81"/>
      <c r="CB8729" s="82"/>
      <c r="CC8729" s="82"/>
      <c r="CM8729" s="81"/>
      <c r="CN8729" s="81"/>
      <c r="CO8729" s="81"/>
      <c r="CY8729" s="124"/>
      <c r="CZ8729" s="81"/>
      <c r="DE8729" s="125"/>
      <c r="DF8729" s="81"/>
    </row>
    <row r="8730" spans="15:110" x14ac:dyDescent="0.25">
      <c r="O8730" s="156"/>
      <c r="P8730" s="157"/>
      <c r="Q8730" s="105"/>
      <c r="R8730" s="158"/>
      <c r="S8730" s="159"/>
      <c r="T8730" s="153"/>
      <c r="Y8730" s="81"/>
      <c r="Z8730" s="153"/>
      <c r="AG8730" s="81"/>
      <c r="AJ8730" s="153"/>
      <c r="AL8730" s="154"/>
      <c r="AM8730" s="153"/>
      <c r="AN8730" s="81"/>
      <c r="AO8730" s="153"/>
      <c r="AQ8730" s="154"/>
      <c r="AR8730" s="153"/>
      <c r="AS8730" s="81"/>
      <c r="AT8730" s="153"/>
      <c r="AV8730" s="154"/>
      <c r="AW8730" s="153"/>
      <c r="BB8730" s="81"/>
      <c r="CB8730" s="82"/>
      <c r="CC8730" s="82"/>
      <c r="CM8730" s="81"/>
      <c r="CN8730" s="81"/>
      <c r="CO8730" s="81"/>
      <c r="CY8730" s="124"/>
      <c r="CZ8730" s="81"/>
      <c r="DE8730" s="125"/>
      <c r="DF8730" s="81"/>
    </row>
    <row r="8731" spans="15:110" x14ac:dyDescent="0.25">
      <c r="O8731" s="156"/>
      <c r="P8731" s="157"/>
      <c r="Q8731" s="105"/>
      <c r="R8731" s="158"/>
      <c r="S8731" s="159"/>
      <c r="T8731" s="153"/>
      <c r="Y8731" s="81"/>
      <c r="Z8731" s="153"/>
      <c r="AG8731" s="81"/>
      <c r="AJ8731" s="153"/>
      <c r="AL8731" s="154"/>
      <c r="AM8731" s="153"/>
      <c r="AN8731" s="81"/>
      <c r="AO8731" s="153"/>
      <c r="AQ8731" s="154"/>
      <c r="AR8731" s="153"/>
      <c r="AS8731" s="81"/>
      <c r="AT8731" s="153"/>
      <c r="AV8731" s="154"/>
      <c r="AW8731" s="153"/>
      <c r="BB8731" s="81"/>
      <c r="CB8731" s="82"/>
      <c r="CC8731" s="82"/>
      <c r="CM8731" s="81"/>
      <c r="CN8731" s="81"/>
      <c r="CO8731" s="81"/>
      <c r="CY8731" s="124"/>
      <c r="CZ8731" s="81"/>
      <c r="DE8731" s="125"/>
      <c r="DF8731" s="81"/>
    </row>
    <row r="8732" spans="15:110" x14ac:dyDescent="0.25">
      <c r="O8732" s="156"/>
      <c r="P8732" s="157"/>
      <c r="Q8732" s="105"/>
      <c r="R8732" s="158"/>
      <c r="S8732" s="159"/>
      <c r="T8732" s="153"/>
      <c r="Y8732" s="81"/>
      <c r="Z8732" s="153"/>
      <c r="AG8732" s="81"/>
      <c r="AJ8732" s="153"/>
      <c r="AL8732" s="154"/>
      <c r="AM8732" s="153"/>
      <c r="AN8732" s="81"/>
      <c r="AO8732" s="153"/>
      <c r="AQ8732" s="154"/>
      <c r="AR8732" s="153"/>
      <c r="AS8732" s="81"/>
      <c r="AT8732" s="153"/>
      <c r="AV8732" s="154"/>
      <c r="AW8732" s="153"/>
      <c r="BB8732" s="81"/>
      <c r="CB8732" s="82"/>
      <c r="CC8732" s="82"/>
      <c r="CM8732" s="81"/>
      <c r="CN8732" s="81"/>
      <c r="CO8732" s="81"/>
      <c r="CY8732" s="124"/>
      <c r="CZ8732" s="81"/>
      <c r="DE8732" s="125"/>
      <c r="DF8732" s="81"/>
    </row>
    <row r="8733" spans="15:110" x14ac:dyDescent="0.25">
      <c r="O8733" s="156"/>
      <c r="P8733" s="157"/>
      <c r="Q8733" s="105"/>
      <c r="R8733" s="158"/>
      <c r="S8733" s="159"/>
      <c r="T8733" s="153"/>
      <c r="Y8733" s="81"/>
      <c r="Z8733" s="153"/>
      <c r="AG8733" s="81"/>
      <c r="AJ8733" s="153"/>
      <c r="AL8733" s="154"/>
      <c r="AM8733" s="153"/>
      <c r="AN8733" s="81"/>
      <c r="AO8733" s="153"/>
      <c r="AQ8733" s="154"/>
      <c r="AR8733" s="153"/>
      <c r="AS8733" s="81"/>
      <c r="AT8733" s="153"/>
      <c r="AV8733" s="154"/>
      <c r="AW8733" s="153"/>
      <c r="BB8733" s="81"/>
      <c r="CB8733" s="82"/>
      <c r="CC8733" s="82"/>
      <c r="CM8733" s="81"/>
      <c r="CN8733" s="81"/>
      <c r="CO8733" s="81"/>
      <c r="CY8733" s="124"/>
      <c r="CZ8733" s="81"/>
      <c r="DE8733" s="125"/>
      <c r="DF8733" s="81"/>
    </row>
    <row r="8734" spans="15:110" x14ac:dyDescent="0.25">
      <c r="O8734" s="156"/>
      <c r="P8734" s="157"/>
      <c r="Q8734" s="105"/>
      <c r="R8734" s="158"/>
      <c r="S8734" s="159"/>
      <c r="T8734" s="153"/>
      <c r="Y8734" s="81"/>
      <c r="Z8734" s="153"/>
      <c r="AG8734" s="81"/>
      <c r="AJ8734" s="153"/>
      <c r="AL8734" s="154"/>
      <c r="AM8734" s="153"/>
      <c r="AN8734" s="81"/>
      <c r="AO8734" s="153"/>
      <c r="AQ8734" s="154"/>
      <c r="AR8734" s="153"/>
      <c r="AS8734" s="81"/>
      <c r="AT8734" s="153"/>
      <c r="AV8734" s="154"/>
      <c r="AW8734" s="153"/>
      <c r="BB8734" s="81"/>
      <c r="CB8734" s="82"/>
      <c r="CC8734" s="82"/>
      <c r="CM8734" s="81"/>
      <c r="CN8734" s="81"/>
      <c r="CO8734" s="81"/>
      <c r="CY8734" s="124"/>
      <c r="CZ8734" s="81"/>
      <c r="DE8734" s="125"/>
      <c r="DF8734" s="81"/>
    </row>
    <row r="8735" spans="15:110" x14ac:dyDescent="0.25">
      <c r="O8735" s="156"/>
      <c r="P8735" s="157"/>
      <c r="Q8735" s="105"/>
      <c r="R8735" s="158"/>
      <c r="S8735" s="159"/>
      <c r="T8735" s="153"/>
      <c r="Y8735" s="81"/>
      <c r="Z8735" s="153"/>
      <c r="AG8735" s="81"/>
      <c r="AJ8735" s="153"/>
      <c r="AL8735" s="154"/>
      <c r="AM8735" s="153"/>
      <c r="AN8735" s="81"/>
      <c r="AO8735" s="153"/>
      <c r="AQ8735" s="154"/>
      <c r="AR8735" s="153"/>
      <c r="AS8735" s="81"/>
      <c r="AT8735" s="153"/>
      <c r="AV8735" s="154"/>
      <c r="AW8735" s="153"/>
      <c r="BB8735" s="81"/>
      <c r="CB8735" s="82"/>
      <c r="CC8735" s="82"/>
      <c r="CM8735" s="81"/>
      <c r="CN8735" s="81"/>
      <c r="CO8735" s="81"/>
      <c r="CY8735" s="124"/>
      <c r="CZ8735" s="81"/>
      <c r="DE8735" s="125"/>
      <c r="DF8735" s="81"/>
    </row>
    <row r="8736" spans="15:110" x14ac:dyDescent="0.25">
      <c r="O8736" s="156"/>
      <c r="P8736" s="157"/>
      <c r="Q8736" s="105"/>
      <c r="R8736" s="158"/>
      <c r="S8736" s="159"/>
      <c r="T8736" s="153"/>
      <c r="Y8736" s="81"/>
      <c r="Z8736" s="153"/>
      <c r="AG8736" s="81"/>
      <c r="AJ8736" s="153"/>
      <c r="AL8736" s="154"/>
      <c r="AM8736" s="153"/>
      <c r="AN8736" s="81"/>
      <c r="AO8736" s="153"/>
      <c r="AQ8736" s="154"/>
      <c r="AR8736" s="153"/>
      <c r="AS8736" s="81"/>
      <c r="AT8736" s="153"/>
      <c r="AV8736" s="154"/>
      <c r="AW8736" s="153"/>
      <c r="BB8736" s="81"/>
      <c r="CB8736" s="82"/>
      <c r="CC8736" s="82"/>
      <c r="CM8736" s="81"/>
      <c r="CN8736" s="81"/>
      <c r="CO8736" s="81"/>
      <c r="CY8736" s="124"/>
      <c r="CZ8736" s="81"/>
      <c r="DE8736" s="125"/>
      <c r="DF8736" s="81"/>
    </row>
    <row r="8737" spans="15:110" x14ac:dyDescent="0.25">
      <c r="O8737" s="156"/>
      <c r="P8737" s="157"/>
      <c r="Q8737" s="105"/>
      <c r="R8737" s="158"/>
      <c r="S8737" s="159"/>
      <c r="T8737" s="153"/>
      <c r="Y8737" s="81"/>
      <c r="Z8737" s="153"/>
      <c r="AG8737" s="81"/>
      <c r="AJ8737" s="153"/>
      <c r="AL8737" s="154"/>
      <c r="AM8737" s="153"/>
      <c r="AN8737" s="81"/>
      <c r="AO8737" s="153"/>
      <c r="AQ8737" s="154"/>
      <c r="AR8737" s="153"/>
      <c r="AS8737" s="81"/>
      <c r="AT8737" s="153"/>
      <c r="AV8737" s="154"/>
      <c r="AW8737" s="153"/>
      <c r="BB8737" s="81"/>
      <c r="CB8737" s="82"/>
      <c r="CC8737" s="82"/>
      <c r="CM8737" s="81"/>
      <c r="CN8737" s="81"/>
      <c r="CO8737" s="81"/>
      <c r="CY8737" s="124"/>
      <c r="CZ8737" s="81"/>
      <c r="DE8737" s="125"/>
      <c r="DF8737" s="81"/>
    </row>
    <row r="8738" spans="15:110" x14ac:dyDescent="0.25">
      <c r="O8738" s="156"/>
      <c r="P8738" s="157"/>
      <c r="Q8738" s="105"/>
      <c r="R8738" s="158"/>
      <c r="S8738" s="159"/>
      <c r="T8738" s="153"/>
      <c r="Y8738" s="81"/>
      <c r="Z8738" s="153"/>
      <c r="AG8738" s="81"/>
      <c r="AJ8738" s="153"/>
      <c r="AL8738" s="154"/>
      <c r="AM8738" s="153"/>
      <c r="AN8738" s="81"/>
      <c r="AO8738" s="153"/>
      <c r="AQ8738" s="154"/>
      <c r="AR8738" s="153"/>
      <c r="AS8738" s="81"/>
      <c r="AT8738" s="153"/>
      <c r="AV8738" s="154"/>
      <c r="AW8738" s="153"/>
      <c r="BB8738" s="81"/>
      <c r="CB8738" s="82"/>
      <c r="CC8738" s="82"/>
      <c r="CM8738" s="81"/>
      <c r="CN8738" s="81"/>
      <c r="CO8738" s="81"/>
      <c r="CY8738" s="124"/>
      <c r="CZ8738" s="81"/>
      <c r="DE8738" s="125"/>
      <c r="DF8738" s="81"/>
    </row>
    <row r="8739" spans="15:110" x14ac:dyDescent="0.25">
      <c r="O8739" s="156"/>
      <c r="P8739" s="157"/>
      <c r="Q8739" s="105"/>
      <c r="R8739" s="158"/>
      <c r="S8739" s="159"/>
      <c r="T8739" s="153"/>
      <c r="Y8739" s="81"/>
      <c r="Z8739" s="153"/>
      <c r="AG8739" s="81"/>
      <c r="AJ8739" s="153"/>
      <c r="AL8739" s="154"/>
      <c r="AM8739" s="153"/>
      <c r="AN8739" s="81"/>
      <c r="AO8739" s="153"/>
      <c r="AQ8739" s="154"/>
      <c r="AR8739" s="153"/>
      <c r="AS8739" s="81"/>
      <c r="AT8739" s="153"/>
      <c r="AV8739" s="154"/>
      <c r="AW8739" s="153"/>
      <c r="BB8739" s="81"/>
      <c r="CB8739" s="82"/>
      <c r="CC8739" s="82"/>
      <c r="CM8739" s="81"/>
      <c r="CN8739" s="81"/>
      <c r="CO8739" s="81"/>
      <c r="CY8739" s="124"/>
      <c r="CZ8739" s="81"/>
      <c r="DE8739" s="125"/>
      <c r="DF8739" s="81"/>
    </row>
    <row r="8740" spans="15:110" x14ac:dyDescent="0.25">
      <c r="O8740" s="156"/>
      <c r="P8740" s="157"/>
      <c r="Q8740" s="105"/>
      <c r="R8740" s="158"/>
      <c r="S8740" s="159"/>
      <c r="T8740" s="153"/>
      <c r="Y8740" s="81"/>
      <c r="Z8740" s="153"/>
      <c r="AG8740" s="81"/>
      <c r="AJ8740" s="153"/>
      <c r="AL8740" s="154"/>
      <c r="AM8740" s="153"/>
      <c r="AN8740" s="81"/>
      <c r="AO8740" s="153"/>
      <c r="AQ8740" s="154"/>
      <c r="AR8740" s="153"/>
      <c r="AS8740" s="81"/>
      <c r="AT8740" s="153"/>
      <c r="AV8740" s="154"/>
      <c r="AW8740" s="153"/>
      <c r="BB8740" s="81"/>
      <c r="CB8740" s="82"/>
      <c r="CC8740" s="82"/>
      <c r="CM8740" s="81"/>
      <c r="CN8740" s="81"/>
      <c r="CO8740" s="81"/>
      <c r="CY8740" s="124"/>
      <c r="CZ8740" s="81"/>
      <c r="DE8740" s="125"/>
      <c r="DF8740" s="81"/>
    </row>
    <row r="8741" spans="15:110" x14ac:dyDescent="0.25">
      <c r="O8741" s="156"/>
      <c r="P8741" s="157"/>
      <c r="Q8741" s="105"/>
      <c r="R8741" s="158"/>
      <c r="S8741" s="159"/>
      <c r="T8741" s="153"/>
      <c r="Y8741" s="81"/>
      <c r="Z8741" s="153"/>
      <c r="AG8741" s="81"/>
      <c r="AJ8741" s="153"/>
      <c r="AL8741" s="154"/>
      <c r="AM8741" s="153"/>
      <c r="AN8741" s="81"/>
      <c r="AO8741" s="153"/>
      <c r="AQ8741" s="154"/>
      <c r="AR8741" s="153"/>
      <c r="AS8741" s="81"/>
      <c r="AT8741" s="153"/>
      <c r="AV8741" s="154"/>
      <c r="AW8741" s="153"/>
      <c r="BB8741" s="81"/>
      <c r="CB8741" s="82"/>
      <c r="CC8741" s="82"/>
      <c r="CM8741" s="81"/>
      <c r="CN8741" s="81"/>
      <c r="CO8741" s="81"/>
      <c r="CY8741" s="124"/>
      <c r="CZ8741" s="81"/>
      <c r="DE8741" s="125"/>
      <c r="DF8741" s="81"/>
    </row>
    <row r="8742" spans="15:110" x14ac:dyDescent="0.25">
      <c r="O8742" s="156"/>
      <c r="P8742" s="157"/>
      <c r="Q8742" s="105"/>
      <c r="R8742" s="158"/>
      <c r="S8742" s="159"/>
      <c r="T8742" s="153"/>
      <c r="Y8742" s="81"/>
      <c r="Z8742" s="153"/>
      <c r="AG8742" s="81"/>
      <c r="AJ8742" s="153"/>
      <c r="AL8742" s="154"/>
      <c r="AM8742" s="153"/>
      <c r="AN8742" s="81"/>
      <c r="AO8742" s="153"/>
      <c r="AQ8742" s="154"/>
      <c r="AR8742" s="153"/>
      <c r="AS8742" s="81"/>
      <c r="AT8742" s="153"/>
      <c r="AV8742" s="154"/>
      <c r="AW8742" s="153"/>
      <c r="BB8742" s="81"/>
      <c r="CB8742" s="82"/>
      <c r="CC8742" s="82"/>
      <c r="CM8742" s="81"/>
      <c r="CN8742" s="81"/>
      <c r="CO8742" s="81"/>
      <c r="CY8742" s="124"/>
      <c r="CZ8742" s="81"/>
      <c r="DE8742" s="125"/>
      <c r="DF8742" s="81"/>
    </row>
    <row r="8743" spans="15:110" x14ac:dyDescent="0.25">
      <c r="O8743" s="156"/>
      <c r="P8743" s="157"/>
      <c r="Q8743" s="105"/>
      <c r="R8743" s="158"/>
      <c r="S8743" s="159"/>
      <c r="T8743" s="153"/>
      <c r="Y8743" s="81"/>
      <c r="Z8743" s="153"/>
      <c r="AG8743" s="81"/>
      <c r="AJ8743" s="153"/>
      <c r="AL8743" s="154"/>
      <c r="AM8743" s="153"/>
      <c r="AN8743" s="81"/>
      <c r="AO8743" s="153"/>
      <c r="AQ8743" s="154"/>
      <c r="AR8743" s="153"/>
      <c r="AS8743" s="81"/>
      <c r="AT8743" s="153"/>
      <c r="AV8743" s="154"/>
      <c r="AW8743" s="153"/>
      <c r="BB8743" s="81"/>
      <c r="CB8743" s="82"/>
      <c r="CC8743" s="82"/>
      <c r="CM8743" s="81"/>
      <c r="CN8743" s="81"/>
      <c r="CO8743" s="81"/>
      <c r="CY8743" s="124"/>
      <c r="CZ8743" s="81"/>
      <c r="DE8743" s="125"/>
      <c r="DF8743" s="81"/>
    </row>
    <row r="8744" spans="15:110" x14ac:dyDescent="0.25">
      <c r="O8744" s="156"/>
      <c r="P8744" s="157"/>
      <c r="Q8744" s="105"/>
      <c r="R8744" s="158"/>
      <c r="S8744" s="159"/>
      <c r="T8744" s="153"/>
      <c r="Y8744" s="81"/>
      <c r="Z8744" s="153"/>
      <c r="AG8744" s="81"/>
      <c r="AJ8744" s="153"/>
      <c r="AL8744" s="154"/>
      <c r="AM8744" s="153"/>
      <c r="AN8744" s="81"/>
      <c r="AO8744" s="153"/>
      <c r="AQ8744" s="154"/>
      <c r="AR8744" s="153"/>
      <c r="AS8744" s="81"/>
      <c r="AT8744" s="153"/>
      <c r="AV8744" s="154"/>
      <c r="AW8744" s="153"/>
      <c r="BB8744" s="81"/>
      <c r="CB8744" s="82"/>
      <c r="CC8744" s="82"/>
      <c r="CM8744" s="81"/>
      <c r="CN8744" s="81"/>
      <c r="CO8744" s="81"/>
      <c r="CY8744" s="124"/>
      <c r="CZ8744" s="81"/>
      <c r="DE8744" s="125"/>
      <c r="DF8744" s="81"/>
    </row>
    <row r="8745" spans="15:110" x14ac:dyDescent="0.25">
      <c r="O8745" s="156"/>
      <c r="P8745" s="157"/>
      <c r="Q8745" s="105"/>
      <c r="R8745" s="158"/>
      <c r="S8745" s="159"/>
      <c r="T8745" s="153"/>
      <c r="Y8745" s="81"/>
      <c r="Z8745" s="153"/>
      <c r="AG8745" s="81"/>
      <c r="AJ8745" s="153"/>
      <c r="AL8745" s="154"/>
      <c r="AM8745" s="153"/>
      <c r="AN8745" s="81"/>
      <c r="AO8745" s="153"/>
      <c r="AQ8745" s="154"/>
      <c r="AR8745" s="153"/>
      <c r="AS8745" s="81"/>
      <c r="AT8745" s="153"/>
      <c r="AV8745" s="154"/>
      <c r="AW8745" s="153"/>
      <c r="BB8745" s="81"/>
      <c r="CB8745" s="82"/>
      <c r="CC8745" s="82"/>
      <c r="CM8745" s="81"/>
      <c r="CN8745" s="81"/>
      <c r="CO8745" s="81"/>
      <c r="CY8745" s="124"/>
      <c r="CZ8745" s="81"/>
      <c r="DE8745" s="125"/>
      <c r="DF8745" s="81"/>
    </row>
    <row r="8746" spans="15:110" x14ac:dyDescent="0.25">
      <c r="O8746" s="156"/>
      <c r="P8746" s="157"/>
      <c r="Q8746" s="105"/>
      <c r="R8746" s="158"/>
      <c r="S8746" s="159"/>
      <c r="T8746" s="153"/>
      <c r="Y8746" s="81"/>
      <c r="Z8746" s="153"/>
      <c r="AG8746" s="81"/>
      <c r="AJ8746" s="153"/>
      <c r="AL8746" s="154"/>
      <c r="AM8746" s="153"/>
      <c r="AN8746" s="81"/>
      <c r="AO8746" s="153"/>
      <c r="AQ8746" s="154"/>
      <c r="AR8746" s="153"/>
      <c r="AS8746" s="81"/>
      <c r="AT8746" s="153"/>
      <c r="AV8746" s="154"/>
      <c r="AW8746" s="153"/>
      <c r="BB8746" s="81"/>
      <c r="CB8746" s="82"/>
      <c r="CC8746" s="82"/>
      <c r="CM8746" s="81"/>
      <c r="CN8746" s="81"/>
      <c r="CO8746" s="81"/>
      <c r="CY8746" s="124"/>
      <c r="CZ8746" s="81"/>
      <c r="DE8746" s="125"/>
      <c r="DF8746" s="81"/>
    </row>
    <row r="8747" spans="15:110" x14ac:dyDescent="0.25">
      <c r="O8747" s="156"/>
      <c r="P8747" s="157"/>
      <c r="Q8747" s="105"/>
      <c r="R8747" s="158"/>
      <c r="S8747" s="159"/>
      <c r="T8747" s="153"/>
      <c r="Y8747" s="81"/>
      <c r="Z8747" s="153"/>
      <c r="AG8747" s="81"/>
      <c r="AJ8747" s="153"/>
      <c r="AL8747" s="154"/>
      <c r="AM8747" s="153"/>
      <c r="AN8747" s="81"/>
      <c r="AO8747" s="153"/>
      <c r="AQ8747" s="154"/>
      <c r="AR8747" s="153"/>
      <c r="AS8747" s="81"/>
      <c r="AT8747" s="153"/>
      <c r="AV8747" s="154"/>
      <c r="AW8747" s="153"/>
      <c r="BB8747" s="81"/>
      <c r="CB8747" s="82"/>
      <c r="CC8747" s="82"/>
      <c r="CM8747" s="81"/>
      <c r="CN8747" s="81"/>
      <c r="CO8747" s="81"/>
      <c r="CY8747" s="124"/>
      <c r="CZ8747" s="81"/>
      <c r="DE8747" s="125"/>
      <c r="DF8747" s="81"/>
    </row>
    <row r="8748" spans="15:110" x14ac:dyDescent="0.25">
      <c r="O8748" s="156"/>
      <c r="P8748" s="157"/>
      <c r="Q8748" s="105"/>
      <c r="R8748" s="158"/>
      <c r="S8748" s="159"/>
      <c r="T8748" s="153"/>
      <c r="Y8748" s="81"/>
      <c r="Z8748" s="153"/>
      <c r="AG8748" s="81"/>
      <c r="AJ8748" s="153"/>
      <c r="AL8748" s="154"/>
      <c r="AM8748" s="153"/>
      <c r="AN8748" s="81"/>
      <c r="AO8748" s="153"/>
      <c r="AQ8748" s="154"/>
      <c r="AR8748" s="153"/>
      <c r="AS8748" s="81"/>
      <c r="AT8748" s="153"/>
      <c r="AV8748" s="154"/>
      <c r="AW8748" s="153"/>
      <c r="BB8748" s="81"/>
      <c r="CB8748" s="82"/>
      <c r="CC8748" s="82"/>
      <c r="CM8748" s="81"/>
      <c r="CN8748" s="81"/>
      <c r="CO8748" s="81"/>
      <c r="CY8748" s="124"/>
      <c r="CZ8748" s="81"/>
      <c r="DE8748" s="125"/>
      <c r="DF8748" s="81"/>
    </row>
    <row r="8749" spans="15:110" x14ac:dyDescent="0.25">
      <c r="O8749" s="156"/>
      <c r="P8749" s="157"/>
      <c r="Q8749" s="105"/>
      <c r="R8749" s="158"/>
      <c r="S8749" s="159"/>
      <c r="T8749" s="153"/>
      <c r="Y8749" s="81"/>
      <c r="Z8749" s="153"/>
      <c r="AG8749" s="81"/>
      <c r="AJ8749" s="153"/>
      <c r="AL8749" s="154"/>
      <c r="AM8749" s="153"/>
      <c r="AN8749" s="81"/>
      <c r="AO8749" s="153"/>
      <c r="AQ8749" s="154"/>
      <c r="AR8749" s="153"/>
      <c r="AS8749" s="81"/>
      <c r="AT8749" s="153"/>
      <c r="AV8749" s="154"/>
      <c r="AW8749" s="153"/>
      <c r="BB8749" s="81"/>
      <c r="CB8749" s="82"/>
      <c r="CC8749" s="82"/>
      <c r="CM8749" s="81"/>
      <c r="CN8749" s="81"/>
      <c r="CO8749" s="81"/>
      <c r="CY8749" s="124"/>
      <c r="CZ8749" s="81"/>
      <c r="DE8749" s="125"/>
      <c r="DF8749" s="81"/>
    </row>
    <row r="8750" spans="15:110" x14ac:dyDescent="0.25">
      <c r="O8750" s="156"/>
      <c r="P8750" s="157"/>
      <c r="Q8750" s="105"/>
      <c r="R8750" s="158"/>
      <c r="S8750" s="159"/>
      <c r="T8750" s="153"/>
      <c r="Y8750" s="81"/>
      <c r="Z8750" s="153"/>
      <c r="AG8750" s="81"/>
      <c r="AJ8750" s="153"/>
      <c r="AL8750" s="154"/>
      <c r="AM8750" s="153"/>
      <c r="AN8750" s="81"/>
      <c r="AO8750" s="153"/>
      <c r="AQ8750" s="154"/>
      <c r="AR8750" s="153"/>
      <c r="AS8750" s="81"/>
      <c r="AT8750" s="153"/>
      <c r="AV8750" s="154"/>
      <c r="AW8750" s="153"/>
      <c r="BB8750" s="81"/>
      <c r="CB8750" s="82"/>
      <c r="CC8750" s="82"/>
      <c r="CM8750" s="81"/>
      <c r="CN8750" s="81"/>
      <c r="CO8750" s="81"/>
      <c r="CY8750" s="124"/>
      <c r="CZ8750" s="81"/>
      <c r="DE8750" s="125"/>
      <c r="DF8750" s="81"/>
    </row>
    <row r="8751" spans="15:110" x14ac:dyDescent="0.25">
      <c r="O8751" s="156"/>
      <c r="P8751" s="157"/>
      <c r="Q8751" s="105"/>
      <c r="R8751" s="158"/>
      <c r="S8751" s="159"/>
      <c r="T8751" s="153"/>
      <c r="Y8751" s="81"/>
      <c r="Z8751" s="153"/>
      <c r="AG8751" s="81"/>
      <c r="AJ8751" s="153"/>
      <c r="AL8751" s="154"/>
      <c r="AM8751" s="153"/>
      <c r="AN8751" s="81"/>
      <c r="AO8751" s="153"/>
      <c r="AQ8751" s="154"/>
      <c r="AR8751" s="153"/>
      <c r="AS8751" s="81"/>
      <c r="AT8751" s="153"/>
      <c r="AV8751" s="154"/>
      <c r="AW8751" s="153"/>
      <c r="BB8751" s="81"/>
      <c r="CB8751" s="82"/>
      <c r="CC8751" s="82"/>
      <c r="CM8751" s="81"/>
      <c r="CN8751" s="81"/>
      <c r="CO8751" s="81"/>
      <c r="CY8751" s="124"/>
      <c r="CZ8751" s="81"/>
      <c r="DE8751" s="125"/>
      <c r="DF8751" s="81"/>
    </row>
    <row r="8752" spans="15:110" x14ac:dyDescent="0.25">
      <c r="O8752" s="156"/>
      <c r="P8752" s="157"/>
      <c r="Q8752" s="105"/>
      <c r="R8752" s="158"/>
      <c r="S8752" s="159"/>
      <c r="T8752" s="153"/>
      <c r="Y8752" s="81"/>
      <c r="Z8752" s="153"/>
      <c r="AG8752" s="81"/>
      <c r="AJ8752" s="153"/>
      <c r="AL8752" s="154"/>
      <c r="AM8752" s="153"/>
      <c r="AN8752" s="81"/>
      <c r="AO8752" s="153"/>
      <c r="AQ8752" s="154"/>
      <c r="AR8752" s="153"/>
      <c r="AS8752" s="81"/>
      <c r="AT8752" s="153"/>
      <c r="AV8752" s="154"/>
      <c r="AW8752" s="153"/>
      <c r="BB8752" s="81"/>
      <c r="CB8752" s="82"/>
      <c r="CC8752" s="82"/>
      <c r="CM8752" s="81"/>
      <c r="CN8752" s="81"/>
      <c r="CO8752" s="81"/>
      <c r="CY8752" s="124"/>
      <c r="CZ8752" s="81"/>
      <c r="DE8752" s="125"/>
      <c r="DF8752" s="81"/>
    </row>
    <row r="8753" spans="15:110" x14ac:dyDescent="0.25">
      <c r="O8753" s="156"/>
      <c r="P8753" s="157"/>
      <c r="Q8753" s="105"/>
      <c r="R8753" s="158"/>
      <c r="S8753" s="159"/>
      <c r="T8753" s="153"/>
      <c r="Y8753" s="81"/>
      <c r="Z8753" s="153"/>
      <c r="AG8753" s="81"/>
      <c r="AJ8753" s="153"/>
      <c r="AL8753" s="154"/>
      <c r="AM8753" s="153"/>
      <c r="AN8753" s="81"/>
      <c r="AO8753" s="153"/>
      <c r="AQ8753" s="154"/>
      <c r="AR8753" s="153"/>
      <c r="AS8753" s="81"/>
      <c r="AT8753" s="153"/>
      <c r="AV8753" s="154"/>
      <c r="AW8753" s="153"/>
      <c r="BB8753" s="81"/>
      <c r="CB8753" s="82"/>
      <c r="CC8753" s="82"/>
      <c r="CM8753" s="81"/>
      <c r="CN8753" s="81"/>
      <c r="CO8753" s="81"/>
      <c r="CY8753" s="124"/>
      <c r="CZ8753" s="81"/>
      <c r="DE8753" s="125"/>
      <c r="DF8753" s="81"/>
    </row>
    <row r="8754" spans="15:110" x14ac:dyDescent="0.25">
      <c r="O8754" s="156"/>
      <c r="P8754" s="157"/>
      <c r="Q8754" s="105"/>
      <c r="R8754" s="158"/>
      <c r="S8754" s="159"/>
      <c r="T8754" s="153"/>
      <c r="Y8754" s="81"/>
      <c r="Z8754" s="153"/>
      <c r="AG8754" s="81"/>
      <c r="AJ8754" s="153"/>
      <c r="AL8754" s="154"/>
      <c r="AM8754" s="153"/>
      <c r="AN8754" s="81"/>
      <c r="AO8754" s="153"/>
      <c r="AQ8754" s="154"/>
      <c r="AR8754" s="153"/>
      <c r="AS8754" s="81"/>
      <c r="AT8754" s="153"/>
      <c r="AV8754" s="154"/>
      <c r="AW8754" s="153"/>
      <c r="BB8754" s="81"/>
      <c r="CB8754" s="82"/>
      <c r="CC8754" s="82"/>
      <c r="CM8754" s="81"/>
      <c r="CN8754" s="81"/>
      <c r="CO8754" s="81"/>
      <c r="CY8754" s="124"/>
      <c r="CZ8754" s="81"/>
      <c r="DE8754" s="125"/>
      <c r="DF8754" s="81"/>
    </row>
    <row r="8755" spans="15:110" x14ac:dyDescent="0.25">
      <c r="O8755" s="156"/>
      <c r="P8755" s="157"/>
      <c r="Q8755" s="105"/>
      <c r="R8755" s="158"/>
      <c r="S8755" s="159"/>
      <c r="T8755" s="153"/>
      <c r="Y8755" s="81"/>
      <c r="Z8755" s="153"/>
      <c r="AG8755" s="81"/>
      <c r="AJ8755" s="153"/>
      <c r="AL8755" s="154"/>
      <c r="AM8755" s="153"/>
      <c r="AN8755" s="81"/>
      <c r="AO8755" s="153"/>
      <c r="AQ8755" s="154"/>
      <c r="AR8755" s="153"/>
      <c r="AS8755" s="81"/>
      <c r="AT8755" s="153"/>
      <c r="AV8755" s="154"/>
      <c r="AW8755" s="153"/>
      <c r="BB8755" s="81"/>
      <c r="CB8755" s="82"/>
      <c r="CC8755" s="82"/>
      <c r="CM8755" s="81"/>
      <c r="CN8755" s="81"/>
      <c r="CO8755" s="81"/>
      <c r="CY8755" s="124"/>
      <c r="CZ8755" s="81"/>
      <c r="DE8755" s="125"/>
      <c r="DF8755" s="81"/>
    </row>
    <row r="8756" spans="15:110" x14ac:dyDescent="0.25">
      <c r="O8756" s="156"/>
      <c r="P8756" s="157"/>
      <c r="Q8756" s="105"/>
      <c r="R8756" s="158"/>
      <c r="S8756" s="159"/>
      <c r="T8756" s="153"/>
      <c r="Y8756" s="81"/>
      <c r="Z8756" s="153"/>
      <c r="AG8756" s="81"/>
      <c r="AJ8756" s="153"/>
      <c r="AL8756" s="154"/>
      <c r="AM8756" s="153"/>
      <c r="AN8756" s="81"/>
      <c r="AO8756" s="153"/>
      <c r="AQ8756" s="154"/>
      <c r="AR8756" s="153"/>
      <c r="AS8756" s="81"/>
      <c r="AT8756" s="153"/>
      <c r="AV8756" s="154"/>
      <c r="AW8756" s="153"/>
      <c r="BB8756" s="81"/>
      <c r="CB8756" s="82"/>
      <c r="CC8756" s="82"/>
      <c r="CM8756" s="81"/>
      <c r="CN8756" s="81"/>
      <c r="CO8756" s="81"/>
      <c r="CY8756" s="124"/>
      <c r="CZ8756" s="81"/>
      <c r="DE8756" s="125"/>
      <c r="DF8756" s="81"/>
    </row>
    <row r="8757" spans="15:110" x14ac:dyDescent="0.25">
      <c r="O8757" s="156"/>
      <c r="P8757" s="157"/>
      <c r="Q8757" s="105"/>
      <c r="R8757" s="158"/>
      <c r="S8757" s="159"/>
      <c r="T8757" s="153"/>
      <c r="Y8757" s="81"/>
      <c r="Z8757" s="153"/>
      <c r="AG8757" s="81"/>
      <c r="AJ8757" s="153"/>
      <c r="AL8757" s="154"/>
      <c r="AM8757" s="153"/>
      <c r="AN8757" s="81"/>
      <c r="AO8757" s="153"/>
      <c r="AQ8757" s="154"/>
      <c r="AR8757" s="153"/>
      <c r="AS8757" s="81"/>
      <c r="AT8757" s="153"/>
      <c r="AV8757" s="154"/>
      <c r="AW8757" s="153"/>
      <c r="BB8757" s="81"/>
      <c r="CB8757" s="82"/>
      <c r="CC8757" s="82"/>
      <c r="CM8757" s="81"/>
      <c r="CN8757" s="81"/>
      <c r="CO8757" s="81"/>
      <c r="CY8757" s="124"/>
      <c r="CZ8757" s="81"/>
      <c r="DE8757" s="125"/>
      <c r="DF8757" s="81"/>
    </row>
    <row r="8758" spans="15:110" x14ac:dyDescent="0.25">
      <c r="O8758" s="156"/>
      <c r="P8758" s="157"/>
      <c r="Q8758" s="105"/>
      <c r="R8758" s="158"/>
      <c r="S8758" s="159"/>
      <c r="T8758" s="153"/>
      <c r="Y8758" s="81"/>
      <c r="Z8758" s="153"/>
      <c r="AG8758" s="81"/>
      <c r="AJ8758" s="153"/>
      <c r="AL8758" s="154"/>
      <c r="AM8758" s="153"/>
      <c r="AN8758" s="81"/>
      <c r="AO8758" s="153"/>
      <c r="AQ8758" s="154"/>
      <c r="AR8758" s="153"/>
      <c r="AS8758" s="81"/>
      <c r="AT8758" s="153"/>
      <c r="AV8758" s="154"/>
      <c r="AW8758" s="153"/>
      <c r="BB8758" s="81"/>
      <c r="CB8758" s="82"/>
      <c r="CC8758" s="82"/>
      <c r="CM8758" s="81"/>
      <c r="CN8758" s="81"/>
      <c r="CO8758" s="81"/>
      <c r="CY8758" s="124"/>
      <c r="CZ8758" s="81"/>
      <c r="DE8758" s="125"/>
      <c r="DF8758" s="81"/>
    </row>
    <row r="8759" spans="15:110" x14ac:dyDescent="0.25">
      <c r="O8759" s="156"/>
      <c r="P8759" s="157"/>
      <c r="Q8759" s="105"/>
      <c r="R8759" s="158"/>
      <c r="S8759" s="159"/>
      <c r="T8759" s="153"/>
      <c r="Y8759" s="81"/>
      <c r="Z8759" s="153"/>
      <c r="AG8759" s="81"/>
      <c r="AJ8759" s="153"/>
      <c r="AL8759" s="154"/>
      <c r="AM8759" s="153"/>
      <c r="AN8759" s="81"/>
      <c r="AO8759" s="153"/>
      <c r="AQ8759" s="154"/>
      <c r="AR8759" s="153"/>
      <c r="AS8759" s="81"/>
      <c r="AT8759" s="153"/>
      <c r="AV8759" s="154"/>
      <c r="AW8759" s="153"/>
      <c r="BB8759" s="81"/>
      <c r="CB8759" s="82"/>
      <c r="CC8759" s="82"/>
      <c r="CM8759" s="81"/>
      <c r="CN8759" s="81"/>
      <c r="CO8759" s="81"/>
      <c r="CY8759" s="124"/>
      <c r="CZ8759" s="81"/>
      <c r="DE8759" s="125"/>
      <c r="DF8759" s="81"/>
    </row>
    <row r="8760" spans="15:110" x14ac:dyDescent="0.25">
      <c r="O8760" s="156"/>
      <c r="P8760" s="157"/>
      <c r="Q8760" s="105"/>
      <c r="R8760" s="158"/>
      <c r="S8760" s="159"/>
      <c r="T8760" s="153"/>
      <c r="Y8760" s="81"/>
      <c r="Z8760" s="153"/>
      <c r="AG8760" s="81"/>
      <c r="AJ8760" s="153"/>
      <c r="AL8760" s="154"/>
      <c r="AM8760" s="153"/>
      <c r="AN8760" s="81"/>
      <c r="AO8760" s="153"/>
      <c r="AQ8760" s="154"/>
      <c r="AR8760" s="153"/>
      <c r="AS8760" s="81"/>
      <c r="AT8760" s="153"/>
      <c r="AV8760" s="154"/>
      <c r="AW8760" s="153"/>
      <c r="BB8760" s="81"/>
      <c r="CB8760" s="82"/>
      <c r="CC8760" s="82"/>
      <c r="CM8760" s="81"/>
      <c r="CN8760" s="81"/>
      <c r="CO8760" s="81"/>
      <c r="CY8760" s="124"/>
      <c r="CZ8760" s="81"/>
      <c r="DE8760" s="125"/>
      <c r="DF8760" s="81"/>
    </row>
    <row r="8761" spans="15:110" x14ac:dyDescent="0.25">
      <c r="O8761" s="156"/>
      <c r="P8761" s="157"/>
      <c r="Q8761" s="105"/>
      <c r="R8761" s="158"/>
      <c r="S8761" s="159"/>
      <c r="T8761" s="153"/>
      <c r="Y8761" s="81"/>
      <c r="Z8761" s="153"/>
      <c r="AG8761" s="81"/>
      <c r="AJ8761" s="153"/>
      <c r="AL8761" s="154"/>
      <c r="AM8761" s="153"/>
      <c r="AN8761" s="81"/>
      <c r="AO8761" s="153"/>
      <c r="AQ8761" s="154"/>
      <c r="AR8761" s="153"/>
      <c r="AS8761" s="81"/>
      <c r="AT8761" s="153"/>
      <c r="AV8761" s="154"/>
      <c r="AW8761" s="153"/>
      <c r="BB8761" s="81"/>
      <c r="CB8761" s="82"/>
      <c r="CC8761" s="82"/>
      <c r="CM8761" s="81"/>
      <c r="CN8761" s="81"/>
      <c r="CO8761" s="81"/>
      <c r="CY8761" s="124"/>
      <c r="CZ8761" s="81"/>
      <c r="DE8761" s="125"/>
      <c r="DF8761" s="81"/>
    </row>
    <row r="8762" spans="15:110" x14ac:dyDescent="0.25">
      <c r="O8762" s="156"/>
      <c r="P8762" s="157"/>
      <c r="Q8762" s="105"/>
      <c r="R8762" s="158"/>
      <c r="S8762" s="159"/>
      <c r="T8762" s="153"/>
      <c r="Y8762" s="81"/>
      <c r="Z8762" s="153"/>
      <c r="AG8762" s="81"/>
      <c r="AJ8762" s="153"/>
      <c r="AL8762" s="154"/>
      <c r="AM8762" s="153"/>
      <c r="AN8762" s="81"/>
      <c r="AO8762" s="153"/>
      <c r="AQ8762" s="154"/>
      <c r="AR8762" s="153"/>
      <c r="AS8762" s="81"/>
      <c r="AT8762" s="153"/>
      <c r="AV8762" s="154"/>
      <c r="AW8762" s="153"/>
      <c r="BB8762" s="81"/>
      <c r="CB8762" s="82"/>
      <c r="CC8762" s="82"/>
      <c r="CM8762" s="81"/>
      <c r="CN8762" s="81"/>
      <c r="CO8762" s="81"/>
      <c r="CY8762" s="124"/>
      <c r="CZ8762" s="81"/>
      <c r="DE8762" s="125"/>
      <c r="DF8762" s="81"/>
    </row>
    <row r="8763" spans="15:110" x14ac:dyDescent="0.25">
      <c r="O8763" s="156"/>
      <c r="P8763" s="157"/>
      <c r="Q8763" s="105"/>
      <c r="R8763" s="158"/>
      <c r="S8763" s="159"/>
      <c r="T8763" s="153"/>
      <c r="Y8763" s="81"/>
      <c r="Z8763" s="153"/>
      <c r="AG8763" s="81"/>
      <c r="AJ8763" s="153"/>
      <c r="AL8763" s="154"/>
      <c r="AM8763" s="153"/>
      <c r="AN8763" s="81"/>
      <c r="AO8763" s="153"/>
      <c r="AQ8763" s="154"/>
      <c r="AR8763" s="153"/>
      <c r="AS8763" s="81"/>
      <c r="AT8763" s="153"/>
      <c r="AV8763" s="154"/>
      <c r="AW8763" s="153"/>
      <c r="BB8763" s="81"/>
      <c r="CB8763" s="82"/>
      <c r="CC8763" s="82"/>
      <c r="CM8763" s="81"/>
      <c r="CN8763" s="81"/>
      <c r="CO8763" s="81"/>
      <c r="CY8763" s="124"/>
      <c r="CZ8763" s="81"/>
      <c r="DE8763" s="125"/>
      <c r="DF8763" s="81"/>
    </row>
    <row r="8764" spans="15:110" x14ac:dyDescent="0.25">
      <c r="O8764" s="156"/>
      <c r="P8764" s="157"/>
      <c r="Q8764" s="105"/>
      <c r="R8764" s="158"/>
      <c r="S8764" s="159"/>
      <c r="T8764" s="153"/>
      <c r="Y8764" s="81"/>
      <c r="Z8764" s="153"/>
      <c r="AG8764" s="81"/>
      <c r="AJ8764" s="153"/>
      <c r="AL8764" s="154"/>
      <c r="AM8764" s="153"/>
      <c r="AN8764" s="81"/>
      <c r="AO8764" s="153"/>
      <c r="AQ8764" s="154"/>
      <c r="AR8764" s="153"/>
      <c r="AS8764" s="81"/>
      <c r="AT8764" s="153"/>
      <c r="AV8764" s="154"/>
      <c r="AW8764" s="153"/>
      <c r="BB8764" s="81"/>
      <c r="CB8764" s="82"/>
      <c r="CC8764" s="82"/>
      <c r="CM8764" s="81"/>
      <c r="CN8764" s="81"/>
      <c r="CO8764" s="81"/>
      <c r="CY8764" s="124"/>
      <c r="CZ8764" s="81"/>
      <c r="DE8764" s="125"/>
      <c r="DF8764" s="81"/>
    </row>
    <row r="8765" spans="15:110" x14ac:dyDescent="0.25">
      <c r="O8765" s="156"/>
      <c r="P8765" s="157"/>
      <c r="Q8765" s="105"/>
      <c r="R8765" s="158"/>
      <c r="S8765" s="159"/>
      <c r="T8765" s="153"/>
      <c r="Y8765" s="81"/>
      <c r="Z8765" s="153"/>
      <c r="AG8765" s="81"/>
      <c r="AJ8765" s="153"/>
      <c r="AL8765" s="154"/>
      <c r="AM8765" s="153"/>
      <c r="AN8765" s="81"/>
      <c r="AO8765" s="153"/>
      <c r="AQ8765" s="154"/>
      <c r="AR8765" s="153"/>
      <c r="AS8765" s="81"/>
      <c r="AT8765" s="153"/>
      <c r="AV8765" s="154"/>
      <c r="AW8765" s="153"/>
      <c r="BB8765" s="81"/>
      <c r="CB8765" s="82"/>
      <c r="CC8765" s="82"/>
      <c r="CM8765" s="81"/>
      <c r="CN8765" s="81"/>
      <c r="CO8765" s="81"/>
      <c r="CY8765" s="124"/>
      <c r="CZ8765" s="81"/>
      <c r="DE8765" s="125"/>
      <c r="DF8765" s="81"/>
    </row>
    <row r="8766" spans="15:110" x14ac:dyDescent="0.25">
      <c r="O8766" s="156"/>
      <c r="P8766" s="157"/>
      <c r="Q8766" s="105"/>
      <c r="R8766" s="158"/>
      <c r="S8766" s="159"/>
      <c r="T8766" s="153"/>
      <c r="Y8766" s="81"/>
      <c r="Z8766" s="153"/>
      <c r="AG8766" s="81"/>
      <c r="AJ8766" s="153"/>
      <c r="AL8766" s="154"/>
      <c r="AM8766" s="153"/>
      <c r="AN8766" s="81"/>
      <c r="AO8766" s="153"/>
      <c r="AQ8766" s="154"/>
      <c r="AR8766" s="153"/>
      <c r="AS8766" s="81"/>
      <c r="AT8766" s="153"/>
      <c r="AV8766" s="154"/>
      <c r="AW8766" s="153"/>
      <c r="BB8766" s="81"/>
      <c r="CB8766" s="82"/>
      <c r="CC8766" s="82"/>
      <c r="CM8766" s="81"/>
      <c r="CN8766" s="81"/>
      <c r="CO8766" s="81"/>
      <c r="CY8766" s="124"/>
      <c r="CZ8766" s="81"/>
      <c r="DE8766" s="125"/>
      <c r="DF8766" s="81"/>
    </row>
    <row r="8767" spans="15:110" x14ac:dyDescent="0.25">
      <c r="O8767" s="156"/>
      <c r="P8767" s="157"/>
      <c r="Q8767" s="105"/>
      <c r="R8767" s="158"/>
      <c r="S8767" s="159"/>
      <c r="T8767" s="153"/>
      <c r="Y8767" s="81"/>
      <c r="Z8767" s="153"/>
      <c r="AG8767" s="81"/>
      <c r="AJ8767" s="153"/>
      <c r="AL8767" s="154"/>
      <c r="AM8767" s="153"/>
      <c r="AN8767" s="81"/>
      <c r="AO8767" s="153"/>
      <c r="AQ8767" s="154"/>
      <c r="AR8767" s="153"/>
      <c r="AS8767" s="81"/>
      <c r="AT8767" s="153"/>
      <c r="AV8767" s="154"/>
      <c r="AW8767" s="153"/>
      <c r="BB8767" s="81"/>
      <c r="CB8767" s="82"/>
      <c r="CC8767" s="82"/>
      <c r="CM8767" s="81"/>
      <c r="CN8767" s="81"/>
      <c r="CO8767" s="81"/>
      <c r="CY8767" s="124"/>
      <c r="CZ8767" s="81"/>
      <c r="DE8767" s="125"/>
      <c r="DF8767" s="81"/>
    </row>
    <row r="8768" spans="15:110" x14ac:dyDescent="0.25">
      <c r="O8768" s="156"/>
      <c r="P8768" s="157"/>
      <c r="Q8768" s="105"/>
      <c r="R8768" s="158"/>
      <c r="S8768" s="159"/>
      <c r="T8768" s="153"/>
      <c r="Y8768" s="81"/>
      <c r="Z8768" s="153"/>
      <c r="AG8768" s="81"/>
      <c r="AJ8768" s="153"/>
      <c r="AL8768" s="154"/>
      <c r="AM8768" s="153"/>
      <c r="AN8768" s="81"/>
      <c r="AO8768" s="153"/>
      <c r="AQ8768" s="154"/>
      <c r="AR8768" s="153"/>
      <c r="AS8768" s="81"/>
      <c r="AT8768" s="153"/>
      <c r="AV8768" s="154"/>
      <c r="AW8768" s="153"/>
      <c r="BB8768" s="81"/>
      <c r="CB8768" s="82"/>
      <c r="CC8768" s="82"/>
      <c r="CM8768" s="81"/>
      <c r="CN8768" s="81"/>
      <c r="CO8768" s="81"/>
      <c r="CY8768" s="124"/>
      <c r="CZ8768" s="81"/>
      <c r="DE8768" s="125"/>
      <c r="DF8768" s="81"/>
    </row>
    <row r="8769" spans="15:110" x14ac:dyDescent="0.25">
      <c r="O8769" s="156"/>
      <c r="P8769" s="157"/>
      <c r="Q8769" s="105"/>
      <c r="R8769" s="158"/>
      <c r="S8769" s="159"/>
      <c r="T8769" s="153"/>
      <c r="Y8769" s="81"/>
      <c r="Z8769" s="153"/>
      <c r="AG8769" s="81"/>
      <c r="AJ8769" s="153"/>
      <c r="AL8769" s="154"/>
      <c r="AM8769" s="153"/>
      <c r="AN8769" s="81"/>
      <c r="AO8769" s="153"/>
      <c r="AQ8769" s="154"/>
      <c r="AR8769" s="153"/>
      <c r="AS8769" s="81"/>
      <c r="AT8769" s="153"/>
      <c r="AV8769" s="154"/>
      <c r="AW8769" s="153"/>
      <c r="BB8769" s="81"/>
      <c r="CB8769" s="82"/>
      <c r="CC8769" s="82"/>
      <c r="CM8769" s="81"/>
      <c r="CN8769" s="81"/>
      <c r="CO8769" s="81"/>
      <c r="CY8769" s="124"/>
      <c r="CZ8769" s="81"/>
      <c r="DE8769" s="125"/>
      <c r="DF8769" s="81"/>
    </row>
    <row r="8770" spans="15:110" x14ac:dyDescent="0.25">
      <c r="O8770" s="156"/>
      <c r="P8770" s="157"/>
      <c r="Q8770" s="105"/>
      <c r="R8770" s="158"/>
      <c r="S8770" s="159"/>
      <c r="T8770" s="153"/>
      <c r="Y8770" s="81"/>
      <c r="Z8770" s="153"/>
      <c r="AG8770" s="81"/>
      <c r="AJ8770" s="153"/>
      <c r="AL8770" s="154"/>
      <c r="AM8770" s="153"/>
      <c r="AN8770" s="81"/>
      <c r="AO8770" s="153"/>
      <c r="AQ8770" s="154"/>
      <c r="AR8770" s="153"/>
      <c r="AS8770" s="81"/>
      <c r="AT8770" s="153"/>
      <c r="AV8770" s="154"/>
      <c r="AW8770" s="153"/>
      <c r="BB8770" s="81"/>
      <c r="CB8770" s="82"/>
      <c r="CC8770" s="82"/>
      <c r="CM8770" s="81"/>
      <c r="CN8770" s="81"/>
      <c r="CO8770" s="81"/>
      <c r="CY8770" s="124"/>
      <c r="CZ8770" s="81"/>
      <c r="DE8770" s="125"/>
      <c r="DF8770" s="81"/>
    </row>
    <row r="8771" spans="15:110" x14ac:dyDescent="0.25">
      <c r="O8771" s="156"/>
      <c r="P8771" s="157"/>
      <c r="Q8771" s="105"/>
      <c r="R8771" s="158"/>
      <c r="S8771" s="159"/>
      <c r="T8771" s="153"/>
      <c r="Y8771" s="81"/>
      <c r="Z8771" s="153"/>
      <c r="AG8771" s="81"/>
      <c r="AJ8771" s="153"/>
      <c r="AL8771" s="154"/>
      <c r="AM8771" s="153"/>
      <c r="AN8771" s="81"/>
      <c r="AO8771" s="153"/>
      <c r="AQ8771" s="154"/>
      <c r="AR8771" s="153"/>
      <c r="AS8771" s="81"/>
      <c r="AT8771" s="153"/>
      <c r="AV8771" s="154"/>
      <c r="AW8771" s="153"/>
      <c r="BB8771" s="81"/>
      <c r="CB8771" s="82"/>
      <c r="CC8771" s="82"/>
      <c r="CM8771" s="81"/>
      <c r="CN8771" s="81"/>
      <c r="CO8771" s="81"/>
      <c r="CY8771" s="124"/>
      <c r="CZ8771" s="81"/>
      <c r="DE8771" s="125"/>
      <c r="DF8771" s="81"/>
    </row>
    <row r="8772" spans="15:110" x14ac:dyDescent="0.25">
      <c r="O8772" s="156"/>
      <c r="P8772" s="157"/>
      <c r="Q8772" s="105"/>
      <c r="R8772" s="158"/>
      <c r="S8772" s="159"/>
      <c r="T8772" s="153"/>
      <c r="Y8772" s="81"/>
      <c r="Z8772" s="153"/>
      <c r="AG8772" s="81"/>
      <c r="AJ8772" s="153"/>
      <c r="AL8772" s="154"/>
      <c r="AM8772" s="153"/>
      <c r="AN8772" s="81"/>
      <c r="AO8772" s="153"/>
      <c r="AQ8772" s="154"/>
      <c r="AR8772" s="153"/>
      <c r="AS8772" s="81"/>
      <c r="AT8772" s="153"/>
      <c r="AV8772" s="154"/>
      <c r="AW8772" s="153"/>
      <c r="BB8772" s="81"/>
      <c r="CB8772" s="82"/>
      <c r="CC8772" s="82"/>
      <c r="CM8772" s="81"/>
      <c r="CN8772" s="81"/>
      <c r="CO8772" s="81"/>
      <c r="CY8772" s="124"/>
      <c r="CZ8772" s="81"/>
      <c r="DE8772" s="125"/>
      <c r="DF8772" s="81"/>
    </row>
    <row r="8773" spans="15:110" x14ac:dyDescent="0.25">
      <c r="O8773" s="156"/>
      <c r="P8773" s="157"/>
      <c r="Q8773" s="105"/>
      <c r="R8773" s="158"/>
      <c r="S8773" s="159"/>
      <c r="T8773" s="153"/>
      <c r="Y8773" s="81"/>
      <c r="Z8773" s="153"/>
      <c r="AG8773" s="81"/>
      <c r="AJ8773" s="153"/>
      <c r="AL8773" s="154"/>
      <c r="AM8773" s="153"/>
      <c r="AN8773" s="81"/>
      <c r="AO8773" s="153"/>
      <c r="AQ8773" s="154"/>
      <c r="AR8773" s="153"/>
      <c r="AS8773" s="81"/>
      <c r="AT8773" s="153"/>
      <c r="AV8773" s="154"/>
      <c r="AW8773" s="153"/>
      <c r="BB8773" s="81"/>
      <c r="CB8773" s="82"/>
      <c r="CC8773" s="82"/>
      <c r="CM8773" s="81"/>
      <c r="CN8773" s="81"/>
      <c r="CO8773" s="81"/>
      <c r="CY8773" s="124"/>
      <c r="CZ8773" s="81"/>
      <c r="DE8773" s="125"/>
      <c r="DF8773" s="81"/>
    </row>
    <row r="8774" spans="15:110" x14ac:dyDescent="0.25">
      <c r="O8774" s="156"/>
      <c r="P8774" s="157"/>
      <c r="Q8774" s="105"/>
      <c r="R8774" s="158"/>
      <c r="S8774" s="159"/>
      <c r="T8774" s="153"/>
      <c r="Y8774" s="81"/>
      <c r="Z8774" s="153"/>
      <c r="AG8774" s="81"/>
      <c r="AJ8774" s="153"/>
      <c r="AL8774" s="154"/>
      <c r="AM8774" s="153"/>
      <c r="AN8774" s="81"/>
      <c r="AO8774" s="153"/>
      <c r="AQ8774" s="154"/>
      <c r="AR8774" s="153"/>
      <c r="AS8774" s="81"/>
      <c r="AT8774" s="153"/>
      <c r="AV8774" s="154"/>
      <c r="AW8774" s="153"/>
      <c r="BB8774" s="81"/>
      <c r="CB8774" s="82"/>
      <c r="CC8774" s="82"/>
      <c r="CM8774" s="81"/>
      <c r="CN8774" s="81"/>
      <c r="CO8774" s="81"/>
      <c r="CY8774" s="124"/>
      <c r="CZ8774" s="81"/>
      <c r="DE8774" s="125"/>
      <c r="DF8774" s="81"/>
    </row>
    <row r="8775" spans="15:110" x14ac:dyDescent="0.25">
      <c r="O8775" s="156"/>
      <c r="P8775" s="157"/>
      <c r="Q8775" s="105"/>
      <c r="R8775" s="158"/>
      <c r="S8775" s="159"/>
      <c r="T8775" s="153"/>
      <c r="Y8775" s="81"/>
      <c r="Z8775" s="153"/>
      <c r="AG8775" s="81"/>
      <c r="AJ8775" s="153"/>
      <c r="AL8775" s="154"/>
      <c r="AM8775" s="153"/>
      <c r="AN8775" s="81"/>
      <c r="AO8775" s="153"/>
      <c r="AQ8775" s="154"/>
      <c r="AR8775" s="153"/>
      <c r="AS8775" s="81"/>
      <c r="AT8775" s="153"/>
      <c r="AV8775" s="154"/>
      <c r="AW8775" s="153"/>
      <c r="BB8775" s="81"/>
      <c r="CB8775" s="82"/>
      <c r="CC8775" s="82"/>
      <c r="CM8775" s="81"/>
      <c r="CN8775" s="81"/>
      <c r="CO8775" s="81"/>
      <c r="CY8775" s="124"/>
      <c r="CZ8775" s="81"/>
      <c r="DE8775" s="125"/>
      <c r="DF8775" s="81"/>
    </row>
    <row r="8776" spans="15:110" x14ac:dyDescent="0.25">
      <c r="O8776" s="156"/>
      <c r="P8776" s="157"/>
      <c r="Q8776" s="105"/>
      <c r="R8776" s="158"/>
      <c r="S8776" s="159"/>
      <c r="T8776" s="153"/>
      <c r="Y8776" s="81"/>
      <c r="Z8776" s="153"/>
      <c r="AG8776" s="81"/>
      <c r="AJ8776" s="153"/>
      <c r="AL8776" s="154"/>
      <c r="AM8776" s="153"/>
      <c r="AN8776" s="81"/>
      <c r="AO8776" s="153"/>
      <c r="AQ8776" s="154"/>
      <c r="AR8776" s="153"/>
      <c r="AS8776" s="81"/>
      <c r="AT8776" s="153"/>
      <c r="AV8776" s="154"/>
      <c r="AW8776" s="153"/>
      <c r="BB8776" s="81"/>
      <c r="CB8776" s="82"/>
      <c r="CC8776" s="82"/>
      <c r="CM8776" s="81"/>
      <c r="CN8776" s="81"/>
      <c r="CO8776" s="81"/>
      <c r="CY8776" s="124"/>
      <c r="CZ8776" s="81"/>
      <c r="DE8776" s="125"/>
      <c r="DF8776" s="81"/>
    </row>
    <row r="8777" spans="15:110" x14ac:dyDescent="0.25">
      <c r="O8777" s="156"/>
      <c r="P8777" s="157"/>
      <c r="Q8777" s="105"/>
      <c r="R8777" s="158"/>
      <c r="S8777" s="159"/>
      <c r="T8777" s="153"/>
      <c r="Y8777" s="81"/>
      <c r="Z8777" s="153"/>
      <c r="AG8777" s="81"/>
      <c r="AJ8777" s="153"/>
      <c r="AL8777" s="154"/>
      <c r="AM8777" s="153"/>
      <c r="AN8777" s="81"/>
      <c r="AO8777" s="153"/>
      <c r="AQ8777" s="154"/>
      <c r="AR8777" s="153"/>
      <c r="AS8777" s="81"/>
      <c r="AT8777" s="153"/>
      <c r="AV8777" s="154"/>
      <c r="AW8777" s="153"/>
      <c r="BB8777" s="81"/>
      <c r="CB8777" s="82"/>
      <c r="CC8777" s="82"/>
      <c r="CM8777" s="81"/>
      <c r="CN8777" s="81"/>
      <c r="CO8777" s="81"/>
      <c r="CY8777" s="124"/>
      <c r="CZ8777" s="81"/>
      <c r="DE8777" s="125"/>
      <c r="DF8777" s="81"/>
    </row>
    <row r="8778" spans="15:110" x14ac:dyDescent="0.25">
      <c r="O8778" s="156"/>
      <c r="P8778" s="157"/>
      <c r="Q8778" s="105"/>
      <c r="R8778" s="158"/>
      <c r="S8778" s="159"/>
      <c r="T8778" s="153"/>
      <c r="Y8778" s="81"/>
      <c r="Z8778" s="153"/>
      <c r="AG8778" s="81"/>
      <c r="AJ8778" s="153"/>
      <c r="AL8778" s="154"/>
      <c r="AM8778" s="153"/>
      <c r="AN8778" s="81"/>
      <c r="AO8778" s="153"/>
      <c r="AQ8778" s="154"/>
      <c r="AR8778" s="153"/>
      <c r="AS8778" s="81"/>
      <c r="AT8778" s="153"/>
      <c r="AV8778" s="154"/>
      <c r="AW8778" s="153"/>
      <c r="BB8778" s="81"/>
      <c r="CB8778" s="82"/>
      <c r="CC8778" s="82"/>
      <c r="CM8778" s="81"/>
      <c r="CN8778" s="81"/>
      <c r="CO8778" s="81"/>
      <c r="CY8778" s="124"/>
      <c r="CZ8778" s="81"/>
      <c r="DE8778" s="125"/>
      <c r="DF8778" s="81"/>
    </row>
    <row r="8779" spans="15:110" x14ac:dyDescent="0.25">
      <c r="O8779" s="156"/>
      <c r="P8779" s="157"/>
      <c r="Q8779" s="105"/>
      <c r="R8779" s="158"/>
      <c r="S8779" s="159"/>
      <c r="T8779" s="153"/>
      <c r="Y8779" s="81"/>
      <c r="Z8779" s="153"/>
      <c r="AG8779" s="81"/>
      <c r="AJ8779" s="153"/>
      <c r="AL8779" s="154"/>
      <c r="AM8779" s="153"/>
      <c r="AN8779" s="81"/>
      <c r="AO8779" s="153"/>
      <c r="AQ8779" s="154"/>
      <c r="AR8779" s="153"/>
      <c r="AS8779" s="81"/>
      <c r="AT8779" s="153"/>
      <c r="AV8779" s="154"/>
      <c r="AW8779" s="153"/>
      <c r="BB8779" s="81"/>
      <c r="CB8779" s="82"/>
      <c r="CC8779" s="82"/>
      <c r="CM8779" s="81"/>
      <c r="CN8779" s="81"/>
      <c r="CO8779" s="81"/>
      <c r="CY8779" s="124"/>
      <c r="CZ8779" s="81"/>
      <c r="DE8779" s="125"/>
      <c r="DF8779" s="81"/>
    </row>
    <row r="8780" spans="15:110" x14ac:dyDescent="0.25">
      <c r="O8780" s="156"/>
      <c r="P8780" s="157"/>
      <c r="Q8780" s="105"/>
      <c r="R8780" s="158"/>
      <c r="S8780" s="159"/>
      <c r="T8780" s="153"/>
      <c r="Y8780" s="81"/>
      <c r="Z8780" s="153"/>
      <c r="AG8780" s="81"/>
      <c r="AJ8780" s="153"/>
      <c r="AL8780" s="154"/>
      <c r="AM8780" s="153"/>
      <c r="AN8780" s="81"/>
      <c r="AO8780" s="153"/>
      <c r="AQ8780" s="154"/>
      <c r="AR8780" s="153"/>
      <c r="AS8780" s="81"/>
      <c r="AT8780" s="153"/>
      <c r="AV8780" s="154"/>
      <c r="AW8780" s="153"/>
      <c r="BB8780" s="81"/>
      <c r="CB8780" s="82"/>
      <c r="CC8780" s="82"/>
      <c r="CM8780" s="81"/>
      <c r="CN8780" s="81"/>
      <c r="CO8780" s="81"/>
      <c r="CY8780" s="124"/>
      <c r="CZ8780" s="81"/>
      <c r="DE8780" s="125"/>
      <c r="DF8780" s="81"/>
    </row>
    <row r="8781" spans="15:110" x14ac:dyDescent="0.25">
      <c r="O8781" s="156"/>
      <c r="P8781" s="157"/>
      <c r="Q8781" s="105"/>
      <c r="R8781" s="158"/>
      <c r="S8781" s="159"/>
      <c r="T8781" s="153"/>
      <c r="Y8781" s="81"/>
      <c r="Z8781" s="153"/>
      <c r="AG8781" s="81"/>
      <c r="AJ8781" s="153"/>
      <c r="AL8781" s="154"/>
      <c r="AM8781" s="153"/>
      <c r="AN8781" s="81"/>
      <c r="AO8781" s="153"/>
      <c r="AQ8781" s="154"/>
      <c r="AR8781" s="153"/>
      <c r="AS8781" s="81"/>
      <c r="AT8781" s="153"/>
      <c r="AV8781" s="154"/>
      <c r="AW8781" s="153"/>
      <c r="BB8781" s="81"/>
      <c r="CB8781" s="82"/>
      <c r="CC8781" s="82"/>
      <c r="CM8781" s="81"/>
      <c r="CN8781" s="81"/>
      <c r="CO8781" s="81"/>
      <c r="CY8781" s="124"/>
      <c r="CZ8781" s="81"/>
      <c r="DE8781" s="125"/>
      <c r="DF8781" s="81"/>
    </row>
    <row r="8782" spans="15:110" x14ac:dyDescent="0.25">
      <c r="O8782" s="156"/>
      <c r="P8782" s="157"/>
      <c r="Q8782" s="105"/>
      <c r="R8782" s="158"/>
      <c r="S8782" s="159"/>
      <c r="T8782" s="153"/>
      <c r="Y8782" s="81"/>
      <c r="Z8782" s="153"/>
      <c r="AG8782" s="81"/>
      <c r="AJ8782" s="153"/>
      <c r="AL8782" s="154"/>
      <c r="AM8782" s="153"/>
      <c r="AN8782" s="81"/>
      <c r="AO8782" s="153"/>
      <c r="AQ8782" s="154"/>
      <c r="AR8782" s="153"/>
      <c r="AS8782" s="81"/>
      <c r="AT8782" s="153"/>
      <c r="AV8782" s="154"/>
      <c r="AW8782" s="153"/>
      <c r="BB8782" s="81"/>
      <c r="CB8782" s="82"/>
      <c r="CC8782" s="82"/>
      <c r="CM8782" s="81"/>
      <c r="CN8782" s="81"/>
      <c r="CO8782" s="81"/>
      <c r="CY8782" s="124"/>
      <c r="CZ8782" s="81"/>
      <c r="DE8782" s="125"/>
      <c r="DF8782" s="81"/>
    </row>
    <row r="8783" spans="15:110" x14ac:dyDescent="0.25">
      <c r="O8783" s="156"/>
      <c r="P8783" s="157"/>
      <c r="Q8783" s="105"/>
      <c r="R8783" s="158"/>
      <c r="S8783" s="159"/>
      <c r="T8783" s="153"/>
      <c r="Y8783" s="81"/>
      <c r="Z8783" s="153"/>
      <c r="AG8783" s="81"/>
      <c r="AJ8783" s="153"/>
      <c r="AL8783" s="154"/>
      <c r="AM8783" s="153"/>
      <c r="AN8783" s="81"/>
      <c r="AO8783" s="153"/>
      <c r="AQ8783" s="154"/>
      <c r="AR8783" s="153"/>
      <c r="AS8783" s="81"/>
      <c r="AT8783" s="153"/>
      <c r="AV8783" s="154"/>
      <c r="AW8783" s="153"/>
      <c r="BB8783" s="81"/>
      <c r="CB8783" s="82"/>
      <c r="CC8783" s="82"/>
      <c r="CM8783" s="81"/>
      <c r="CN8783" s="81"/>
      <c r="CO8783" s="81"/>
      <c r="CY8783" s="124"/>
      <c r="CZ8783" s="81"/>
      <c r="DE8783" s="125"/>
      <c r="DF8783" s="81"/>
    </row>
    <row r="8784" spans="15:110" x14ac:dyDescent="0.25">
      <c r="O8784" s="156"/>
      <c r="P8784" s="157"/>
      <c r="Q8784" s="105"/>
      <c r="R8784" s="158"/>
      <c r="S8784" s="159"/>
      <c r="T8784" s="153"/>
      <c r="Y8784" s="81"/>
      <c r="Z8784" s="153"/>
      <c r="AG8784" s="81"/>
      <c r="AJ8784" s="153"/>
      <c r="AL8784" s="154"/>
      <c r="AM8784" s="153"/>
      <c r="AN8784" s="81"/>
      <c r="AO8784" s="153"/>
      <c r="AQ8784" s="154"/>
      <c r="AR8784" s="153"/>
      <c r="AS8784" s="81"/>
      <c r="AT8784" s="153"/>
      <c r="AV8784" s="154"/>
      <c r="AW8784" s="153"/>
      <c r="BB8784" s="81"/>
      <c r="CB8784" s="82"/>
      <c r="CC8784" s="82"/>
      <c r="CM8784" s="81"/>
      <c r="CN8784" s="81"/>
      <c r="CO8784" s="81"/>
      <c r="CY8784" s="124"/>
      <c r="CZ8784" s="81"/>
      <c r="DE8784" s="125"/>
      <c r="DF8784" s="81"/>
    </row>
    <row r="8785" spans="15:110" x14ac:dyDescent="0.25">
      <c r="O8785" s="156"/>
      <c r="P8785" s="157"/>
      <c r="Q8785" s="105"/>
      <c r="R8785" s="158"/>
      <c r="S8785" s="159"/>
      <c r="T8785" s="153"/>
      <c r="Y8785" s="81"/>
      <c r="Z8785" s="153"/>
      <c r="AG8785" s="81"/>
      <c r="AJ8785" s="153"/>
      <c r="AL8785" s="154"/>
      <c r="AM8785" s="153"/>
      <c r="AN8785" s="81"/>
      <c r="AO8785" s="153"/>
      <c r="AQ8785" s="154"/>
      <c r="AR8785" s="153"/>
      <c r="AS8785" s="81"/>
      <c r="AT8785" s="153"/>
      <c r="AV8785" s="154"/>
      <c r="AW8785" s="153"/>
      <c r="BB8785" s="81"/>
      <c r="CB8785" s="82"/>
      <c r="CC8785" s="82"/>
      <c r="CM8785" s="81"/>
      <c r="CN8785" s="81"/>
      <c r="CO8785" s="81"/>
      <c r="CY8785" s="124"/>
      <c r="CZ8785" s="81"/>
      <c r="DE8785" s="125"/>
      <c r="DF8785" s="81"/>
    </row>
    <row r="8786" spans="15:110" x14ac:dyDescent="0.25">
      <c r="O8786" s="156"/>
      <c r="P8786" s="157"/>
      <c r="Q8786" s="105"/>
      <c r="R8786" s="158"/>
      <c r="S8786" s="159"/>
      <c r="T8786" s="153"/>
      <c r="Y8786" s="81"/>
      <c r="Z8786" s="153"/>
      <c r="AG8786" s="81"/>
      <c r="AJ8786" s="153"/>
      <c r="AL8786" s="154"/>
      <c r="AM8786" s="153"/>
      <c r="AN8786" s="81"/>
      <c r="AO8786" s="153"/>
      <c r="AQ8786" s="154"/>
      <c r="AR8786" s="153"/>
      <c r="AS8786" s="81"/>
      <c r="AT8786" s="153"/>
      <c r="AV8786" s="154"/>
      <c r="AW8786" s="153"/>
      <c r="BB8786" s="81"/>
      <c r="CB8786" s="82"/>
      <c r="CC8786" s="82"/>
      <c r="CM8786" s="81"/>
      <c r="CN8786" s="81"/>
      <c r="CO8786" s="81"/>
      <c r="CY8786" s="124"/>
      <c r="CZ8786" s="81"/>
      <c r="DE8786" s="125"/>
      <c r="DF8786" s="81"/>
    </row>
    <row r="8787" spans="15:110" x14ac:dyDescent="0.25">
      <c r="O8787" s="156"/>
      <c r="P8787" s="157"/>
      <c r="Q8787" s="105"/>
      <c r="R8787" s="158"/>
      <c r="S8787" s="159"/>
      <c r="T8787" s="153"/>
      <c r="Y8787" s="81"/>
      <c r="Z8787" s="153"/>
      <c r="AG8787" s="81"/>
      <c r="AJ8787" s="153"/>
      <c r="AL8787" s="154"/>
      <c r="AM8787" s="153"/>
      <c r="AN8787" s="81"/>
      <c r="AO8787" s="153"/>
      <c r="AQ8787" s="154"/>
      <c r="AR8787" s="153"/>
      <c r="AS8787" s="81"/>
      <c r="AT8787" s="153"/>
      <c r="AV8787" s="154"/>
      <c r="AW8787" s="153"/>
      <c r="BB8787" s="81"/>
      <c r="CB8787" s="82"/>
      <c r="CC8787" s="82"/>
      <c r="CM8787" s="81"/>
      <c r="CN8787" s="81"/>
      <c r="CO8787" s="81"/>
      <c r="CY8787" s="124"/>
      <c r="CZ8787" s="81"/>
      <c r="DE8787" s="125"/>
      <c r="DF8787" s="81"/>
    </row>
    <row r="8788" spans="15:110" x14ac:dyDescent="0.25">
      <c r="O8788" s="156"/>
      <c r="P8788" s="157"/>
      <c r="Q8788" s="105"/>
      <c r="R8788" s="158"/>
      <c r="S8788" s="159"/>
      <c r="T8788" s="153"/>
      <c r="Y8788" s="81"/>
      <c r="Z8788" s="153"/>
      <c r="AG8788" s="81"/>
      <c r="AJ8788" s="153"/>
      <c r="AL8788" s="154"/>
      <c r="AM8788" s="153"/>
      <c r="AN8788" s="81"/>
      <c r="AO8788" s="153"/>
      <c r="AQ8788" s="154"/>
      <c r="AR8788" s="153"/>
      <c r="AS8788" s="81"/>
      <c r="AT8788" s="153"/>
      <c r="AV8788" s="154"/>
      <c r="AW8788" s="153"/>
      <c r="BB8788" s="81"/>
      <c r="CB8788" s="82"/>
      <c r="CC8788" s="82"/>
      <c r="CM8788" s="81"/>
      <c r="CN8788" s="81"/>
      <c r="CO8788" s="81"/>
      <c r="CY8788" s="124"/>
      <c r="CZ8788" s="81"/>
      <c r="DE8788" s="125"/>
      <c r="DF8788" s="81"/>
    </row>
    <row r="8789" spans="15:110" x14ac:dyDescent="0.25">
      <c r="O8789" s="156"/>
      <c r="P8789" s="157"/>
      <c r="Q8789" s="105"/>
      <c r="R8789" s="158"/>
      <c r="S8789" s="159"/>
      <c r="T8789" s="153"/>
      <c r="Y8789" s="81"/>
      <c r="Z8789" s="153"/>
      <c r="AG8789" s="81"/>
      <c r="AJ8789" s="153"/>
      <c r="AL8789" s="154"/>
      <c r="AM8789" s="153"/>
      <c r="AN8789" s="81"/>
      <c r="AO8789" s="153"/>
      <c r="AQ8789" s="154"/>
      <c r="AR8789" s="153"/>
      <c r="AS8789" s="81"/>
      <c r="AT8789" s="153"/>
      <c r="AV8789" s="154"/>
      <c r="AW8789" s="153"/>
      <c r="BB8789" s="81"/>
      <c r="CB8789" s="82"/>
      <c r="CC8789" s="82"/>
      <c r="CM8789" s="81"/>
      <c r="CN8789" s="81"/>
      <c r="CO8789" s="81"/>
      <c r="CY8789" s="124"/>
      <c r="CZ8789" s="81"/>
      <c r="DE8789" s="125"/>
      <c r="DF8789" s="81"/>
    </row>
    <row r="8790" spans="15:110" x14ac:dyDescent="0.25">
      <c r="O8790" s="156"/>
      <c r="P8790" s="157"/>
      <c r="Q8790" s="105"/>
      <c r="R8790" s="158"/>
      <c r="S8790" s="159"/>
      <c r="T8790" s="153"/>
      <c r="Y8790" s="81"/>
      <c r="Z8790" s="153"/>
      <c r="AG8790" s="81"/>
      <c r="AJ8790" s="153"/>
      <c r="AL8790" s="154"/>
      <c r="AM8790" s="153"/>
      <c r="AN8790" s="81"/>
      <c r="AO8790" s="153"/>
      <c r="AQ8790" s="154"/>
      <c r="AR8790" s="153"/>
      <c r="AS8790" s="81"/>
      <c r="AT8790" s="153"/>
      <c r="AV8790" s="154"/>
      <c r="AW8790" s="153"/>
      <c r="BB8790" s="81"/>
      <c r="CB8790" s="82"/>
      <c r="CC8790" s="82"/>
      <c r="CM8790" s="81"/>
      <c r="CN8790" s="81"/>
      <c r="CO8790" s="81"/>
      <c r="CY8790" s="124"/>
      <c r="CZ8790" s="81"/>
      <c r="DE8790" s="125"/>
      <c r="DF8790" s="81"/>
    </row>
    <row r="8791" spans="15:110" x14ac:dyDescent="0.25">
      <c r="O8791" s="156"/>
      <c r="P8791" s="157"/>
      <c r="Q8791" s="105"/>
      <c r="R8791" s="158"/>
      <c r="S8791" s="159"/>
      <c r="T8791" s="153"/>
      <c r="Y8791" s="81"/>
      <c r="Z8791" s="153"/>
      <c r="AG8791" s="81"/>
      <c r="AJ8791" s="153"/>
      <c r="AL8791" s="154"/>
      <c r="AM8791" s="153"/>
      <c r="AN8791" s="81"/>
      <c r="AO8791" s="153"/>
      <c r="AQ8791" s="154"/>
      <c r="AR8791" s="153"/>
      <c r="AS8791" s="81"/>
      <c r="AT8791" s="153"/>
      <c r="AV8791" s="154"/>
      <c r="AW8791" s="153"/>
      <c r="BB8791" s="81"/>
      <c r="CB8791" s="82"/>
      <c r="CC8791" s="82"/>
      <c r="CM8791" s="81"/>
      <c r="CN8791" s="81"/>
      <c r="CO8791" s="81"/>
      <c r="CY8791" s="124"/>
      <c r="CZ8791" s="81"/>
      <c r="DE8791" s="125"/>
      <c r="DF8791" s="81"/>
    </row>
    <row r="8792" spans="15:110" x14ac:dyDescent="0.25">
      <c r="O8792" s="156"/>
      <c r="P8792" s="157"/>
      <c r="Q8792" s="105"/>
      <c r="R8792" s="158"/>
      <c r="S8792" s="159"/>
      <c r="T8792" s="153"/>
      <c r="Y8792" s="81"/>
      <c r="Z8792" s="153"/>
      <c r="AG8792" s="81"/>
      <c r="AJ8792" s="153"/>
      <c r="AL8792" s="154"/>
      <c r="AM8792" s="153"/>
      <c r="AN8792" s="81"/>
      <c r="AO8792" s="153"/>
      <c r="AQ8792" s="154"/>
      <c r="AR8792" s="153"/>
      <c r="AS8792" s="81"/>
      <c r="AT8792" s="153"/>
      <c r="AV8792" s="154"/>
      <c r="AW8792" s="153"/>
      <c r="BB8792" s="81"/>
      <c r="CB8792" s="82"/>
      <c r="CC8792" s="82"/>
      <c r="CM8792" s="81"/>
      <c r="CN8792" s="81"/>
      <c r="CO8792" s="81"/>
      <c r="CY8792" s="124"/>
      <c r="CZ8792" s="81"/>
      <c r="DE8792" s="125"/>
      <c r="DF8792" s="81"/>
    </row>
    <row r="8793" spans="15:110" x14ac:dyDescent="0.25">
      <c r="O8793" s="156"/>
      <c r="P8793" s="157"/>
      <c r="Q8793" s="105"/>
      <c r="R8793" s="158"/>
      <c r="S8793" s="159"/>
      <c r="T8793" s="153"/>
      <c r="Y8793" s="81"/>
      <c r="Z8793" s="153"/>
      <c r="AG8793" s="81"/>
      <c r="AJ8793" s="153"/>
      <c r="AL8793" s="154"/>
      <c r="AM8793" s="153"/>
      <c r="AN8793" s="81"/>
      <c r="AO8793" s="153"/>
      <c r="AQ8793" s="154"/>
      <c r="AR8793" s="153"/>
      <c r="AS8793" s="81"/>
      <c r="AT8793" s="153"/>
      <c r="AV8793" s="154"/>
      <c r="AW8793" s="153"/>
      <c r="BB8793" s="81"/>
      <c r="CB8793" s="82"/>
      <c r="CC8793" s="82"/>
      <c r="CM8793" s="81"/>
      <c r="CN8793" s="81"/>
      <c r="CO8793" s="81"/>
      <c r="CY8793" s="124"/>
      <c r="CZ8793" s="81"/>
      <c r="DE8793" s="125"/>
      <c r="DF8793" s="81"/>
    </row>
    <row r="8794" spans="15:110" x14ac:dyDescent="0.25">
      <c r="O8794" s="156"/>
      <c r="P8794" s="157"/>
      <c r="Q8794" s="105"/>
      <c r="R8794" s="158"/>
      <c r="S8794" s="159"/>
      <c r="T8794" s="153"/>
      <c r="Y8794" s="81"/>
      <c r="Z8794" s="153"/>
      <c r="AG8794" s="81"/>
      <c r="AJ8794" s="153"/>
      <c r="AL8794" s="154"/>
      <c r="AM8794" s="153"/>
      <c r="AN8794" s="81"/>
      <c r="AO8794" s="153"/>
      <c r="AQ8794" s="154"/>
      <c r="AR8794" s="153"/>
      <c r="AS8794" s="81"/>
      <c r="AT8794" s="153"/>
      <c r="AV8794" s="154"/>
      <c r="AW8794" s="153"/>
      <c r="BB8794" s="81"/>
      <c r="CB8794" s="82"/>
      <c r="CC8794" s="82"/>
      <c r="CM8794" s="81"/>
      <c r="CN8794" s="81"/>
      <c r="CO8794" s="81"/>
      <c r="CY8794" s="124"/>
      <c r="CZ8794" s="81"/>
      <c r="DE8794" s="125"/>
      <c r="DF8794" s="81"/>
    </row>
    <row r="8795" spans="15:110" x14ac:dyDescent="0.25">
      <c r="O8795" s="156"/>
      <c r="P8795" s="157"/>
      <c r="Q8795" s="105"/>
      <c r="R8795" s="158"/>
      <c r="S8795" s="159"/>
      <c r="T8795" s="153"/>
      <c r="Y8795" s="81"/>
      <c r="Z8795" s="153"/>
      <c r="AG8795" s="81"/>
      <c r="AJ8795" s="153"/>
      <c r="AL8795" s="154"/>
      <c r="AM8795" s="153"/>
      <c r="AN8795" s="81"/>
      <c r="AO8795" s="153"/>
      <c r="AQ8795" s="154"/>
      <c r="AR8795" s="153"/>
      <c r="AS8795" s="81"/>
      <c r="AT8795" s="153"/>
      <c r="AV8795" s="154"/>
      <c r="AW8795" s="153"/>
      <c r="BB8795" s="81"/>
      <c r="CB8795" s="82"/>
      <c r="CC8795" s="82"/>
      <c r="CM8795" s="81"/>
      <c r="CN8795" s="81"/>
      <c r="CO8795" s="81"/>
      <c r="CY8795" s="124"/>
      <c r="CZ8795" s="81"/>
      <c r="DE8795" s="125"/>
      <c r="DF8795" s="81"/>
    </row>
    <row r="8796" spans="15:110" x14ac:dyDescent="0.25">
      <c r="O8796" s="156"/>
      <c r="P8796" s="157"/>
      <c r="Q8796" s="105"/>
      <c r="R8796" s="158"/>
      <c r="S8796" s="159"/>
      <c r="T8796" s="153"/>
      <c r="Y8796" s="81"/>
      <c r="Z8796" s="153"/>
      <c r="AG8796" s="81"/>
      <c r="AJ8796" s="153"/>
      <c r="AL8796" s="154"/>
      <c r="AM8796" s="153"/>
      <c r="AN8796" s="81"/>
      <c r="AO8796" s="153"/>
      <c r="AQ8796" s="154"/>
      <c r="AR8796" s="153"/>
      <c r="AS8796" s="81"/>
      <c r="AT8796" s="153"/>
      <c r="AV8796" s="154"/>
      <c r="AW8796" s="153"/>
      <c r="BB8796" s="81"/>
      <c r="CB8796" s="82"/>
      <c r="CC8796" s="82"/>
      <c r="CM8796" s="81"/>
      <c r="CN8796" s="81"/>
      <c r="CO8796" s="81"/>
      <c r="CY8796" s="124"/>
      <c r="CZ8796" s="81"/>
      <c r="DE8796" s="125"/>
      <c r="DF8796" s="81"/>
    </row>
    <row r="8797" spans="15:110" x14ac:dyDescent="0.25">
      <c r="O8797" s="156"/>
      <c r="P8797" s="157"/>
      <c r="Q8797" s="105"/>
      <c r="R8797" s="158"/>
      <c r="S8797" s="159"/>
      <c r="T8797" s="153"/>
      <c r="Y8797" s="81"/>
      <c r="Z8797" s="153"/>
      <c r="AG8797" s="81"/>
      <c r="AJ8797" s="153"/>
      <c r="AL8797" s="154"/>
      <c r="AM8797" s="153"/>
      <c r="AN8797" s="81"/>
      <c r="AO8797" s="153"/>
      <c r="AQ8797" s="154"/>
      <c r="AR8797" s="153"/>
      <c r="AS8797" s="81"/>
      <c r="AT8797" s="153"/>
      <c r="AV8797" s="154"/>
      <c r="AW8797" s="153"/>
      <c r="BB8797" s="81"/>
      <c r="CB8797" s="82"/>
      <c r="CC8797" s="82"/>
      <c r="CM8797" s="81"/>
      <c r="CN8797" s="81"/>
      <c r="CO8797" s="81"/>
      <c r="CY8797" s="124"/>
      <c r="CZ8797" s="81"/>
      <c r="DE8797" s="125"/>
      <c r="DF8797" s="81"/>
    </row>
    <row r="8798" spans="15:110" x14ac:dyDescent="0.25">
      <c r="O8798" s="156"/>
      <c r="P8798" s="157"/>
      <c r="Q8798" s="105"/>
      <c r="R8798" s="158"/>
      <c r="S8798" s="159"/>
      <c r="T8798" s="153"/>
      <c r="Y8798" s="81"/>
      <c r="Z8798" s="153"/>
      <c r="AG8798" s="81"/>
      <c r="AJ8798" s="153"/>
      <c r="AL8798" s="154"/>
      <c r="AM8798" s="153"/>
      <c r="AN8798" s="81"/>
      <c r="AO8798" s="153"/>
      <c r="AQ8798" s="154"/>
      <c r="AR8798" s="153"/>
      <c r="AS8798" s="81"/>
      <c r="AT8798" s="153"/>
      <c r="AV8798" s="154"/>
      <c r="AW8798" s="153"/>
      <c r="BB8798" s="81"/>
      <c r="CB8798" s="82"/>
      <c r="CC8798" s="82"/>
      <c r="CM8798" s="81"/>
      <c r="CN8798" s="81"/>
      <c r="CO8798" s="81"/>
      <c r="CY8798" s="124"/>
      <c r="CZ8798" s="81"/>
      <c r="DE8798" s="125"/>
      <c r="DF8798" s="81"/>
    </row>
    <row r="8799" spans="15:110" x14ac:dyDescent="0.25">
      <c r="O8799" s="156"/>
      <c r="P8799" s="157"/>
      <c r="Q8799" s="105"/>
      <c r="R8799" s="158"/>
      <c r="S8799" s="159"/>
      <c r="T8799" s="153"/>
      <c r="Y8799" s="81"/>
      <c r="Z8799" s="153"/>
      <c r="AG8799" s="81"/>
      <c r="AJ8799" s="153"/>
      <c r="AL8799" s="154"/>
      <c r="AM8799" s="153"/>
      <c r="AN8799" s="81"/>
      <c r="AO8799" s="153"/>
      <c r="AQ8799" s="154"/>
      <c r="AR8799" s="153"/>
      <c r="AS8799" s="81"/>
      <c r="AT8799" s="153"/>
      <c r="AV8799" s="154"/>
      <c r="AW8799" s="153"/>
      <c r="BB8799" s="81"/>
      <c r="CB8799" s="82"/>
      <c r="CC8799" s="82"/>
      <c r="CM8799" s="81"/>
      <c r="CN8799" s="81"/>
      <c r="CO8799" s="81"/>
      <c r="CY8799" s="124"/>
      <c r="CZ8799" s="81"/>
      <c r="DE8799" s="125"/>
      <c r="DF8799" s="81"/>
    </row>
    <row r="8800" spans="15:110" x14ac:dyDescent="0.25">
      <c r="O8800" s="156"/>
      <c r="P8800" s="157"/>
      <c r="Q8800" s="105"/>
      <c r="R8800" s="158"/>
      <c r="S8800" s="159"/>
      <c r="T8800" s="153"/>
      <c r="Y8800" s="81"/>
      <c r="Z8800" s="153"/>
      <c r="AG8800" s="81"/>
      <c r="AJ8800" s="153"/>
      <c r="AL8800" s="154"/>
      <c r="AM8800" s="153"/>
      <c r="AN8800" s="81"/>
      <c r="AO8800" s="153"/>
      <c r="AQ8800" s="154"/>
      <c r="AR8800" s="153"/>
      <c r="AS8800" s="81"/>
      <c r="AT8800" s="153"/>
      <c r="AV8800" s="154"/>
      <c r="AW8800" s="153"/>
      <c r="BB8800" s="81"/>
      <c r="CB8800" s="82"/>
      <c r="CC8800" s="82"/>
      <c r="CM8800" s="81"/>
      <c r="CN8800" s="81"/>
      <c r="CO8800" s="81"/>
      <c r="CY8800" s="124"/>
      <c r="CZ8800" s="81"/>
      <c r="DE8800" s="125"/>
      <c r="DF8800" s="81"/>
    </row>
    <row r="8801" spans="15:110" x14ac:dyDescent="0.25">
      <c r="O8801" s="156"/>
      <c r="P8801" s="157"/>
      <c r="Q8801" s="105"/>
      <c r="R8801" s="158"/>
      <c r="S8801" s="159"/>
      <c r="T8801" s="153"/>
      <c r="Y8801" s="81"/>
      <c r="Z8801" s="153"/>
      <c r="AG8801" s="81"/>
      <c r="AJ8801" s="153"/>
      <c r="AL8801" s="154"/>
      <c r="AM8801" s="153"/>
      <c r="AN8801" s="81"/>
      <c r="AO8801" s="153"/>
      <c r="AQ8801" s="154"/>
      <c r="AR8801" s="153"/>
      <c r="AS8801" s="81"/>
      <c r="AT8801" s="153"/>
      <c r="AV8801" s="154"/>
      <c r="AW8801" s="153"/>
      <c r="BB8801" s="81"/>
      <c r="CB8801" s="82"/>
      <c r="CC8801" s="82"/>
      <c r="CM8801" s="81"/>
      <c r="CN8801" s="81"/>
      <c r="CO8801" s="81"/>
      <c r="CY8801" s="124"/>
      <c r="CZ8801" s="81"/>
      <c r="DE8801" s="125"/>
      <c r="DF8801" s="81"/>
    </row>
    <row r="8802" spans="15:110" x14ac:dyDescent="0.25">
      <c r="O8802" s="156"/>
      <c r="P8802" s="157"/>
      <c r="Q8802" s="105"/>
      <c r="R8802" s="158"/>
      <c r="S8802" s="159"/>
      <c r="T8802" s="153"/>
      <c r="Y8802" s="81"/>
      <c r="Z8802" s="153"/>
      <c r="AG8802" s="81"/>
      <c r="AJ8802" s="153"/>
      <c r="AL8802" s="154"/>
      <c r="AM8802" s="153"/>
      <c r="AN8802" s="81"/>
      <c r="AO8802" s="153"/>
      <c r="AQ8802" s="154"/>
      <c r="AR8802" s="153"/>
      <c r="AS8802" s="81"/>
      <c r="AT8802" s="153"/>
      <c r="AV8802" s="154"/>
      <c r="AW8802" s="153"/>
      <c r="BB8802" s="81"/>
      <c r="CB8802" s="82"/>
      <c r="CC8802" s="82"/>
      <c r="CM8802" s="81"/>
      <c r="CN8802" s="81"/>
      <c r="CO8802" s="81"/>
      <c r="CY8802" s="124"/>
      <c r="CZ8802" s="81"/>
      <c r="DE8802" s="125"/>
      <c r="DF8802" s="81"/>
    </row>
    <row r="8803" spans="15:110" x14ac:dyDescent="0.25">
      <c r="O8803" s="156"/>
      <c r="P8803" s="157"/>
      <c r="Q8803" s="105"/>
      <c r="R8803" s="158"/>
      <c r="S8803" s="159"/>
      <c r="T8803" s="153"/>
      <c r="Y8803" s="81"/>
      <c r="Z8803" s="153"/>
      <c r="AG8803" s="81"/>
      <c r="AJ8803" s="153"/>
      <c r="AL8803" s="154"/>
      <c r="AM8803" s="153"/>
      <c r="AN8803" s="81"/>
      <c r="AO8803" s="153"/>
      <c r="AQ8803" s="154"/>
      <c r="AR8803" s="153"/>
      <c r="AS8803" s="81"/>
      <c r="AT8803" s="153"/>
      <c r="AV8803" s="154"/>
      <c r="AW8803" s="153"/>
      <c r="BB8803" s="81"/>
      <c r="CB8803" s="82"/>
      <c r="CC8803" s="82"/>
      <c r="CM8803" s="81"/>
      <c r="CN8803" s="81"/>
      <c r="CO8803" s="81"/>
      <c r="CY8803" s="124"/>
      <c r="CZ8803" s="81"/>
      <c r="DE8803" s="125"/>
      <c r="DF8803" s="81"/>
    </row>
    <row r="8804" spans="15:110" x14ac:dyDescent="0.25">
      <c r="O8804" s="156"/>
      <c r="P8804" s="157"/>
      <c r="Q8804" s="105"/>
      <c r="R8804" s="158"/>
      <c r="S8804" s="159"/>
      <c r="T8804" s="153"/>
      <c r="Y8804" s="81"/>
      <c r="Z8804" s="153"/>
      <c r="AG8804" s="81"/>
      <c r="AJ8804" s="153"/>
      <c r="AL8804" s="154"/>
      <c r="AM8804" s="153"/>
      <c r="AN8804" s="81"/>
      <c r="AO8804" s="153"/>
      <c r="AQ8804" s="154"/>
      <c r="AR8804" s="153"/>
      <c r="AS8804" s="81"/>
      <c r="AT8804" s="153"/>
      <c r="AV8804" s="154"/>
      <c r="AW8804" s="153"/>
      <c r="BB8804" s="81"/>
      <c r="CB8804" s="82"/>
      <c r="CC8804" s="82"/>
      <c r="CM8804" s="81"/>
      <c r="CN8804" s="81"/>
      <c r="CO8804" s="81"/>
      <c r="CY8804" s="124"/>
      <c r="CZ8804" s="81"/>
      <c r="DE8804" s="125"/>
      <c r="DF8804" s="81"/>
    </row>
    <row r="8805" spans="15:110" x14ac:dyDescent="0.25">
      <c r="O8805" s="156"/>
      <c r="P8805" s="157"/>
      <c r="Q8805" s="105"/>
      <c r="R8805" s="158"/>
      <c r="S8805" s="159"/>
      <c r="T8805" s="153"/>
      <c r="Y8805" s="81"/>
      <c r="Z8805" s="153"/>
      <c r="AG8805" s="81"/>
      <c r="AJ8805" s="153"/>
      <c r="AL8805" s="154"/>
      <c r="AM8805" s="153"/>
      <c r="AN8805" s="81"/>
      <c r="AO8805" s="153"/>
      <c r="AQ8805" s="154"/>
      <c r="AR8805" s="153"/>
      <c r="AS8805" s="81"/>
      <c r="AT8805" s="153"/>
      <c r="AV8805" s="154"/>
      <c r="AW8805" s="153"/>
      <c r="BB8805" s="81"/>
      <c r="CB8805" s="82"/>
      <c r="CC8805" s="82"/>
      <c r="CM8805" s="81"/>
      <c r="CN8805" s="81"/>
      <c r="CO8805" s="81"/>
      <c r="CY8805" s="124"/>
      <c r="CZ8805" s="81"/>
      <c r="DE8805" s="125"/>
      <c r="DF8805" s="81"/>
    </row>
    <row r="8806" spans="15:110" x14ac:dyDescent="0.25">
      <c r="O8806" s="156"/>
      <c r="P8806" s="157"/>
      <c r="Q8806" s="105"/>
      <c r="R8806" s="158"/>
      <c r="S8806" s="159"/>
      <c r="T8806" s="153"/>
      <c r="Y8806" s="81"/>
      <c r="Z8806" s="153"/>
      <c r="AG8806" s="81"/>
      <c r="AJ8806" s="153"/>
      <c r="AL8806" s="154"/>
      <c r="AM8806" s="153"/>
      <c r="AN8806" s="81"/>
      <c r="AO8806" s="153"/>
      <c r="AQ8806" s="154"/>
      <c r="AR8806" s="153"/>
      <c r="AS8806" s="81"/>
      <c r="AT8806" s="153"/>
      <c r="AV8806" s="154"/>
      <c r="AW8806" s="153"/>
      <c r="BB8806" s="81"/>
      <c r="CB8806" s="82"/>
      <c r="CC8806" s="82"/>
      <c r="CM8806" s="81"/>
      <c r="CN8806" s="81"/>
      <c r="CO8806" s="81"/>
      <c r="CY8806" s="124"/>
      <c r="CZ8806" s="81"/>
      <c r="DE8806" s="125"/>
      <c r="DF8806" s="81"/>
    </row>
    <row r="8807" spans="15:110" x14ac:dyDescent="0.25">
      <c r="O8807" s="156"/>
      <c r="P8807" s="157"/>
      <c r="Q8807" s="105"/>
      <c r="R8807" s="158"/>
      <c r="S8807" s="159"/>
      <c r="T8807" s="153"/>
      <c r="Y8807" s="81"/>
      <c r="Z8807" s="153"/>
      <c r="AG8807" s="81"/>
      <c r="AJ8807" s="153"/>
      <c r="AL8807" s="154"/>
      <c r="AM8807" s="153"/>
      <c r="AN8807" s="81"/>
      <c r="AO8807" s="153"/>
      <c r="AQ8807" s="154"/>
      <c r="AR8807" s="153"/>
      <c r="AS8807" s="81"/>
      <c r="AT8807" s="153"/>
      <c r="AV8807" s="154"/>
      <c r="AW8807" s="153"/>
      <c r="BB8807" s="81"/>
      <c r="CB8807" s="82"/>
      <c r="CC8807" s="82"/>
      <c r="CM8807" s="81"/>
      <c r="CN8807" s="81"/>
      <c r="CO8807" s="81"/>
      <c r="CY8807" s="124"/>
      <c r="CZ8807" s="81"/>
      <c r="DE8807" s="125"/>
      <c r="DF8807" s="81"/>
    </row>
    <row r="8808" spans="15:110" x14ac:dyDescent="0.25">
      <c r="O8808" s="156"/>
      <c r="P8808" s="157"/>
      <c r="Q8808" s="105"/>
      <c r="R8808" s="158"/>
      <c r="S8808" s="159"/>
      <c r="T8808" s="153"/>
      <c r="Y8808" s="81"/>
      <c r="Z8808" s="153"/>
      <c r="AG8808" s="81"/>
      <c r="AJ8808" s="153"/>
      <c r="AL8808" s="154"/>
      <c r="AM8808" s="153"/>
      <c r="AN8808" s="81"/>
      <c r="AO8808" s="153"/>
      <c r="AQ8808" s="154"/>
      <c r="AR8808" s="153"/>
      <c r="AS8808" s="81"/>
      <c r="AT8808" s="153"/>
      <c r="AV8808" s="154"/>
      <c r="AW8808" s="153"/>
      <c r="BB8808" s="81"/>
      <c r="CB8808" s="82"/>
      <c r="CC8808" s="82"/>
      <c r="CM8808" s="81"/>
      <c r="CN8808" s="81"/>
      <c r="CO8808" s="81"/>
      <c r="CY8808" s="124"/>
      <c r="CZ8808" s="81"/>
      <c r="DE8808" s="125"/>
      <c r="DF8808" s="81"/>
    </row>
    <row r="8809" spans="15:110" x14ac:dyDescent="0.25">
      <c r="O8809" s="156"/>
      <c r="P8809" s="157"/>
      <c r="Q8809" s="105"/>
      <c r="R8809" s="158"/>
      <c r="S8809" s="159"/>
      <c r="T8809" s="153"/>
      <c r="Y8809" s="81"/>
      <c r="Z8809" s="153"/>
      <c r="AG8809" s="81"/>
      <c r="AJ8809" s="153"/>
      <c r="AL8809" s="154"/>
      <c r="AM8809" s="153"/>
      <c r="AN8809" s="81"/>
      <c r="AO8809" s="153"/>
      <c r="AQ8809" s="154"/>
      <c r="AR8809" s="153"/>
      <c r="AS8809" s="81"/>
      <c r="AT8809" s="153"/>
      <c r="AV8809" s="154"/>
      <c r="AW8809" s="153"/>
      <c r="BB8809" s="81"/>
      <c r="CB8809" s="82"/>
      <c r="CC8809" s="82"/>
      <c r="CM8809" s="81"/>
      <c r="CN8809" s="81"/>
      <c r="CO8809" s="81"/>
      <c r="CY8809" s="124"/>
      <c r="CZ8809" s="81"/>
      <c r="DE8809" s="125"/>
      <c r="DF8809" s="81"/>
    </row>
    <row r="8810" spans="15:110" x14ac:dyDescent="0.25">
      <c r="O8810" s="156"/>
      <c r="P8810" s="157"/>
      <c r="Q8810" s="105"/>
      <c r="R8810" s="158"/>
      <c r="S8810" s="159"/>
      <c r="T8810" s="153"/>
      <c r="Y8810" s="81"/>
      <c r="Z8810" s="153"/>
      <c r="AG8810" s="81"/>
      <c r="AJ8810" s="153"/>
      <c r="AL8810" s="154"/>
      <c r="AM8810" s="153"/>
      <c r="AN8810" s="81"/>
      <c r="AO8810" s="153"/>
      <c r="AQ8810" s="154"/>
      <c r="AR8810" s="153"/>
      <c r="AS8810" s="81"/>
      <c r="AT8810" s="153"/>
      <c r="AV8810" s="154"/>
      <c r="AW8810" s="153"/>
      <c r="BB8810" s="81"/>
      <c r="CB8810" s="82"/>
      <c r="CC8810" s="82"/>
      <c r="CM8810" s="81"/>
      <c r="CN8810" s="81"/>
      <c r="CO8810" s="81"/>
      <c r="CY8810" s="124"/>
      <c r="CZ8810" s="81"/>
      <c r="DE8810" s="125"/>
      <c r="DF8810" s="81"/>
    </row>
    <row r="8811" spans="15:110" x14ac:dyDescent="0.25">
      <c r="O8811" s="156"/>
      <c r="P8811" s="157"/>
      <c r="Q8811" s="105"/>
      <c r="R8811" s="158"/>
      <c r="S8811" s="159"/>
      <c r="T8811" s="153"/>
      <c r="Y8811" s="81"/>
      <c r="Z8811" s="153"/>
      <c r="AG8811" s="81"/>
      <c r="AJ8811" s="153"/>
      <c r="AL8811" s="154"/>
      <c r="AM8811" s="153"/>
      <c r="AN8811" s="81"/>
      <c r="AO8811" s="153"/>
      <c r="AQ8811" s="154"/>
      <c r="AR8811" s="153"/>
      <c r="AS8811" s="81"/>
      <c r="AT8811" s="153"/>
      <c r="AV8811" s="154"/>
      <c r="AW8811" s="153"/>
      <c r="BB8811" s="81"/>
      <c r="CB8811" s="82"/>
      <c r="CC8811" s="82"/>
      <c r="CM8811" s="81"/>
      <c r="CN8811" s="81"/>
      <c r="CO8811" s="81"/>
      <c r="CY8811" s="124"/>
      <c r="CZ8811" s="81"/>
      <c r="DE8811" s="125"/>
      <c r="DF8811" s="81"/>
    </row>
    <row r="8812" spans="15:110" x14ac:dyDescent="0.25">
      <c r="O8812" s="156"/>
      <c r="P8812" s="157"/>
      <c r="Q8812" s="105"/>
      <c r="R8812" s="158"/>
      <c r="S8812" s="159"/>
      <c r="T8812" s="153"/>
      <c r="Y8812" s="81"/>
      <c r="Z8812" s="153"/>
      <c r="AG8812" s="81"/>
      <c r="AJ8812" s="153"/>
      <c r="AL8812" s="154"/>
      <c r="AM8812" s="153"/>
      <c r="AN8812" s="81"/>
      <c r="AO8812" s="153"/>
      <c r="AQ8812" s="154"/>
      <c r="AR8812" s="153"/>
      <c r="AS8812" s="81"/>
      <c r="AT8812" s="153"/>
      <c r="AV8812" s="154"/>
      <c r="AW8812" s="153"/>
      <c r="BB8812" s="81"/>
      <c r="CB8812" s="82"/>
      <c r="CC8812" s="82"/>
      <c r="CM8812" s="81"/>
      <c r="CN8812" s="81"/>
      <c r="CO8812" s="81"/>
      <c r="CY8812" s="124"/>
      <c r="CZ8812" s="81"/>
      <c r="DE8812" s="125"/>
      <c r="DF8812" s="81"/>
    </row>
    <row r="8813" spans="15:110" x14ac:dyDescent="0.25">
      <c r="O8813" s="156"/>
      <c r="P8813" s="157"/>
      <c r="Q8813" s="105"/>
      <c r="R8813" s="158"/>
      <c r="S8813" s="159"/>
      <c r="T8813" s="153"/>
      <c r="Y8813" s="81"/>
      <c r="Z8813" s="153"/>
      <c r="AG8813" s="81"/>
      <c r="AJ8813" s="153"/>
      <c r="AL8813" s="154"/>
      <c r="AM8813" s="153"/>
      <c r="AN8813" s="81"/>
      <c r="AO8813" s="153"/>
      <c r="AQ8813" s="154"/>
      <c r="AR8813" s="153"/>
      <c r="AS8813" s="81"/>
      <c r="AT8813" s="153"/>
      <c r="AV8813" s="154"/>
      <c r="AW8813" s="153"/>
      <c r="BB8813" s="81"/>
      <c r="CB8813" s="82"/>
      <c r="CC8813" s="82"/>
      <c r="CM8813" s="81"/>
      <c r="CN8813" s="81"/>
      <c r="CO8813" s="81"/>
      <c r="CY8813" s="124"/>
      <c r="CZ8813" s="81"/>
      <c r="DE8813" s="125"/>
      <c r="DF8813" s="81"/>
    </row>
    <row r="8814" spans="15:110" x14ac:dyDescent="0.25">
      <c r="O8814" s="156"/>
      <c r="P8814" s="157"/>
      <c r="Q8814" s="105"/>
      <c r="R8814" s="158"/>
      <c r="S8814" s="159"/>
      <c r="T8814" s="153"/>
      <c r="Y8814" s="81"/>
      <c r="Z8814" s="153"/>
      <c r="AG8814" s="81"/>
      <c r="AJ8814" s="153"/>
      <c r="AL8814" s="154"/>
      <c r="AM8814" s="153"/>
      <c r="AN8814" s="81"/>
      <c r="AO8814" s="153"/>
      <c r="AQ8814" s="154"/>
      <c r="AR8814" s="153"/>
      <c r="AS8814" s="81"/>
      <c r="AT8814" s="153"/>
      <c r="AV8814" s="154"/>
      <c r="AW8814" s="153"/>
      <c r="BB8814" s="81"/>
      <c r="CB8814" s="82"/>
      <c r="CC8814" s="82"/>
      <c r="CM8814" s="81"/>
      <c r="CN8814" s="81"/>
      <c r="CO8814" s="81"/>
      <c r="CY8814" s="124"/>
      <c r="CZ8814" s="81"/>
      <c r="DE8814" s="125"/>
      <c r="DF8814" s="81"/>
    </row>
    <row r="8815" spans="15:110" x14ac:dyDescent="0.25">
      <c r="O8815" s="156"/>
      <c r="P8815" s="157"/>
      <c r="Q8815" s="105"/>
      <c r="R8815" s="158"/>
      <c r="S8815" s="159"/>
      <c r="T8815" s="153"/>
      <c r="Y8815" s="81"/>
      <c r="Z8815" s="153"/>
      <c r="AG8815" s="81"/>
      <c r="AJ8815" s="153"/>
      <c r="AL8815" s="154"/>
      <c r="AM8815" s="153"/>
      <c r="AN8815" s="81"/>
      <c r="AO8815" s="153"/>
      <c r="AQ8815" s="154"/>
      <c r="AR8815" s="153"/>
      <c r="AS8815" s="81"/>
      <c r="AT8815" s="153"/>
      <c r="AV8815" s="154"/>
      <c r="AW8815" s="153"/>
      <c r="BB8815" s="81"/>
      <c r="CB8815" s="82"/>
      <c r="CC8815" s="82"/>
      <c r="CM8815" s="81"/>
      <c r="CN8815" s="81"/>
      <c r="CO8815" s="81"/>
      <c r="CY8815" s="124"/>
      <c r="CZ8815" s="81"/>
      <c r="DE8815" s="125"/>
      <c r="DF8815" s="81"/>
    </row>
    <row r="8816" spans="15:110" x14ac:dyDescent="0.25">
      <c r="O8816" s="156"/>
      <c r="P8816" s="157"/>
      <c r="Q8816" s="105"/>
      <c r="R8816" s="158"/>
      <c r="S8816" s="159"/>
      <c r="T8816" s="153"/>
      <c r="Y8816" s="81"/>
      <c r="Z8816" s="153"/>
      <c r="AG8816" s="81"/>
      <c r="AJ8816" s="153"/>
      <c r="AL8816" s="154"/>
      <c r="AM8816" s="153"/>
      <c r="AN8816" s="81"/>
      <c r="AO8816" s="153"/>
      <c r="AQ8816" s="154"/>
      <c r="AR8816" s="153"/>
      <c r="AS8816" s="81"/>
      <c r="AT8816" s="153"/>
      <c r="AV8816" s="154"/>
      <c r="AW8816" s="153"/>
      <c r="BB8816" s="81"/>
      <c r="CB8816" s="82"/>
      <c r="CC8816" s="82"/>
      <c r="CM8816" s="81"/>
      <c r="CN8816" s="81"/>
      <c r="CO8816" s="81"/>
      <c r="CY8816" s="124"/>
      <c r="CZ8816" s="81"/>
      <c r="DE8816" s="125"/>
      <c r="DF8816" s="81"/>
    </row>
    <row r="8817" spans="15:110" x14ac:dyDescent="0.25">
      <c r="O8817" s="156"/>
      <c r="P8817" s="157"/>
      <c r="Q8817" s="105"/>
      <c r="R8817" s="158"/>
      <c r="S8817" s="159"/>
      <c r="T8817" s="153"/>
      <c r="Y8817" s="81"/>
      <c r="Z8817" s="153"/>
      <c r="AG8817" s="81"/>
      <c r="AJ8817" s="153"/>
      <c r="AL8817" s="154"/>
      <c r="AM8817" s="153"/>
      <c r="AN8817" s="81"/>
      <c r="AO8817" s="153"/>
      <c r="AQ8817" s="154"/>
      <c r="AR8817" s="153"/>
      <c r="AS8817" s="81"/>
      <c r="AT8817" s="153"/>
      <c r="AV8817" s="154"/>
      <c r="AW8817" s="153"/>
      <c r="BB8817" s="81"/>
      <c r="CB8817" s="82"/>
      <c r="CC8817" s="82"/>
      <c r="CM8817" s="81"/>
      <c r="CN8817" s="81"/>
      <c r="CO8817" s="81"/>
      <c r="CY8817" s="124"/>
      <c r="CZ8817" s="81"/>
      <c r="DE8817" s="125"/>
      <c r="DF8817" s="81"/>
    </row>
    <row r="8818" spans="15:110" x14ac:dyDescent="0.25">
      <c r="O8818" s="156"/>
      <c r="P8818" s="157"/>
      <c r="Q8818" s="105"/>
      <c r="R8818" s="158"/>
      <c r="S8818" s="159"/>
      <c r="T8818" s="153"/>
      <c r="Y8818" s="81"/>
      <c r="Z8818" s="153"/>
      <c r="AG8818" s="81"/>
      <c r="AJ8818" s="153"/>
      <c r="AL8818" s="154"/>
      <c r="AM8818" s="153"/>
      <c r="AN8818" s="81"/>
      <c r="AO8818" s="153"/>
      <c r="AQ8818" s="154"/>
      <c r="AR8818" s="153"/>
      <c r="AS8818" s="81"/>
      <c r="AT8818" s="153"/>
      <c r="AV8818" s="154"/>
      <c r="AW8818" s="153"/>
      <c r="BB8818" s="81"/>
      <c r="CB8818" s="82"/>
      <c r="CC8818" s="82"/>
      <c r="CM8818" s="81"/>
      <c r="CN8818" s="81"/>
      <c r="CO8818" s="81"/>
      <c r="CY8818" s="124"/>
      <c r="CZ8818" s="81"/>
      <c r="DE8818" s="125"/>
      <c r="DF8818" s="81"/>
    </row>
    <row r="8819" spans="15:110" x14ac:dyDescent="0.25">
      <c r="O8819" s="156"/>
      <c r="P8819" s="157"/>
      <c r="Q8819" s="105"/>
      <c r="R8819" s="158"/>
      <c r="S8819" s="159"/>
      <c r="T8819" s="153"/>
      <c r="Y8819" s="81"/>
      <c r="Z8819" s="153"/>
      <c r="AG8819" s="81"/>
      <c r="AJ8819" s="153"/>
      <c r="AL8819" s="154"/>
      <c r="AM8819" s="153"/>
      <c r="AN8819" s="81"/>
      <c r="AO8819" s="153"/>
      <c r="AQ8819" s="154"/>
      <c r="AR8819" s="153"/>
      <c r="AS8819" s="81"/>
      <c r="AT8819" s="153"/>
      <c r="AV8819" s="154"/>
      <c r="AW8819" s="153"/>
      <c r="BB8819" s="81"/>
      <c r="CB8819" s="82"/>
      <c r="CC8819" s="82"/>
      <c r="CM8819" s="81"/>
      <c r="CN8819" s="81"/>
      <c r="CO8819" s="81"/>
      <c r="CY8819" s="124"/>
      <c r="CZ8819" s="81"/>
      <c r="DE8819" s="125"/>
      <c r="DF8819" s="81"/>
    </row>
    <row r="8820" spans="15:110" x14ac:dyDescent="0.25">
      <c r="O8820" s="156"/>
      <c r="P8820" s="157"/>
      <c r="Q8820" s="105"/>
      <c r="R8820" s="158"/>
      <c r="S8820" s="159"/>
      <c r="T8820" s="153"/>
      <c r="Y8820" s="81"/>
      <c r="Z8820" s="153"/>
      <c r="AG8820" s="81"/>
      <c r="AJ8820" s="153"/>
      <c r="AL8820" s="154"/>
      <c r="AM8820" s="153"/>
      <c r="AN8820" s="81"/>
      <c r="AO8820" s="153"/>
      <c r="AQ8820" s="154"/>
      <c r="AR8820" s="153"/>
      <c r="AS8820" s="81"/>
      <c r="AT8820" s="153"/>
      <c r="AV8820" s="154"/>
      <c r="AW8820" s="153"/>
      <c r="BB8820" s="81"/>
      <c r="CB8820" s="82"/>
      <c r="CC8820" s="82"/>
      <c r="CM8820" s="81"/>
      <c r="CN8820" s="81"/>
      <c r="CO8820" s="81"/>
      <c r="CY8820" s="124"/>
      <c r="CZ8820" s="81"/>
      <c r="DE8820" s="125"/>
      <c r="DF8820" s="81"/>
    </row>
    <row r="8821" spans="15:110" x14ac:dyDescent="0.25">
      <c r="O8821" s="156"/>
      <c r="P8821" s="157"/>
      <c r="Q8821" s="105"/>
      <c r="R8821" s="158"/>
      <c r="S8821" s="159"/>
      <c r="T8821" s="153"/>
      <c r="Y8821" s="81"/>
      <c r="Z8821" s="153"/>
      <c r="AG8821" s="81"/>
      <c r="AJ8821" s="153"/>
      <c r="AL8821" s="154"/>
      <c r="AM8821" s="153"/>
      <c r="AN8821" s="81"/>
      <c r="AO8821" s="153"/>
      <c r="AQ8821" s="154"/>
      <c r="AR8821" s="153"/>
      <c r="AS8821" s="81"/>
      <c r="AT8821" s="153"/>
      <c r="AV8821" s="154"/>
      <c r="AW8821" s="153"/>
      <c r="BB8821" s="81"/>
      <c r="CB8821" s="82"/>
      <c r="CC8821" s="82"/>
      <c r="CM8821" s="81"/>
      <c r="CN8821" s="81"/>
      <c r="CO8821" s="81"/>
      <c r="CY8821" s="124"/>
      <c r="CZ8821" s="81"/>
      <c r="DE8821" s="125"/>
      <c r="DF8821" s="81"/>
    </row>
    <row r="8822" spans="15:110" x14ac:dyDescent="0.25">
      <c r="O8822" s="156"/>
      <c r="P8822" s="157"/>
      <c r="Q8822" s="105"/>
      <c r="R8822" s="158"/>
      <c r="S8822" s="159"/>
      <c r="T8822" s="153"/>
      <c r="Y8822" s="81"/>
      <c r="Z8822" s="153"/>
      <c r="AG8822" s="81"/>
      <c r="AJ8822" s="153"/>
      <c r="AL8822" s="154"/>
      <c r="AM8822" s="153"/>
      <c r="AN8822" s="81"/>
      <c r="AO8822" s="153"/>
      <c r="AQ8822" s="154"/>
      <c r="AR8822" s="153"/>
      <c r="AS8822" s="81"/>
      <c r="AT8822" s="153"/>
      <c r="AV8822" s="154"/>
      <c r="AW8822" s="153"/>
      <c r="BB8822" s="81"/>
      <c r="CB8822" s="82"/>
      <c r="CC8822" s="82"/>
      <c r="CM8822" s="81"/>
      <c r="CN8822" s="81"/>
      <c r="CO8822" s="81"/>
      <c r="CY8822" s="124"/>
      <c r="CZ8822" s="81"/>
      <c r="DE8822" s="125"/>
      <c r="DF8822" s="81"/>
    </row>
    <row r="8823" spans="15:110" x14ac:dyDescent="0.25">
      <c r="O8823" s="156"/>
      <c r="P8823" s="157"/>
      <c r="Q8823" s="105"/>
      <c r="R8823" s="158"/>
      <c r="S8823" s="159"/>
      <c r="T8823" s="153"/>
      <c r="Y8823" s="81"/>
      <c r="Z8823" s="153"/>
      <c r="AG8823" s="81"/>
      <c r="AJ8823" s="153"/>
      <c r="AL8823" s="154"/>
      <c r="AM8823" s="153"/>
      <c r="AN8823" s="81"/>
      <c r="AO8823" s="153"/>
      <c r="AQ8823" s="154"/>
      <c r="AR8823" s="153"/>
      <c r="AS8823" s="81"/>
      <c r="AT8823" s="153"/>
      <c r="AV8823" s="154"/>
      <c r="AW8823" s="153"/>
      <c r="BB8823" s="81"/>
      <c r="CB8823" s="82"/>
      <c r="CC8823" s="82"/>
      <c r="CM8823" s="81"/>
      <c r="CN8823" s="81"/>
      <c r="CO8823" s="81"/>
      <c r="CY8823" s="124"/>
      <c r="CZ8823" s="81"/>
      <c r="DE8823" s="125"/>
      <c r="DF8823" s="81"/>
    </row>
    <row r="8824" spans="15:110" x14ac:dyDescent="0.25">
      <c r="O8824" s="156"/>
      <c r="P8824" s="157"/>
      <c r="Q8824" s="105"/>
      <c r="R8824" s="158"/>
      <c r="S8824" s="159"/>
      <c r="T8824" s="153"/>
      <c r="Y8824" s="81"/>
      <c r="Z8824" s="153"/>
      <c r="AG8824" s="81"/>
      <c r="AJ8824" s="153"/>
      <c r="AL8824" s="154"/>
      <c r="AM8824" s="153"/>
      <c r="AN8824" s="81"/>
      <c r="AO8824" s="153"/>
      <c r="AQ8824" s="154"/>
      <c r="AR8824" s="153"/>
      <c r="AS8824" s="81"/>
      <c r="AT8824" s="153"/>
      <c r="AV8824" s="154"/>
      <c r="AW8824" s="153"/>
      <c r="BB8824" s="81"/>
      <c r="CB8824" s="82"/>
      <c r="CC8824" s="82"/>
      <c r="CM8824" s="81"/>
      <c r="CN8824" s="81"/>
      <c r="CO8824" s="81"/>
      <c r="CY8824" s="124"/>
      <c r="CZ8824" s="81"/>
      <c r="DE8824" s="125"/>
      <c r="DF8824" s="81"/>
    </row>
    <row r="8825" spans="15:110" x14ac:dyDescent="0.25">
      <c r="O8825" s="156"/>
      <c r="P8825" s="157"/>
      <c r="Q8825" s="105"/>
      <c r="R8825" s="158"/>
      <c r="S8825" s="159"/>
      <c r="T8825" s="153"/>
      <c r="Y8825" s="81"/>
      <c r="Z8825" s="153"/>
      <c r="AG8825" s="81"/>
      <c r="AJ8825" s="153"/>
      <c r="AL8825" s="154"/>
      <c r="AM8825" s="153"/>
      <c r="AN8825" s="81"/>
      <c r="AO8825" s="153"/>
      <c r="AQ8825" s="154"/>
      <c r="AR8825" s="153"/>
      <c r="AS8825" s="81"/>
      <c r="AT8825" s="153"/>
      <c r="AV8825" s="154"/>
      <c r="AW8825" s="153"/>
      <c r="BB8825" s="81"/>
      <c r="CB8825" s="82"/>
      <c r="CC8825" s="82"/>
      <c r="CM8825" s="81"/>
      <c r="CN8825" s="81"/>
      <c r="CO8825" s="81"/>
      <c r="CY8825" s="124"/>
      <c r="CZ8825" s="81"/>
      <c r="DE8825" s="125"/>
      <c r="DF8825" s="81"/>
    </row>
    <row r="8826" spans="15:110" x14ac:dyDescent="0.25">
      <c r="O8826" s="156"/>
      <c r="P8826" s="157"/>
      <c r="Q8826" s="105"/>
      <c r="R8826" s="158"/>
      <c r="S8826" s="159"/>
      <c r="T8826" s="153"/>
      <c r="Y8826" s="81"/>
      <c r="Z8826" s="153"/>
      <c r="AG8826" s="81"/>
      <c r="AJ8826" s="153"/>
      <c r="AL8826" s="154"/>
      <c r="AM8826" s="153"/>
      <c r="AN8826" s="81"/>
      <c r="AO8826" s="153"/>
      <c r="AQ8826" s="154"/>
      <c r="AR8826" s="153"/>
      <c r="AS8826" s="81"/>
      <c r="AT8826" s="153"/>
      <c r="AV8826" s="154"/>
      <c r="AW8826" s="153"/>
      <c r="BB8826" s="81"/>
      <c r="CB8826" s="82"/>
      <c r="CC8826" s="82"/>
      <c r="CM8826" s="81"/>
      <c r="CN8826" s="81"/>
      <c r="CO8826" s="81"/>
      <c r="CY8826" s="124"/>
      <c r="CZ8826" s="81"/>
      <c r="DE8826" s="125"/>
      <c r="DF8826" s="81"/>
    </row>
    <row r="8827" spans="15:110" x14ac:dyDescent="0.25">
      <c r="O8827" s="156"/>
      <c r="P8827" s="157"/>
      <c r="Q8827" s="105"/>
      <c r="R8827" s="158"/>
      <c r="S8827" s="159"/>
      <c r="T8827" s="153"/>
      <c r="Y8827" s="81"/>
      <c r="Z8827" s="153"/>
      <c r="AG8827" s="81"/>
      <c r="AJ8827" s="153"/>
      <c r="AL8827" s="154"/>
      <c r="AM8827" s="153"/>
      <c r="AN8827" s="81"/>
      <c r="AO8827" s="153"/>
      <c r="AQ8827" s="154"/>
      <c r="AR8827" s="153"/>
      <c r="AS8827" s="81"/>
      <c r="AT8827" s="153"/>
      <c r="AV8827" s="154"/>
      <c r="AW8827" s="153"/>
      <c r="BB8827" s="81"/>
      <c r="CB8827" s="82"/>
      <c r="CC8827" s="82"/>
      <c r="CM8827" s="81"/>
      <c r="CN8827" s="81"/>
      <c r="CO8827" s="81"/>
      <c r="CY8827" s="124"/>
      <c r="CZ8827" s="81"/>
      <c r="DE8827" s="125"/>
      <c r="DF8827" s="81"/>
    </row>
    <row r="8828" spans="15:110" x14ac:dyDescent="0.25">
      <c r="O8828" s="156"/>
      <c r="P8828" s="157"/>
      <c r="Q8828" s="105"/>
      <c r="R8828" s="158"/>
      <c r="S8828" s="159"/>
      <c r="T8828" s="153"/>
      <c r="Y8828" s="81"/>
      <c r="Z8828" s="153"/>
      <c r="AG8828" s="81"/>
      <c r="AJ8828" s="153"/>
      <c r="AL8828" s="154"/>
      <c r="AM8828" s="153"/>
      <c r="AN8828" s="81"/>
      <c r="AO8828" s="153"/>
      <c r="AQ8828" s="154"/>
      <c r="AR8828" s="153"/>
      <c r="AS8828" s="81"/>
      <c r="AT8828" s="153"/>
      <c r="AV8828" s="154"/>
      <c r="AW8828" s="153"/>
      <c r="BB8828" s="81"/>
      <c r="CB8828" s="82"/>
      <c r="CC8828" s="82"/>
      <c r="CM8828" s="81"/>
      <c r="CN8828" s="81"/>
      <c r="CO8828" s="81"/>
      <c r="CY8828" s="124"/>
      <c r="CZ8828" s="81"/>
      <c r="DE8828" s="125"/>
      <c r="DF8828" s="81"/>
    </row>
    <row r="8829" spans="15:110" x14ac:dyDescent="0.25">
      <c r="O8829" s="156"/>
      <c r="P8829" s="157"/>
      <c r="Q8829" s="105"/>
      <c r="R8829" s="158"/>
      <c r="S8829" s="159"/>
      <c r="T8829" s="153"/>
      <c r="Y8829" s="81"/>
      <c r="Z8829" s="153"/>
      <c r="AG8829" s="81"/>
      <c r="AJ8829" s="153"/>
      <c r="AL8829" s="154"/>
      <c r="AM8829" s="153"/>
      <c r="AN8829" s="81"/>
      <c r="AO8829" s="153"/>
      <c r="AQ8829" s="154"/>
      <c r="AR8829" s="153"/>
      <c r="AS8829" s="81"/>
      <c r="AT8829" s="153"/>
      <c r="AV8829" s="154"/>
      <c r="AW8829" s="153"/>
      <c r="BB8829" s="81"/>
      <c r="CB8829" s="82"/>
      <c r="CC8829" s="82"/>
      <c r="CM8829" s="81"/>
      <c r="CN8829" s="81"/>
      <c r="CO8829" s="81"/>
      <c r="CY8829" s="124"/>
      <c r="CZ8829" s="81"/>
      <c r="DE8829" s="125"/>
      <c r="DF8829" s="81"/>
    </row>
    <row r="8830" spans="15:110" x14ac:dyDescent="0.25">
      <c r="O8830" s="156"/>
      <c r="P8830" s="157"/>
      <c r="Q8830" s="105"/>
      <c r="R8830" s="158"/>
      <c r="S8830" s="159"/>
      <c r="T8830" s="153"/>
      <c r="Y8830" s="81"/>
      <c r="Z8830" s="153"/>
      <c r="AG8830" s="81"/>
      <c r="AJ8830" s="153"/>
      <c r="AL8830" s="154"/>
      <c r="AM8830" s="153"/>
      <c r="AN8830" s="81"/>
      <c r="AO8830" s="153"/>
      <c r="AQ8830" s="154"/>
      <c r="AR8830" s="153"/>
      <c r="AS8830" s="81"/>
      <c r="AT8830" s="153"/>
      <c r="AV8830" s="154"/>
      <c r="AW8830" s="153"/>
      <c r="BB8830" s="81"/>
      <c r="CB8830" s="82"/>
      <c r="CC8830" s="82"/>
      <c r="CM8830" s="81"/>
      <c r="CN8830" s="81"/>
      <c r="CO8830" s="81"/>
      <c r="CY8830" s="124"/>
      <c r="CZ8830" s="81"/>
      <c r="DE8830" s="125"/>
      <c r="DF8830" s="81"/>
    </row>
    <row r="8831" spans="15:110" x14ac:dyDescent="0.25">
      <c r="O8831" s="156"/>
      <c r="P8831" s="157"/>
      <c r="Q8831" s="105"/>
      <c r="R8831" s="158"/>
      <c r="S8831" s="159"/>
      <c r="T8831" s="153"/>
      <c r="Y8831" s="81"/>
      <c r="Z8831" s="153"/>
      <c r="AG8831" s="81"/>
      <c r="AJ8831" s="153"/>
      <c r="AL8831" s="154"/>
      <c r="AM8831" s="153"/>
      <c r="AN8831" s="81"/>
      <c r="AO8831" s="153"/>
      <c r="AQ8831" s="154"/>
      <c r="AR8831" s="153"/>
      <c r="AS8831" s="81"/>
      <c r="AT8831" s="153"/>
      <c r="AV8831" s="154"/>
      <c r="AW8831" s="153"/>
      <c r="BB8831" s="81"/>
      <c r="CB8831" s="82"/>
      <c r="CC8831" s="82"/>
      <c r="CM8831" s="81"/>
      <c r="CN8831" s="81"/>
      <c r="CO8831" s="81"/>
      <c r="CY8831" s="124"/>
      <c r="CZ8831" s="81"/>
      <c r="DE8831" s="125"/>
      <c r="DF8831" s="81"/>
    </row>
    <row r="8832" spans="15:110" x14ac:dyDescent="0.25">
      <c r="O8832" s="156"/>
      <c r="P8832" s="157"/>
      <c r="Q8832" s="105"/>
      <c r="R8832" s="158"/>
      <c r="S8832" s="159"/>
      <c r="T8832" s="153"/>
      <c r="Y8832" s="81"/>
      <c r="Z8832" s="153"/>
      <c r="AG8832" s="81"/>
      <c r="AJ8832" s="153"/>
      <c r="AL8832" s="154"/>
      <c r="AM8832" s="153"/>
      <c r="AN8832" s="81"/>
      <c r="AO8832" s="153"/>
      <c r="AQ8832" s="154"/>
      <c r="AR8832" s="153"/>
      <c r="AS8832" s="81"/>
      <c r="AT8832" s="153"/>
      <c r="AV8832" s="154"/>
      <c r="AW8832" s="153"/>
      <c r="BB8832" s="81"/>
      <c r="CB8832" s="82"/>
      <c r="CC8832" s="82"/>
      <c r="CM8832" s="81"/>
      <c r="CN8832" s="81"/>
      <c r="CO8832" s="81"/>
      <c r="CY8832" s="124"/>
      <c r="CZ8832" s="81"/>
      <c r="DE8832" s="125"/>
      <c r="DF8832" s="81"/>
    </row>
    <row r="8833" spans="15:110" x14ac:dyDescent="0.25">
      <c r="O8833" s="156"/>
      <c r="P8833" s="157"/>
      <c r="Q8833" s="105"/>
      <c r="R8833" s="158"/>
      <c r="S8833" s="159"/>
      <c r="T8833" s="153"/>
      <c r="Y8833" s="81"/>
      <c r="Z8833" s="153"/>
      <c r="AG8833" s="81"/>
      <c r="AJ8833" s="153"/>
      <c r="AL8833" s="154"/>
      <c r="AM8833" s="153"/>
      <c r="AN8833" s="81"/>
      <c r="AO8833" s="153"/>
      <c r="AQ8833" s="154"/>
      <c r="AR8833" s="153"/>
      <c r="AS8833" s="81"/>
      <c r="AT8833" s="153"/>
      <c r="AV8833" s="154"/>
      <c r="AW8833" s="153"/>
      <c r="BB8833" s="81"/>
      <c r="CB8833" s="82"/>
      <c r="CC8833" s="82"/>
      <c r="CM8833" s="81"/>
      <c r="CN8833" s="81"/>
      <c r="CO8833" s="81"/>
      <c r="CY8833" s="124"/>
      <c r="CZ8833" s="81"/>
      <c r="DE8833" s="125"/>
      <c r="DF8833" s="81"/>
    </row>
    <row r="8834" spans="15:110" x14ac:dyDescent="0.25">
      <c r="O8834" s="156"/>
      <c r="P8834" s="157"/>
      <c r="Q8834" s="105"/>
      <c r="R8834" s="158"/>
      <c r="S8834" s="159"/>
      <c r="T8834" s="153"/>
      <c r="Y8834" s="81"/>
      <c r="Z8834" s="153"/>
      <c r="AG8834" s="81"/>
      <c r="AJ8834" s="153"/>
      <c r="AL8834" s="154"/>
      <c r="AM8834" s="153"/>
      <c r="AN8834" s="81"/>
      <c r="AO8834" s="153"/>
      <c r="AQ8834" s="154"/>
      <c r="AR8834" s="153"/>
      <c r="AS8834" s="81"/>
      <c r="AT8834" s="153"/>
      <c r="AV8834" s="154"/>
      <c r="AW8834" s="153"/>
      <c r="BB8834" s="81"/>
      <c r="CB8834" s="82"/>
      <c r="CC8834" s="82"/>
      <c r="CM8834" s="81"/>
      <c r="CN8834" s="81"/>
      <c r="CO8834" s="81"/>
      <c r="CY8834" s="124"/>
      <c r="CZ8834" s="81"/>
      <c r="DE8834" s="125"/>
      <c r="DF8834" s="81"/>
    </row>
    <row r="8835" spans="15:110" x14ac:dyDescent="0.25">
      <c r="O8835" s="156"/>
      <c r="P8835" s="157"/>
      <c r="Q8835" s="105"/>
      <c r="R8835" s="158"/>
      <c r="S8835" s="159"/>
      <c r="T8835" s="153"/>
      <c r="Y8835" s="81"/>
      <c r="Z8835" s="153"/>
      <c r="AG8835" s="81"/>
      <c r="AJ8835" s="153"/>
      <c r="AL8835" s="154"/>
      <c r="AM8835" s="153"/>
      <c r="AN8835" s="81"/>
      <c r="AO8835" s="153"/>
      <c r="AQ8835" s="154"/>
      <c r="AR8835" s="153"/>
      <c r="AS8835" s="81"/>
      <c r="AT8835" s="153"/>
      <c r="AV8835" s="154"/>
      <c r="AW8835" s="153"/>
      <c r="BB8835" s="81"/>
      <c r="CB8835" s="82"/>
      <c r="CC8835" s="82"/>
      <c r="CM8835" s="81"/>
      <c r="CN8835" s="81"/>
      <c r="CO8835" s="81"/>
      <c r="CY8835" s="124"/>
      <c r="CZ8835" s="81"/>
      <c r="DE8835" s="125"/>
      <c r="DF8835" s="81"/>
    </row>
    <row r="8836" spans="15:110" x14ac:dyDescent="0.25">
      <c r="O8836" s="156"/>
      <c r="P8836" s="157"/>
      <c r="Q8836" s="105"/>
      <c r="R8836" s="158"/>
      <c r="S8836" s="159"/>
      <c r="T8836" s="153"/>
      <c r="Y8836" s="81"/>
      <c r="Z8836" s="153"/>
      <c r="AG8836" s="81"/>
      <c r="AJ8836" s="153"/>
      <c r="AL8836" s="154"/>
      <c r="AM8836" s="153"/>
      <c r="AN8836" s="81"/>
      <c r="AO8836" s="153"/>
      <c r="AQ8836" s="154"/>
      <c r="AR8836" s="153"/>
      <c r="AS8836" s="81"/>
      <c r="AT8836" s="153"/>
      <c r="AV8836" s="154"/>
      <c r="AW8836" s="153"/>
      <c r="BB8836" s="81"/>
      <c r="CB8836" s="82"/>
      <c r="CC8836" s="82"/>
      <c r="CM8836" s="81"/>
      <c r="CN8836" s="81"/>
      <c r="CO8836" s="81"/>
      <c r="CY8836" s="124"/>
      <c r="CZ8836" s="81"/>
      <c r="DE8836" s="125"/>
      <c r="DF8836" s="81"/>
    </row>
    <row r="8837" spans="15:110" x14ac:dyDescent="0.25">
      <c r="O8837" s="156"/>
      <c r="P8837" s="157"/>
      <c r="Q8837" s="105"/>
      <c r="R8837" s="158"/>
      <c r="S8837" s="159"/>
      <c r="T8837" s="153"/>
      <c r="Y8837" s="81"/>
      <c r="Z8837" s="153"/>
      <c r="AG8837" s="81"/>
      <c r="AJ8837" s="153"/>
      <c r="AL8837" s="154"/>
      <c r="AM8837" s="153"/>
      <c r="AN8837" s="81"/>
      <c r="AO8837" s="153"/>
      <c r="AQ8837" s="154"/>
      <c r="AR8837" s="153"/>
      <c r="AS8837" s="81"/>
      <c r="AT8837" s="153"/>
      <c r="AV8837" s="154"/>
      <c r="AW8837" s="153"/>
      <c r="BB8837" s="81"/>
      <c r="CB8837" s="82"/>
      <c r="CC8837" s="82"/>
      <c r="CM8837" s="81"/>
      <c r="CN8837" s="81"/>
      <c r="CO8837" s="81"/>
      <c r="CY8837" s="124"/>
      <c r="CZ8837" s="81"/>
      <c r="DE8837" s="125"/>
      <c r="DF8837" s="81"/>
    </row>
    <row r="8838" spans="15:110" x14ac:dyDescent="0.25">
      <c r="O8838" s="156"/>
      <c r="P8838" s="157"/>
      <c r="Q8838" s="105"/>
      <c r="R8838" s="158"/>
      <c r="S8838" s="159"/>
      <c r="T8838" s="153"/>
      <c r="Y8838" s="81"/>
      <c r="Z8838" s="153"/>
      <c r="AG8838" s="81"/>
      <c r="AJ8838" s="153"/>
      <c r="AL8838" s="154"/>
      <c r="AM8838" s="153"/>
      <c r="AN8838" s="81"/>
      <c r="AO8838" s="153"/>
      <c r="AQ8838" s="154"/>
      <c r="AR8838" s="153"/>
      <c r="AS8838" s="81"/>
      <c r="AT8838" s="153"/>
      <c r="AV8838" s="154"/>
      <c r="AW8838" s="153"/>
      <c r="BB8838" s="81"/>
      <c r="CB8838" s="82"/>
      <c r="CC8838" s="82"/>
      <c r="CM8838" s="81"/>
      <c r="CN8838" s="81"/>
      <c r="CO8838" s="81"/>
      <c r="CY8838" s="124"/>
      <c r="CZ8838" s="81"/>
      <c r="DE8838" s="125"/>
      <c r="DF8838" s="81"/>
    </row>
    <row r="8839" spans="15:110" x14ac:dyDescent="0.25">
      <c r="O8839" s="156"/>
      <c r="P8839" s="157"/>
      <c r="Q8839" s="105"/>
      <c r="R8839" s="158"/>
      <c r="S8839" s="159"/>
      <c r="T8839" s="153"/>
      <c r="Y8839" s="81"/>
      <c r="Z8839" s="153"/>
      <c r="AG8839" s="81"/>
      <c r="AJ8839" s="153"/>
      <c r="AL8839" s="154"/>
      <c r="AM8839" s="153"/>
      <c r="AN8839" s="81"/>
      <c r="AO8839" s="153"/>
      <c r="AQ8839" s="154"/>
      <c r="AR8839" s="153"/>
      <c r="AS8839" s="81"/>
      <c r="AT8839" s="153"/>
      <c r="AV8839" s="154"/>
      <c r="AW8839" s="153"/>
      <c r="BB8839" s="81"/>
      <c r="CB8839" s="82"/>
      <c r="CC8839" s="82"/>
      <c r="CM8839" s="81"/>
      <c r="CN8839" s="81"/>
      <c r="CO8839" s="81"/>
      <c r="CY8839" s="124"/>
      <c r="CZ8839" s="81"/>
      <c r="DE8839" s="125"/>
      <c r="DF8839" s="81"/>
    </row>
    <row r="8840" spans="15:110" x14ac:dyDescent="0.25">
      <c r="O8840" s="156"/>
      <c r="P8840" s="157"/>
      <c r="Q8840" s="105"/>
      <c r="R8840" s="158"/>
      <c r="S8840" s="159"/>
      <c r="T8840" s="153"/>
      <c r="Y8840" s="81"/>
      <c r="Z8840" s="153"/>
      <c r="AG8840" s="81"/>
      <c r="AJ8840" s="153"/>
      <c r="AL8840" s="154"/>
      <c r="AM8840" s="153"/>
      <c r="AN8840" s="81"/>
      <c r="AO8840" s="153"/>
      <c r="AQ8840" s="154"/>
      <c r="AR8840" s="153"/>
      <c r="AS8840" s="81"/>
      <c r="AT8840" s="153"/>
      <c r="AV8840" s="154"/>
      <c r="AW8840" s="153"/>
      <c r="BB8840" s="81"/>
      <c r="CB8840" s="82"/>
      <c r="CC8840" s="82"/>
      <c r="CM8840" s="81"/>
      <c r="CN8840" s="81"/>
      <c r="CO8840" s="81"/>
      <c r="CY8840" s="124"/>
      <c r="CZ8840" s="81"/>
      <c r="DE8840" s="125"/>
      <c r="DF8840" s="81"/>
    </row>
    <row r="8841" spans="15:110" x14ac:dyDescent="0.25">
      <c r="O8841" s="156"/>
      <c r="P8841" s="157"/>
      <c r="Q8841" s="105"/>
      <c r="R8841" s="158"/>
      <c r="S8841" s="159"/>
      <c r="T8841" s="153"/>
      <c r="Y8841" s="81"/>
      <c r="Z8841" s="153"/>
      <c r="AG8841" s="81"/>
      <c r="AJ8841" s="153"/>
      <c r="AL8841" s="154"/>
      <c r="AM8841" s="153"/>
      <c r="AN8841" s="81"/>
      <c r="AO8841" s="153"/>
      <c r="AQ8841" s="154"/>
      <c r="AR8841" s="153"/>
      <c r="AS8841" s="81"/>
      <c r="AT8841" s="153"/>
      <c r="AV8841" s="154"/>
      <c r="AW8841" s="153"/>
      <c r="BB8841" s="81"/>
      <c r="CB8841" s="82"/>
      <c r="CC8841" s="82"/>
      <c r="CM8841" s="81"/>
      <c r="CN8841" s="81"/>
      <c r="CO8841" s="81"/>
      <c r="CY8841" s="124"/>
      <c r="CZ8841" s="81"/>
      <c r="DE8841" s="125"/>
      <c r="DF8841" s="81"/>
    </row>
    <row r="8842" spans="15:110" x14ac:dyDescent="0.25">
      <c r="O8842" s="156"/>
      <c r="P8842" s="157"/>
      <c r="Q8842" s="105"/>
      <c r="R8842" s="158"/>
      <c r="S8842" s="159"/>
      <c r="T8842" s="153"/>
      <c r="Y8842" s="81"/>
      <c r="Z8842" s="153"/>
      <c r="AG8842" s="81"/>
      <c r="AJ8842" s="153"/>
      <c r="AL8842" s="154"/>
      <c r="AM8842" s="153"/>
      <c r="AN8842" s="81"/>
      <c r="AO8842" s="153"/>
      <c r="AQ8842" s="154"/>
      <c r="AR8842" s="153"/>
      <c r="AS8842" s="81"/>
      <c r="AT8842" s="153"/>
      <c r="AV8842" s="154"/>
      <c r="AW8842" s="153"/>
      <c r="BB8842" s="81"/>
      <c r="CB8842" s="82"/>
      <c r="CC8842" s="82"/>
      <c r="CM8842" s="81"/>
      <c r="CN8842" s="81"/>
      <c r="CO8842" s="81"/>
      <c r="CY8842" s="124"/>
      <c r="CZ8842" s="81"/>
      <c r="DE8842" s="125"/>
      <c r="DF8842" s="81"/>
    </row>
    <row r="8843" spans="15:110" x14ac:dyDescent="0.25">
      <c r="O8843" s="156"/>
      <c r="P8843" s="157"/>
      <c r="Q8843" s="105"/>
      <c r="R8843" s="158"/>
      <c r="S8843" s="159"/>
      <c r="T8843" s="153"/>
      <c r="Y8843" s="81"/>
      <c r="Z8843" s="153"/>
      <c r="AG8843" s="81"/>
      <c r="AJ8843" s="153"/>
      <c r="AL8843" s="154"/>
      <c r="AM8843" s="153"/>
      <c r="AN8843" s="81"/>
      <c r="AO8843" s="153"/>
      <c r="AQ8843" s="154"/>
      <c r="AR8843" s="153"/>
      <c r="AS8843" s="81"/>
      <c r="AT8843" s="153"/>
      <c r="AV8843" s="154"/>
      <c r="AW8843" s="153"/>
      <c r="BB8843" s="81"/>
      <c r="CB8843" s="82"/>
      <c r="CC8843" s="82"/>
      <c r="CM8843" s="81"/>
      <c r="CN8843" s="81"/>
      <c r="CO8843" s="81"/>
      <c r="CY8843" s="124"/>
      <c r="CZ8843" s="81"/>
      <c r="DE8843" s="125"/>
      <c r="DF8843" s="81"/>
    </row>
    <row r="8844" spans="15:110" x14ac:dyDescent="0.25">
      <c r="O8844" s="156"/>
      <c r="P8844" s="157"/>
      <c r="Q8844" s="105"/>
      <c r="R8844" s="158"/>
      <c r="S8844" s="159"/>
      <c r="T8844" s="153"/>
      <c r="Y8844" s="81"/>
      <c r="Z8844" s="153"/>
      <c r="AG8844" s="81"/>
      <c r="AJ8844" s="153"/>
      <c r="AL8844" s="154"/>
      <c r="AM8844" s="153"/>
      <c r="AN8844" s="81"/>
      <c r="AO8844" s="153"/>
      <c r="AQ8844" s="154"/>
      <c r="AR8844" s="153"/>
      <c r="AS8844" s="81"/>
      <c r="AT8844" s="153"/>
      <c r="AV8844" s="154"/>
      <c r="AW8844" s="153"/>
      <c r="BB8844" s="81"/>
      <c r="CB8844" s="82"/>
      <c r="CC8844" s="82"/>
      <c r="CM8844" s="81"/>
      <c r="CN8844" s="81"/>
      <c r="CO8844" s="81"/>
      <c r="CY8844" s="124"/>
      <c r="CZ8844" s="81"/>
      <c r="DE8844" s="125"/>
      <c r="DF8844" s="81"/>
    </row>
    <row r="8845" spans="15:110" x14ac:dyDescent="0.25">
      <c r="O8845" s="156"/>
      <c r="P8845" s="157"/>
      <c r="Q8845" s="105"/>
      <c r="R8845" s="158"/>
      <c r="S8845" s="159"/>
      <c r="T8845" s="153"/>
      <c r="Y8845" s="81"/>
      <c r="Z8845" s="153"/>
      <c r="AG8845" s="81"/>
      <c r="AJ8845" s="153"/>
      <c r="AL8845" s="154"/>
      <c r="AM8845" s="153"/>
      <c r="AN8845" s="81"/>
      <c r="AO8845" s="153"/>
      <c r="AQ8845" s="154"/>
      <c r="AR8845" s="153"/>
      <c r="AS8845" s="81"/>
      <c r="AT8845" s="153"/>
      <c r="AV8845" s="154"/>
      <c r="AW8845" s="153"/>
      <c r="BB8845" s="81"/>
      <c r="CB8845" s="82"/>
      <c r="CC8845" s="82"/>
      <c r="CM8845" s="81"/>
      <c r="CN8845" s="81"/>
      <c r="CO8845" s="81"/>
      <c r="CY8845" s="124"/>
      <c r="CZ8845" s="81"/>
      <c r="DE8845" s="125"/>
      <c r="DF8845" s="81"/>
    </row>
    <row r="8846" spans="15:110" x14ac:dyDescent="0.25">
      <c r="O8846" s="156"/>
      <c r="P8846" s="157"/>
      <c r="Q8846" s="105"/>
      <c r="R8846" s="158"/>
      <c r="S8846" s="159"/>
      <c r="T8846" s="153"/>
      <c r="Y8846" s="81"/>
      <c r="Z8846" s="153"/>
      <c r="AG8846" s="81"/>
      <c r="AJ8846" s="153"/>
      <c r="AL8846" s="154"/>
      <c r="AM8846" s="153"/>
      <c r="AN8846" s="81"/>
      <c r="AO8846" s="153"/>
      <c r="AQ8846" s="154"/>
      <c r="AR8846" s="153"/>
      <c r="AS8846" s="81"/>
      <c r="AT8846" s="153"/>
      <c r="AV8846" s="154"/>
      <c r="AW8846" s="153"/>
      <c r="BB8846" s="81"/>
      <c r="CB8846" s="82"/>
      <c r="CC8846" s="82"/>
      <c r="CM8846" s="81"/>
      <c r="CN8846" s="81"/>
      <c r="CO8846" s="81"/>
      <c r="CY8846" s="124"/>
      <c r="CZ8846" s="81"/>
      <c r="DE8846" s="125"/>
      <c r="DF8846" s="81"/>
    </row>
    <row r="8847" spans="15:110" x14ac:dyDescent="0.25">
      <c r="O8847" s="156"/>
      <c r="P8847" s="157"/>
      <c r="Q8847" s="105"/>
      <c r="R8847" s="158"/>
      <c r="S8847" s="159"/>
      <c r="T8847" s="153"/>
      <c r="Y8847" s="81"/>
      <c r="Z8847" s="153"/>
      <c r="AG8847" s="81"/>
      <c r="AJ8847" s="153"/>
      <c r="AL8847" s="154"/>
      <c r="AM8847" s="153"/>
      <c r="AN8847" s="81"/>
      <c r="AO8847" s="153"/>
      <c r="AQ8847" s="154"/>
      <c r="AR8847" s="153"/>
      <c r="AS8847" s="81"/>
      <c r="AT8847" s="153"/>
      <c r="AV8847" s="154"/>
      <c r="AW8847" s="153"/>
      <c r="BB8847" s="81"/>
      <c r="CB8847" s="82"/>
      <c r="CC8847" s="82"/>
      <c r="CM8847" s="81"/>
      <c r="CN8847" s="81"/>
      <c r="CO8847" s="81"/>
      <c r="CY8847" s="124"/>
      <c r="CZ8847" s="81"/>
      <c r="DE8847" s="125"/>
      <c r="DF8847" s="81"/>
    </row>
    <row r="8848" spans="15:110" x14ac:dyDescent="0.25">
      <c r="O8848" s="156"/>
      <c r="P8848" s="157"/>
      <c r="Q8848" s="105"/>
      <c r="R8848" s="158"/>
      <c r="S8848" s="159"/>
      <c r="T8848" s="153"/>
      <c r="Y8848" s="81"/>
      <c r="Z8848" s="153"/>
      <c r="AG8848" s="81"/>
      <c r="AJ8848" s="153"/>
      <c r="AL8848" s="154"/>
      <c r="AM8848" s="153"/>
      <c r="AN8848" s="81"/>
      <c r="AO8848" s="153"/>
      <c r="AQ8848" s="154"/>
      <c r="AR8848" s="153"/>
      <c r="AS8848" s="81"/>
      <c r="AT8848" s="153"/>
      <c r="AV8848" s="154"/>
      <c r="AW8848" s="153"/>
      <c r="BB8848" s="81"/>
      <c r="CB8848" s="82"/>
      <c r="CC8848" s="82"/>
      <c r="CM8848" s="81"/>
      <c r="CN8848" s="81"/>
      <c r="CO8848" s="81"/>
      <c r="CY8848" s="124"/>
      <c r="CZ8848" s="81"/>
      <c r="DE8848" s="125"/>
      <c r="DF8848" s="81"/>
    </row>
    <row r="8849" spans="15:110" x14ac:dyDescent="0.25">
      <c r="O8849" s="156"/>
      <c r="P8849" s="157"/>
      <c r="Q8849" s="105"/>
      <c r="R8849" s="158"/>
      <c r="S8849" s="159"/>
      <c r="T8849" s="153"/>
      <c r="Y8849" s="81"/>
      <c r="Z8849" s="153"/>
      <c r="AG8849" s="81"/>
      <c r="AJ8849" s="153"/>
      <c r="AL8849" s="154"/>
      <c r="AM8849" s="153"/>
      <c r="AN8849" s="81"/>
      <c r="AO8849" s="153"/>
      <c r="AQ8849" s="154"/>
      <c r="AR8849" s="153"/>
      <c r="AS8849" s="81"/>
      <c r="AT8849" s="153"/>
      <c r="AV8849" s="154"/>
      <c r="AW8849" s="153"/>
      <c r="BB8849" s="81"/>
      <c r="CB8849" s="82"/>
      <c r="CC8849" s="82"/>
      <c r="CM8849" s="81"/>
      <c r="CN8849" s="81"/>
      <c r="CO8849" s="81"/>
      <c r="CY8849" s="124"/>
      <c r="CZ8849" s="81"/>
      <c r="DE8849" s="125"/>
      <c r="DF8849" s="81"/>
    </row>
    <row r="8850" spans="15:110" x14ac:dyDescent="0.25">
      <c r="O8850" s="156"/>
      <c r="P8850" s="157"/>
      <c r="Q8850" s="105"/>
      <c r="R8850" s="158"/>
      <c r="S8850" s="159"/>
      <c r="T8850" s="153"/>
      <c r="Y8850" s="81"/>
      <c r="Z8850" s="153"/>
      <c r="AG8850" s="81"/>
      <c r="AJ8850" s="153"/>
      <c r="AL8850" s="154"/>
      <c r="AM8850" s="153"/>
      <c r="AN8850" s="81"/>
      <c r="AO8850" s="153"/>
      <c r="AQ8850" s="154"/>
      <c r="AR8850" s="153"/>
      <c r="AS8850" s="81"/>
      <c r="AT8850" s="153"/>
      <c r="AV8850" s="154"/>
      <c r="AW8850" s="153"/>
      <c r="BB8850" s="81"/>
      <c r="CB8850" s="82"/>
      <c r="CC8850" s="82"/>
      <c r="CM8850" s="81"/>
      <c r="CN8850" s="81"/>
      <c r="CO8850" s="81"/>
      <c r="CY8850" s="124"/>
      <c r="CZ8850" s="81"/>
      <c r="DE8850" s="125"/>
      <c r="DF8850" s="81"/>
    </row>
    <row r="8851" spans="15:110" x14ac:dyDescent="0.25">
      <c r="O8851" s="156"/>
      <c r="P8851" s="157"/>
      <c r="Q8851" s="105"/>
      <c r="R8851" s="158"/>
      <c r="S8851" s="159"/>
      <c r="T8851" s="153"/>
      <c r="Y8851" s="81"/>
      <c r="Z8851" s="153"/>
      <c r="AG8851" s="81"/>
      <c r="AJ8851" s="153"/>
      <c r="AL8851" s="154"/>
      <c r="AM8851" s="153"/>
      <c r="AN8851" s="81"/>
      <c r="AO8851" s="153"/>
      <c r="AQ8851" s="154"/>
      <c r="AR8851" s="153"/>
      <c r="AS8851" s="81"/>
      <c r="AT8851" s="153"/>
      <c r="AV8851" s="154"/>
      <c r="AW8851" s="153"/>
      <c r="BB8851" s="81"/>
      <c r="CB8851" s="82"/>
      <c r="CC8851" s="82"/>
      <c r="CM8851" s="81"/>
      <c r="CN8851" s="81"/>
      <c r="CO8851" s="81"/>
      <c r="CY8851" s="124"/>
      <c r="CZ8851" s="81"/>
      <c r="DE8851" s="125"/>
      <c r="DF8851" s="81"/>
    </row>
    <row r="8852" spans="15:110" x14ac:dyDescent="0.25">
      <c r="O8852" s="156"/>
      <c r="P8852" s="157"/>
      <c r="Q8852" s="105"/>
      <c r="R8852" s="158"/>
      <c r="S8852" s="159"/>
      <c r="T8852" s="153"/>
      <c r="Y8852" s="81"/>
      <c r="Z8852" s="153"/>
      <c r="AG8852" s="81"/>
      <c r="AJ8852" s="153"/>
      <c r="AL8852" s="154"/>
      <c r="AM8852" s="153"/>
      <c r="AN8852" s="81"/>
      <c r="AO8852" s="153"/>
      <c r="AQ8852" s="154"/>
      <c r="AR8852" s="153"/>
      <c r="AS8852" s="81"/>
      <c r="AT8852" s="153"/>
      <c r="AV8852" s="154"/>
      <c r="AW8852" s="153"/>
      <c r="BB8852" s="81"/>
      <c r="CB8852" s="82"/>
      <c r="CC8852" s="82"/>
      <c r="CM8852" s="81"/>
      <c r="CN8852" s="81"/>
      <c r="CO8852" s="81"/>
      <c r="CY8852" s="124"/>
      <c r="CZ8852" s="81"/>
      <c r="DE8852" s="125"/>
      <c r="DF8852" s="81"/>
    </row>
    <row r="8853" spans="15:110" x14ac:dyDescent="0.25">
      <c r="O8853" s="156"/>
      <c r="P8853" s="157"/>
      <c r="Q8853" s="105"/>
      <c r="R8853" s="158"/>
      <c r="S8853" s="159"/>
      <c r="T8853" s="153"/>
      <c r="Y8853" s="81"/>
      <c r="Z8853" s="153"/>
      <c r="AG8853" s="81"/>
      <c r="AJ8853" s="153"/>
      <c r="AL8853" s="154"/>
      <c r="AM8853" s="153"/>
      <c r="AN8853" s="81"/>
      <c r="AO8853" s="153"/>
      <c r="AQ8853" s="154"/>
      <c r="AR8853" s="153"/>
      <c r="AS8853" s="81"/>
      <c r="AT8853" s="153"/>
      <c r="AV8853" s="154"/>
      <c r="AW8853" s="153"/>
      <c r="BB8853" s="81"/>
      <c r="CB8853" s="82"/>
      <c r="CC8853" s="82"/>
      <c r="CM8853" s="81"/>
      <c r="CN8853" s="81"/>
      <c r="CO8853" s="81"/>
      <c r="CY8853" s="124"/>
      <c r="CZ8853" s="81"/>
      <c r="DE8853" s="125"/>
      <c r="DF8853" s="81"/>
    </row>
    <row r="8854" spans="15:110" x14ac:dyDescent="0.25">
      <c r="O8854" s="156"/>
      <c r="P8854" s="157"/>
      <c r="Q8854" s="105"/>
      <c r="R8854" s="158"/>
      <c r="S8854" s="159"/>
      <c r="T8854" s="153"/>
      <c r="Y8854" s="81"/>
      <c r="Z8854" s="153"/>
      <c r="AG8854" s="81"/>
      <c r="AJ8854" s="153"/>
      <c r="AL8854" s="154"/>
      <c r="AM8854" s="153"/>
      <c r="AN8854" s="81"/>
      <c r="AO8854" s="153"/>
      <c r="AQ8854" s="154"/>
      <c r="AR8854" s="153"/>
      <c r="AS8854" s="81"/>
      <c r="AT8854" s="153"/>
      <c r="AV8854" s="154"/>
      <c r="AW8854" s="153"/>
      <c r="BB8854" s="81"/>
      <c r="CB8854" s="82"/>
      <c r="CC8854" s="82"/>
      <c r="CM8854" s="81"/>
      <c r="CN8854" s="81"/>
      <c r="CO8854" s="81"/>
      <c r="CY8854" s="124"/>
      <c r="CZ8854" s="81"/>
      <c r="DE8854" s="125"/>
      <c r="DF8854" s="81"/>
    </row>
    <row r="8855" spans="15:110" x14ac:dyDescent="0.25">
      <c r="O8855" s="156"/>
      <c r="P8855" s="157"/>
      <c r="Q8855" s="105"/>
      <c r="R8855" s="158"/>
      <c r="S8855" s="159"/>
      <c r="T8855" s="153"/>
      <c r="Y8855" s="81"/>
      <c r="Z8855" s="153"/>
      <c r="AG8855" s="81"/>
      <c r="AJ8855" s="153"/>
      <c r="AL8855" s="154"/>
      <c r="AM8855" s="153"/>
      <c r="AN8855" s="81"/>
      <c r="AO8855" s="153"/>
      <c r="AQ8855" s="154"/>
      <c r="AR8855" s="153"/>
      <c r="AS8855" s="81"/>
      <c r="AT8855" s="153"/>
      <c r="AV8855" s="154"/>
      <c r="AW8855" s="153"/>
      <c r="BB8855" s="81"/>
      <c r="CB8855" s="82"/>
      <c r="CC8855" s="82"/>
      <c r="CM8855" s="81"/>
      <c r="CN8855" s="81"/>
      <c r="CO8855" s="81"/>
      <c r="CY8855" s="124"/>
      <c r="CZ8855" s="81"/>
      <c r="DE8855" s="125"/>
      <c r="DF8855" s="81"/>
    </row>
    <row r="8856" spans="15:110" x14ac:dyDescent="0.25">
      <c r="O8856" s="156"/>
      <c r="P8856" s="157"/>
      <c r="Q8856" s="105"/>
      <c r="R8856" s="158"/>
      <c r="S8856" s="159"/>
      <c r="T8856" s="153"/>
      <c r="Y8856" s="81"/>
      <c r="Z8856" s="153"/>
      <c r="AG8856" s="81"/>
      <c r="AJ8856" s="153"/>
      <c r="AL8856" s="154"/>
      <c r="AM8856" s="153"/>
      <c r="AN8856" s="81"/>
      <c r="AO8856" s="153"/>
      <c r="AQ8856" s="154"/>
      <c r="AR8856" s="153"/>
      <c r="AS8856" s="81"/>
      <c r="AT8856" s="153"/>
      <c r="AV8856" s="154"/>
      <c r="AW8856" s="153"/>
      <c r="BB8856" s="81"/>
      <c r="CB8856" s="82"/>
      <c r="CC8856" s="82"/>
      <c r="CM8856" s="81"/>
      <c r="CN8856" s="81"/>
      <c r="CO8856" s="81"/>
      <c r="CY8856" s="124"/>
      <c r="CZ8856" s="81"/>
      <c r="DE8856" s="125"/>
      <c r="DF8856" s="81"/>
    </row>
    <row r="8857" spans="15:110" x14ac:dyDescent="0.25">
      <c r="O8857" s="156"/>
      <c r="P8857" s="157"/>
      <c r="Q8857" s="105"/>
      <c r="R8857" s="158"/>
      <c r="S8857" s="159"/>
      <c r="T8857" s="153"/>
      <c r="Y8857" s="81"/>
      <c r="Z8857" s="153"/>
      <c r="AG8857" s="81"/>
      <c r="AJ8857" s="153"/>
      <c r="AL8857" s="154"/>
      <c r="AM8857" s="153"/>
      <c r="AN8857" s="81"/>
      <c r="AO8857" s="153"/>
      <c r="AQ8857" s="154"/>
      <c r="AR8857" s="153"/>
      <c r="AS8857" s="81"/>
      <c r="AT8857" s="153"/>
      <c r="AV8857" s="154"/>
      <c r="AW8857" s="153"/>
      <c r="BB8857" s="81"/>
      <c r="CB8857" s="82"/>
      <c r="CC8857" s="82"/>
      <c r="CM8857" s="81"/>
      <c r="CN8857" s="81"/>
      <c r="CO8857" s="81"/>
      <c r="CY8857" s="124"/>
      <c r="CZ8857" s="81"/>
      <c r="DE8857" s="125"/>
      <c r="DF8857" s="81"/>
    </row>
    <row r="8858" spans="15:110" x14ac:dyDescent="0.25">
      <c r="O8858" s="156"/>
      <c r="P8858" s="157"/>
      <c r="Q8858" s="105"/>
      <c r="R8858" s="158"/>
      <c r="S8858" s="159"/>
      <c r="T8858" s="153"/>
      <c r="Y8858" s="81"/>
      <c r="Z8858" s="153"/>
      <c r="AG8858" s="81"/>
      <c r="AJ8858" s="153"/>
      <c r="AL8858" s="154"/>
      <c r="AM8858" s="153"/>
      <c r="AN8858" s="81"/>
      <c r="AO8858" s="153"/>
      <c r="AQ8858" s="154"/>
      <c r="AR8858" s="153"/>
      <c r="AS8858" s="81"/>
      <c r="AT8858" s="153"/>
      <c r="AV8858" s="154"/>
      <c r="AW8858" s="153"/>
      <c r="BB8858" s="81"/>
      <c r="CB8858" s="82"/>
      <c r="CC8858" s="82"/>
      <c r="CM8858" s="81"/>
      <c r="CN8858" s="81"/>
      <c r="CO8858" s="81"/>
      <c r="CY8858" s="124"/>
      <c r="CZ8858" s="81"/>
      <c r="DE8858" s="125"/>
      <c r="DF8858" s="81"/>
    </row>
    <row r="8859" spans="15:110" x14ac:dyDescent="0.25">
      <c r="O8859" s="156"/>
      <c r="P8859" s="157"/>
      <c r="Q8859" s="105"/>
      <c r="R8859" s="158"/>
      <c r="S8859" s="159"/>
      <c r="T8859" s="153"/>
      <c r="Y8859" s="81"/>
      <c r="Z8859" s="153"/>
      <c r="AG8859" s="81"/>
      <c r="AJ8859" s="153"/>
      <c r="AL8859" s="154"/>
      <c r="AM8859" s="153"/>
      <c r="AN8859" s="81"/>
      <c r="AO8859" s="153"/>
      <c r="AQ8859" s="154"/>
      <c r="AR8859" s="153"/>
      <c r="AS8859" s="81"/>
      <c r="AT8859" s="153"/>
      <c r="AV8859" s="154"/>
      <c r="AW8859" s="153"/>
      <c r="BB8859" s="81"/>
      <c r="CB8859" s="82"/>
      <c r="CC8859" s="82"/>
      <c r="CM8859" s="81"/>
      <c r="CN8859" s="81"/>
      <c r="CO8859" s="81"/>
      <c r="CY8859" s="124"/>
      <c r="CZ8859" s="81"/>
      <c r="DE8859" s="125"/>
      <c r="DF8859" s="81"/>
    </row>
    <row r="8860" spans="15:110" x14ac:dyDescent="0.25">
      <c r="O8860" s="156"/>
      <c r="P8860" s="157"/>
      <c r="Q8860" s="105"/>
      <c r="R8860" s="158"/>
      <c r="S8860" s="159"/>
      <c r="T8860" s="153"/>
      <c r="Y8860" s="81"/>
      <c r="Z8860" s="153"/>
      <c r="AG8860" s="81"/>
      <c r="AJ8860" s="153"/>
      <c r="AL8860" s="154"/>
      <c r="AM8860" s="153"/>
      <c r="AN8860" s="81"/>
      <c r="AO8860" s="153"/>
      <c r="AQ8860" s="154"/>
      <c r="AR8860" s="153"/>
      <c r="AS8860" s="81"/>
      <c r="AT8860" s="153"/>
      <c r="AV8860" s="154"/>
      <c r="AW8860" s="153"/>
      <c r="BB8860" s="81"/>
      <c r="CB8860" s="82"/>
      <c r="CC8860" s="82"/>
      <c r="CM8860" s="81"/>
      <c r="CN8860" s="81"/>
      <c r="CO8860" s="81"/>
      <c r="CY8860" s="124"/>
      <c r="CZ8860" s="81"/>
      <c r="DE8860" s="125"/>
      <c r="DF8860" s="81"/>
    </row>
    <row r="8861" spans="15:110" x14ac:dyDescent="0.25">
      <c r="O8861" s="156"/>
      <c r="P8861" s="157"/>
      <c r="Q8861" s="105"/>
      <c r="R8861" s="158"/>
      <c r="S8861" s="159"/>
      <c r="T8861" s="153"/>
      <c r="Y8861" s="81"/>
      <c r="Z8861" s="153"/>
      <c r="AG8861" s="81"/>
      <c r="AJ8861" s="153"/>
      <c r="AL8861" s="154"/>
      <c r="AM8861" s="153"/>
      <c r="AN8861" s="81"/>
      <c r="AO8861" s="153"/>
      <c r="AQ8861" s="154"/>
      <c r="AR8861" s="153"/>
      <c r="AS8861" s="81"/>
      <c r="AT8861" s="153"/>
      <c r="AV8861" s="154"/>
      <c r="AW8861" s="153"/>
      <c r="BB8861" s="81"/>
      <c r="CB8861" s="82"/>
      <c r="CC8861" s="82"/>
      <c r="CM8861" s="81"/>
      <c r="CN8861" s="81"/>
      <c r="CO8861" s="81"/>
      <c r="CY8861" s="124"/>
      <c r="CZ8861" s="81"/>
      <c r="DE8861" s="125"/>
      <c r="DF8861" s="81"/>
    </row>
    <row r="8862" spans="15:110" x14ac:dyDescent="0.25">
      <c r="O8862" s="156"/>
      <c r="P8862" s="157"/>
      <c r="Q8862" s="105"/>
      <c r="R8862" s="158"/>
      <c r="S8862" s="159"/>
      <c r="T8862" s="153"/>
      <c r="Y8862" s="81"/>
      <c r="Z8862" s="153"/>
      <c r="AG8862" s="81"/>
      <c r="AJ8862" s="153"/>
      <c r="AL8862" s="154"/>
      <c r="AM8862" s="153"/>
      <c r="AN8862" s="81"/>
      <c r="AO8862" s="153"/>
      <c r="AQ8862" s="154"/>
      <c r="AR8862" s="153"/>
      <c r="AS8862" s="81"/>
      <c r="AT8862" s="153"/>
      <c r="AV8862" s="154"/>
      <c r="AW8862" s="153"/>
      <c r="BB8862" s="81"/>
      <c r="CB8862" s="82"/>
      <c r="CC8862" s="82"/>
      <c r="CM8862" s="81"/>
      <c r="CN8862" s="81"/>
      <c r="CO8862" s="81"/>
      <c r="CY8862" s="124"/>
      <c r="CZ8862" s="81"/>
      <c r="DE8862" s="125"/>
      <c r="DF8862" s="81"/>
    </row>
    <row r="8863" spans="15:110" x14ac:dyDescent="0.25">
      <c r="O8863" s="156"/>
      <c r="P8863" s="157"/>
      <c r="Q8863" s="105"/>
      <c r="R8863" s="158"/>
      <c r="S8863" s="159"/>
      <c r="T8863" s="153"/>
      <c r="Y8863" s="81"/>
      <c r="Z8863" s="153"/>
      <c r="AG8863" s="81"/>
      <c r="AJ8863" s="153"/>
      <c r="AL8863" s="154"/>
      <c r="AM8863" s="153"/>
      <c r="AN8863" s="81"/>
      <c r="AO8863" s="153"/>
      <c r="AQ8863" s="154"/>
      <c r="AR8863" s="153"/>
      <c r="AS8863" s="81"/>
      <c r="AT8863" s="153"/>
      <c r="AV8863" s="154"/>
      <c r="AW8863" s="153"/>
      <c r="BB8863" s="81"/>
      <c r="CB8863" s="82"/>
      <c r="CC8863" s="82"/>
      <c r="CM8863" s="81"/>
      <c r="CN8863" s="81"/>
      <c r="CO8863" s="81"/>
      <c r="CY8863" s="124"/>
      <c r="CZ8863" s="81"/>
      <c r="DE8863" s="125"/>
      <c r="DF8863" s="81"/>
    </row>
    <row r="8864" spans="15:110" x14ac:dyDescent="0.25">
      <c r="O8864" s="156"/>
      <c r="P8864" s="157"/>
      <c r="Q8864" s="105"/>
      <c r="R8864" s="158"/>
      <c r="S8864" s="159"/>
      <c r="T8864" s="153"/>
      <c r="Y8864" s="81"/>
      <c r="Z8864" s="153"/>
      <c r="AG8864" s="81"/>
      <c r="AJ8864" s="153"/>
      <c r="AL8864" s="154"/>
      <c r="AM8864" s="153"/>
      <c r="AN8864" s="81"/>
      <c r="AO8864" s="153"/>
      <c r="AQ8864" s="154"/>
      <c r="AR8864" s="153"/>
      <c r="AS8864" s="81"/>
      <c r="AT8864" s="153"/>
      <c r="AV8864" s="154"/>
      <c r="AW8864" s="153"/>
      <c r="BB8864" s="81"/>
      <c r="CB8864" s="82"/>
      <c r="CC8864" s="82"/>
      <c r="CM8864" s="81"/>
      <c r="CN8864" s="81"/>
      <c r="CO8864" s="81"/>
      <c r="CY8864" s="124"/>
      <c r="CZ8864" s="81"/>
      <c r="DE8864" s="125"/>
      <c r="DF8864" s="81"/>
    </row>
    <row r="8865" spans="15:110" x14ac:dyDescent="0.25">
      <c r="O8865" s="156"/>
      <c r="P8865" s="157"/>
      <c r="Q8865" s="105"/>
      <c r="R8865" s="158"/>
      <c r="S8865" s="159"/>
      <c r="T8865" s="153"/>
      <c r="Y8865" s="81"/>
      <c r="Z8865" s="153"/>
      <c r="AG8865" s="81"/>
      <c r="AJ8865" s="153"/>
      <c r="AL8865" s="154"/>
      <c r="AM8865" s="153"/>
      <c r="AN8865" s="81"/>
      <c r="AO8865" s="153"/>
      <c r="AQ8865" s="154"/>
      <c r="AR8865" s="153"/>
      <c r="AS8865" s="81"/>
      <c r="AT8865" s="153"/>
      <c r="AV8865" s="154"/>
      <c r="AW8865" s="153"/>
      <c r="BB8865" s="81"/>
      <c r="CB8865" s="82"/>
      <c r="CC8865" s="82"/>
      <c r="CM8865" s="81"/>
      <c r="CN8865" s="81"/>
      <c r="CO8865" s="81"/>
      <c r="CY8865" s="124"/>
      <c r="CZ8865" s="81"/>
      <c r="DE8865" s="125"/>
      <c r="DF8865" s="81"/>
    </row>
    <row r="8866" spans="15:110" x14ac:dyDescent="0.25">
      <c r="O8866" s="156"/>
      <c r="P8866" s="157"/>
      <c r="Q8866" s="105"/>
      <c r="R8866" s="158"/>
      <c r="S8866" s="159"/>
      <c r="T8866" s="153"/>
      <c r="Y8866" s="81"/>
      <c r="Z8866" s="153"/>
      <c r="AG8866" s="81"/>
      <c r="AJ8866" s="153"/>
      <c r="AL8866" s="154"/>
      <c r="AM8866" s="153"/>
      <c r="AN8866" s="81"/>
      <c r="AO8866" s="153"/>
      <c r="AQ8866" s="154"/>
      <c r="AR8866" s="153"/>
      <c r="AS8866" s="81"/>
      <c r="AT8866" s="153"/>
      <c r="AV8866" s="154"/>
      <c r="AW8866" s="153"/>
      <c r="BB8866" s="81"/>
      <c r="CB8866" s="82"/>
      <c r="CC8866" s="82"/>
      <c r="CM8866" s="81"/>
      <c r="CN8866" s="81"/>
      <c r="CO8866" s="81"/>
      <c r="CY8866" s="124"/>
      <c r="CZ8866" s="81"/>
      <c r="DE8866" s="125"/>
      <c r="DF8866" s="81"/>
    </row>
    <row r="8867" spans="15:110" x14ac:dyDescent="0.25">
      <c r="O8867" s="156"/>
      <c r="P8867" s="157"/>
      <c r="Q8867" s="105"/>
      <c r="R8867" s="158"/>
      <c r="S8867" s="159"/>
      <c r="T8867" s="153"/>
      <c r="Y8867" s="81"/>
      <c r="Z8867" s="153"/>
      <c r="AG8867" s="81"/>
      <c r="AJ8867" s="153"/>
      <c r="AL8867" s="154"/>
      <c r="AM8867" s="153"/>
      <c r="AN8867" s="81"/>
      <c r="AO8867" s="153"/>
      <c r="AQ8867" s="154"/>
      <c r="AR8867" s="153"/>
      <c r="AS8867" s="81"/>
      <c r="AT8867" s="153"/>
      <c r="AV8867" s="154"/>
      <c r="AW8867" s="153"/>
      <c r="BB8867" s="81"/>
      <c r="CB8867" s="82"/>
      <c r="CC8867" s="82"/>
      <c r="CM8867" s="81"/>
      <c r="CN8867" s="81"/>
      <c r="CO8867" s="81"/>
      <c r="CY8867" s="124"/>
      <c r="CZ8867" s="81"/>
      <c r="DE8867" s="125"/>
      <c r="DF8867" s="81"/>
    </row>
    <row r="8868" spans="15:110" x14ac:dyDescent="0.25">
      <c r="O8868" s="156"/>
      <c r="P8868" s="157"/>
      <c r="Q8868" s="105"/>
      <c r="R8868" s="158"/>
      <c r="S8868" s="159"/>
      <c r="T8868" s="153"/>
      <c r="Y8868" s="81"/>
      <c r="Z8868" s="153"/>
      <c r="AG8868" s="81"/>
      <c r="AJ8868" s="153"/>
      <c r="AL8868" s="154"/>
      <c r="AM8868" s="153"/>
      <c r="AN8868" s="81"/>
      <c r="AO8868" s="153"/>
      <c r="AQ8868" s="154"/>
      <c r="AR8868" s="153"/>
      <c r="AS8868" s="81"/>
      <c r="AT8868" s="153"/>
      <c r="AV8868" s="154"/>
      <c r="AW8868" s="153"/>
      <c r="BB8868" s="81"/>
      <c r="CB8868" s="82"/>
      <c r="CC8868" s="82"/>
      <c r="CM8868" s="81"/>
      <c r="CN8868" s="81"/>
      <c r="CO8868" s="81"/>
      <c r="CY8868" s="124"/>
      <c r="CZ8868" s="81"/>
      <c r="DE8868" s="125"/>
      <c r="DF8868" s="81"/>
    </row>
    <row r="8869" spans="15:110" x14ac:dyDescent="0.25">
      <c r="O8869" s="156"/>
      <c r="P8869" s="157"/>
      <c r="Q8869" s="105"/>
      <c r="R8869" s="158"/>
      <c r="S8869" s="159"/>
      <c r="T8869" s="153"/>
      <c r="Y8869" s="81"/>
      <c r="Z8869" s="153"/>
      <c r="AG8869" s="81"/>
      <c r="AJ8869" s="153"/>
      <c r="AL8869" s="154"/>
      <c r="AM8869" s="153"/>
      <c r="AN8869" s="81"/>
      <c r="AO8869" s="153"/>
      <c r="AQ8869" s="154"/>
      <c r="AR8869" s="153"/>
      <c r="AS8869" s="81"/>
      <c r="AT8869" s="153"/>
      <c r="AV8869" s="154"/>
      <c r="AW8869" s="153"/>
      <c r="BB8869" s="81"/>
      <c r="CB8869" s="82"/>
      <c r="CC8869" s="82"/>
      <c r="CM8869" s="81"/>
      <c r="CN8869" s="81"/>
      <c r="CO8869" s="81"/>
      <c r="CY8869" s="124"/>
      <c r="CZ8869" s="81"/>
      <c r="DE8869" s="125"/>
      <c r="DF8869" s="81"/>
    </row>
    <row r="8870" spans="15:110" x14ac:dyDescent="0.25">
      <c r="O8870" s="156"/>
      <c r="P8870" s="157"/>
      <c r="Q8870" s="105"/>
      <c r="R8870" s="158"/>
      <c r="S8870" s="159"/>
      <c r="T8870" s="153"/>
      <c r="Y8870" s="81"/>
      <c r="Z8870" s="153"/>
      <c r="AG8870" s="81"/>
      <c r="AJ8870" s="153"/>
      <c r="AL8870" s="154"/>
      <c r="AM8870" s="153"/>
      <c r="AN8870" s="81"/>
      <c r="AO8870" s="153"/>
      <c r="AQ8870" s="154"/>
      <c r="AR8870" s="153"/>
      <c r="AS8870" s="81"/>
      <c r="AT8870" s="153"/>
      <c r="AV8870" s="154"/>
      <c r="AW8870" s="153"/>
      <c r="BB8870" s="81"/>
      <c r="CB8870" s="82"/>
      <c r="CC8870" s="82"/>
      <c r="CM8870" s="81"/>
      <c r="CN8870" s="81"/>
      <c r="CO8870" s="81"/>
      <c r="CY8870" s="124"/>
      <c r="CZ8870" s="81"/>
      <c r="DE8870" s="125"/>
      <c r="DF8870" s="81"/>
    </row>
    <row r="8871" spans="15:110" x14ac:dyDescent="0.25">
      <c r="O8871" s="156"/>
      <c r="P8871" s="157"/>
      <c r="Q8871" s="105"/>
      <c r="R8871" s="158"/>
      <c r="S8871" s="159"/>
      <c r="T8871" s="153"/>
      <c r="Y8871" s="81"/>
      <c r="Z8871" s="153"/>
      <c r="AG8871" s="81"/>
      <c r="AJ8871" s="153"/>
      <c r="AL8871" s="154"/>
      <c r="AM8871" s="153"/>
      <c r="AN8871" s="81"/>
      <c r="AO8871" s="153"/>
      <c r="AQ8871" s="154"/>
      <c r="AR8871" s="153"/>
      <c r="AS8871" s="81"/>
      <c r="AT8871" s="153"/>
      <c r="AV8871" s="154"/>
      <c r="AW8871" s="153"/>
      <c r="BB8871" s="81"/>
      <c r="CB8871" s="82"/>
      <c r="CC8871" s="82"/>
      <c r="CM8871" s="81"/>
      <c r="CN8871" s="81"/>
      <c r="CO8871" s="81"/>
      <c r="CY8871" s="124"/>
      <c r="CZ8871" s="81"/>
      <c r="DE8871" s="125"/>
      <c r="DF8871" s="81"/>
    </row>
    <row r="8872" spans="15:110" x14ac:dyDescent="0.25">
      <c r="O8872" s="156"/>
      <c r="P8872" s="157"/>
      <c r="Q8872" s="105"/>
      <c r="R8872" s="158"/>
      <c r="S8872" s="159"/>
      <c r="T8872" s="153"/>
      <c r="Y8872" s="81"/>
      <c r="Z8872" s="153"/>
      <c r="AG8872" s="81"/>
      <c r="AJ8872" s="153"/>
      <c r="AL8872" s="154"/>
      <c r="AM8872" s="153"/>
      <c r="AN8872" s="81"/>
      <c r="AO8872" s="153"/>
      <c r="AQ8872" s="154"/>
      <c r="AR8872" s="153"/>
      <c r="AS8872" s="81"/>
      <c r="AT8872" s="153"/>
      <c r="AV8872" s="154"/>
      <c r="AW8872" s="153"/>
      <c r="BB8872" s="81"/>
      <c r="CB8872" s="82"/>
      <c r="CC8872" s="82"/>
      <c r="CM8872" s="81"/>
      <c r="CN8872" s="81"/>
      <c r="CO8872" s="81"/>
      <c r="CY8872" s="124"/>
      <c r="CZ8872" s="81"/>
      <c r="DE8872" s="125"/>
      <c r="DF8872" s="81"/>
    </row>
    <row r="8873" spans="15:110" x14ac:dyDescent="0.25">
      <c r="O8873" s="156"/>
      <c r="P8873" s="157"/>
      <c r="Q8873" s="105"/>
      <c r="R8873" s="158"/>
      <c r="S8873" s="159"/>
      <c r="T8873" s="153"/>
      <c r="Y8873" s="81"/>
      <c r="Z8873" s="153"/>
      <c r="AG8873" s="81"/>
      <c r="AJ8873" s="153"/>
      <c r="AL8873" s="154"/>
      <c r="AM8873" s="153"/>
      <c r="AN8873" s="81"/>
      <c r="AO8873" s="153"/>
      <c r="AQ8873" s="154"/>
      <c r="AR8873" s="153"/>
      <c r="AS8873" s="81"/>
      <c r="AT8873" s="153"/>
      <c r="AV8873" s="154"/>
      <c r="AW8873" s="153"/>
      <c r="BB8873" s="81"/>
      <c r="CB8873" s="82"/>
      <c r="CC8873" s="82"/>
      <c r="CM8873" s="81"/>
      <c r="CN8873" s="81"/>
      <c r="CO8873" s="81"/>
      <c r="CY8873" s="124"/>
      <c r="CZ8873" s="81"/>
      <c r="DE8873" s="125"/>
      <c r="DF8873" s="81"/>
    </row>
    <row r="8874" spans="15:110" x14ac:dyDescent="0.25">
      <c r="O8874" s="156"/>
      <c r="P8874" s="157"/>
      <c r="Q8874" s="105"/>
      <c r="R8874" s="158"/>
      <c r="S8874" s="159"/>
      <c r="T8874" s="153"/>
      <c r="Y8874" s="81"/>
      <c r="Z8874" s="153"/>
      <c r="AG8874" s="81"/>
      <c r="AJ8874" s="153"/>
      <c r="AL8874" s="154"/>
      <c r="AM8874" s="153"/>
      <c r="AN8874" s="81"/>
      <c r="AO8874" s="153"/>
      <c r="AQ8874" s="154"/>
      <c r="AR8874" s="153"/>
      <c r="AS8874" s="81"/>
      <c r="AT8874" s="153"/>
      <c r="AV8874" s="154"/>
      <c r="AW8874" s="153"/>
      <c r="BB8874" s="81"/>
      <c r="CB8874" s="82"/>
      <c r="CC8874" s="82"/>
      <c r="CM8874" s="81"/>
      <c r="CN8874" s="81"/>
      <c r="CO8874" s="81"/>
      <c r="CY8874" s="124"/>
      <c r="CZ8874" s="81"/>
      <c r="DE8874" s="125"/>
      <c r="DF8874" s="81"/>
    </row>
    <row r="8875" spans="15:110" x14ac:dyDescent="0.25">
      <c r="O8875" s="156"/>
      <c r="P8875" s="157"/>
      <c r="Q8875" s="105"/>
      <c r="R8875" s="158"/>
      <c r="S8875" s="159"/>
      <c r="T8875" s="153"/>
      <c r="Y8875" s="81"/>
      <c r="Z8875" s="153"/>
      <c r="AG8875" s="81"/>
      <c r="AJ8875" s="153"/>
      <c r="AL8875" s="154"/>
      <c r="AM8875" s="153"/>
      <c r="AN8875" s="81"/>
      <c r="AO8875" s="153"/>
      <c r="AQ8875" s="154"/>
      <c r="AR8875" s="153"/>
      <c r="AS8875" s="81"/>
      <c r="AT8875" s="153"/>
      <c r="AV8875" s="154"/>
      <c r="AW8875" s="153"/>
      <c r="BB8875" s="81"/>
      <c r="CB8875" s="82"/>
      <c r="CC8875" s="82"/>
      <c r="CM8875" s="81"/>
      <c r="CN8875" s="81"/>
      <c r="CO8875" s="81"/>
      <c r="CY8875" s="124"/>
      <c r="CZ8875" s="81"/>
      <c r="DE8875" s="125"/>
      <c r="DF8875" s="81"/>
    </row>
    <row r="8876" spans="15:110" x14ac:dyDescent="0.25">
      <c r="O8876" s="156"/>
      <c r="P8876" s="157"/>
      <c r="Q8876" s="105"/>
      <c r="R8876" s="158"/>
      <c r="S8876" s="159"/>
      <c r="T8876" s="153"/>
      <c r="Y8876" s="81"/>
      <c r="Z8876" s="153"/>
      <c r="AG8876" s="81"/>
      <c r="AJ8876" s="153"/>
      <c r="AL8876" s="154"/>
      <c r="AM8876" s="153"/>
      <c r="AN8876" s="81"/>
      <c r="AO8876" s="153"/>
      <c r="AQ8876" s="154"/>
      <c r="AR8876" s="153"/>
      <c r="AS8876" s="81"/>
      <c r="AT8876" s="153"/>
      <c r="AV8876" s="154"/>
      <c r="AW8876" s="153"/>
      <c r="BB8876" s="81"/>
      <c r="CB8876" s="82"/>
      <c r="CC8876" s="82"/>
      <c r="CM8876" s="81"/>
      <c r="CN8876" s="81"/>
      <c r="CO8876" s="81"/>
      <c r="CY8876" s="124"/>
      <c r="CZ8876" s="81"/>
      <c r="DE8876" s="125"/>
      <c r="DF8876" s="81"/>
    </row>
    <row r="8877" spans="15:110" x14ac:dyDescent="0.25">
      <c r="O8877" s="156"/>
      <c r="P8877" s="157"/>
      <c r="Q8877" s="105"/>
      <c r="R8877" s="158"/>
      <c r="S8877" s="159"/>
      <c r="T8877" s="153"/>
      <c r="Y8877" s="81"/>
      <c r="Z8877" s="153"/>
      <c r="AG8877" s="81"/>
      <c r="AJ8877" s="153"/>
      <c r="AL8877" s="154"/>
      <c r="AM8877" s="153"/>
      <c r="AN8877" s="81"/>
      <c r="AO8877" s="153"/>
      <c r="AQ8877" s="154"/>
      <c r="AR8877" s="153"/>
      <c r="AS8877" s="81"/>
      <c r="AT8877" s="153"/>
      <c r="AV8877" s="154"/>
      <c r="AW8877" s="153"/>
      <c r="BB8877" s="81"/>
      <c r="CB8877" s="82"/>
      <c r="CC8877" s="82"/>
      <c r="CM8877" s="81"/>
      <c r="CN8877" s="81"/>
      <c r="CO8877" s="81"/>
      <c r="CY8877" s="124"/>
      <c r="CZ8877" s="81"/>
      <c r="DE8877" s="125"/>
      <c r="DF8877" s="81"/>
    </row>
    <row r="8878" spans="15:110" x14ac:dyDescent="0.25">
      <c r="O8878" s="156"/>
      <c r="P8878" s="157"/>
      <c r="Q8878" s="105"/>
      <c r="R8878" s="158"/>
      <c r="S8878" s="159"/>
      <c r="T8878" s="153"/>
      <c r="Y8878" s="81"/>
      <c r="Z8878" s="153"/>
      <c r="AG8878" s="81"/>
      <c r="AJ8878" s="153"/>
      <c r="AL8878" s="154"/>
      <c r="AM8878" s="153"/>
      <c r="AN8878" s="81"/>
      <c r="AO8878" s="153"/>
      <c r="AQ8878" s="154"/>
      <c r="AR8878" s="153"/>
      <c r="AS8878" s="81"/>
      <c r="AT8878" s="153"/>
      <c r="AV8878" s="154"/>
      <c r="AW8878" s="153"/>
      <c r="BB8878" s="81"/>
      <c r="CB8878" s="82"/>
      <c r="CC8878" s="82"/>
      <c r="CM8878" s="81"/>
      <c r="CN8878" s="81"/>
      <c r="CO8878" s="81"/>
      <c r="CY8878" s="124"/>
      <c r="CZ8878" s="81"/>
      <c r="DE8878" s="125"/>
      <c r="DF8878" s="81"/>
    </row>
    <row r="8879" spans="15:110" x14ac:dyDescent="0.25">
      <c r="O8879" s="156"/>
      <c r="P8879" s="157"/>
      <c r="Q8879" s="105"/>
      <c r="R8879" s="158"/>
      <c r="S8879" s="159"/>
      <c r="T8879" s="153"/>
      <c r="Y8879" s="81"/>
      <c r="Z8879" s="153"/>
      <c r="AG8879" s="81"/>
      <c r="AJ8879" s="153"/>
      <c r="AL8879" s="154"/>
      <c r="AM8879" s="153"/>
      <c r="AN8879" s="81"/>
      <c r="AO8879" s="153"/>
      <c r="AQ8879" s="154"/>
      <c r="AR8879" s="153"/>
      <c r="AS8879" s="81"/>
      <c r="AT8879" s="153"/>
      <c r="AV8879" s="154"/>
      <c r="AW8879" s="153"/>
      <c r="BB8879" s="81"/>
      <c r="CB8879" s="82"/>
      <c r="CC8879" s="82"/>
      <c r="CM8879" s="81"/>
      <c r="CN8879" s="81"/>
      <c r="CO8879" s="81"/>
      <c r="CY8879" s="124"/>
      <c r="CZ8879" s="81"/>
      <c r="DE8879" s="125"/>
      <c r="DF8879" s="81"/>
    </row>
    <row r="8880" spans="15:110" x14ac:dyDescent="0.25">
      <c r="O8880" s="156"/>
      <c r="P8880" s="157"/>
      <c r="Q8880" s="105"/>
      <c r="R8880" s="158"/>
      <c r="S8880" s="159"/>
      <c r="T8880" s="153"/>
      <c r="Y8880" s="81"/>
      <c r="Z8880" s="153"/>
      <c r="AG8880" s="81"/>
      <c r="AJ8880" s="153"/>
      <c r="AL8880" s="154"/>
      <c r="AM8880" s="153"/>
      <c r="AN8880" s="81"/>
      <c r="AO8880" s="153"/>
      <c r="AQ8880" s="154"/>
      <c r="AR8880" s="153"/>
      <c r="AS8880" s="81"/>
      <c r="AT8880" s="153"/>
      <c r="AV8880" s="154"/>
      <c r="AW8880" s="153"/>
      <c r="BB8880" s="81"/>
      <c r="CB8880" s="82"/>
      <c r="CC8880" s="82"/>
      <c r="CM8880" s="81"/>
      <c r="CN8880" s="81"/>
      <c r="CO8880" s="81"/>
      <c r="CY8880" s="124"/>
      <c r="CZ8880" s="81"/>
      <c r="DE8880" s="125"/>
      <c r="DF8880" s="81"/>
    </row>
    <row r="8881" spans="15:110" x14ac:dyDescent="0.25">
      <c r="O8881" s="156"/>
      <c r="P8881" s="157"/>
      <c r="Q8881" s="105"/>
      <c r="R8881" s="158"/>
      <c r="S8881" s="159"/>
      <c r="T8881" s="153"/>
      <c r="Y8881" s="81"/>
      <c r="Z8881" s="153"/>
      <c r="AG8881" s="81"/>
      <c r="AJ8881" s="153"/>
      <c r="AL8881" s="154"/>
      <c r="AM8881" s="153"/>
      <c r="AN8881" s="81"/>
      <c r="AO8881" s="153"/>
      <c r="AQ8881" s="154"/>
      <c r="AR8881" s="153"/>
      <c r="AS8881" s="81"/>
      <c r="AT8881" s="153"/>
      <c r="AV8881" s="154"/>
      <c r="AW8881" s="153"/>
      <c r="BB8881" s="81"/>
      <c r="CB8881" s="82"/>
      <c r="CC8881" s="82"/>
      <c r="CM8881" s="81"/>
      <c r="CN8881" s="81"/>
      <c r="CO8881" s="81"/>
      <c r="CY8881" s="124"/>
      <c r="CZ8881" s="81"/>
      <c r="DE8881" s="125"/>
      <c r="DF8881" s="81"/>
    </row>
    <row r="8882" spans="15:110" x14ac:dyDescent="0.25">
      <c r="O8882" s="156"/>
      <c r="P8882" s="157"/>
      <c r="Q8882" s="105"/>
      <c r="R8882" s="158"/>
      <c r="S8882" s="159"/>
      <c r="T8882" s="153"/>
      <c r="Y8882" s="81"/>
      <c r="Z8882" s="153"/>
      <c r="AG8882" s="81"/>
      <c r="AJ8882" s="153"/>
      <c r="AL8882" s="154"/>
      <c r="AM8882" s="153"/>
      <c r="AN8882" s="81"/>
      <c r="AO8882" s="153"/>
      <c r="AQ8882" s="154"/>
      <c r="AR8882" s="153"/>
      <c r="AS8882" s="81"/>
      <c r="AT8882" s="153"/>
      <c r="AV8882" s="154"/>
      <c r="AW8882" s="153"/>
      <c r="BB8882" s="81"/>
      <c r="CB8882" s="82"/>
      <c r="CC8882" s="82"/>
      <c r="CM8882" s="81"/>
      <c r="CN8882" s="81"/>
      <c r="CO8882" s="81"/>
      <c r="CY8882" s="124"/>
      <c r="CZ8882" s="81"/>
      <c r="DE8882" s="125"/>
      <c r="DF8882" s="81"/>
    </row>
    <row r="8883" spans="15:110" x14ac:dyDescent="0.25">
      <c r="O8883" s="156"/>
      <c r="P8883" s="157"/>
      <c r="Q8883" s="105"/>
      <c r="R8883" s="158"/>
      <c r="S8883" s="159"/>
      <c r="T8883" s="153"/>
      <c r="Y8883" s="81"/>
      <c r="Z8883" s="153"/>
      <c r="AG8883" s="81"/>
      <c r="AJ8883" s="153"/>
      <c r="AL8883" s="154"/>
      <c r="AM8883" s="153"/>
      <c r="AN8883" s="81"/>
      <c r="AO8883" s="153"/>
      <c r="AQ8883" s="154"/>
      <c r="AR8883" s="153"/>
      <c r="AS8883" s="81"/>
      <c r="AT8883" s="153"/>
      <c r="AV8883" s="154"/>
      <c r="AW8883" s="153"/>
      <c r="BB8883" s="81"/>
      <c r="CB8883" s="82"/>
      <c r="CC8883" s="82"/>
      <c r="CM8883" s="81"/>
      <c r="CN8883" s="81"/>
      <c r="CO8883" s="81"/>
      <c r="CY8883" s="124"/>
      <c r="CZ8883" s="81"/>
      <c r="DE8883" s="125"/>
      <c r="DF8883" s="81"/>
    </row>
    <row r="8884" spans="15:110" x14ac:dyDescent="0.25">
      <c r="O8884" s="156"/>
      <c r="P8884" s="157"/>
      <c r="Q8884" s="105"/>
      <c r="R8884" s="158"/>
      <c r="S8884" s="159"/>
      <c r="T8884" s="153"/>
      <c r="Y8884" s="81"/>
      <c r="Z8884" s="153"/>
      <c r="AG8884" s="81"/>
      <c r="AJ8884" s="153"/>
      <c r="AL8884" s="154"/>
      <c r="AM8884" s="153"/>
      <c r="AN8884" s="81"/>
      <c r="AO8884" s="153"/>
      <c r="AQ8884" s="154"/>
      <c r="AR8884" s="153"/>
      <c r="AS8884" s="81"/>
      <c r="AT8884" s="153"/>
      <c r="AV8884" s="154"/>
      <c r="AW8884" s="153"/>
      <c r="BB8884" s="81"/>
      <c r="CB8884" s="82"/>
      <c r="CC8884" s="82"/>
      <c r="CM8884" s="81"/>
      <c r="CN8884" s="81"/>
      <c r="CO8884" s="81"/>
      <c r="CY8884" s="124"/>
      <c r="CZ8884" s="81"/>
      <c r="DE8884" s="125"/>
      <c r="DF8884" s="81"/>
    </row>
    <row r="8885" spans="15:110" x14ac:dyDescent="0.25">
      <c r="O8885" s="156"/>
      <c r="P8885" s="157"/>
      <c r="Q8885" s="105"/>
      <c r="R8885" s="158"/>
      <c r="S8885" s="159"/>
      <c r="T8885" s="153"/>
      <c r="Y8885" s="81"/>
      <c r="Z8885" s="153"/>
      <c r="AG8885" s="81"/>
      <c r="AJ8885" s="153"/>
      <c r="AL8885" s="154"/>
      <c r="AM8885" s="153"/>
      <c r="AN8885" s="81"/>
      <c r="AO8885" s="153"/>
      <c r="AQ8885" s="154"/>
      <c r="AR8885" s="153"/>
      <c r="AS8885" s="81"/>
      <c r="AT8885" s="153"/>
      <c r="AV8885" s="154"/>
      <c r="AW8885" s="153"/>
      <c r="BB8885" s="81"/>
      <c r="CB8885" s="82"/>
      <c r="CC8885" s="82"/>
      <c r="CM8885" s="81"/>
      <c r="CN8885" s="81"/>
      <c r="CO8885" s="81"/>
      <c r="CY8885" s="124"/>
      <c r="CZ8885" s="81"/>
      <c r="DE8885" s="125"/>
      <c r="DF8885" s="81"/>
    </row>
    <row r="8886" spans="15:110" x14ac:dyDescent="0.25">
      <c r="O8886" s="156"/>
      <c r="P8886" s="157"/>
      <c r="Q8886" s="105"/>
      <c r="R8886" s="158"/>
      <c r="S8886" s="159"/>
      <c r="T8886" s="153"/>
      <c r="Y8886" s="81"/>
      <c r="Z8886" s="153"/>
      <c r="AG8886" s="81"/>
      <c r="AJ8886" s="153"/>
      <c r="AL8886" s="154"/>
      <c r="AM8886" s="153"/>
      <c r="AN8886" s="81"/>
      <c r="AO8886" s="153"/>
      <c r="AQ8886" s="154"/>
      <c r="AR8886" s="153"/>
      <c r="AS8886" s="81"/>
      <c r="AT8886" s="153"/>
      <c r="AV8886" s="154"/>
      <c r="AW8886" s="153"/>
      <c r="BB8886" s="81"/>
      <c r="CB8886" s="82"/>
      <c r="CC8886" s="82"/>
      <c r="CM8886" s="81"/>
      <c r="CN8886" s="81"/>
      <c r="CO8886" s="81"/>
      <c r="CY8886" s="124"/>
      <c r="CZ8886" s="81"/>
      <c r="DE8886" s="125"/>
      <c r="DF8886" s="81"/>
    </row>
    <row r="8887" spans="15:110" x14ac:dyDescent="0.25">
      <c r="O8887" s="156"/>
      <c r="P8887" s="157"/>
      <c r="Q8887" s="105"/>
      <c r="R8887" s="158"/>
      <c r="S8887" s="159"/>
      <c r="T8887" s="153"/>
      <c r="Y8887" s="81"/>
      <c r="Z8887" s="153"/>
      <c r="AG8887" s="81"/>
      <c r="AJ8887" s="153"/>
      <c r="AL8887" s="154"/>
      <c r="AM8887" s="153"/>
      <c r="AN8887" s="81"/>
      <c r="AO8887" s="153"/>
      <c r="AQ8887" s="154"/>
      <c r="AR8887" s="153"/>
      <c r="AS8887" s="81"/>
      <c r="AT8887" s="153"/>
      <c r="AV8887" s="154"/>
      <c r="AW8887" s="153"/>
      <c r="BB8887" s="81"/>
      <c r="CB8887" s="82"/>
      <c r="CC8887" s="82"/>
      <c r="CM8887" s="81"/>
      <c r="CN8887" s="81"/>
      <c r="CO8887" s="81"/>
      <c r="CY8887" s="124"/>
      <c r="CZ8887" s="81"/>
      <c r="DE8887" s="125"/>
      <c r="DF8887" s="81"/>
    </row>
    <row r="8888" spans="15:110" x14ac:dyDescent="0.25">
      <c r="O8888" s="156"/>
      <c r="P8888" s="157"/>
      <c r="Q8888" s="105"/>
      <c r="R8888" s="158"/>
      <c r="S8888" s="159"/>
      <c r="T8888" s="153"/>
      <c r="Y8888" s="81"/>
      <c r="Z8888" s="153"/>
      <c r="AG8888" s="81"/>
      <c r="AJ8888" s="153"/>
      <c r="AL8888" s="154"/>
      <c r="AM8888" s="153"/>
      <c r="AN8888" s="81"/>
      <c r="AO8888" s="153"/>
      <c r="AQ8888" s="154"/>
      <c r="AR8888" s="153"/>
      <c r="AS8888" s="81"/>
      <c r="AT8888" s="153"/>
      <c r="AV8888" s="154"/>
      <c r="AW8888" s="153"/>
      <c r="BB8888" s="81"/>
      <c r="CB8888" s="82"/>
      <c r="CC8888" s="82"/>
      <c r="CM8888" s="81"/>
      <c r="CN8888" s="81"/>
      <c r="CO8888" s="81"/>
      <c r="CY8888" s="124"/>
      <c r="CZ8888" s="81"/>
      <c r="DE8888" s="125"/>
      <c r="DF8888" s="81"/>
    </row>
    <row r="8889" spans="15:110" x14ac:dyDescent="0.25">
      <c r="O8889" s="156"/>
      <c r="P8889" s="157"/>
      <c r="Q8889" s="105"/>
      <c r="R8889" s="158"/>
      <c r="S8889" s="159"/>
      <c r="T8889" s="153"/>
      <c r="Y8889" s="81"/>
      <c r="Z8889" s="153"/>
      <c r="AG8889" s="81"/>
      <c r="AJ8889" s="153"/>
      <c r="AL8889" s="154"/>
      <c r="AM8889" s="153"/>
      <c r="AN8889" s="81"/>
      <c r="AO8889" s="153"/>
      <c r="AQ8889" s="154"/>
      <c r="AR8889" s="153"/>
      <c r="AS8889" s="81"/>
      <c r="AT8889" s="153"/>
      <c r="AV8889" s="154"/>
      <c r="AW8889" s="153"/>
      <c r="BB8889" s="81"/>
      <c r="CB8889" s="82"/>
      <c r="CC8889" s="82"/>
      <c r="CM8889" s="81"/>
      <c r="CN8889" s="81"/>
      <c r="CO8889" s="81"/>
      <c r="CY8889" s="124"/>
      <c r="CZ8889" s="81"/>
      <c r="DE8889" s="125"/>
      <c r="DF8889" s="81"/>
    </row>
    <row r="8890" spans="15:110" x14ac:dyDescent="0.25">
      <c r="O8890" s="156"/>
      <c r="P8890" s="157"/>
      <c r="Q8890" s="105"/>
      <c r="R8890" s="158"/>
      <c r="S8890" s="159"/>
      <c r="T8890" s="153"/>
      <c r="Y8890" s="81"/>
      <c r="Z8890" s="153"/>
      <c r="AG8890" s="81"/>
      <c r="AJ8890" s="153"/>
      <c r="AL8890" s="154"/>
      <c r="AM8890" s="153"/>
      <c r="AN8890" s="81"/>
      <c r="AO8890" s="153"/>
      <c r="AQ8890" s="154"/>
      <c r="AR8890" s="153"/>
      <c r="AS8890" s="81"/>
      <c r="AT8890" s="153"/>
      <c r="AV8890" s="154"/>
      <c r="AW8890" s="153"/>
      <c r="BB8890" s="81"/>
      <c r="CB8890" s="82"/>
      <c r="CC8890" s="82"/>
      <c r="CM8890" s="81"/>
      <c r="CN8890" s="81"/>
      <c r="CO8890" s="81"/>
      <c r="CY8890" s="124"/>
      <c r="CZ8890" s="81"/>
      <c r="DE8890" s="125"/>
      <c r="DF8890" s="81"/>
    </row>
    <row r="8891" spans="15:110" x14ac:dyDescent="0.25">
      <c r="O8891" s="156"/>
      <c r="P8891" s="157"/>
      <c r="Q8891" s="105"/>
      <c r="R8891" s="158"/>
      <c r="S8891" s="159"/>
      <c r="T8891" s="153"/>
      <c r="Y8891" s="81"/>
      <c r="Z8891" s="153"/>
      <c r="AG8891" s="81"/>
      <c r="AJ8891" s="153"/>
      <c r="AL8891" s="154"/>
      <c r="AM8891" s="153"/>
      <c r="AN8891" s="81"/>
      <c r="AO8891" s="153"/>
      <c r="AQ8891" s="154"/>
      <c r="AR8891" s="153"/>
      <c r="AS8891" s="81"/>
      <c r="AT8891" s="153"/>
      <c r="AV8891" s="154"/>
      <c r="AW8891" s="153"/>
      <c r="BB8891" s="81"/>
      <c r="CB8891" s="82"/>
      <c r="CC8891" s="82"/>
      <c r="CM8891" s="81"/>
      <c r="CN8891" s="81"/>
      <c r="CO8891" s="81"/>
      <c r="CY8891" s="124"/>
      <c r="CZ8891" s="81"/>
      <c r="DE8891" s="125"/>
      <c r="DF8891" s="81"/>
    </row>
    <row r="8892" spans="15:110" x14ac:dyDescent="0.25">
      <c r="O8892" s="156"/>
      <c r="P8892" s="157"/>
      <c r="Q8892" s="105"/>
      <c r="R8892" s="158"/>
      <c r="S8892" s="159"/>
      <c r="T8892" s="153"/>
      <c r="Y8892" s="81"/>
      <c r="Z8892" s="153"/>
      <c r="AG8892" s="81"/>
      <c r="AJ8892" s="153"/>
      <c r="AL8892" s="154"/>
      <c r="AM8892" s="153"/>
      <c r="AN8892" s="81"/>
      <c r="AO8892" s="153"/>
      <c r="AQ8892" s="154"/>
      <c r="AR8892" s="153"/>
      <c r="AS8892" s="81"/>
      <c r="AT8892" s="153"/>
      <c r="AV8892" s="154"/>
      <c r="AW8892" s="153"/>
      <c r="BB8892" s="81"/>
      <c r="CB8892" s="82"/>
      <c r="CC8892" s="82"/>
      <c r="CM8892" s="81"/>
      <c r="CN8892" s="81"/>
      <c r="CO8892" s="81"/>
      <c r="CY8892" s="124"/>
      <c r="CZ8892" s="81"/>
      <c r="DE8892" s="125"/>
      <c r="DF8892" s="81"/>
    </row>
    <row r="8893" spans="15:110" x14ac:dyDescent="0.25">
      <c r="O8893" s="156"/>
      <c r="P8893" s="157"/>
      <c r="Q8893" s="105"/>
      <c r="R8893" s="158"/>
      <c r="S8893" s="159"/>
      <c r="T8893" s="153"/>
      <c r="Y8893" s="81"/>
      <c r="Z8893" s="153"/>
      <c r="AG8893" s="81"/>
      <c r="AJ8893" s="153"/>
      <c r="AL8893" s="154"/>
      <c r="AM8893" s="153"/>
      <c r="AN8893" s="81"/>
      <c r="AO8893" s="153"/>
      <c r="AQ8893" s="154"/>
      <c r="AR8893" s="153"/>
      <c r="AS8893" s="81"/>
      <c r="AT8893" s="153"/>
      <c r="AV8893" s="154"/>
      <c r="AW8893" s="153"/>
      <c r="BB8893" s="81"/>
      <c r="CB8893" s="82"/>
      <c r="CC8893" s="82"/>
      <c r="CM8893" s="81"/>
      <c r="CN8893" s="81"/>
      <c r="CO8893" s="81"/>
      <c r="CY8893" s="124"/>
      <c r="CZ8893" s="81"/>
      <c r="DE8893" s="125"/>
      <c r="DF8893" s="81"/>
    </row>
    <row r="8894" spans="15:110" x14ac:dyDescent="0.25">
      <c r="O8894" s="156"/>
      <c r="P8894" s="157"/>
      <c r="Q8894" s="105"/>
      <c r="R8894" s="158"/>
      <c r="S8894" s="159"/>
      <c r="T8894" s="153"/>
      <c r="Y8894" s="81"/>
      <c r="Z8894" s="153"/>
      <c r="AG8894" s="81"/>
      <c r="AJ8894" s="153"/>
      <c r="AL8894" s="154"/>
      <c r="AM8894" s="153"/>
      <c r="AN8894" s="81"/>
      <c r="AO8894" s="153"/>
      <c r="AQ8894" s="154"/>
      <c r="AR8894" s="153"/>
      <c r="AS8894" s="81"/>
      <c r="AT8894" s="153"/>
      <c r="AV8894" s="154"/>
      <c r="AW8894" s="153"/>
      <c r="BB8894" s="81"/>
      <c r="CB8894" s="82"/>
      <c r="CC8894" s="82"/>
      <c r="CM8894" s="81"/>
      <c r="CN8894" s="81"/>
      <c r="CO8894" s="81"/>
      <c r="CY8894" s="124"/>
      <c r="CZ8894" s="81"/>
      <c r="DE8894" s="125"/>
      <c r="DF8894" s="81"/>
    </row>
    <row r="8895" spans="15:110" x14ac:dyDescent="0.25">
      <c r="O8895" s="156"/>
      <c r="P8895" s="157"/>
      <c r="Q8895" s="105"/>
      <c r="R8895" s="158"/>
      <c r="S8895" s="159"/>
      <c r="T8895" s="153"/>
      <c r="Y8895" s="81"/>
      <c r="Z8895" s="153"/>
      <c r="AG8895" s="81"/>
      <c r="AJ8895" s="153"/>
      <c r="AL8895" s="154"/>
      <c r="AM8895" s="153"/>
      <c r="AN8895" s="81"/>
      <c r="AO8895" s="153"/>
      <c r="AQ8895" s="154"/>
      <c r="AR8895" s="153"/>
      <c r="AS8895" s="81"/>
      <c r="AT8895" s="153"/>
      <c r="AV8895" s="154"/>
      <c r="AW8895" s="153"/>
      <c r="BB8895" s="81"/>
      <c r="CB8895" s="82"/>
      <c r="CC8895" s="82"/>
      <c r="CM8895" s="81"/>
      <c r="CN8895" s="81"/>
      <c r="CO8895" s="81"/>
      <c r="CY8895" s="124"/>
      <c r="CZ8895" s="81"/>
      <c r="DE8895" s="125"/>
      <c r="DF8895" s="81"/>
    </row>
    <row r="8896" spans="15:110" x14ac:dyDescent="0.25">
      <c r="O8896" s="156"/>
      <c r="P8896" s="157"/>
      <c r="Q8896" s="105"/>
      <c r="R8896" s="158"/>
      <c r="S8896" s="159"/>
      <c r="T8896" s="153"/>
      <c r="Y8896" s="81"/>
      <c r="Z8896" s="153"/>
      <c r="AG8896" s="81"/>
      <c r="AJ8896" s="153"/>
      <c r="AL8896" s="154"/>
      <c r="AM8896" s="153"/>
      <c r="AN8896" s="81"/>
      <c r="AO8896" s="153"/>
      <c r="AQ8896" s="154"/>
      <c r="AR8896" s="153"/>
      <c r="AS8896" s="81"/>
      <c r="AT8896" s="153"/>
      <c r="AV8896" s="154"/>
      <c r="AW8896" s="153"/>
      <c r="BB8896" s="81"/>
      <c r="CB8896" s="82"/>
      <c r="CC8896" s="82"/>
      <c r="CM8896" s="81"/>
      <c r="CN8896" s="81"/>
      <c r="CO8896" s="81"/>
      <c r="CY8896" s="124"/>
      <c r="CZ8896" s="81"/>
      <c r="DE8896" s="125"/>
      <c r="DF8896" s="81"/>
    </row>
    <row r="8897" spans="15:110" x14ac:dyDescent="0.25">
      <c r="O8897" s="156"/>
      <c r="P8897" s="157"/>
      <c r="Q8897" s="105"/>
      <c r="R8897" s="158"/>
      <c r="S8897" s="159"/>
      <c r="T8897" s="153"/>
      <c r="Y8897" s="81"/>
      <c r="Z8897" s="153"/>
      <c r="AG8897" s="81"/>
      <c r="AJ8897" s="153"/>
      <c r="AL8897" s="154"/>
      <c r="AM8897" s="153"/>
      <c r="AN8897" s="81"/>
      <c r="AO8897" s="153"/>
      <c r="AQ8897" s="154"/>
      <c r="AR8897" s="153"/>
      <c r="AS8897" s="81"/>
      <c r="AT8897" s="153"/>
      <c r="AV8897" s="154"/>
      <c r="AW8897" s="153"/>
      <c r="BB8897" s="81"/>
      <c r="CB8897" s="82"/>
      <c r="CC8897" s="82"/>
      <c r="CM8897" s="81"/>
      <c r="CN8897" s="81"/>
      <c r="CO8897" s="81"/>
      <c r="CY8897" s="124"/>
      <c r="CZ8897" s="81"/>
      <c r="DE8897" s="125"/>
      <c r="DF8897" s="81"/>
    </row>
    <row r="8898" spans="15:110" x14ac:dyDescent="0.25">
      <c r="O8898" s="156"/>
      <c r="P8898" s="157"/>
      <c r="Q8898" s="105"/>
      <c r="R8898" s="158"/>
      <c r="S8898" s="159"/>
      <c r="T8898" s="153"/>
      <c r="Y8898" s="81"/>
      <c r="Z8898" s="153"/>
      <c r="AG8898" s="81"/>
      <c r="AJ8898" s="153"/>
      <c r="AL8898" s="154"/>
      <c r="AM8898" s="153"/>
      <c r="AN8898" s="81"/>
      <c r="AO8898" s="153"/>
      <c r="AQ8898" s="154"/>
      <c r="AR8898" s="153"/>
      <c r="AS8898" s="81"/>
      <c r="AT8898" s="153"/>
      <c r="AV8898" s="154"/>
      <c r="AW8898" s="153"/>
      <c r="BB8898" s="81"/>
      <c r="CB8898" s="82"/>
      <c r="CC8898" s="82"/>
      <c r="CM8898" s="81"/>
      <c r="CN8898" s="81"/>
      <c r="CO8898" s="81"/>
      <c r="CY8898" s="124"/>
      <c r="CZ8898" s="81"/>
      <c r="DE8898" s="125"/>
      <c r="DF8898" s="81"/>
    </row>
    <row r="8899" spans="15:110" x14ac:dyDescent="0.25">
      <c r="O8899" s="156"/>
      <c r="P8899" s="157"/>
      <c r="Q8899" s="105"/>
      <c r="R8899" s="158"/>
      <c r="S8899" s="159"/>
      <c r="T8899" s="153"/>
      <c r="Y8899" s="81"/>
      <c r="Z8899" s="153"/>
      <c r="AG8899" s="81"/>
      <c r="AJ8899" s="153"/>
      <c r="AL8899" s="154"/>
      <c r="AM8899" s="153"/>
      <c r="AN8899" s="81"/>
      <c r="AO8899" s="153"/>
      <c r="AQ8899" s="154"/>
      <c r="AR8899" s="153"/>
      <c r="AS8899" s="81"/>
      <c r="AT8899" s="153"/>
      <c r="AV8899" s="154"/>
      <c r="AW8899" s="153"/>
      <c r="BB8899" s="81"/>
      <c r="CB8899" s="82"/>
      <c r="CC8899" s="82"/>
      <c r="CM8899" s="81"/>
      <c r="CN8899" s="81"/>
      <c r="CO8899" s="81"/>
      <c r="CY8899" s="124"/>
      <c r="CZ8899" s="81"/>
      <c r="DE8899" s="125"/>
      <c r="DF8899" s="81"/>
    </row>
    <row r="8900" spans="15:110" x14ac:dyDescent="0.25">
      <c r="O8900" s="156"/>
      <c r="P8900" s="157"/>
      <c r="Q8900" s="105"/>
      <c r="R8900" s="158"/>
      <c r="S8900" s="159"/>
      <c r="T8900" s="153"/>
      <c r="Y8900" s="81"/>
      <c r="Z8900" s="153"/>
      <c r="AG8900" s="81"/>
      <c r="AJ8900" s="153"/>
      <c r="AL8900" s="154"/>
      <c r="AM8900" s="153"/>
      <c r="AN8900" s="81"/>
      <c r="AO8900" s="153"/>
      <c r="AQ8900" s="154"/>
      <c r="AR8900" s="153"/>
      <c r="AS8900" s="81"/>
      <c r="AT8900" s="153"/>
      <c r="AV8900" s="154"/>
      <c r="AW8900" s="153"/>
      <c r="BB8900" s="81"/>
      <c r="CB8900" s="82"/>
      <c r="CC8900" s="82"/>
      <c r="CM8900" s="81"/>
      <c r="CN8900" s="81"/>
      <c r="CO8900" s="81"/>
      <c r="CY8900" s="124"/>
      <c r="CZ8900" s="81"/>
      <c r="DE8900" s="125"/>
      <c r="DF8900" s="81"/>
    </row>
    <row r="8901" spans="15:110" x14ac:dyDescent="0.25">
      <c r="O8901" s="156"/>
      <c r="P8901" s="157"/>
      <c r="Q8901" s="105"/>
      <c r="R8901" s="158"/>
      <c r="S8901" s="159"/>
      <c r="T8901" s="153"/>
      <c r="Y8901" s="81"/>
      <c r="Z8901" s="153"/>
      <c r="AG8901" s="81"/>
      <c r="AJ8901" s="153"/>
      <c r="AL8901" s="154"/>
      <c r="AM8901" s="153"/>
      <c r="AN8901" s="81"/>
      <c r="AO8901" s="153"/>
      <c r="AQ8901" s="154"/>
      <c r="AR8901" s="153"/>
      <c r="AS8901" s="81"/>
      <c r="AT8901" s="153"/>
      <c r="AV8901" s="154"/>
      <c r="AW8901" s="153"/>
      <c r="BB8901" s="81"/>
      <c r="CB8901" s="82"/>
      <c r="CC8901" s="82"/>
      <c r="CM8901" s="81"/>
      <c r="CN8901" s="81"/>
      <c r="CO8901" s="81"/>
      <c r="CY8901" s="124"/>
      <c r="CZ8901" s="81"/>
      <c r="DE8901" s="125"/>
      <c r="DF8901" s="81"/>
    </row>
    <row r="8902" spans="15:110" x14ac:dyDescent="0.25">
      <c r="O8902" s="156"/>
      <c r="P8902" s="157"/>
      <c r="Q8902" s="105"/>
      <c r="R8902" s="158"/>
      <c r="S8902" s="159"/>
      <c r="T8902" s="153"/>
      <c r="Y8902" s="81"/>
      <c r="Z8902" s="153"/>
      <c r="AG8902" s="81"/>
      <c r="AJ8902" s="153"/>
      <c r="AL8902" s="154"/>
      <c r="AM8902" s="153"/>
      <c r="AN8902" s="81"/>
      <c r="AO8902" s="153"/>
      <c r="AQ8902" s="154"/>
      <c r="AR8902" s="153"/>
      <c r="AS8902" s="81"/>
      <c r="AT8902" s="153"/>
      <c r="AV8902" s="154"/>
      <c r="AW8902" s="153"/>
      <c r="BB8902" s="81"/>
      <c r="CB8902" s="82"/>
      <c r="CC8902" s="82"/>
      <c r="CM8902" s="81"/>
      <c r="CN8902" s="81"/>
      <c r="CO8902" s="81"/>
      <c r="CY8902" s="124"/>
      <c r="CZ8902" s="81"/>
      <c r="DE8902" s="125"/>
      <c r="DF8902" s="81"/>
    </row>
    <row r="8903" spans="15:110" x14ac:dyDescent="0.25">
      <c r="O8903" s="156"/>
      <c r="P8903" s="157"/>
      <c r="Q8903" s="105"/>
      <c r="R8903" s="158"/>
      <c r="S8903" s="159"/>
      <c r="T8903" s="153"/>
      <c r="Y8903" s="81"/>
      <c r="Z8903" s="153"/>
      <c r="AG8903" s="81"/>
      <c r="AJ8903" s="153"/>
      <c r="AL8903" s="154"/>
      <c r="AM8903" s="153"/>
      <c r="AN8903" s="81"/>
      <c r="AO8903" s="153"/>
      <c r="AQ8903" s="154"/>
      <c r="AR8903" s="153"/>
      <c r="AS8903" s="81"/>
      <c r="AT8903" s="153"/>
      <c r="AV8903" s="154"/>
      <c r="AW8903" s="153"/>
      <c r="BB8903" s="81"/>
      <c r="CB8903" s="82"/>
      <c r="CC8903" s="82"/>
      <c r="CM8903" s="81"/>
      <c r="CN8903" s="81"/>
      <c r="CO8903" s="81"/>
      <c r="CY8903" s="124"/>
      <c r="CZ8903" s="81"/>
      <c r="DE8903" s="125"/>
      <c r="DF8903" s="81"/>
    </row>
    <row r="8904" spans="15:110" x14ac:dyDescent="0.25">
      <c r="O8904" s="156"/>
      <c r="P8904" s="157"/>
      <c r="Q8904" s="105"/>
      <c r="R8904" s="158"/>
      <c r="S8904" s="159"/>
      <c r="T8904" s="153"/>
      <c r="Y8904" s="81"/>
      <c r="Z8904" s="153"/>
      <c r="AG8904" s="81"/>
      <c r="AJ8904" s="153"/>
      <c r="AL8904" s="154"/>
      <c r="AM8904" s="153"/>
      <c r="AN8904" s="81"/>
      <c r="AO8904" s="153"/>
      <c r="AQ8904" s="154"/>
      <c r="AR8904" s="153"/>
      <c r="AS8904" s="81"/>
      <c r="AT8904" s="153"/>
      <c r="AV8904" s="154"/>
      <c r="AW8904" s="153"/>
      <c r="BB8904" s="81"/>
      <c r="CB8904" s="82"/>
      <c r="CC8904" s="82"/>
      <c r="CM8904" s="81"/>
      <c r="CN8904" s="81"/>
      <c r="CO8904" s="81"/>
      <c r="CY8904" s="124"/>
      <c r="CZ8904" s="81"/>
      <c r="DE8904" s="125"/>
      <c r="DF8904" s="81"/>
    </row>
    <row r="8905" spans="15:110" x14ac:dyDescent="0.25">
      <c r="O8905" s="156"/>
      <c r="P8905" s="157"/>
      <c r="Q8905" s="105"/>
      <c r="R8905" s="158"/>
      <c r="S8905" s="159"/>
      <c r="T8905" s="153"/>
      <c r="Y8905" s="81"/>
      <c r="Z8905" s="153"/>
      <c r="AG8905" s="81"/>
      <c r="AJ8905" s="153"/>
      <c r="AL8905" s="154"/>
      <c r="AM8905" s="153"/>
      <c r="AN8905" s="81"/>
      <c r="AO8905" s="153"/>
      <c r="AQ8905" s="154"/>
      <c r="AR8905" s="153"/>
      <c r="AS8905" s="81"/>
      <c r="AT8905" s="153"/>
      <c r="AV8905" s="154"/>
      <c r="AW8905" s="153"/>
      <c r="BB8905" s="81"/>
      <c r="CB8905" s="82"/>
      <c r="CC8905" s="82"/>
      <c r="CM8905" s="81"/>
      <c r="CN8905" s="81"/>
      <c r="CO8905" s="81"/>
      <c r="CY8905" s="124"/>
      <c r="CZ8905" s="81"/>
      <c r="DE8905" s="125"/>
      <c r="DF8905" s="81"/>
    </row>
    <row r="8906" spans="15:110" x14ac:dyDescent="0.25">
      <c r="O8906" s="156"/>
      <c r="P8906" s="157"/>
      <c r="Q8906" s="105"/>
      <c r="R8906" s="158"/>
      <c r="S8906" s="159"/>
      <c r="T8906" s="153"/>
      <c r="Y8906" s="81"/>
      <c r="Z8906" s="153"/>
      <c r="AG8906" s="81"/>
      <c r="AJ8906" s="153"/>
      <c r="AL8906" s="154"/>
      <c r="AM8906" s="153"/>
      <c r="AN8906" s="81"/>
      <c r="AO8906" s="153"/>
      <c r="AQ8906" s="154"/>
      <c r="AR8906" s="153"/>
      <c r="AS8906" s="81"/>
      <c r="AT8906" s="153"/>
      <c r="AV8906" s="154"/>
      <c r="AW8906" s="153"/>
      <c r="BB8906" s="81"/>
      <c r="CB8906" s="82"/>
      <c r="CC8906" s="82"/>
      <c r="CM8906" s="81"/>
      <c r="CN8906" s="81"/>
      <c r="CO8906" s="81"/>
      <c r="CY8906" s="124"/>
      <c r="CZ8906" s="81"/>
      <c r="DE8906" s="125"/>
      <c r="DF8906" s="81"/>
    </row>
    <row r="8907" spans="15:110" x14ac:dyDescent="0.25">
      <c r="O8907" s="156"/>
      <c r="P8907" s="157"/>
      <c r="Q8907" s="105"/>
      <c r="R8907" s="158"/>
      <c r="S8907" s="159"/>
      <c r="T8907" s="153"/>
      <c r="Y8907" s="81"/>
      <c r="Z8907" s="153"/>
      <c r="AG8907" s="81"/>
      <c r="AJ8907" s="153"/>
      <c r="AL8907" s="154"/>
      <c r="AM8907" s="153"/>
      <c r="AN8907" s="81"/>
      <c r="AO8907" s="153"/>
      <c r="AQ8907" s="154"/>
      <c r="AR8907" s="153"/>
      <c r="AS8907" s="81"/>
      <c r="AT8907" s="153"/>
      <c r="AV8907" s="154"/>
      <c r="AW8907" s="153"/>
      <c r="BB8907" s="81"/>
      <c r="CB8907" s="82"/>
      <c r="CC8907" s="82"/>
      <c r="CM8907" s="81"/>
      <c r="CN8907" s="81"/>
      <c r="CO8907" s="81"/>
      <c r="CY8907" s="124"/>
      <c r="CZ8907" s="81"/>
      <c r="DE8907" s="125"/>
      <c r="DF8907" s="81"/>
    </row>
    <row r="8908" spans="15:110" x14ac:dyDescent="0.25">
      <c r="O8908" s="156"/>
      <c r="P8908" s="157"/>
      <c r="Q8908" s="105"/>
      <c r="R8908" s="158"/>
      <c r="S8908" s="159"/>
      <c r="T8908" s="153"/>
      <c r="Y8908" s="81"/>
      <c r="Z8908" s="153"/>
      <c r="AG8908" s="81"/>
      <c r="AJ8908" s="153"/>
      <c r="AL8908" s="154"/>
      <c r="AM8908" s="153"/>
      <c r="AN8908" s="81"/>
      <c r="AO8908" s="153"/>
      <c r="AQ8908" s="154"/>
      <c r="AR8908" s="153"/>
      <c r="AS8908" s="81"/>
      <c r="AT8908" s="153"/>
      <c r="AV8908" s="154"/>
      <c r="AW8908" s="153"/>
      <c r="BB8908" s="81"/>
      <c r="CB8908" s="82"/>
      <c r="CC8908" s="82"/>
      <c r="CM8908" s="81"/>
      <c r="CN8908" s="81"/>
      <c r="CO8908" s="81"/>
      <c r="CY8908" s="124"/>
      <c r="CZ8908" s="81"/>
      <c r="DE8908" s="125"/>
      <c r="DF8908" s="81"/>
    </row>
    <row r="8909" spans="15:110" x14ac:dyDescent="0.25">
      <c r="O8909" s="156"/>
      <c r="P8909" s="157"/>
      <c r="Q8909" s="105"/>
      <c r="R8909" s="158"/>
      <c r="S8909" s="159"/>
      <c r="T8909" s="153"/>
      <c r="Y8909" s="81"/>
      <c r="Z8909" s="153"/>
      <c r="AG8909" s="81"/>
      <c r="AJ8909" s="153"/>
      <c r="AL8909" s="154"/>
      <c r="AM8909" s="153"/>
      <c r="AN8909" s="81"/>
      <c r="AO8909" s="153"/>
      <c r="AQ8909" s="154"/>
      <c r="AR8909" s="153"/>
      <c r="AS8909" s="81"/>
      <c r="AT8909" s="153"/>
      <c r="AV8909" s="154"/>
      <c r="AW8909" s="153"/>
      <c r="BB8909" s="81"/>
      <c r="CB8909" s="82"/>
      <c r="CC8909" s="82"/>
      <c r="CM8909" s="81"/>
      <c r="CN8909" s="81"/>
      <c r="CO8909" s="81"/>
      <c r="CY8909" s="124"/>
      <c r="CZ8909" s="81"/>
      <c r="DE8909" s="125"/>
      <c r="DF8909" s="81"/>
    </row>
    <row r="8910" spans="15:110" x14ac:dyDescent="0.25">
      <c r="O8910" s="156"/>
      <c r="P8910" s="157"/>
      <c r="Q8910" s="105"/>
      <c r="R8910" s="158"/>
      <c r="S8910" s="159"/>
      <c r="T8910" s="153"/>
      <c r="Y8910" s="81"/>
      <c r="Z8910" s="153"/>
      <c r="AG8910" s="81"/>
      <c r="AJ8910" s="153"/>
      <c r="AL8910" s="154"/>
      <c r="AM8910" s="153"/>
      <c r="AN8910" s="81"/>
      <c r="AO8910" s="153"/>
      <c r="AQ8910" s="154"/>
      <c r="AR8910" s="153"/>
      <c r="AS8910" s="81"/>
      <c r="AT8910" s="153"/>
      <c r="AV8910" s="154"/>
      <c r="AW8910" s="153"/>
      <c r="BB8910" s="81"/>
      <c r="CB8910" s="82"/>
      <c r="CC8910" s="82"/>
      <c r="CM8910" s="81"/>
      <c r="CN8910" s="81"/>
      <c r="CO8910" s="81"/>
      <c r="CY8910" s="124"/>
      <c r="CZ8910" s="81"/>
      <c r="DE8910" s="125"/>
      <c r="DF8910" s="81"/>
    </row>
    <row r="8911" spans="15:110" x14ac:dyDescent="0.25">
      <c r="O8911" s="156"/>
      <c r="P8911" s="157"/>
      <c r="Q8911" s="105"/>
      <c r="R8911" s="158"/>
      <c r="S8911" s="159"/>
      <c r="T8911" s="153"/>
      <c r="Y8911" s="81"/>
      <c r="Z8911" s="153"/>
      <c r="AG8911" s="81"/>
      <c r="AJ8911" s="153"/>
      <c r="AL8911" s="154"/>
      <c r="AM8911" s="153"/>
      <c r="AN8911" s="81"/>
      <c r="AO8911" s="153"/>
      <c r="AQ8911" s="154"/>
      <c r="AR8911" s="153"/>
      <c r="AS8911" s="81"/>
      <c r="AT8911" s="153"/>
      <c r="AV8911" s="154"/>
      <c r="AW8911" s="153"/>
      <c r="BB8911" s="81"/>
      <c r="CB8911" s="82"/>
      <c r="CC8911" s="82"/>
      <c r="CM8911" s="81"/>
      <c r="CN8911" s="81"/>
      <c r="CO8911" s="81"/>
      <c r="CY8911" s="124"/>
      <c r="CZ8911" s="81"/>
      <c r="DE8911" s="125"/>
      <c r="DF8911" s="81"/>
    </row>
    <row r="8912" spans="15:110" x14ac:dyDescent="0.25">
      <c r="O8912" s="156"/>
      <c r="P8912" s="157"/>
      <c r="Q8912" s="105"/>
      <c r="R8912" s="158"/>
      <c r="S8912" s="159"/>
      <c r="T8912" s="153"/>
      <c r="Y8912" s="81"/>
      <c r="Z8912" s="153"/>
      <c r="AG8912" s="81"/>
      <c r="AJ8912" s="153"/>
      <c r="AL8912" s="154"/>
      <c r="AM8912" s="153"/>
      <c r="AN8912" s="81"/>
      <c r="AO8912" s="153"/>
      <c r="AQ8912" s="154"/>
      <c r="AR8912" s="153"/>
      <c r="AS8912" s="81"/>
      <c r="AT8912" s="153"/>
      <c r="AV8912" s="154"/>
      <c r="AW8912" s="153"/>
      <c r="BB8912" s="81"/>
      <c r="CB8912" s="82"/>
      <c r="CC8912" s="82"/>
      <c r="CM8912" s="81"/>
      <c r="CN8912" s="81"/>
      <c r="CO8912" s="81"/>
      <c r="CY8912" s="124"/>
      <c r="CZ8912" s="81"/>
      <c r="DE8912" s="125"/>
      <c r="DF8912" s="81"/>
    </row>
    <row r="8913" spans="15:110" x14ac:dyDescent="0.25">
      <c r="O8913" s="156"/>
      <c r="P8913" s="157"/>
      <c r="Q8913" s="105"/>
      <c r="R8913" s="158"/>
      <c r="S8913" s="159"/>
      <c r="T8913" s="153"/>
      <c r="Y8913" s="81"/>
      <c r="Z8913" s="153"/>
      <c r="AG8913" s="81"/>
      <c r="AJ8913" s="153"/>
      <c r="AL8913" s="154"/>
      <c r="AM8913" s="153"/>
      <c r="AN8913" s="81"/>
      <c r="AO8913" s="153"/>
      <c r="AQ8913" s="154"/>
      <c r="AR8913" s="153"/>
      <c r="AS8913" s="81"/>
      <c r="AT8913" s="153"/>
      <c r="AV8913" s="154"/>
      <c r="AW8913" s="153"/>
      <c r="BB8913" s="81"/>
      <c r="CB8913" s="82"/>
      <c r="CC8913" s="82"/>
      <c r="CM8913" s="81"/>
      <c r="CN8913" s="81"/>
      <c r="CO8913" s="81"/>
      <c r="CY8913" s="124"/>
      <c r="CZ8913" s="81"/>
      <c r="DE8913" s="125"/>
      <c r="DF8913" s="81"/>
    </row>
    <row r="8914" spans="15:110" x14ac:dyDescent="0.25">
      <c r="O8914" s="156"/>
      <c r="P8914" s="157"/>
      <c r="Q8914" s="105"/>
      <c r="R8914" s="158"/>
      <c r="S8914" s="159"/>
      <c r="T8914" s="153"/>
      <c r="Y8914" s="81"/>
      <c r="Z8914" s="153"/>
      <c r="AG8914" s="81"/>
      <c r="AJ8914" s="153"/>
      <c r="AL8914" s="154"/>
      <c r="AM8914" s="153"/>
      <c r="AN8914" s="81"/>
      <c r="AO8914" s="153"/>
      <c r="AQ8914" s="154"/>
      <c r="AR8914" s="153"/>
      <c r="AS8914" s="81"/>
      <c r="AT8914" s="153"/>
      <c r="AV8914" s="154"/>
      <c r="AW8914" s="153"/>
      <c r="BB8914" s="81"/>
      <c r="CB8914" s="82"/>
      <c r="CC8914" s="82"/>
      <c r="CM8914" s="81"/>
      <c r="CN8914" s="81"/>
      <c r="CO8914" s="81"/>
      <c r="CY8914" s="124"/>
      <c r="CZ8914" s="81"/>
      <c r="DE8914" s="125"/>
      <c r="DF8914" s="81"/>
    </row>
    <row r="8915" spans="15:110" x14ac:dyDescent="0.25">
      <c r="O8915" s="156"/>
      <c r="P8915" s="157"/>
      <c r="Q8915" s="105"/>
      <c r="R8915" s="158"/>
      <c r="S8915" s="159"/>
      <c r="T8915" s="153"/>
      <c r="Y8915" s="81"/>
      <c r="Z8915" s="153"/>
      <c r="AG8915" s="81"/>
      <c r="AJ8915" s="153"/>
      <c r="AL8915" s="154"/>
      <c r="AM8915" s="153"/>
      <c r="AN8915" s="81"/>
      <c r="AO8915" s="153"/>
      <c r="AQ8915" s="154"/>
      <c r="AR8915" s="153"/>
      <c r="AS8915" s="81"/>
      <c r="AT8915" s="153"/>
      <c r="AV8915" s="154"/>
      <c r="AW8915" s="153"/>
      <c r="BB8915" s="81"/>
      <c r="CB8915" s="82"/>
      <c r="CC8915" s="82"/>
      <c r="CM8915" s="81"/>
      <c r="CN8915" s="81"/>
      <c r="CO8915" s="81"/>
      <c r="CY8915" s="124"/>
      <c r="CZ8915" s="81"/>
      <c r="DE8915" s="125"/>
      <c r="DF8915" s="81"/>
    </row>
    <row r="8916" spans="15:110" x14ac:dyDescent="0.25">
      <c r="O8916" s="156"/>
      <c r="P8916" s="157"/>
      <c r="Q8916" s="105"/>
      <c r="R8916" s="158"/>
      <c r="S8916" s="159"/>
      <c r="T8916" s="153"/>
      <c r="Y8916" s="81"/>
      <c r="Z8916" s="153"/>
      <c r="AG8916" s="81"/>
      <c r="AJ8916" s="153"/>
      <c r="AL8916" s="154"/>
      <c r="AM8916" s="153"/>
      <c r="AN8916" s="81"/>
      <c r="AO8916" s="153"/>
      <c r="AQ8916" s="154"/>
      <c r="AR8916" s="153"/>
      <c r="AS8916" s="81"/>
      <c r="AT8916" s="153"/>
      <c r="AV8916" s="154"/>
      <c r="AW8916" s="153"/>
      <c r="BB8916" s="81"/>
      <c r="CB8916" s="82"/>
      <c r="CC8916" s="82"/>
      <c r="CM8916" s="81"/>
      <c r="CN8916" s="81"/>
      <c r="CO8916" s="81"/>
      <c r="CY8916" s="124"/>
      <c r="CZ8916" s="81"/>
      <c r="DE8916" s="125"/>
      <c r="DF8916" s="81"/>
    </row>
    <row r="8917" spans="15:110" x14ac:dyDescent="0.25">
      <c r="O8917" s="156"/>
      <c r="P8917" s="157"/>
      <c r="Q8917" s="105"/>
      <c r="R8917" s="158"/>
      <c r="S8917" s="159"/>
      <c r="T8917" s="153"/>
      <c r="Y8917" s="81"/>
      <c r="Z8917" s="153"/>
      <c r="AG8917" s="81"/>
      <c r="AJ8917" s="153"/>
      <c r="AL8917" s="154"/>
      <c r="AM8917" s="153"/>
      <c r="AN8917" s="81"/>
      <c r="AO8917" s="153"/>
      <c r="AQ8917" s="154"/>
      <c r="AR8917" s="153"/>
      <c r="AS8917" s="81"/>
      <c r="AT8917" s="153"/>
      <c r="AV8917" s="154"/>
      <c r="AW8917" s="153"/>
      <c r="BB8917" s="81"/>
      <c r="CB8917" s="82"/>
      <c r="CC8917" s="82"/>
      <c r="CM8917" s="81"/>
      <c r="CN8917" s="81"/>
      <c r="CO8917" s="81"/>
      <c r="CY8917" s="124"/>
      <c r="CZ8917" s="81"/>
      <c r="DE8917" s="125"/>
      <c r="DF8917" s="81"/>
    </row>
    <row r="8918" spans="15:110" x14ac:dyDescent="0.25">
      <c r="O8918" s="156"/>
      <c r="P8918" s="157"/>
      <c r="Q8918" s="105"/>
      <c r="R8918" s="158"/>
      <c r="S8918" s="159"/>
      <c r="T8918" s="153"/>
      <c r="Y8918" s="81"/>
      <c r="Z8918" s="153"/>
      <c r="AG8918" s="81"/>
      <c r="AJ8918" s="153"/>
      <c r="AL8918" s="154"/>
      <c r="AM8918" s="153"/>
      <c r="AN8918" s="81"/>
      <c r="AO8918" s="153"/>
      <c r="AQ8918" s="154"/>
      <c r="AR8918" s="153"/>
      <c r="AS8918" s="81"/>
      <c r="AT8918" s="153"/>
      <c r="AV8918" s="154"/>
      <c r="AW8918" s="153"/>
      <c r="BB8918" s="81"/>
      <c r="CB8918" s="82"/>
      <c r="CC8918" s="82"/>
      <c r="CM8918" s="81"/>
      <c r="CN8918" s="81"/>
      <c r="CO8918" s="81"/>
      <c r="CY8918" s="124"/>
      <c r="CZ8918" s="81"/>
      <c r="DE8918" s="125"/>
      <c r="DF8918" s="81"/>
    </row>
    <row r="8919" spans="15:110" x14ac:dyDescent="0.25">
      <c r="O8919" s="156"/>
      <c r="P8919" s="157"/>
      <c r="Q8919" s="105"/>
      <c r="R8919" s="158"/>
      <c r="S8919" s="159"/>
      <c r="T8919" s="153"/>
      <c r="Y8919" s="81"/>
      <c r="Z8919" s="153"/>
      <c r="AG8919" s="81"/>
      <c r="AJ8919" s="153"/>
      <c r="AL8919" s="154"/>
      <c r="AM8919" s="153"/>
      <c r="AN8919" s="81"/>
      <c r="AO8919" s="153"/>
      <c r="AQ8919" s="154"/>
      <c r="AR8919" s="153"/>
      <c r="AS8919" s="81"/>
      <c r="AT8919" s="153"/>
      <c r="AV8919" s="154"/>
      <c r="AW8919" s="153"/>
      <c r="BB8919" s="81"/>
      <c r="CB8919" s="82"/>
      <c r="CC8919" s="82"/>
      <c r="CM8919" s="81"/>
      <c r="CN8919" s="81"/>
      <c r="CO8919" s="81"/>
      <c r="CY8919" s="124"/>
      <c r="CZ8919" s="81"/>
      <c r="DE8919" s="125"/>
      <c r="DF8919" s="81"/>
    </row>
    <row r="8920" spans="15:110" x14ac:dyDescent="0.25">
      <c r="O8920" s="156"/>
      <c r="P8920" s="157"/>
      <c r="Q8920" s="105"/>
      <c r="R8920" s="158"/>
      <c r="S8920" s="159"/>
      <c r="T8920" s="153"/>
      <c r="Y8920" s="81"/>
      <c r="Z8920" s="153"/>
      <c r="AG8920" s="81"/>
      <c r="AJ8920" s="153"/>
      <c r="AL8920" s="154"/>
      <c r="AM8920" s="153"/>
      <c r="AN8920" s="81"/>
      <c r="AO8920" s="153"/>
      <c r="AQ8920" s="154"/>
      <c r="AR8920" s="153"/>
      <c r="AS8920" s="81"/>
      <c r="AT8920" s="153"/>
      <c r="AV8920" s="154"/>
      <c r="AW8920" s="153"/>
      <c r="BB8920" s="81"/>
      <c r="CB8920" s="82"/>
      <c r="CC8920" s="82"/>
      <c r="CM8920" s="81"/>
      <c r="CN8920" s="81"/>
      <c r="CO8920" s="81"/>
      <c r="CY8920" s="124"/>
      <c r="CZ8920" s="81"/>
      <c r="DE8920" s="125"/>
      <c r="DF8920" s="81"/>
    </row>
    <row r="8921" spans="15:110" x14ac:dyDescent="0.25">
      <c r="O8921" s="156"/>
      <c r="P8921" s="157"/>
      <c r="Q8921" s="105"/>
      <c r="R8921" s="158"/>
      <c r="S8921" s="159"/>
      <c r="T8921" s="153"/>
      <c r="Y8921" s="81"/>
      <c r="Z8921" s="153"/>
      <c r="AG8921" s="81"/>
      <c r="AJ8921" s="153"/>
      <c r="AL8921" s="154"/>
      <c r="AM8921" s="153"/>
      <c r="AN8921" s="81"/>
      <c r="AO8921" s="153"/>
      <c r="AQ8921" s="154"/>
      <c r="AR8921" s="153"/>
      <c r="AS8921" s="81"/>
      <c r="AT8921" s="153"/>
      <c r="AV8921" s="154"/>
      <c r="AW8921" s="153"/>
      <c r="BB8921" s="81"/>
      <c r="CB8921" s="82"/>
      <c r="CC8921" s="82"/>
      <c r="CM8921" s="81"/>
      <c r="CN8921" s="81"/>
      <c r="CO8921" s="81"/>
      <c r="CY8921" s="124"/>
      <c r="CZ8921" s="81"/>
      <c r="DE8921" s="125"/>
      <c r="DF8921" s="81"/>
    </row>
    <row r="8922" spans="15:110" x14ac:dyDescent="0.25">
      <c r="O8922" s="156"/>
      <c r="P8922" s="157"/>
      <c r="Q8922" s="105"/>
      <c r="R8922" s="158"/>
      <c r="S8922" s="159"/>
      <c r="T8922" s="153"/>
      <c r="Y8922" s="81"/>
      <c r="Z8922" s="153"/>
      <c r="AG8922" s="81"/>
      <c r="AJ8922" s="153"/>
      <c r="AL8922" s="154"/>
      <c r="AM8922" s="153"/>
      <c r="AN8922" s="81"/>
      <c r="AO8922" s="153"/>
      <c r="AQ8922" s="154"/>
      <c r="AR8922" s="153"/>
      <c r="AS8922" s="81"/>
      <c r="AT8922" s="153"/>
      <c r="AV8922" s="154"/>
      <c r="AW8922" s="153"/>
      <c r="BB8922" s="81"/>
      <c r="CB8922" s="82"/>
      <c r="CC8922" s="82"/>
      <c r="CM8922" s="81"/>
      <c r="CN8922" s="81"/>
      <c r="CO8922" s="81"/>
      <c r="CY8922" s="124"/>
      <c r="CZ8922" s="81"/>
      <c r="DE8922" s="125"/>
      <c r="DF8922" s="81"/>
    </row>
    <row r="8923" spans="15:110" x14ac:dyDescent="0.25">
      <c r="O8923" s="156"/>
      <c r="P8923" s="157"/>
      <c r="Q8923" s="105"/>
      <c r="R8923" s="158"/>
      <c r="S8923" s="159"/>
      <c r="T8923" s="153"/>
      <c r="Y8923" s="81"/>
      <c r="Z8923" s="153"/>
      <c r="AG8923" s="81"/>
      <c r="AJ8923" s="153"/>
      <c r="AL8923" s="154"/>
      <c r="AM8923" s="153"/>
      <c r="AN8923" s="81"/>
      <c r="AO8923" s="153"/>
      <c r="AQ8923" s="154"/>
      <c r="AR8923" s="153"/>
      <c r="AS8923" s="81"/>
      <c r="AT8923" s="153"/>
      <c r="AV8923" s="154"/>
      <c r="AW8923" s="153"/>
      <c r="BB8923" s="81"/>
      <c r="CB8923" s="82"/>
      <c r="CC8923" s="82"/>
      <c r="CM8923" s="81"/>
      <c r="CN8923" s="81"/>
      <c r="CO8923" s="81"/>
      <c r="CY8923" s="124"/>
      <c r="CZ8923" s="81"/>
      <c r="DE8923" s="125"/>
      <c r="DF8923" s="81"/>
    </row>
    <row r="8924" spans="15:110" x14ac:dyDescent="0.25">
      <c r="O8924" s="156"/>
      <c r="P8924" s="157"/>
      <c r="Q8924" s="105"/>
      <c r="R8924" s="158"/>
      <c r="S8924" s="159"/>
      <c r="T8924" s="153"/>
      <c r="Y8924" s="81"/>
      <c r="Z8924" s="153"/>
      <c r="AG8924" s="81"/>
      <c r="AJ8924" s="153"/>
      <c r="AL8924" s="154"/>
      <c r="AM8924" s="153"/>
      <c r="AN8924" s="81"/>
      <c r="AO8924" s="153"/>
      <c r="AQ8924" s="154"/>
      <c r="AR8924" s="153"/>
      <c r="AS8924" s="81"/>
      <c r="AT8924" s="153"/>
      <c r="AV8924" s="154"/>
      <c r="AW8924" s="153"/>
      <c r="BB8924" s="81"/>
      <c r="CB8924" s="82"/>
      <c r="CC8924" s="82"/>
      <c r="CM8924" s="81"/>
      <c r="CN8924" s="81"/>
      <c r="CO8924" s="81"/>
      <c r="CY8924" s="124"/>
      <c r="CZ8924" s="81"/>
      <c r="DE8924" s="125"/>
      <c r="DF8924" s="81"/>
    </row>
    <row r="8925" spans="15:110" x14ac:dyDescent="0.25">
      <c r="O8925" s="156"/>
      <c r="P8925" s="157"/>
      <c r="Q8925" s="105"/>
      <c r="R8925" s="158"/>
      <c r="S8925" s="159"/>
      <c r="T8925" s="153"/>
      <c r="Y8925" s="81"/>
      <c r="Z8925" s="153"/>
      <c r="AG8925" s="81"/>
      <c r="AJ8925" s="153"/>
      <c r="AL8925" s="154"/>
      <c r="AM8925" s="153"/>
      <c r="AN8925" s="81"/>
      <c r="AO8925" s="153"/>
      <c r="AQ8925" s="154"/>
      <c r="AR8925" s="153"/>
      <c r="AS8925" s="81"/>
      <c r="AT8925" s="153"/>
      <c r="AV8925" s="154"/>
      <c r="AW8925" s="153"/>
      <c r="BB8925" s="81"/>
      <c r="CB8925" s="82"/>
      <c r="CC8925" s="82"/>
      <c r="CM8925" s="81"/>
      <c r="CN8925" s="81"/>
      <c r="CO8925" s="81"/>
      <c r="CY8925" s="124"/>
      <c r="CZ8925" s="81"/>
      <c r="DE8925" s="125"/>
      <c r="DF8925" s="81"/>
    </row>
    <row r="8926" spans="15:110" x14ac:dyDescent="0.25">
      <c r="O8926" s="156"/>
      <c r="P8926" s="157"/>
      <c r="Q8926" s="105"/>
      <c r="R8926" s="158"/>
      <c r="S8926" s="159"/>
      <c r="T8926" s="153"/>
      <c r="Y8926" s="81"/>
      <c r="Z8926" s="153"/>
      <c r="AG8926" s="81"/>
      <c r="AJ8926" s="153"/>
      <c r="AL8926" s="154"/>
      <c r="AM8926" s="153"/>
      <c r="AN8926" s="81"/>
      <c r="AO8926" s="153"/>
      <c r="AQ8926" s="154"/>
      <c r="AR8926" s="153"/>
      <c r="AS8926" s="81"/>
      <c r="AT8926" s="153"/>
      <c r="AV8926" s="154"/>
      <c r="AW8926" s="153"/>
      <c r="BB8926" s="81"/>
      <c r="CB8926" s="82"/>
      <c r="CC8926" s="82"/>
      <c r="CM8926" s="81"/>
      <c r="CN8926" s="81"/>
      <c r="CO8926" s="81"/>
      <c r="CY8926" s="124"/>
      <c r="CZ8926" s="81"/>
      <c r="DE8926" s="125"/>
      <c r="DF8926" s="81"/>
    </row>
    <row r="8927" spans="15:110" x14ac:dyDescent="0.25">
      <c r="O8927" s="156"/>
      <c r="P8927" s="157"/>
      <c r="Q8927" s="105"/>
      <c r="R8927" s="158"/>
      <c r="S8927" s="159"/>
      <c r="T8927" s="153"/>
      <c r="Y8927" s="81"/>
      <c r="Z8927" s="153"/>
      <c r="AG8927" s="81"/>
      <c r="AJ8927" s="153"/>
      <c r="AL8927" s="154"/>
      <c r="AM8927" s="153"/>
      <c r="AN8927" s="81"/>
      <c r="AO8927" s="153"/>
      <c r="AQ8927" s="154"/>
      <c r="AR8927" s="153"/>
      <c r="AS8927" s="81"/>
      <c r="AT8927" s="153"/>
      <c r="AV8927" s="154"/>
      <c r="AW8927" s="153"/>
      <c r="BB8927" s="81"/>
      <c r="CB8927" s="82"/>
      <c r="CC8927" s="82"/>
      <c r="CM8927" s="81"/>
      <c r="CN8927" s="81"/>
      <c r="CO8927" s="81"/>
      <c r="CY8927" s="124"/>
      <c r="CZ8927" s="81"/>
      <c r="DE8927" s="125"/>
      <c r="DF8927" s="81"/>
    </row>
    <row r="8928" spans="15:110" x14ac:dyDescent="0.25">
      <c r="O8928" s="156"/>
      <c r="P8928" s="157"/>
      <c r="Q8928" s="105"/>
      <c r="R8928" s="158"/>
      <c r="S8928" s="159"/>
      <c r="T8928" s="153"/>
      <c r="Y8928" s="81"/>
      <c r="Z8928" s="153"/>
      <c r="AG8928" s="81"/>
      <c r="AJ8928" s="153"/>
      <c r="AL8928" s="154"/>
      <c r="AM8928" s="153"/>
      <c r="AN8928" s="81"/>
      <c r="AO8928" s="153"/>
      <c r="AQ8928" s="154"/>
      <c r="AR8928" s="153"/>
      <c r="AS8928" s="81"/>
      <c r="AT8928" s="153"/>
      <c r="AV8928" s="154"/>
      <c r="AW8928" s="153"/>
      <c r="BB8928" s="81"/>
      <c r="CB8928" s="82"/>
      <c r="CC8928" s="82"/>
      <c r="CM8928" s="81"/>
      <c r="CN8928" s="81"/>
      <c r="CO8928" s="81"/>
      <c r="CY8928" s="124"/>
      <c r="CZ8928" s="81"/>
      <c r="DE8928" s="125"/>
      <c r="DF8928" s="81"/>
    </row>
    <row r="8929" spans="15:110" x14ac:dyDescent="0.25">
      <c r="O8929" s="156"/>
      <c r="P8929" s="157"/>
      <c r="Q8929" s="105"/>
      <c r="R8929" s="158"/>
      <c r="S8929" s="159"/>
      <c r="T8929" s="153"/>
      <c r="Y8929" s="81"/>
      <c r="Z8929" s="153"/>
      <c r="AG8929" s="81"/>
      <c r="AJ8929" s="153"/>
      <c r="AL8929" s="154"/>
      <c r="AM8929" s="153"/>
      <c r="AN8929" s="81"/>
      <c r="AO8929" s="153"/>
      <c r="AQ8929" s="154"/>
      <c r="AR8929" s="153"/>
      <c r="AS8929" s="81"/>
      <c r="AT8929" s="153"/>
      <c r="AV8929" s="154"/>
      <c r="AW8929" s="153"/>
      <c r="BB8929" s="81"/>
      <c r="CB8929" s="82"/>
      <c r="CC8929" s="82"/>
      <c r="CM8929" s="81"/>
      <c r="CN8929" s="81"/>
      <c r="CO8929" s="81"/>
      <c r="CY8929" s="124"/>
      <c r="CZ8929" s="81"/>
      <c r="DE8929" s="125"/>
      <c r="DF8929" s="81"/>
    </row>
    <row r="8930" spans="15:110" x14ac:dyDescent="0.25">
      <c r="O8930" s="156"/>
      <c r="P8930" s="157"/>
      <c r="Q8930" s="105"/>
      <c r="R8930" s="158"/>
      <c r="S8930" s="159"/>
      <c r="T8930" s="153"/>
      <c r="Y8930" s="81"/>
      <c r="Z8930" s="153"/>
      <c r="AG8930" s="81"/>
      <c r="AJ8930" s="153"/>
      <c r="AL8930" s="154"/>
      <c r="AM8930" s="153"/>
      <c r="AN8930" s="81"/>
      <c r="AO8930" s="153"/>
      <c r="AQ8930" s="154"/>
      <c r="AR8930" s="153"/>
      <c r="AS8930" s="81"/>
      <c r="AT8930" s="153"/>
      <c r="AV8930" s="154"/>
      <c r="AW8930" s="153"/>
      <c r="BB8930" s="81"/>
      <c r="CB8930" s="82"/>
      <c r="CC8930" s="82"/>
      <c r="CM8930" s="81"/>
      <c r="CN8930" s="81"/>
      <c r="CO8930" s="81"/>
      <c r="CY8930" s="124"/>
      <c r="CZ8930" s="81"/>
      <c r="DE8930" s="125"/>
      <c r="DF8930" s="81"/>
    </row>
    <row r="8931" spans="15:110" x14ac:dyDescent="0.25">
      <c r="O8931" s="156"/>
      <c r="P8931" s="157"/>
      <c r="Q8931" s="105"/>
      <c r="R8931" s="158"/>
      <c r="S8931" s="159"/>
      <c r="T8931" s="153"/>
      <c r="Y8931" s="81"/>
      <c r="Z8931" s="153"/>
      <c r="AG8931" s="81"/>
      <c r="AJ8931" s="153"/>
      <c r="AL8931" s="154"/>
      <c r="AM8931" s="153"/>
      <c r="AN8931" s="81"/>
      <c r="AO8931" s="153"/>
      <c r="AQ8931" s="154"/>
      <c r="AR8931" s="153"/>
      <c r="AS8931" s="81"/>
      <c r="AT8931" s="153"/>
      <c r="AV8931" s="154"/>
      <c r="AW8931" s="153"/>
      <c r="BB8931" s="81"/>
      <c r="CB8931" s="82"/>
      <c r="CC8931" s="82"/>
      <c r="CM8931" s="81"/>
      <c r="CN8931" s="81"/>
      <c r="CO8931" s="81"/>
      <c r="CY8931" s="124"/>
      <c r="CZ8931" s="81"/>
      <c r="DE8931" s="125"/>
      <c r="DF8931" s="81"/>
    </row>
    <row r="8932" spans="15:110" x14ac:dyDescent="0.25">
      <c r="O8932" s="156"/>
      <c r="P8932" s="157"/>
      <c r="Q8932" s="105"/>
      <c r="R8932" s="158"/>
      <c r="S8932" s="159"/>
      <c r="T8932" s="153"/>
      <c r="Y8932" s="81"/>
      <c r="Z8932" s="153"/>
      <c r="AG8932" s="81"/>
      <c r="AJ8932" s="153"/>
      <c r="AL8932" s="154"/>
      <c r="AM8932" s="153"/>
      <c r="AN8932" s="81"/>
      <c r="AO8932" s="153"/>
      <c r="AQ8932" s="154"/>
      <c r="AR8932" s="153"/>
      <c r="AS8932" s="81"/>
      <c r="AT8932" s="153"/>
      <c r="AV8932" s="154"/>
      <c r="AW8932" s="153"/>
      <c r="BB8932" s="81"/>
      <c r="CB8932" s="82"/>
      <c r="CC8932" s="82"/>
      <c r="CM8932" s="81"/>
      <c r="CN8932" s="81"/>
      <c r="CO8932" s="81"/>
      <c r="CY8932" s="124"/>
      <c r="CZ8932" s="81"/>
      <c r="DE8932" s="125"/>
      <c r="DF8932" s="81"/>
    </row>
    <row r="8933" spans="15:110" x14ac:dyDescent="0.25">
      <c r="O8933" s="156"/>
      <c r="P8933" s="157"/>
      <c r="Q8933" s="105"/>
      <c r="R8933" s="158"/>
      <c r="S8933" s="159"/>
      <c r="T8933" s="153"/>
      <c r="Y8933" s="81"/>
      <c r="Z8933" s="153"/>
      <c r="AG8933" s="81"/>
      <c r="AJ8933" s="153"/>
      <c r="AL8933" s="154"/>
      <c r="AM8933" s="153"/>
      <c r="AN8933" s="81"/>
      <c r="AO8933" s="153"/>
      <c r="AQ8933" s="154"/>
      <c r="AR8933" s="153"/>
      <c r="AS8933" s="81"/>
      <c r="AT8933" s="153"/>
      <c r="AV8933" s="154"/>
      <c r="AW8933" s="153"/>
      <c r="BB8933" s="81"/>
      <c r="CB8933" s="82"/>
      <c r="CC8933" s="82"/>
      <c r="CM8933" s="81"/>
      <c r="CN8933" s="81"/>
      <c r="CO8933" s="81"/>
      <c r="CY8933" s="124"/>
      <c r="CZ8933" s="81"/>
      <c r="DE8933" s="125"/>
      <c r="DF8933" s="81"/>
    </row>
    <row r="8934" spans="15:110" x14ac:dyDescent="0.25">
      <c r="O8934" s="156"/>
      <c r="P8934" s="157"/>
      <c r="Q8934" s="105"/>
      <c r="R8934" s="158"/>
      <c r="S8934" s="159"/>
      <c r="T8934" s="153"/>
      <c r="Y8934" s="81"/>
      <c r="Z8934" s="153"/>
      <c r="AG8934" s="81"/>
      <c r="AJ8934" s="153"/>
      <c r="AL8934" s="154"/>
      <c r="AM8934" s="153"/>
      <c r="AN8934" s="81"/>
      <c r="AO8934" s="153"/>
      <c r="AQ8934" s="154"/>
      <c r="AR8934" s="153"/>
      <c r="AS8934" s="81"/>
      <c r="AT8934" s="153"/>
      <c r="AV8934" s="154"/>
      <c r="AW8934" s="153"/>
      <c r="BB8934" s="81"/>
      <c r="CB8934" s="82"/>
      <c r="CC8934" s="82"/>
      <c r="CM8934" s="81"/>
      <c r="CN8934" s="81"/>
      <c r="CO8934" s="81"/>
      <c r="CY8934" s="124"/>
      <c r="CZ8934" s="81"/>
      <c r="DE8934" s="125"/>
      <c r="DF8934" s="81"/>
    </row>
    <row r="8935" spans="15:110" x14ac:dyDescent="0.25">
      <c r="O8935" s="156"/>
      <c r="P8935" s="157"/>
      <c r="Q8935" s="105"/>
      <c r="R8935" s="158"/>
      <c r="S8935" s="159"/>
      <c r="T8935" s="153"/>
      <c r="Y8935" s="81"/>
      <c r="Z8935" s="153"/>
      <c r="AG8935" s="81"/>
      <c r="AJ8935" s="153"/>
      <c r="AL8935" s="154"/>
      <c r="AM8935" s="153"/>
      <c r="AN8935" s="81"/>
      <c r="AO8935" s="153"/>
      <c r="AQ8935" s="154"/>
      <c r="AR8935" s="153"/>
      <c r="AS8935" s="81"/>
      <c r="AT8935" s="153"/>
      <c r="AV8935" s="154"/>
      <c r="AW8935" s="153"/>
      <c r="BB8935" s="81"/>
      <c r="CB8935" s="82"/>
      <c r="CC8935" s="82"/>
      <c r="CM8935" s="81"/>
      <c r="CN8935" s="81"/>
      <c r="CO8935" s="81"/>
      <c r="CY8935" s="124"/>
      <c r="CZ8935" s="81"/>
      <c r="DE8935" s="125"/>
      <c r="DF8935" s="81"/>
    </row>
    <row r="8936" spans="15:110" x14ac:dyDescent="0.25">
      <c r="O8936" s="156"/>
      <c r="P8936" s="157"/>
      <c r="Q8936" s="105"/>
      <c r="R8936" s="158"/>
      <c r="S8936" s="159"/>
      <c r="T8936" s="153"/>
      <c r="Y8936" s="81"/>
      <c r="Z8936" s="153"/>
      <c r="AG8936" s="81"/>
      <c r="AJ8936" s="153"/>
      <c r="AL8936" s="154"/>
      <c r="AM8936" s="153"/>
      <c r="AN8936" s="81"/>
      <c r="AO8936" s="153"/>
      <c r="AQ8936" s="154"/>
      <c r="AR8936" s="153"/>
      <c r="AS8936" s="81"/>
      <c r="AT8936" s="153"/>
      <c r="AV8936" s="154"/>
      <c r="AW8936" s="153"/>
      <c r="BB8936" s="81"/>
      <c r="CB8936" s="82"/>
      <c r="CC8936" s="82"/>
      <c r="CM8936" s="81"/>
      <c r="CN8936" s="81"/>
      <c r="CO8936" s="81"/>
      <c r="CY8936" s="124"/>
      <c r="CZ8936" s="81"/>
      <c r="DE8936" s="125"/>
      <c r="DF8936" s="81"/>
    </row>
    <row r="8937" spans="15:110" x14ac:dyDescent="0.25">
      <c r="O8937" s="156"/>
      <c r="P8937" s="157"/>
      <c r="Q8937" s="105"/>
      <c r="R8937" s="158"/>
      <c r="S8937" s="159"/>
      <c r="T8937" s="153"/>
      <c r="Y8937" s="81"/>
      <c r="Z8937" s="153"/>
      <c r="AG8937" s="81"/>
      <c r="AJ8937" s="153"/>
      <c r="AL8937" s="154"/>
      <c r="AM8937" s="153"/>
      <c r="AN8937" s="81"/>
      <c r="AO8937" s="153"/>
      <c r="AQ8937" s="154"/>
      <c r="AR8937" s="153"/>
      <c r="AS8937" s="81"/>
      <c r="AT8937" s="153"/>
      <c r="AV8937" s="154"/>
      <c r="AW8937" s="153"/>
      <c r="BB8937" s="81"/>
      <c r="CB8937" s="82"/>
      <c r="CC8937" s="82"/>
      <c r="CM8937" s="81"/>
      <c r="CN8937" s="81"/>
      <c r="CO8937" s="81"/>
      <c r="CY8937" s="124"/>
      <c r="CZ8937" s="81"/>
      <c r="DE8937" s="125"/>
      <c r="DF8937" s="81"/>
    </row>
    <row r="8938" spans="15:110" x14ac:dyDescent="0.25">
      <c r="O8938" s="156"/>
      <c r="P8938" s="157"/>
      <c r="Q8938" s="105"/>
      <c r="R8938" s="158"/>
      <c r="S8938" s="159"/>
      <c r="T8938" s="153"/>
      <c r="Y8938" s="81"/>
      <c r="Z8938" s="153"/>
      <c r="AG8938" s="81"/>
      <c r="AJ8938" s="153"/>
      <c r="AL8938" s="154"/>
      <c r="AM8938" s="153"/>
      <c r="AN8938" s="81"/>
      <c r="AO8938" s="153"/>
      <c r="AQ8938" s="154"/>
      <c r="AR8938" s="153"/>
      <c r="AS8938" s="81"/>
      <c r="AT8938" s="153"/>
      <c r="AV8938" s="154"/>
      <c r="AW8938" s="153"/>
      <c r="BB8938" s="81"/>
      <c r="CB8938" s="82"/>
      <c r="CC8938" s="82"/>
      <c r="CM8938" s="81"/>
      <c r="CN8938" s="81"/>
      <c r="CO8938" s="81"/>
      <c r="CY8938" s="124"/>
      <c r="CZ8938" s="81"/>
      <c r="DE8938" s="125"/>
      <c r="DF8938" s="81"/>
    </row>
    <row r="8939" spans="15:110" x14ac:dyDescent="0.25">
      <c r="O8939" s="156"/>
      <c r="P8939" s="157"/>
      <c r="Q8939" s="105"/>
      <c r="R8939" s="158"/>
      <c r="S8939" s="159"/>
      <c r="T8939" s="153"/>
      <c r="Y8939" s="81"/>
      <c r="Z8939" s="153"/>
      <c r="AG8939" s="81"/>
      <c r="AJ8939" s="153"/>
      <c r="AL8939" s="154"/>
      <c r="AM8939" s="153"/>
      <c r="AN8939" s="81"/>
      <c r="AO8939" s="153"/>
      <c r="AQ8939" s="154"/>
      <c r="AR8939" s="153"/>
      <c r="AS8939" s="81"/>
      <c r="AT8939" s="153"/>
      <c r="AV8939" s="154"/>
      <c r="AW8939" s="153"/>
      <c r="BB8939" s="81"/>
      <c r="CB8939" s="82"/>
      <c r="CC8939" s="82"/>
      <c r="CM8939" s="81"/>
      <c r="CN8939" s="81"/>
      <c r="CO8939" s="81"/>
      <c r="CY8939" s="124"/>
      <c r="CZ8939" s="81"/>
      <c r="DE8939" s="125"/>
      <c r="DF8939" s="81"/>
    </row>
    <row r="8940" spans="15:110" x14ac:dyDescent="0.25">
      <c r="O8940" s="156"/>
      <c r="P8940" s="157"/>
      <c r="Q8940" s="105"/>
      <c r="R8940" s="158"/>
      <c r="S8940" s="159"/>
      <c r="T8940" s="153"/>
      <c r="Y8940" s="81"/>
      <c r="Z8940" s="153"/>
      <c r="AG8940" s="81"/>
      <c r="AJ8940" s="153"/>
      <c r="AL8940" s="154"/>
      <c r="AM8940" s="153"/>
      <c r="AN8940" s="81"/>
      <c r="AO8940" s="153"/>
      <c r="AQ8940" s="154"/>
      <c r="AR8940" s="153"/>
      <c r="AS8940" s="81"/>
      <c r="AT8940" s="153"/>
      <c r="AV8940" s="154"/>
      <c r="AW8940" s="153"/>
      <c r="BB8940" s="81"/>
      <c r="CB8940" s="82"/>
      <c r="CC8940" s="82"/>
      <c r="CM8940" s="81"/>
      <c r="CN8940" s="81"/>
      <c r="CO8940" s="81"/>
      <c r="CY8940" s="124"/>
      <c r="CZ8940" s="81"/>
      <c r="DE8940" s="125"/>
      <c r="DF8940" s="81"/>
    </row>
    <row r="8941" spans="15:110" x14ac:dyDescent="0.25">
      <c r="O8941" s="156"/>
      <c r="P8941" s="157"/>
      <c r="Q8941" s="105"/>
      <c r="R8941" s="158"/>
      <c r="S8941" s="159"/>
      <c r="T8941" s="153"/>
      <c r="Y8941" s="81"/>
      <c r="Z8941" s="153"/>
      <c r="AG8941" s="81"/>
      <c r="AJ8941" s="153"/>
      <c r="AL8941" s="154"/>
      <c r="AM8941" s="153"/>
      <c r="AN8941" s="81"/>
      <c r="AO8941" s="153"/>
      <c r="AQ8941" s="154"/>
      <c r="AR8941" s="153"/>
      <c r="AS8941" s="81"/>
      <c r="AT8941" s="153"/>
      <c r="AV8941" s="154"/>
      <c r="AW8941" s="153"/>
      <c r="BB8941" s="81"/>
      <c r="CB8941" s="82"/>
      <c r="CC8941" s="82"/>
      <c r="CM8941" s="81"/>
      <c r="CN8941" s="81"/>
      <c r="CO8941" s="81"/>
      <c r="CY8941" s="124"/>
      <c r="CZ8941" s="81"/>
      <c r="DE8941" s="125"/>
      <c r="DF8941" s="81"/>
    </row>
    <row r="8942" spans="15:110" x14ac:dyDescent="0.25">
      <c r="O8942" s="156"/>
      <c r="P8942" s="157"/>
      <c r="Q8942" s="105"/>
      <c r="R8942" s="158"/>
      <c r="S8942" s="159"/>
      <c r="T8942" s="153"/>
      <c r="Y8942" s="81"/>
      <c r="Z8942" s="153"/>
      <c r="AG8942" s="81"/>
      <c r="AJ8942" s="153"/>
      <c r="AL8942" s="154"/>
      <c r="AM8942" s="153"/>
      <c r="AN8942" s="81"/>
      <c r="AO8942" s="153"/>
      <c r="AQ8942" s="154"/>
      <c r="AR8942" s="153"/>
      <c r="AS8942" s="81"/>
      <c r="AT8942" s="153"/>
      <c r="AV8942" s="154"/>
      <c r="AW8942" s="153"/>
      <c r="BB8942" s="81"/>
      <c r="CB8942" s="82"/>
      <c r="CC8942" s="82"/>
      <c r="CM8942" s="81"/>
      <c r="CN8942" s="81"/>
      <c r="CO8942" s="81"/>
      <c r="CY8942" s="124"/>
      <c r="CZ8942" s="81"/>
      <c r="DE8942" s="125"/>
      <c r="DF8942" s="81"/>
    </row>
    <row r="8943" spans="15:110" x14ac:dyDescent="0.25">
      <c r="O8943" s="156"/>
      <c r="P8943" s="157"/>
      <c r="Q8943" s="105"/>
      <c r="R8943" s="158"/>
      <c r="S8943" s="159"/>
      <c r="T8943" s="153"/>
      <c r="Y8943" s="81"/>
      <c r="Z8943" s="153"/>
      <c r="AG8943" s="81"/>
      <c r="AJ8943" s="153"/>
      <c r="AL8943" s="154"/>
      <c r="AM8943" s="153"/>
      <c r="AN8943" s="81"/>
      <c r="AO8943" s="153"/>
      <c r="AQ8943" s="154"/>
      <c r="AR8943" s="153"/>
      <c r="AS8943" s="81"/>
      <c r="AT8943" s="153"/>
      <c r="AV8943" s="154"/>
      <c r="AW8943" s="153"/>
      <c r="BB8943" s="81"/>
      <c r="CB8943" s="82"/>
      <c r="CC8943" s="82"/>
      <c r="CM8943" s="81"/>
      <c r="CN8943" s="81"/>
      <c r="CO8943" s="81"/>
      <c r="CY8943" s="124"/>
      <c r="CZ8943" s="81"/>
      <c r="DE8943" s="125"/>
      <c r="DF8943" s="81"/>
    </row>
    <row r="8944" spans="15:110" x14ac:dyDescent="0.25">
      <c r="O8944" s="156"/>
      <c r="P8944" s="157"/>
      <c r="Q8944" s="105"/>
      <c r="R8944" s="158"/>
      <c r="S8944" s="159"/>
      <c r="T8944" s="153"/>
      <c r="Y8944" s="81"/>
      <c r="Z8944" s="153"/>
      <c r="AG8944" s="81"/>
      <c r="AJ8944" s="153"/>
      <c r="AL8944" s="154"/>
      <c r="AM8944" s="153"/>
      <c r="AN8944" s="81"/>
      <c r="AO8944" s="153"/>
      <c r="AQ8944" s="154"/>
      <c r="AR8944" s="153"/>
      <c r="AS8944" s="81"/>
      <c r="AT8944" s="153"/>
      <c r="AV8944" s="154"/>
      <c r="AW8944" s="153"/>
      <c r="BB8944" s="81"/>
      <c r="CB8944" s="82"/>
      <c r="CC8944" s="82"/>
      <c r="CM8944" s="81"/>
      <c r="CN8944" s="81"/>
      <c r="CO8944" s="81"/>
      <c r="CY8944" s="124"/>
      <c r="CZ8944" s="81"/>
      <c r="DE8944" s="125"/>
      <c r="DF8944" s="81"/>
    </row>
    <row r="8945" spans="15:110" x14ac:dyDescent="0.25">
      <c r="O8945" s="156"/>
      <c r="P8945" s="157"/>
      <c r="Q8945" s="105"/>
      <c r="R8945" s="158"/>
      <c r="S8945" s="159"/>
      <c r="T8945" s="153"/>
      <c r="Y8945" s="81"/>
      <c r="Z8945" s="153"/>
      <c r="AG8945" s="81"/>
      <c r="AJ8945" s="153"/>
      <c r="AL8945" s="154"/>
      <c r="AM8945" s="153"/>
      <c r="AN8945" s="81"/>
      <c r="AO8945" s="153"/>
      <c r="AQ8945" s="154"/>
      <c r="AR8945" s="153"/>
      <c r="AS8945" s="81"/>
      <c r="AT8945" s="153"/>
      <c r="AV8945" s="154"/>
      <c r="AW8945" s="153"/>
      <c r="BB8945" s="81"/>
      <c r="CB8945" s="82"/>
      <c r="CC8945" s="82"/>
      <c r="CM8945" s="81"/>
      <c r="CN8945" s="81"/>
      <c r="CO8945" s="81"/>
      <c r="CY8945" s="124"/>
      <c r="CZ8945" s="81"/>
      <c r="DE8945" s="125"/>
      <c r="DF8945" s="81"/>
    </row>
    <row r="8946" spans="15:110" x14ac:dyDescent="0.25">
      <c r="O8946" s="156"/>
      <c r="P8946" s="157"/>
      <c r="Q8946" s="105"/>
      <c r="R8946" s="158"/>
      <c r="S8946" s="159"/>
      <c r="T8946" s="153"/>
      <c r="Y8946" s="81"/>
      <c r="Z8946" s="153"/>
      <c r="AG8946" s="81"/>
      <c r="AJ8946" s="153"/>
      <c r="AL8946" s="154"/>
      <c r="AM8946" s="153"/>
      <c r="AN8946" s="81"/>
      <c r="AO8946" s="153"/>
      <c r="AQ8946" s="154"/>
      <c r="AR8946" s="153"/>
      <c r="AS8946" s="81"/>
      <c r="AT8946" s="153"/>
      <c r="AV8946" s="154"/>
      <c r="AW8946" s="153"/>
      <c r="BB8946" s="81"/>
      <c r="CB8946" s="82"/>
      <c r="CC8946" s="82"/>
      <c r="CM8946" s="81"/>
      <c r="CN8946" s="81"/>
      <c r="CO8946" s="81"/>
      <c r="CY8946" s="124"/>
      <c r="CZ8946" s="81"/>
      <c r="DE8946" s="125"/>
      <c r="DF8946" s="81"/>
    </row>
    <row r="8947" spans="15:110" x14ac:dyDescent="0.25">
      <c r="O8947" s="156"/>
      <c r="P8947" s="157"/>
      <c r="Q8947" s="105"/>
      <c r="R8947" s="158"/>
      <c r="S8947" s="159"/>
      <c r="T8947" s="153"/>
      <c r="Y8947" s="81"/>
      <c r="Z8947" s="153"/>
      <c r="AG8947" s="81"/>
      <c r="AJ8947" s="153"/>
      <c r="AL8947" s="154"/>
      <c r="AM8947" s="153"/>
      <c r="AN8947" s="81"/>
      <c r="AO8947" s="153"/>
      <c r="AQ8947" s="154"/>
      <c r="AR8947" s="153"/>
      <c r="AS8947" s="81"/>
      <c r="AT8947" s="153"/>
      <c r="AV8947" s="154"/>
      <c r="AW8947" s="153"/>
      <c r="BB8947" s="81"/>
      <c r="CB8947" s="82"/>
      <c r="CC8947" s="82"/>
      <c r="CM8947" s="81"/>
      <c r="CN8947" s="81"/>
      <c r="CO8947" s="81"/>
      <c r="CY8947" s="124"/>
      <c r="CZ8947" s="81"/>
      <c r="DE8947" s="125"/>
      <c r="DF8947" s="81"/>
    </row>
    <row r="8948" spans="15:110" x14ac:dyDescent="0.25">
      <c r="O8948" s="156"/>
      <c r="P8948" s="157"/>
      <c r="Q8948" s="105"/>
      <c r="R8948" s="158"/>
      <c r="S8948" s="159"/>
      <c r="T8948" s="153"/>
      <c r="Y8948" s="81"/>
      <c r="Z8948" s="153"/>
      <c r="AG8948" s="81"/>
      <c r="AJ8948" s="153"/>
      <c r="AL8948" s="154"/>
      <c r="AM8948" s="153"/>
      <c r="AN8948" s="81"/>
      <c r="AO8948" s="153"/>
      <c r="AQ8948" s="154"/>
      <c r="AR8948" s="153"/>
      <c r="AS8948" s="81"/>
      <c r="AT8948" s="153"/>
      <c r="AV8948" s="154"/>
      <c r="AW8948" s="153"/>
      <c r="BB8948" s="81"/>
      <c r="CB8948" s="82"/>
      <c r="CC8948" s="82"/>
      <c r="CM8948" s="81"/>
      <c r="CN8948" s="81"/>
      <c r="CO8948" s="81"/>
      <c r="CY8948" s="124"/>
      <c r="CZ8948" s="81"/>
      <c r="DE8948" s="125"/>
      <c r="DF8948" s="81"/>
    </row>
    <row r="8949" spans="15:110" x14ac:dyDescent="0.25">
      <c r="O8949" s="156"/>
      <c r="P8949" s="157"/>
      <c r="Q8949" s="105"/>
      <c r="R8949" s="158"/>
      <c r="S8949" s="159"/>
      <c r="T8949" s="153"/>
      <c r="Y8949" s="81"/>
      <c r="Z8949" s="153"/>
      <c r="AG8949" s="81"/>
      <c r="AJ8949" s="153"/>
      <c r="AL8949" s="154"/>
      <c r="AM8949" s="153"/>
      <c r="AN8949" s="81"/>
      <c r="AO8949" s="153"/>
      <c r="AQ8949" s="154"/>
      <c r="AR8949" s="153"/>
      <c r="AS8949" s="81"/>
      <c r="AT8949" s="153"/>
      <c r="AV8949" s="154"/>
      <c r="AW8949" s="153"/>
      <c r="BB8949" s="81"/>
      <c r="CB8949" s="82"/>
      <c r="CC8949" s="82"/>
      <c r="CM8949" s="81"/>
      <c r="CN8949" s="81"/>
      <c r="CO8949" s="81"/>
      <c r="CY8949" s="124"/>
      <c r="CZ8949" s="81"/>
      <c r="DE8949" s="125"/>
      <c r="DF8949" s="81"/>
    </row>
    <row r="8950" spans="15:110" x14ac:dyDescent="0.25">
      <c r="O8950" s="156"/>
      <c r="P8950" s="157"/>
      <c r="Q8950" s="105"/>
      <c r="R8950" s="158"/>
      <c r="S8950" s="159"/>
      <c r="T8950" s="153"/>
      <c r="Y8950" s="81"/>
      <c r="Z8950" s="153"/>
      <c r="AG8950" s="81"/>
      <c r="AJ8950" s="153"/>
      <c r="AL8950" s="154"/>
      <c r="AM8950" s="153"/>
      <c r="AN8950" s="81"/>
      <c r="AO8950" s="153"/>
      <c r="AQ8950" s="154"/>
      <c r="AR8950" s="153"/>
      <c r="AS8950" s="81"/>
      <c r="AT8950" s="153"/>
      <c r="AV8950" s="154"/>
      <c r="AW8950" s="153"/>
      <c r="BB8950" s="81"/>
      <c r="CB8950" s="82"/>
      <c r="CC8950" s="82"/>
      <c r="CM8950" s="81"/>
      <c r="CN8950" s="81"/>
      <c r="CO8950" s="81"/>
      <c r="CY8950" s="124"/>
      <c r="CZ8950" s="81"/>
      <c r="DE8950" s="125"/>
      <c r="DF8950" s="81"/>
    </row>
    <row r="8951" spans="15:110" x14ac:dyDescent="0.25">
      <c r="O8951" s="156"/>
      <c r="P8951" s="157"/>
      <c r="Q8951" s="105"/>
      <c r="R8951" s="158"/>
      <c r="S8951" s="159"/>
      <c r="T8951" s="153"/>
      <c r="Y8951" s="81"/>
      <c r="Z8951" s="153"/>
      <c r="AG8951" s="81"/>
      <c r="AJ8951" s="153"/>
      <c r="AL8951" s="154"/>
      <c r="AM8951" s="153"/>
      <c r="AN8951" s="81"/>
      <c r="AO8951" s="153"/>
      <c r="AQ8951" s="154"/>
      <c r="AR8951" s="153"/>
      <c r="AS8951" s="81"/>
      <c r="AT8951" s="153"/>
      <c r="AV8951" s="154"/>
      <c r="AW8951" s="153"/>
      <c r="BB8951" s="81"/>
      <c r="CB8951" s="82"/>
      <c r="CC8951" s="82"/>
      <c r="CM8951" s="81"/>
      <c r="CN8951" s="81"/>
      <c r="CO8951" s="81"/>
      <c r="CY8951" s="124"/>
      <c r="CZ8951" s="81"/>
      <c r="DE8951" s="125"/>
      <c r="DF8951" s="81"/>
    </row>
    <row r="8952" spans="15:110" x14ac:dyDescent="0.25">
      <c r="O8952" s="156"/>
      <c r="P8952" s="157"/>
      <c r="Q8952" s="105"/>
      <c r="R8952" s="158"/>
      <c r="S8952" s="159"/>
      <c r="T8952" s="153"/>
      <c r="Y8952" s="81"/>
      <c r="Z8952" s="153"/>
      <c r="AG8952" s="81"/>
      <c r="AJ8952" s="153"/>
      <c r="AL8952" s="154"/>
      <c r="AM8952" s="153"/>
      <c r="AN8952" s="81"/>
      <c r="AO8952" s="153"/>
      <c r="AQ8952" s="154"/>
      <c r="AR8952" s="153"/>
      <c r="AS8952" s="81"/>
      <c r="AT8952" s="153"/>
      <c r="AV8952" s="154"/>
      <c r="AW8952" s="153"/>
      <c r="BB8952" s="81"/>
      <c r="CB8952" s="82"/>
      <c r="CC8952" s="82"/>
      <c r="CM8952" s="81"/>
      <c r="CN8952" s="81"/>
      <c r="CO8952" s="81"/>
      <c r="CY8952" s="124"/>
      <c r="CZ8952" s="81"/>
      <c r="DE8952" s="125"/>
      <c r="DF8952" s="81"/>
    </row>
    <row r="8953" spans="15:110" x14ac:dyDescent="0.25">
      <c r="O8953" s="156"/>
      <c r="P8953" s="157"/>
      <c r="Q8953" s="105"/>
      <c r="R8953" s="158"/>
      <c r="S8953" s="159"/>
      <c r="T8953" s="153"/>
      <c r="Y8953" s="81"/>
      <c r="Z8953" s="153"/>
      <c r="AG8953" s="81"/>
      <c r="AJ8953" s="153"/>
      <c r="AL8953" s="154"/>
      <c r="AM8953" s="153"/>
      <c r="AN8953" s="81"/>
      <c r="AO8953" s="153"/>
      <c r="AQ8953" s="154"/>
      <c r="AR8953" s="153"/>
      <c r="AS8953" s="81"/>
      <c r="AT8953" s="153"/>
      <c r="AV8953" s="154"/>
      <c r="AW8953" s="153"/>
      <c r="BB8953" s="81"/>
      <c r="CB8953" s="82"/>
      <c r="CC8953" s="82"/>
      <c r="CM8953" s="81"/>
      <c r="CN8953" s="81"/>
      <c r="CO8953" s="81"/>
      <c r="CY8953" s="124"/>
      <c r="CZ8953" s="81"/>
      <c r="DE8953" s="125"/>
      <c r="DF8953" s="81"/>
    </row>
    <row r="8954" spans="15:110" x14ac:dyDescent="0.25">
      <c r="O8954" s="156"/>
      <c r="P8954" s="157"/>
      <c r="Q8954" s="105"/>
      <c r="R8954" s="158"/>
      <c r="S8954" s="159"/>
      <c r="T8954" s="153"/>
      <c r="Y8954" s="81"/>
      <c r="Z8954" s="153"/>
      <c r="AG8954" s="81"/>
      <c r="AJ8954" s="153"/>
      <c r="AL8954" s="154"/>
      <c r="AM8954" s="153"/>
      <c r="AN8954" s="81"/>
      <c r="AO8954" s="153"/>
      <c r="AQ8954" s="154"/>
      <c r="AR8954" s="153"/>
      <c r="AS8954" s="81"/>
      <c r="AT8954" s="153"/>
      <c r="AV8954" s="154"/>
      <c r="AW8954" s="153"/>
      <c r="BB8954" s="81"/>
      <c r="CB8954" s="82"/>
      <c r="CC8954" s="82"/>
      <c r="CM8954" s="81"/>
      <c r="CN8954" s="81"/>
      <c r="CO8954" s="81"/>
      <c r="CY8954" s="124"/>
      <c r="CZ8954" s="81"/>
      <c r="DE8954" s="125"/>
      <c r="DF8954" s="81"/>
    </row>
    <row r="8955" spans="15:110" x14ac:dyDescent="0.25">
      <c r="O8955" s="156"/>
      <c r="P8955" s="157"/>
      <c r="Q8955" s="105"/>
      <c r="R8955" s="158"/>
      <c r="S8955" s="159"/>
      <c r="T8955" s="153"/>
      <c r="Y8955" s="81"/>
      <c r="Z8955" s="153"/>
      <c r="AG8955" s="81"/>
      <c r="AJ8955" s="153"/>
      <c r="AL8955" s="154"/>
      <c r="AM8955" s="153"/>
      <c r="AN8955" s="81"/>
      <c r="AO8955" s="153"/>
      <c r="AQ8955" s="154"/>
      <c r="AR8955" s="153"/>
      <c r="AS8955" s="81"/>
      <c r="AT8955" s="153"/>
      <c r="AV8955" s="154"/>
      <c r="AW8955" s="153"/>
      <c r="BB8955" s="81"/>
      <c r="CB8955" s="82"/>
      <c r="CC8955" s="82"/>
      <c r="CM8955" s="81"/>
      <c r="CN8955" s="81"/>
      <c r="CO8955" s="81"/>
      <c r="CY8955" s="124"/>
      <c r="CZ8955" s="81"/>
      <c r="DE8955" s="125"/>
      <c r="DF8955" s="81"/>
    </row>
    <row r="8956" spans="15:110" x14ac:dyDescent="0.25">
      <c r="O8956" s="156"/>
      <c r="P8956" s="157"/>
      <c r="Q8956" s="105"/>
      <c r="R8956" s="158"/>
      <c r="S8956" s="159"/>
      <c r="T8956" s="153"/>
      <c r="Y8956" s="81"/>
      <c r="Z8956" s="153"/>
      <c r="AG8956" s="81"/>
      <c r="AJ8956" s="153"/>
      <c r="AL8956" s="154"/>
      <c r="AM8956" s="153"/>
      <c r="AN8956" s="81"/>
      <c r="AO8956" s="153"/>
      <c r="AQ8956" s="154"/>
      <c r="AR8956" s="153"/>
      <c r="AS8956" s="81"/>
      <c r="AT8956" s="153"/>
      <c r="AV8956" s="154"/>
      <c r="AW8956" s="153"/>
      <c r="BB8956" s="81"/>
      <c r="CB8956" s="82"/>
      <c r="CC8956" s="82"/>
      <c r="CM8956" s="81"/>
      <c r="CN8956" s="81"/>
      <c r="CO8956" s="81"/>
      <c r="CY8956" s="124"/>
      <c r="CZ8956" s="81"/>
      <c r="DE8956" s="125"/>
      <c r="DF8956" s="81"/>
    </row>
    <row r="8957" spans="15:110" x14ac:dyDescent="0.25">
      <c r="O8957" s="156"/>
      <c r="P8957" s="157"/>
      <c r="Q8957" s="105"/>
      <c r="R8957" s="158"/>
      <c r="S8957" s="159"/>
      <c r="T8957" s="153"/>
      <c r="Y8957" s="81"/>
      <c r="Z8957" s="153"/>
      <c r="AG8957" s="81"/>
      <c r="AJ8957" s="153"/>
      <c r="AL8957" s="154"/>
      <c r="AM8957" s="153"/>
      <c r="AN8957" s="81"/>
      <c r="AO8957" s="153"/>
      <c r="AQ8957" s="154"/>
      <c r="AR8957" s="153"/>
      <c r="AS8957" s="81"/>
      <c r="AT8957" s="153"/>
      <c r="AV8957" s="154"/>
      <c r="AW8957" s="153"/>
      <c r="BB8957" s="81"/>
      <c r="CB8957" s="82"/>
      <c r="CC8957" s="82"/>
      <c r="CM8957" s="81"/>
      <c r="CN8957" s="81"/>
      <c r="CO8957" s="81"/>
      <c r="CY8957" s="124"/>
      <c r="CZ8957" s="81"/>
      <c r="DE8957" s="125"/>
      <c r="DF8957" s="81"/>
    </row>
    <row r="8958" spans="15:110" x14ac:dyDescent="0.25">
      <c r="O8958" s="156"/>
      <c r="P8958" s="157"/>
      <c r="Q8958" s="105"/>
      <c r="R8958" s="158"/>
      <c r="S8958" s="159"/>
      <c r="T8958" s="153"/>
      <c r="Y8958" s="81"/>
      <c r="Z8958" s="153"/>
      <c r="AG8958" s="81"/>
      <c r="AJ8958" s="153"/>
      <c r="AL8958" s="154"/>
      <c r="AM8958" s="153"/>
      <c r="AN8958" s="81"/>
      <c r="AO8958" s="153"/>
      <c r="AQ8958" s="154"/>
      <c r="AR8958" s="153"/>
      <c r="AS8958" s="81"/>
      <c r="AT8958" s="153"/>
      <c r="AV8958" s="154"/>
      <c r="AW8958" s="153"/>
      <c r="BB8958" s="81"/>
      <c r="CB8958" s="82"/>
      <c r="CC8958" s="82"/>
      <c r="CM8958" s="81"/>
      <c r="CN8958" s="81"/>
      <c r="CO8958" s="81"/>
      <c r="CY8958" s="124"/>
      <c r="CZ8958" s="81"/>
      <c r="DE8958" s="125"/>
      <c r="DF8958" s="81"/>
    </row>
    <row r="8959" spans="15:110" x14ac:dyDescent="0.25">
      <c r="O8959" s="156"/>
      <c r="P8959" s="157"/>
      <c r="Q8959" s="105"/>
      <c r="R8959" s="158"/>
      <c r="S8959" s="159"/>
      <c r="T8959" s="153"/>
      <c r="Y8959" s="81"/>
      <c r="Z8959" s="153"/>
      <c r="AG8959" s="81"/>
      <c r="AJ8959" s="153"/>
      <c r="AL8959" s="154"/>
      <c r="AM8959" s="153"/>
      <c r="AN8959" s="81"/>
      <c r="AO8959" s="153"/>
      <c r="AQ8959" s="154"/>
      <c r="AR8959" s="153"/>
      <c r="AS8959" s="81"/>
      <c r="AT8959" s="153"/>
      <c r="AV8959" s="154"/>
      <c r="AW8959" s="153"/>
      <c r="BB8959" s="81"/>
      <c r="CB8959" s="82"/>
      <c r="CC8959" s="82"/>
      <c r="CM8959" s="81"/>
      <c r="CN8959" s="81"/>
      <c r="CO8959" s="81"/>
      <c r="CY8959" s="124"/>
      <c r="CZ8959" s="81"/>
      <c r="DE8959" s="125"/>
      <c r="DF8959" s="81"/>
    </row>
    <row r="8960" spans="15:110" x14ac:dyDescent="0.25">
      <c r="O8960" s="156"/>
      <c r="P8960" s="157"/>
      <c r="Q8960" s="105"/>
      <c r="R8960" s="158"/>
      <c r="S8960" s="159"/>
      <c r="T8960" s="153"/>
      <c r="Y8960" s="81"/>
      <c r="Z8960" s="153"/>
      <c r="AG8960" s="81"/>
      <c r="AJ8960" s="153"/>
      <c r="AL8960" s="154"/>
      <c r="AM8960" s="153"/>
      <c r="AN8960" s="81"/>
      <c r="AO8960" s="153"/>
      <c r="AQ8960" s="154"/>
      <c r="AR8960" s="153"/>
      <c r="AS8960" s="81"/>
      <c r="AT8960" s="153"/>
      <c r="AV8960" s="154"/>
      <c r="AW8960" s="153"/>
      <c r="BB8960" s="81"/>
      <c r="CB8960" s="82"/>
      <c r="CC8960" s="82"/>
      <c r="CM8960" s="81"/>
      <c r="CN8960" s="81"/>
      <c r="CO8960" s="81"/>
      <c r="CY8960" s="124"/>
      <c r="CZ8960" s="81"/>
      <c r="DE8960" s="125"/>
      <c r="DF8960" s="81"/>
    </row>
    <row r="8961" spans="15:110" x14ac:dyDescent="0.25">
      <c r="O8961" s="156"/>
      <c r="P8961" s="157"/>
      <c r="Q8961" s="105"/>
      <c r="R8961" s="158"/>
      <c r="S8961" s="159"/>
      <c r="T8961" s="153"/>
      <c r="Y8961" s="81"/>
      <c r="Z8961" s="153"/>
      <c r="AG8961" s="81"/>
      <c r="AJ8961" s="153"/>
      <c r="AL8961" s="154"/>
      <c r="AM8961" s="153"/>
      <c r="AN8961" s="81"/>
      <c r="AO8961" s="153"/>
      <c r="AQ8961" s="154"/>
      <c r="AR8961" s="153"/>
      <c r="AS8961" s="81"/>
      <c r="AT8961" s="153"/>
      <c r="AV8961" s="154"/>
      <c r="AW8961" s="153"/>
      <c r="BB8961" s="81"/>
      <c r="CB8961" s="82"/>
      <c r="CC8961" s="82"/>
      <c r="CM8961" s="81"/>
      <c r="CN8961" s="81"/>
      <c r="CO8961" s="81"/>
      <c r="CY8961" s="124"/>
      <c r="CZ8961" s="81"/>
      <c r="DE8961" s="125"/>
      <c r="DF8961" s="81"/>
    </row>
    <row r="8962" spans="15:110" x14ac:dyDescent="0.25">
      <c r="O8962" s="156"/>
      <c r="P8962" s="157"/>
      <c r="Q8962" s="105"/>
      <c r="R8962" s="158"/>
      <c r="S8962" s="159"/>
      <c r="T8962" s="153"/>
      <c r="Y8962" s="81"/>
      <c r="Z8962" s="153"/>
      <c r="AG8962" s="81"/>
      <c r="AJ8962" s="153"/>
      <c r="AL8962" s="154"/>
      <c r="AM8962" s="153"/>
      <c r="AN8962" s="81"/>
      <c r="AO8962" s="153"/>
      <c r="AQ8962" s="154"/>
      <c r="AR8962" s="153"/>
      <c r="AS8962" s="81"/>
      <c r="AT8962" s="153"/>
      <c r="AV8962" s="154"/>
      <c r="AW8962" s="153"/>
      <c r="BB8962" s="81"/>
      <c r="CB8962" s="82"/>
      <c r="CC8962" s="82"/>
      <c r="CM8962" s="81"/>
      <c r="CN8962" s="81"/>
      <c r="CO8962" s="81"/>
      <c r="CY8962" s="124"/>
      <c r="CZ8962" s="81"/>
      <c r="DE8962" s="125"/>
      <c r="DF8962" s="81"/>
    </row>
    <row r="8963" spans="15:110" x14ac:dyDescent="0.25">
      <c r="O8963" s="156"/>
      <c r="P8963" s="157"/>
      <c r="Q8963" s="105"/>
      <c r="R8963" s="158"/>
      <c r="S8963" s="159"/>
      <c r="T8963" s="153"/>
      <c r="Y8963" s="81"/>
      <c r="Z8963" s="153"/>
      <c r="AG8963" s="81"/>
      <c r="AJ8963" s="153"/>
      <c r="AL8963" s="154"/>
      <c r="AM8963" s="153"/>
      <c r="AN8963" s="81"/>
      <c r="AO8963" s="153"/>
      <c r="AQ8963" s="154"/>
      <c r="AR8963" s="153"/>
      <c r="AS8963" s="81"/>
      <c r="AT8963" s="153"/>
      <c r="AV8963" s="154"/>
      <c r="AW8963" s="153"/>
      <c r="BB8963" s="81"/>
      <c r="CB8963" s="82"/>
      <c r="CC8963" s="82"/>
      <c r="CM8963" s="81"/>
      <c r="CN8963" s="81"/>
      <c r="CO8963" s="81"/>
      <c r="CY8963" s="124"/>
      <c r="CZ8963" s="81"/>
      <c r="DE8963" s="125"/>
      <c r="DF8963" s="81"/>
    </row>
    <row r="8964" spans="15:110" x14ac:dyDescent="0.25">
      <c r="O8964" s="156"/>
      <c r="P8964" s="157"/>
      <c r="Q8964" s="105"/>
      <c r="R8964" s="158"/>
      <c r="S8964" s="159"/>
      <c r="T8964" s="153"/>
      <c r="Y8964" s="81"/>
      <c r="Z8964" s="153"/>
      <c r="AG8964" s="81"/>
      <c r="AJ8964" s="153"/>
      <c r="AL8964" s="154"/>
      <c r="AM8964" s="153"/>
      <c r="AN8964" s="81"/>
      <c r="AO8964" s="153"/>
      <c r="AQ8964" s="154"/>
      <c r="AR8964" s="153"/>
      <c r="AS8964" s="81"/>
      <c r="AT8964" s="153"/>
      <c r="AV8964" s="154"/>
      <c r="AW8964" s="153"/>
      <c r="BB8964" s="81"/>
      <c r="CB8964" s="82"/>
      <c r="CC8964" s="82"/>
      <c r="CM8964" s="81"/>
      <c r="CN8964" s="81"/>
      <c r="CO8964" s="81"/>
      <c r="CY8964" s="124"/>
      <c r="CZ8964" s="81"/>
      <c r="DE8964" s="125"/>
      <c r="DF8964" s="81"/>
    </row>
    <row r="8965" spans="15:110" x14ac:dyDescent="0.25">
      <c r="O8965" s="156"/>
      <c r="P8965" s="157"/>
      <c r="Q8965" s="105"/>
      <c r="R8965" s="158"/>
      <c r="S8965" s="159"/>
      <c r="T8965" s="153"/>
      <c r="Y8965" s="81"/>
      <c r="Z8965" s="153"/>
      <c r="AG8965" s="81"/>
      <c r="AJ8965" s="153"/>
      <c r="AL8965" s="154"/>
      <c r="AM8965" s="153"/>
      <c r="AN8965" s="81"/>
      <c r="AO8965" s="153"/>
      <c r="AQ8965" s="154"/>
      <c r="AR8965" s="153"/>
      <c r="AS8965" s="81"/>
      <c r="AT8965" s="153"/>
      <c r="AV8965" s="154"/>
      <c r="AW8965" s="153"/>
      <c r="BB8965" s="81"/>
      <c r="CB8965" s="82"/>
      <c r="CC8965" s="82"/>
      <c r="CM8965" s="81"/>
      <c r="CN8965" s="81"/>
      <c r="CO8965" s="81"/>
      <c r="CY8965" s="124"/>
      <c r="CZ8965" s="81"/>
      <c r="DE8965" s="125"/>
      <c r="DF8965" s="81"/>
    </row>
    <row r="8966" spans="15:110" x14ac:dyDescent="0.25">
      <c r="O8966" s="156"/>
      <c r="P8966" s="157"/>
      <c r="Q8966" s="105"/>
      <c r="R8966" s="158"/>
      <c r="S8966" s="159"/>
      <c r="T8966" s="153"/>
      <c r="Y8966" s="81"/>
      <c r="Z8966" s="153"/>
      <c r="AG8966" s="81"/>
      <c r="AJ8966" s="153"/>
      <c r="AL8966" s="154"/>
      <c r="AM8966" s="153"/>
      <c r="AN8966" s="81"/>
      <c r="AO8966" s="153"/>
      <c r="AQ8966" s="154"/>
      <c r="AR8966" s="153"/>
      <c r="AS8966" s="81"/>
      <c r="AT8966" s="153"/>
      <c r="AV8966" s="154"/>
      <c r="AW8966" s="153"/>
      <c r="BB8966" s="81"/>
      <c r="CB8966" s="82"/>
      <c r="CC8966" s="82"/>
      <c r="CM8966" s="81"/>
      <c r="CN8966" s="81"/>
      <c r="CO8966" s="81"/>
      <c r="CY8966" s="124"/>
      <c r="CZ8966" s="81"/>
      <c r="DE8966" s="125"/>
      <c r="DF8966" s="81"/>
    </row>
    <row r="8967" spans="15:110" x14ac:dyDescent="0.25">
      <c r="O8967" s="156"/>
      <c r="P8967" s="157"/>
      <c r="Q8967" s="105"/>
      <c r="R8967" s="158"/>
      <c r="S8967" s="159"/>
      <c r="T8967" s="153"/>
      <c r="Y8967" s="81"/>
      <c r="Z8967" s="153"/>
      <c r="AG8967" s="81"/>
      <c r="AJ8967" s="153"/>
      <c r="AL8967" s="154"/>
      <c r="AM8967" s="153"/>
      <c r="AN8967" s="81"/>
      <c r="AO8967" s="153"/>
      <c r="AQ8967" s="154"/>
      <c r="AR8967" s="153"/>
      <c r="AS8967" s="81"/>
      <c r="AT8967" s="153"/>
      <c r="AV8967" s="154"/>
      <c r="AW8967" s="153"/>
      <c r="BB8967" s="81"/>
      <c r="CB8967" s="82"/>
      <c r="CC8967" s="82"/>
      <c r="CM8967" s="81"/>
      <c r="CN8967" s="81"/>
      <c r="CO8967" s="81"/>
      <c r="CY8967" s="124"/>
      <c r="CZ8967" s="81"/>
      <c r="DE8967" s="125"/>
      <c r="DF8967" s="81"/>
    </row>
    <row r="8968" spans="15:110" x14ac:dyDescent="0.25">
      <c r="O8968" s="156"/>
      <c r="P8968" s="157"/>
      <c r="Q8968" s="105"/>
      <c r="R8968" s="158"/>
      <c r="S8968" s="159"/>
      <c r="T8968" s="153"/>
      <c r="Y8968" s="81"/>
      <c r="Z8968" s="153"/>
      <c r="AG8968" s="81"/>
      <c r="AJ8968" s="153"/>
      <c r="AL8968" s="154"/>
      <c r="AM8968" s="153"/>
      <c r="AN8968" s="81"/>
      <c r="AO8968" s="153"/>
      <c r="AQ8968" s="154"/>
      <c r="AR8968" s="153"/>
      <c r="AS8968" s="81"/>
      <c r="AT8968" s="153"/>
      <c r="AV8968" s="154"/>
      <c r="AW8968" s="153"/>
      <c r="BB8968" s="81"/>
      <c r="CB8968" s="82"/>
      <c r="CC8968" s="82"/>
      <c r="CM8968" s="81"/>
      <c r="CN8968" s="81"/>
      <c r="CO8968" s="81"/>
      <c r="CY8968" s="124"/>
      <c r="CZ8968" s="81"/>
      <c r="DE8968" s="125"/>
      <c r="DF8968" s="81"/>
    </row>
    <row r="8969" spans="15:110" x14ac:dyDescent="0.25">
      <c r="O8969" s="156"/>
      <c r="P8969" s="157"/>
      <c r="Q8969" s="105"/>
      <c r="R8969" s="158"/>
      <c r="S8969" s="159"/>
      <c r="T8969" s="153"/>
      <c r="Y8969" s="81"/>
      <c r="Z8969" s="153"/>
      <c r="AG8969" s="81"/>
      <c r="AJ8969" s="153"/>
      <c r="AL8969" s="154"/>
      <c r="AM8969" s="153"/>
      <c r="AN8969" s="81"/>
      <c r="AO8969" s="153"/>
      <c r="AQ8969" s="154"/>
      <c r="AR8969" s="153"/>
      <c r="AS8969" s="81"/>
      <c r="AT8969" s="153"/>
      <c r="AV8969" s="154"/>
      <c r="AW8969" s="153"/>
      <c r="BB8969" s="81"/>
      <c r="CB8969" s="82"/>
      <c r="CC8969" s="82"/>
      <c r="CM8969" s="81"/>
      <c r="CN8969" s="81"/>
      <c r="CO8969" s="81"/>
      <c r="CY8969" s="124"/>
      <c r="CZ8969" s="81"/>
      <c r="DE8969" s="125"/>
      <c r="DF8969" s="81"/>
    </row>
    <row r="8970" spans="15:110" x14ac:dyDescent="0.25">
      <c r="O8970" s="156"/>
      <c r="P8970" s="157"/>
      <c r="Q8970" s="105"/>
      <c r="R8970" s="158"/>
      <c r="S8970" s="159"/>
      <c r="T8970" s="153"/>
      <c r="Y8970" s="81"/>
      <c r="Z8970" s="153"/>
      <c r="AG8970" s="81"/>
      <c r="AJ8970" s="153"/>
      <c r="AL8970" s="154"/>
      <c r="AM8970" s="153"/>
      <c r="AN8970" s="81"/>
      <c r="AO8970" s="153"/>
      <c r="AQ8970" s="154"/>
      <c r="AR8970" s="153"/>
      <c r="AS8970" s="81"/>
      <c r="AT8970" s="153"/>
      <c r="AV8970" s="154"/>
      <c r="AW8970" s="153"/>
      <c r="BB8970" s="81"/>
      <c r="CB8970" s="82"/>
      <c r="CC8970" s="82"/>
      <c r="CM8970" s="81"/>
      <c r="CN8970" s="81"/>
      <c r="CO8970" s="81"/>
      <c r="CY8970" s="124"/>
      <c r="CZ8970" s="81"/>
      <c r="DE8970" s="125"/>
      <c r="DF8970" s="81"/>
    </row>
    <row r="8971" spans="15:110" x14ac:dyDescent="0.25">
      <c r="O8971" s="156"/>
      <c r="P8971" s="157"/>
      <c r="Q8971" s="105"/>
      <c r="R8971" s="158"/>
      <c r="S8971" s="159"/>
      <c r="T8971" s="153"/>
      <c r="Y8971" s="81"/>
      <c r="Z8971" s="153"/>
      <c r="AG8971" s="81"/>
      <c r="AJ8971" s="153"/>
      <c r="AL8971" s="154"/>
      <c r="AM8971" s="153"/>
      <c r="AN8971" s="81"/>
      <c r="AO8971" s="153"/>
      <c r="AQ8971" s="154"/>
      <c r="AR8971" s="153"/>
      <c r="AS8971" s="81"/>
      <c r="AT8971" s="153"/>
      <c r="AV8971" s="154"/>
      <c r="AW8971" s="153"/>
      <c r="BB8971" s="81"/>
      <c r="CB8971" s="82"/>
      <c r="CC8971" s="82"/>
      <c r="CM8971" s="81"/>
      <c r="CN8971" s="81"/>
      <c r="CO8971" s="81"/>
      <c r="CY8971" s="124"/>
      <c r="CZ8971" s="81"/>
      <c r="DE8971" s="125"/>
      <c r="DF8971" s="81"/>
    </row>
    <row r="8972" spans="15:110" x14ac:dyDescent="0.25">
      <c r="O8972" s="156"/>
      <c r="P8972" s="157"/>
      <c r="Q8972" s="105"/>
      <c r="R8972" s="158"/>
      <c r="S8972" s="159"/>
      <c r="T8972" s="153"/>
      <c r="Y8972" s="81"/>
      <c r="Z8972" s="153"/>
      <c r="AG8972" s="81"/>
      <c r="AJ8972" s="153"/>
      <c r="AL8972" s="154"/>
      <c r="AM8972" s="153"/>
      <c r="AN8972" s="81"/>
      <c r="AO8972" s="153"/>
      <c r="AQ8972" s="154"/>
      <c r="AR8972" s="153"/>
      <c r="AS8972" s="81"/>
      <c r="AT8972" s="153"/>
      <c r="AV8972" s="154"/>
      <c r="AW8972" s="153"/>
      <c r="BB8972" s="81"/>
      <c r="CB8972" s="82"/>
      <c r="CC8972" s="82"/>
      <c r="CM8972" s="81"/>
      <c r="CN8972" s="81"/>
      <c r="CO8972" s="81"/>
      <c r="CY8972" s="124"/>
      <c r="CZ8972" s="81"/>
      <c r="DE8972" s="125"/>
      <c r="DF8972" s="81"/>
    </row>
    <row r="8973" spans="15:110" x14ac:dyDescent="0.25">
      <c r="O8973" s="156"/>
      <c r="P8973" s="157"/>
      <c r="Q8973" s="105"/>
      <c r="R8973" s="158"/>
      <c r="S8973" s="159"/>
      <c r="T8973" s="153"/>
      <c r="Y8973" s="81"/>
      <c r="Z8973" s="153"/>
      <c r="AG8973" s="81"/>
      <c r="AJ8973" s="153"/>
      <c r="AL8973" s="154"/>
      <c r="AM8973" s="153"/>
      <c r="AN8973" s="81"/>
      <c r="AO8973" s="153"/>
      <c r="AQ8973" s="154"/>
      <c r="AR8973" s="153"/>
      <c r="AS8973" s="81"/>
      <c r="AT8973" s="153"/>
      <c r="AV8973" s="154"/>
      <c r="AW8973" s="153"/>
      <c r="BB8973" s="81"/>
      <c r="CB8973" s="82"/>
      <c r="CC8973" s="82"/>
      <c r="CM8973" s="81"/>
      <c r="CN8973" s="81"/>
      <c r="CO8973" s="81"/>
      <c r="CY8973" s="124"/>
      <c r="CZ8973" s="81"/>
      <c r="DE8973" s="125"/>
      <c r="DF8973" s="81"/>
    </row>
    <row r="8974" spans="15:110" x14ac:dyDescent="0.25">
      <c r="O8974" s="156"/>
      <c r="P8974" s="157"/>
      <c r="Q8974" s="105"/>
      <c r="R8974" s="158"/>
      <c r="S8974" s="159"/>
      <c r="T8974" s="153"/>
      <c r="Y8974" s="81"/>
      <c r="Z8974" s="153"/>
      <c r="AG8974" s="81"/>
      <c r="AJ8974" s="153"/>
      <c r="AL8974" s="154"/>
      <c r="AM8974" s="153"/>
      <c r="AN8974" s="81"/>
      <c r="AO8974" s="153"/>
      <c r="AQ8974" s="154"/>
      <c r="AR8974" s="153"/>
      <c r="AS8974" s="81"/>
      <c r="AT8974" s="153"/>
      <c r="AV8974" s="154"/>
      <c r="AW8974" s="153"/>
      <c r="BB8974" s="81"/>
      <c r="CB8974" s="82"/>
      <c r="CC8974" s="82"/>
      <c r="CM8974" s="81"/>
      <c r="CN8974" s="81"/>
      <c r="CO8974" s="81"/>
      <c r="CY8974" s="124"/>
      <c r="CZ8974" s="81"/>
      <c r="DE8974" s="125"/>
      <c r="DF8974" s="81"/>
    </row>
    <row r="8975" spans="15:110" x14ac:dyDescent="0.25">
      <c r="O8975" s="156"/>
      <c r="P8975" s="157"/>
      <c r="Q8975" s="105"/>
      <c r="R8975" s="158"/>
      <c r="S8975" s="159"/>
      <c r="T8975" s="153"/>
      <c r="Y8975" s="81"/>
      <c r="Z8975" s="153"/>
      <c r="AG8975" s="81"/>
      <c r="AJ8975" s="153"/>
      <c r="AL8975" s="154"/>
      <c r="AM8975" s="153"/>
      <c r="AN8975" s="81"/>
      <c r="AO8975" s="153"/>
      <c r="AQ8975" s="154"/>
      <c r="AR8975" s="153"/>
      <c r="AS8975" s="81"/>
      <c r="AT8975" s="153"/>
      <c r="AV8975" s="154"/>
      <c r="AW8975" s="153"/>
      <c r="BB8975" s="81"/>
      <c r="CB8975" s="82"/>
      <c r="CC8975" s="82"/>
      <c r="CM8975" s="81"/>
      <c r="CN8975" s="81"/>
      <c r="CO8975" s="81"/>
      <c r="CY8975" s="124"/>
      <c r="CZ8975" s="81"/>
      <c r="DE8975" s="125"/>
      <c r="DF8975" s="81"/>
    </row>
    <row r="8976" spans="15:110" x14ac:dyDescent="0.25">
      <c r="O8976" s="156"/>
      <c r="P8976" s="157"/>
      <c r="Q8976" s="105"/>
      <c r="R8976" s="158"/>
      <c r="S8976" s="159"/>
      <c r="T8976" s="153"/>
      <c r="Y8976" s="81"/>
      <c r="Z8976" s="153"/>
      <c r="AG8976" s="81"/>
      <c r="AJ8976" s="153"/>
      <c r="AL8976" s="154"/>
      <c r="AM8976" s="153"/>
      <c r="AN8976" s="81"/>
      <c r="AO8976" s="153"/>
      <c r="AQ8976" s="154"/>
      <c r="AR8976" s="153"/>
      <c r="AS8976" s="81"/>
      <c r="AT8976" s="153"/>
      <c r="AV8976" s="154"/>
      <c r="AW8976" s="153"/>
      <c r="BB8976" s="81"/>
      <c r="CB8976" s="82"/>
      <c r="CC8976" s="82"/>
      <c r="CM8976" s="81"/>
      <c r="CN8976" s="81"/>
      <c r="CO8976" s="81"/>
      <c r="CY8976" s="124"/>
      <c r="CZ8976" s="81"/>
      <c r="DE8976" s="125"/>
      <c r="DF8976" s="81"/>
    </row>
    <row r="8977" spans="15:110" x14ac:dyDescent="0.25">
      <c r="O8977" s="156"/>
      <c r="P8977" s="157"/>
      <c r="Q8977" s="105"/>
      <c r="R8977" s="158"/>
      <c r="S8977" s="159"/>
      <c r="T8977" s="153"/>
      <c r="Y8977" s="81"/>
      <c r="Z8977" s="153"/>
      <c r="AG8977" s="81"/>
      <c r="AJ8977" s="153"/>
      <c r="AL8977" s="154"/>
      <c r="AM8977" s="153"/>
      <c r="AN8977" s="81"/>
      <c r="AO8977" s="153"/>
      <c r="AQ8977" s="154"/>
      <c r="AR8977" s="153"/>
      <c r="AS8977" s="81"/>
      <c r="AT8977" s="153"/>
      <c r="AV8977" s="154"/>
      <c r="AW8977" s="153"/>
      <c r="BB8977" s="81"/>
      <c r="CB8977" s="82"/>
      <c r="CC8977" s="82"/>
      <c r="CM8977" s="81"/>
      <c r="CN8977" s="81"/>
      <c r="CO8977" s="81"/>
      <c r="CY8977" s="124"/>
      <c r="CZ8977" s="81"/>
      <c r="DE8977" s="125"/>
      <c r="DF8977" s="81"/>
    </row>
    <row r="8978" spans="15:110" x14ac:dyDescent="0.25">
      <c r="O8978" s="156"/>
      <c r="P8978" s="157"/>
      <c r="Q8978" s="105"/>
      <c r="R8978" s="158"/>
      <c r="S8978" s="159"/>
      <c r="T8978" s="153"/>
      <c r="Y8978" s="81"/>
      <c r="Z8978" s="153"/>
      <c r="AG8978" s="81"/>
      <c r="AJ8978" s="153"/>
      <c r="AL8978" s="154"/>
      <c r="AM8978" s="153"/>
      <c r="AN8978" s="81"/>
      <c r="AO8978" s="153"/>
      <c r="AQ8978" s="154"/>
      <c r="AR8978" s="153"/>
      <c r="AS8978" s="81"/>
      <c r="AT8978" s="153"/>
      <c r="AV8978" s="154"/>
      <c r="AW8978" s="153"/>
      <c r="BB8978" s="81"/>
      <c r="CB8978" s="82"/>
      <c r="CC8978" s="82"/>
      <c r="CM8978" s="81"/>
      <c r="CN8978" s="81"/>
      <c r="CO8978" s="81"/>
      <c r="CY8978" s="124"/>
      <c r="CZ8978" s="81"/>
      <c r="DE8978" s="125"/>
      <c r="DF8978" s="81"/>
    </row>
    <row r="8979" spans="15:110" x14ac:dyDescent="0.25">
      <c r="O8979" s="156"/>
      <c r="P8979" s="157"/>
      <c r="Q8979" s="105"/>
      <c r="R8979" s="158"/>
      <c r="S8979" s="159"/>
      <c r="T8979" s="153"/>
      <c r="Y8979" s="81"/>
      <c r="Z8979" s="153"/>
      <c r="AG8979" s="81"/>
      <c r="AJ8979" s="153"/>
      <c r="AL8979" s="154"/>
      <c r="AM8979" s="153"/>
      <c r="AN8979" s="81"/>
      <c r="AO8979" s="153"/>
      <c r="AQ8979" s="154"/>
      <c r="AR8979" s="153"/>
      <c r="AS8979" s="81"/>
      <c r="AT8979" s="153"/>
      <c r="AV8979" s="154"/>
      <c r="AW8979" s="153"/>
      <c r="BB8979" s="81"/>
      <c r="CB8979" s="82"/>
      <c r="CC8979" s="82"/>
      <c r="CM8979" s="81"/>
      <c r="CN8979" s="81"/>
      <c r="CO8979" s="81"/>
      <c r="CY8979" s="124"/>
      <c r="CZ8979" s="81"/>
      <c r="DE8979" s="125"/>
      <c r="DF8979" s="81"/>
    </row>
    <row r="8980" spans="15:110" x14ac:dyDescent="0.25">
      <c r="O8980" s="156"/>
      <c r="P8980" s="157"/>
      <c r="Q8980" s="105"/>
      <c r="R8980" s="158"/>
      <c r="S8980" s="159"/>
      <c r="T8980" s="153"/>
      <c r="Y8980" s="81"/>
      <c r="Z8980" s="153"/>
      <c r="AG8980" s="81"/>
      <c r="AJ8980" s="153"/>
      <c r="AL8980" s="154"/>
      <c r="AM8980" s="153"/>
      <c r="AN8980" s="81"/>
      <c r="AO8980" s="153"/>
      <c r="AQ8980" s="154"/>
      <c r="AR8980" s="153"/>
      <c r="AS8980" s="81"/>
      <c r="AT8980" s="153"/>
      <c r="AV8980" s="154"/>
      <c r="AW8980" s="153"/>
      <c r="BB8980" s="81"/>
      <c r="CB8980" s="82"/>
      <c r="CC8980" s="82"/>
      <c r="CM8980" s="81"/>
      <c r="CN8980" s="81"/>
      <c r="CO8980" s="81"/>
      <c r="CY8980" s="124"/>
      <c r="CZ8980" s="81"/>
      <c r="DE8980" s="125"/>
      <c r="DF8980" s="81"/>
    </row>
    <row r="8981" spans="15:110" x14ac:dyDescent="0.25">
      <c r="O8981" s="156"/>
      <c r="P8981" s="157"/>
      <c r="Q8981" s="105"/>
      <c r="R8981" s="158"/>
      <c r="S8981" s="159"/>
      <c r="T8981" s="153"/>
      <c r="Y8981" s="81"/>
      <c r="Z8981" s="153"/>
      <c r="AG8981" s="81"/>
      <c r="AJ8981" s="153"/>
      <c r="AL8981" s="154"/>
      <c r="AM8981" s="153"/>
      <c r="AN8981" s="81"/>
      <c r="AO8981" s="153"/>
      <c r="AQ8981" s="154"/>
      <c r="AR8981" s="153"/>
      <c r="AS8981" s="81"/>
      <c r="AT8981" s="153"/>
      <c r="AV8981" s="154"/>
      <c r="AW8981" s="153"/>
      <c r="BB8981" s="81"/>
      <c r="CB8981" s="82"/>
      <c r="CC8981" s="82"/>
      <c r="CM8981" s="81"/>
      <c r="CN8981" s="81"/>
      <c r="CO8981" s="81"/>
      <c r="CY8981" s="124"/>
      <c r="CZ8981" s="81"/>
      <c r="DE8981" s="125"/>
      <c r="DF8981" s="81"/>
    </row>
    <row r="8982" spans="15:110" x14ac:dyDescent="0.25">
      <c r="O8982" s="156"/>
      <c r="P8982" s="157"/>
      <c r="Q8982" s="105"/>
      <c r="R8982" s="158"/>
      <c r="S8982" s="159"/>
      <c r="T8982" s="153"/>
      <c r="Y8982" s="81"/>
      <c r="Z8982" s="153"/>
      <c r="AG8982" s="81"/>
      <c r="AJ8982" s="153"/>
      <c r="AL8982" s="154"/>
      <c r="AM8982" s="153"/>
      <c r="AN8982" s="81"/>
      <c r="AO8982" s="153"/>
      <c r="AQ8982" s="154"/>
      <c r="AR8982" s="153"/>
      <c r="AS8982" s="81"/>
      <c r="AT8982" s="153"/>
      <c r="AV8982" s="154"/>
      <c r="AW8982" s="153"/>
      <c r="BB8982" s="81"/>
      <c r="CB8982" s="82"/>
      <c r="CC8982" s="82"/>
      <c r="CM8982" s="81"/>
      <c r="CN8982" s="81"/>
      <c r="CO8982" s="81"/>
      <c r="CY8982" s="124"/>
      <c r="CZ8982" s="81"/>
      <c r="DE8982" s="125"/>
      <c r="DF8982" s="81"/>
    </row>
    <row r="8983" spans="15:110" x14ac:dyDescent="0.25">
      <c r="O8983" s="156"/>
      <c r="P8983" s="157"/>
      <c r="Q8983" s="105"/>
      <c r="R8983" s="158"/>
      <c r="S8983" s="159"/>
      <c r="T8983" s="153"/>
      <c r="Y8983" s="81"/>
      <c r="Z8983" s="153"/>
      <c r="AG8983" s="81"/>
      <c r="AJ8983" s="153"/>
      <c r="AL8983" s="154"/>
      <c r="AM8983" s="153"/>
      <c r="AN8983" s="81"/>
      <c r="AO8983" s="153"/>
      <c r="AQ8983" s="154"/>
      <c r="AR8983" s="153"/>
      <c r="AS8983" s="81"/>
      <c r="AT8983" s="153"/>
      <c r="AV8983" s="154"/>
      <c r="AW8983" s="153"/>
      <c r="BB8983" s="81"/>
      <c r="CB8983" s="82"/>
      <c r="CC8983" s="82"/>
      <c r="CM8983" s="81"/>
      <c r="CN8983" s="81"/>
      <c r="CO8983" s="81"/>
      <c r="CY8983" s="124"/>
      <c r="CZ8983" s="81"/>
      <c r="DE8983" s="125"/>
      <c r="DF8983" s="81"/>
    </row>
    <row r="8984" spans="15:110" x14ac:dyDescent="0.25">
      <c r="O8984" s="156"/>
      <c r="P8984" s="157"/>
      <c r="Q8984" s="105"/>
      <c r="R8984" s="158"/>
      <c r="S8984" s="159"/>
      <c r="T8984" s="153"/>
      <c r="Y8984" s="81"/>
      <c r="Z8984" s="153"/>
      <c r="AG8984" s="81"/>
      <c r="AJ8984" s="153"/>
      <c r="AL8984" s="154"/>
      <c r="AM8984" s="153"/>
      <c r="AN8984" s="81"/>
      <c r="AO8984" s="153"/>
      <c r="AQ8984" s="154"/>
      <c r="AR8984" s="153"/>
      <c r="AS8984" s="81"/>
      <c r="AT8984" s="153"/>
      <c r="AV8984" s="154"/>
      <c r="AW8984" s="153"/>
      <c r="BB8984" s="81"/>
      <c r="CB8984" s="82"/>
      <c r="CC8984" s="82"/>
      <c r="CM8984" s="81"/>
      <c r="CN8984" s="81"/>
      <c r="CO8984" s="81"/>
      <c r="CY8984" s="124"/>
      <c r="CZ8984" s="81"/>
      <c r="DE8984" s="125"/>
      <c r="DF8984" s="81"/>
    </row>
    <row r="8985" spans="15:110" x14ac:dyDescent="0.25">
      <c r="O8985" s="156"/>
      <c r="P8985" s="157"/>
      <c r="Q8985" s="105"/>
      <c r="R8985" s="158"/>
      <c r="S8985" s="159"/>
      <c r="T8985" s="153"/>
      <c r="Y8985" s="81"/>
      <c r="Z8985" s="153"/>
      <c r="AG8985" s="81"/>
      <c r="AJ8985" s="153"/>
      <c r="AL8985" s="154"/>
      <c r="AM8985" s="153"/>
      <c r="AN8985" s="81"/>
      <c r="AO8985" s="153"/>
      <c r="AQ8985" s="154"/>
      <c r="AR8985" s="153"/>
      <c r="AS8985" s="81"/>
      <c r="AT8985" s="153"/>
      <c r="AV8985" s="154"/>
      <c r="AW8985" s="153"/>
      <c r="BB8985" s="81"/>
      <c r="CB8985" s="82"/>
      <c r="CC8985" s="82"/>
      <c r="CM8985" s="81"/>
      <c r="CN8985" s="81"/>
      <c r="CO8985" s="81"/>
      <c r="CY8985" s="124"/>
      <c r="CZ8985" s="81"/>
      <c r="DE8985" s="125"/>
      <c r="DF8985" s="81"/>
    </row>
    <row r="8986" spans="15:110" x14ac:dyDescent="0.25">
      <c r="O8986" s="156"/>
      <c r="P8986" s="157"/>
      <c r="Q8986" s="105"/>
      <c r="R8986" s="158"/>
      <c r="S8986" s="159"/>
      <c r="T8986" s="153"/>
      <c r="Y8986" s="81"/>
      <c r="Z8986" s="153"/>
      <c r="AG8986" s="81"/>
      <c r="AJ8986" s="153"/>
      <c r="AL8986" s="154"/>
      <c r="AM8986" s="153"/>
      <c r="AN8986" s="81"/>
      <c r="AO8986" s="153"/>
      <c r="AQ8986" s="154"/>
      <c r="AR8986" s="153"/>
      <c r="AS8986" s="81"/>
      <c r="AT8986" s="153"/>
      <c r="AV8986" s="154"/>
      <c r="AW8986" s="153"/>
      <c r="BB8986" s="81"/>
      <c r="CB8986" s="82"/>
      <c r="CC8986" s="82"/>
      <c r="CM8986" s="81"/>
      <c r="CN8986" s="81"/>
      <c r="CO8986" s="81"/>
      <c r="CY8986" s="124"/>
      <c r="CZ8986" s="81"/>
      <c r="DE8986" s="125"/>
      <c r="DF8986" s="81"/>
    </row>
    <row r="8987" spans="15:110" x14ac:dyDescent="0.25">
      <c r="O8987" s="156"/>
      <c r="P8987" s="157"/>
      <c r="Q8987" s="105"/>
      <c r="R8987" s="158"/>
      <c r="S8987" s="159"/>
      <c r="T8987" s="153"/>
      <c r="Y8987" s="81"/>
      <c r="Z8987" s="153"/>
      <c r="AG8987" s="81"/>
      <c r="AJ8987" s="153"/>
      <c r="AL8987" s="154"/>
      <c r="AM8987" s="153"/>
      <c r="AN8987" s="81"/>
      <c r="AO8987" s="153"/>
      <c r="AQ8987" s="154"/>
      <c r="AR8987" s="153"/>
      <c r="AS8987" s="81"/>
      <c r="AT8987" s="153"/>
      <c r="AV8987" s="154"/>
      <c r="AW8987" s="153"/>
      <c r="BB8987" s="81"/>
      <c r="CB8987" s="82"/>
      <c r="CC8987" s="82"/>
      <c r="CM8987" s="81"/>
      <c r="CN8987" s="81"/>
      <c r="CO8987" s="81"/>
      <c r="CY8987" s="124"/>
      <c r="CZ8987" s="81"/>
      <c r="DE8987" s="125"/>
      <c r="DF8987" s="81"/>
    </row>
    <row r="8988" spans="15:110" x14ac:dyDescent="0.25">
      <c r="O8988" s="156"/>
      <c r="P8988" s="157"/>
      <c r="Q8988" s="105"/>
      <c r="R8988" s="158"/>
      <c r="S8988" s="159"/>
      <c r="T8988" s="153"/>
      <c r="Y8988" s="81"/>
      <c r="Z8988" s="153"/>
      <c r="AG8988" s="81"/>
      <c r="AJ8988" s="153"/>
      <c r="AL8988" s="154"/>
      <c r="AM8988" s="153"/>
      <c r="AN8988" s="81"/>
      <c r="AO8988" s="153"/>
      <c r="AQ8988" s="154"/>
      <c r="AR8988" s="153"/>
      <c r="AS8988" s="81"/>
      <c r="AT8988" s="153"/>
      <c r="AV8988" s="154"/>
      <c r="AW8988" s="153"/>
      <c r="BB8988" s="81"/>
      <c r="CB8988" s="82"/>
      <c r="CC8988" s="82"/>
      <c r="CM8988" s="81"/>
      <c r="CN8988" s="81"/>
      <c r="CO8988" s="81"/>
      <c r="CY8988" s="124"/>
      <c r="CZ8988" s="81"/>
      <c r="DE8988" s="125"/>
      <c r="DF8988" s="81"/>
    </row>
    <row r="8989" spans="15:110" x14ac:dyDescent="0.25">
      <c r="O8989" s="156"/>
      <c r="P8989" s="157"/>
      <c r="Q8989" s="105"/>
      <c r="R8989" s="158"/>
      <c r="S8989" s="159"/>
      <c r="T8989" s="153"/>
      <c r="Y8989" s="81"/>
      <c r="Z8989" s="153"/>
      <c r="AG8989" s="81"/>
      <c r="AJ8989" s="153"/>
      <c r="AL8989" s="154"/>
      <c r="AM8989" s="153"/>
      <c r="AN8989" s="81"/>
      <c r="AO8989" s="153"/>
      <c r="AQ8989" s="154"/>
      <c r="AR8989" s="153"/>
      <c r="AS8989" s="81"/>
      <c r="AT8989" s="153"/>
      <c r="AV8989" s="154"/>
      <c r="AW8989" s="153"/>
      <c r="BB8989" s="81"/>
      <c r="CB8989" s="82"/>
      <c r="CC8989" s="82"/>
      <c r="CM8989" s="81"/>
      <c r="CN8989" s="81"/>
      <c r="CO8989" s="81"/>
      <c r="CY8989" s="124"/>
      <c r="CZ8989" s="81"/>
      <c r="DE8989" s="125"/>
      <c r="DF8989" s="81"/>
    </row>
    <row r="8990" spans="15:110" x14ac:dyDescent="0.25">
      <c r="O8990" s="156"/>
      <c r="P8990" s="157"/>
      <c r="Q8990" s="105"/>
      <c r="R8990" s="158"/>
      <c r="S8990" s="159"/>
      <c r="T8990" s="153"/>
      <c r="Y8990" s="81"/>
      <c r="Z8990" s="153"/>
      <c r="AG8990" s="81"/>
      <c r="AJ8990" s="153"/>
      <c r="AL8990" s="154"/>
      <c r="AM8990" s="153"/>
      <c r="AN8990" s="81"/>
      <c r="AO8990" s="153"/>
      <c r="AQ8990" s="154"/>
      <c r="AR8990" s="153"/>
      <c r="AS8990" s="81"/>
      <c r="AT8990" s="153"/>
      <c r="AV8990" s="154"/>
      <c r="AW8990" s="153"/>
      <c r="BB8990" s="81"/>
      <c r="CB8990" s="82"/>
      <c r="CC8990" s="82"/>
      <c r="CM8990" s="81"/>
      <c r="CN8990" s="81"/>
      <c r="CO8990" s="81"/>
      <c r="CY8990" s="124"/>
      <c r="CZ8990" s="81"/>
      <c r="DE8990" s="125"/>
      <c r="DF8990" s="81"/>
    </row>
    <row r="8991" spans="15:110" x14ac:dyDescent="0.25">
      <c r="O8991" s="156"/>
      <c r="P8991" s="157"/>
      <c r="Q8991" s="105"/>
      <c r="R8991" s="158"/>
      <c r="S8991" s="159"/>
      <c r="T8991" s="153"/>
      <c r="Y8991" s="81"/>
      <c r="Z8991" s="153"/>
      <c r="AG8991" s="81"/>
      <c r="AJ8991" s="153"/>
      <c r="AL8991" s="154"/>
      <c r="AM8991" s="153"/>
      <c r="AN8991" s="81"/>
      <c r="AO8991" s="153"/>
      <c r="AQ8991" s="154"/>
      <c r="AR8991" s="153"/>
      <c r="AS8991" s="81"/>
      <c r="AT8991" s="153"/>
      <c r="AV8991" s="154"/>
      <c r="AW8991" s="153"/>
      <c r="BB8991" s="81"/>
      <c r="CB8991" s="82"/>
      <c r="CC8991" s="82"/>
      <c r="CM8991" s="81"/>
      <c r="CN8991" s="81"/>
      <c r="CO8991" s="81"/>
      <c r="CY8991" s="124"/>
      <c r="CZ8991" s="81"/>
      <c r="DE8991" s="125"/>
      <c r="DF8991" s="81"/>
    </row>
    <row r="8992" spans="15:110" x14ac:dyDescent="0.25">
      <c r="O8992" s="156"/>
      <c r="P8992" s="157"/>
      <c r="Q8992" s="105"/>
      <c r="R8992" s="158"/>
      <c r="S8992" s="159"/>
      <c r="T8992" s="153"/>
      <c r="Y8992" s="81"/>
      <c r="Z8992" s="153"/>
      <c r="AG8992" s="81"/>
      <c r="AJ8992" s="153"/>
      <c r="AL8992" s="154"/>
      <c r="AM8992" s="153"/>
      <c r="AN8992" s="81"/>
      <c r="AO8992" s="153"/>
      <c r="AQ8992" s="154"/>
      <c r="AR8992" s="153"/>
      <c r="AS8992" s="81"/>
      <c r="AT8992" s="153"/>
      <c r="AV8992" s="154"/>
      <c r="AW8992" s="153"/>
      <c r="BB8992" s="81"/>
      <c r="CB8992" s="82"/>
      <c r="CC8992" s="82"/>
      <c r="CM8992" s="81"/>
      <c r="CN8992" s="81"/>
      <c r="CO8992" s="81"/>
      <c r="CY8992" s="124"/>
      <c r="CZ8992" s="81"/>
      <c r="DE8992" s="125"/>
      <c r="DF8992" s="81"/>
    </row>
    <row r="8993" spans="15:110" x14ac:dyDescent="0.25">
      <c r="O8993" s="156"/>
      <c r="P8993" s="157"/>
      <c r="Q8993" s="105"/>
      <c r="R8993" s="158"/>
      <c r="S8993" s="159"/>
      <c r="T8993" s="153"/>
      <c r="Y8993" s="81"/>
      <c r="Z8993" s="153"/>
      <c r="AG8993" s="81"/>
      <c r="AJ8993" s="153"/>
      <c r="AL8993" s="154"/>
      <c r="AM8993" s="153"/>
      <c r="AN8993" s="81"/>
      <c r="AO8993" s="153"/>
      <c r="AQ8993" s="154"/>
      <c r="AR8993" s="153"/>
      <c r="AS8993" s="81"/>
      <c r="AT8993" s="153"/>
      <c r="AV8993" s="154"/>
      <c r="AW8993" s="153"/>
      <c r="BB8993" s="81"/>
      <c r="CB8993" s="82"/>
      <c r="CC8993" s="82"/>
      <c r="CM8993" s="81"/>
      <c r="CN8993" s="81"/>
      <c r="CO8993" s="81"/>
      <c r="CY8993" s="124"/>
      <c r="CZ8993" s="81"/>
      <c r="DE8993" s="125"/>
      <c r="DF8993" s="81"/>
    </row>
    <row r="8994" spans="15:110" x14ac:dyDescent="0.25">
      <c r="O8994" s="156"/>
      <c r="P8994" s="157"/>
      <c r="Q8994" s="105"/>
      <c r="R8994" s="158"/>
      <c r="S8994" s="159"/>
      <c r="T8994" s="153"/>
      <c r="Y8994" s="81"/>
      <c r="Z8994" s="153"/>
      <c r="AG8994" s="81"/>
      <c r="AJ8994" s="153"/>
      <c r="AL8994" s="154"/>
      <c r="AM8994" s="153"/>
      <c r="AN8994" s="81"/>
      <c r="AO8994" s="153"/>
      <c r="AQ8994" s="154"/>
      <c r="AR8994" s="153"/>
      <c r="AS8994" s="81"/>
      <c r="AT8994" s="153"/>
      <c r="AV8994" s="154"/>
      <c r="AW8994" s="153"/>
      <c r="BB8994" s="81"/>
      <c r="CB8994" s="82"/>
      <c r="CC8994" s="82"/>
      <c r="CM8994" s="81"/>
      <c r="CN8994" s="81"/>
      <c r="CO8994" s="81"/>
      <c r="CY8994" s="124"/>
      <c r="CZ8994" s="81"/>
      <c r="DE8994" s="125"/>
      <c r="DF8994" s="81"/>
    </row>
    <row r="8995" spans="15:110" x14ac:dyDescent="0.25">
      <c r="O8995" s="156"/>
      <c r="P8995" s="157"/>
      <c r="Q8995" s="105"/>
      <c r="R8995" s="158"/>
      <c r="S8995" s="159"/>
      <c r="T8995" s="153"/>
      <c r="Y8995" s="81"/>
      <c r="Z8995" s="153"/>
      <c r="AG8995" s="81"/>
      <c r="AJ8995" s="153"/>
      <c r="AL8995" s="154"/>
      <c r="AM8995" s="153"/>
      <c r="AN8995" s="81"/>
      <c r="AO8995" s="153"/>
      <c r="AQ8995" s="154"/>
      <c r="AR8995" s="153"/>
      <c r="AS8995" s="81"/>
      <c r="AT8995" s="153"/>
      <c r="AV8995" s="154"/>
      <c r="AW8995" s="153"/>
      <c r="BB8995" s="81"/>
      <c r="CB8995" s="82"/>
      <c r="CC8995" s="82"/>
      <c r="CM8995" s="81"/>
      <c r="CN8995" s="81"/>
      <c r="CO8995" s="81"/>
      <c r="CY8995" s="124"/>
      <c r="CZ8995" s="81"/>
      <c r="DE8995" s="125"/>
      <c r="DF8995" s="81"/>
    </row>
    <row r="8996" spans="15:110" x14ac:dyDescent="0.25">
      <c r="O8996" s="156"/>
      <c r="P8996" s="157"/>
      <c r="Q8996" s="105"/>
      <c r="R8996" s="158"/>
      <c r="S8996" s="159"/>
      <c r="T8996" s="153"/>
      <c r="Y8996" s="81"/>
      <c r="Z8996" s="153"/>
      <c r="AG8996" s="81"/>
      <c r="AJ8996" s="153"/>
      <c r="AL8996" s="154"/>
      <c r="AM8996" s="153"/>
      <c r="AN8996" s="81"/>
      <c r="AO8996" s="153"/>
      <c r="AQ8996" s="154"/>
      <c r="AR8996" s="153"/>
      <c r="AS8996" s="81"/>
      <c r="AT8996" s="153"/>
      <c r="AV8996" s="154"/>
      <c r="AW8996" s="153"/>
      <c r="BB8996" s="81"/>
      <c r="CB8996" s="82"/>
      <c r="CC8996" s="82"/>
      <c r="CM8996" s="81"/>
      <c r="CN8996" s="81"/>
      <c r="CO8996" s="81"/>
      <c r="CY8996" s="124"/>
      <c r="CZ8996" s="81"/>
      <c r="DE8996" s="125"/>
      <c r="DF8996" s="81"/>
    </row>
    <row r="8997" spans="15:110" x14ac:dyDescent="0.25">
      <c r="O8997" s="156"/>
      <c r="P8997" s="157"/>
      <c r="Q8997" s="105"/>
      <c r="R8997" s="158"/>
      <c r="S8997" s="159"/>
      <c r="T8997" s="153"/>
      <c r="Y8997" s="81"/>
      <c r="Z8997" s="153"/>
      <c r="AG8997" s="81"/>
      <c r="AJ8997" s="153"/>
      <c r="AL8997" s="154"/>
      <c r="AM8997" s="153"/>
      <c r="AN8997" s="81"/>
      <c r="AO8997" s="153"/>
      <c r="AQ8997" s="154"/>
      <c r="AR8997" s="153"/>
      <c r="AS8997" s="81"/>
      <c r="AT8997" s="153"/>
      <c r="AV8997" s="154"/>
      <c r="AW8997" s="153"/>
      <c r="BB8997" s="81"/>
      <c r="CB8997" s="82"/>
      <c r="CC8997" s="82"/>
      <c r="CM8997" s="81"/>
      <c r="CN8997" s="81"/>
      <c r="CO8997" s="81"/>
      <c r="CY8997" s="124"/>
      <c r="CZ8997" s="81"/>
      <c r="DE8997" s="125"/>
      <c r="DF8997" s="81"/>
    </row>
    <row r="8998" spans="15:110" x14ac:dyDescent="0.25">
      <c r="O8998" s="156"/>
      <c r="P8998" s="157"/>
      <c r="Q8998" s="105"/>
      <c r="R8998" s="158"/>
      <c r="S8998" s="159"/>
      <c r="T8998" s="153"/>
      <c r="Y8998" s="81"/>
      <c r="Z8998" s="153"/>
      <c r="AG8998" s="81"/>
      <c r="AJ8998" s="153"/>
      <c r="AL8998" s="154"/>
      <c r="AM8998" s="153"/>
      <c r="AN8998" s="81"/>
      <c r="AO8998" s="153"/>
      <c r="AQ8998" s="154"/>
      <c r="AR8998" s="153"/>
      <c r="AS8998" s="81"/>
      <c r="AT8998" s="153"/>
      <c r="AV8998" s="154"/>
      <c r="AW8998" s="153"/>
      <c r="BB8998" s="81"/>
      <c r="CB8998" s="82"/>
      <c r="CC8998" s="82"/>
      <c r="CM8998" s="81"/>
      <c r="CN8998" s="81"/>
      <c r="CO8998" s="81"/>
      <c r="CY8998" s="124"/>
      <c r="CZ8998" s="81"/>
      <c r="DE8998" s="125"/>
      <c r="DF8998" s="81"/>
    </row>
    <row r="8999" spans="15:110" x14ac:dyDescent="0.25">
      <c r="O8999" s="156"/>
      <c r="P8999" s="157"/>
      <c r="Q8999" s="105"/>
      <c r="R8999" s="158"/>
      <c r="S8999" s="159"/>
      <c r="T8999" s="153"/>
      <c r="Y8999" s="81"/>
      <c r="Z8999" s="153"/>
      <c r="AG8999" s="81"/>
      <c r="AJ8999" s="153"/>
      <c r="AL8999" s="154"/>
      <c r="AM8999" s="153"/>
      <c r="AN8999" s="81"/>
      <c r="AO8999" s="153"/>
      <c r="AQ8999" s="154"/>
      <c r="AR8999" s="153"/>
      <c r="AS8999" s="81"/>
      <c r="AT8999" s="153"/>
      <c r="AV8999" s="154"/>
      <c r="AW8999" s="153"/>
      <c r="BB8999" s="81"/>
      <c r="CB8999" s="82"/>
      <c r="CC8999" s="82"/>
      <c r="CM8999" s="81"/>
      <c r="CN8999" s="81"/>
      <c r="CO8999" s="81"/>
      <c r="CY8999" s="124"/>
      <c r="CZ8999" s="81"/>
      <c r="DE8999" s="125"/>
      <c r="DF8999" s="81"/>
    </row>
    <row r="9000" spans="15:110" x14ac:dyDescent="0.25">
      <c r="O9000" s="156"/>
      <c r="P9000" s="157"/>
      <c r="Q9000" s="105"/>
      <c r="R9000" s="158"/>
      <c r="S9000" s="159"/>
      <c r="T9000" s="153"/>
      <c r="Y9000" s="81"/>
      <c r="Z9000" s="153"/>
      <c r="AG9000" s="81"/>
      <c r="AJ9000" s="153"/>
      <c r="AL9000" s="154"/>
      <c r="AM9000" s="153"/>
      <c r="AN9000" s="81"/>
      <c r="AO9000" s="153"/>
      <c r="AQ9000" s="154"/>
      <c r="AR9000" s="153"/>
      <c r="AS9000" s="81"/>
      <c r="AT9000" s="153"/>
      <c r="AV9000" s="154"/>
      <c r="AW9000" s="153"/>
      <c r="BB9000" s="81"/>
      <c r="CB9000" s="82"/>
      <c r="CC9000" s="82"/>
      <c r="CM9000" s="81"/>
      <c r="CN9000" s="81"/>
      <c r="CO9000" s="81"/>
      <c r="CY9000" s="124"/>
      <c r="CZ9000" s="81"/>
      <c r="DE9000" s="125"/>
      <c r="DF9000" s="81"/>
    </row>
    <row r="9001" spans="15:110" x14ac:dyDescent="0.25">
      <c r="O9001" s="156"/>
      <c r="P9001" s="157"/>
      <c r="Q9001" s="105"/>
      <c r="R9001" s="158"/>
      <c r="S9001" s="159"/>
      <c r="T9001" s="153"/>
      <c r="Y9001" s="81"/>
      <c r="Z9001" s="153"/>
      <c r="AG9001" s="81"/>
      <c r="AJ9001" s="153"/>
      <c r="AL9001" s="154"/>
      <c r="AM9001" s="153"/>
      <c r="AN9001" s="81"/>
      <c r="AO9001" s="153"/>
      <c r="AQ9001" s="154"/>
      <c r="AR9001" s="153"/>
      <c r="AS9001" s="81"/>
      <c r="AT9001" s="153"/>
      <c r="AV9001" s="154"/>
      <c r="AW9001" s="153"/>
      <c r="BB9001" s="81"/>
      <c r="CB9001" s="82"/>
      <c r="CC9001" s="82"/>
      <c r="CM9001" s="81"/>
      <c r="CN9001" s="81"/>
      <c r="CO9001" s="81"/>
      <c r="CY9001" s="124"/>
      <c r="CZ9001" s="81"/>
      <c r="DE9001" s="125"/>
      <c r="DF9001" s="81"/>
    </row>
    <row r="9002" spans="15:110" x14ac:dyDescent="0.25">
      <c r="O9002" s="156"/>
      <c r="P9002" s="157"/>
      <c r="Q9002" s="105"/>
      <c r="R9002" s="158"/>
      <c r="S9002" s="159"/>
      <c r="T9002" s="153"/>
      <c r="Y9002" s="81"/>
      <c r="Z9002" s="153"/>
      <c r="AG9002" s="81"/>
      <c r="AJ9002" s="153"/>
      <c r="AL9002" s="154"/>
      <c r="AM9002" s="153"/>
      <c r="AN9002" s="81"/>
      <c r="AO9002" s="153"/>
      <c r="AQ9002" s="154"/>
      <c r="AR9002" s="153"/>
      <c r="AS9002" s="81"/>
      <c r="AT9002" s="153"/>
      <c r="AV9002" s="154"/>
      <c r="AW9002" s="153"/>
      <c r="BB9002" s="81"/>
      <c r="CB9002" s="82"/>
      <c r="CC9002" s="82"/>
      <c r="CM9002" s="81"/>
      <c r="CN9002" s="81"/>
      <c r="CO9002" s="81"/>
      <c r="CY9002" s="124"/>
      <c r="CZ9002" s="81"/>
      <c r="DE9002" s="125"/>
      <c r="DF9002" s="81"/>
    </row>
    <row r="9003" spans="15:110" x14ac:dyDescent="0.25">
      <c r="O9003" s="156"/>
      <c r="P9003" s="157"/>
      <c r="Q9003" s="105"/>
      <c r="R9003" s="158"/>
      <c r="S9003" s="159"/>
      <c r="T9003" s="153"/>
      <c r="Y9003" s="81"/>
      <c r="Z9003" s="153"/>
      <c r="AG9003" s="81"/>
      <c r="AJ9003" s="153"/>
      <c r="AL9003" s="154"/>
      <c r="AM9003" s="153"/>
      <c r="AN9003" s="81"/>
      <c r="AO9003" s="153"/>
      <c r="AQ9003" s="154"/>
      <c r="AR9003" s="153"/>
      <c r="AS9003" s="81"/>
      <c r="AT9003" s="153"/>
      <c r="AV9003" s="154"/>
      <c r="AW9003" s="153"/>
      <c r="BB9003" s="81"/>
      <c r="CB9003" s="82"/>
      <c r="CC9003" s="82"/>
      <c r="CM9003" s="81"/>
      <c r="CN9003" s="81"/>
      <c r="CO9003" s="81"/>
      <c r="CY9003" s="124"/>
      <c r="CZ9003" s="81"/>
      <c r="DE9003" s="125"/>
      <c r="DF9003" s="81"/>
    </row>
    <row r="9004" spans="15:110" x14ac:dyDescent="0.25">
      <c r="O9004" s="156"/>
      <c r="P9004" s="157"/>
      <c r="Q9004" s="105"/>
      <c r="R9004" s="158"/>
      <c r="S9004" s="159"/>
      <c r="T9004" s="153"/>
      <c r="Y9004" s="81"/>
      <c r="Z9004" s="153"/>
      <c r="AG9004" s="81"/>
      <c r="AJ9004" s="153"/>
      <c r="AL9004" s="154"/>
      <c r="AM9004" s="153"/>
      <c r="AN9004" s="81"/>
      <c r="AO9004" s="153"/>
      <c r="AQ9004" s="154"/>
      <c r="AR9004" s="153"/>
      <c r="AS9004" s="81"/>
      <c r="AT9004" s="153"/>
      <c r="AV9004" s="154"/>
      <c r="AW9004" s="153"/>
      <c r="BB9004" s="81"/>
      <c r="CB9004" s="82"/>
      <c r="CC9004" s="82"/>
      <c r="CM9004" s="81"/>
      <c r="CN9004" s="81"/>
      <c r="CO9004" s="81"/>
      <c r="CY9004" s="124"/>
      <c r="CZ9004" s="81"/>
      <c r="DE9004" s="125"/>
      <c r="DF9004" s="81"/>
    </row>
    <row r="9005" spans="15:110" x14ac:dyDescent="0.25">
      <c r="O9005" s="156"/>
      <c r="P9005" s="157"/>
      <c r="Q9005" s="105"/>
      <c r="R9005" s="158"/>
      <c r="S9005" s="159"/>
      <c r="T9005" s="153"/>
      <c r="Y9005" s="81"/>
      <c r="Z9005" s="153"/>
      <c r="AG9005" s="81"/>
      <c r="AJ9005" s="153"/>
      <c r="AL9005" s="154"/>
      <c r="AM9005" s="153"/>
      <c r="AN9005" s="81"/>
      <c r="AO9005" s="153"/>
      <c r="AQ9005" s="154"/>
      <c r="AR9005" s="153"/>
      <c r="AS9005" s="81"/>
      <c r="AT9005" s="153"/>
      <c r="AV9005" s="154"/>
      <c r="AW9005" s="153"/>
      <c r="BB9005" s="81"/>
      <c r="CB9005" s="82"/>
      <c r="CC9005" s="82"/>
      <c r="CM9005" s="81"/>
      <c r="CN9005" s="81"/>
      <c r="CO9005" s="81"/>
      <c r="CY9005" s="124"/>
      <c r="CZ9005" s="81"/>
      <c r="DE9005" s="125"/>
      <c r="DF9005" s="81"/>
    </row>
    <row r="9006" spans="15:110" x14ac:dyDescent="0.25">
      <c r="O9006" s="156"/>
      <c r="P9006" s="157"/>
      <c r="Q9006" s="105"/>
      <c r="R9006" s="158"/>
      <c r="S9006" s="159"/>
      <c r="T9006" s="153"/>
      <c r="Y9006" s="81"/>
      <c r="Z9006" s="153"/>
      <c r="AG9006" s="81"/>
      <c r="AJ9006" s="153"/>
      <c r="AL9006" s="154"/>
      <c r="AM9006" s="153"/>
      <c r="AN9006" s="81"/>
      <c r="AO9006" s="153"/>
      <c r="AQ9006" s="154"/>
      <c r="AR9006" s="153"/>
      <c r="AS9006" s="81"/>
      <c r="AT9006" s="153"/>
      <c r="AV9006" s="154"/>
      <c r="AW9006" s="153"/>
      <c r="BB9006" s="81"/>
      <c r="CB9006" s="82"/>
      <c r="CC9006" s="82"/>
      <c r="CM9006" s="81"/>
      <c r="CN9006" s="81"/>
      <c r="CO9006" s="81"/>
      <c r="CY9006" s="124"/>
      <c r="CZ9006" s="81"/>
      <c r="DE9006" s="125"/>
      <c r="DF9006" s="81"/>
    </row>
    <row r="9007" spans="15:110" x14ac:dyDescent="0.25">
      <c r="O9007" s="156"/>
      <c r="P9007" s="157"/>
      <c r="Q9007" s="105"/>
      <c r="R9007" s="158"/>
      <c r="S9007" s="159"/>
      <c r="T9007" s="153"/>
      <c r="Y9007" s="81"/>
      <c r="Z9007" s="153"/>
      <c r="AG9007" s="81"/>
      <c r="AJ9007" s="153"/>
      <c r="AL9007" s="154"/>
      <c r="AM9007" s="153"/>
      <c r="AN9007" s="81"/>
      <c r="AO9007" s="153"/>
      <c r="AQ9007" s="154"/>
      <c r="AR9007" s="153"/>
      <c r="AS9007" s="81"/>
      <c r="AT9007" s="153"/>
      <c r="AV9007" s="154"/>
      <c r="AW9007" s="153"/>
      <c r="BB9007" s="81"/>
      <c r="CB9007" s="82"/>
      <c r="CC9007" s="82"/>
      <c r="CM9007" s="81"/>
      <c r="CN9007" s="81"/>
      <c r="CO9007" s="81"/>
      <c r="CY9007" s="124"/>
      <c r="CZ9007" s="81"/>
      <c r="DE9007" s="125"/>
      <c r="DF9007" s="81"/>
    </row>
    <row r="9008" spans="15:110" x14ac:dyDescent="0.25">
      <c r="O9008" s="156"/>
      <c r="P9008" s="157"/>
      <c r="Q9008" s="105"/>
      <c r="R9008" s="158"/>
      <c r="S9008" s="159"/>
      <c r="T9008" s="153"/>
      <c r="Y9008" s="81"/>
      <c r="Z9008" s="153"/>
      <c r="AG9008" s="81"/>
      <c r="AJ9008" s="153"/>
      <c r="AL9008" s="154"/>
      <c r="AM9008" s="153"/>
      <c r="AN9008" s="81"/>
      <c r="AO9008" s="153"/>
      <c r="AQ9008" s="154"/>
      <c r="AR9008" s="153"/>
      <c r="AS9008" s="81"/>
      <c r="AT9008" s="153"/>
      <c r="AV9008" s="154"/>
      <c r="AW9008" s="153"/>
      <c r="BB9008" s="81"/>
      <c r="CB9008" s="82"/>
      <c r="CC9008" s="82"/>
      <c r="CM9008" s="81"/>
      <c r="CN9008" s="81"/>
      <c r="CO9008" s="81"/>
      <c r="CY9008" s="124"/>
      <c r="CZ9008" s="81"/>
      <c r="DE9008" s="125"/>
      <c r="DF9008" s="81"/>
    </row>
    <row r="9009" spans="15:110" x14ac:dyDescent="0.25">
      <c r="O9009" s="156"/>
      <c r="P9009" s="157"/>
      <c r="Q9009" s="105"/>
      <c r="R9009" s="158"/>
      <c r="S9009" s="159"/>
      <c r="T9009" s="153"/>
      <c r="Y9009" s="81"/>
      <c r="Z9009" s="153"/>
      <c r="AG9009" s="81"/>
      <c r="AJ9009" s="153"/>
      <c r="AL9009" s="154"/>
      <c r="AM9009" s="153"/>
      <c r="AN9009" s="81"/>
      <c r="AO9009" s="153"/>
      <c r="AQ9009" s="154"/>
      <c r="AR9009" s="153"/>
      <c r="AS9009" s="81"/>
      <c r="AT9009" s="153"/>
      <c r="AV9009" s="154"/>
      <c r="AW9009" s="153"/>
      <c r="BB9009" s="81"/>
      <c r="CB9009" s="82"/>
      <c r="CC9009" s="82"/>
      <c r="CM9009" s="81"/>
      <c r="CN9009" s="81"/>
      <c r="CO9009" s="81"/>
      <c r="CY9009" s="124"/>
      <c r="CZ9009" s="81"/>
      <c r="DE9009" s="125"/>
      <c r="DF9009" s="81"/>
    </row>
    <row r="9010" spans="15:110" x14ac:dyDescent="0.25">
      <c r="O9010" s="156"/>
      <c r="P9010" s="157"/>
      <c r="Q9010" s="105"/>
      <c r="R9010" s="158"/>
      <c r="S9010" s="159"/>
      <c r="T9010" s="153"/>
      <c r="Y9010" s="81"/>
      <c r="Z9010" s="153"/>
      <c r="AG9010" s="81"/>
      <c r="AJ9010" s="153"/>
      <c r="AL9010" s="154"/>
      <c r="AM9010" s="153"/>
      <c r="AN9010" s="81"/>
      <c r="AO9010" s="153"/>
      <c r="AQ9010" s="154"/>
      <c r="AR9010" s="153"/>
      <c r="AS9010" s="81"/>
      <c r="AT9010" s="153"/>
      <c r="AV9010" s="154"/>
      <c r="AW9010" s="153"/>
      <c r="BB9010" s="81"/>
      <c r="CB9010" s="82"/>
      <c r="CC9010" s="82"/>
      <c r="CM9010" s="81"/>
      <c r="CN9010" s="81"/>
      <c r="CO9010" s="81"/>
      <c r="CY9010" s="124"/>
      <c r="CZ9010" s="81"/>
      <c r="DE9010" s="125"/>
      <c r="DF9010" s="81"/>
    </row>
    <row r="9011" spans="15:110" x14ac:dyDescent="0.25">
      <c r="O9011" s="156"/>
      <c r="P9011" s="157"/>
      <c r="Q9011" s="105"/>
      <c r="R9011" s="158"/>
      <c r="S9011" s="159"/>
      <c r="T9011" s="153"/>
      <c r="Y9011" s="81"/>
      <c r="Z9011" s="153"/>
      <c r="AG9011" s="81"/>
      <c r="AJ9011" s="153"/>
      <c r="AL9011" s="154"/>
      <c r="AM9011" s="153"/>
      <c r="AN9011" s="81"/>
      <c r="AO9011" s="153"/>
      <c r="AQ9011" s="154"/>
      <c r="AR9011" s="153"/>
      <c r="AS9011" s="81"/>
      <c r="AT9011" s="153"/>
      <c r="AV9011" s="154"/>
      <c r="AW9011" s="153"/>
      <c r="BB9011" s="81"/>
      <c r="CB9011" s="82"/>
      <c r="CC9011" s="82"/>
      <c r="CM9011" s="81"/>
      <c r="CN9011" s="81"/>
      <c r="CO9011" s="81"/>
      <c r="CY9011" s="124"/>
      <c r="CZ9011" s="81"/>
      <c r="DE9011" s="125"/>
      <c r="DF9011" s="81"/>
    </row>
    <row r="9012" spans="15:110" x14ac:dyDescent="0.25">
      <c r="O9012" s="156"/>
      <c r="P9012" s="157"/>
      <c r="Q9012" s="105"/>
      <c r="R9012" s="158"/>
      <c r="S9012" s="159"/>
      <c r="T9012" s="153"/>
      <c r="Y9012" s="81"/>
      <c r="Z9012" s="153"/>
      <c r="AG9012" s="81"/>
      <c r="AJ9012" s="153"/>
      <c r="AL9012" s="154"/>
      <c r="AM9012" s="153"/>
      <c r="AN9012" s="81"/>
      <c r="AO9012" s="153"/>
      <c r="AQ9012" s="154"/>
      <c r="AR9012" s="153"/>
      <c r="AS9012" s="81"/>
      <c r="AT9012" s="153"/>
      <c r="AV9012" s="154"/>
      <c r="AW9012" s="153"/>
      <c r="BB9012" s="81"/>
      <c r="CB9012" s="82"/>
      <c r="CC9012" s="82"/>
      <c r="CM9012" s="81"/>
      <c r="CN9012" s="81"/>
      <c r="CO9012" s="81"/>
      <c r="CY9012" s="124"/>
      <c r="CZ9012" s="81"/>
      <c r="DE9012" s="125"/>
      <c r="DF9012" s="81"/>
    </row>
    <row r="9013" spans="15:110" x14ac:dyDescent="0.25">
      <c r="O9013" s="156"/>
      <c r="P9013" s="157"/>
      <c r="Q9013" s="105"/>
      <c r="R9013" s="158"/>
      <c r="S9013" s="159"/>
      <c r="T9013" s="153"/>
      <c r="Y9013" s="81"/>
      <c r="Z9013" s="153"/>
      <c r="AG9013" s="81"/>
      <c r="AJ9013" s="153"/>
      <c r="AL9013" s="154"/>
      <c r="AM9013" s="153"/>
      <c r="AN9013" s="81"/>
      <c r="AO9013" s="153"/>
      <c r="AQ9013" s="154"/>
      <c r="AR9013" s="153"/>
      <c r="AS9013" s="81"/>
      <c r="AT9013" s="153"/>
      <c r="AV9013" s="154"/>
      <c r="AW9013" s="153"/>
      <c r="BB9013" s="81"/>
      <c r="CB9013" s="82"/>
      <c r="CC9013" s="82"/>
      <c r="CM9013" s="81"/>
      <c r="CN9013" s="81"/>
      <c r="CO9013" s="81"/>
      <c r="CY9013" s="124"/>
      <c r="CZ9013" s="81"/>
      <c r="DE9013" s="125"/>
      <c r="DF9013" s="81"/>
    </row>
    <row r="9014" spans="15:110" x14ac:dyDescent="0.25">
      <c r="O9014" s="156"/>
      <c r="P9014" s="157"/>
      <c r="Q9014" s="105"/>
      <c r="R9014" s="158"/>
      <c r="S9014" s="159"/>
      <c r="T9014" s="153"/>
      <c r="Y9014" s="81"/>
      <c r="Z9014" s="153"/>
      <c r="AG9014" s="81"/>
      <c r="AJ9014" s="153"/>
      <c r="AL9014" s="154"/>
      <c r="AM9014" s="153"/>
      <c r="AN9014" s="81"/>
      <c r="AO9014" s="153"/>
      <c r="AQ9014" s="154"/>
      <c r="AR9014" s="153"/>
      <c r="AS9014" s="81"/>
      <c r="AT9014" s="153"/>
      <c r="AV9014" s="154"/>
      <c r="AW9014" s="153"/>
      <c r="BB9014" s="81"/>
      <c r="CB9014" s="82"/>
      <c r="CC9014" s="82"/>
      <c r="CM9014" s="81"/>
      <c r="CN9014" s="81"/>
      <c r="CO9014" s="81"/>
      <c r="CY9014" s="124"/>
      <c r="CZ9014" s="81"/>
      <c r="DE9014" s="125"/>
      <c r="DF9014" s="81"/>
    </row>
    <row r="9015" spans="15:110" x14ac:dyDescent="0.25">
      <c r="O9015" s="156"/>
      <c r="P9015" s="157"/>
      <c r="Q9015" s="105"/>
      <c r="R9015" s="158"/>
      <c r="S9015" s="159"/>
      <c r="T9015" s="153"/>
      <c r="Y9015" s="81"/>
      <c r="Z9015" s="153"/>
      <c r="AG9015" s="81"/>
      <c r="AJ9015" s="153"/>
      <c r="AL9015" s="154"/>
      <c r="AM9015" s="153"/>
      <c r="AN9015" s="81"/>
      <c r="AO9015" s="153"/>
      <c r="AQ9015" s="154"/>
      <c r="AR9015" s="153"/>
      <c r="AS9015" s="81"/>
      <c r="AT9015" s="153"/>
      <c r="AV9015" s="154"/>
      <c r="AW9015" s="153"/>
      <c r="BB9015" s="81"/>
      <c r="CB9015" s="82"/>
      <c r="CC9015" s="82"/>
      <c r="CM9015" s="81"/>
      <c r="CN9015" s="81"/>
      <c r="CO9015" s="81"/>
      <c r="CY9015" s="124"/>
      <c r="CZ9015" s="81"/>
      <c r="DE9015" s="125"/>
      <c r="DF9015" s="81"/>
    </row>
    <row r="9016" spans="15:110" x14ac:dyDescent="0.25">
      <c r="O9016" s="156"/>
      <c r="P9016" s="157"/>
      <c r="Q9016" s="105"/>
      <c r="R9016" s="158"/>
      <c r="S9016" s="159"/>
      <c r="T9016" s="153"/>
      <c r="Y9016" s="81"/>
      <c r="Z9016" s="153"/>
      <c r="AG9016" s="81"/>
      <c r="AJ9016" s="153"/>
      <c r="AL9016" s="154"/>
      <c r="AM9016" s="153"/>
      <c r="AN9016" s="81"/>
      <c r="AO9016" s="153"/>
      <c r="AQ9016" s="154"/>
      <c r="AR9016" s="153"/>
      <c r="AS9016" s="81"/>
      <c r="AT9016" s="153"/>
      <c r="AV9016" s="154"/>
      <c r="AW9016" s="153"/>
      <c r="BB9016" s="81"/>
      <c r="CB9016" s="82"/>
      <c r="CC9016" s="82"/>
      <c r="CM9016" s="81"/>
      <c r="CN9016" s="81"/>
      <c r="CO9016" s="81"/>
      <c r="CY9016" s="124"/>
      <c r="CZ9016" s="81"/>
      <c r="DE9016" s="125"/>
      <c r="DF9016" s="81"/>
    </row>
    <row r="9017" spans="15:110" x14ac:dyDescent="0.25">
      <c r="O9017" s="156"/>
      <c r="P9017" s="157"/>
      <c r="Q9017" s="105"/>
      <c r="R9017" s="158"/>
      <c r="S9017" s="159"/>
      <c r="T9017" s="153"/>
      <c r="Y9017" s="81"/>
      <c r="Z9017" s="153"/>
      <c r="AG9017" s="81"/>
      <c r="AJ9017" s="153"/>
      <c r="AL9017" s="154"/>
      <c r="AM9017" s="153"/>
      <c r="AN9017" s="81"/>
      <c r="AO9017" s="153"/>
      <c r="AQ9017" s="154"/>
      <c r="AR9017" s="153"/>
      <c r="AS9017" s="81"/>
      <c r="AT9017" s="153"/>
      <c r="AV9017" s="154"/>
      <c r="AW9017" s="153"/>
      <c r="BB9017" s="81"/>
      <c r="CB9017" s="82"/>
      <c r="CC9017" s="82"/>
      <c r="CM9017" s="81"/>
      <c r="CN9017" s="81"/>
      <c r="CO9017" s="81"/>
      <c r="CY9017" s="124"/>
      <c r="CZ9017" s="81"/>
      <c r="DE9017" s="125"/>
      <c r="DF9017" s="81"/>
    </row>
    <row r="9018" spans="15:110" x14ac:dyDescent="0.25">
      <c r="O9018" s="156"/>
      <c r="P9018" s="157"/>
      <c r="Q9018" s="105"/>
      <c r="R9018" s="158"/>
      <c r="S9018" s="159"/>
      <c r="T9018" s="153"/>
      <c r="Y9018" s="81"/>
      <c r="Z9018" s="153"/>
      <c r="AG9018" s="81"/>
      <c r="AJ9018" s="153"/>
      <c r="AL9018" s="154"/>
      <c r="AM9018" s="153"/>
      <c r="AN9018" s="81"/>
      <c r="AO9018" s="153"/>
      <c r="AQ9018" s="154"/>
      <c r="AR9018" s="153"/>
      <c r="AS9018" s="81"/>
      <c r="AT9018" s="153"/>
      <c r="AV9018" s="154"/>
      <c r="AW9018" s="153"/>
      <c r="BB9018" s="81"/>
      <c r="CB9018" s="82"/>
      <c r="CC9018" s="82"/>
      <c r="CM9018" s="81"/>
      <c r="CN9018" s="81"/>
      <c r="CO9018" s="81"/>
      <c r="CY9018" s="124"/>
      <c r="CZ9018" s="81"/>
      <c r="DE9018" s="125"/>
      <c r="DF9018" s="81"/>
    </row>
    <row r="9019" spans="15:110" x14ac:dyDescent="0.25">
      <c r="O9019" s="156"/>
      <c r="P9019" s="157"/>
      <c r="Q9019" s="105"/>
      <c r="R9019" s="158"/>
      <c r="S9019" s="159"/>
      <c r="T9019" s="153"/>
      <c r="Y9019" s="81"/>
      <c r="Z9019" s="153"/>
      <c r="AG9019" s="81"/>
      <c r="AJ9019" s="153"/>
      <c r="AL9019" s="154"/>
      <c r="AM9019" s="153"/>
      <c r="AN9019" s="81"/>
      <c r="AO9019" s="153"/>
      <c r="AQ9019" s="154"/>
      <c r="AR9019" s="153"/>
      <c r="AS9019" s="81"/>
      <c r="AT9019" s="153"/>
      <c r="AV9019" s="154"/>
      <c r="AW9019" s="153"/>
      <c r="BB9019" s="81"/>
      <c r="CB9019" s="82"/>
      <c r="CC9019" s="82"/>
      <c r="CM9019" s="81"/>
      <c r="CN9019" s="81"/>
      <c r="CO9019" s="81"/>
      <c r="CY9019" s="124"/>
      <c r="CZ9019" s="81"/>
      <c r="DE9019" s="125"/>
      <c r="DF9019" s="81"/>
    </row>
    <row r="9020" spans="15:110" x14ac:dyDescent="0.25">
      <c r="O9020" s="156"/>
      <c r="P9020" s="157"/>
      <c r="Q9020" s="105"/>
      <c r="R9020" s="158"/>
      <c r="S9020" s="159"/>
      <c r="T9020" s="153"/>
      <c r="Y9020" s="81"/>
      <c r="Z9020" s="153"/>
      <c r="AG9020" s="81"/>
      <c r="AJ9020" s="153"/>
      <c r="AL9020" s="154"/>
      <c r="AM9020" s="153"/>
      <c r="AN9020" s="81"/>
      <c r="AO9020" s="153"/>
      <c r="AQ9020" s="154"/>
      <c r="AR9020" s="153"/>
      <c r="AS9020" s="81"/>
      <c r="AT9020" s="153"/>
      <c r="AV9020" s="154"/>
      <c r="AW9020" s="153"/>
      <c r="BB9020" s="81"/>
      <c r="CB9020" s="82"/>
      <c r="CC9020" s="82"/>
      <c r="CM9020" s="81"/>
      <c r="CN9020" s="81"/>
      <c r="CO9020" s="81"/>
      <c r="CY9020" s="124"/>
      <c r="CZ9020" s="81"/>
      <c r="DE9020" s="125"/>
      <c r="DF9020" s="81"/>
    </row>
    <row r="9021" spans="15:110" x14ac:dyDescent="0.25">
      <c r="O9021" s="156"/>
      <c r="P9021" s="157"/>
      <c r="Q9021" s="105"/>
      <c r="R9021" s="158"/>
      <c r="S9021" s="159"/>
      <c r="T9021" s="153"/>
      <c r="Y9021" s="81"/>
      <c r="Z9021" s="153"/>
      <c r="AG9021" s="81"/>
      <c r="AJ9021" s="153"/>
      <c r="AL9021" s="154"/>
      <c r="AM9021" s="153"/>
      <c r="AN9021" s="81"/>
      <c r="AO9021" s="153"/>
      <c r="AQ9021" s="154"/>
      <c r="AR9021" s="153"/>
      <c r="AS9021" s="81"/>
      <c r="AT9021" s="153"/>
      <c r="AV9021" s="154"/>
      <c r="AW9021" s="153"/>
      <c r="BB9021" s="81"/>
      <c r="CB9021" s="82"/>
      <c r="CC9021" s="82"/>
      <c r="CM9021" s="81"/>
      <c r="CN9021" s="81"/>
      <c r="CO9021" s="81"/>
      <c r="CY9021" s="124"/>
      <c r="CZ9021" s="81"/>
      <c r="DE9021" s="125"/>
      <c r="DF9021" s="81"/>
    </row>
    <row r="9022" spans="15:110" x14ac:dyDescent="0.25">
      <c r="O9022" s="156"/>
      <c r="P9022" s="157"/>
      <c r="Q9022" s="105"/>
      <c r="R9022" s="158"/>
      <c r="S9022" s="159"/>
      <c r="T9022" s="153"/>
      <c r="Y9022" s="81"/>
      <c r="Z9022" s="153"/>
      <c r="AG9022" s="81"/>
      <c r="AJ9022" s="153"/>
      <c r="AL9022" s="154"/>
      <c r="AM9022" s="153"/>
      <c r="AN9022" s="81"/>
      <c r="AO9022" s="153"/>
      <c r="AQ9022" s="154"/>
      <c r="AR9022" s="153"/>
      <c r="AS9022" s="81"/>
      <c r="AT9022" s="153"/>
      <c r="AV9022" s="154"/>
      <c r="AW9022" s="153"/>
      <c r="BB9022" s="81"/>
      <c r="CB9022" s="82"/>
      <c r="CC9022" s="82"/>
      <c r="CM9022" s="81"/>
      <c r="CN9022" s="81"/>
      <c r="CO9022" s="81"/>
      <c r="CY9022" s="124"/>
      <c r="CZ9022" s="81"/>
      <c r="DE9022" s="125"/>
      <c r="DF9022" s="81"/>
    </row>
    <row r="9023" spans="15:110" x14ac:dyDescent="0.25">
      <c r="O9023" s="156"/>
      <c r="P9023" s="157"/>
      <c r="Q9023" s="105"/>
      <c r="R9023" s="158"/>
      <c r="S9023" s="159"/>
      <c r="T9023" s="153"/>
      <c r="Y9023" s="81"/>
      <c r="Z9023" s="153"/>
      <c r="AG9023" s="81"/>
      <c r="AJ9023" s="153"/>
      <c r="AL9023" s="154"/>
      <c r="AM9023" s="153"/>
      <c r="AN9023" s="81"/>
      <c r="AO9023" s="153"/>
      <c r="AQ9023" s="154"/>
      <c r="AR9023" s="153"/>
      <c r="AS9023" s="81"/>
      <c r="AT9023" s="153"/>
      <c r="AV9023" s="154"/>
      <c r="AW9023" s="153"/>
      <c r="BB9023" s="81"/>
      <c r="CB9023" s="82"/>
      <c r="CC9023" s="82"/>
      <c r="CM9023" s="81"/>
      <c r="CN9023" s="81"/>
      <c r="CO9023" s="81"/>
      <c r="CY9023" s="124"/>
      <c r="CZ9023" s="81"/>
      <c r="DE9023" s="125"/>
      <c r="DF9023" s="81"/>
    </row>
    <row r="9024" spans="15:110" x14ac:dyDescent="0.25">
      <c r="O9024" s="156"/>
      <c r="P9024" s="157"/>
      <c r="Q9024" s="105"/>
      <c r="R9024" s="158"/>
      <c r="S9024" s="159"/>
      <c r="T9024" s="153"/>
      <c r="Y9024" s="81"/>
      <c r="Z9024" s="153"/>
      <c r="AG9024" s="81"/>
      <c r="AJ9024" s="153"/>
      <c r="AL9024" s="154"/>
      <c r="AM9024" s="153"/>
      <c r="AN9024" s="81"/>
      <c r="AO9024" s="153"/>
      <c r="AQ9024" s="154"/>
      <c r="AR9024" s="153"/>
      <c r="AS9024" s="81"/>
      <c r="AT9024" s="153"/>
      <c r="AV9024" s="154"/>
      <c r="AW9024" s="153"/>
      <c r="BB9024" s="81"/>
      <c r="CB9024" s="82"/>
      <c r="CC9024" s="82"/>
      <c r="CM9024" s="81"/>
      <c r="CN9024" s="81"/>
      <c r="CO9024" s="81"/>
      <c r="CY9024" s="124"/>
      <c r="CZ9024" s="81"/>
      <c r="DE9024" s="125"/>
      <c r="DF9024" s="81"/>
    </row>
    <row r="9025" spans="15:110" x14ac:dyDescent="0.25">
      <c r="O9025" s="156"/>
      <c r="P9025" s="157"/>
      <c r="Q9025" s="105"/>
      <c r="R9025" s="158"/>
      <c r="S9025" s="159"/>
      <c r="T9025" s="153"/>
      <c r="Y9025" s="81"/>
      <c r="Z9025" s="153"/>
      <c r="AG9025" s="81"/>
      <c r="AJ9025" s="153"/>
      <c r="AL9025" s="154"/>
      <c r="AM9025" s="153"/>
      <c r="AN9025" s="81"/>
      <c r="AO9025" s="153"/>
      <c r="AQ9025" s="154"/>
      <c r="AR9025" s="153"/>
      <c r="AS9025" s="81"/>
      <c r="AT9025" s="153"/>
      <c r="AV9025" s="154"/>
      <c r="AW9025" s="153"/>
      <c r="BB9025" s="81"/>
      <c r="CB9025" s="82"/>
      <c r="CC9025" s="82"/>
      <c r="CM9025" s="81"/>
      <c r="CN9025" s="81"/>
      <c r="CO9025" s="81"/>
      <c r="CY9025" s="124"/>
      <c r="CZ9025" s="81"/>
      <c r="DE9025" s="125"/>
      <c r="DF9025" s="81"/>
    </row>
    <row r="9026" spans="15:110" x14ac:dyDescent="0.25">
      <c r="O9026" s="156"/>
      <c r="P9026" s="157"/>
      <c r="Q9026" s="105"/>
      <c r="R9026" s="158"/>
      <c r="S9026" s="159"/>
      <c r="T9026" s="153"/>
      <c r="Y9026" s="81"/>
      <c r="Z9026" s="153"/>
      <c r="AG9026" s="81"/>
      <c r="AJ9026" s="153"/>
      <c r="AL9026" s="154"/>
      <c r="AM9026" s="153"/>
      <c r="AN9026" s="81"/>
      <c r="AO9026" s="153"/>
      <c r="AQ9026" s="154"/>
      <c r="AR9026" s="153"/>
      <c r="AS9026" s="81"/>
      <c r="AT9026" s="153"/>
      <c r="AV9026" s="154"/>
      <c r="AW9026" s="153"/>
      <c r="BB9026" s="81"/>
      <c r="CB9026" s="82"/>
      <c r="CC9026" s="82"/>
      <c r="CM9026" s="81"/>
      <c r="CN9026" s="81"/>
      <c r="CO9026" s="81"/>
      <c r="CY9026" s="124"/>
      <c r="CZ9026" s="81"/>
      <c r="DE9026" s="125"/>
      <c r="DF9026" s="81"/>
    </row>
    <row r="9027" spans="15:110" x14ac:dyDescent="0.25">
      <c r="O9027" s="156"/>
      <c r="P9027" s="157"/>
      <c r="Q9027" s="105"/>
      <c r="R9027" s="158"/>
      <c r="S9027" s="159"/>
      <c r="T9027" s="153"/>
      <c r="Y9027" s="81"/>
      <c r="Z9027" s="153"/>
      <c r="AG9027" s="81"/>
      <c r="AJ9027" s="153"/>
      <c r="AL9027" s="154"/>
      <c r="AM9027" s="153"/>
      <c r="AN9027" s="81"/>
      <c r="AO9027" s="153"/>
      <c r="AQ9027" s="154"/>
      <c r="AR9027" s="153"/>
      <c r="AS9027" s="81"/>
      <c r="AT9027" s="153"/>
      <c r="AV9027" s="154"/>
      <c r="AW9027" s="153"/>
      <c r="BB9027" s="81"/>
      <c r="CB9027" s="82"/>
      <c r="CC9027" s="82"/>
      <c r="CM9027" s="81"/>
      <c r="CN9027" s="81"/>
      <c r="CO9027" s="81"/>
      <c r="CY9027" s="124"/>
      <c r="CZ9027" s="81"/>
      <c r="DE9027" s="125"/>
      <c r="DF9027" s="81"/>
    </row>
    <row r="9028" spans="15:110" x14ac:dyDescent="0.25">
      <c r="O9028" s="156"/>
      <c r="P9028" s="157"/>
      <c r="Q9028" s="105"/>
      <c r="R9028" s="158"/>
      <c r="S9028" s="159"/>
      <c r="T9028" s="153"/>
      <c r="Y9028" s="81"/>
      <c r="Z9028" s="153"/>
      <c r="AG9028" s="81"/>
      <c r="AJ9028" s="153"/>
      <c r="AL9028" s="154"/>
      <c r="AM9028" s="153"/>
      <c r="AN9028" s="81"/>
      <c r="AO9028" s="153"/>
      <c r="AQ9028" s="154"/>
      <c r="AR9028" s="153"/>
      <c r="AS9028" s="81"/>
      <c r="AT9028" s="153"/>
      <c r="AV9028" s="154"/>
      <c r="AW9028" s="153"/>
      <c r="BB9028" s="81"/>
      <c r="CB9028" s="82"/>
      <c r="CC9028" s="82"/>
      <c r="CM9028" s="81"/>
      <c r="CN9028" s="81"/>
      <c r="CO9028" s="81"/>
      <c r="CY9028" s="124"/>
      <c r="CZ9028" s="81"/>
      <c r="DE9028" s="125"/>
      <c r="DF9028" s="81"/>
    </row>
    <row r="9029" spans="15:110" x14ac:dyDescent="0.25">
      <c r="O9029" s="156"/>
      <c r="P9029" s="157"/>
      <c r="Q9029" s="105"/>
      <c r="R9029" s="158"/>
      <c r="S9029" s="159"/>
      <c r="T9029" s="153"/>
      <c r="Y9029" s="81"/>
      <c r="Z9029" s="153"/>
      <c r="AG9029" s="81"/>
      <c r="AJ9029" s="153"/>
      <c r="AL9029" s="154"/>
      <c r="AM9029" s="153"/>
      <c r="AN9029" s="81"/>
      <c r="AO9029" s="153"/>
      <c r="AQ9029" s="154"/>
      <c r="AR9029" s="153"/>
      <c r="AS9029" s="81"/>
      <c r="AT9029" s="153"/>
      <c r="AV9029" s="154"/>
      <c r="AW9029" s="153"/>
      <c r="BB9029" s="81"/>
      <c r="CB9029" s="82"/>
      <c r="CC9029" s="82"/>
      <c r="CM9029" s="81"/>
      <c r="CN9029" s="81"/>
      <c r="CO9029" s="81"/>
      <c r="CY9029" s="124"/>
      <c r="CZ9029" s="81"/>
      <c r="DE9029" s="125"/>
      <c r="DF9029" s="81"/>
    </row>
    <row r="9030" spans="15:110" x14ac:dyDescent="0.25">
      <c r="O9030" s="156"/>
      <c r="P9030" s="157"/>
      <c r="Q9030" s="105"/>
      <c r="R9030" s="158"/>
      <c r="S9030" s="159"/>
      <c r="T9030" s="153"/>
      <c r="Y9030" s="81"/>
      <c r="Z9030" s="153"/>
      <c r="AG9030" s="81"/>
      <c r="AJ9030" s="153"/>
      <c r="AL9030" s="154"/>
      <c r="AM9030" s="153"/>
      <c r="AN9030" s="81"/>
      <c r="AO9030" s="153"/>
      <c r="AQ9030" s="154"/>
      <c r="AR9030" s="153"/>
      <c r="AS9030" s="81"/>
      <c r="AT9030" s="153"/>
      <c r="AV9030" s="154"/>
      <c r="AW9030" s="153"/>
      <c r="BB9030" s="81"/>
      <c r="CB9030" s="82"/>
      <c r="CC9030" s="82"/>
      <c r="CM9030" s="81"/>
      <c r="CN9030" s="81"/>
      <c r="CO9030" s="81"/>
      <c r="CY9030" s="124"/>
      <c r="CZ9030" s="81"/>
      <c r="DE9030" s="125"/>
      <c r="DF9030" s="81"/>
    </row>
    <row r="9031" spans="15:110" x14ac:dyDescent="0.25">
      <c r="O9031" s="156"/>
      <c r="P9031" s="157"/>
      <c r="Q9031" s="105"/>
      <c r="R9031" s="158"/>
      <c r="S9031" s="159"/>
      <c r="T9031" s="153"/>
      <c r="Y9031" s="81"/>
      <c r="Z9031" s="153"/>
      <c r="AG9031" s="81"/>
      <c r="AJ9031" s="153"/>
      <c r="AL9031" s="154"/>
      <c r="AM9031" s="153"/>
      <c r="AN9031" s="81"/>
      <c r="AO9031" s="153"/>
      <c r="AQ9031" s="154"/>
      <c r="AR9031" s="153"/>
      <c r="AS9031" s="81"/>
      <c r="AT9031" s="153"/>
      <c r="AV9031" s="154"/>
      <c r="AW9031" s="153"/>
      <c r="BB9031" s="81"/>
      <c r="CB9031" s="82"/>
      <c r="CC9031" s="82"/>
      <c r="CM9031" s="81"/>
      <c r="CN9031" s="81"/>
      <c r="CO9031" s="81"/>
      <c r="CY9031" s="124"/>
      <c r="CZ9031" s="81"/>
      <c r="DE9031" s="125"/>
      <c r="DF9031" s="81"/>
    </row>
    <row r="9032" spans="15:110" x14ac:dyDescent="0.25">
      <c r="O9032" s="156"/>
      <c r="P9032" s="157"/>
      <c r="Q9032" s="105"/>
      <c r="R9032" s="158"/>
      <c r="S9032" s="159"/>
      <c r="T9032" s="153"/>
      <c r="Y9032" s="81"/>
      <c r="Z9032" s="153"/>
      <c r="AG9032" s="81"/>
      <c r="AJ9032" s="153"/>
      <c r="AL9032" s="154"/>
      <c r="AM9032" s="153"/>
      <c r="AN9032" s="81"/>
      <c r="AO9032" s="153"/>
      <c r="AQ9032" s="154"/>
      <c r="AR9032" s="153"/>
      <c r="AS9032" s="81"/>
      <c r="AT9032" s="153"/>
      <c r="AV9032" s="154"/>
      <c r="AW9032" s="153"/>
      <c r="BB9032" s="81"/>
      <c r="CB9032" s="82"/>
      <c r="CC9032" s="82"/>
      <c r="CM9032" s="81"/>
      <c r="CN9032" s="81"/>
      <c r="CO9032" s="81"/>
      <c r="CY9032" s="124"/>
      <c r="CZ9032" s="81"/>
      <c r="DE9032" s="125"/>
      <c r="DF9032" s="81"/>
    </row>
    <row r="9033" spans="15:110" x14ac:dyDescent="0.25">
      <c r="O9033" s="156"/>
      <c r="P9033" s="157"/>
      <c r="Q9033" s="105"/>
      <c r="R9033" s="158"/>
      <c r="S9033" s="159"/>
      <c r="T9033" s="153"/>
      <c r="Y9033" s="81"/>
      <c r="Z9033" s="153"/>
      <c r="AG9033" s="81"/>
      <c r="AJ9033" s="153"/>
      <c r="AL9033" s="154"/>
      <c r="AM9033" s="153"/>
      <c r="AN9033" s="81"/>
      <c r="AO9033" s="153"/>
      <c r="AQ9033" s="154"/>
      <c r="AR9033" s="153"/>
      <c r="AS9033" s="81"/>
      <c r="AT9033" s="153"/>
      <c r="AV9033" s="154"/>
      <c r="AW9033" s="153"/>
      <c r="BB9033" s="81"/>
      <c r="CB9033" s="82"/>
      <c r="CC9033" s="82"/>
      <c r="CM9033" s="81"/>
      <c r="CN9033" s="81"/>
      <c r="CO9033" s="81"/>
      <c r="CY9033" s="124"/>
      <c r="CZ9033" s="81"/>
      <c r="DE9033" s="125"/>
      <c r="DF9033" s="81"/>
    </row>
    <row r="9034" spans="15:110" x14ac:dyDescent="0.25">
      <c r="O9034" s="156"/>
      <c r="P9034" s="157"/>
      <c r="Q9034" s="105"/>
      <c r="R9034" s="158"/>
      <c r="S9034" s="159"/>
      <c r="T9034" s="153"/>
      <c r="Y9034" s="81"/>
      <c r="Z9034" s="153"/>
      <c r="AG9034" s="81"/>
      <c r="AJ9034" s="153"/>
      <c r="AL9034" s="154"/>
      <c r="AM9034" s="153"/>
      <c r="AN9034" s="81"/>
      <c r="AO9034" s="153"/>
      <c r="AQ9034" s="154"/>
      <c r="AR9034" s="153"/>
      <c r="AS9034" s="81"/>
      <c r="AT9034" s="153"/>
      <c r="AV9034" s="154"/>
      <c r="AW9034" s="153"/>
      <c r="BB9034" s="81"/>
      <c r="CB9034" s="82"/>
      <c r="CC9034" s="82"/>
      <c r="CM9034" s="81"/>
      <c r="CN9034" s="81"/>
      <c r="CO9034" s="81"/>
      <c r="CY9034" s="124"/>
      <c r="CZ9034" s="81"/>
      <c r="DE9034" s="125"/>
      <c r="DF9034" s="81"/>
    </row>
    <row r="9035" spans="15:110" x14ac:dyDescent="0.25">
      <c r="O9035" s="156"/>
      <c r="P9035" s="157"/>
      <c r="Q9035" s="105"/>
      <c r="R9035" s="158"/>
      <c r="S9035" s="159"/>
      <c r="T9035" s="153"/>
      <c r="Y9035" s="81"/>
      <c r="Z9035" s="153"/>
      <c r="AG9035" s="81"/>
      <c r="AJ9035" s="153"/>
      <c r="AL9035" s="154"/>
      <c r="AM9035" s="153"/>
      <c r="AN9035" s="81"/>
      <c r="AO9035" s="153"/>
      <c r="AQ9035" s="154"/>
      <c r="AR9035" s="153"/>
      <c r="AS9035" s="81"/>
      <c r="AT9035" s="153"/>
      <c r="AV9035" s="154"/>
      <c r="AW9035" s="153"/>
      <c r="BB9035" s="81"/>
      <c r="CB9035" s="82"/>
      <c r="CC9035" s="82"/>
      <c r="CM9035" s="81"/>
      <c r="CN9035" s="81"/>
      <c r="CO9035" s="81"/>
      <c r="CY9035" s="124"/>
      <c r="CZ9035" s="81"/>
      <c r="DE9035" s="125"/>
      <c r="DF9035" s="81"/>
    </row>
    <row r="9036" spans="15:110" x14ac:dyDescent="0.25">
      <c r="O9036" s="156"/>
      <c r="P9036" s="157"/>
      <c r="Q9036" s="105"/>
      <c r="R9036" s="158"/>
      <c r="S9036" s="159"/>
      <c r="T9036" s="153"/>
      <c r="Y9036" s="81"/>
      <c r="Z9036" s="153"/>
      <c r="AG9036" s="81"/>
      <c r="AJ9036" s="153"/>
      <c r="AL9036" s="154"/>
      <c r="AM9036" s="153"/>
      <c r="AN9036" s="81"/>
      <c r="AO9036" s="153"/>
      <c r="AQ9036" s="154"/>
      <c r="AR9036" s="153"/>
      <c r="AS9036" s="81"/>
      <c r="AT9036" s="153"/>
      <c r="AV9036" s="154"/>
      <c r="AW9036" s="153"/>
      <c r="BB9036" s="81"/>
      <c r="CB9036" s="82"/>
      <c r="CC9036" s="82"/>
      <c r="CM9036" s="81"/>
      <c r="CN9036" s="81"/>
      <c r="CO9036" s="81"/>
      <c r="CY9036" s="124"/>
      <c r="CZ9036" s="81"/>
      <c r="DE9036" s="125"/>
      <c r="DF9036" s="81"/>
    </row>
    <row r="9037" spans="15:110" x14ac:dyDescent="0.25">
      <c r="O9037" s="156"/>
      <c r="P9037" s="157"/>
      <c r="Q9037" s="105"/>
      <c r="R9037" s="158"/>
      <c r="S9037" s="159"/>
      <c r="T9037" s="153"/>
      <c r="Y9037" s="81"/>
      <c r="Z9037" s="153"/>
      <c r="AG9037" s="81"/>
      <c r="AJ9037" s="153"/>
      <c r="AL9037" s="154"/>
      <c r="AM9037" s="153"/>
      <c r="AN9037" s="81"/>
      <c r="AO9037" s="153"/>
      <c r="AQ9037" s="154"/>
      <c r="AR9037" s="153"/>
      <c r="AS9037" s="81"/>
      <c r="AT9037" s="153"/>
      <c r="AV9037" s="154"/>
      <c r="AW9037" s="153"/>
      <c r="BB9037" s="81"/>
      <c r="CB9037" s="82"/>
      <c r="CC9037" s="82"/>
      <c r="CM9037" s="81"/>
      <c r="CN9037" s="81"/>
      <c r="CO9037" s="81"/>
      <c r="CY9037" s="124"/>
      <c r="CZ9037" s="81"/>
      <c r="DE9037" s="125"/>
      <c r="DF9037" s="81"/>
    </row>
    <row r="9038" spans="15:110" x14ac:dyDescent="0.25">
      <c r="O9038" s="156"/>
      <c r="P9038" s="157"/>
      <c r="Q9038" s="105"/>
      <c r="R9038" s="158"/>
      <c r="S9038" s="159"/>
      <c r="T9038" s="153"/>
      <c r="Y9038" s="81"/>
      <c r="Z9038" s="153"/>
      <c r="AG9038" s="81"/>
      <c r="AJ9038" s="153"/>
      <c r="AL9038" s="154"/>
      <c r="AM9038" s="153"/>
      <c r="AN9038" s="81"/>
      <c r="AO9038" s="153"/>
      <c r="AQ9038" s="154"/>
      <c r="AR9038" s="153"/>
      <c r="AS9038" s="81"/>
      <c r="AT9038" s="153"/>
      <c r="AV9038" s="154"/>
      <c r="AW9038" s="153"/>
      <c r="BB9038" s="81"/>
      <c r="CB9038" s="82"/>
      <c r="CC9038" s="82"/>
      <c r="CM9038" s="81"/>
      <c r="CN9038" s="81"/>
      <c r="CO9038" s="81"/>
      <c r="CY9038" s="124"/>
      <c r="CZ9038" s="81"/>
      <c r="DE9038" s="125"/>
      <c r="DF9038" s="81"/>
    </row>
    <row r="9039" spans="15:110" x14ac:dyDescent="0.25">
      <c r="O9039" s="156"/>
      <c r="P9039" s="157"/>
      <c r="Q9039" s="105"/>
      <c r="R9039" s="158"/>
      <c r="S9039" s="159"/>
      <c r="T9039" s="153"/>
      <c r="Y9039" s="81"/>
      <c r="Z9039" s="153"/>
      <c r="AG9039" s="81"/>
      <c r="AJ9039" s="153"/>
      <c r="AL9039" s="154"/>
      <c r="AM9039" s="153"/>
      <c r="AN9039" s="81"/>
      <c r="AO9039" s="153"/>
      <c r="AQ9039" s="154"/>
      <c r="AR9039" s="153"/>
      <c r="AS9039" s="81"/>
      <c r="AT9039" s="153"/>
      <c r="AV9039" s="154"/>
      <c r="AW9039" s="153"/>
      <c r="BB9039" s="81"/>
      <c r="CB9039" s="82"/>
      <c r="CC9039" s="82"/>
      <c r="CM9039" s="81"/>
      <c r="CN9039" s="81"/>
      <c r="CO9039" s="81"/>
      <c r="CY9039" s="124"/>
      <c r="CZ9039" s="81"/>
      <c r="DE9039" s="125"/>
      <c r="DF9039" s="81"/>
    </row>
    <row r="9040" spans="15:110" x14ac:dyDescent="0.25">
      <c r="O9040" s="156"/>
      <c r="P9040" s="157"/>
      <c r="Q9040" s="105"/>
      <c r="R9040" s="158"/>
      <c r="S9040" s="159"/>
      <c r="T9040" s="153"/>
      <c r="Y9040" s="81"/>
      <c r="Z9040" s="153"/>
      <c r="AG9040" s="81"/>
      <c r="AJ9040" s="153"/>
      <c r="AL9040" s="154"/>
      <c r="AM9040" s="153"/>
      <c r="AN9040" s="81"/>
      <c r="AO9040" s="153"/>
      <c r="AQ9040" s="154"/>
      <c r="AR9040" s="153"/>
      <c r="AS9040" s="81"/>
      <c r="AT9040" s="153"/>
      <c r="AV9040" s="154"/>
      <c r="AW9040" s="153"/>
      <c r="BB9040" s="81"/>
      <c r="CB9040" s="82"/>
      <c r="CC9040" s="82"/>
      <c r="CM9040" s="81"/>
      <c r="CN9040" s="81"/>
      <c r="CO9040" s="81"/>
      <c r="CY9040" s="124"/>
      <c r="CZ9040" s="81"/>
      <c r="DE9040" s="125"/>
      <c r="DF9040" s="81"/>
    </row>
    <row r="9041" spans="15:110" x14ac:dyDescent="0.25">
      <c r="O9041" s="156"/>
      <c r="P9041" s="157"/>
      <c r="Q9041" s="105"/>
      <c r="R9041" s="158"/>
      <c r="S9041" s="159"/>
      <c r="T9041" s="153"/>
      <c r="Y9041" s="81"/>
      <c r="Z9041" s="153"/>
      <c r="AG9041" s="81"/>
      <c r="AJ9041" s="153"/>
      <c r="AL9041" s="154"/>
      <c r="AM9041" s="153"/>
      <c r="AN9041" s="81"/>
      <c r="AO9041" s="153"/>
      <c r="AQ9041" s="154"/>
      <c r="AR9041" s="153"/>
      <c r="AS9041" s="81"/>
      <c r="AT9041" s="153"/>
      <c r="AV9041" s="154"/>
      <c r="AW9041" s="153"/>
      <c r="BB9041" s="81"/>
      <c r="CB9041" s="82"/>
      <c r="CC9041" s="82"/>
      <c r="CM9041" s="81"/>
      <c r="CN9041" s="81"/>
      <c r="CO9041" s="81"/>
      <c r="CY9041" s="124"/>
      <c r="CZ9041" s="81"/>
      <c r="DE9041" s="125"/>
      <c r="DF9041" s="81"/>
    </row>
    <row r="9042" spans="15:110" x14ac:dyDescent="0.25">
      <c r="O9042" s="156"/>
      <c r="P9042" s="157"/>
      <c r="Q9042" s="105"/>
      <c r="R9042" s="158"/>
      <c r="S9042" s="159"/>
      <c r="T9042" s="153"/>
      <c r="Y9042" s="81"/>
      <c r="Z9042" s="153"/>
      <c r="AG9042" s="81"/>
      <c r="AJ9042" s="153"/>
      <c r="AL9042" s="154"/>
      <c r="AM9042" s="153"/>
      <c r="AN9042" s="81"/>
      <c r="AO9042" s="153"/>
      <c r="AQ9042" s="154"/>
      <c r="AR9042" s="153"/>
      <c r="AS9042" s="81"/>
      <c r="AT9042" s="153"/>
      <c r="AV9042" s="154"/>
      <c r="AW9042" s="153"/>
      <c r="BB9042" s="81"/>
      <c r="CB9042" s="82"/>
      <c r="CC9042" s="82"/>
      <c r="CM9042" s="81"/>
      <c r="CN9042" s="81"/>
      <c r="CO9042" s="81"/>
      <c r="CY9042" s="124"/>
      <c r="CZ9042" s="81"/>
      <c r="DE9042" s="125"/>
      <c r="DF9042" s="81"/>
    </row>
    <row r="9043" spans="15:110" x14ac:dyDescent="0.25">
      <c r="O9043" s="156"/>
      <c r="P9043" s="157"/>
      <c r="Q9043" s="105"/>
      <c r="R9043" s="158"/>
      <c r="S9043" s="159"/>
      <c r="T9043" s="153"/>
      <c r="Y9043" s="81"/>
      <c r="Z9043" s="153"/>
      <c r="AG9043" s="81"/>
      <c r="AJ9043" s="153"/>
      <c r="AL9043" s="154"/>
      <c r="AM9043" s="153"/>
      <c r="AN9043" s="81"/>
      <c r="AO9043" s="153"/>
      <c r="AQ9043" s="154"/>
      <c r="AR9043" s="153"/>
      <c r="AS9043" s="81"/>
      <c r="AT9043" s="153"/>
      <c r="AV9043" s="154"/>
      <c r="AW9043" s="153"/>
      <c r="BB9043" s="81"/>
      <c r="CB9043" s="82"/>
      <c r="CC9043" s="82"/>
      <c r="CM9043" s="81"/>
      <c r="CN9043" s="81"/>
      <c r="CO9043" s="81"/>
      <c r="CY9043" s="124"/>
      <c r="CZ9043" s="81"/>
      <c r="DE9043" s="125"/>
      <c r="DF9043" s="81"/>
    </row>
    <row r="9044" spans="15:110" x14ac:dyDescent="0.25">
      <c r="O9044" s="156"/>
      <c r="P9044" s="157"/>
      <c r="Q9044" s="105"/>
      <c r="R9044" s="158"/>
      <c r="S9044" s="159"/>
      <c r="T9044" s="153"/>
      <c r="Y9044" s="81"/>
      <c r="Z9044" s="153"/>
      <c r="AG9044" s="81"/>
      <c r="AJ9044" s="153"/>
      <c r="AL9044" s="154"/>
      <c r="AM9044" s="153"/>
      <c r="AN9044" s="81"/>
      <c r="AO9044" s="153"/>
      <c r="AQ9044" s="154"/>
      <c r="AR9044" s="153"/>
      <c r="AS9044" s="81"/>
      <c r="AT9044" s="153"/>
      <c r="AV9044" s="154"/>
      <c r="AW9044" s="153"/>
      <c r="BB9044" s="81"/>
      <c r="CB9044" s="82"/>
      <c r="CC9044" s="82"/>
      <c r="CM9044" s="81"/>
      <c r="CN9044" s="81"/>
      <c r="CO9044" s="81"/>
      <c r="CY9044" s="124"/>
      <c r="CZ9044" s="81"/>
      <c r="DE9044" s="125"/>
      <c r="DF9044" s="81"/>
    </row>
    <row r="9045" spans="15:110" x14ac:dyDescent="0.25">
      <c r="O9045" s="156"/>
      <c r="P9045" s="157"/>
      <c r="Q9045" s="105"/>
      <c r="R9045" s="158"/>
      <c r="S9045" s="159"/>
      <c r="T9045" s="153"/>
      <c r="Y9045" s="81"/>
      <c r="Z9045" s="153"/>
      <c r="AG9045" s="81"/>
      <c r="AJ9045" s="153"/>
      <c r="AL9045" s="154"/>
      <c r="AM9045" s="153"/>
      <c r="AN9045" s="81"/>
      <c r="AO9045" s="153"/>
      <c r="AQ9045" s="154"/>
      <c r="AR9045" s="153"/>
      <c r="AS9045" s="81"/>
      <c r="AT9045" s="153"/>
      <c r="AV9045" s="154"/>
      <c r="AW9045" s="153"/>
      <c r="BB9045" s="81"/>
      <c r="CB9045" s="82"/>
      <c r="CC9045" s="82"/>
      <c r="CM9045" s="81"/>
      <c r="CN9045" s="81"/>
      <c r="CO9045" s="81"/>
      <c r="CY9045" s="124"/>
      <c r="CZ9045" s="81"/>
      <c r="DE9045" s="125"/>
      <c r="DF9045" s="81"/>
    </row>
    <row r="9046" spans="15:110" x14ac:dyDescent="0.25">
      <c r="O9046" s="156"/>
      <c r="P9046" s="157"/>
      <c r="Q9046" s="105"/>
      <c r="R9046" s="158"/>
      <c r="S9046" s="159"/>
      <c r="T9046" s="153"/>
      <c r="Y9046" s="81"/>
      <c r="Z9046" s="153"/>
      <c r="AG9046" s="81"/>
      <c r="AJ9046" s="153"/>
      <c r="AL9046" s="154"/>
      <c r="AM9046" s="153"/>
      <c r="AN9046" s="81"/>
      <c r="AO9046" s="153"/>
      <c r="AQ9046" s="154"/>
      <c r="AR9046" s="153"/>
      <c r="AS9046" s="81"/>
      <c r="AT9046" s="153"/>
      <c r="AV9046" s="154"/>
      <c r="AW9046" s="153"/>
      <c r="BB9046" s="81"/>
      <c r="CB9046" s="82"/>
      <c r="CC9046" s="82"/>
      <c r="CM9046" s="81"/>
      <c r="CN9046" s="81"/>
      <c r="CO9046" s="81"/>
      <c r="CY9046" s="124"/>
      <c r="CZ9046" s="81"/>
      <c r="DE9046" s="125"/>
      <c r="DF9046" s="81"/>
    </row>
    <row r="9047" spans="15:110" x14ac:dyDescent="0.25">
      <c r="O9047" s="156"/>
      <c r="P9047" s="157"/>
      <c r="Q9047" s="105"/>
      <c r="R9047" s="158"/>
      <c r="S9047" s="159"/>
      <c r="T9047" s="153"/>
      <c r="Y9047" s="81"/>
      <c r="Z9047" s="153"/>
      <c r="AG9047" s="81"/>
      <c r="AJ9047" s="153"/>
      <c r="AL9047" s="154"/>
      <c r="AM9047" s="153"/>
      <c r="AN9047" s="81"/>
      <c r="AO9047" s="153"/>
      <c r="AQ9047" s="154"/>
      <c r="AR9047" s="153"/>
      <c r="AS9047" s="81"/>
      <c r="AT9047" s="153"/>
      <c r="AV9047" s="154"/>
      <c r="AW9047" s="153"/>
      <c r="BB9047" s="81"/>
      <c r="CB9047" s="82"/>
      <c r="CC9047" s="82"/>
      <c r="CM9047" s="81"/>
      <c r="CN9047" s="81"/>
      <c r="CO9047" s="81"/>
      <c r="CY9047" s="124"/>
      <c r="CZ9047" s="81"/>
      <c r="DE9047" s="125"/>
      <c r="DF9047" s="81"/>
    </row>
    <row r="9048" spans="15:110" x14ac:dyDescent="0.25">
      <c r="O9048" s="156"/>
      <c r="P9048" s="157"/>
      <c r="Q9048" s="105"/>
      <c r="R9048" s="158"/>
      <c r="S9048" s="159"/>
      <c r="T9048" s="153"/>
      <c r="Y9048" s="81"/>
      <c r="Z9048" s="153"/>
      <c r="AG9048" s="81"/>
      <c r="AJ9048" s="153"/>
      <c r="AL9048" s="154"/>
      <c r="AM9048" s="153"/>
      <c r="AN9048" s="81"/>
      <c r="AO9048" s="153"/>
      <c r="AQ9048" s="154"/>
      <c r="AR9048" s="153"/>
      <c r="AS9048" s="81"/>
      <c r="AT9048" s="153"/>
      <c r="AV9048" s="154"/>
      <c r="AW9048" s="153"/>
      <c r="BB9048" s="81"/>
      <c r="CB9048" s="82"/>
      <c r="CC9048" s="82"/>
      <c r="CM9048" s="81"/>
      <c r="CN9048" s="81"/>
      <c r="CO9048" s="81"/>
      <c r="CY9048" s="124"/>
      <c r="CZ9048" s="81"/>
      <c r="DE9048" s="125"/>
      <c r="DF9048" s="81"/>
    </row>
    <row r="9049" spans="15:110" x14ac:dyDescent="0.25">
      <c r="O9049" s="156"/>
      <c r="P9049" s="157"/>
      <c r="Q9049" s="105"/>
      <c r="R9049" s="158"/>
      <c r="S9049" s="159"/>
      <c r="T9049" s="153"/>
      <c r="Y9049" s="81"/>
      <c r="Z9049" s="153"/>
      <c r="AG9049" s="81"/>
      <c r="AJ9049" s="153"/>
      <c r="AL9049" s="154"/>
      <c r="AM9049" s="153"/>
      <c r="AN9049" s="81"/>
      <c r="AO9049" s="153"/>
      <c r="AQ9049" s="154"/>
      <c r="AR9049" s="153"/>
      <c r="AS9049" s="81"/>
      <c r="AT9049" s="153"/>
      <c r="AV9049" s="154"/>
      <c r="AW9049" s="153"/>
      <c r="BB9049" s="81"/>
      <c r="CB9049" s="82"/>
      <c r="CC9049" s="82"/>
      <c r="CM9049" s="81"/>
      <c r="CN9049" s="81"/>
      <c r="CO9049" s="81"/>
      <c r="CY9049" s="124"/>
      <c r="CZ9049" s="81"/>
      <c r="DE9049" s="125"/>
      <c r="DF9049" s="81"/>
    </row>
    <row r="9050" spans="15:110" x14ac:dyDescent="0.25">
      <c r="O9050" s="156"/>
      <c r="P9050" s="157"/>
      <c r="Q9050" s="105"/>
      <c r="R9050" s="158"/>
      <c r="S9050" s="159"/>
      <c r="T9050" s="153"/>
      <c r="Y9050" s="81"/>
      <c r="Z9050" s="153"/>
      <c r="AG9050" s="81"/>
      <c r="AJ9050" s="153"/>
      <c r="AL9050" s="154"/>
      <c r="AM9050" s="153"/>
      <c r="AN9050" s="81"/>
      <c r="AO9050" s="153"/>
      <c r="AQ9050" s="154"/>
      <c r="AR9050" s="153"/>
      <c r="AS9050" s="81"/>
      <c r="AT9050" s="153"/>
      <c r="AV9050" s="154"/>
      <c r="AW9050" s="153"/>
      <c r="BB9050" s="81"/>
      <c r="CB9050" s="82"/>
      <c r="CC9050" s="82"/>
      <c r="CM9050" s="81"/>
      <c r="CN9050" s="81"/>
      <c r="CO9050" s="81"/>
      <c r="CY9050" s="124"/>
      <c r="CZ9050" s="81"/>
      <c r="DE9050" s="125"/>
      <c r="DF9050" s="81"/>
    </row>
    <row r="9051" spans="15:110" x14ac:dyDescent="0.25">
      <c r="O9051" s="156"/>
      <c r="P9051" s="157"/>
      <c r="Q9051" s="105"/>
      <c r="R9051" s="158"/>
      <c r="S9051" s="159"/>
      <c r="T9051" s="153"/>
      <c r="Y9051" s="81"/>
      <c r="Z9051" s="153"/>
      <c r="AG9051" s="81"/>
      <c r="AJ9051" s="153"/>
      <c r="AL9051" s="154"/>
      <c r="AM9051" s="153"/>
      <c r="AN9051" s="81"/>
      <c r="AO9051" s="153"/>
      <c r="AQ9051" s="154"/>
      <c r="AR9051" s="153"/>
      <c r="AS9051" s="81"/>
      <c r="AT9051" s="153"/>
      <c r="AV9051" s="154"/>
      <c r="AW9051" s="153"/>
      <c r="BB9051" s="81"/>
      <c r="CB9051" s="82"/>
      <c r="CC9051" s="82"/>
      <c r="CM9051" s="81"/>
      <c r="CN9051" s="81"/>
      <c r="CO9051" s="81"/>
      <c r="CY9051" s="124"/>
      <c r="CZ9051" s="81"/>
      <c r="DE9051" s="125"/>
      <c r="DF9051" s="81"/>
    </row>
    <row r="9052" spans="15:110" x14ac:dyDescent="0.25">
      <c r="O9052" s="156"/>
      <c r="P9052" s="157"/>
      <c r="Q9052" s="105"/>
      <c r="R9052" s="158"/>
      <c r="S9052" s="159"/>
      <c r="T9052" s="153"/>
      <c r="Y9052" s="81"/>
      <c r="Z9052" s="153"/>
      <c r="AG9052" s="81"/>
      <c r="AJ9052" s="153"/>
      <c r="AL9052" s="154"/>
      <c r="AM9052" s="153"/>
      <c r="AN9052" s="81"/>
      <c r="AO9052" s="153"/>
      <c r="AQ9052" s="154"/>
      <c r="AR9052" s="153"/>
      <c r="AS9052" s="81"/>
      <c r="AT9052" s="153"/>
      <c r="AV9052" s="154"/>
      <c r="AW9052" s="153"/>
      <c r="BB9052" s="81"/>
      <c r="CB9052" s="82"/>
      <c r="CC9052" s="82"/>
      <c r="CM9052" s="81"/>
      <c r="CN9052" s="81"/>
      <c r="CO9052" s="81"/>
      <c r="CY9052" s="124"/>
      <c r="CZ9052" s="81"/>
      <c r="DE9052" s="125"/>
      <c r="DF9052" s="81"/>
    </row>
    <row r="9053" spans="15:110" x14ac:dyDescent="0.25">
      <c r="O9053" s="156"/>
      <c r="P9053" s="157"/>
      <c r="Q9053" s="105"/>
      <c r="R9053" s="158"/>
      <c r="S9053" s="159"/>
      <c r="T9053" s="153"/>
      <c r="Y9053" s="81"/>
      <c r="Z9053" s="153"/>
      <c r="AG9053" s="81"/>
      <c r="AJ9053" s="153"/>
      <c r="AL9053" s="154"/>
      <c r="AM9053" s="153"/>
      <c r="AN9053" s="81"/>
      <c r="AO9053" s="153"/>
      <c r="AQ9053" s="154"/>
      <c r="AR9053" s="153"/>
      <c r="AS9053" s="81"/>
      <c r="AT9053" s="153"/>
      <c r="AV9053" s="154"/>
      <c r="AW9053" s="153"/>
      <c r="BB9053" s="81"/>
      <c r="CB9053" s="82"/>
      <c r="CC9053" s="82"/>
      <c r="CM9053" s="81"/>
      <c r="CN9053" s="81"/>
      <c r="CO9053" s="81"/>
      <c r="CY9053" s="124"/>
      <c r="CZ9053" s="81"/>
      <c r="DE9053" s="125"/>
      <c r="DF9053" s="81"/>
    </row>
    <row r="9054" spans="15:110" x14ac:dyDescent="0.25">
      <c r="O9054" s="156"/>
      <c r="P9054" s="157"/>
      <c r="Q9054" s="105"/>
      <c r="R9054" s="158"/>
      <c r="S9054" s="159"/>
      <c r="T9054" s="153"/>
      <c r="Y9054" s="81"/>
      <c r="Z9054" s="153"/>
      <c r="AG9054" s="81"/>
      <c r="AJ9054" s="153"/>
      <c r="AL9054" s="154"/>
      <c r="AM9054" s="153"/>
      <c r="AN9054" s="81"/>
      <c r="AO9054" s="153"/>
      <c r="AQ9054" s="154"/>
      <c r="AR9054" s="153"/>
      <c r="AS9054" s="81"/>
      <c r="AT9054" s="153"/>
      <c r="AV9054" s="154"/>
      <c r="AW9054" s="153"/>
      <c r="BB9054" s="81"/>
      <c r="CB9054" s="82"/>
      <c r="CC9054" s="82"/>
      <c r="CM9054" s="81"/>
      <c r="CN9054" s="81"/>
      <c r="CO9054" s="81"/>
      <c r="CY9054" s="124"/>
      <c r="CZ9054" s="81"/>
      <c r="DE9054" s="125"/>
      <c r="DF9054" s="81"/>
    </row>
    <row r="9055" spans="15:110" x14ac:dyDescent="0.25">
      <c r="O9055" s="156"/>
      <c r="P9055" s="157"/>
      <c r="Q9055" s="105"/>
      <c r="R9055" s="158"/>
      <c r="S9055" s="159"/>
      <c r="T9055" s="153"/>
      <c r="Y9055" s="81"/>
      <c r="Z9055" s="153"/>
      <c r="AG9055" s="81"/>
      <c r="AJ9055" s="153"/>
      <c r="AL9055" s="154"/>
      <c r="AM9055" s="153"/>
      <c r="AN9055" s="81"/>
      <c r="AO9055" s="153"/>
      <c r="AQ9055" s="154"/>
      <c r="AR9055" s="153"/>
      <c r="AS9055" s="81"/>
      <c r="AT9055" s="153"/>
      <c r="AV9055" s="154"/>
      <c r="AW9055" s="153"/>
      <c r="BB9055" s="81"/>
      <c r="CB9055" s="82"/>
      <c r="CC9055" s="82"/>
      <c r="CM9055" s="81"/>
      <c r="CN9055" s="81"/>
      <c r="CO9055" s="81"/>
      <c r="CY9055" s="124"/>
      <c r="CZ9055" s="81"/>
      <c r="DE9055" s="125"/>
      <c r="DF9055" s="81"/>
    </row>
    <row r="9056" spans="15:110" x14ac:dyDescent="0.25">
      <c r="O9056" s="156"/>
      <c r="P9056" s="157"/>
      <c r="Q9056" s="105"/>
      <c r="R9056" s="158"/>
      <c r="S9056" s="159"/>
      <c r="T9056" s="153"/>
      <c r="Y9056" s="81"/>
      <c r="Z9056" s="153"/>
      <c r="AG9056" s="81"/>
      <c r="AJ9056" s="153"/>
      <c r="AL9056" s="154"/>
      <c r="AM9056" s="153"/>
      <c r="AN9056" s="81"/>
      <c r="AO9056" s="153"/>
      <c r="AQ9056" s="154"/>
      <c r="AR9056" s="153"/>
      <c r="AS9056" s="81"/>
      <c r="AT9056" s="153"/>
      <c r="AV9056" s="154"/>
      <c r="AW9056" s="153"/>
      <c r="BB9056" s="81"/>
      <c r="CB9056" s="82"/>
      <c r="CC9056" s="82"/>
      <c r="CM9056" s="81"/>
      <c r="CN9056" s="81"/>
      <c r="CO9056" s="81"/>
      <c r="CY9056" s="124"/>
      <c r="CZ9056" s="81"/>
      <c r="DE9056" s="125"/>
      <c r="DF9056" s="81"/>
    </row>
    <row r="9057" spans="15:110" x14ac:dyDescent="0.25">
      <c r="O9057" s="156"/>
      <c r="P9057" s="157"/>
      <c r="Q9057" s="105"/>
      <c r="R9057" s="158"/>
      <c r="S9057" s="159"/>
      <c r="T9057" s="153"/>
      <c r="Y9057" s="81"/>
      <c r="Z9057" s="153"/>
      <c r="AG9057" s="81"/>
      <c r="AJ9057" s="153"/>
      <c r="AL9057" s="154"/>
      <c r="AM9057" s="153"/>
      <c r="AN9057" s="81"/>
      <c r="AO9057" s="153"/>
      <c r="AQ9057" s="154"/>
      <c r="AR9057" s="153"/>
      <c r="AS9057" s="81"/>
      <c r="AT9057" s="153"/>
      <c r="AV9057" s="154"/>
      <c r="AW9057" s="153"/>
      <c r="BB9057" s="81"/>
      <c r="CB9057" s="82"/>
      <c r="CC9057" s="82"/>
      <c r="CM9057" s="81"/>
      <c r="CN9057" s="81"/>
      <c r="CO9057" s="81"/>
      <c r="CY9057" s="124"/>
      <c r="CZ9057" s="81"/>
      <c r="DE9057" s="125"/>
      <c r="DF9057" s="81"/>
    </row>
    <row r="9058" spans="15:110" x14ac:dyDescent="0.25">
      <c r="O9058" s="156"/>
      <c r="P9058" s="157"/>
      <c r="Q9058" s="105"/>
      <c r="R9058" s="158"/>
      <c r="S9058" s="159"/>
      <c r="T9058" s="153"/>
      <c r="Y9058" s="81"/>
      <c r="Z9058" s="153"/>
      <c r="AG9058" s="81"/>
      <c r="AJ9058" s="153"/>
      <c r="AL9058" s="154"/>
      <c r="AM9058" s="153"/>
      <c r="AN9058" s="81"/>
      <c r="AO9058" s="153"/>
      <c r="AQ9058" s="154"/>
      <c r="AR9058" s="153"/>
      <c r="AS9058" s="81"/>
      <c r="AT9058" s="153"/>
      <c r="AV9058" s="154"/>
      <c r="AW9058" s="153"/>
      <c r="BB9058" s="81"/>
      <c r="CB9058" s="82"/>
      <c r="CC9058" s="82"/>
      <c r="CM9058" s="81"/>
      <c r="CN9058" s="81"/>
      <c r="CO9058" s="81"/>
      <c r="CY9058" s="124"/>
      <c r="CZ9058" s="81"/>
      <c r="DE9058" s="125"/>
      <c r="DF9058" s="81"/>
    </row>
    <row r="9059" spans="15:110" x14ac:dyDescent="0.25">
      <c r="O9059" s="156"/>
      <c r="P9059" s="157"/>
      <c r="Q9059" s="105"/>
      <c r="R9059" s="158"/>
      <c r="S9059" s="159"/>
      <c r="T9059" s="153"/>
      <c r="Y9059" s="81"/>
      <c r="Z9059" s="153"/>
      <c r="AG9059" s="81"/>
      <c r="AJ9059" s="153"/>
      <c r="AL9059" s="154"/>
      <c r="AM9059" s="153"/>
      <c r="AN9059" s="81"/>
      <c r="AO9059" s="153"/>
      <c r="AQ9059" s="154"/>
      <c r="AR9059" s="153"/>
      <c r="AS9059" s="81"/>
      <c r="AT9059" s="153"/>
      <c r="AV9059" s="154"/>
      <c r="AW9059" s="153"/>
      <c r="BB9059" s="81"/>
      <c r="CB9059" s="82"/>
      <c r="CC9059" s="82"/>
      <c r="CM9059" s="81"/>
      <c r="CN9059" s="81"/>
      <c r="CO9059" s="81"/>
      <c r="CY9059" s="124"/>
      <c r="CZ9059" s="81"/>
      <c r="DE9059" s="125"/>
      <c r="DF9059" s="81"/>
    </row>
    <row r="9060" spans="15:110" x14ac:dyDescent="0.25">
      <c r="O9060" s="156"/>
      <c r="P9060" s="157"/>
      <c r="Q9060" s="105"/>
      <c r="R9060" s="158"/>
      <c r="S9060" s="159"/>
      <c r="T9060" s="153"/>
      <c r="Y9060" s="81"/>
      <c r="Z9060" s="153"/>
      <c r="AG9060" s="81"/>
      <c r="AJ9060" s="153"/>
      <c r="AL9060" s="154"/>
      <c r="AM9060" s="153"/>
      <c r="AN9060" s="81"/>
      <c r="AO9060" s="153"/>
      <c r="AQ9060" s="154"/>
      <c r="AR9060" s="153"/>
      <c r="AS9060" s="81"/>
      <c r="AT9060" s="153"/>
      <c r="AV9060" s="154"/>
      <c r="AW9060" s="153"/>
      <c r="BB9060" s="81"/>
      <c r="CB9060" s="82"/>
      <c r="CC9060" s="82"/>
      <c r="CM9060" s="81"/>
      <c r="CN9060" s="81"/>
      <c r="CO9060" s="81"/>
      <c r="CY9060" s="124"/>
      <c r="CZ9060" s="81"/>
      <c r="DE9060" s="125"/>
      <c r="DF9060" s="81"/>
    </row>
    <row r="9061" spans="15:110" x14ac:dyDescent="0.25">
      <c r="O9061" s="156"/>
      <c r="P9061" s="157"/>
      <c r="Q9061" s="105"/>
      <c r="R9061" s="158"/>
      <c r="S9061" s="159"/>
      <c r="T9061" s="153"/>
      <c r="Y9061" s="81"/>
      <c r="Z9061" s="153"/>
      <c r="AG9061" s="81"/>
      <c r="AJ9061" s="153"/>
      <c r="AL9061" s="154"/>
      <c r="AM9061" s="153"/>
      <c r="AN9061" s="81"/>
      <c r="AO9061" s="153"/>
      <c r="AQ9061" s="154"/>
      <c r="AR9061" s="153"/>
      <c r="AS9061" s="81"/>
      <c r="AT9061" s="153"/>
      <c r="AV9061" s="154"/>
      <c r="AW9061" s="153"/>
      <c r="BB9061" s="81"/>
      <c r="CB9061" s="82"/>
      <c r="CC9061" s="82"/>
      <c r="CM9061" s="81"/>
      <c r="CN9061" s="81"/>
      <c r="CO9061" s="81"/>
      <c r="CY9061" s="124"/>
      <c r="CZ9061" s="81"/>
      <c r="DE9061" s="125"/>
      <c r="DF9061" s="81"/>
    </row>
    <row r="9062" spans="15:110" x14ac:dyDescent="0.25">
      <c r="O9062" s="156"/>
      <c r="P9062" s="157"/>
      <c r="Q9062" s="105"/>
      <c r="R9062" s="158"/>
      <c r="S9062" s="159"/>
      <c r="T9062" s="153"/>
      <c r="Y9062" s="81"/>
      <c r="Z9062" s="153"/>
      <c r="AG9062" s="81"/>
      <c r="AJ9062" s="153"/>
      <c r="AL9062" s="154"/>
      <c r="AM9062" s="153"/>
      <c r="AN9062" s="81"/>
      <c r="AO9062" s="153"/>
      <c r="AQ9062" s="154"/>
      <c r="AR9062" s="153"/>
      <c r="AS9062" s="81"/>
      <c r="AT9062" s="153"/>
      <c r="AV9062" s="154"/>
      <c r="AW9062" s="153"/>
      <c r="BB9062" s="81"/>
      <c r="CB9062" s="82"/>
      <c r="CC9062" s="82"/>
      <c r="CM9062" s="81"/>
      <c r="CN9062" s="81"/>
      <c r="CO9062" s="81"/>
      <c r="CY9062" s="124"/>
      <c r="CZ9062" s="81"/>
      <c r="DE9062" s="125"/>
      <c r="DF9062" s="81"/>
    </row>
    <row r="9063" spans="15:110" x14ac:dyDescent="0.25">
      <c r="O9063" s="156"/>
      <c r="P9063" s="157"/>
      <c r="Q9063" s="105"/>
      <c r="R9063" s="158"/>
      <c r="S9063" s="159"/>
      <c r="T9063" s="153"/>
      <c r="Y9063" s="81"/>
      <c r="Z9063" s="153"/>
      <c r="AG9063" s="81"/>
      <c r="AJ9063" s="153"/>
      <c r="AL9063" s="154"/>
      <c r="AM9063" s="153"/>
      <c r="AN9063" s="81"/>
      <c r="AO9063" s="153"/>
      <c r="AQ9063" s="154"/>
      <c r="AR9063" s="153"/>
      <c r="AS9063" s="81"/>
      <c r="AT9063" s="153"/>
      <c r="AV9063" s="154"/>
      <c r="AW9063" s="153"/>
      <c r="BB9063" s="81"/>
      <c r="CB9063" s="82"/>
      <c r="CC9063" s="82"/>
      <c r="CM9063" s="81"/>
      <c r="CN9063" s="81"/>
      <c r="CO9063" s="81"/>
      <c r="CY9063" s="124"/>
      <c r="CZ9063" s="81"/>
      <c r="DE9063" s="125"/>
      <c r="DF9063" s="81"/>
    </row>
    <row r="9064" spans="15:110" x14ac:dyDescent="0.25">
      <c r="O9064" s="156"/>
      <c r="P9064" s="157"/>
      <c r="Q9064" s="105"/>
      <c r="R9064" s="158"/>
      <c r="S9064" s="159"/>
      <c r="T9064" s="153"/>
      <c r="Y9064" s="81"/>
      <c r="Z9064" s="153"/>
      <c r="AG9064" s="81"/>
      <c r="AJ9064" s="153"/>
      <c r="AL9064" s="154"/>
      <c r="AM9064" s="153"/>
      <c r="AN9064" s="81"/>
      <c r="AO9064" s="153"/>
      <c r="AQ9064" s="154"/>
      <c r="AR9064" s="153"/>
      <c r="AS9064" s="81"/>
      <c r="AT9064" s="153"/>
      <c r="AV9064" s="154"/>
      <c r="AW9064" s="153"/>
      <c r="BB9064" s="81"/>
      <c r="CB9064" s="82"/>
      <c r="CC9064" s="82"/>
      <c r="CM9064" s="81"/>
      <c r="CN9064" s="81"/>
      <c r="CO9064" s="81"/>
      <c r="CY9064" s="124"/>
      <c r="CZ9064" s="81"/>
      <c r="DE9064" s="125"/>
      <c r="DF9064" s="81"/>
    </row>
    <row r="9065" spans="15:110" x14ac:dyDescent="0.25">
      <c r="O9065" s="156"/>
      <c r="P9065" s="157"/>
      <c r="Q9065" s="105"/>
      <c r="R9065" s="158"/>
      <c r="S9065" s="159"/>
      <c r="T9065" s="153"/>
      <c r="Y9065" s="81"/>
      <c r="Z9065" s="153"/>
      <c r="AG9065" s="81"/>
      <c r="AJ9065" s="153"/>
      <c r="AL9065" s="154"/>
      <c r="AM9065" s="153"/>
      <c r="AN9065" s="81"/>
      <c r="AO9065" s="153"/>
      <c r="AQ9065" s="154"/>
      <c r="AR9065" s="153"/>
      <c r="AS9065" s="81"/>
      <c r="AT9065" s="153"/>
      <c r="AV9065" s="154"/>
      <c r="AW9065" s="153"/>
      <c r="BB9065" s="81"/>
      <c r="CB9065" s="82"/>
      <c r="CC9065" s="82"/>
      <c r="CM9065" s="81"/>
      <c r="CN9065" s="81"/>
      <c r="CO9065" s="81"/>
      <c r="CY9065" s="124"/>
      <c r="CZ9065" s="81"/>
      <c r="DE9065" s="125"/>
      <c r="DF9065" s="81"/>
    </row>
    <row r="9066" spans="15:110" x14ac:dyDescent="0.25">
      <c r="O9066" s="156"/>
      <c r="P9066" s="157"/>
      <c r="Q9066" s="105"/>
      <c r="R9066" s="158"/>
      <c r="S9066" s="159"/>
      <c r="T9066" s="153"/>
      <c r="Y9066" s="81"/>
      <c r="Z9066" s="153"/>
      <c r="AG9066" s="81"/>
      <c r="AJ9066" s="153"/>
      <c r="AL9066" s="154"/>
      <c r="AM9066" s="153"/>
      <c r="AN9066" s="81"/>
      <c r="AO9066" s="153"/>
      <c r="AQ9066" s="154"/>
      <c r="AR9066" s="153"/>
      <c r="AS9066" s="81"/>
      <c r="AT9066" s="153"/>
      <c r="AV9066" s="154"/>
      <c r="AW9066" s="153"/>
      <c r="BB9066" s="81"/>
      <c r="CB9066" s="82"/>
      <c r="CC9066" s="82"/>
      <c r="CM9066" s="81"/>
      <c r="CN9066" s="81"/>
      <c r="CO9066" s="81"/>
      <c r="CY9066" s="124"/>
      <c r="CZ9066" s="81"/>
      <c r="DE9066" s="125"/>
      <c r="DF9066" s="81"/>
    </row>
    <row r="9067" spans="15:110" x14ac:dyDescent="0.25">
      <c r="O9067" s="156"/>
      <c r="P9067" s="157"/>
      <c r="Q9067" s="105"/>
      <c r="R9067" s="158"/>
      <c r="S9067" s="159"/>
      <c r="T9067" s="153"/>
      <c r="Y9067" s="81"/>
      <c r="Z9067" s="153"/>
      <c r="AG9067" s="81"/>
      <c r="AJ9067" s="153"/>
      <c r="AL9067" s="154"/>
      <c r="AM9067" s="153"/>
      <c r="AN9067" s="81"/>
      <c r="AO9067" s="153"/>
      <c r="AQ9067" s="154"/>
      <c r="AR9067" s="153"/>
      <c r="AS9067" s="81"/>
      <c r="AT9067" s="153"/>
      <c r="AV9067" s="154"/>
      <c r="AW9067" s="153"/>
      <c r="BB9067" s="81"/>
      <c r="CB9067" s="82"/>
      <c r="CC9067" s="82"/>
      <c r="CM9067" s="81"/>
      <c r="CN9067" s="81"/>
      <c r="CO9067" s="81"/>
      <c r="CY9067" s="124"/>
      <c r="CZ9067" s="81"/>
      <c r="DE9067" s="125"/>
      <c r="DF9067" s="81"/>
    </row>
    <row r="9068" spans="15:110" x14ac:dyDescent="0.25">
      <c r="O9068" s="156"/>
      <c r="P9068" s="157"/>
      <c r="Q9068" s="105"/>
      <c r="R9068" s="158"/>
      <c r="S9068" s="159"/>
      <c r="T9068" s="153"/>
      <c r="Y9068" s="81"/>
      <c r="Z9068" s="153"/>
      <c r="AG9068" s="81"/>
      <c r="AJ9068" s="153"/>
      <c r="AL9068" s="154"/>
      <c r="AM9068" s="153"/>
      <c r="AN9068" s="81"/>
      <c r="AO9068" s="153"/>
      <c r="AQ9068" s="154"/>
      <c r="AR9068" s="153"/>
      <c r="AS9068" s="81"/>
      <c r="AT9068" s="153"/>
      <c r="AV9068" s="154"/>
      <c r="AW9068" s="153"/>
      <c r="BB9068" s="81"/>
      <c r="CB9068" s="82"/>
      <c r="CC9068" s="82"/>
      <c r="CM9068" s="81"/>
      <c r="CN9068" s="81"/>
      <c r="CO9068" s="81"/>
      <c r="CY9068" s="124"/>
      <c r="CZ9068" s="81"/>
      <c r="DE9068" s="125"/>
      <c r="DF9068" s="81"/>
    </row>
    <row r="9069" spans="15:110" x14ac:dyDescent="0.25">
      <c r="O9069" s="156"/>
      <c r="P9069" s="157"/>
      <c r="Q9069" s="105"/>
      <c r="R9069" s="158"/>
      <c r="S9069" s="159"/>
      <c r="T9069" s="153"/>
      <c r="Y9069" s="81"/>
      <c r="Z9069" s="153"/>
      <c r="AG9069" s="81"/>
      <c r="AJ9069" s="153"/>
      <c r="AL9069" s="154"/>
      <c r="AM9069" s="153"/>
      <c r="AN9069" s="81"/>
      <c r="AO9069" s="153"/>
      <c r="AQ9069" s="154"/>
      <c r="AR9069" s="153"/>
      <c r="AS9069" s="81"/>
      <c r="AT9069" s="153"/>
      <c r="AV9069" s="154"/>
      <c r="AW9069" s="153"/>
      <c r="BB9069" s="81"/>
      <c r="CB9069" s="82"/>
      <c r="CC9069" s="82"/>
      <c r="CM9069" s="81"/>
      <c r="CN9069" s="81"/>
      <c r="CO9069" s="81"/>
      <c r="CY9069" s="124"/>
      <c r="CZ9069" s="81"/>
      <c r="DE9069" s="125"/>
      <c r="DF9069" s="81"/>
    </row>
    <row r="9070" spans="15:110" x14ac:dyDescent="0.25">
      <c r="O9070" s="156"/>
      <c r="P9070" s="157"/>
      <c r="Q9070" s="105"/>
      <c r="R9070" s="158"/>
      <c r="S9070" s="159"/>
      <c r="T9070" s="153"/>
      <c r="Y9070" s="81"/>
      <c r="Z9070" s="153"/>
      <c r="AG9070" s="81"/>
      <c r="AJ9070" s="153"/>
      <c r="AL9070" s="154"/>
      <c r="AM9070" s="153"/>
      <c r="AN9070" s="81"/>
      <c r="AO9070" s="153"/>
      <c r="AQ9070" s="154"/>
      <c r="AR9070" s="153"/>
      <c r="AS9070" s="81"/>
      <c r="AT9070" s="153"/>
      <c r="AV9070" s="154"/>
      <c r="AW9070" s="153"/>
      <c r="BB9070" s="81"/>
      <c r="CB9070" s="82"/>
      <c r="CC9070" s="82"/>
      <c r="CM9070" s="81"/>
      <c r="CN9070" s="81"/>
      <c r="CO9070" s="81"/>
      <c r="CY9070" s="124"/>
      <c r="CZ9070" s="81"/>
      <c r="DE9070" s="125"/>
      <c r="DF9070" s="81"/>
    </row>
    <row r="9071" spans="15:110" x14ac:dyDescent="0.25">
      <c r="O9071" s="156"/>
      <c r="P9071" s="157"/>
      <c r="Q9071" s="105"/>
      <c r="R9071" s="158"/>
      <c r="S9071" s="159"/>
      <c r="T9071" s="153"/>
      <c r="Y9071" s="81"/>
      <c r="Z9071" s="153"/>
      <c r="AG9071" s="81"/>
      <c r="AJ9071" s="153"/>
      <c r="AL9071" s="154"/>
      <c r="AM9071" s="153"/>
      <c r="AN9071" s="81"/>
      <c r="AO9071" s="153"/>
      <c r="AQ9071" s="154"/>
      <c r="AR9071" s="153"/>
      <c r="AS9071" s="81"/>
      <c r="AT9071" s="153"/>
      <c r="AV9071" s="154"/>
      <c r="AW9071" s="153"/>
      <c r="BB9071" s="81"/>
      <c r="CB9071" s="82"/>
      <c r="CC9071" s="82"/>
      <c r="CM9071" s="81"/>
      <c r="CN9071" s="81"/>
      <c r="CO9071" s="81"/>
      <c r="CY9071" s="124"/>
      <c r="CZ9071" s="81"/>
      <c r="DE9071" s="125"/>
      <c r="DF9071" s="81"/>
    </row>
    <row r="9072" spans="15:110" x14ac:dyDescent="0.25">
      <c r="O9072" s="156"/>
      <c r="P9072" s="157"/>
      <c r="Q9072" s="105"/>
      <c r="R9072" s="158"/>
      <c r="S9072" s="159"/>
      <c r="T9072" s="153"/>
      <c r="Y9072" s="81"/>
      <c r="Z9072" s="153"/>
      <c r="AG9072" s="81"/>
      <c r="AJ9072" s="153"/>
      <c r="AL9072" s="154"/>
      <c r="AM9072" s="153"/>
      <c r="AN9072" s="81"/>
      <c r="AO9072" s="153"/>
      <c r="AQ9072" s="154"/>
      <c r="AR9072" s="153"/>
      <c r="AS9072" s="81"/>
      <c r="AT9072" s="153"/>
      <c r="AV9072" s="154"/>
      <c r="AW9072" s="153"/>
      <c r="BB9072" s="81"/>
      <c r="CB9072" s="82"/>
      <c r="CC9072" s="82"/>
      <c r="CM9072" s="81"/>
      <c r="CN9072" s="81"/>
      <c r="CO9072" s="81"/>
      <c r="CY9072" s="124"/>
      <c r="CZ9072" s="81"/>
      <c r="DE9072" s="125"/>
      <c r="DF9072" s="81"/>
    </row>
    <row r="9073" spans="15:110" x14ac:dyDescent="0.25">
      <c r="O9073" s="156"/>
      <c r="P9073" s="157"/>
      <c r="Q9073" s="105"/>
      <c r="R9073" s="158"/>
      <c r="S9073" s="159"/>
      <c r="T9073" s="153"/>
      <c r="Y9073" s="81"/>
      <c r="Z9073" s="153"/>
      <c r="AG9073" s="81"/>
      <c r="AJ9073" s="153"/>
      <c r="AL9073" s="154"/>
      <c r="AM9073" s="153"/>
      <c r="AN9073" s="81"/>
      <c r="AO9073" s="153"/>
      <c r="AQ9073" s="154"/>
      <c r="AR9073" s="153"/>
      <c r="AS9073" s="81"/>
      <c r="AT9073" s="153"/>
      <c r="AV9073" s="154"/>
      <c r="AW9073" s="153"/>
      <c r="BB9073" s="81"/>
      <c r="CB9073" s="82"/>
      <c r="CC9073" s="82"/>
      <c r="CM9073" s="81"/>
      <c r="CN9073" s="81"/>
      <c r="CO9073" s="81"/>
      <c r="CY9073" s="124"/>
      <c r="CZ9073" s="81"/>
      <c r="DE9073" s="125"/>
      <c r="DF9073" s="81"/>
    </row>
    <row r="9074" spans="15:110" x14ac:dyDescent="0.25">
      <c r="O9074" s="156"/>
      <c r="P9074" s="157"/>
      <c r="Q9074" s="105"/>
      <c r="R9074" s="158"/>
      <c r="S9074" s="159"/>
      <c r="T9074" s="153"/>
      <c r="Y9074" s="81"/>
      <c r="Z9074" s="153"/>
      <c r="AG9074" s="81"/>
      <c r="AJ9074" s="153"/>
      <c r="AL9074" s="154"/>
      <c r="AM9074" s="153"/>
      <c r="AN9074" s="81"/>
      <c r="AO9074" s="153"/>
      <c r="AQ9074" s="154"/>
      <c r="AR9074" s="153"/>
      <c r="AS9074" s="81"/>
      <c r="AT9074" s="153"/>
      <c r="AV9074" s="154"/>
      <c r="AW9074" s="153"/>
      <c r="BB9074" s="81"/>
      <c r="CB9074" s="82"/>
      <c r="CC9074" s="82"/>
      <c r="CM9074" s="81"/>
      <c r="CN9074" s="81"/>
      <c r="CO9074" s="81"/>
      <c r="CY9074" s="124"/>
      <c r="CZ9074" s="81"/>
      <c r="DE9074" s="125"/>
      <c r="DF9074" s="81"/>
    </row>
    <row r="9075" spans="15:110" x14ac:dyDescent="0.25">
      <c r="O9075" s="156"/>
      <c r="P9075" s="157"/>
      <c r="Q9075" s="105"/>
      <c r="R9075" s="158"/>
      <c r="S9075" s="159"/>
      <c r="T9075" s="153"/>
      <c r="Y9075" s="81"/>
      <c r="Z9075" s="153"/>
      <c r="AG9075" s="81"/>
      <c r="AJ9075" s="153"/>
      <c r="AL9075" s="154"/>
      <c r="AM9075" s="153"/>
      <c r="AN9075" s="81"/>
      <c r="AO9075" s="153"/>
      <c r="AQ9075" s="154"/>
      <c r="AR9075" s="153"/>
      <c r="AS9075" s="81"/>
      <c r="AT9075" s="153"/>
      <c r="AV9075" s="154"/>
      <c r="AW9075" s="153"/>
      <c r="BB9075" s="81"/>
      <c r="CB9075" s="82"/>
      <c r="CC9075" s="82"/>
      <c r="CM9075" s="81"/>
      <c r="CN9075" s="81"/>
      <c r="CO9075" s="81"/>
      <c r="CY9075" s="124"/>
      <c r="CZ9075" s="81"/>
      <c r="DE9075" s="125"/>
      <c r="DF9075" s="81"/>
    </row>
    <row r="9076" spans="15:110" x14ac:dyDescent="0.25">
      <c r="O9076" s="156"/>
      <c r="P9076" s="157"/>
      <c r="Q9076" s="105"/>
      <c r="R9076" s="158"/>
      <c r="S9076" s="159"/>
      <c r="T9076" s="153"/>
      <c r="Y9076" s="81"/>
      <c r="Z9076" s="153"/>
      <c r="AG9076" s="81"/>
      <c r="AJ9076" s="153"/>
      <c r="AL9076" s="154"/>
      <c r="AM9076" s="153"/>
      <c r="AN9076" s="81"/>
      <c r="AO9076" s="153"/>
      <c r="AQ9076" s="154"/>
      <c r="AR9076" s="153"/>
      <c r="AS9076" s="81"/>
      <c r="AT9076" s="153"/>
      <c r="AV9076" s="154"/>
      <c r="AW9076" s="153"/>
      <c r="BB9076" s="81"/>
      <c r="CB9076" s="82"/>
      <c r="CC9076" s="82"/>
      <c r="CM9076" s="81"/>
      <c r="CN9076" s="81"/>
      <c r="CO9076" s="81"/>
      <c r="CY9076" s="124"/>
      <c r="CZ9076" s="81"/>
      <c r="DE9076" s="125"/>
      <c r="DF9076" s="81"/>
    </row>
    <row r="9077" spans="15:110" x14ac:dyDescent="0.25">
      <c r="O9077" s="156"/>
      <c r="P9077" s="157"/>
      <c r="Q9077" s="105"/>
      <c r="R9077" s="158"/>
      <c r="S9077" s="159"/>
      <c r="T9077" s="153"/>
      <c r="Y9077" s="81"/>
      <c r="Z9077" s="153"/>
      <c r="AG9077" s="81"/>
      <c r="AJ9077" s="153"/>
      <c r="AL9077" s="154"/>
      <c r="AM9077" s="153"/>
      <c r="AN9077" s="81"/>
      <c r="AO9077" s="153"/>
      <c r="AQ9077" s="154"/>
      <c r="AR9077" s="153"/>
      <c r="AS9077" s="81"/>
      <c r="AT9077" s="153"/>
      <c r="AV9077" s="154"/>
      <c r="AW9077" s="153"/>
      <c r="BB9077" s="81"/>
      <c r="CB9077" s="82"/>
      <c r="CC9077" s="82"/>
      <c r="CM9077" s="81"/>
      <c r="CN9077" s="81"/>
      <c r="CO9077" s="81"/>
      <c r="CY9077" s="124"/>
      <c r="CZ9077" s="81"/>
      <c r="DE9077" s="125"/>
      <c r="DF9077" s="81"/>
    </row>
    <row r="9078" spans="15:110" x14ac:dyDescent="0.25">
      <c r="O9078" s="156"/>
      <c r="P9078" s="157"/>
      <c r="Q9078" s="105"/>
      <c r="R9078" s="158"/>
      <c r="S9078" s="159"/>
      <c r="T9078" s="153"/>
      <c r="Y9078" s="81"/>
      <c r="Z9078" s="153"/>
      <c r="AG9078" s="81"/>
      <c r="AJ9078" s="153"/>
      <c r="AL9078" s="154"/>
      <c r="AM9078" s="153"/>
      <c r="AN9078" s="81"/>
      <c r="AO9078" s="153"/>
      <c r="AQ9078" s="154"/>
      <c r="AR9078" s="153"/>
      <c r="AS9078" s="81"/>
      <c r="AT9078" s="153"/>
      <c r="AV9078" s="154"/>
      <c r="AW9078" s="153"/>
      <c r="BB9078" s="81"/>
      <c r="CB9078" s="82"/>
      <c r="CC9078" s="82"/>
      <c r="CM9078" s="81"/>
      <c r="CN9078" s="81"/>
      <c r="CO9078" s="81"/>
      <c r="CY9078" s="124"/>
      <c r="CZ9078" s="81"/>
      <c r="DE9078" s="125"/>
      <c r="DF9078" s="81"/>
    </row>
    <row r="9079" spans="15:110" x14ac:dyDescent="0.25">
      <c r="O9079" s="156"/>
      <c r="P9079" s="157"/>
      <c r="Q9079" s="105"/>
      <c r="R9079" s="158"/>
      <c r="S9079" s="159"/>
      <c r="T9079" s="153"/>
      <c r="Y9079" s="81"/>
      <c r="Z9079" s="153"/>
      <c r="AG9079" s="81"/>
      <c r="AJ9079" s="153"/>
      <c r="AL9079" s="154"/>
      <c r="AM9079" s="153"/>
      <c r="AN9079" s="81"/>
      <c r="AO9079" s="153"/>
      <c r="AQ9079" s="154"/>
      <c r="AR9079" s="153"/>
      <c r="AS9079" s="81"/>
      <c r="AT9079" s="153"/>
      <c r="AV9079" s="154"/>
      <c r="AW9079" s="153"/>
      <c r="BB9079" s="81"/>
      <c r="CB9079" s="82"/>
      <c r="CC9079" s="82"/>
      <c r="CM9079" s="81"/>
      <c r="CN9079" s="81"/>
      <c r="CO9079" s="81"/>
      <c r="CY9079" s="124"/>
      <c r="CZ9079" s="81"/>
      <c r="DE9079" s="125"/>
      <c r="DF9079" s="81"/>
    </row>
    <row r="9080" spans="15:110" x14ac:dyDescent="0.25">
      <c r="O9080" s="156"/>
      <c r="P9080" s="157"/>
      <c r="Q9080" s="105"/>
      <c r="R9080" s="158"/>
      <c r="S9080" s="159"/>
      <c r="T9080" s="153"/>
      <c r="Y9080" s="81"/>
      <c r="Z9080" s="153"/>
      <c r="AG9080" s="81"/>
      <c r="AJ9080" s="153"/>
      <c r="AL9080" s="154"/>
      <c r="AM9080" s="153"/>
      <c r="AN9080" s="81"/>
      <c r="AO9080" s="153"/>
      <c r="AQ9080" s="154"/>
      <c r="AR9080" s="153"/>
      <c r="AS9080" s="81"/>
      <c r="AT9080" s="153"/>
      <c r="AV9080" s="154"/>
      <c r="AW9080" s="153"/>
      <c r="BB9080" s="81"/>
      <c r="CB9080" s="82"/>
      <c r="CC9080" s="82"/>
      <c r="CM9080" s="81"/>
      <c r="CN9080" s="81"/>
      <c r="CO9080" s="81"/>
      <c r="CY9080" s="124"/>
      <c r="CZ9080" s="81"/>
      <c r="DE9080" s="125"/>
      <c r="DF9080" s="81"/>
    </row>
    <row r="9081" spans="15:110" x14ac:dyDescent="0.25">
      <c r="O9081" s="156"/>
      <c r="P9081" s="157"/>
      <c r="Q9081" s="105"/>
      <c r="R9081" s="158"/>
      <c r="S9081" s="159"/>
      <c r="T9081" s="153"/>
      <c r="Y9081" s="81"/>
      <c r="Z9081" s="153"/>
      <c r="AG9081" s="81"/>
      <c r="AJ9081" s="153"/>
      <c r="AL9081" s="154"/>
      <c r="AM9081" s="153"/>
      <c r="AN9081" s="81"/>
      <c r="AO9081" s="153"/>
      <c r="AQ9081" s="154"/>
      <c r="AR9081" s="153"/>
      <c r="AS9081" s="81"/>
      <c r="AT9081" s="153"/>
      <c r="AV9081" s="154"/>
      <c r="AW9081" s="153"/>
      <c r="BB9081" s="81"/>
      <c r="CB9081" s="82"/>
      <c r="CC9081" s="82"/>
      <c r="CM9081" s="81"/>
      <c r="CN9081" s="81"/>
      <c r="CO9081" s="81"/>
      <c r="CY9081" s="124"/>
      <c r="CZ9081" s="81"/>
      <c r="DE9081" s="125"/>
      <c r="DF9081" s="81"/>
    </row>
    <row r="9082" spans="15:110" x14ac:dyDescent="0.25">
      <c r="O9082" s="156"/>
      <c r="P9082" s="157"/>
      <c r="Q9082" s="105"/>
      <c r="R9082" s="158"/>
      <c r="S9082" s="159"/>
      <c r="T9082" s="153"/>
      <c r="Y9082" s="81"/>
      <c r="Z9082" s="153"/>
      <c r="AG9082" s="81"/>
      <c r="AJ9082" s="153"/>
      <c r="AL9082" s="154"/>
      <c r="AM9082" s="153"/>
      <c r="AN9082" s="81"/>
      <c r="AO9082" s="153"/>
      <c r="AQ9082" s="154"/>
      <c r="AR9082" s="153"/>
      <c r="AS9082" s="81"/>
      <c r="AT9082" s="153"/>
      <c r="AV9082" s="154"/>
      <c r="AW9082" s="153"/>
      <c r="BB9082" s="81"/>
      <c r="CB9082" s="82"/>
      <c r="CC9082" s="82"/>
      <c r="CM9082" s="81"/>
      <c r="CN9082" s="81"/>
      <c r="CO9082" s="81"/>
      <c r="CY9082" s="124"/>
      <c r="CZ9082" s="81"/>
      <c r="DE9082" s="125"/>
      <c r="DF9082" s="81"/>
    </row>
    <row r="9083" spans="15:110" x14ac:dyDescent="0.25">
      <c r="O9083" s="156"/>
      <c r="P9083" s="157"/>
      <c r="Q9083" s="105"/>
      <c r="R9083" s="158"/>
      <c r="S9083" s="159"/>
      <c r="T9083" s="153"/>
      <c r="Y9083" s="81"/>
      <c r="Z9083" s="153"/>
      <c r="AG9083" s="81"/>
      <c r="AJ9083" s="153"/>
      <c r="AL9083" s="154"/>
      <c r="AM9083" s="153"/>
      <c r="AN9083" s="81"/>
      <c r="AO9083" s="153"/>
      <c r="AQ9083" s="154"/>
      <c r="AR9083" s="153"/>
      <c r="AS9083" s="81"/>
      <c r="AT9083" s="153"/>
      <c r="AV9083" s="154"/>
      <c r="AW9083" s="153"/>
      <c r="BB9083" s="81"/>
      <c r="CB9083" s="82"/>
      <c r="CC9083" s="82"/>
      <c r="CM9083" s="81"/>
      <c r="CN9083" s="81"/>
      <c r="CO9083" s="81"/>
      <c r="CY9083" s="124"/>
      <c r="CZ9083" s="81"/>
      <c r="DE9083" s="125"/>
      <c r="DF9083" s="81"/>
    </row>
    <row r="9084" spans="15:110" x14ac:dyDescent="0.25">
      <c r="O9084" s="156"/>
      <c r="P9084" s="157"/>
      <c r="Q9084" s="105"/>
      <c r="R9084" s="158"/>
      <c r="S9084" s="159"/>
      <c r="T9084" s="153"/>
      <c r="Y9084" s="81"/>
      <c r="Z9084" s="153"/>
      <c r="AG9084" s="81"/>
      <c r="AJ9084" s="153"/>
      <c r="AL9084" s="154"/>
      <c r="AM9084" s="153"/>
      <c r="AN9084" s="81"/>
      <c r="AO9084" s="153"/>
      <c r="AQ9084" s="154"/>
      <c r="AR9084" s="153"/>
      <c r="AS9084" s="81"/>
      <c r="AT9084" s="153"/>
      <c r="AV9084" s="154"/>
      <c r="AW9084" s="153"/>
      <c r="BB9084" s="81"/>
      <c r="CB9084" s="82"/>
      <c r="CC9084" s="82"/>
      <c r="CM9084" s="81"/>
      <c r="CN9084" s="81"/>
      <c r="CO9084" s="81"/>
      <c r="CY9084" s="124"/>
      <c r="CZ9084" s="81"/>
      <c r="DE9084" s="125"/>
      <c r="DF9084" s="81"/>
    </row>
    <row r="9085" spans="15:110" x14ac:dyDescent="0.25">
      <c r="O9085" s="156"/>
      <c r="P9085" s="157"/>
      <c r="Q9085" s="105"/>
      <c r="R9085" s="158"/>
      <c r="S9085" s="159"/>
      <c r="T9085" s="153"/>
      <c r="Y9085" s="81"/>
      <c r="Z9085" s="153"/>
      <c r="AG9085" s="81"/>
      <c r="AJ9085" s="153"/>
      <c r="AL9085" s="154"/>
      <c r="AM9085" s="153"/>
      <c r="AN9085" s="81"/>
      <c r="AO9085" s="153"/>
      <c r="AQ9085" s="154"/>
      <c r="AR9085" s="153"/>
      <c r="AS9085" s="81"/>
      <c r="AT9085" s="153"/>
      <c r="AV9085" s="154"/>
      <c r="AW9085" s="153"/>
      <c r="BB9085" s="81"/>
      <c r="CB9085" s="82"/>
      <c r="CC9085" s="82"/>
      <c r="CM9085" s="81"/>
      <c r="CN9085" s="81"/>
      <c r="CO9085" s="81"/>
      <c r="CY9085" s="124"/>
      <c r="CZ9085" s="81"/>
      <c r="DE9085" s="125"/>
      <c r="DF9085" s="81"/>
    </row>
    <row r="9086" spans="15:110" x14ac:dyDescent="0.25">
      <c r="O9086" s="156"/>
      <c r="P9086" s="157"/>
      <c r="Q9086" s="105"/>
      <c r="R9086" s="158"/>
      <c r="S9086" s="159"/>
      <c r="T9086" s="153"/>
      <c r="Y9086" s="81"/>
      <c r="Z9086" s="153"/>
      <c r="AG9086" s="81"/>
      <c r="AJ9086" s="153"/>
      <c r="AL9086" s="154"/>
      <c r="AM9086" s="153"/>
      <c r="AN9086" s="81"/>
      <c r="AO9086" s="153"/>
      <c r="AQ9086" s="154"/>
      <c r="AR9086" s="153"/>
      <c r="AS9086" s="81"/>
      <c r="AT9086" s="153"/>
      <c r="AV9086" s="154"/>
      <c r="AW9086" s="153"/>
      <c r="BB9086" s="81"/>
      <c r="CB9086" s="82"/>
      <c r="CC9086" s="82"/>
      <c r="CM9086" s="81"/>
      <c r="CN9086" s="81"/>
      <c r="CO9086" s="81"/>
      <c r="CY9086" s="124"/>
      <c r="CZ9086" s="81"/>
      <c r="DE9086" s="125"/>
      <c r="DF9086" s="81"/>
    </row>
    <row r="9087" spans="15:110" x14ac:dyDescent="0.25">
      <c r="O9087" s="156"/>
      <c r="P9087" s="157"/>
      <c r="Q9087" s="105"/>
      <c r="R9087" s="158"/>
      <c r="S9087" s="159"/>
      <c r="T9087" s="153"/>
      <c r="Y9087" s="81"/>
      <c r="Z9087" s="153"/>
      <c r="AG9087" s="81"/>
      <c r="AJ9087" s="153"/>
      <c r="AL9087" s="154"/>
      <c r="AM9087" s="153"/>
      <c r="AN9087" s="81"/>
      <c r="AO9087" s="153"/>
      <c r="AQ9087" s="154"/>
      <c r="AR9087" s="153"/>
      <c r="AS9087" s="81"/>
      <c r="AT9087" s="153"/>
      <c r="AV9087" s="154"/>
      <c r="AW9087" s="153"/>
      <c r="BB9087" s="81"/>
      <c r="CB9087" s="82"/>
      <c r="CC9087" s="82"/>
      <c r="CM9087" s="81"/>
      <c r="CN9087" s="81"/>
      <c r="CO9087" s="81"/>
      <c r="CY9087" s="124"/>
      <c r="CZ9087" s="81"/>
      <c r="DE9087" s="125"/>
      <c r="DF9087" s="81"/>
    </row>
    <row r="9088" spans="15:110" x14ac:dyDescent="0.25">
      <c r="O9088" s="156"/>
      <c r="P9088" s="157"/>
      <c r="Q9088" s="105"/>
      <c r="R9088" s="158"/>
      <c r="S9088" s="159"/>
      <c r="T9088" s="153"/>
      <c r="Y9088" s="81"/>
      <c r="Z9088" s="153"/>
      <c r="AG9088" s="81"/>
      <c r="AJ9088" s="153"/>
      <c r="AL9088" s="154"/>
      <c r="AM9088" s="153"/>
      <c r="AN9088" s="81"/>
      <c r="AO9088" s="153"/>
      <c r="AQ9088" s="154"/>
      <c r="AR9088" s="153"/>
      <c r="AS9088" s="81"/>
      <c r="AT9088" s="153"/>
      <c r="AV9088" s="154"/>
      <c r="AW9088" s="153"/>
      <c r="BB9088" s="81"/>
      <c r="CB9088" s="82"/>
      <c r="CC9088" s="82"/>
      <c r="CM9088" s="81"/>
      <c r="CN9088" s="81"/>
      <c r="CO9088" s="81"/>
      <c r="CY9088" s="124"/>
      <c r="CZ9088" s="81"/>
      <c r="DE9088" s="125"/>
      <c r="DF9088" s="81"/>
    </row>
    <row r="9089" spans="15:110" x14ac:dyDescent="0.25">
      <c r="O9089" s="156"/>
      <c r="P9089" s="157"/>
      <c r="Q9089" s="105"/>
      <c r="R9089" s="158"/>
      <c r="S9089" s="159"/>
      <c r="T9089" s="153"/>
      <c r="Y9089" s="81"/>
      <c r="Z9089" s="153"/>
      <c r="AG9089" s="81"/>
      <c r="AJ9089" s="153"/>
      <c r="AL9089" s="154"/>
      <c r="AM9089" s="153"/>
      <c r="AN9089" s="81"/>
      <c r="AO9089" s="153"/>
      <c r="AQ9089" s="154"/>
      <c r="AR9089" s="153"/>
      <c r="AS9089" s="81"/>
      <c r="AT9089" s="153"/>
      <c r="AV9089" s="154"/>
      <c r="AW9089" s="153"/>
      <c r="BB9089" s="81"/>
      <c r="CB9089" s="82"/>
      <c r="CC9089" s="82"/>
      <c r="CM9089" s="81"/>
      <c r="CN9089" s="81"/>
      <c r="CO9089" s="81"/>
      <c r="CY9089" s="124"/>
      <c r="CZ9089" s="81"/>
      <c r="DE9089" s="125"/>
      <c r="DF9089" s="81"/>
    </row>
    <row r="9090" spans="15:110" x14ac:dyDescent="0.25">
      <c r="O9090" s="156"/>
      <c r="P9090" s="157"/>
      <c r="Q9090" s="105"/>
      <c r="R9090" s="158"/>
      <c r="S9090" s="159"/>
      <c r="T9090" s="153"/>
      <c r="Y9090" s="81"/>
      <c r="Z9090" s="153"/>
      <c r="AG9090" s="81"/>
      <c r="AJ9090" s="153"/>
      <c r="AL9090" s="154"/>
      <c r="AM9090" s="153"/>
      <c r="AN9090" s="81"/>
      <c r="AO9090" s="153"/>
      <c r="AQ9090" s="154"/>
      <c r="AR9090" s="153"/>
      <c r="AS9090" s="81"/>
      <c r="AT9090" s="153"/>
      <c r="AV9090" s="154"/>
      <c r="AW9090" s="153"/>
      <c r="BB9090" s="81"/>
      <c r="CB9090" s="82"/>
      <c r="CC9090" s="82"/>
      <c r="CM9090" s="81"/>
      <c r="CN9090" s="81"/>
      <c r="CO9090" s="81"/>
      <c r="CY9090" s="124"/>
      <c r="CZ9090" s="81"/>
      <c r="DE9090" s="125"/>
      <c r="DF9090" s="81"/>
    </row>
    <row r="9091" spans="15:110" x14ac:dyDescent="0.25">
      <c r="O9091" s="156"/>
      <c r="P9091" s="157"/>
      <c r="Q9091" s="105"/>
      <c r="R9091" s="158"/>
      <c r="S9091" s="159"/>
      <c r="T9091" s="153"/>
      <c r="Y9091" s="81"/>
      <c r="Z9091" s="153"/>
      <c r="AG9091" s="81"/>
      <c r="AJ9091" s="153"/>
      <c r="AL9091" s="154"/>
      <c r="AM9091" s="153"/>
      <c r="AN9091" s="81"/>
      <c r="AO9091" s="153"/>
      <c r="AQ9091" s="154"/>
      <c r="AR9091" s="153"/>
      <c r="AS9091" s="81"/>
      <c r="AT9091" s="153"/>
      <c r="AV9091" s="154"/>
      <c r="AW9091" s="153"/>
      <c r="BB9091" s="81"/>
      <c r="CB9091" s="82"/>
      <c r="CC9091" s="82"/>
      <c r="CM9091" s="81"/>
      <c r="CN9091" s="81"/>
      <c r="CO9091" s="81"/>
      <c r="CY9091" s="124"/>
      <c r="CZ9091" s="81"/>
      <c r="DE9091" s="125"/>
      <c r="DF9091" s="81"/>
    </row>
    <row r="9092" spans="15:110" x14ac:dyDescent="0.25">
      <c r="O9092" s="156"/>
      <c r="P9092" s="157"/>
      <c r="Q9092" s="105"/>
      <c r="R9092" s="158"/>
      <c r="S9092" s="159"/>
      <c r="T9092" s="153"/>
      <c r="Y9092" s="81"/>
      <c r="Z9092" s="153"/>
      <c r="AG9092" s="81"/>
      <c r="AJ9092" s="153"/>
      <c r="AL9092" s="154"/>
      <c r="AM9092" s="153"/>
      <c r="AN9092" s="81"/>
      <c r="AO9092" s="153"/>
      <c r="AQ9092" s="154"/>
      <c r="AR9092" s="153"/>
      <c r="AS9092" s="81"/>
      <c r="AT9092" s="153"/>
      <c r="AV9092" s="154"/>
      <c r="AW9092" s="153"/>
      <c r="BB9092" s="81"/>
      <c r="CB9092" s="82"/>
      <c r="CC9092" s="82"/>
      <c r="CM9092" s="81"/>
      <c r="CN9092" s="81"/>
      <c r="CO9092" s="81"/>
      <c r="CY9092" s="124"/>
      <c r="CZ9092" s="81"/>
      <c r="DE9092" s="125"/>
      <c r="DF9092" s="81"/>
    </row>
    <row r="9093" spans="15:110" x14ac:dyDescent="0.25">
      <c r="O9093" s="156"/>
      <c r="P9093" s="157"/>
      <c r="Q9093" s="105"/>
      <c r="R9093" s="158"/>
      <c r="S9093" s="159"/>
      <c r="T9093" s="153"/>
      <c r="Y9093" s="81"/>
      <c r="Z9093" s="153"/>
      <c r="AG9093" s="81"/>
      <c r="AJ9093" s="153"/>
      <c r="AL9093" s="154"/>
      <c r="AM9093" s="153"/>
      <c r="AN9093" s="81"/>
      <c r="AO9093" s="153"/>
      <c r="AQ9093" s="154"/>
      <c r="AR9093" s="153"/>
      <c r="AS9093" s="81"/>
      <c r="AT9093" s="153"/>
      <c r="AV9093" s="154"/>
      <c r="AW9093" s="153"/>
      <c r="BB9093" s="81"/>
      <c r="CB9093" s="82"/>
      <c r="CC9093" s="82"/>
      <c r="CM9093" s="81"/>
      <c r="CN9093" s="81"/>
      <c r="CO9093" s="81"/>
      <c r="CY9093" s="124"/>
      <c r="CZ9093" s="81"/>
      <c r="DE9093" s="125"/>
      <c r="DF9093" s="81"/>
    </row>
    <row r="9094" spans="15:110" x14ac:dyDescent="0.25">
      <c r="O9094" s="156"/>
      <c r="P9094" s="157"/>
      <c r="Q9094" s="105"/>
      <c r="R9094" s="158"/>
      <c r="S9094" s="159"/>
      <c r="T9094" s="153"/>
      <c r="Y9094" s="81"/>
      <c r="Z9094" s="153"/>
      <c r="AG9094" s="81"/>
      <c r="AJ9094" s="153"/>
      <c r="AL9094" s="154"/>
      <c r="AM9094" s="153"/>
      <c r="AN9094" s="81"/>
      <c r="AO9094" s="153"/>
      <c r="AQ9094" s="154"/>
      <c r="AR9094" s="153"/>
      <c r="AS9094" s="81"/>
      <c r="AT9094" s="153"/>
      <c r="AV9094" s="154"/>
      <c r="AW9094" s="153"/>
      <c r="BB9094" s="81"/>
      <c r="CB9094" s="82"/>
      <c r="CC9094" s="82"/>
      <c r="CM9094" s="81"/>
      <c r="CN9094" s="81"/>
      <c r="CO9094" s="81"/>
      <c r="CY9094" s="124"/>
      <c r="CZ9094" s="81"/>
      <c r="DE9094" s="125"/>
      <c r="DF9094" s="81"/>
    </row>
    <row r="9095" spans="15:110" x14ac:dyDescent="0.25">
      <c r="O9095" s="156"/>
      <c r="P9095" s="157"/>
      <c r="Q9095" s="105"/>
      <c r="R9095" s="158"/>
      <c r="S9095" s="159"/>
      <c r="T9095" s="153"/>
      <c r="Y9095" s="81"/>
      <c r="Z9095" s="153"/>
      <c r="AG9095" s="81"/>
      <c r="AJ9095" s="153"/>
      <c r="AL9095" s="154"/>
      <c r="AM9095" s="153"/>
      <c r="AN9095" s="81"/>
      <c r="AO9095" s="153"/>
      <c r="AQ9095" s="154"/>
      <c r="AR9095" s="153"/>
      <c r="AS9095" s="81"/>
      <c r="AT9095" s="153"/>
      <c r="AV9095" s="154"/>
      <c r="AW9095" s="153"/>
      <c r="BB9095" s="81"/>
      <c r="CB9095" s="82"/>
      <c r="CC9095" s="82"/>
      <c r="CM9095" s="81"/>
      <c r="CN9095" s="81"/>
      <c r="CO9095" s="81"/>
      <c r="CY9095" s="124"/>
      <c r="CZ9095" s="81"/>
      <c r="DE9095" s="125"/>
      <c r="DF9095" s="81"/>
    </row>
    <row r="9096" spans="15:110" x14ac:dyDescent="0.25">
      <c r="O9096" s="156"/>
      <c r="P9096" s="157"/>
      <c r="Q9096" s="105"/>
      <c r="R9096" s="158"/>
      <c r="S9096" s="159"/>
      <c r="T9096" s="153"/>
      <c r="Y9096" s="81"/>
      <c r="Z9096" s="153"/>
      <c r="AG9096" s="81"/>
      <c r="AJ9096" s="153"/>
      <c r="AL9096" s="154"/>
      <c r="AM9096" s="153"/>
      <c r="AN9096" s="81"/>
      <c r="AO9096" s="153"/>
      <c r="AQ9096" s="154"/>
      <c r="AR9096" s="153"/>
      <c r="AS9096" s="81"/>
      <c r="AT9096" s="153"/>
      <c r="AV9096" s="154"/>
      <c r="AW9096" s="153"/>
      <c r="BB9096" s="81"/>
      <c r="CB9096" s="82"/>
      <c r="CC9096" s="82"/>
      <c r="CM9096" s="81"/>
      <c r="CN9096" s="81"/>
      <c r="CO9096" s="81"/>
      <c r="CY9096" s="124"/>
      <c r="CZ9096" s="81"/>
      <c r="DE9096" s="125"/>
      <c r="DF9096" s="81"/>
    </row>
    <row r="9097" spans="15:110" x14ac:dyDescent="0.25">
      <c r="O9097" s="156"/>
      <c r="P9097" s="157"/>
      <c r="Q9097" s="105"/>
      <c r="R9097" s="158"/>
      <c r="S9097" s="159"/>
      <c r="T9097" s="153"/>
      <c r="Y9097" s="81"/>
      <c r="Z9097" s="153"/>
      <c r="AG9097" s="81"/>
      <c r="AJ9097" s="153"/>
      <c r="AL9097" s="154"/>
      <c r="AM9097" s="153"/>
      <c r="AN9097" s="81"/>
      <c r="AO9097" s="153"/>
      <c r="AQ9097" s="154"/>
      <c r="AR9097" s="153"/>
      <c r="AS9097" s="81"/>
      <c r="AT9097" s="153"/>
      <c r="AV9097" s="154"/>
      <c r="AW9097" s="153"/>
      <c r="BB9097" s="81"/>
      <c r="CB9097" s="82"/>
      <c r="CC9097" s="82"/>
      <c r="CM9097" s="81"/>
      <c r="CN9097" s="81"/>
      <c r="CO9097" s="81"/>
      <c r="CY9097" s="124"/>
      <c r="CZ9097" s="81"/>
      <c r="DE9097" s="125"/>
      <c r="DF9097" s="81"/>
    </row>
    <row r="9098" spans="15:110" x14ac:dyDescent="0.25">
      <c r="O9098" s="156"/>
      <c r="P9098" s="157"/>
      <c r="Q9098" s="105"/>
      <c r="R9098" s="158"/>
      <c r="S9098" s="159"/>
      <c r="T9098" s="153"/>
      <c r="Y9098" s="81"/>
      <c r="Z9098" s="153"/>
      <c r="AG9098" s="81"/>
      <c r="AJ9098" s="153"/>
      <c r="AL9098" s="154"/>
      <c r="AM9098" s="153"/>
      <c r="AN9098" s="81"/>
      <c r="AO9098" s="153"/>
      <c r="AQ9098" s="154"/>
      <c r="AR9098" s="153"/>
      <c r="AS9098" s="81"/>
      <c r="AT9098" s="153"/>
      <c r="AV9098" s="154"/>
      <c r="AW9098" s="153"/>
      <c r="BB9098" s="81"/>
      <c r="CB9098" s="82"/>
      <c r="CC9098" s="82"/>
      <c r="CM9098" s="81"/>
      <c r="CN9098" s="81"/>
      <c r="CO9098" s="81"/>
      <c r="CY9098" s="124"/>
      <c r="CZ9098" s="81"/>
      <c r="DE9098" s="125"/>
      <c r="DF9098" s="81"/>
    </row>
    <row r="9099" spans="15:110" x14ac:dyDescent="0.25">
      <c r="O9099" s="156"/>
      <c r="P9099" s="157"/>
      <c r="Q9099" s="105"/>
      <c r="R9099" s="158"/>
      <c r="S9099" s="159"/>
      <c r="T9099" s="153"/>
      <c r="Y9099" s="81"/>
      <c r="Z9099" s="153"/>
      <c r="AG9099" s="81"/>
      <c r="AJ9099" s="153"/>
      <c r="AL9099" s="154"/>
      <c r="AM9099" s="153"/>
      <c r="AN9099" s="81"/>
      <c r="AO9099" s="153"/>
      <c r="AQ9099" s="154"/>
      <c r="AR9099" s="153"/>
      <c r="AS9099" s="81"/>
      <c r="AT9099" s="153"/>
      <c r="AV9099" s="154"/>
      <c r="AW9099" s="153"/>
      <c r="BB9099" s="81"/>
      <c r="CB9099" s="82"/>
      <c r="CC9099" s="82"/>
      <c r="CM9099" s="81"/>
      <c r="CN9099" s="81"/>
      <c r="CO9099" s="81"/>
      <c r="CY9099" s="124"/>
      <c r="CZ9099" s="81"/>
      <c r="DE9099" s="125"/>
      <c r="DF9099" s="81"/>
    </row>
    <row r="9100" spans="15:110" x14ac:dyDescent="0.25">
      <c r="O9100" s="156"/>
      <c r="P9100" s="157"/>
      <c r="Q9100" s="105"/>
      <c r="R9100" s="158"/>
      <c r="S9100" s="159"/>
      <c r="T9100" s="153"/>
      <c r="Y9100" s="81"/>
      <c r="Z9100" s="153"/>
      <c r="AG9100" s="81"/>
      <c r="AJ9100" s="153"/>
      <c r="AL9100" s="154"/>
      <c r="AM9100" s="153"/>
      <c r="AN9100" s="81"/>
      <c r="AO9100" s="153"/>
      <c r="AQ9100" s="154"/>
      <c r="AR9100" s="153"/>
      <c r="AS9100" s="81"/>
      <c r="AT9100" s="153"/>
      <c r="AV9100" s="154"/>
      <c r="AW9100" s="153"/>
      <c r="BB9100" s="81"/>
      <c r="CB9100" s="82"/>
      <c r="CC9100" s="82"/>
      <c r="CM9100" s="81"/>
      <c r="CN9100" s="81"/>
      <c r="CO9100" s="81"/>
      <c r="CY9100" s="124"/>
      <c r="CZ9100" s="81"/>
      <c r="DE9100" s="125"/>
      <c r="DF9100" s="81"/>
    </row>
    <row r="9101" spans="15:110" x14ac:dyDescent="0.25">
      <c r="O9101" s="156"/>
      <c r="P9101" s="157"/>
      <c r="Q9101" s="105"/>
      <c r="R9101" s="158"/>
      <c r="S9101" s="159"/>
      <c r="T9101" s="153"/>
      <c r="Y9101" s="81"/>
      <c r="Z9101" s="153"/>
      <c r="AG9101" s="81"/>
      <c r="AJ9101" s="153"/>
      <c r="AL9101" s="154"/>
      <c r="AM9101" s="153"/>
      <c r="AN9101" s="81"/>
      <c r="AO9101" s="153"/>
      <c r="AQ9101" s="154"/>
      <c r="AR9101" s="153"/>
      <c r="AS9101" s="81"/>
      <c r="AT9101" s="153"/>
      <c r="AV9101" s="154"/>
      <c r="AW9101" s="153"/>
      <c r="BB9101" s="81"/>
      <c r="CB9101" s="82"/>
      <c r="CC9101" s="82"/>
      <c r="CM9101" s="81"/>
      <c r="CN9101" s="81"/>
      <c r="CO9101" s="81"/>
      <c r="CY9101" s="124"/>
      <c r="CZ9101" s="81"/>
      <c r="DE9101" s="125"/>
      <c r="DF9101" s="81"/>
    </row>
    <row r="9102" spans="15:110" x14ac:dyDescent="0.25">
      <c r="O9102" s="156"/>
      <c r="P9102" s="157"/>
      <c r="Q9102" s="105"/>
      <c r="R9102" s="158"/>
      <c r="S9102" s="159"/>
      <c r="T9102" s="153"/>
      <c r="Y9102" s="81"/>
      <c r="Z9102" s="153"/>
      <c r="AG9102" s="81"/>
      <c r="AJ9102" s="153"/>
      <c r="AL9102" s="154"/>
      <c r="AM9102" s="153"/>
      <c r="AN9102" s="81"/>
      <c r="AO9102" s="153"/>
      <c r="AQ9102" s="154"/>
      <c r="AR9102" s="153"/>
      <c r="AS9102" s="81"/>
      <c r="AT9102" s="153"/>
      <c r="AV9102" s="154"/>
      <c r="AW9102" s="153"/>
      <c r="BB9102" s="81"/>
      <c r="CB9102" s="82"/>
      <c r="CC9102" s="82"/>
      <c r="CM9102" s="81"/>
      <c r="CN9102" s="81"/>
      <c r="CO9102" s="81"/>
      <c r="CY9102" s="124"/>
      <c r="CZ9102" s="81"/>
      <c r="DE9102" s="125"/>
      <c r="DF9102" s="81"/>
    </row>
    <row r="9103" spans="15:110" x14ac:dyDescent="0.25">
      <c r="O9103" s="156"/>
      <c r="P9103" s="157"/>
      <c r="Q9103" s="105"/>
      <c r="R9103" s="158"/>
      <c r="S9103" s="159"/>
      <c r="T9103" s="153"/>
      <c r="Y9103" s="81"/>
      <c r="Z9103" s="153"/>
      <c r="AG9103" s="81"/>
      <c r="AJ9103" s="153"/>
      <c r="AL9103" s="154"/>
      <c r="AM9103" s="153"/>
      <c r="AN9103" s="81"/>
      <c r="AO9103" s="153"/>
      <c r="AQ9103" s="154"/>
      <c r="AR9103" s="153"/>
      <c r="AS9103" s="81"/>
      <c r="AT9103" s="153"/>
      <c r="AV9103" s="154"/>
      <c r="AW9103" s="153"/>
      <c r="BB9103" s="81"/>
      <c r="CB9103" s="82"/>
      <c r="CC9103" s="82"/>
      <c r="CM9103" s="81"/>
      <c r="CN9103" s="81"/>
      <c r="CO9103" s="81"/>
      <c r="CY9103" s="124"/>
      <c r="CZ9103" s="81"/>
      <c r="DE9103" s="125"/>
      <c r="DF9103" s="81"/>
    </row>
    <row r="9104" spans="15:110" x14ac:dyDescent="0.25">
      <c r="O9104" s="156"/>
      <c r="P9104" s="157"/>
      <c r="Q9104" s="105"/>
      <c r="R9104" s="158"/>
      <c r="S9104" s="159"/>
      <c r="T9104" s="153"/>
      <c r="Y9104" s="81"/>
      <c r="Z9104" s="153"/>
      <c r="AG9104" s="81"/>
      <c r="AJ9104" s="153"/>
      <c r="AL9104" s="154"/>
      <c r="AM9104" s="153"/>
      <c r="AN9104" s="81"/>
      <c r="AO9104" s="153"/>
      <c r="AQ9104" s="154"/>
      <c r="AR9104" s="153"/>
      <c r="AS9104" s="81"/>
      <c r="AT9104" s="153"/>
      <c r="AV9104" s="154"/>
      <c r="AW9104" s="153"/>
      <c r="BB9104" s="81"/>
      <c r="CB9104" s="82"/>
      <c r="CC9104" s="82"/>
      <c r="CM9104" s="81"/>
      <c r="CN9104" s="81"/>
      <c r="CO9104" s="81"/>
      <c r="CY9104" s="124"/>
      <c r="CZ9104" s="81"/>
      <c r="DE9104" s="125"/>
      <c r="DF9104" s="81"/>
    </row>
    <row r="9105" spans="15:110" x14ac:dyDescent="0.25">
      <c r="O9105" s="156"/>
      <c r="P9105" s="157"/>
      <c r="Q9105" s="105"/>
      <c r="R9105" s="158"/>
      <c r="S9105" s="159"/>
      <c r="T9105" s="153"/>
      <c r="Y9105" s="81"/>
      <c r="Z9105" s="153"/>
      <c r="AG9105" s="81"/>
      <c r="AJ9105" s="153"/>
      <c r="AL9105" s="154"/>
      <c r="AM9105" s="153"/>
      <c r="AN9105" s="81"/>
      <c r="AO9105" s="153"/>
      <c r="AQ9105" s="154"/>
      <c r="AR9105" s="153"/>
      <c r="AS9105" s="81"/>
      <c r="AT9105" s="153"/>
      <c r="AV9105" s="154"/>
      <c r="AW9105" s="153"/>
      <c r="BB9105" s="81"/>
      <c r="CB9105" s="82"/>
      <c r="CC9105" s="82"/>
      <c r="CM9105" s="81"/>
      <c r="CN9105" s="81"/>
      <c r="CO9105" s="81"/>
      <c r="CY9105" s="124"/>
      <c r="CZ9105" s="81"/>
      <c r="DE9105" s="125"/>
      <c r="DF9105" s="81"/>
    </row>
    <row r="9106" spans="15:110" x14ac:dyDescent="0.25">
      <c r="O9106" s="156"/>
      <c r="P9106" s="157"/>
      <c r="Q9106" s="105"/>
      <c r="R9106" s="158"/>
      <c r="S9106" s="159"/>
      <c r="T9106" s="153"/>
      <c r="Y9106" s="81"/>
      <c r="Z9106" s="153"/>
      <c r="AG9106" s="81"/>
      <c r="AJ9106" s="153"/>
      <c r="AL9106" s="154"/>
      <c r="AM9106" s="153"/>
      <c r="AN9106" s="81"/>
      <c r="AO9106" s="153"/>
      <c r="AQ9106" s="154"/>
      <c r="AR9106" s="153"/>
      <c r="AS9106" s="81"/>
      <c r="AT9106" s="153"/>
      <c r="AV9106" s="154"/>
      <c r="AW9106" s="153"/>
      <c r="BB9106" s="81"/>
      <c r="CB9106" s="82"/>
      <c r="CC9106" s="82"/>
      <c r="CM9106" s="81"/>
      <c r="CN9106" s="81"/>
      <c r="CO9106" s="81"/>
      <c r="CY9106" s="124"/>
      <c r="CZ9106" s="81"/>
      <c r="DE9106" s="125"/>
      <c r="DF9106" s="81"/>
    </row>
    <row r="9107" spans="15:110" x14ac:dyDescent="0.25">
      <c r="O9107" s="156"/>
      <c r="P9107" s="157"/>
      <c r="Q9107" s="105"/>
      <c r="R9107" s="158"/>
      <c r="S9107" s="159"/>
      <c r="T9107" s="153"/>
      <c r="Y9107" s="81"/>
      <c r="Z9107" s="153"/>
      <c r="AG9107" s="81"/>
      <c r="AJ9107" s="153"/>
      <c r="AL9107" s="154"/>
      <c r="AM9107" s="153"/>
      <c r="AN9107" s="81"/>
      <c r="AO9107" s="153"/>
      <c r="AQ9107" s="154"/>
      <c r="AR9107" s="153"/>
      <c r="AS9107" s="81"/>
      <c r="AT9107" s="153"/>
      <c r="AV9107" s="154"/>
      <c r="AW9107" s="153"/>
      <c r="BB9107" s="81"/>
      <c r="CB9107" s="82"/>
      <c r="CC9107" s="82"/>
      <c r="CM9107" s="81"/>
      <c r="CN9107" s="81"/>
      <c r="CO9107" s="81"/>
      <c r="CY9107" s="124"/>
      <c r="CZ9107" s="81"/>
      <c r="DE9107" s="125"/>
      <c r="DF9107" s="81"/>
    </row>
    <row r="9108" spans="15:110" x14ac:dyDescent="0.25">
      <c r="O9108" s="156"/>
      <c r="P9108" s="157"/>
      <c r="Q9108" s="105"/>
      <c r="R9108" s="158"/>
      <c r="S9108" s="159"/>
      <c r="T9108" s="153"/>
      <c r="Y9108" s="81"/>
      <c r="Z9108" s="153"/>
      <c r="AG9108" s="81"/>
      <c r="AJ9108" s="153"/>
      <c r="AL9108" s="154"/>
      <c r="AM9108" s="153"/>
      <c r="AN9108" s="81"/>
      <c r="AO9108" s="153"/>
      <c r="AQ9108" s="154"/>
      <c r="AR9108" s="153"/>
      <c r="AS9108" s="81"/>
      <c r="AT9108" s="153"/>
      <c r="AV9108" s="154"/>
      <c r="AW9108" s="153"/>
      <c r="BB9108" s="81"/>
      <c r="CB9108" s="82"/>
      <c r="CC9108" s="82"/>
      <c r="CM9108" s="81"/>
      <c r="CN9108" s="81"/>
      <c r="CO9108" s="81"/>
      <c r="CY9108" s="124"/>
      <c r="CZ9108" s="81"/>
      <c r="DE9108" s="125"/>
      <c r="DF9108" s="81"/>
    </row>
    <row r="9109" spans="15:110" x14ac:dyDescent="0.25">
      <c r="O9109" s="156"/>
      <c r="P9109" s="157"/>
      <c r="Q9109" s="105"/>
      <c r="R9109" s="158"/>
      <c r="S9109" s="159"/>
      <c r="T9109" s="153"/>
      <c r="Y9109" s="81"/>
      <c r="Z9109" s="153"/>
      <c r="AG9109" s="81"/>
      <c r="AJ9109" s="153"/>
      <c r="AL9109" s="154"/>
      <c r="AM9109" s="153"/>
      <c r="AN9109" s="81"/>
      <c r="AO9109" s="153"/>
      <c r="AQ9109" s="154"/>
      <c r="AR9109" s="153"/>
      <c r="AS9109" s="81"/>
      <c r="AT9109" s="153"/>
      <c r="AV9109" s="154"/>
      <c r="AW9109" s="153"/>
      <c r="BB9109" s="81"/>
      <c r="CB9109" s="82"/>
      <c r="CC9109" s="82"/>
      <c r="CM9109" s="81"/>
      <c r="CN9109" s="81"/>
      <c r="CO9109" s="81"/>
      <c r="CY9109" s="124"/>
      <c r="CZ9109" s="81"/>
      <c r="DE9109" s="125"/>
      <c r="DF9109" s="81"/>
    </row>
    <row r="9110" spans="15:110" x14ac:dyDescent="0.25">
      <c r="O9110" s="156"/>
      <c r="P9110" s="157"/>
      <c r="Q9110" s="105"/>
      <c r="R9110" s="158"/>
      <c r="S9110" s="159"/>
      <c r="T9110" s="153"/>
      <c r="Y9110" s="81"/>
      <c r="Z9110" s="153"/>
      <c r="AG9110" s="81"/>
      <c r="AJ9110" s="153"/>
      <c r="AL9110" s="154"/>
      <c r="AM9110" s="153"/>
      <c r="AN9110" s="81"/>
      <c r="AO9110" s="153"/>
      <c r="AQ9110" s="154"/>
      <c r="AR9110" s="153"/>
      <c r="AS9110" s="81"/>
      <c r="AT9110" s="153"/>
      <c r="AV9110" s="154"/>
      <c r="AW9110" s="153"/>
      <c r="BB9110" s="81"/>
      <c r="CB9110" s="82"/>
      <c r="CC9110" s="82"/>
      <c r="CM9110" s="81"/>
      <c r="CN9110" s="81"/>
      <c r="CO9110" s="81"/>
      <c r="CY9110" s="124"/>
      <c r="CZ9110" s="81"/>
      <c r="DE9110" s="125"/>
      <c r="DF9110" s="81"/>
    </row>
    <row r="9111" spans="15:110" x14ac:dyDescent="0.25">
      <c r="O9111" s="156"/>
      <c r="P9111" s="157"/>
      <c r="Q9111" s="105"/>
      <c r="R9111" s="158"/>
      <c r="S9111" s="159"/>
      <c r="T9111" s="153"/>
      <c r="Y9111" s="81"/>
      <c r="Z9111" s="153"/>
      <c r="AG9111" s="81"/>
      <c r="AJ9111" s="153"/>
      <c r="AL9111" s="154"/>
      <c r="AM9111" s="153"/>
      <c r="AN9111" s="81"/>
      <c r="AO9111" s="153"/>
      <c r="AQ9111" s="154"/>
      <c r="AR9111" s="153"/>
      <c r="AS9111" s="81"/>
      <c r="AT9111" s="153"/>
      <c r="AV9111" s="154"/>
      <c r="AW9111" s="153"/>
      <c r="BB9111" s="81"/>
      <c r="CB9111" s="82"/>
      <c r="CC9111" s="82"/>
      <c r="CM9111" s="81"/>
      <c r="CN9111" s="81"/>
      <c r="CO9111" s="81"/>
      <c r="CY9111" s="124"/>
      <c r="CZ9111" s="81"/>
      <c r="DE9111" s="125"/>
      <c r="DF9111" s="81"/>
    </row>
    <row r="9112" spans="15:110" x14ac:dyDescent="0.25">
      <c r="O9112" s="156"/>
      <c r="P9112" s="157"/>
      <c r="Q9112" s="105"/>
      <c r="R9112" s="158"/>
      <c r="S9112" s="159"/>
      <c r="T9112" s="153"/>
      <c r="Y9112" s="81"/>
      <c r="Z9112" s="153"/>
      <c r="AG9112" s="81"/>
      <c r="AJ9112" s="153"/>
      <c r="AL9112" s="154"/>
      <c r="AM9112" s="153"/>
      <c r="AN9112" s="81"/>
      <c r="AO9112" s="153"/>
      <c r="AQ9112" s="154"/>
      <c r="AR9112" s="153"/>
      <c r="AS9112" s="81"/>
      <c r="AT9112" s="153"/>
      <c r="AV9112" s="154"/>
      <c r="AW9112" s="153"/>
      <c r="BB9112" s="81"/>
      <c r="CB9112" s="82"/>
      <c r="CC9112" s="82"/>
      <c r="CM9112" s="81"/>
      <c r="CN9112" s="81"/>
      <c r="CO9112" s="81"/>
      <c r="CY9112" s="124"/>
      <c r="CZ9112" s="81"/>
      <c r="DE9112" s="125"/>
      <c r="DF9112" s="81"/>
    </row>
    <row r="9113" spans="15:110" x14ac:dyDescent="0.25">
      <c r="O9113" s="156"/>
      <c r="P9113" s="157"/>
      <c r="Q9113" s="105"/>
      <c r="R9113" s="158"/>
      <c r="S9113" s="159"/>
      <c r="T9113" s="153"/>
      <c r="Y9113" s="81"/>
      <c r="Z9113" s="153"/>
      <c r="AG9113" s="81"/>
      <c r="AJ9113" s="153"/>
      <c r="AL9113" s="154"/>
      <c r="AM9113" s="153"/>
      <c r="AN9113" s="81"/>
      <c r="AO9113" s="153"/>
      <c r="AQ9113" s="154"/>
      <c r="AR9113" s="153"/>
      <c r="AS9113" s="81"/>
      <c r="AT9113" s="153"/>
      <c r="AV9113" s="154"/>
      <c r="AW9113" s="153"/>
      <c r="BB9113" s="81"/>
      <c r="CB9113" s="82"/>
      <c r="CC9113" s="82"/>
      <c r="CM9113" s="81"/>
      <c r="CN9113" s="81"/>
      <c r="CO9113" s="81"/>
      <c r="CY9113" s="124"/>
      <c r="CZ9113" s="81"/>
      <c r="DE9113" s="125"/>
      <c r="DF9113" s="81"/>
    </row>
    <row r="9114" spans="15:110" x14ac:dyDescent="0.25">
      <c r="O9114" s="156"/>
      <c r="P9114" s="157"/>
      <c r="Q9114" s="105"/>
      <c r="R9114" s="158"/>
      <c r="S9114" s="159"/>
      <c r="T9114" s="153"/>
      <c r="Y9114" s="81"/>
      <c r="Z9114" s="153"/>
      <c r="AG9114" s="81"/>
      <c r="AJ9114" s="153"/>
      <c r="AL9114" s="154"/>
      <c r="AM9114" s="153"/>
      <c r="AN9114" s="81"/>
      <c r="AO9114" s="153"/>
      <c r="AQ9114" s="154"/>
      <c r="AR9114" s="153"/>
      <c r="AS9114" s="81"/>
      <c r="AT9114" s="153"/>
      <c r="AV9114" s="154"/>
      <c r="AW9114" s="153"/>
      <c r="BB9114" s="81"/>
      <c r="CB9114" s="82"/>
      <c r="CC9114" s="82"/>
      <c r="CM9114" s="81"/>
      <c r="CN9114" s="81"/>
      <c r="CO9114" s="81"/>
      <c r="CY9114" s="124"/>
      <c r="CZ9114" s="81"/>
      <c r="DE9114" s="125"/>
      <c r="DF9114" s="81"/>
    </row>
    <row r="9115" spans="15:110" x14ac:dyDescent="0.25">
      <c r="O9115" s="156"/>
      <c r="P9115" s="157"/>
      <c r="Q9115" s="105"/>
      <c r="R9115" s="158"/>
      <c r="S9115" s="159"/>
      <c r="T9115" s="153"/>
      <c r="Y9115" s="81"/>
      <c r="Z9115" s="153"/>
      <c r="AG9115" s="81"/>
      <c r="AJ9115" s="153"/>
      <c r="AL9115" s="154"/>
      <c r="AM9115" s="153"/>
      <c r="AN9115" s="81"/>
      <c r="AO9115" s="153"/>
      <c r="AQ9115" s="154"/>
      <c r="AR9115" s="153"/>
      <c r="AS9115" s="81"/>
      <c r="AT9115" s="153"/>
      <c r="AV9115" s="154"/>
      <c r="AW9115" s="153"/>
      <c r="BB9115" s="81"/>
      <c r="CB9115" s="82"/>
      <c r="CC9115" s="82"/>
      <c r="CM9115" s="81"/>
      <c r="CN9115" s="81"/>
      <c r="CO9115" s="81"/>
      <c r="CY9115" s="124"/>
      <c r="CZ9115" s="81"/>
      <c r="DE9115" s="125"/>
      <c r="DF9115" s="81"/>
    </row>
    <row r="9116" spans="15:110" x14ac:dyDescent="0.25">
      <c r="O9116" s="156"/>
      <c r="P9116" s="157"/>
      <c r="Q9116" s="105"/>
      <c r="R9116" s="158"/>
      <c r="S9116" s="159"/>
      <c r="T9116" s="153"/>
      <c r="Y9116" s="81"/>
      <c r="Z9116" s="153"/>
      <c r="AG9116" s="81"/>
      <c r="AJ9116" s="153"/>
      <c r="AL9116" s="154"/>
      <c r="AM9116" s="153"/>
      <c r="AN9116" s="81"/>
      <c r="AO9116" s="153"/>
      <c r="AQ9116" s="154"/>
      <c r="AR9116" s="153"/>
      <c r="AS9116" s="81"/>
      <c r="AT9116" s="153"/>
      <c r="AV9116" s="154"/>
      <c r="AW9116" s="153"/>
      <c r="BB9116" s="81"/>
      <c r="CB9116" s="82"/>
      <c r="CC9116" s="82"/>
      <c r="CM9116" s="81"/>
      <c r="CN9116" s="81"/>
      <c r="CO9116" s="81"/>
      <c r="CY9116" s="124"/>
      <c r="CZ9116" s="81"/>
      <c r="DE9116" s="125"/>
      <c r="DF9116" s="81"/>
    </row>
    <row r="9117" spans="15:110" x14ac:dyDescent="0.25">
      <c r="O9117" s="156"/>
      <c r="P9117" s="157"/>
      <c r="Q9117" s="105"/>
      <c r="R9117" s="158"/>
      <c r="S9117" s="159"/>
      <c r="T9117" s="153"/>
      <c r="Y9117" s="81"/>
      <c r="Z9117" s="153"/>
      <c r="AG9117" s="81"/>
      <c r="AJ9117" s="153"/>
      <c r="AL9117" s="154"/>
      <c r="AM9117" s="153"/>
      <c r="AN9117" s="81"/>
      <c r="AO9117" s="153"/>
      <c r="AQ9117" s="154"/>
      <c r="AR9117" s="153"/>
      <c r="AS9117" s="81"/>
      <c r="AT9117" s="153"/>
      <c r="AV9117" s="154"/>
      <c r="AW9117" s="153"/>
      <c r="BB9117" s="81"/>
      <c r="CB9117" s="82"/>
      <c r="CC9117" s="82"/>
      <c r="CM9117" s="81"/>
      <c r="CN9117" s="81"/>
      <c r="CO9117" s="81"/>
      <c r="CY9117" s="124"/>
      <c r="CZ9117" s="81"/>
      <c r="DE9117" s="125"/>
      <c r="DF9117" s="81"/>
    </row>
    <row r="9118" spans="15:110" x14ac:dyDescent="0.25">
      <c r="O9118" s="156"/>
      <c r="P9118" s="157"/>
      <c r="Q9118" s="105"/>
      <c r="R9118" s="158"/>
      <c r="S9118" s="159"/>
      <c r="T9118" s="153"/>
      <c r="Y9118" s="81"/>
      <c r="Z9118" s="153"/>
      <c r="AG9118" s="81"/>
      <c r="AJ9118" s="153"/>
      <c r="AL9118" s="154"/>
      <c r="AM9118" s="153"/>
      <c r="AN9118" s="81"/>
      <c r="AO9118" s="153"/>
      <c r="AQ9118" s="154"/>
      <c r="AR9118" s="153"/>
      <c r="AS9118" s="81"/>
      <c r="AT9118" s="153"/>
      <c r="AV9118" s="154"/>
      <c r="AW9118" s="153"/>
      <c r="BB9118" s="81"/>
      <c r="CB9118" s="82"/>
      <c r="CC9118" s="82"/>
      <c r="CM9118" s="81"/>
      <c r="CN9118" s="81"/>
      <c r="CO9118" s="81"/>
      <c r="CY9118" s="124"/>
      <c r="CZ9118" s="81"/>
      <c r="DE9118" s="125"/>
      <c r="DF9118" s="81"/>
    </row>
    <row r="9119" spans="15:110" x14ac:dyDescent="0.25">
      <c r="O9119" s="156"/>
      <c r="P9119" s="157"/>
      <c r="Q9119" s="105"/>
      <c r="R9119" s="158"/>
      <c r="S9119" s="159"/>
      <c r="T9119" s="153"/>
      <c r="Y9119" s="81"/>
      <c r="Z9119" s="153"/>
      <c r="AG9119" s="81"/>
      <c r="AJ9119" s="153"/>
      <c r="AL9119" s="154"/>
      <c r="AM9119" s="153"/>
      <c r="AN9119" s="81"/>
      <c r="AO9119" s="153"/>
      <c r="AQ9119" s="154"/>
      <c r="AR9119" s="153"/>
      <c r="AS9119" s="81"/>
      <c r="AT9119" s="153"/>
      <c r="AV9119" s="154"/>
      <c r="AW9119" s="153"/>
      <c r="BB9119" s="81"/>
      <c r="CB9119" s="82"/>
      <c r="CC9119" s="82"/>
      <c r="CM9119" s="81"/>
      <c r="CN9119" s="81"/>
      <c r="CO9119" s="81"/>
      <c r="CY9119" s="124"/>
      <c r="CZ9119" s="81"/>
      <c r="DE9119" s="125"/>
      <c r="DF9119" s="81"/>
    </row>
    <row r="9120" spans="15:110" x14ac:dyDescent="0.25">
      <c r="O9120" s="156"/>
      <c r="P9120" s="157"/>
      <c r="Q9120" s="105"/>
      <c r="R9120" s="158"/>
      <c r="S9120" s="159"/>
      <c r="T9120" s="153"/>
      <c r="Y9120" s="81"/>
      <c r="Z9120" s="153"/>
      <c r="AG9120" s="81"/>
      <c r="AJ9120" s="153"/>
      <c r="AL9120" s="154"/>
      <c r="AM9120" s="153"/>
      <c r="AN9120" s="81"/>
      <c r="AO9120" s="153"/>
      <c r="AQ9120" s="154"/>
      <c r="AR9120" s="153"/>
      <c r="AS9120" s="81"/>
      <c r="AT9120" s="153"/>
      <c r="AV9120" s="154"/>
      <c r="AW9120" s="153"/>
      <c r="BB9120" s="81"/>
      <c r="CB9120" s="82"/>
      <c r="CC9120" s="82"/>
      <c r="CM9120" s="81"/>
      <c r="CN9120" s="81"/>
      <c r="CO9120" s="81"/>
      <c r="CY9120" s="124"/>
      <c r="CZ9120" s="81"/>
      <c r="DE9120" s="125"/>
      <c r="DF9120" s="81"/>
    </row>
    <row r="9121" spans="15:110" x14ac:dyDescent="0.25">
      <c r="O9121" s="156"/>
      <c r="P9121" s="157"/>
      <c r="Q9121" s="105"/>
      <c r="R9121" s="158"/>
      <c r="S9121" s="159"/>
      <c r="T9121" s="153"/>
      <c r="Y9121" s="81"/>
      <c r="Z9121" s="153"/>
      <c r="AG9121" s="81"/>
      <c r="AJ9121" s="153"/>
      <c r="AL9121" s="154"/>
      <c r="AM9121" s="153"/>
      <c r="AN9121" s="81"/>
      <c r="AO9121" s="153"/>
      <c r="AQ9121" s="154"/>
      <c r="AR9121" s="153"/>
      <c r="AS9121" s="81"/>
      <c r="AT9121" s="153"/>
      <c r="AV9121" s="154"/>
      <c r="AW9121" s="153"/>
      <c r="BB9121" s="81"/>
      <c r="CB9121" s="82"/>
      <c r="CC9121" s="82"/>
      <c r="CM9121" s="81"/>
      <c r="CN9121" s="81"/>
      <c r="CO9121" s="81"/>
      <c r="CY9121" s="124"/>
      <c r="CZ9121" s="81"/>
      <c r="DE9121" s="125"/>
      <c r="DF9121" s="81"/>
    </row>
    <row r="9122" spans="15:110" x14ac:dyDescent="0.25">
      <c r="O9122" s="156"/>
      <c r="P9122" s="157"/>
      <c r="Q9122" s="105"/>
      <c r="R9122" s="158"/>
      <c r="S9122" s="159"/>
      <c r="T9122" s="153"/>
      <c r="Y9122" s="81"/>
      <c r="Z9122" s="153"/>
      <c r="AG9122" s="81"/>
      <c r="AJ9122" s="153"/>
      <c r="AL9122" s="154"/>
      <c r="AM9122" s="153"/>
      <c r="AN9122" s="81"/>
      <c r="AO9122" s="153"/>
      <c r="AQ9122" s="154"/>
      <c r="AR9122" s="153"/>
      <c r="AS9122" s="81"/>
      <c r="AT9122" s="153"/>
      <c r="AV9122" s="154"/>
      <c r="AW9122" s="153"/>
      <c r="BB9122" s="81"/>
      <c r="CB9122" s="82"/>
      <c r="CC9122" s="82"/>
      <c r="CM9122" s="81"/>
      <c r="CN9122" s="81"/>
      <c r="CO9122" s="81"/>
      <c r="CY9122" s="124"/>
      <c r="CZ9122" s="81"/>
      <c r="DE9122" s="125"/>
      <c r="DF9122" s="81"/>
    </row>
    <row r="9123" spans="15:110" x14ac:dyDescent="0.25">
      <c r="O9123" s="156"/>
      <c r="P9123" s="157"/>
      <c r="Q9123" s="105"/>
      <c r="R9123" s="158"/>
      <c r="S9123" s="159"/>
      <c r="T9123" s="153"/>
      <c r="Y9123" s="81"/>
      <c r="Z9123" s="153"/>
      <c r="AG9123" s="81"/>
      <c r="AJ9123" s="153"/>
      <c r="AL9123" s="154"/>
      <c r="AM9123" s="153"/>
      <c r="AN9123" s="81"/>
      <c r="AO9123" s="153"/>
      <c r="AQ9123" s="154"/>
      <c r="AR9123" s="153"/>
      <c r="AS9123" s="81"/>
      <c r="AT9123" s="153"/>
      <c r="AV9123" s="154"/>
      <c r="AW9123" s="153"/>
      <c r="BB9123" s="81"/>
      <c r="CB9123" s="82"/>
      <c r="CC9123" s="82"/>
      <c r="CM9123" s="81"/>
      <c r="CN9123" s="81"/>
      <c r="CO9123" s="81"/>
      <c r="CY9123" s="124"/>
      <c r="CZ9123" s="81"/>
      <c r="DE9123" s="125"/>
      <c r="DF9123" s="81"/>
    </row>
    <row r="9124" spans="15:110" x14ac:dyDescent="0.25">
      <c r="O9124" s="156"/>
      <c r="P9124" s="157"/>
      <c r="Q9124" s="105"/>
      <c r="R9124" s="158"/>
      <c r="S9124" s="159"/>
      <c r="T9124" s="153"/>
      <c r="Y9124" s="81"/>
      <c r="Z9124" s="153"/>
      <c r="AG9124" s="81"/>
      <c r="AJ9124" s="153"/>
      <c r="AL9124" s="154"/>
      <c r="AM9124" s="153"/>
      <c r="AN9124" s="81"/>
      <c r="AO9124" s="153"/>
      <c r="AQ9124" s="154"/>
      <c r="AR9124" s="153"/>
      <c r="AS9124" s="81"/>
      <c r="AT9124" s="153"/>
      <c r="AV9124" s="154"/>
      <c r="AW9124" s="153"/>
      <c r="BB9124" s="81"/>
      <c r="CB9124" s="82"/>
      <c r="CC9124" s="82"/>
      <c r="CM9124" s="81"/>
      <c r="CN9124" s="81"/>
      <c r="CO9124" s="81"/>
      <c r="CY9124" s="124"/>
      <c r="CZ9124" s="81"/>
      <c r="DE9124" s="125"/>
      <c r="DF9124" s="81"/>
    </row>
    <row r="9125" spans="15:110" x14ac:dyDescent="0.25">
      <c r="O9125" s="156"/>
      <c r="P9125" s="157"/>
      <c r="Q9125" s="105"/>
      <c r="R9125" s="158"/>
      <c r="S9125" s="159"/>
      <c r="T9125" s="153"/>
      <c r="Y9125" s="81"/>
      <c r="Z9125" s="153"/>
      <c r="AG9125" s="81"/>
      <c r="AJ9125" s="153"/>
      <c r="AL9125" s="154"/>
      <c r="AM9125" s="153"/>
      <c r="AN9125" s="81"/>
      <c r="AO9125" s="153"/>
      <c r="AQ9125" s="154"/>
      <c r="AR9125" s="153"/>
      <c r="AS9125" s="81"/>
      <c r="AT9125" s="153"/>
      <c r="AV9125" s="154"/>
      <c r="AW9125" s="153"/>
      <c r="BB9125" s="81"/>
      <c r="CB9125" s="82"/>
      <c r="CC9125" s="82"/>
      <c r="CM9125" s="81"/>
      <c r="CN9125" s="81"/>
      <c r="CO9125" s="81"/>
      <c r="CY9125" s="124"/>
      <c r="CZ9125" s="81"/>
      <c r="DE9125" s="125"/>
      <c r="DF9125" s="81"/>
    </row>
    <row r="9126" spans="15:110" x14ac:dyDescent="0.25">
      <c r="O9126" s="156"/>
      <c r="P9126" s="157"/>
      <c r="Q9126" s="105"/>
      <c r="R9126" s="158"/>
      <c r="S9126" s="159"/>
      <c r="T9126" s="153"/>
      <c r="Y9126" s="81"/>
      <c r="Z9126" s="153"/>
      <c r="AG9126" s="81"/>
      <c r="AJ9126" s="153"/>
      <c r="AL9126" s="154"/>
      <c r="AM9126" s="153"/>
      <c r="AN9126" s="81"/>
      <c r="AO9126" s="153"/>
      <c r="AQ9126" s="154"/>
      <c r="AR9126" s="153"/>
      <c r="AS9126" s="81"/>
      <c r="AT9126" s="153"/>
      <c r="AV9126" s="154"/>
      <c r="AW9126" s="153"/>
      <c r="BB9126" s="81"/>
      <c r="CB9126" s="82"/>
      <c r="CC9126" s="82"/>
      <c r="CM9126" s="81"/>
      <c r="CN9126" s="81"/>
      <c r="CO9126" s="81"/>
      <c r="CY9126" s="124"/>
      <c r="CZ9126" s="81"/>
      <c r="DE9126" s="125"/>
      <c r="DF9126" s="81"/>
    </row>
    <row r="9127" spans="15:110" x14ac:dyDescent="0.25">
      <c r="O9127" s="156"/>
      <c r="P9127" s="157"/>
      <c r="Q9127" s="105"/>
      <c r="R9127" s="158"/>
      <c r="S9127" s="159"/>
      <c r="T9127" s="153"/>
      <c r="Y9127" s="81"/>
      <c r="Z9127" s="153"/>
      <c r="AG9127" s="81"/>
      <c r="AJ9127" s="153"/>
      <c r="AL9127" s="154"/>
      <c r="AM9127" s="153"/>
      <c r="AN9127" s="81"/>
      <c r="AO9127" s="153"/>
      <c r="AQ9127" s="154"/>
      <c r="AR9127" s="153"/>
      <c r="AS9127" s="81"/>
      <c r="AT9127" s="153"/>
      <c r="AV9127" s="154"/>
      <c r="AW9127" s="153"/>
      <c r="BB9127" s="81"/>
      <c r="CB9127" s="82"/>
      <c r="CC9127" s="82"/>
      <c r="CM9127" s="81"/>
      <c r="CN9127" s="81"/>
      <c r="CO9127" s="81"/>
      <c r="CY9127" s="124"/>
      <c r="CZ9127" s="81"/>
      <c r="DE9127" s="125"/>
      <c r="DF9127" s="81"/>
    </row>
    <row r="9128" spans="15:110" x14ac:dyDescent="0.25">
      <c r="O9128" s="156"/>
      <c r="P9128" s="157"/>
      <c r="Q9128" s="105"/>
      <c r="R9128" s="158"/>
      <c r="S9128" s="159"/>
      <c r="T9128" s="153"/>
      <c r="Y9128" s="81"/>
      <c r="Z9128" s="153"/>
      <c r="AG9128" s="81"/>
      <c r="AJ9128" s="153"/>
      <c r="AL9128" s="154"/>
      <c r="AM9128" s="153"/>
      <c r="AN9128" s="81"/>
      <c r="AO9128" s="153"/>
      <c r="AQ9128" s="154"/>
      <c r="AR9128" s="153"/>
      <c r="AS9128" s="81"/>
      <c r="AT9128" s="153"/>
      <c r="AV9128" s="154"/>
      <c r="AW9128" s="153"/>
      <c r="BB9128" s="81"/>
      <c r="CB9128" s="82"/>
      <c r="CC9128" s="82"/>
      <c r="CM9128" s="81"/>
      <c r="CN9128" s="81"/>
      <c r="CO9128" s="81"/>
      <c r="CY9128" s="124"/>
      <c r="CZ9128" s="81"/>
      <c r="DE9128" s="125"/>
      <c r="DF9128" s="81"/>
    </row>
    <row r="9129" spans="15:110" x14ac:dyDescent="0.25">
      <c r="O9129" s="156"/>
      <c r="P9129" s="157"/>
      <c r="Q9129" s="105"/>
      <c r="R9129" s="158"/>
      <c r="S9129" s="159"/>
      <c r="T9129" s="153"/>
      <c r="Y9129" s="81"/>
      <c r="Z9129" s="153"/>
      <c r="AG9129" s="81"/>
      <c r="AJ9129" s="153"/>
      <c r="AL9129" s="154"/>
      <c r="AM9129" s="153"/>
      <c r="AN9129" s="81"/>
      <c r="AO9129" s="153"/>
      <c r="AQ9129" s="154"/>
      <c r="AR9129" s="153"/>
      <c r="AS9129" s="81"/>
      <c r="AT9129" s="153"/>
      <c r="AV9129" s="154"/>
      <c r="AW9129" s="153"/>
      <c r="BB9129" s="81"/>
      <c r="CB9129" s="82"/>
      <c r="CC9129" s="82"/>
      <c r="CM9129" s="81"/>
      <c r="CN9129" s="81"/>
      <c r="CO9129" s="81"/>
      <c r="CY9129" s="124"/>
      <c r="CZ9129" s="81"/>
      <c r="DE9129" s="125"/>
      <c r="DF9129" s="81"/>
    </row>
    <row r="9130" spans="15:110" x14ac:dyDescent="0.25">
      <c r="O9130" s="156"/>
      <c r="P9130" s="157"/>
      <c r="Q9130" s="105"/>
      <c r="R9130" s="158"/>
      <c r="S9130" s="159"/>
      <c r="T9130" s="153"/>
      <c r="Y9130" s="81"/>
      <c r="Z9130" s="153"/>
      <c r="AG9130" s="81"/>
      <c r="AJ9130" s="153"/>
      <c r="AL9130" s="154"/>
      <c r="AM9130" s="153"/>
      <c r="AN9130" s="81"/>
      <c r="AO9130" s="153"/>
      <c r="AQ9130" s="154"/>
      <c r="AR9130" s="153"/>
      <c r="AS9130" s="81"/>
      <c r="AT9130" s="153"/>
      <c r="AV9130" s="154"/>
      <c r="AW9130" s="153"/>
      <c r="BB9130" s="81"/>
      <c r="CB9130" s="82"/>
      <c r="CC9130" s="82"/>
      <c r="CM9130" s="81"/>
      <c r="CN9130" s="81"/>
      <c r="CO9130" s="81"/>
      <c r="CY9130" s="124"/>
      <c r="CZ9130" s="81"/>
      <c r="DE9130" s="125"/>
      <c r="DF9130" s="81"/>
    </row>
    <row r="9131" spans="15:110" x14ac:dyDescent="0.25">
      <c r="O9131" s="156"/>
      <c r="P9131" s="157"/>
      <c r="Q9131" s="105"/>
      <c r="R9131" s="158"/>
      <c r="S9131" s="159"/>
      <c r="T9131" s="153"/>
      <c r="Y9131" s="81"/>
      <c r="Z9131" s="153"/>
      <c r="AG9131" s="81"/>
      <c r="AJ9131" s="153"/>
      <c r="AL9131" s="154"/>
      <c r="AM9131" s="153"/>
      <c r="AN9131" s="81"/>
      <c r="AO9131" s="153"/>
      <c r="AQ9131" s="154"/>
      <c r="AR9131" s="153"/>
      <c r="AS9131" s="81"/>
      <c r="AT9131" s="153"/>
      <c r="AV9131" s="154"/>
      <c r="AW9131" s="153"/>
      <c r="BB9131" s="81"/>
      <c r="CB9131" s="82"/>
      <c r="CC9131" s="82"/>
      <c r="CM9131" s="81"/>
      <c r="CN9131" s="81"/>
      <c r="CO9131" s="81"/>
      <c r="CY9131" s="124"/>
      <c r="CZ9131" s="81"/>
      <c r="DE9131" s="125"/>
      <c r="DF9131" s="81"/>
    </row>
    <row r="9132" spans="15:110" x14ac:dyDescent="0.25">
      <c r="O9132" s="156"/>
      <c r="P9132" s="157"/>
      <c r="Q9132" s="105"/>
      <c r="R9132" s="158"/>
      <c r="S9132" s="159"/>
      <c r="T9132" s="153"/>
      <c r="Y9132" s="81"/>
      <c r="Z9132" s="153"/>
      <c r="AG9132" s="81"/>
      <c r="AJ9132" s="153"/>
      <c r="AL9132" s="154"/>
      <c r="AM9132" s="153"/>
      <c r="AN9132" s="81"/>
      <c r="AO9132" s="153"/>
      <c r="AQ9132" s="154"/>
      <c r="AR9132" s="153"/>
      <c r="AS9132" s="81"/>
      <c r="AT9132" s="153"/>
      <c r="AV9132" s="154"/>
      <c r="AW9132" s="153"/>
      <c r="BB9132" s="81"/>
      <c r="CB9132" s="82"/>
      <c r="CC9132" s="82"/>
      <c r="CM9132" s="81"/>
      <c r="CN9132" s="81"/>
      <c r="CO9132" s="81"/>
      <c r="CY9132" s="124"/>
      <c r="CZ9132" s="81"/>
      <c r="DE9132" s="125"/>
      <c r="DF9132" s="81"/>
    </row>
    <row r="9133" spans="15:110" x14ac:dyDescent="0.25">
      <c r="O9133" s="156"/>
      <c r="P9133" s="157"/>
      <c r="Q9133" s="105"/>
      <c r="R9133" s="158"/>
      <c r="S9133" s="159"/>
      <c r="T9133" s="153"/>
      <c r="Y9133" s="81"/>
      <c r="Z9133" s="153"/>
      <c r="AG9133" s="81"/>
      <c r="AJ9133" s="153"/>
      <c r="AL9133" s="154"/>
      <c r="AM9133" s="153"/>
      <c r="AN9133" s="81"/>
      <c r="AO9133" s="153"/>
      <c r="AQ9133" s="154"/>
      <c r="AR9133" s="153"/>
      <c r="AS9133" s="81"/>
      <c r="AT9133" s="153"/>
      <c r="AV9133" s="154"/>
      <c r="AW9133" s="153"/>
      <c r="BB9133" s="81"/>
      <c r="CB9133" s="82"/>
      <c r="CC9133" s="82"/>
      <c r="CM9133" s="81"/>
      <c r="CN9133" s="81"/>
      <c r="CO9133" s="81"/>
      <c r="CY9133" s="124"/>
      <c r="CZ9133" s="81"/>
      <c r="DE9133" s="125"/>
      <c r="DF9133" s="81"/>
    </row>
    <row r="9134" spans="15:110" x14ac:dyDescent="0.25">
      <c r="O9134" s="156"/>
      <c r="P9134" s="157"/>
      <c r="Q9134" s="105"/>
      <c r="R9134" s="158"/>
      <c r="S9134" s="159"/>
      <c r="T9134" s="153"/>
      <c r="Y9134" s="81"/>
      <c r="Z9134" s="153"/>
      <c r="AG9134" s="81"/>
      <c r="AJ9134" s="153"/>
      <c r="AL9134" s="154"/>
      <c r="AM9134" s="153"/>
      <c r="AN9134" s="81"/>
      <c r="AO9134" s="153"/>
      <c r="AQ9134" s="154"/>
      <c r="AR9134" s="153"/>
      <c r="AS9134" s="81"/>
      <c r="AT9134" s="153"/>
      <c r="AV9134" s="154"/>
      <c r="AW9134" s="153"/>
      <c r="BB9134" s="81"/>
      <c r="CB9134" s="82"/>
      <c r="CC9134" s="82"/>
      <c r="CM9134" s="81"/>
      <c r="CN9134" s="81"/>
      <c r="CO9134" s="81"/>
      <c r="CY9134" s="124"/>
      <c r="CZ9134" s="81"/>
      <c r="DE9134" s="125"/>
      <c r="DF9134" s="81"/>
    </row>
    <row r="9135" spans="15:110" x14ac:dyDescent="0.25">
      <c r="O9135" s="156"/>
      <c r="P9135" s="157"/>
      <c r="Q9135" s="105"/>
      <c r="R9135" s="158"/>
      <c r="S9135" s="159"/>
      <c r="T9135" s="153"/>
      <c r="Y9135" s="81"/>
      <c r="Z9135" s="153"/>
      <c r="AG9135" s="81"/>
      <c r="AJ9135" s="153"/>
      <c r="AL9135" s="154"/>
      <c r="AM9135" s="153"/>
      <c r="AN9135" s="81"/>
      <c r="AO9135" s="153"/>
      <c r="AQ9135" s="154"/>
      <c r="AR9135" s="153"/>
      <c r="AS9135" s="81"/>
      <c r="AT9135" s="153"/>
      <c r="AV9135" s="154"/>
      <c r="AW9135" s="153"/>
      <c r="BB9135" s="81"/>
      <c r="CB9135" s="82"/>
      <c r="CC9135" s="82"/>
      <c r="CM9135" s="81"/>
      <c r="CN9135" s="81"/>
      <c r="CO9135" s="81"/>
      <c r="CY9135" s="124"/>
      <c r="CZ9135" s="81"/>
      <c r="DE9135" s="125"/>
      <c r="DF9135" s="81"/>
    </row>
    <row r="9136" spans="15:110" x14ac:dyDescent="0.25">
      <c r="O9136" s="156"/>
      <c r="P9136" s="157"/>
      <c r="Q9136" s="105"/>
      <c r="R9136" s="158"/>
      <c r="S9136" s="159"/>
      <c r="T9136" s="153"/>
      <c r="Y9136" s="81"/>
      <c r="Z9136" s="153"/>
      <c r="AG9136" s="81"/>
      <c r="AJ9136" s="153"/>
      <c r="AL9136" s="154"/>
      <c r="AM9136" s="153"/>
      <c r="AN9136" s="81"/>
      <c r="AO9136" s="153"/>
      <c r="AQ9136" s="154"/>
      <c r="AR9136" s="153"/>
      <c r="AS9136" s="81"/>
      <c r="AT9136" s="153"/>
      <c r="AV9136" s="154"/>
      <c r="AW9136" s="153"/>
      <c r="BB9136" s="81"/>
      <c r="CB9136" s="82"/>
      <c r="CC9136" s="82"/>
      <c r="CM9136" s="81"/>
      <c r="CN9136" s="81"/>
      <c r="CO9136" s="81"/>
      <c r="CY9136" s="124"/>
      <c r="CZ9136" s="81"/>
      <c r="DE9136" s="125"/>
      <c r="DF9136" s="81"/>
    </row>
    <row r="9137" spans="15:110" x14ac:dyDescent="0.25">
      <c r="O9137" s="156"/>
      <c r="P9137" s="157"/>
      <c r="Q9137" s="105"/>
      <c r="R9137" s="158"/>
      <c r="S9137" s="159"/>
      <c r="T9137" s="153"/>
      <c r="Y9137" s="81"/>
      <c r="Z9137" s="153"/>
      <c r="AG9137" s="81"/>
      <c r="AJ9137" s="153"/>
      <c r="AL9137" s="154"/>
      <c r="AM9137" s="153"/>
      <c r="AN9137" s="81"/>
      <c r="AO9137" s="153"/>
      <c r="AQ9137" s="154"/>
      <c r="AR9137" s="153"/>
      <c r="AS9137" s="81"/>
      <c r="AT9137" s="153"/>
      <c r="AV9137" s="154"/>
      <c r="AW9137" s="153"/>
      <c r="BB9137" s="81"/>
      <c r="CB9137" s="82"/>
      <c r="CC9137" s="82"/>
      <c r="CM9137" s="81"/>
      <c r="CN9137" s="81"/>
      <c r="CO9137" s="81"/>
      <c r="CY9137" s="124"/>
      <c r="CZ9137" s="81"/>
      <c r="DE9137" s="125"/>
      <c r="DF9137" s="81"/>
    </row>
    <row r="9138" spans="15:110" x14ac:dyDescent="0.25">
      <c r="O9138" s="156"/>
      <c r="P9138" s="157"/>
      <c r="Q9138" s="105"/>
      <c r="R9138" s="158"/>
      <c r="S9138" s="159"/>
      <c r="T9138" s="153"/>
      <c r="Y9138" s="81"/>
      <c r="Z9138" s="153"/>
      <c r="AG9138" s="81"/>
      <c r="AJ9138" s="153"/>
      <c r="AL9138" s="154"/>
      <c r="AM9138" s="153"/>
      <c r="AN9138" s="81"/>
      <c r="AO9138" s="153"/>
      <c r="AQ9138" s="154"/>
      <c r="AR9138" s="153"/>
      <c r="AS9138" s="81"/>
      <c r="AT9138" s="153"/>
      <c r="AV9138" s="154"/>
      <c r="AW9138" s="153"/>
      <c r="BB9138" s="81"/>
      <c r="CB9138" s="82"/>
      <c r="CC9138" s="82"/>
      <c r="CM9138" s="81"/>
      <c r="CN9138" s="81"/>
      <c r="CO9138" s="81"/>
      <c r="CY9138" s="124"/>
      <c r="CZ9138" s="81"/>
      <c r="DE9138" s="125"/>
      <c r="DF9138" s="81"/>
    </row>
    <row r="9139" spans="15:110" x14ac:dyDescent="0.25">
      <c r="O9139" s="156"/>
      <c r="P9139" s="157"/>
      <c r="Q9139" s="105"/>
      <c r="R9139" s="158"/>
      <c r="S9139" s="159"/>
      <c r="T9139" s="153"/>
      <c r="Y9139" s="81"/>
      <c r="Z9139" s="153"/>
      <c r="AG9139" s="81"/>
      <c r="AJ9139" s="153"/>
      <c r="AL9139" s="154"/>
      <c r="AM9139" s="153"/>
      <c r="AN9139" s="81"/>
      <c r="AO9139" s="153"/>
      <c r="AQ9139" s="154"/>
      <c r="AR9139" s="153"/>
      <c r="AS9139" s="81"/>
      <c r="AT9139" s="153"/>
      <c r="AV9139" s="154"/>
      <c r="AW9139" s="153"/>
      <c r="BB9139" s="81"/>
      <c r="CB9139" s="82"/>
      <c r="CC9139" s="82"/>
      <c r="CM9139" s="81"/>
      <c r="CN9139" s="81"/>
      <c r="CO9139" s="81"/>
      <c r="CY9139" s="124"/>
      <c r="CZ9139" s="81"/>
      <c r="DE9139" s="125"/>
      <c r="DF9139" s="81"/>
    </row>
    <row r="9140" spans="15:110" x14ac:dyDescent="0.25">
      <c r="O9140" s="156"/>
      <c r="P9140" s="157"/>
      <c r="Q9140" s="105"/>
      <c r="R9140" s="158"/>
      <c r="S9140" s="159"/>
      <c r="T9140" s="153"/>
      <c r="Y9140" s="81"/>
      <c r="Z9140" s="153"/>
      <c r="AG9140" s="81"/>
      <c r="AJ9140" s="153"/>
      <c r="AL9140" s="154"/>
      <c r="AM9140" s="153"/>
      <c r="AN9140" s="81"/>
      <c r="AO9140" s="153"/>
      <c r="AQ9140" s="154"/>
      <c r="AR9140" s="153"/>
      <c r="AS9140" s="81"/>
      <c r="AT9140" s="153"/>
      <c r="AV9140" s="154"/>
      <c r="AW9140" s="153"/>
      <c r="BB9140" s="81"/>
      <c r="CB9140" s="82"/>
      <c r="CC9140" s="82"/>
      <c r="CM9140" s="81"/>
      <c r="CN9140" s="81"/>
      <c r="CO9140" s="81"/>
      <c r="CY9140" s="124"/>
      <c r="CZ9140" s="81"/>
      <c r="DE9140" s="125"/>
      <c r="DF9140" s="81"/>
    </row>
    <row r="9141" spans="15:110" x14ac:dyDescent="0.25">
      <c r="O9141" s="156"/>
      <c r="P9141" s="157"/>
      <c r="Q9141" s="105"/>
      <c r="R9141" s="158"/>
      <c r="S9141" s="159"/>
      <c r="T9141" s="153"/>
      <c r="Y9141" s="81"/>
      <c r="Z9141" s="153"/>
      <c r="AG9141" s="81"/>
      <c r="AJ9141" s="153"/>
      <c r="AL9141" s="154"/>
      <c r="AM9141" s="153"/>
      <c r="AN9141" s="81"/>
      <c r="AO9141" s="153"/>
      <c r="AQ9141" s="154"/>
      <c r="AR9141" s="153"/>
      <c r="AS9141" s="81"/>
      <c r="AT9141" s="153"/>
      <c r="AV9141" s="154"/>
      <c r="AW9141" s="153"/>
      <c r="BB9141" s="81"/>
      <c r="CB9141" s="82"/>
      <c r="CC9141" s="82"/>
      <c r="CM9141" s="81"/>
      <c r="CN9141" s="81"/>
      <c r="CO9141" s="81"/>
      <c r="CY9141" s="124"/>
      <c r="CZ9141" s="81"/>
      <c r="DE9141" s="125"/>
      <c r="DF9141" s="81"/>
    </row>
    <row r="9142" spans="15:110" x14ac:dyDescent="0.25">
      <c r="O9142" s="156"/>
      <c r="P9142" s="157"/>
      <c r="Q9142" s="105"/>
      <c r="R9142" s="158"/>
      <c r="S9142" s="159"/>
      <c r="T9142" s="153"/>
      <c r="Y9142" s="81"/>
      <c r="Z9142" s="153"/>
      <c r="AG9142" s="81"/>
      <c r="AJ9142" s="153"/>
      <c r="AL9142" s="154"/>
      <c r="AM9142" s="153"/>
      <c r="AN9142" s="81"/>
      <c r="AO9142" s="153"/>
      <c r="AQ9142" s="154"/>
      <c r="AR9142" s="153"/>
      <c r="AS9142" s="81"/>
      <c r="AT9142" s="153"/>
      <c r="AV9142" s="154"/>
      <c r="AW9142" s="153"/>
      <c r="BB9142" s="81"/>
      <c r="CB9142" s="82"/>
      <c r="CC9142" s="82"/>
      <c r="CM9142" s="81"/>
      <c r="CN9142" s="81"/>
      <c r="CO9142" s="81"/>
      <c r="CY9142" s="124"/>
      <c r="CZ9142" s="81"/>
      <c r="DE9142" s="125"/>
      <c r="DF9142" s="81"/>
    </row>
    <row r="9143" spans="15:110" x14ac:dyDescent="0.25">
      <c r="O9143" s="156"/>
      <c r="P9143" s="157"/>
      <c r="Q9143" s="105"/>
      <c r="R9143" s="158"/>
      <c r="S9143" s="159"/>
      <c r="T9143" s="153"/>
      <c r="Y9143" s="81"/>
      <c r="Z9143" s="153"/>
      <c r="AG9143" s="81"/>
      <c r="AJ9143" s="153"/>
      <c r="AL9143" s="154"/>
      <c r="AM9143" s="153"/>
      <c r="AN9143" s="81"/>
      <c r="AO9143" s="153"/>
      <c r="AQ9143" s="154"/>
      <c r="AR9143" s="153"/>
      <c r="AS9143" s="81"/>
      <c r="AT9143" s="153"/>
      <c r="AV9143" s="154"/>
      <c r="AW9143" s="153"/>
      <c r="BB9143" s="81"/>
      <c r="CB9143" s="82"/>
      <c r="CC9143" s="82"/>
      <c r="CM9143" s="81"/>
      <c r="CN9143" s="81"/>
      <c r="CO9143" s="81"/>
      <c r="CY9143" s="124"/>
      <c r="CZ9143" s="81"/>
      <c r="DE9143" s="125"/>
      <c r="DF9143" s="81"/>
    </row>
    <row r="9144" spans="15:110" x14ac:dyDescent="0.25">
      <c r="O9144" s="156"/>
      <c r="P9144" s="157"/>
      <c r="Q9144" s="105"/>
      <c r="R9144" s="158"/>
      <c r="S9144" s="159"/>
      <c r="T9144" s="153"/>
      <c r="Y9144" s="81"/>
      <c r="Z9144" s="153"/>
      <c r="AG9144" s="81"/>
      <c r="AJ9144" s="153"/>
      <c r="AL9144" s="154"/>
      <c r="AM9144" s="153"/>
      <c r="AN9144" s="81"/>
      <c r="AO9144" s="153"/>
      <c r="AQ9144" s="154"/>
      <c r="AR9144" s="153"/>
      <c r="AS9144" s="81"/>
      <c r="AT9144" s="153"/>
      <c r="AV9144" s="154"/>
      <c r="AW9144" s="153"/>
      <c r="BB9144" s="81"/>
      <c r="CB9144" s="82"/>
      <c r="CC9144" s="82"/>
      <c r="CM9144" s="81"/>
      <c r="CN9144" s="81"/>
      <c r="CO9144" s="81"/>
      <c r="CY9144" s="124"/>
      <c r="CZ9144" s="81"/>
      <c r="DE9144" s="125"/>
      <c r="DF9144" s="81"/>
    </row>
    <row r="9145" spans="15:110" x14ac:dyDescent="0.25">
      <c r="O9145" s="156"/>
      <c r="P9145" s="157"/>
      <c r="Q9145" s="105"/>
      <c r="R9145" s="158"/>
      <c r="S9145" s="159"/>
      <c r="T9145" s="153"/>
      <c r="Y9145" s="81"/>
      <c r="Z9145" s="153"/>
      <c r="AG9145" s="81"/>
      <c r="AJ9145" s="153"/>
      <c r="AL9145" s="154"/>
      <c r="AM9145" s="153"/>
      <c r="AN9145" s="81"/>
      <c r="AO9145" s="153"/>
      <c r="AQ9145" s="154"/>
      <c r="AR9145" s="153"/>
      <c r="AS9145" s="81"/>
      <c r="AT9145" s="153"/>
      <c r="AV9145" s="154"/>
      <c r="AW9145" s="153"/>
      <c r="BB9145" s="81"/>
      <c r="CB9145" s="82"/>
      <c r="CC9145" s="82"/>
      <c r="CM9145" s="81"/>
      <c r="CN9145" s="81"/>
      <c r="CO9145" s="81"/>
      <c r="CY9145" s="124"/>
      <c r="CZ9145" s="81"/>
      <c r="DE9145" s="125"/>
      <c r="DF9145" s="81"/>
    </row>
    <row r="9146" spans="15:110" x14ac:dyDescent="0.25">
      <c r="O9146" s="156"/>
      <c r="P9146" s="157"/>
      <c r="Q9146" s="105"/>
      <c r="R9146" s="158"/>
      <c r="S9146" s="159"/>
      <c r="T9146" s="153"/>
      <c r="Y9146" s="81"/>
      <c r="Z9146" s="153"/>
      <c r="AG9146" s="81"/>
      <c r="AJ9146" s="153"/>
      <c r="AL9146" s="154"/>
      <c r="AM9146" s="153"/>
      <c r="AN9146" s="81"/>
      <c r="AO9146" s="153"/>
      <c r="AQ9146" s="154"/>
      <c r="AR9146" s="153"/>
      <c r="AS9146" s="81"/>
      <c r="AT9146" s="153"/>
      <c r="AV9146" s="154"/>
      <c r="AW9146" s="153"/>
      <c r="BB9146" s="81"/>
      <c r="CB9146" s="82"/>
      <c r="CC9146" s="82"/>
      <c r="CM9146" s="81"/>
      <c r="CN9146" s="81"/>
      <c r="CO9146" s="81"/>
      <c r="CY9146" s="124"/>
      <c r="CZ9146" s="81"/>
      <c r="DE9146" s="125"/>
      <c r="DF9146" s="81"/>
    </row>
    <row r="9147" spans="15:110" x14ac:dyDescent="0.25">
      <c r="O9147" s="156"/>
      <c r="P9147" s="157"/>
      <c r="Q9147" s="105"/>
      <c r="R9147" s="158"/>
      <c r="S9147" s="159"/>
      <c r="T9147" s="153"/>
      <c r="Y9147" s="81"/>
      <c r="Z9147" s="153"/>
      <c r="AG9147" s="81"/>
      <c r="AJ9147" s="153"/>
      <c r="AL9147" s="154"/>
      <c r="AM9147" s="153"/>
      <c r="AN9147" s="81"/>
      <c r="AO9147" s="153"/>
      <c r="AQ9147" s="154"/>
      <c r="AR9147" s="153"/>
      <c r="AS9147" s="81"/>
      <c r="AT9147" s="153"/>
      <c r="AV9147" s="154"/>
      <c r="AW9147" s="153"/>
      <c r="BB9147" s="81"/>
      <c r="CB9147" s="82"/>
      <c r="CC9147" s="82"/>
      <c r="CM9147" s="81"/>
      <c r="CN9147" s="81"/>
      <c r="CO9147" s="81"/>
      <c r="CY9147" s="124"/>
      <c r="CZ9147" s="81"/>
      <c r="DE9147" s="125"/>
      <c r="DF9147" s="81"/>
    </row>
    <row r="9148" spans="15:110" x14ac:dyDescent="0.25">
      <c r="O9148" s="156"/>
      <c r="P9148" s="157"/>
      <c r="Q9148" s="105"/>
      <c r="R9148" s="158"/>
      <c r="S9148" s="159"/>
      <c r="T9148" s="153"/>
      <c r="Y9148" s="81"/>
      <c r="Z9148" s="153"/>
      <c r="AG9148" s="81"/>
      <c r="AJ9148" s="153"/>
      <c r="AL9148" s="154"/>
      <c r="AM9148" s="153"/>
      <c r="AN9148" s="81"/>
      <c r="AO9148" s="153"/>
      <c r="AQ9148" s="154"/>
      <c r="AR9148" s="153"/>
      <c r="AS9148" s="81"/>
      <c r="AT9148" s="153"/>
      <c r="AV9148" s="154"/>
      <c r="AW9148" s="153"/>
      <c r="BB9148" s="81"/>
      <c r="CB9148" s="82"/>
      <c r="CC9148" s="82"/>
      <c r="CM9148" s="81"/>
      <c r="CN9148" s="81"/>
      <c r="CO9148" s="81"/>
      <c r="CY9148" s="124"/>
      <c r="CZ9148" s="81"/>
      <c r="DE9148" s="125"/>
      <c r="DF9148" s="81"/>
    </row>
    <row r="9149" spans="15:110" x14ac:dyDescent="0.25">
      <c r="O9149" s="156"/>
      <c r="P9149" s="157"/>
      <c r="Q9149" s="105"/>
      <c r="R9149" s="158"/>
      <c r="S9149" s="159"/>
      <c r="T9149" s="153"/>
      <c r="Y9149" s="81"/>
      <c r="Z9149" s="153"/>
      <c r="AG9149" s="81"/>
      <c r="AJ9149" s="153"/>
      <c r="AL9149" s="154"/>
      <c r="AM9149" s="153"/>
      <c r="AN9149" s="81"/>
      <c r="AO9149" s="153"/>
      <c r="AQ9149" s="154"/>
      <c r="AR9149" s="153"/>
      <c r="AS9149" s="81"/>
      <c r="AT9149" s="153"/>
      <c r="AV9149" s="154"/>
      <c r="AW9149" s="153"/>
      <c r="BB9149" s="81"/>
      <c r="CB9149" s="82"/>
      <c r="CC9149" s="82"/>
      <c r="CM9149" s="81"/>
      <c r="CN9149" s="81"/>
      <c r="CO9149" s="81"/>
      <c r="CY9149" s="124"/>
      <c r="CZ9149" s="81"/>
      <c r="DE9149" s="125"/>
      <c r="DF9149" s="81"/>
    </row>
    <row r="9150" spans="15:110" x14ac:dyDescent="0.25">
      <c r="O9150" s="156"/>
      <c r="P9150" s="157"/>
      <c r="Q9150" s="105"/>
      <c r="R9150" s="158"/>
      <c r="S9150" s="159"/>
      <c r="T9150" s="153"/>
      <c r="Y9150" s="81"/>
      <c r="Z9150" s="153"/>
      <c r="AG9150" s="81"/>
      <c r="AJ9150" s="153"/>
      <c r="AL9150" s="154"/>
      <c r="AM9150" s="153"/>
      <c r="AN9150" s="81"/>
      <c r="AO9150" s="153"/>
      <c r="AQ9150" s="154"/>
      <c r="AR9150" s="153"/>
      <c r="AS9150" s="81"/>
      <c r="AT9150" s="153"/>
      <c r="AV9150" s="154"/>
      <c r="AW9150" s="153"/>
      <c r="BB9150" s="81"/>
      <c r="CB9150" s="82"/>
      <c r="CC9150" s="82"/>
      <c r="CM9150" s="81"/>
      <c r="CN9150" s="81"/>
      <c r="CO9150" s="81"/>
      <c r="CY9150" s="124"/>
      <c r="CZ9150" s="81"/>
      <c r="DE9150" s="125"/>
      <c r="DF9150" s="81"/>
    </row>
    <row r="9151" spans="15:110" x14ac:dyDescent="0.25">
      <c r="O9151" s="156"/>
      <c r="P9151" s="157"/>
      <c r="Q9151" s="105"/>
      <c r="R9151" s="158"/>
      <c r="S9151" s="159"/>
      <c r="T9151" s="153"/>
      <c r="Y9151" s="81"/>
      <c r="Z9151" s="153"/>
      <c r="AG9151" s="81"/>
      <c r="AJ9151" s="153"/>
      <c r="AL9151" s="154"/>
      <c r="AM9151" s="153"/>
      <c r="AN9151" s="81"/>
      <c r="AO9151" s="153"/>
      <c r="AQ9151" s="154"/>
      <c r="AR9151" s="153"/>
      <c r="AS9151" s="81"/>
      <c r="AT9151" s="153"/>
      <c r="AV9151" s="154"/>
      <c r="AW9151" s="153"/>
      <c r="BB9151" s="81"/>
      <c r="CB9151" s="82"/>
      <c r="CC9151" s="82"/>
      <c r="CM9151" s="81"/>
      <c r="CN9151" s="81"/>
      <c r="CO9151" s="81"/>
      <c r="CY9151" s="124"/>
      <c r="CZ9151" s="81"/>
      <c r="DE9151" s="125"/>
      <c r="DF9151" s="81"/>
    </row>
    <row r="9152" spans="15:110" x14ac:dyDescent="0.25">
      <c r="O9152" s="156"/>
      <c r="P9152" s="157"/>
      <c r="Q9152" s="105"/>
      <c r="R9152" s="158"/>
      <c r="S9152" s="159"/>
      <c r="T9152" s="153"/>
      <c r="Y9152" s="81"/>
      <c r="Z9152" s="153"/>
      <c r="AG9152" s="81"/>
      <c r="AJ9152" s="153"/>
      <c r="AL9152" s="154"/>
      <c r="AM9152" s="153"/>
      <c r="AN9152" s="81"/>
      <c r="AO9152" s="153"/>
      <c r="AQ9152" s="154"/>
      <c r="AR9152" s="153"/>
      <c r="AS9152" s="81"/>
      <c r="AT9152" s="153"/>
      <c r="AV9152" s="154"/>
      <c r="AW9152" s="153"/>
      <c r="BB9152" s="81"/>
      <c r="CB9152" s="82"/>
      <c r="CC9152" s="82"/>
      <c r="CM9152" s="81"/>
      <c r="CN9152" s="81"/>
      <c r="CO9152" s="81"/>
      <c r="CY9152" s="124"/>
      <c r="CZ9152" s="81"/>
      <c r="DE9152" s="125"/>
      <c r="DF9152" s="81"/>
    </row>
    <row r="9153" spans="15:110" x14ac:dyDescent="0.25">
      <c r="O9153" s="156"/>
      <c r="P9153" s="157"/>
      <c r="Q9153" s="105"/>
      <c r="R9153" s="158"/>
      <c r="S9153" s="159"/>
      <c r="T9153" s="153"/>
      <c r="Y9153" s="81"/>
      <c r="Z9153" s="153"/>
      <c r="AG9153" s="81"/>
      <c r="AJ9153" s="153"/>
      <c r="AL9153" s="154"/>
      <c r="AM9153" s="153"/>
      <c r="AN9153" s="81"/>
      <c r="AO9153" s="153"/>
      <c r="AQ9153" s="154"/>
      <c r="AR9153" s="153"/>
      <c r="AS9153" s="81"/>
      <c r="AT9153" s="153"/>
      <c r="AV9153" s="154"/>
      <c r="AW9153" s="153"/>
      <c r="BB9153" s="81"/>
      <c r="CB9153" s="82"/>
      <c r="CC9153" s="82"/>
      <c r="CM9153" s="81"/>
      <c r="CN9153" s="81"/>
      <c r="CO9153" s="81"/>
      <c r="CY9153" s="124"/>
      <c r="CZ9153" s="81"/>
      <c r="DE9153" s="125"/>
      <c r="DF9153" s="81"/>
    </row>
    <row r="9154" spans="15:110" x14ac:dyDescent="0.25">
      <c r="O9154" s="156"/>
      <c r="P9154" s="157"/>
      <c r="Q9154" s="105"/>
      <c r="R9154" s="158"/>
      <c r="S9154" s="159"/>
      <c r="T9154" s="153"/>
      <c r="Y9154" s="81"/>
      <c r="Z9154" s="153"/>
      <c r="AG9154" s="81"/>
      <c r="AJ9154" s="153"/>
      <c r="AL9154" s="154"/>
      <c r="AM9154" s="153"/>
      <c r="AN9154" s="81"/>
      <c r="AO9154" s="153"/>
      <c r="AQ9154" s="154"/>
      <c r="AR9154" s="153"/>
      <c r="AS9154" s="81"/>
      <c r="AT9154" s="153"/>
      <c r="AV9154" s="154"/>
      <c r="AW9154" s="153"/>
      <c r="BB9154" s="81"/>
      <c r="CB9154" s="82"/>
      <c r="CC9154" s="82"/>
      <c r="CM9154" s="81"/>
      <c r="CN9154" s="81"/>
      <c r="CO9154" s="81"/>
      <c r="CY9154" s="124"/>
      <c r="CZ9154" s="81"/>
      <c r="DE9154" s="125"/>
      <c r="DF9154" s="81"/>
    </row>
    <row r="9155" spans="15:110" x14ac:dyDescent="0.25">
      <c r="O9155" s="156"/>
      <c r="P9155" s="157"/>
      <c r="Q9155" s="105"/>
      <c r="R9155" s="158"/>
      <c r="S9155" s="159"/>
      <c r="T9155" s="153"/>
      <c r="Y9155" s="81"/>
      <c r="Z9155" s="153"/>
      <c r="AG9155" s="81"/>
      <c r="AJ9155" s="153"/>
      <c r="AL9155" s="154"/>
      <c r="AM9155" s="153"/>
      <c r="AN9155" s="81"/>
      <c r="AO9155" s="153"/>
      <c r="AQ9155" s="154"/>
      <c r="AR9155" s="153"/>
      <c r="AS9155" s="81"/>
      <c r="AT9155" s="153"/>
      <c r="AV9155" s="154"/>
      <c r="AW9155" s="153"/>
      <c r="BB9155" s="81"/>
      <c r="CB9155" s="82"/>
      <c r="CC9155" s="82"/>
      <c r="CM9155" s="81"/>
      <c r="CN9155" s="81"/>
      <c r="CO9155" s="81"/>
      <c r="CY9155" s="124"/>
      <c r="CZ9155" s="81"/>
      <c r="DE9155" s="125"/>
      <c r="DF9155" s="81"/>
    </row>
    <row r="9156" spans="15:110" x14ac:dyDescent="0.25">
      <c r="O9156" s="156"/>
      <c r="P9156" s="157"/>
      <c r="Q9156" s="105"/>
      <c r="R9156" s="158"/>
      <c r="S9156" s="159"/>
      <c r="T9156" s="153"/>
      <c r="Y9156" s="81"/>
      <c r="Z9156" s="153"/>
      <c r="AG9156" s="81"/>
      <c r="AJ9156" s="153"/>
      <c r="AL9156" s="154"/>
      <c r="AM9156" s="153"/>
      <c r="AN9156" s="81"/>
      <c r="AO9156" s="153"/>
      <c r="AQ9156" s="154"/>
      <c r="AR9156" s="153"/>
      <c r="AS9156" s="81"/>
      <c r="AT9156" s="153"/>
      <c r="AV9156" s="154"/>
      <c r="AW9156" s="153"/>
      <c r="BB9156" s="81"/>
      <c r="CB9156" s="82"/>
      <c r="CC9156" s="82"/>
      <c r="CM9156" s="81"/>
      <c r="CN9156" s="81"/>
      <c r="CO9156" s="81"/>
      <c r="CY9156" s="124"/>
      <c r="CZ9156" s="81"/>
      <c r="DE9156" s="125"/>
      <c r="DF9156" s="81"/>
    </row>
    <row r="9157" spans="15:110" x14ac:dyDescent="0.25">
      <c r="O9157" s="156"/>
      <c r="P9157" s="157"/>
      <c r="Q9157" s="105"/>
      <c r="R9157" s="158"/>
      <c r="S9157" s="159"/>
      <c r="T9157" s="153"/>
      <c r="Y9157" s="81"/>
      <c r="Z9157" s="153"/>
      <c r="AG9157" s="81"/>
      <c r="AJ9157" s="153"/>
      <c r="AL9157" s="154"/>
      <c r="AM9157" s="153"/>
      <c r="AN9157" s="81"/>
      <c r="AO9157" s="153"/>
      <c r="AQ9157" s="154"/>
      <c r="AR9157" s="153"/>
      <c r="AS9157" s="81"/>
      <c r="AT9157" s="153"/>
      <c r="AV9157" s="154"/>
      <c r="AW9157" s="153"/>
      <c r="BB9157" s="81"/>
      <c r="CB9157" s="82"/>
      <c r="CC9157" s="82"/>
      <c r="CM9157" s="81"/>
      <c r="CN9157" s="81"/>
      <c r="CO9157" s="81"/>
      <c r="CY9157" s="124"/>
      <c r="CZ9157" s="81"/>
      <c r="DE9157" s="125"/>
      <c r="DF9157" s="81"/>
    </row>
    <row r="9158" spans="15:110" x14ac:dyDescent="0.25">
      <c r="O9158" s="156"/>
      <c r="P9158" s="157"/>
      <c r="Q9158" s="105"/>
      <c r="R9158" s="158"/>
      <c r="S9158" s="159"/>
      <c r="T9158" s="153"/>
      <c r="Y9158" s="81"/>
      <c r="Z9158" s="153"/>
      <c r="AG9158" s="81"/>
      <c r="AJ9158" s="153"/>
      <c r="AL9158" s="154"/>
      <c r="AM9158" s="153"/>
      <c r="AN9158" s="81"/>
      <c r="AO9158" s="153"/>
      <c r="AQ9158" s="154"/>
      <c r="AR9158" s="153"/>
      <c r="AS9158" s="81"/>
      <c r="AT9158" s="153"/>
      <c r="AV9158" s="154"/>
      <c r="AW9158" s="153"/>
      <c r="BB9158" s="81"/>
      <c r="CB9158" s="82"/>
      <c r="CC9158" s="82"/>
      <c r="CM9158" s="81"/>
      <c r="CN9158" s="81"/>
      <c r="CO9158" s="81"/>
      <c r="CY9158" s="124"/>
      <c r="CZ9158" s="81"/>
      <c r="DE9158" s="125"/>
      <c r="DF9158" s="81"/>
    </row>
    <row r="9159" spans="15:110" x14ac:dyDescent="0.25">
      <c r="O9159" s="156"/>
      <c r="P9159" s="157"/>
      <c r="Q9159" s="105"/>
      <c r="R9159" s="158"/>
      <c r="S9159" s="159"/>
      <c r="T9159" s="153"/>
      <c r="Y9159" s="81"/>
      <c r="Z9159" s="153"/>
      <c r="AG9159" s="81"/>
      <c r="AJ9159" s="153"/>
      <c r="AL9159" s="154"/>
      <c r="AM9159" s="153"/>
      <c r="AN9159" s="81"/>
      <c r="AO9159" s="153"/>
      <c r="AQ9159" s="154"/>
      <c r="AR9159" s="153"/>
      <c r="AS9159" s="81"/>
      <c r="AT9159" s="153"/>
      <c r="AV9159" s="154"/>
      <c r="AW9159" s="153"/>
      <c r="BB9159" s="81"/>
      <c r="CB9159" s="82"/>
      <c r="CC9159" s="82"/>
      <c r="CM9159" s="81"/>
      <c r="CN9159" s="81"/>
      <c r="CO9159" s="81"/>
      <c r="CY9159" s="124"/>
      <c r="CZ9159" s="81"/>
      <c r="DE9159" s="125"/>
      <c r="DF9159" s="81"/>
    </row>
    <row r="9160" spans="15:110" x14ac:dyDescent="0.25">
      <c r="O9160" s="156"/>
      <c r="P9160" s="157"/>
      <c r="Q9160" s="105"/>
      <c r="R9160" s="158"/>
      <c r="S9160" s="159"/>
      <c r="T9160" s="153"/>
      <c r="Y9160" s="81"/>
      <c r="Z9160" s="153"/>
      <c r="AG9160" s="81"/>
      <c r="AJ9160" s="153"/>
      <c r="AL9160" s="154"/>
      <c r="AM9160" s="153"/>
      <c r="AN9160" s="81"/>
      <c r="AO9160" s="153"/>
      <c r="AQ9160" s="154"/>
      <c r="AR9160" s="153"/>
      <c r="AS9160" s="81"/>
      <c r="AT9160" s="153"/>
      <c r="AV9160" s="154"/>
      <c r="AW9160" s="153"/>
      <c r="BB9160" s="81"/>
      <c r="CB9160" s="82"/>
      <c r="CC9160" s="82"/>
      <c r="CM9160" s="81"/>
      <c r="CN9160" s="81"/>
      <c r="CO9160" s="81"/>
      <c r="CY9160" s="124"/>
      <c r="CZ9160" s="81"/>
      <c r="DE9160" s="125"/>
      <c r="DF9160" s="81"/>
    </row>
    <row r="9161" spans="15:110" x14ac:dyDescent="0.25">
      <c r="O9161" s="156"/>
      <c r="P9161" s="157"/>
      <c r="Q9161" s="105"/>
      <c r="R9161" s="158"/>
      <c r="S9161" s="159"/>
      <c r="T9161" s="153"/>
      <c r="Y9161" s="81"/>
      <c r="Z9161" s="153"/>
      <c r="AG9161" s="81"/>
      <c r="AJ9161" s="153"/>
      <c r="AL9161" s="154"/>
      <c r="AM9161" s="153"/>
      <c r="AN9161" s="81"/>
      <c r="AO9161" s="153"/>
      <c r="AQ9161" s="154"/>
      <c r="AR9161" s="153"/>
      <c r="AS9161" s="81"/>
      <c r="AT9161" s="153"/>
      <c r="AV9161" s="154"/>
      <c r="AW9161" s="153"/>
      <c r="BB9161" s="81"/>
      <c r="CB9161" s="82"/>
      <c r="CC9161" s="82"/>
      <c r="CM9161" s="81"/>
      <c r="CN9161" s="81"/>
      <c r="CO9161" s="81"/>
      <c r="CY9161" s="124"/>
      <c r="CZ9161" s="81"/>
      <c r="DE9161" s="125"/>
      <c r="DF9161" s="81"/>
    </row>
    <row r="9162" spans="15:110" x14ac:dyDescent="0.25">
      <c r="O9162" s="156"/>
      <c r="P9162" s="157"/>
      <c r="Q9162" s="105"/>
      <c r="R9162" s="158"/>
      <c r="S9162" s="159"/>
      <c r="T9162" s="153"/>
      <c r="Y9162" s="81"/>
      <c r="Z9162" s="153"/>
      <c r="AG9162" s="81"/>
      <c r="AJ9162" s="153"/>
      <c r="AL9162" s="154"/>
      <c r="AM9162" s="153"/>
      <c r="AN9162" s="81"/>
      <c r="AO9162" s="153"/>
      <c r="AQ9162" s="154"/>
      <c r="AR9162" s="153"/>
      <c r="AS9162" s="81"/>
      <c r="AT9162" s="153"/>
      <c r="AV9162" s="154"/>
      <c r="AW9162" s="153"/>
      <c r="BB9162" s="81"/>
      <c r="CB9162" s="82"/>
      <c r="CC9162" s="82"/>
      <c r="CM9162" s="81"/>
      <c r="CN9162" s="81"/>
      <c r="CO9162" s="81"/>
      <c r="CY9162" s="124"/>
      <c r="CZ9162" s="81"/>
      <c r="DE9162" s="125"/>
      <c r="DF9162" s="81"/>
    </row>
    <row r="9163" spans="15:110" x14ac:dyDescent="0.25">
      <c r="O9163" s="156"/>
      <c r="P9163" s="157"/>
      <c r="Q9163" s="105"/>
      <c r="R9163" s="158"/>
      <c r="S9163" s="159"/>
      <c r="T9163" s="153"/>
      <c r="Y9163" s="81"/>
      <c r="Z9163" s="153"/>
      <c r="AG9163" s="81"/>
      <c r="AJ9163" s="153"/>
      <c r="AL9163" s="154"/>
      <c r="AM9163" s="153"/>
      <c r="AN9163" s="81"/>
      <c r="AO9163" s="153"/>
      <c r="AQ9163" s="154"/>
      <c r="AR9163" s="153"/>
      <c r="AS9163" s="81"/>
      <c r="AT9163" s="153"/>
      <c r="AV9163" s="154"/>
      <c r="AW9163" s="153"/>
      <c r="BB9163" s="81"/>
      <c r="CB9163" s="82"/>
      <c r="CC9163" s="82"/>
      <c r="CM9163" s="81"/>
      <c r="CN9163" s="81"/>
      <c r="CO9163" s="81"/>
      <c r="CY9163" s="124"/>
      <c r="CZ9163" s="81"/>
      <c r="DE9163" s="125"/>
      <c r="DF9163" s="81"/>
    </row>
    <row r="9164" spans="15:110" x14ac:dyDescent="0.25">
      <c r="O9164" s="156"/>
      <c r="P9164" s="157"/>
      <c r="Q9164" s="105"/>
      <c r="R9164" s="158"/>
      <c r="S9164" s="159"/>
      <c r="T9164" s="153"/>
      <c r="Y9164" s="81"/>
      <c r="Z9164" s="153"/>
      <c r="AG9164" s="81"/>
      <c r="AJ9164" s="153"/>
      <c r="AL9164" s="154"/>
      <c r="AM9164" s="153"/>
      <c r="AN9164" s="81"/>
      <c r="AO9164" s="153"/>
      <c r="AQ9164" s="154"/>
      <c r="AR9164" s="153"/>
      <c r="AS9164" s="81"/>
      <c r="AT9164" s="153"/>
      <c r="AV9164" s="154"/>
      <c r="AW9164" s="153"/>
      <c r="BB9164" s="81"/>
      <c r="CB9164" s="82"/>
      <c r="CC9164" s="82"/>
      <c r="CM9164" s="81"/>
      <c r="CN9164" s="81"/>
      <c r="CO9164" s="81"/>
      <c r="CY9164" s="124"/>
      <c r="CZ9164" s="81"/>
      <c r="DE9164" s="125"/>
      <c r="DF9164" s="81"/>
    </row>
    <row r="9165" spans="15:110" x14ac:dyDescent="0.25">
      <c r="O9165" s="156"/>
      <c r="P9165" s="157"/>
      <c r="Q9165" s="105"/>
      <c r="R9165" s="158"/>
      <c r="S9165" s="159"/>
      <c r="T9165" s="153"/>
      <c r="Y9165" s="81"/>
      <c r="Z9165" s="153"/>
      <c r="AG9165" s="81"/>
      <c r="AJ9165" s="153"/>
      <c r="AL9165" s="154"/>
      <c r="AM9165" s="153"/>
      <c r="AN9165" s="81"/>
      <c r="AO9165" s="153"/>
      <c r="AQ9165" s="154"/>
      <c r="AR9165" s="153"/>
      <c r="AS9165" s="81"/>
      <c r="AT9165" s="153"/>
      <c r="AV9165" s="154"/>
      <c r="AW9165" s="153"/>
      <c r="BB9165" s="81"/>
      <c r="CB9165" s="82"/>
      <c r="CC9165" s="82"/>
      <c r="CM9165" s="81"/>
      <c r="CN9165" s="81"/>
      <c r="CO9165" s="81"/>
      <c r="CY9165" s="124"/>
      <c r="CZ9165" s="81"/>
      <c r="DE9165" s="125"/>
      <c r="DF9165" s="81"/>
    </row>
    <row r="9166" spans="15:110" x14ac:dyDescent="0.25">
      <c r="O9166" s="156"/>
      <c r="P9166" s="157"/>
      <c r="Q9166" s="105"/>
      <c r="R9166" s="158"/>
      <c r="S9166" s="159"/>
      <c r="T9166" s="153"/>
      <c r="Y9166" s="81"/>
      <c r="Z9166" s="153"/>
      <c r="AG9166" s="81"/>
      <c r="AJ9166" s="153"/>
      <c r="AL9166" s="154"/>
      <c r="AM9166" s="153"/>
      <c r="AN9166" s="81"/>
      <c r="AO9166" s="153"/>
      <c r="AQ9166" s="154"/>
      <c r="AR9166" s="153"/>
      <c r="AS9166" s="81"/>
      <c r="AT9166" s="153"/>
      <c r="AV9166" s="154"/>
      <c r="AW9166" s="153"/>
      <c r="BB9166" s="81"/>
      <c r="CB9166" s="82"/>
      <c r="CC9166" s="82"/>
      <c r="CM9166" s="81"/>
      <c r="CN9166" s="81"/>
      <c r="CO9166" s="81"/>
      <c r="CY9166" s="124"/>
      <c r="CZ9166" s="81"/>
      <c r="DE9166" s="125"/>
      <c r="DF9166" s="81"/>
    </row>
    <row r="9167" spans="15:110" x14ac:dyDescent="0.25">
      <c r="O9167" s="156"/>
      <c r="P9167" s="157"/>
      <c r="Q9167" s="105"/>
      <c r="R9167" s="158"/>
      <c r="S9167" s="159"/>
      <c r="T9167" s="153"/>
      <c r="Y9167" s="81"/>
      <c r="Z9167" s="153"/>
      <c r="AG9167" s="81"/>
      <c r="AJ9167" s="153"/>
      <c r="AL9167" s="154"/>
      <c r="AM9167" s="153"/>
      <c r="AN9167" s="81"/>
      <c r="AO9167" s="153"/>
      <c r="AQ9167" s="154"/>
      <c r="AR9167" s="153"/>
      <c r="AS9167" s="81"/>
      <c r="AT9167" s="153"/>
      <c r="AV9167" s="154"/>
      <c r="AW9167" s="153"/>
      <c r="BB9167" s="81"/>
      <c r="CB9167" s="82"/>
      <c r="CC9167" s="82"/>
      <c r="CM9167" s="81"/>
      <c r="CN9167" s="81"/>
      <c r="CO9167" s="81"/>
      <c r="CY9167" s="124"/>
      <c r="CZ9167" s="81"/>
      <c r="DE9167" s="125"/>
      <c r="DF9167" s="81"/>
    </row>
    <row r="9168" spans="15:110" x14ac:dyDescent="0.25">
      <c r="O9168" s="156"/>
      <c r="P9168" s="157"/>
      <c r="Q9168" s="105"/>
      <c r="R9168" s="158"/>
      <c r="S9168" s="159"/>
      <c r="T9168" s="153"/>
      <c r="Y9168" s="81"/>
      <c r="Z9168" s="153"/>
      <c r="AG9168" s="81"/>
      <c r="AJ9168" s="153"/>
      <c r="AL9168" s="154"/>
      <c r="AM9168" s="153"/>
      <c r="AN9168" s="81"/>
      <c r="AO9168" s="153"/>
      <c r="AQ9168" s="154"/>
      <c r="AR9168" s="153"/>
      <c r="AS9168" s="81"/>
      <c r="AT9168" s="153"/>
      <c r="AV9168" s="154"/>
      <c r="AW9168" s="153"/>
      <c r="BB9168" s="81"/>
      <c r="CB9168" s="82"/>
      <c r="CC9168" s="82"/>
      <c r="CM9168" s="81"/>
      <c r="CN9168" s="81"/>
      <c r="CO9168" s="81"/>
      <c r="CY9168" s="124"/>
      <c r="CZ9168" s="81"/>
      <c r="DE9168" s="125"/>
      <c r="DF9168" s="81"/>
    </row>
    <row r="9169" spans="15:110" x14ac:dyDescent="0.25">
      <c r="O9169" s="156"/>
      <c r="P9169" s="157"/>
      <c r="Q9169" s="105"/>
      <c r="R9169" s="158"/>
      <c r="S9169" s="159"/>
      <c r="T9169" s="153"/>
      <c r="Y9169" s="81"/>
      <c r="Z9169" s="153"/>
      <c r="AG9169" s="81"/>
      <c r="AJ9169" s="153"/>
      <c r="AL9169" s="154"/>
      <c r="AM9169" s="153"/>
      <c r="AN9169" s="81"/>
      <c r="AO9169" s="153"/>
      <c r="AQ9169" s="154"/>
      <c r="AR9169" s="153"/>
      <c r="AS9169" s="81"/>
      <c r="AT9169" s="153"/>
      <c r="AV9169" s="154"/>
      <c r="AW9169" s="153"/>
      <c r="BB9169" s="81"/>
      <c r="CB9169" s="82"/>
      <c r="CC9169" s="82"/>
      <c r="CM9169" s="81"/>
      <c r="CN9169" s="81"/>
      <c r="CO9169" s="81"/>
      <c r="CY9169" s="124"/>
      <c r="CZ9169" s="81"/>
      <c r="DE9169" s="125"/>
      <c r="DF9169" s="81"/>
    </row>
    <row r="9170" spans="15:110" x14ac:dyDescent="0.25">
      <c r="O9170" s="156"/>
      <c r="P9170" s="157"/>
      <c r="Q9170" s="105"/>
      <c r="R9170" s="158"/>
      <c r="S9170" s="159"/>
      <c r="T9170" s="153"/>
      <c r="Y9170" s="81"/>
      <c r="Z9170" s="153"/>
      <c r="AG9170" s="81"/>
      <c r="AJ9170" s="153"/>
      <c r="AL9170" s="154"/>
      <c r="AM9170" s="153"/>
      <c r="AN9170" s="81"/>
      <c r="AO9170" s="153"/>
      <c r="AQ9170" s="154"/>
      <c r="AR9170" s="153"/>
      <c r="AS9170" s="81"/>
      <c r="AT9170" s="153"/>
      <c r="AV9170" s="154"/>
      <c r="AW9170" s="153"/>
      <c r="BB9170" s="81"/>
      <c r="CB9170" s="82"/>
      <c r="CC9170" s="82"/>
      <c r="CM9170" s="81"/>
      <c r="CN9170" s="81"/>
      <c r="CO9170" s="81"/>
      <c r="CY9170" s="124"/>
      <c r="CZ9170" s="81"/>
      <c r="DE9170" s="125"/>
      <c r="DF9170" s="81"/>
    </row>
    <row r="9171" spans="15:110" x14ac:dyDescent="0.25">
      <c r="O9171" s="156"/>
      <c r="P9171" s="157"/>
      <c r="Q9171" s="105"/>
      <c r="R9171" s="158"/>
      <c r="S9171" s="159"/>
      <c r="T9171" s="153"/>
      <c r="Y9171" s="81"/>
      <c r="Z9171" s="153"/>
      <c r="AG9171" s="81"/>
      <c r="AJ9171" s="153"/>
      <c r="AL9171" s="154"/>
      <c r="AM9171" s="153"/>
      <c r="AN9171" s="81"/>
      <c r="AO9171" s="153"/>
      <c r="AQ9171" s="154"/>
      <c r="AR9171" s="153"/>
      <c r="AS9171" s="81"/>
      <c r="AT9171" s="153"/>
      <c r="AV9171" s="154"/>
      <c r="AW9171" s="153"/>
      <c r="BB9171" s="81"/>
      <c r="CB9171" s="82"/>
      <c r="CC9171" s="82"/>
      <c r="CM9171" s="81"/>
      <c r="CN9171" s="81"/>
      <c r="CO9171" s="81"/>
      <c r="CY9171" s="124"/>
      <c r="CZ9171" s="81"/>
      <c r="DE9171" s="125"/>
      <c r="DF9171" s="81"/>
    </row>
    <row r="9172" spans="15:110" x14ac:dyDescent="0.25">
      <c r="O9172" s="156"/>
      <c r="P9172" s="157"/>
      <c r="Q9172" s="105"/>
      <c r="R9172" s="158"/>
      <c r="S9172" s="159"/>
      <c r="T9172" s="153"/>
      <c r="Y9172" s="81"/>
      <c r="Z9172" s="153"/>
      <c r="AG9172" s="81"/>
      <c r="AJ9172" s="153"/>
      <c r="AL9172" s="154"/>
      <c r="AM9172" s="153"/>
      <c r="AN9172" s="81"/>
      <c r="AO9172" s="153"/>
      <c r="AQ9172" s="154"/>
      <c r="AR9172" s="153"/>
      <c r="AS9172" s="81"/>
      <c r="AT9172" s="153"/>
      <c r="AV9172" s="154"/>
      <c r="AW9172" s="153"/>
      <c r="BB9172" s="81"/>
      <c r="CB9172" s="82"/>
      <c r="CC9172" s="82"/>
      <c r="CM9172" s="81"/>
      <c r="CN9172" s="81"/>
      <c r="CO9172" s="81"/>
      <c r="CY9172" s="124"/>
      <c r="CZ9172" s="81"/>
      <c r="DE9172" s="125"/>
      <c r="DF9172" s="81"/>
    </row>
    <row r="9173" spans="15:110" x14ac:dyDescent="0.25">
      <c r="O9173" s="156"/>
      <c r="P9173" s="157"/>
      <c r="Q9173" s="105"/>
      <c r="R9173" s="158"/>
      <c r="S9173" s="159"/>
      <c r="T9173" s="153"/>
      <c r="Y9173" s="81"/>
      <c r="Z9173" s="153"/>
      <c r="AG9173" s="81"/>
      <c r="AJ9173" s="153"/>
      <c r="AL9173" s="154"/>
      <c r="AM9173" s="153"/>
      <c r="AN9173" s="81"/>
      <c r="AO9173" s="153"/>
      <c r="AQ9173" s="154"/>
      <c r="AR9173" s="153"/>
      <c r="AS9173" s="81"/>
      <c r="AT9173" s="153"/>
      <c r="AV9173" s="154"/>
      <c r="AW9173" s="153"/>
      <c r="BB9173" s="81"/>
      <c r="CB9173" s="82"/>
      <c r="CC9173" s="82"/>
      <c r="CM9173" s="81"/>
      <c r="CN9173" s="81"/>
      <c r="CO9173" s="81"/>
      <c r="CY9173" s="124"/>
      <c r="CZ9173" s="81"/>
      <c r="DE9173" s="125"/>
      <c r="DF9173" s="81"/>
    </row>
    <row r="9174" spans="15:110" x14ac:dyDescent="0.25">
      <c r="O9174" s="156"/>
      <c r="P9174" s="157"/>
      <c r="Q9174" s="105"/>
      <c r="R9174" s="158"/>
      <c r="S9174" s="159"/>
      <c r="T9174" s="153"/>
      <c r="Y9174" s="81"/>
      <c r="Z9174" s="153"/>
      <c r="AG9174" s="81"/>
      <c r="AJ9174" s="153"/>
      <c r="AL9174" s="154"/>
      <c r="AM9174" s="153"/>
      <c r="AN9174" s="81"/>
      <c r="AO9174" s="153"/>
      <c r="AQ9174" s="154"/>
      <c r="AR9174" s="153"/>
      <c r="AS9174" s="81"/>
      <c r="AT9174" s="153"/>
      <c r="AV9174" s="154"/>
      <c r="AW9174" s="153"/>
      <c r="BB9174" s="81"/>
      <c r="CB9174" s="82"/>
      <c r="CC9174" s="82"/>
      <c r="CM9174" s="81"/>
      <c r="CN9174" s="81"/>
      <c r="CO9174" s="81"/>
      <c r="CY9174" s="124"/>
      <c r="CZ9174" s="81"/>
      <c r="DE9174" s="125"/>
      <c r="DF9174" s="81"/>
    </row>
    <row r="9175" spans="15:110" x14ac:dyDescent="0.25">
      <c r="O9175" s="156"/>
      <c r="P9175" s="157"/>
      <c r="Q9175" s="105"/>
      <c r="R9175" s="158"/>
      <c r="S9175" s="159"/>
      <c r="T9175" s="153"/>
      <c r="Y9175" s="81"/>
      <c r="Z9175" s="153"/>
      <c r="AG9175" s="81"/>
      <c r="AJ9175" s="153"/>
      <c r="AL9175" s="154"/>
      <c r="AM9175" s="153"/>
      <c r="AN9175" s="81"/>
      <c r="AO9175" s="153"/>
      <c r="AQ9175" s="154"/>
      <c r="AR9175" s="153"/>
      <c r="AS9175" s="81"/>
      <c r="AT9175" s="153"/>
      <c r="AV9175" s="154"/>
      <c r="AW9175" s="153"/>
      <c r="BB9175" s="81"/>
      <c r="CB9175" s="82"/>
      <c r="CC9175" s="82"/>
      <c r="CM9175" s="81"/>
      <c r="CN9175" s="81"/>
      <c r="CO9175" s="81"/>
      <c r="CY9175" s="124"/>
      <c r="CZ9175" s="81"/>
      <c r="DE9175" s="125"/>
      <c r="DF9175" s="81"/>
    </row>
    <row r="9176" spans="15:110" x14ac:dyDescent="0.25">
      <c r="O9176" s="156"/>
      <c r="P9176" s="157"/>
      <c r="Q9176" s="105"/>
      <c r="R9176" s="158"/>
      <c r="S9176" s="159"/>
      <c r="T9176" s="153"/>
      <c r="Y9176" s="81"/>
      <c r="Z9176" s="153"/>
      <c r="AG9176" s="81"/>
      <c r="AJ9176" s="153"/>
      <c r="AL9176" s="154"/>
      <c r="AM9176" s="153"/>
      <c r="AN9176" s="81"/>
      <c r="AO9176" s="153"/>
      <c r="AQ9176" s="154"/>
      <c r="AR9176" s="153"/>
      <c r="AS9176" s="81"/>
      <c r="AT9176" s="153"/>
      <c r="AV9176" s="154"/>
      <c r="AW9176" s="153"/>
      <c r="BB9176" s="81"/>
      <c r="CB9176" s="82"/>
      <c r="CC9176" s="82"/>
      <c r="CM9176" s="81"/>
      <c r="CN9176" s="81"/>
      <c r="CO9176" s="81"/>
      <c r="CY9176" s="124"/>
      <c r="CZ9176" s="81"/>
      <c r="DE9176" s="125"/>
      <c r="DF9176" s="81"/>
    </row>
    <row r="9177" spans="15:110" x14ac:dyDescent="0.25">
      <c r="O9177" s="156"/>
      <c r="P9177" s="157"/>
      <c r="Q9177" s="105"/>
      <c r="R9177" s="158"/>
      <c r="S9177" s="159"/>
      <c r="T9177" s="153"/>
      <c r="Y9177" s="81"/>
      <c r="Z9177" s="153"/>
      <c r="AG9177" s="81"/>
      <c r="AJ9177" s="153"/>
      <c r="AL9177" s="154"/>
      <c r="AM9177" s="153"/>
      <c r="AN9177" s="81"/>
      <c r="AO9177" s="153"/>
      <c r="AQ9177" s="154"/>
      <c r="AR9177" s="153"/>
      <c r="AS9177" s="81"/>
      <c r="AT9177" s="153"/>
      <c r="AV9177" s="154"/>
      <c r="AW9177" s="153"/>
      <c r="BB9177" s="81"/>
      <c r="CB9177" s="82"/>
      <c r="CC9177" s="82"/>
      <c r="CM9177" s="81"/>
      <c r="CN9177" s="81"/>
      <c r="CO9177" s="81"/>
      <c r="CY9177" s="124"/>
      <c r="CZ9177" s="81"/>
      <c r="DE9177" s="125"/>
      <c r="DF9177" s="81"/>
    </row>
    <row r="9178" spans="15:110" x14ac:dyDescent="0.25">
      <c r="O9178" s="156"/>
      <c r="P9178" s="157"/>
      <c r="Q9178" s="105"/>
      <c r="R9178" s="158"/>
      <c r="S9178" s="159"/>
      <c r="T9178" s="153"/>
      <c r="Y9178" s="81"/>
      <c r="Z9178" s="153"/>
      <c r="AG9178" s="81"/>
      <c r="AJ9178" s="153"/>
      <c r="AL9178" s="154"/>
      <c r="AM9178" s="153"/>
      <c r="AN9178" s="81"/>
      <c r="AO9178" s="153"/>
      <c r="AQ9178" s="154"/>
      <c r="AR9178" s="153"/>
      <c r="AS9178" s="81"/>
      <c r="AT9178" s="153"/>
      <c r="AV9178" s="154"/>
      <c r="AW9178" s="153"/>
      <c r="BB9178" s="81"/>
      <c r="CB9178" s="82"/>
      <c r="CC9178" s="82"/>
      <c r="CM9178" s="81"/>
      <c r="CN9178" s="81"/>
      <c r="CO9178" s="81"/>
      <c r="CY9178" s="124"/>
      <c r="CZ9178" s="81"/>
      <c r="DE9178" s="125"/>
      <c r="DF9178" s="81"/>
    </row>
    <row r="9179" spans="15:110" x14ac:dyDescent="0.25">
      <c r="O9179" s="156"/>
      <c r="P9179" s="157"/>
      <c r="Q9179" s="105"/>
      <c r="R9179" s="158"/>
      <c r="S9179" s="159"/>
      <c r="T9179" s="153"/>
      <c r="Y9179" s="81"/>
      <c r="Z9179" s="153"/>
      <c r="AG9179" s="81"/>
      <c r="AJ9179" s="153"/>
      <c r="AL9179" s="154"/>
      <c r="AM9179" s="153"/>
      <c r="AN9179" s="81"/>
      <c r="AO9179" s="153"/>
      <c r="AQ9179" s="154"/>
      <c r="AR9179" s="153"/>
      <c r="AS9179" s="81"/>
      <c r="AT9179" s="153"/>
      <c r="AV9179" s="154"/>
      <c r="AW9179" s="153"/>
      <c r="BB9179" s="81"/>
      <c r="CB9179" s="82"/>
      <c r="CC9179" s="82"/>
      <c r="CM9179" s="81"/>
      <c r="CN9179" s="81"/>
      <c r="CO9179" s="81"/>
      <c r="CY9179" s="124"/>
      <c r="CZ9179" s="81"/>
      <c r="DE9179" s="125"/>
      <c r="DF9179" s="81"/>
    </row>
    <row r="9180" spans="15:110" x14ac:dyDescent="0.25">
      <c r="O9180" s="156"/>
      <c r="P9180" s="157"/>
      <c r="Q9180" s="105"/>
      <c r="R9180" s="158"/>
      <c r="S9180" s="159"/>
      <c r="T9180" s="153"/>
      <c r="Y9180" s="81"/>
      <c r="Z9180" s="153"/>
      <c r="AG9180" s="81"/>
      <c r="AJ9180" s="153"/>
      <c r="AL9180" s="154"/>
      <c r="AM9180" s="153"/>
      <c r="AN9180" s="81"/>
      <c r="AO9180" s="153"/>
      <c r="AQ9180" s="154"/>
      <c r="AR9180" s="153"/>
      <c r="AS9180" s="81"/>
      <c r="AT9180" s="153"/>
      <c r="AV9180" s="154"/>
      <c r="AW9180" s="153"/>
      <c r="BB9180" s="81"/>
      <c r="CB9180" s="82"/>
      <c r="CC9180" s="82"/>
      <c r="CM9180" s="81"/>
      <c r="CN9180" s="81"/>
      <c r="CO9180" s="81"/>
      <c r="CY9180" s="124"/>
      <c r="CZ9180" s="81"/>
      <c r="DE9180" s="125"/>
      <c r="DF9180" s="81"/>
    </row>
    <row r="9181" spans="15:110" x14ac:dyDescent="0.25">
      <c r="O9181" s="156"/>
      <c r="P9181" s="157"/>
      <c r="Q9181" s="105"/>
      <c r="R9181" s="158"/>
      <c r="S9181" s="159"/>
      <c r="T9181" s="153"/>
      <c r="Y9181" s="81"/>
      <c r="Z9181" s="153"/>
      <c r="AG9181" s="81"/>
      <c r="AJ9181" s="153"/>
      <c r="AL9181" s="154"/>
      <c r="AM9181" s="153"/>
      <c r="AN9181" s="81"/>
      <c r="AO9181" s="153"/>
      <c r="AQ9181" s="154"/>
      <c r="AR9181" s="153"/>
      <c r="AS9181" s="81"/>
      <c r="AT9181" s="153"/>
      <c r="AV9181" s="154"/>
      <c r="AW9181" s="153"/>
      <c r="BB9181" s="81"/>
      <c r="CB9181" s="82"/>
      <c r="CC9181" s="82"/>
      <c r="CM9181" s="81"/>
      <c r="CN9181" s="81"/>
      <c r="CO9181" s="81"/>
      <c r="CY9181" s="124"/>
      <c r="CZ9181" s="81"/>
      <c r="DE9181" s="125"/>
      <c r="DF9181" s="81"/>
    </row>
    <row r="9182" spans="15:110" x14ac:dyDescent="0.25">
      <c r="O9182" s="156"/>
      <c r="P9182" s="157"/>
      <c r="Q9182" s="105"/>
      <c r="R9182" s="158"/>
      <c r="S9182" s="159"/>
      <c r="T9182" s="153"/>
      <c r="Y9182" s="81"/>
      <c r="Z9182" s="153"/>
      <c r="AG9182" s="81"/>
      <c r="AJ9182" s="153"/>
      <c r="AL9182" s="154"/>
      <c r="AM9182" s="153"/>
      <c r="AN9182" s="81"/>
      <c r="AO9182" s="153"/>
      <c r="AQ9182" s="154"/>
      <c r="AR9182" s="153"/>
      <c r="AS9182" s="81"/>
      <c r="AT9182" s="153"/>
      <c r="AV9182" s="154"/>
      <c r="AW9182" s="153"/>
      <c r="BB9182" s="81"/>
      <c r="CB9182" s="82"/>
      <c r="CC9182" s="82"/>
      <c r="CM9182" s="81"/>
      <c r="CN9182" s="81"/>
      <c r="CO9182" s="81"/>
      <c r="CY9182" s="124"/>
      <c r="CZ9182" s="81"/>
      <c r="DE9182" s="125"/>
      <c r="DF9182" s="81"/>
    </row>
    <row r="9183" spans="15:110" x14ac:dyDescent="0.25">
      <c r="O9183" s="156"/>
      <c r="P9183" s="157"/>
      <c r="Q9183" s="105"/>
      <c r="R9183" s="158"/>
      <c r="S9183" s="159"/>
      <c r="T9183" s="153"/>
      <c r="Y9183" s="81"/>
      <c r="Z9183" s="153"/>
      <c r="AG9183" s="81"/>
      <c r="AJ9183" s="153"/>
      <c r="AL9183" s="154"/>
      <c r="AM9183" s="153"/>
      <c r="AN9183" s="81"/>
      <c r="AO9183" s="153"/>
      <c r="AQ9183" s="154"/>
      <c r="AR9183" s="153"/>
      <c r="AS9183" s="81"/>
      <c r="AT9183" s="153"/>
      <c r="AV9183" s="154"/>
      <c r="AW9183" s="153"/>
      <c r="BB9183" s="81"/>
      <c r="CB9183" s="82"/>
      <c r="CC9183" s="82"/>
      <c r="CM9183" s="81"/>
      <c r="CN9183" s="81"/>
      <c r="CO9183" s="81"/>
      <c r="CY9183" s="124"/>
      <c r="CZ9183" s="81"/>
      <c r="DE9183" s="125"/>
      <c r="DF9183" s="81"/>
    </row>
    <row r="9184" spans="15:110" x14ac:dyDescent="0.25">
      <c r="O9184" s="156"/>
      <c r="P9184" s="157"/>
      <c r="Q9184" s="105"/>
      <c r="R9184" s="158"/>
      <c r="S9184" s="159"/>
      <c r="T9184" s="153"/>
      <c r="Y9184" s="81"/>
      <c r="Z9184" s="153"/>
      <c r="AG9184" s="81"/>
      <c r="AJ9184" s="153"/>
      <c r="AL9184" s="154"/>
      <c r="AM9184" s="153"/>
      <c r="AN9184" s="81"/>
      <c r="AO9184" s="153"/>
      <c r="AQ9184" s="154"/>
      <c r="AR9184" s="153"/>
      <c r="AS9184" s="81"/>
      <c r="AT9184" s="153"/>
      <c r="AV9184" s="154"/>
      <c r="AW9184" s="153"/>
      <c r="BB9184" s="81"/>
      <c r="CB9184" s="82"/>
      <c r="CC9184" s="82"/>
      <c r="CM9184" s="81"/>
      <c r="CN9184" s="81"/>
      <c r="CO9184" s="81"/>
      <c r="CY9184" s="124"/>
      <c r="CZ9184" s="81"/>
      <c r="DE9184" s="125"/>
      <c r="DF9184" s="81"/>
    </row>
    <row r="9185" spans="15:110" x14ac:dyDescent="0.25">
      <c r="O9185" s="156"/>
      <c r="P9185" s="157"/>
      <c r="Q9185" s="105"/>
      <c r="R9185" s="158"/>
      <c r="S9185" s="159"/>
      <c r="T9185" s="153"/>
      <c r="Y9185" s="81"/>
      <c r="Z9185" s="153"/>
      <c r="AG9185" s="81"/>
      <c r="AJ9185" s="153"/>
      <c r="AL9185" s="154"/>
      <c r="AM9185" s="153"/>
      <c r="AN9185" s="81"/>
      <c r="AO9185" s="153"/>
      <c r="AQ9185" s="154"/>
      <c r="AR9185" s="153"/>
      <c r="AS9185" s="81"/>
      <c r="AT9185" s="153"/>
      <c r="AV9185" s="154"/>
      <c r="AW9185" s="153"/>
      <c r="BB9185" s="81"/>
      <c r="CB9185" s="82"/>
      <c r="CC9185" s="82"/>
      <c r="CM9185" s="81"/>
      <c r="CN9185" s="81"/>
      <c r="CO9185" s="81"/>
      <c r="CY9185" s="124"/>
      <c r="CZ9185" s="81"/>
      <c r="DE9185" s="125"/>
      <c r="DF9185" s="81"/>
    </row>
    <row r="9186" spans="15:110" x14ac:dyDescent="0.25">
      <c r="O9186" s="156"/>
      <c r="P9186" s="157"/>
      <c r="Q9186" s="105"/>
      <c r="R9186" s="158"/>
      <c r="S9186" s="159"/>
      <c r="T9186" s="153"/>
      <c r="Y9186" s="81"/>
      <c r="Z9186" s="153"/>
      <c r="AG9186" s="81"/>
      <c r="AJ9186" s="153"/>
      <c r="AL9186" s="154"/>
      <c r="AM9186" s="153"/>
      <c r="AN9186" s="81"/>
      <c r="AO9186" s="153"/>
      <c r="AQ9186" s="154"/>
      <c r="AR9186" s="153"/>
      <c r="AS9186" s="81"/>
      <c r="AT9186" s="153"/>
      <c r="AV9186" s="154"/>
      <c r="AW9186" s="153"/>
      <c r="BB9186" s="81"/>
      <c r="CB9186" s="82"/>
      <c r="CC9186" s="82"/>
      <c r="CM9186" s="81"/>
      <c r="CN9186" s="81"/>
      <c r="CO9186" s="81"/>
      <c r="CY9186" s="124"/>
      <c r="CZ9186" s="81"/>
      <c r="DE9186" s="125"/>
      <c r="DF9186" s="81"/>
    </row>
    <row r="9187" spans="15:110" x14ac:dyDescent="0.25">
      <c r="O9187" s="156"/>
      <c r="P9187" s="157"/>
      <c r="Q9187" s="105"/>
      <c r="R9187" s="158"/>
      <c r="S9187" s="159"/>
      <c r="T9187" s="153"/>
      <c r="Y9187" s="81"/>
      <c r="Z9187" s="153"/>
      <c r="AG9187" s="81"/>
      <c r="AJ9187" s="153"/>
      <c r="AL9187" s="154"/>
      <c r="AM9187" s="153"/>
      <c r="AN9187" s="81"/>
      <c r="AO9187" s="153"/>
      <c r="AQ9187" s="154"/>
      <c r="AR9187" s="153"/>
      <c r="AS9187" s="81"/>
      <c r="AT9187" s="153"/>
      <c r="AV9187" s="154"/>
      <c r="AW9187" s="153"/>
      <c r="BB9187" s="81"/>
      <c r="CB9187" s="82"/>
      <c r="CC9187" s="82"/>
      <c r="CM9187" s="81"/>
      <c r="CN9187" s="81"/>
      <c r="CO9187" s="81"/>
      <c r="CY9187" s="124"/>
      <c r="CZ9187" s="81"/>
      <c r="DE9187" s="125"/>
      <c r="DF9187" s="81"/>
    </row>
    <row r="9188" spans="15:110" x14ac:dyDescent="0.25">
      <c r="O9188" s="156"/>
      <c r="P9188" s="157"/>
      <c r="Q9188" s="105"/>
      <c r="R9188" s="158"/>
      <c r="S9188" s="159"/>
      <c r="T9188" s="153"/>
      <c r="Y9188" s="81"/>
      <c r="Z9188" s="153"/>
      <c r="AG9188" s="81"/>
      <c r="AJ9188" s="153"/>
      <c r="AL9188" s="154"/>
      <c r="AM9188" s="153"/>
      <c r="AN9188" s="81"/>
      <c r="AO9188" s="153"/>
      <c r="AQ9188" s="154"/>
      <c r="AR9188" s="153"/>
      <c r="AS9188" s="81"/>
      <c r="AT9188" s="153"/>
      <c r="AV9188" s="154"/>
      <c r="AW9188" s="153"/>
      <c r="BB9188" s="81"/>
      <c r="CB9188" s="82"/>
      <c r="CC9188" s="82"/>
      <c r="CM9188" s="81"/>
      <c r="CN9188" s="81"/>
      <c r="CO9188" s="81"/>
      <c r="CY9188" s="124"/>
      <c r="CZ9188" s="81"/>
      <c r="DE9188" s="125"/>
      <c r="DF9188" s="81"/>
    </row>
    <row r="9189" spans="15:110" x14ac:dyDescent="0.25">
      <c r="O9189" s="156"/>
      <c r="P9189" s="157"/>
      <c r="Q9189" s="105"/>
      <c r="R9189" s="158"/>
      <c r="S9189" s="159"/>
      <c r="T9189" s="153"/>
      <c r="Y9189" s="81"/>
      <c r="Z9189" s="153"/>
      <c r="AG9189" s="81"/>
      <c r="AJ9189" s="153"/>
      <c r="AL9189" s="154"/>
      <c r="AM9189" s="153"/>
      <c r="AN9189" s="81"/>
      <c r="AO9189" s="153"/>
      <c r="AQ9189" s="154"/>
      <c r="AR9189" s="153"/>
      <c r="AS9189" s="81"/>
      <c r="AT9189" s="153"/>
      <c r="AV9189" s="154"/>
      <c r="AW9189" s="153"/>
      <c r="BB9189" s="81"/>
      <c r="CB9189" s="82"/>
      <c r="CC9189" s="82"/>
      <c r="CM9189" s="81"/>
      <c r="CN9189" s="81"/>
      <c r="CO9189" s="81"/>
      <c r="CY9189" s="124"/>
      <c r="CZ9189" s="81"/>
      <c r="DE9189" s="125"/>
      <c r="DF9189" s="81"/>
    </row>
    <row r="9190" spans="15:110" x14ac:dyDescent="0.25">
      <c r="O9190" s="156"/>
      <c r="P9190" s="157"/>
      <c r="Q9190" s="105"/>
      <c r="R9190" s="158"/>
      <c r="S9190" s="159"/>
      <c r="T9190" s="153"/>
      <c r="Y9190" s="81"/>
      <c r="Z9190" s="153"/>
      <c r="AG9190" s="81"/>
      <c r="AJ9190" s="153"/>
      <c r="AL9190" s="154"/>
      <c r="AM9190" s="153"/>
      <c r="AN9190" s="81"/>
      <c r="AO9190" s="153"/>
      <c r="AQ9190" s="154"/>
      <c r="AR9190" s="153"/>
      <c r="AS9190" s="81"/>
      <c r="AT9190" s="153"/>
      <c r="AV9190" s="154"/>
      <c r="AW9190" s="153"/>
      <c r="BB9190" s="81"/>
      <c r="CB9190" s="82"/>
      <c r="CC9190" s="82"/>
      <c r="CM9190" s="81"/>
      <c r="CN9190" s="81"/>
      <c r="CO9190" s="81"/>
      <c r="CY9190" s="124"/>
      <c r="CZ9190" s="81"/>
      <c r="DE9190" s="125"/>
      <c r="DF9190" s="81"/>
    </row>
    <row r="9191" spans="15:110" x14ac:dyDescent="0.25">
      <c r="O9191" s="156"/>
      <c r="P9191" s="157"/>
      <c r="Q9191" s="105"/>
      <c r="R9191" s="158"/>
      <c r="S9191" s="159"/>
      <c r="T9191" s="153"/>
      <c r="Y9191" s="81"/>
      <c r="Z9191" s="153"/>
      <c r="AG9191" s="81"/>
      <c r="AJ9191" s="153"/>
      <c r="AL9191" s="154"/>
      <c r="AM9191" s="153"/>
      <c r="AN9191" s="81"/>
      <c r="AO9191" s="153"/>
      <c r="AQ9191" s="154"/>
      <c r="AR9191" s="153"/>
      <c r="AS9191" s="81"/>
      <c r="AT9191" s="153"/>
      <c r="AV9191" s="154"/>
      <c r="AW9191" s="153"/>
      <c r="BB9191" s="81"/>
      <c r="CB9191" s="82"/>
      <c r="CC9191" s="82"/>
      <c r="CM9191" s="81"/>
      <c r="CN9191" s="81"/>
      <c r="CO9191" s="81"/>
      <c r="CY9191" s="124"/>
      <c r="CZ9191" s="81"/>
      <c r="DE9191" s="125"/>
      <c r="DF9191" s="81"/>
    </row>
    <row r="9192" spans="15:110" x14ac:dyDescent="0.25">
      <c r="O9192" s="156"/>
      <c r="P9192" s="157"/>
      <c r="Q9192" s="105"/>
      <c r="R9192" s="158"/>
      <c r="S9192" s="159"/>
      <c r="T9192" s="153"/>
      <c r="Y9192" s="81"/>
      <c r="Z9192" s="153"/>
      <c r="AG9192" s="81"/>
      <c r="AJ9192" s="153"/>
      <c r="AL9192" s="154"/>
      <c r="AM9192" s="153"/>
      <c r="AN9192" s="81"/>
      <c r="AO9192" s="153"/>
      <c r="AQ9192" s="154"/>
      <c r="AR9192" s="153"/>
      <c r="AS9192" s="81"/>
      <c r="AT9192" s="153"/>
      <c r="AV9192" s="154"/>
      <c r="AW9192" s="153"/>
      <c r="BB9192" s="81"/>
      <c r="CB9192" s="82"/>
      <c r="CC9192" s="82"/>
      <c r="CM9192" s="81"/>
      <c r="CN9192" s="81"/>
      <c r="CO9192" s="81"/>
      <c r="CY9192" s="124"/>
      <c r="CZ9192" s="81"/>
      <c r="DE9192" s="125"/>
      <c r="DF9192" s="81"/>
    </row>
    <row r="9193" spans="15:110" x14ac:dyDescent="0.25">
      <c r="O9193" s="156"/>
      <c r="P9193" s="157"/>
      <c r="Q9193" s="105"/>
      <c r="R9193" s="158"/>
      <c r="S9193" s="159"/>
      <c r="T9193" s="153"/>
      <c r="Y9193" s="81"/>
      <c r="Z9193" s="153"/>
      <c r="AG9193" s="81"/>
      <c r="AJ9193" s="153"/>
      <c r="AL9193" s="154"/>
      <c r="AM9193" s="153"/>
      <c r="AN9193" s="81"/>
      <c r="AO9193" s="153"/>
      <c r="AQ9193" s="154"/>
      <c r="AR9193" s="153"/>
      <c r="AS9193" s="81"/>
      <c r="AT9193" s="153"/>
      <c r="AV9193" s="154"/>
      <c r="AW9193" s="153"/>
      <c r="BB9193" s="81"/>
      <c r="CB9193" s="82"/>
      <c r="CC9193" s="82"/>
      <c r="CM9193" s="81"/>
      <c r="CN9193" s="81"/>
      <c r="CO9193" s="81"/>
      <c r="CY9193" s="124"/>
      <c r="CZ9193" s="81"/>
      <c r="DE9193" s="125"/>
      <c r="DF9193" s="81"/>
    </row>
    <row r="9194" spans="15:110" x14ac:dyDescent="0.25">
      <c r="O9194" s="156"/>
      <c r="P9194" s="157"/>
      <c r="Q9194" s="105"/>
      <c r="R9194" s="158"/>
      <c r="S9194" s="159"/>
      <c r="T9194" s="153"/>
      <c r="Y9194" s="81"/>
      <c r="Z9194" s="153"/>
      <c r="AG9194" s="81"/>
      <c r="AJ9194" s="153"/>
      <c r="AL9194" s="154"/>
      <c r="AM9194" s="153"/>
      <c r="AN9194" s="81"/>
      <c r="AO9194" s="153"/>
      <c r="AQ9194" s="154"/>
      <c r="AR9194" s="153"/>
      <c r="AS9194" s="81"/>
      <c r="AT9194" s="153"/>
      <c r="AV9194" s="154"/>
      <c r="AW9194" s="153"/>
      <c r="BB9194" s="81"/>
      <c r="CB9194" s="82"/>
      <c r="CC9194" s="82"/>
      <c r="CM9194" s="81"/>
      <c r="CN9194" s="81"/>
      <c r="CO9194" s="81"/>
      <c r="CY9194" s="124"/>
      <c r="CZ9194" s="81"/>
      <c r="DE9194" s="125"/>
      <c r="DF9194" s="81"/>
    </row>
    <row r="9195" spans="15:110" x14ac:dyDescent="0.25">
      <c r="O9195" s="156"/>
      <c r="P9195" s="157"/>
      <c r="Q9195" s="105"/>
      <c r="R9195" s="158"/>
      <c r="S9195" s="159"/>
      <c r="T9195" s="153"/>
      <c r="Y9195" s="81"/>
      <c r="Z9195" s="153"/>
      <c r="AG9195" s="81"/>
      <c r="AJ9195" s="153"/>
      <c r="AL9195" s="154"/>
      <c r="AM9195" s="153"/>
      <c r="AN9195" s="81"/>
      <c r="AO9195" s="153"/>
      <c r="AQ9195" s="154"/>
      <c r="AR9195" s="153"/>
      <c r="AS9195" s="81"/>
      <c r="AT9195" s="153"/>
      <c r="AV9195" s="154"/>
      <c r="AW9195" s="153"/>
      <c r="BB9195" s="81"/>
      <c r="CB9195" s="82"/>
      <c r="CC9195" s="82"/>
      <c r="CM9195" s="81"/>
      <c r="CN9195" s="81"/>
      <c r="CO9195" s="81"/>
      <c r="CY9195" s="124"/>
      <c r="CZ9195" s="81"/>
      <c r="DE9195" s="125"/>
      <c r="DF9195" s="81"/>
    </row>
    <row r="9196" spans="15:110" x14ac:dyDescent="0.25">
      <c r="O9196" s="156"/>
      <c r="P9196" s="157"/>
      <c r="Q9196" s="105"/>
      <c r="R9196" s="158"/>
      <c r="S9196" s="159"/>
      <c r="T9196" s="153"/>
      <c r="Y9196" s="81"/>
      <c r="Z9196" s="153"/>
      <c r="AG9196" s="81"/>
      <c r="AJ9196" s="153"/>
      <c r="AL9196" s="154"/>
      <c r="AM9196" s="153"/>
      <c r="AN9196" s="81"/>
      <c r="AO9196" s="153"/>
      <c r="AQ9196" s="154"/>
      <c r="AR9196" s="153"/>
      <c r="AS9196" s="81"/>
      <c r="AT9196" s="153"/>
      <c r="AV9196" s="154"/>
      <c r="AW9196" s="153"/>
      <c r="BB9196" s="81"/>
      <c r="CB9196" s="82"/>
      <c r="CC9196" s="82"/>
      <c r="CM9196" s="81"/>
      <c r="CN9196" s="81"/>
      <c r="CO9196" s="81"/>
      <c r="CY9196" s="124"/>
      <c r="CZ9196" s="81"/>
      <c r="DE9196" s="125"/>
      <c r="DF9196" s="81"/>
    </row>
    <row r="9197" spans="15:110" x14ac:dyDescent="0.25">
      <c r="O9197" s="156"/>
      <c r="P9197" s="157"/>
      <c r="Q9197" s="105"/>
      <c r="R9197" s="158"/>
      <c r="S9197" s="159"/>
      <c r="T9197" s="153"/>
      <c r="Y9197" s="81"/>
      <c r="Z9197" s="153"/>
      <c r="AG9197" s="81"/>
      <c r="AJ9197" s="153"/>
      <c r="AL9197" s="154"/>
      <c r="AM9197" s="153"/>
      <c r="AN9197" s="81"/>
      <c r="AO9197" s="153"/>
      <c r="AQ9197" s="154"/>
      <c r="AR9197" s="153"/>
      <c r="AS9197" s="81"/>
      <c r="AT9197" s="153"/>
      <c r="AV9197" s="154"/>
      <c r="AW9197" s="153"/>
      <c r="BB9197" s="81"/>
      <c r="CB9197" s="82"/>
      <c r="CC9197" s="82"/>
      <c r="CM9197" s="81"/>
      <c r="CN9197" s="81"/>
      <c r="CO9197" s="81"/>
      <c r="CY9197" s="124"/>
      <c r="CZ9197" s="81"/>
      <c r="DE9197" s="125"/>
      <c r="DF9197" s="81"/>
    </row>
    <row r="9198" spans="15:110" x14ac:dyDescent="0.25">
      <c r="O9198" s="156"/>
      <c r="P9198" s="157"/>
      <c r="Q9198" s="105"/>
      <c r="R9198" s="158"/>
      <c r="S9198" s="159"/>
      <c r="T9198" s="153"/>
      <c r="Y9198" s="81"/>
      <c r="Z9198" s="153"/>
      <c r="AG9198" s="81"/>
      <c r="AJ9198" s="153"/>
      <c r="AL9198" s="154"/>
      <c r="AM9198" s="153"/>
      <c r="AN9198" s="81"/>
      <c r="AO9198" s="153"/>
      <c r="AQ9198" s="154"/>
      <c r="AR9198" s="153"/>
      <c r="AS9198" s="81"/>
      <c r="AT9198" s="153"/>
      <c r="AV9198" s="154"/>
      <c r="AW9198" s="153"/>
      <c r="BB9198" s="81"/>
      <c r="CB9198" s="82"/>
      <c r="CC9198" s="82"/>
      <c r="CM9198" s="81"/>
      <c r="CN9198" s="81"/>
      <c r="CO9198" s="81"/>
      <c r="CY9198" s="124"/>
      <c r="CZ9198" s="81"/>
      <c r="DE9198" s="125"/>
      <c r="DF9198" s="81"/>
    </row>
    <row r="9199" spans="15:110" x14ac:dyDescent="0.25">
      <c r="O9199" s="156"/>
      <c r="P9199" s="157"/>
      <c r="Q9199" s="105"/>
      <c r="R9199" s="158"/>
      <c r="S9199" s="159"/>
      <c r="T9199" s="153"/>
      <c r="Y9199" s="81"/>
      <c r="Z9199" s="153"/>
      <c r="AG9199" s="81"/>
      <c r="AJ9199" s="153"/>
      <c r="AL9199" s="154"/>
      <c r="AM9199" s="153"/>
      <c r="AN9199" s="81"/>
      <c r="AO9199" s="153"/>
      <c r="AQ9199" s="154"/>
      <c r="AR9199" s="153"/>
      <c r="AS9199" s="81"/>
      <c r="AT9199" s="153"/>
      <c r="AV9199" s="154"/>
      <c r="AW9199" s="153"/>
      <c r="BB9199" s="81"/>
      <c r="CB9199" s="82"/>
      <c r="CC9199" s="82"/>
      <c r="CM9199" s="81"/>
      <c r="CN9199" s="81"/>
      <c r="CO9199" s="81"/>
      <c r="CY9199" s="124"/>
      <c r="CZ9199" s="81"/>
      <c r="DE9199" s="125"/>
      <c r="DF9199" s="81"/>
    </row>
    <row r="9200" spans="15:110" x14ac:dyDescent="0.25">
      <c r="O9200" s="156"/>
      <c r="P9200" s="157"/>
      <c r="Q9200" s="105"/>
      <c r="R9200" s="158"/>
      <c r="S9200" s="159"/>
      <c r="T9200" s="153"/>
      <c r="Y9200" s="81"/>
      <c r="Z9200" s="153"/>
      <c r="AG9200" s="81"/>
      <c r="AJ9200" s="153"/>
      <c r="AL9200" s="154"/>
      <c r="AM9200" s="153"/>
      <c r="AN9200" s="81"/>
      <c r="AO9200" s="153"/>
      <c r="AQ9200" s="154"/>
      <c r="AR9200" s="153"/>
      <c r="AS9200" s="81"/>
      <c r="AT9200" s="153"/>
      <c r="AV9200" s="154"/>
      <c r="AW9200" s="153"/>
      <c r="BB9200" s="81"/>
      <c r="CB9200" s="82"/>
      <c r="CC9200" s="82"/>
      <c r="CM9200" s="81"/>
      <c r="CN9200" s="81"/>
      <c r="CO9200" s="81"/>
      <c r="CY9200" s="124"/>
      <c r="CZ9200" s="81"/>
      <c r="DE9200" s="125"/>
      <c r="DF9200" s="81"/>
    </row>
    <row r="9201" spans="15:110" x14ac:dyDescent="0.25">
      <c r="O9201" s="156"/>
      <c r="P9201" s="157"/>
      <c r="Q9201" s="105"/>
      <c r="R9201" s="158"/>
      <c r="S9201" s="159"/>
      <c r="T9201" s="153"/>
      <c r="Y9201" s="81"/>
      <c r="Z9201" s="153"/>
      <c r="AG9201" s="81"/>
      <c r="AJ9201" s="153"/>
      <c r="AL9201" s="154"/>
      <c r="AM9201" s="153"/>
      <c r="AN9201" s="81"/>
      <c r="AO9201" s="153"/>
      <c r="AQ9201" s="154"/>
      <c r="AR9201" s="153"/>
      <c r="AS9201" s="81"/>
      <c r="AT9201" s="153"/>
      <c r="AV9201" s="154"/>
      <c r="AW9201" s="153"/>
      <c r="BB9201" s="81"/>
      <c r="CB9201" s="82"/>
      <c r="CC9201" s="82"/>
      <c r="CM9201" s="81"/>
      <c r="CN9201" s="81"/>
      <c r="CO9201" s="81"/>
      <c r="CY9201" s="124"/>
      <c r="CZ9201" s="81"/>
      <c r="DE9201" s="125"/>
      <c r="DF9201" s="81"/>
    </row>
    <row r="9202" spans="15:110" x14ac:dyDescent="0.25">
      <c r="O9202" s="156"/>
      <c r="P9202" s="157"/>
      <c r="Q9202" s="105"/>
      <c r="R9202" s="158"/>
      <c r="S9202" s="159"/>
      <c r="T9202" s="153"/>
      <c r="Y9202" s="81"/>
      <c r="Z9202" s="153"/>
      <c r="AG9202" s="81"/>
      <c r="AJ9202" s="153"/>
      <c r="AL9202" s="154"/>
      <c r="AM9202" s="153"/>
      <c r="AN9202" s="81"/>
      <c r="AO9202" s="153"/>
      <c r="AQ9202" s="154"/>
      <c r="AR9202" s="153"/>
      <c r="AS9202" s="81"/>
      <c r="AT9202" s="153"/>
      <c r="AV9202" s="154"/>
      <c r="AW9202" s="153"/>
      <c r="BB9202" s="81"/>
      <c r="CB9202" s="82"/>
      <c r="CC9202" s="82"/>
      <c r="CM9202" s="81"/>
      <c r="CN9202" s="81"/>
      <c r="CO9202" s="81"/>
      <c r="CY9202" s="124"/>
      <c r="CZ9202" s="81"/>
      <c r="DE9202" s="125"/>
      <c r="DF9202" s="81"/>
    </row>
    <row r="9203" spans="15:110" x14ac:dyDescent="0.25">
      <c r="O9203" s="156"/>
      <c r="P9203" s="157"/>
      <c r="Q9203" s="105"/>
      <c r="R9203" s="158"/>
      <c r="S9203" s="159"/>
      <c r="T9203" s="153"/>
      <c r="Y9203" s="81"/>
      <c r="Z9203" s="153"/>
      <c r="AG9203" s="81"/>
      <c r="AJ9203" s="153"/>
      <c r="AL9203" s="154"/>
      <c r="AM9203" s="153"/>
      <c r="AN9203" s="81"/>
      <c r="AO9203" s="153"/>
      <c r="AQ9203" s="154"/>
      <c r="AR9203" s="153"/>
      <c r="AS9203" s="81"/>
      <c r="AT9203" s="153"/>
      <c r="AV9203" s="154"/>
      <c r="AW9203" s="153"/>
      <c r="BB9203" s="81"/>
      <c r="CB9203" s="82"/>
      <c r="CC9203" s="82"/>
      <c r="CM9203" s="81"/>
      <c r="CN9203" s="81"/>
      <c r="CO9203" s="81"/>
      <c r="CY9203" s="124"/>
      <c r="CZ9203" s="81"/>
      <c r="DE9203" s="125"/>
      <c r="DF9203" s="81"/>
    </row>
    <row r="9204" spans="15:110" x14ac:dyDescent="0.25">
      <c r="O9204" s="156"/>
      <c r="P9204" s="157"/>
      <c r="Q9204" s="105"/>
      <c r="R9204" s="158"/>
      <c r="S9204" s="159"/>
      <c r="T9204" s="153"/>
      <c r="Y9204" s="81"/>
      <c r="Z9204" s="153"/>
      <c r="AG9204" s="81"/>
      <c r="AJ9204" s="153"/>
      <c r="AL9204" s="154"/>
      <c r="AM9204" s="153"/>
      <c r="AN9204" s="81"/>
      <c r="AO9204" s="153"/>
      <c r="AQ9204" s="154"/>
      <c r="AR9204" s="153"/>
      <c r="AS9204" s="81"/>
      <c r="AT9204" s="153"/>
      <c r="AV9204" s="154"/>
      <c r="AW9204" s="153"/>
      <c r="BB9204" s="81"/>
      <c r="CB9204" s="82"/>
      <c r="CC9204" s="82"/>
      <c r="CM9204" s="81"/>
      <c r="CN9204" s="81"/>
      <c r="CO9204" s="81"/>
      <c r="CY9204" s="124"/>
      <c r="CZ9204" s="81"/>
      <c r="DE9204" s="125"/>
      <c r="DF9204" s="81"/>
    </row>
    <row r="9205" spans="15:110" x14ac:dyDescent="0.25">
      <c r="O9205" s="156"/>
      <c r="P9205" s="157"/>
      <c r="Q9205" s="105"/>
      <c r="R9205" s="158"/>
      <c r="S9205" s="159"/>
      <c r="T9205" s="153"/>
      <c r="Y9205" s="81"/>
      <c r="Z9205" s="153"/>
      <c r="AG9205" s="81"/>
      <c r="AJ9205" s="153"/>
      <c r="AL9205" s="154"/>
      <c r="AM9205" s="153"/>
      <c r="AN9205" s="81"/>
      <c r="AO9205" s="153"/>
      <c r="AQ9205" s="154"/>
      <c r="AR9205" s="153"/>
      <c r="AS9205" s="81"/>
      <c r="AT9205" s="153"/>
      <c r="AV9205" s="154"/>
      <c r="AW9205" s="153"/>
      <c r="BB9205" s="81"/>
      <c r="CB9205" s="82"/>
      <c r="CC9205" s="82"/>
      <c r="CM9205" s="81"/>
      <c r="CN9205" s="81"/>
      <c r="CO9205" s="81"/>
      <c r="CY9205" s="124"/>
      <c r="CZ9205" s="81"/>
      <c r="DE9205" s="125"/>
      <c r="DF9205" s="81"/>
    </row>
    <row r="9206" spans="15:110" x14ac:dyDescent="0.25">
      <c r="O9206" s="156"/>
      <c r="P9206" s="157"/>
      <c r="Q9206" s="105"/>
      <c r="R9206" s="158"/>
      <c r="S9206" s="159"/>
      <c r="T9206" s="153"/>
      <c r="Y9206" s="81"/>
      <c r="Z9206" s="153"/>
      <c r="AG9206" s="81"/>
      <c r="AJ9206" s="153"/>
      <c r="AL9206" s="154"/>
      <c r="AM9206" s="153"/>
      <c r="AN9206" s="81"/>
      <c r="AO9206" s="153"/>
      <c r="AQ9206" s="154"/>
      <c r="AR9206" s="153"/>
      <c r="AS9206" s="81"/>
      <c r="AT9206" s="153"/>
      <c r="AV9206" s="154"/>
      <c r="AW9206" s="153"/>
      <c r="BB9206" s="81"/>
      <c r="CB9206" s="82"/>
      <c r="CC9206" s="82"/>
      <c r="CM9206" s="81"/>
      <c r="CN9206" s="81"/>
      <c r="CO9206" s="81"/>
      <c r="CY9206" s="124"/>
      <c r="CZ9206" s="81"/>
      <c r="DE9206" s="125"/>
      <c r="DF9206" s="81"/>
    </row>
    <row r="9207" spans="15:110" x14ac:dyDescent="0.25">
      <c r="O9207" s="156"/>
      <c r="P9207" s="157"/>
      <c r="Q9207" s="105"/>
      <c r="R9207" s="158"/>
      <c r="S9207" s="159"/>
      <c r="T9207" s="153"/>
      <c r="Y9207" s="81"/>
      <c r="Z9207" s="153"/>
      <c r="AG9207" s="81"/>
      <c r="AJ9207" s="153"/>
      <c r="AL9207" s="154"/>
      <c r="AM9207" s="153"/>
      <c r="AN9207" s="81"/>
      <c r="AO9207" s="153"/>
      <c r="AQ9207" s="154"/>
      <c r="AR9207" s="153"/>
      <c r="AS9207" s="81"/>
      <c r="AT9207" s="153"/>
      <c r="AV9207" s="154"/>
      <c r="AW9207" s="153"/>
      <c r="BB9207" s="81"/>
      <c r="CB9207" s="82"/>
      <c r="CC9207" s="82"/>
      <c r="CM9207" s="81"/>
      <c r="CN9207" s="81"/>
      <c r="CO9207" s="81"/>
      <c r="CY9207" s="124"/>
      <c r="CZ9207" s="81"/>
      <c r="DE9207" s="125"/>
      <c r="DF9207" s="81"/>
    </row>
    <row r="9208" spans="15:110" x14ac:dyDescent="0.25">
      <c r="O9208" s="156"/>
      <c r="P9208" s="157"/>
      <c r="Q9208" s="105"/>
      <c r="R9208" s="158"/>
      <c r="S9208" s="159"/>
      <c r="T9208" s="153"/>
      <c r="Y9208" s="81"/>
      <c r="Z9208" s="153"/>
      <c r="AG9208" s="81"/>
      <c r="AJ9208" s="153"/>
      <c r="AL9208" s="154"/>
      <c r="AM9208" s="153"/>
      <c r="AN9208" s="81"/>
      <c r="AO9208" s="153"/>
      <c r="AQ9208" s="154"/>
      <c r="AR9208" s="153"/>
      <c r="AS9208" s="81"/>
      <c r="AT9208" s="153"/>
      <c r="AV9208" s="154"/>
      <c r="AW9208" s="153"/>
      <c r="BB9208" s="81"/>
      <c r="CB9208" s="82"/>
      <c r="CC9208" s="82"/>
      <c r="CM9208" s="81"/>
      <c r="CN9208" s="81"/>
      <c r="CO9208" s="81"/>
      <c r="CY9208" s="124"/>
      <c r="CZ9208" s="81"/>
      <c r="DE9208" s="125"/>
      <c r="DF9208" s="81"/>
    </row>
    <row r="9209" spans="15:110" x14ac:dyDescent="0.25">
      <c r="O9209" s="156"/>
      <c r="P9209" s="157"/>
      <c r="Q9209" s="105"/>
      <c r="R9209" s="158"/>
      <c r="S9209" s="159"/>
      <c r="T9209" s="153"/>
      <c r="Y9209" s="81"/>
      <c r="Z9209" s="153"/>
      <c r="AG9209" s="81"/>
      <c r="AJ9209" s="153"/>
      <c r="AL9209" s="154"/>
      <c r="AM9209" s="153"/>
      <c r="AN9209" s="81"/>
      <c r="AO9209" s="153"/>
      <c r="AQ9209" s="154"/>
      <c r="AR9209" s="153"/>
      <c r="AS9209" s="81"/>
      <c r="AT9209" s="153"/>
      <c r="AV9209" s="154"/>
      <c r="AW9209" s="153"/>
      <c r="BB9209" s="81"/>
      <c r="CB9209" s="82"/>
      <c r="CC9209" s="82"/>
      <c r="CM9209" s="81"/>
      <c r="CN9209" s="81"/>
      <c r="CO9209" s="81"/>
      <c r="CY9209" s="124"/>
      <c r="CZ9209" s="81"/>
      <c r="DE9209" s="125"/>
      <c r="DF9209" s="81"/>
    </row>
    <row r="9210" spans="15:110" x14ac:dyDescent="0.25">
      <c r="O9210" s="156"/>
      <c r="P9210" s="157"/>
      <c r="Q9210" s="105"/>
      <c r="R9210" s="158"/>
      <c r="S9210" s="159"/>
      <c r="T9210" s="153"/>
      <c r="Y9210" s="81"/>
      <c r="Z9210" s="153"/>
      <c r="AG9210" s="81"/>
      <c r="AJ9210" s="153"/>
      <c r="AL9210" s="154"/>
      <c r="AM9210" s="153"/>
      <c r="AN9210" s="81"/>
      <c r="AO9210" s="153"/>
      <c r="AQ9210" s="154"/>
      <c r="AR9210" s="153"/>
      <c r="AS9210" s="81"/>
      <c r="AT9210" s="153"/>
      <c r="AV9210" s="154"/>
      <c r="AW9210" s="153"/>
      <c r="BB9210" s="81"/>
      <c r="CB9210" s="82"/>
      <c r="CC9210" s="82"/>
      <c r="CM9210" s="81"/>
      <c r="CN9210" s="81"/>
      <c r="CO9210" s="81"/>
      <c r="CY9210" s="124"/>
      <c r="CZ9210" s="81"/>
      <c r="DE9210" s="125"/>
      <c r="DF9210" s="81"/>
    </row>
    <row r="9211" spans="15:110" x14ac:dyDescent="0.25">
      <c r="O9211" s="156"/>
      <c r="P9211" s="157"/>
      <c r="Q9211" s="105"/>
      <c r="R9211" s="158"/>
      <c r="S9211" s="159"/>
      <c r="T9211" s="153"/>
      <c r="Y9211" s="81"/>
      <c r="Z9211" s="153"/>
      <c r="AG9211" s="81"/>
      <c r="AJ9211" s="153"/>
      <c r="AL9211" s="154"/>
      <c r="AM9211" s="153"/>
      <c r="AN9211" s="81"/>
      <c r="AO9211" s="153"/>
      <c r="AQ9211" s="154"/>
      <c r="AR9211" s="153"/>
      <c r="AS9211" s="81"/>
      <c r="AT9211" s="153"/>
      <c r="AV9211" s="154"/>
      <c r="AW9211" s="153"/>
      <c r="BB9211" s="81"/>
      <c r="CB9211" s="82"/>
      <c r="CC9211" s="82"/>
      <c r="CM9211" s="81"/>
      <c r="CN9211" s="81"/>
      <c r="CO9211" s="81"/>
      <c r="CY9211" s="124"/>
      <c r="CZ9211" s="81"/>
      <c r="DE9211" s="125"/>
      <c r="DF9211" s="81"/>
    </row>
    <row r="9212" spans="15:110" x14ac:dyDescent="0.25">
      <c r="O9212" s="156"/>
      <c r="P9212" s="157"/>
      <c r="Q9212" s="105"/>
      <c r="R9212" s="158"/>
      <c r="S9212" s="159"/>
      <c r="T9212" s="153"/>
      <c r="Y9212" s="81"/>
      <c r="Z9212" s="153"/>
      <c r="AG9212" s="81"/>
      <c r="AJ9212" s="153"/>
      <c r="AL9212" s="154"/>
      <c r="AM9212" s="153"/>
      <c r="AN9212" s="81"/>
      <c r="AO9212" s="153"/>
      <c r="AQ9212" s="154"/>
      <c r="AR9212" s="153"/>
      <c r="AS9212" s="81"/>
      <c r="AT9212" s="153"/>
      <c r="AV9212" s="154"/>
      <c r="AW9212" s="153"/>
      <c r="BB9212" s="81"/>
      <c r="CB9212" s="82"/>
      <c r="CC9212" s="82"/>
      <c r="CM9212" s="81"/>
      <c r="CN9212" s="81"/>
      <c r="CO9212" s="81"/>
      <c r="CY9212" s="124"/>
      <c r="CZ9212" s="81"/>
      <c r="DE9212" s="125"/>
      <c r="DF9212" s="81"/>
    </row>
    <row r="9213" spans="15:110" x14ac:dyDescent="0.25">
      <c r="O9213" s="156"/>
      <c r="P9213" s="157"/>
      <c r="Q9213" s="105"/>
      <c r="R9213" s="158"/>
      <c r="S9213" s="159"/>
      <c r="T9213" s="153"/>
      <c r="Y9213" s="81"/>
      <c r="Z9213" s="153"/>
      <c r="AG9213" s="81"/>
      <c r="AJ9213" s="153"/>
      <c r="AL9213" s="154"/>
      <c r="AM9213" s="153"/>
      <c r="AN9213" s="81"/>
      <c r="AO9213" s="153"/>
      <c r="AQ9213" s="154"/>
      <c r="AR9213" s="153"/>
      <c r="AS9213" s="81"/>
      <c r="AT9213" s="153"/>
      <c r="AV9213" s="154"/>
      <c r="AW9213" s="153"/>
      <c r="BB9213" s="81"/>
      <c r="CB9213" s="82"/>
      <c r="CC9213" s="82"/>
      <c r="CM9213" s="81"/>
      <c r="CN9213" s="81"/>
      <c r="CO9213" s="81"/>
      <c r="CY9213" s="124"/>
      <c r="CZ9213" s="81"/>
      <c r="DE9213" s="125"/>
      <c r="DF9213" s="81"/>
    </row>
    <row r="9214" spans="15:110" x14ac:dyDescent="0.25">
      <c r="O9214" s="156"/>
      <c r="P9214" s="157"/>
      <c r="Q9214" s="105"/>
      <c r="R9214" s="158"/>
      <c r="S9214" s="159"/>
      <c r="T9214" s="153"/>
      <c r="Y9214" s="81"/>
      <c r="Z9214" s="153"/>
      <c r="AG9214" s="81"/>
      <c r="AJ9214" s="153"/>
      <c r="AL9214" s="154"/>
      <c r="AM9214" s="153"/>
      <c r="AN9214" s="81"/>
      <c r="AO9214" s="153"/>
      <c r="AQ9214" s="154"/>
      <c r="AR9214" s="153"/>
      <c r="AS9214" s="81"/>
      <c r="AT9214" s="153"/>
      <c r="AV9214" s="154"/>
      <c r="AW9214" s="153"/>
      <c r="BB9214" s="81"/>
      <c r="CB9214" s="82"/>
      <c r="CC9214" s="82"/>
      <c r="CM9214" s="81"/>
      <c r="CN9214" s="81"/>
      <c r="CO9214" s="81"/>
      <c r="CY9214" s="124"/>
      <c r="CZ9214" s="81"/>
      <c r="DE9214" s="125"/>
      <c r="DF9214" s="81"/>
    </row>
    <row r="9215" spans="15:110" x14ac:dyDescent="0.25">
      <c r="O9215" s="156"/>
      <c r="P9215" s="157"/>
      <c r="Q9215" s="105"/>
      <c r="R9215" s="158"/>
      <c r="S9215" s="159"/>
      <c r="T9215" s="153"/>
      <c r="Y9215" s="81"/>
      <c r="Z9215" s="153"/>
      <c r="AG9215" s="81"/>
      <c r="AJ9215" s="153"/>
      <c r="AL9215" s="154"/>
      <c r="AM9215" s="153"/>
      <c r="AN9215" s="81"/>
      <c r="AO9215" s="153"/>
      <c r="AQ9215" s="154"/>
      <c r="AR9215" s="153"/>
      <c r="AS9215" s="81"/>
      <c r="AT9215" s="153"/>
      <c r="AV9215" s="154"/>
      <c r="AW9215" s="153"/>
      <c r="BB9215" s="81"/>
      <c r="CB9215" s="82"/>
      <c r="CC9215" s="82"/>
      <c r="CM9215" s="81"/>
      <c r="CN9215" s="81"/>
      <c r="CO9215" s="81"/>
      <c r="CY9215" s="124"/>
      <c r="CZ9215" s="81"/>
      <c r="DE9215" s="125"/>
      <c r="DF9215" s="81"/>
    </row>
    <row r="9216" spans="15:110" x14ac:dyDescent="0.25">
      <c r="O9216" s="156"/>
      <c r="P9216" s="157"/>
      <c r="Q9216" s="105"/>
      <c r="R9216" s="158"/>
      <c r="S9216" s="159"/>
      <c r="T9216" s="153"/>
      <c r="Y9216" s="81"/>
      <c r="Z9216" s="153"/>
      <c r="AG9216" s="81"/>
      <c r="AJ9216" s="153"/>
      <c r="AL9216" s="154"/>
      <c r="AM9216" s="153"/>
      <c r="AN9216" s="81"/>
      <c r="AO9216" s="153"/>
      <c r="AQ9216" s="154"/>
      <c r="AR9216" s="153"/>
      <c r="AS9216" s="81"/>
      <c r="AT9216" s="153"/>
      <c r="AV9216" s="154"/>
      <c r="AW9216" s="153"/>
      <c r="BB9216" s="81"/>
      <c r="CB9216" s="82"/>
      <c r="CC9216" s="82"/>
      <c r="CM9216" s="81"/>
      <c r="CN9216" s="81"/>
      <c r="CO9216" s="81"/>
      <c r="CY9216" s="124"/>
      <c r="CZ9216" s="81"/>
      <c r="DE9216" s="125"/>
      <c r="DF9216" s="81"/>
    </row>
    <row r="9217" spans="15:110" x14ac:dyDescent="0.25">
      <c r="O9217" s="156"/>
      <c r="P9217" s="157"/>
      <c r="Q9217" s="105"/>
      <c r="R9217" s="158"/>
      <c r="S9217" s="159"/>
      <c r="T9217" s="153"/>
      <c r="Y9217" s="81"/>
      <c r="Z9217" s="153"/>
      <c r="AG9217" s="81"/>
      <c r="AJ9217" s="153"/>
      <c r="AL9217" s="154"/>
      <c r="AM9217" s="153"/>
      <c r="AN9217" s="81"/>
      <c r="AO9217" s="153"/>
      <c r="AQ9217" s="154"/>
      <c r="AR9217" s="153"/>
      <c r="AS9217" s="81"/>
      <c r="AT9217" s="153"/>
      <c r="AV9217" s="154"/>
      <c r="AW9217" s="153"/>
      <c r="BB9217" s="81"/>
      <c r="CB9217" s="82"/>
      <c r="CC9217" s="82"/>
      <c r="CM9217" s="81"/>
      <c r="CN9217" s="81"/>
      <c r="CO9217" s="81"/>
      <c r="CY9217" s="124"/>
      <c r="CZ9217" s="81"/>
      <c r="DE9217" s="125"/>
      <c r="DF9217" s="81"/>
    </row>
    <row r="9218" spans="15:110" x14ac:dyDescent="0.25">
      <c r="O9218" s="156"/>
      <c r="P9218" s="157"/>
      <c r="Q9218" s="105"/>
      <c r="R9218" s="158"/>
      <c r="S9218" s="159"/>
      <c r="T9218" s="153"/>
      <c r="Y9218" s="81"/>
      <c r="Z9218" s="153"/>
      <c r="AG9218" s="81"/>
      <c r="AJ9218" s="153"/>
      <c r="AL9218" s="154"/>
      <c r="AM9218" s="153"/>
      <c r="AN9218" s="81"/>
      <c r="AO9218" s="153"/>
      <c r="AQ9218" s="154"/>
      <c r="AR9218" s="153"/>
      <c r="AS9218" s="81"/>
      <c r="AT9218" s="153"/>
      <c r="AV9218" s="154"/>
      <c r="AW9218" s="153"/>
      <c r="BB9218" s="81"/>
      <c r="CB9218" s="82"/>
      <c r="CC9218" s="82"/>
      <c r="CM9218" s="81"/>
      <c r="CN9218" s="81"/>
      <c r="CO9218" s="81"/>
      <c r="CY9218" s="124"/>
      <c r="CZ9218" s="81"/>
      <c r="DE9218" s="125"/>
      <c r="DF9218" s="81"/>
    </row>
    <row r="9219" spans="15:110" x14ac:dyDescent="0.25">
      <c r="O9219" s="156"/>
      <c r="P9219" s="157"/>
      <c r="Q9219" s="105"/>
      <c r="R9219" s="158"/>
      <c r="S9219" s="159"/>
      <c r="T9219" s="153"/>
      <c r="Y9219" s="81"/>
      <c r="Z9219" s="153"/>
      <c r="AG9219" s="81"/>
      <c r="AJ9219" s="153"/>
      <c r="AL9219" s="154"/>
      <c r="AM9219" s="153"/>
      <c r="AN9219" s="81"/>
      <c r="AO9219" s="153"/>
      <c r="AQ9219" s="154"/>
      <c r="AR9219" s="153"/>
      <c r="AS9219" s="81"/>
      <c r="AT9219" s="153"/>
      <c r="AV9219" s="154"/>
      <c r="AW9219" s="153"/>
      <c r="BB9219" s="81"/>
      <c r="CB9219" s="82"/>
      <c r="CC9219" s="82"/>
      <c r="CM9219" s="81"/>
      <c r="CN9219" s="81"/>
      <c r="CO9219" s="81"/>
      <c r="CY9219" s="124"/>
      <c r="CZ9219" s="81"/>
      <c r="DE9219" s="125"/>
      <c r="DF9219" s="81"/>
    </row>
    <row r="9220" spans="15:110" x14ac:dyDescent="0.25">
      <c r="O9220" s="156"/>
      <c r="P9220" s="157"/>
      <c r="Q9220" s="105"/>
      <c r="R9220" s="158"/>
      <c r="S9220" s="159"/>
      <c r="T9220" s="153"/>
      <c r="Y9220" s="81"/>
      <c r="Z9220" s="153"/>
      <c r="AG9220" s="81"/>
      <c r="AJ9220" s="153"/>
      <c r="AL9220" s="154"/>
      <c r="AM9220" s="153"/>
      <c r="AN9220" s="81"/>
      <c r="AO9220" s="153"/>
      <c r="AQ9220" s="154"/>
      <c r="AR9220" s="153"/>
      <c r="AS9220" s="81"/>
      <c r="AT9220" s="153"/>
      <c r="AV9220" s="154"/>
      <c r="AW9220" s="153"/>
      <c r="BB9220" s="81"/>
      <c r="CB9220" s="82"/>
      <c r="CC9220" s="82"/>
      <c r="CM9220" s="81"/>
      <c r="CN9220" s="81"/>
      <c r="CO9220" s="81"/>
      <c r="CY9220" s="124"/>
      <c r="CZ9220" s="81"/>
      <c r="DE9220" s="125"/>
      <c r="DF9220" s="81"/>
    </row>
    <row r="9221" spans="15:110" x14ac:dyDescent="0.25">
      <c r="O9221" s="156"/>
      <c r="P9221" s="157"/>
      <c r="Q9221" s="105"/>
      <c r="R9221" s="158"/>
      <c r="S9221" s="159"/>
      <c r="T9221" s="153"/>
      <c r="Y9221" s="81"/>
      <c r="Z9221" s="153"/>
      <c r="AG9221" s="81"/>
      <c r="AJ9221" s="153"/>
      <c r="AL9221" s="154"/>
      <c r="AM9221" s="153"/>
      <c r="AN9221" s="81"/>
      <c r="AO9221" s="153"/>
      <c r="AQ9221" s="154"/>
      <c r="AR9221" s="153"/>
      <c r="AS9221" s="81"/>
      <c r="AT9221" s="153"/>
      <c r="AV9221" s="154"/>
      <c r="AW9221" s="153"/>
      <c r="BB9221" s="81"/>
      <c r="CB9221" s="82"/>
      <c r="CC9221" s="82"/>
      <c r="CM9221" s="81"/>
      <c r="CN9221" s="81"/>
      <c r="CO9221" s="81"/>
      <c r="CY9221" s="124"/>
      <c r="CZ9221" s="81"/>
      <c r="DE9221" s="125"/>
      <c r="DF9221" s="81"/>
    </row>
    <row r="9222" spans="15:110" x14ac:dyDescent="0.25">
      <c r="O9222" s="156"/>
      <c r="P9222" s="157"/>
      <c r="Q9222" s="105"/>
      <c r="R9222" s="158"/>
      <c r="S9222" s="159"/>
      <c r="T9222" s="153"/>
      <c r="Y9222" s="81"/>
      <c r="Z9222" s="153"/>
      <c r="AG9222" s="81"/>
      <c r="AJ9222" s="153"/>
      <c r="AL9222" s="154"/>
      <c r="AM9222" s="153"/>
      <c r="AN9222" s="81"/>
      <c r="AO9222" s="153"/>
      <c r="AQ9222" s="154"/>
      <c r="AR9222" s="153"/>
      <c r="AS9222" s="81"/>
      <c r="AT9222" s="153"/>
      <c r="AV9222" s="154"/>
      <c r="AW9222" s="153"/>
      <c r="BB9222" s="81"/>
      <c r="CB9222" s="82"/>
      <c r="CC9222" s="82"/>
      <c r="CM9222" s="81"/>
      <c r="CN9222" s="81"/>
      <c r="CO9222" s="81"/>
      <c r="CY9222" s="124"/>
      <c r="CZ9222" s="81"/>
      <c r="DE9222" s="125"/>
      <c r="DF9222" s="81"/>
    </row>
    <row r="9223" spans="15:110" x14ac:dyDescent="0.25">
      <c r="O9223" s="156"/>
      <c r="P9223" s="157"/>
      <c r="Q9223" s="105"/>
      <c r="R9223" s="158"/>
      <c r="S9223" s="159"/>
      <c r="T9223" s="153"/>
      <c r="Y9223" s="81"/>
      <c r="Z9223" s="153"/>
      <c r="AG9223" s="81"/>
      <c r="AJ9223" s="153"/>
      <c r="AL9223" s="154"/>
      <c r="AM9223" s="153"/>
      <c r="AN9223" s="81"/>
      <c r="AO9223" s="153"/>
      <c r="AQ9223" s="154"/>
      <c r="AR9223" s="153"/>
      <c r="AS9223" s="81"/>
      <c r="AT9223" s="153"/>
      <c r="AV9223" s="154"/>
      <c r="AW9223" s="153"/>
      <c r="BB9223" s="81"/>
      <c r="CB9223" s="82"/>
      <c r="CC9223" s="82"/>
      <c r="CM9223" s="81"/>
      <c r="CN9223" s="81"/>
      <c r="CO9223" s="81"/>
      <c r="CY9223" s="124"/>
      <c r="CZ9223" s="81"/>
      <c r="DE9223" s="125"/>
      <c r="DF9223" s="81"/>
    </row>
    <row r="9224" spans="15:110" x14ac:dyDescent="0.25">
      <c r="O9224" s="156"/>
      <c r="P9224" s="157"/>
      <c r="Q9224" s="105"/>
      <c r="R9224" s="158"/>
      <c r="S9224" s="159"/>
      <c r="T9224" s="153"/>
      <c r="Y9224" s="81"/>
      <c r="Z9224" s="153"/>
      <c r="AG9224" s="81"/>
      <c r="AJ9224" s="153"/>
      <c r="AL9224" s="154"/>
      <c r="AM9224" s="153"/>
      <c r="AN9224" s="81"/>
      <c r="AO9224" s="153"/>
      <c r="AQ9224" s="154"/>
      <c r="AR9224" s="153"/>
      <c r="AS9224" s="81"/>
      <c r="AT9224" s="153"/>
      <c r="AV9224" s="154"/>
      <c r="AW9224" s="153"/>
      <c r="BB9224" s="81"/>
      <c r="CB9224" s="82"/>
      <c r="CC9224" s="82"/>
      <c r="CM9224" s="81"/>
      <c r="CN9224" s="81"/>
      <c r="CO9224" s="81"/>
      <c r="CY9224" s="124"/>
      <c r="CZ9224" s="81"/>
      <c r="DE9224" s="125"/>
      <c r="DF9224" s="81"/>
    </row>
    <row r="9225" spans="15:110" x14ac:dyDescent="0.25">
      <c r="O9225" s="156"/>
      <c r="P9225" s="157"/>
      <c r="Q9225" s="105"/>
      <c r="R9225" s="158"/>
      <c r="S9225" s="159"/>
      <c r="T9225" s="153"/>
      <c r="Y9225" s="81"/>
      <c r="Z9225" s="153"/>
      <c r="AG9225" s="81"/>
      <c r="AJ9225" s="153"/>
      <c r="AL9225" s="154"/>
      <c r="AM9225" s="153"/>
      <c r="AN9225" s="81"/>
      <c r="AO9225" s="153"/>
      <c r="AQ9225" s="154"/>
      <c r="AR9225" s="153"/>
      <c r="AS9225" s="81"/>
      <c r="AT9225" s="153"/>
      <c r="AV9225" s="154"/>
      <c r="AW9225" s="153"/>
      <c r="BB9225" s="81"/>
      <c r="CB9225" s="82"/>
      <c r="CC9225" s="82"/>
      <c r="CM9225" s="81"/>
      <c r="CN9225" s="81"/>
      <c r="CO9225" s="81"/>
      <c r="CY9225" s="124"/>
      <c r="CZ9225" s="81"/>
      <c r="DE9225" s="125"/>
      <c r="DF9225" s="81"/>
    </row>
    <row r="9226" spans="15:110" x14ac:dyDescent="0.25">
      <c r="O9226" s="156"/>
      <c r="P9226" s="157"/>
      <c r="Q9226" s="105"/>
      <c r="R9226" s="158"/>
      <c r="S9226" s="159"/>
      <c r="T9226" s="153"/>
      <c r="Y9226" s="81"/>
      <c r="Z9226" s="153"/>
      <c r="AG9226" s="81"/>
      <c r="AJ9226" s="153"/>
      <c r="AL9226" s="154"/>
      <c r="AM9226" s="153"/>
      <c r="AN9226" s="81"/>
      <c r="AO9226" s="153"/>
      <c r="AQ9226" s="154"/>
      <c r="AR9226" s="153"/>
      <c r="AS9226" s="81"/>
      <c r="AT9226" s="153"/>
      <c r="AV9226" s="154"/>
      <c r="AW9226" s="153"/>
      <c r="BB9226" s="81"/>
      <c r="CB9226" s="82"/>
      <c r="CC9226" s="82"/>
      <c r="CM9226" s="81"/>
      <c r="CN9226" s="81"/>
      <c r="CO9226" s="81"/>
      <c r="CY9226" s="124"/>
      <c r="CZ9226" s="81"/>
      <c r="DE9226" s="125"/>
      <c r="DF9226" s="81"/>
    </row>
    <row r="9227" spans="15:110" x14ac:dyDescent="0.25">
      <c r="O9227" s="156"/>
      <c r="P9227" s="157"/>
      <c r="Q9227" s="105"/>
      <c r="R9227" s="158"/>
      <c r="S9227" s="159"/>
      <c r="T9227" s="153"/>
      <c r="Y9227" s="81"/>
      <c r="Z9227" s="153"/>
      <c r="AG9227" s="81"/>
      <c r="AJ9227" s="153"/>
      <c r="AL9227" s="154"/>
      <c r="AM9227" s="153"/>
      <c r="AN9227" s="81"/>
      <c r="AO9227" s="153"/>
      <c r="AQ9227" s="154"/>
      <c r="AR9227" s="153"/>
      <c r="AS9227" s="81"/>
      <c r="AT9227" s="153"/>
      <c r="AV9227" s="154"/>
      <c r="AW9227" s="153"/>
      <c r="BB9227" s="81"/>
      <c r="CB9227" s="82"/>
      <c r="CC9227" s="82"/>
      <c r="CM9227" s="81"/>
      <c r="CN9227" s="81"/>
      <c r="CO9227" s="81"/>
      <c r="CY9227" s="124"/>
      <c r="CZ9227" s="81"/>
      <c r="DE9227" s="125"/>
      <c r="DF9227" s="81"/>
    </row>
    <row r="9228" spans="15:110" x14ac:dyDescent="0.25">
      <c r="O9228" s="156"/>
      <c r="P9228" s="157"/>
      <c r="Q9228" s="105"/>
      <c r="R9228" s="158"/>
      <c r="S9228" s="159"/>
      <c r="T9228" s="153"/>
      <c r="Y9228" s="81"/>
      <c r="Z9228" s="153"/>
      <c r="AG9228" s="81"/>
      <c r="AJ9228" s="153"/>
      <c r="AL9228" s="154"/>
      <c r="AM9228" s="153"/>
      <c r="AN9228" s="81"/>
      <c r="AO9228" s="153"/>
      <c r="AQ9228" s="154"/>
      <c r="AR9228" s="153"/>
      <c r="AS9228" s="81"/>
      <c r="AT9228" s="153"/>
      <c r="AV9228" s="154"/>
      <c r="AW9228" s="153"/>
      <c r="BB9228" s="81"/>
      <c r="CB9228" s="82"/>
      <c r="CC9228" s="82"/>
      <c r="CM9228" s="81"/>
      <c r="CN9228" s="81"/>
      <c r="CO9228" s="81"/>
      <c r="CY9228" s="124"/>
      <c r="CZ9228" s="81"/>
      <c r="DE9228" s="125"/>
      <c r="DF9228" s="81"/>
    </row>
    <row r="9229" spans="15:110" x14ac:dyDescent="0.25">
      <c r="O9229" s="156"/>
      <c r="P9229" s="157"/>
      <c r="Q9229" s="105"/>
      <c r="R9229" s="158"/>
      <c r="S9229" s="159"/>
      <c r="T9229" s="153"/>
      <c r="Y9229" s="81"/>
      <c r="Z9229" s="153"/>
      <c r="AG9229" s="81"/>
      <c r="AJ9229" s="153"/>
      <c r="AL9229" s="154"/>
      <c r="AM9229" s="153"/>
      <c r="AN9229" s="81"/>
      <c r="AO9229" s="153"/>
      <c r="AQ9229" s="154"/>
      <c r="AR9229" s="153"/>
      <c r="AS9229" s="81"/>
      <c r="AT9229" s="153"/>
      <c r="AV9229" s="154"/>
      <c r="AW9229" s="153"/>
      <c r="BB9229" s="81"/>
      <c r="CB9229" s="82"/>
      <c r="CC9229" s="82"/>
      <c r="CM9229" s="81"/>
      <c r="CN9229" s="81"/>
      <c r="CO9229" s="81"/>
      <c r="CY9229" s="124"/>
      <c r="CZ9229" s="81"/>
      <c r="DE9229" s="125"/>
      <c r="DF9229" s="81"/>
    </row>
    <row r="9230" spans="15:110" x14ac:dyDescent="0.25">
      <c r="O9230" s="156"/>
      <c r="P9230" s="157"/>
      <c r="Q9230" s="105"/>
      <c r="R9230" s="158"/>
      <c r="S9230" s="159"/>
      <c r="T9230" s="153"/>
      <c r="Y9230" s="81"/>
      <c r="Z9230" s="153"/>
      <c r="AG9230" s="81"/>
      <c r="AJ9230" s="153"/>
      <c r="AL9230" s="154"/>
      <c r="AM9230" s="153"/>
      <c r="AN9230" s="81"/>
      <c r="AO9230" s="153"/>
      <c r="AQ9230" s="154"/>
      <c r="AR9230" s="153"/>
      <c r="AS9230" s="81"/>
      <c r="AT9230" s="153"/>
      <c r="AV9230" s="154"/>
      <c r="AW9230" s="153"/>
      <c r="BB9230" s="81"/>
      <c r="CB9230" s="82"/>
      <c r="CC9230" s="82"/>
      <c r="CM9230" s="81"/>
      <c r="CN9230" s="81"/>
      <c r="CO9230" s="81"/>
      <c r="CY9230" s="124"/>
      <c r="CZ9230" s="81"/>
      <c r="DE9230" s="125"/>
      <c r="DF9230" s="81"/>
    </row>
    <row r="9231" spans="15:110" x14ac:dyDescent="0.25">
      <c r="O9231" s="156"/>
      <c r="P9231" s="157"/>
      <c r="Q9231" s="105"/>
      <c r="R9231" s="158"/>
      <c r="S9231" s="159"/>
      <c r="T9231" s="153"/>
      <c r="Y9231" s="81"/>
      <c r="Z9231" s="153"/>
      <c r="AG9231" s="81"/>
      <c r="AJ9231" s="153"/>
      <c r="AL9231" s="154"/>
      <c r="AM9231" s="153"/>
      <c r="AN9231" s="81"/>
      <c r="AO9231" s="153"/>
      <c r="AQ9231" s="154"/>
      <c r="AR9231" s="153"/>
      <c r="AS9231" s="81"/>
      <c r="AT9231" s="153"/>
      <c r="AV9231" s="154"/>
      <c r="AW9231" s="153"/>
      <c r="BB9231" s="81"/>
      <c r="CB9231" s="82"/>
      <c r="CC9231" s="82"/>
      <c r="CM9231" s="81"/>
      <c r="CN9231" s="81"/>
      <c r="CO9231" s="81"/>
      <c r="CY9231" s="124"/>
      <c r="CZ9231" s="81"/>
      <c r="DE9231" s="125"/>
      <c r="DF9231" s="81"/>
    </row>
    <row r="9232" spans="15:110" x14ac:dyDescent="0.25">
      <c r="O9232" s="156"/>
      <c r="P9232" s="157"/>
      <c r="Q9232" s="105"/>
      <c r="R9232" s="158"/>
      <c r="S9232" s="159"/>
      <c r="T9232" s="153"/>
      <c r="Y9232" s="81"/>
      <c r="Z9232" s="153"/>
      <c r="AG9232" s="81"/>
      <c r="AJ9232" s="153"/>
      <c r="AL9232" s="154"/>
      <c r="AM9232" s="153"/>
      <c r="AN9232" s="81"/>
      <c r="AO9232" s="153"/>
      <c r="AQ9232" s="154"/>
      <c r="AR9232" s="153"/>
      <c r="AS9232" s="81"/>
      <c r="AT9232" s="153"/>
      <c r="AV9232" s="154"/>
      <c r="AW9232" s="153"/>
      <c r="BB9232" s="81"/>
      <c r="CB9232" s="82"/>
      <c r="CC9232" s="82"/>
      <c r="CM9232" s="81"/>
      <c r="CN9232" s="81"/>
      <c r="CO9232" s="81"/>
      <c r="CY9232" s="124"/>
      <c r="CZ9232" s="81"/>
      <c r="DE9232" s="125"/>
      <c r="DF9232" s="81"/>
    </row>
    <row r="9233" spans="15:110" x14ac:dyDescent="0.25">
      <c r="O9233" s="156"/>
      <c r="P9233" s="157"/>
      <c r="Q9233" s="105"/>
      <c r="R9233" s="158"/>
      <c r="S9233" s="159"/>
      <c r="T9233" s="153"/>
      <c r="Y9233" s="81"/>
      <c r="Z9233" s="153"/>
      <c r="AG9233" s="81"/>
      <c r="AJ9233" s="153"/>
      <c r="AL9233" s="154"/>
      <c r="AM9233" s="153"/>
      <c r="AN9233" s="81"/>
      <c r="AO9233" s="153"/>
      <c r="AQ9233" s="154"/>
      <c r="AR9233" s="153"/>
      <c r="AS9233" s="81"/>
      <c r="AT9233" s="153"/>
      <c r="AV9233" s="154"/>
      <c r="AW9233" s="153"/>
      <c r="BB9233" s="81"/>
      <c r="CB9233" s="82"/>
      <c r="CC9233" s="82"/>
      <c r="CM9233" s="81"/>
      <c r="CN9233" s="81"/>
      <c r="CO9233" s="81"/>
      <c r="CY9233" s="124"/>
      <c r="CZ9233" s="81"/>
      <c r="DE9233" s="125"/>
      <c r="DF9233" s="81"/>
    </row>
    <row r="9234" spans="15:110" x14ac:dyDescent="0.25">
      <c r="O9234" s="156"/>
      <c r="P9234" s="157"/>
      <c r="Q9234" s="105"/>
      <c r="R9234" s="158"/>
      <c r="S9234" s="159"/>
      <c r="T9234" s="153"/>
      <c r="Y9234" s="81"/>
      <c r="Z9234" s="153"/>
      <c r="AG9234" s="81"/>
      <c r="AJ9234" s="153"/>
      <c r="AL9234" s="154"/>
      <c r="AM9234" s="153"/>
      <c r="AN9234" s="81"/>
      <c r="AO9234" s="153"/>
      <c r="AQ9234" s="154"/>
      <c r="AR9234" s="153"/>
      <c r="AS9234" s="81"/>
      <c r="AT9234" s="153"/>
      <c r="AV9234" s="154"/>
      <c r="AW9234" s="153"/>
      <c r="BB9234" s="81"/>
      <c r="CB9234" s="82"/>
      <c r="CC9234" s="82"/>
      <c r="CM9234" s="81"/>
      <c r="CN9234" s="81"/>
      <c r="CO9234" s="81"/>
      <c r="CY9234" s="124"/>
      <c r="CZ9234" s="81"/>
      <c r="DE9234" s="125"/>
      <c r="DF9234" s="81"/>
    </row>
    <row r="9235" spans="15:110" x14ac:dyDescent="0.25">
      <c r="O9235" s="156"/>
      <c r="P9235" s="157"/>
      <c r="Q9235" s="105"/>
      <c r="R9235" s="158"/>
      <c r="S9235" s="159"/>
      <c r="T9235" s="153"/>
      <c r="Y9235" s="81"/>
      <c r="Z9235" s="153"/>
      <c r="AG9235" s="81"/>
      <c r="AJ9235" s="153"/>
      <c r="AL9235" s="154"/>
      <c r="AM9235" s="153"/>
      <c r="AN9235" s="81"/>
      <c r="AO9235" s="153"/>
      <c r="AQ9235" s="154"/>
      <c r="AR9235" s="153"/>
      <c r="AS9235" s="81"/>
      <c r="AT9235" s="153"/>
      <c r="AV9235" s="154"/>
      <c r="AW9235" s="153"/>
      <c r="BB9235" s="81"/>
      <c r="CB9235" s="82"/>
      <c r="CC9235" s="82"/>
      <c r="CM9235" s="81"/>
      <c r="CN9235" s="81"/>
      <c r="CO9235" s="81"/>
      <c r="CY9235" s="124"/>
      <c r="CZ9235" s="81"/>
      <c r="DE9235" s="125"/>
      <c r="DF9235" s="81"/>
    </row>
    <row r="9236" spans="15:110" x14ac:dyDescent="0.25">
      <c r="O9236" s="156"/>
      <c r="P9236" s="157"/>
      <c r="Q9236" s="105"/>
      <c r="R9236" s="158"/>
      <c r="S9236" s="159"/>
      <c r="T9236" s="153"/>
      <c r="Y9236" s="81"/>
      <c r="Z9236" s="153"/>
      <c r="AG9236" s="81"/>
      <c r="AJ9236" s="153"/>
      <c r="AL9236" s="154"/>
      <c r="AM9236" s="153"/>
      <c r="AN9236" s="81"/>
      <c r="AO9236" s="153"/>
      <c r="AQ9236" s="154"/>
      <c r="AR9236" s="153"/>
      <c r="AS9236" s="81"/>
      <c r="AT9236" s="153"/>
      <c r="AV9236" s="154"/>
      <c r="AW9236" s="153"/>
      <c r="BB9236" s="81"/>
      <c r="CB9236" s="82"/>
      <c r="CC9236" s="82"/>
      <c r="CM9236" s="81"/>
      <c r="CN9236" s="81"/>
      <c r="CO9236" s="81"/>
      <c r="CY9236" s="124"/>
      <c r="CZ9236" s="81"/>
      <c r="DE9236" s="125"/>
      <c r="DF9236" s="81"/>
    </row>
    <row r="9237" spans="15:110" x14ac:dyDescent="0.25">
      <c r="O9237" s="156"/>
      <c r="P9237" s="157"/>
      <c r="Q9237" s="105"/>
      <c r="R9237" s="158"/>
      <c r="S9237" s="159"/>
      <c r="T9237" s="153"/>
      <c r="Y9237" s="81"/>
      <c r="Z9237" s="153"/>
      <c r="AG9237" s="81"/>
      <c r="AJ9237" s="153"/>
      <c r="AL9237" s="154"/>
      <c r="AM9237" s="153"/>
      <c r="AN9237" s="81"/>
      <c r="AO9237" s="153"/>
      <c r="AQ9237" s="154"/>
      <c r="AR9237" s="153"/>
      <c r="AS9237" s="81"/>
      <c r="AT9237" s="153"/>
      <c r="AV9237" s="154"/>
      <c r="AW9237" s="153"/>
      <c r="BB9237" s="81"/>
      <c r="CB9237" s="82"/>
      <c r="CC9237" s="82"/>
      <c r="CM9237" s="81"/>
      <c r="CN9237" s="81"/>
      <c r="CO9237" s="81"/>
      <c r="CY9237" s="124"/>
      <c r="CZ9237" s="81"/>
      <c r="DE9237" s="125"/>
      <c r="DF9237" s="81"/>
    </row>
    <row r="9238" spans="15:110" x14ac:dyDescent="0.25">
      <c r="O9238" s="156"/>
      <c r="P9238" s="157"/>
      <c r="Q9238" s="105"/>
      <c r="R9238" s="158"/>
      <c r="S9238" s="159"/>
      <c r="T9238" s="153"/>
      <c r="Y9238" s="81"/>
      <c r="Z9238" s="153"/>
      <c r="AG9238" s="81"/>
      <c r="AJ9238" s="153"/>
      <c r="AL9238" s="154"/>
      <c r="AM9238" s="153"/>
      <c r="AN9238" s="81"/>
      <c r="AO9238" s="153"/>
      <c r="AQ9238" s="154"/>
      <c r="AR9238" s="153"/>
      <c r="AS9238" s="81"/>
      <c r="AT9238" s="153"/>
      <c r="AV9238" s="154"/>
      <c r="AW9238" s="153"/>
      <c r="BB9238" s="81"/>
      <c r="CB9238" s="82"/>
      <c r="CC9238" s="82"/>
      <c r="CM9238" s="81"/>
      <c r="CN9238" s="81"/>
      <c r="CO9238" s="81"/>
      <c r="CY9238" s="124"/>
      <c r="CZ9238" s="81"/>
      <c r="DE9238" s="125"/>
      <c r="DF9238" s="81"/>
    </row>
    <row r="9239" spans="15:110" x14ac:dyDescent="0.25">
      <c r="O9239" s="156"/>
      <c r="P9239" s="157"/>
      <c r="Q9239" s="105"/>
      <c r="R9239" s="158"/>
      <c r="S9239" s="159"/>
      <c r="T9239" s="153"/>
      <c r="Y9239" s="81"/>
      <c r="Z9239" s="153"/>
      <c r="AG9239" s="81"/>
      <c r="AJ9239" s="153"/>
      <c r="AL9239" s="154"/>
      <c r="AM9239" s="153"/>
      <c r="AN9239" s="81"/>
      <c r="AO9239" s="153"/>
      <c r="AQ9239" s="154"/>
      <c r="AR9239" s="153"/>
      <c r="AS9239" s="81"/>
      <c r="AT9239" s="153"/>
      <c r="AV9239" s="154"/>
      <c r="AW9239" s="153"/>
      <c r="BB9239" s="81"/>
      <c r="CB9239" s="82"/>
      <c r="CC9239" s="82"/>
      <c r="CM9239" s="81"/>
      <c r="CN9239" s="81"/>
      <c r="CO9239" s="81"/>
      <c r="CY9239" s="124"/>
      <c r="CZ9239" s="81"/>
      <c r="DE9239" s="125"/>
      <c r="DF9239" s="81"/>
    </row>
    <row r="9240" spans="15:110" x14ac:dyDescent="0.25">
      <c r="O9240" s="156"/>
      <c r="P9240" s="157"/>
      <c r="Q9240" s="105"/>
      <c r="R9240" s="158"/>
      <c r="S9240" s="159"/>
      <c r="T9240" s="153"/>
      <c r="Y9240" s="81"/>
      <c r="Z9240" s="153"/>
      <c r="AG9240" s="81"/>
      <c r="AJ9240" s="153"/>
      <c r="AL9240" s="154"/>
      <c r="AM9240" s="153"/>
      <c r="AN9240" s="81"/>
      <c r="AO9240" s="153"/>
      <c r="AQ9240" s="154"/>
      <c r="AR9240" s="153"/>
      <c r="AS9240" s="81"/>
      <c r="AT9240" s="153"/>
      <c r="AV9240" s="154"/>
      <c r="AW9240" s="153"/>
      <c r="BB9240" s="81"/>
      <c r="CB9240" s="82"/>
      <c r="CC9240" s="82"/>
      <c r="CM9240" s="81"/>
      <c r="CN9240" s="81"/>
      <c r="CO9240" s="81"/>
      <c r="CY9240" s="124"/>
      <c r="CZ9240" s="81"/>
      <c r="DE9240" s="125"/>
      <c r="DF9240" s="81"/>
    </row>
    <row r="9241" spans="15:110" x14ac:dyDescent="0.25">
      <c r="O9241" s="156"/>
      <c r="P9241" s="157"/>
      <c r="Q9241" s="105"/>
      <c r="R9241" s="158"/>
      <c r="S9241" s="159"/>
      <c r="T9241" s="153"/>
      <c r="Y9241" s="81"/>
      <c r="Z9241" s="153"/>
      <c r="AG9241" s="81"/>
      <c r="AJ9241" s="153"/>
      <c r="AL9241" s="154"/>
      <c r="AM9241" s="153"/>
      <c r="AN9241" s="81"/>
      <c r="AO9241" s="153"/>
      <c r="AQ9241" s="154"/>
      <c r="AR9241" s="153"/>
      <c r="AS9241" s="81"/>
      <c r="AT9241" s="153"/>
      <c r="AV9241" s="154"/>
      <c r="AW9241" s="153"/>
      <c r="BB9241" s="81"/>
      <c r="CB9241" s="82"/>
      <c r="CC9241" s="82"/>
      <c r="CM9241" s="81"/>
      <c r="CN9241" s="81"/>
      <c r="CO9241" s="81"/>
      <c r="CY9241" s="124"/>
      <c r="CZ9241" s="81"/>
      <c r="DE9241" s="125"/>
      <c r="DF9241" s="81"/>
    </row>
    <row r="9242" spans="15:110" x14ac:dyDescent="0.25">
      <c r="O9242" s="156"/>
      <c r="P9242" s="157"/>
      <c r="Q9242" s="105"/>
      <c r="R9242" s="158"/>
      <c r="S9242" s="159"/>
      <c r="T9242" s="153"/>
      <c r="Y9242" s="81"/>
      <c r="Z9242" s="153"/>
      <c r="AG9242" s="81"/>
      <c r="AJ9242" s="153"/>
      <c r="AL9242" s="154"/>
      <c r="AM9242" s="153"/>
      <c r="AN9242" s="81"/>
      <c r="AO9242" s="153"/>
      <c r="AQ9242" s="154"/>
      <c r="AR9242" s="153"/>
      <c r="AS9242" s="81"/>
      <c r="AT9242" s="153"/>
      <c r="AV9242" s="154"/>
      <c r="AW9242" s="153"/>
      <c r="BB9242" s="81"/>
      <c r="CB9242" s="82"/>
      <c r="CC9242" s="82"/>
      <c r="CM9242" s="81"/>
      <c r="CN9242" s="81"/>
      <c r="CO9242" s="81"/>
      <c r="CY9242" s="124"/>
      <c r="CZ9242" s="81"/>
      <c r="DE9242" s="125"/>
      <c r="DF9242" s="81"/>
    </row>
    <row r="9243" spans="15:110" x14ac:dyDescent="0.25">
      <c r="O9243" s="156"/>
      <c r="P9243" s="157"/>
      <c r="Q9243" s="105"/>
      <c r="R9243" s="158"/>
      <c r="S9243" s="159"/>
      <c r="T9243" s="153"/>
      <c r="Y9243" s="81"/>
      <c r="Z9243" s="153"/>
      <c r="AG9243" s="81"/>
      <c r="AJ9243" s="153"/>
      <c r="AL9243" s="154"/>
      <c r="AM9243" s="153"/>
      <c r="AN9243" s="81"/>
      <c r="AO9243" s="153"/>
      <c r="AQ9243" s="154"/>
      <c r="AR9243" s="153"/>
      <c r="AS9243" s="81"/>
      <c r="AT9243" s="153"/>
      <c r="AV9243" s="154"/>
      <c r="AW9243" s="153"/>
      <c r="BB9243" s="81"/>
      <c r="CB9243" s="82"/>
      <c r="CC9243" s="82"/>
      <c r="CM9243" s="81"/>
      <c r="CN9243" s="81"/>
      <c r="CO9243" s="81"/>
      <c r="CY9243" s="124"/>
      <c r="CZ9243" s="81"/>
      <c r="DE9243" s="125"/>
      <c r="DF9243" s="81"/>
    </row>
    <row r="9244" spans="15:110" x14ac:dyDescent="0.25">
      <c r="O9244" s="156"/>
      <c r="P9244" s="157"/>
      <c r="Q9244" s="105"/>
      <c r="R9244" s="158"/>
      <c r="S9244" s="159"/>
      <c r="T9244" s="153"/>
      <c r="Y9244" s="81"/>
      <c r="Z9244" s="153"/>
      <c r="AG9244" s="81"/>
      <c r="AJ9244" s="153"/>
      <c r="AL9244" s="154"/>
      <c r="AM9244" s="153"/>
      <c r="AN9244" s="81"/>
      <c r="AO9244" s="153"/>
      <c r="AQ9244" s="154"/>
      <c r="AR9244" s="153"/>
      <c r="AS9244" s="81"/>
      <c r="AT9244" s="153"/>
      <c r="AV9244" s="154"/>
      <c r="AW9244" s="153"/>
      <c r="BB9244" s="81"/>
      <c r="CB9244" s="82"/>
      <c r="CC9244" s="82"/>
      <c r="CM9244" s="81"/>
      <c r="CN9244" s="81"/>
      <c r="CO9244" s="81"/>
      <c r="CY9244" s="124"/>
      <c r="CZ9244" s="81"/>
      <c r="DE9244" s="125"/>
      <c r="DF9244" s="81"/>
    </row>
    <row r="9245" spans="15:110" x14ac:dyDescent="0.25">
      <c r="O9245" s="156"/>
      <c r="P9245" s="157"/>
      <c r="Q9245" s="105"/>
      <c r="R9245" s="158"/>
      <c r="S9245" s="159"/>
      <c r="T9245" s="153"/>
      <c r="Y9245" s="81"/>
      <c r="Z9245" s="153"/>
      <c r="AG9245" s="81"/>
      <c r="AJ9245" s="153"/>
      <c r="AL9245" s="154"/>
      <c r="AM9245" s="153"/>
      <c r="AN9245" s="81"/>
      <c r="AO9245" s="153"/>
      <c r="AQ9245" s="154"/>
      <c r="AR9245" s="153"/>
      <c r="AS9245" s="81"/>
      <c r="AT9245" s="153"/>
      <c r="AV9245" s="154"/>
      <c r="AW9245" s="153"/>
      <c r="BB9245" s="81"/>
      <c r="CB9245" s="82"/>
      <c r="CC9245" s="82"/>
      <c r="CM9245" s="81"/>
      <c r="CN9245" s="81"/>
      <c r="CO9245" s="81"/>
      <c r="CY9245" s="124"/>
      <c r="CZ9245" s="81"/>
      <c r="DE9245" s="125"/>
      <c r="DF9245" s="81"/>
    </row>
    <row r="9246" spans="15:110" x14ac:dyDescent="0.25">
      <c r="O9246" s="156"/>
      <c r="P9246" s="157"/>
      <c r="Q9246" s="105"/>
      <c r="R9246" s="158"/>
      <c r="S9246" s="159"/>
      <c r="T9246" s="153"/>
      <c r="Y9246" s="81"/>
      <c r="Z9246" s="153"/>
      <c r="AG9246" s="81"/>
      <c r="AJ9246" s="153"/>
      <c r="AL9246" s="154"/>
      <c r="AM9246" s="153"/>
      <c r="AN9246" s="81"/>
      <c r="AO9246" s="153"/>
      <c r="AQ9246" s="154"/>
      <c r="AR9246" s="153"/>
      <c r="AS9246" s="81"/>
      <c r="AT9246" s="153"/>
      <c r="AV9246" s="154"/>
      <c r="AW9246" s="153"/>
      <c r="BB9246" s="81"/>
      <c r="CB9246" s="82"/>
      <c r="CC9246" s="82"/>
      <c r="CM9246" s="81"/>
      <c r="CN9246" s="81"/>
      <c r="CO9246" s="81"/>
      <c r="CY9246" s="124"/>
      <c r="CZ9246" s="81"/>
      <c r="DE9246" s="125"/>
      <c r="DF9246" s="81"/>
    </row>
    <row r="9247" spans="15:110" x14ac:dyDescent="0.25">
      <c r="O9247" s="156"/>
      <c r="P9247" s="157"/>
      <c r="Q9247" s="105"/>
      <c r="R9247" s="158"/>
      <c r="S9247" s="159"/>
      <c r="T9247" s="153"/>
      <c r="Y9247" s="81"/>
      <c r="Z9247" s="153"/>
      <c r="AG9247" s="81"/>
      <c r="AJ9247" s="153"/>
      <c r="AL9247" s="154"/>
      <c r="AM9247" s="153"/>
      <c r="AN9247" s="81"/>
      <c r="AO9247" s="153"/>
      <c r="AQ9247" s="154"/>
      <c r="AR9247" s="153"/>
      <c r="AS9247" s="81"/>
      <c r="AT9247" s="153"/>
      <c r="AV9247" s="154"/>
      <c r="AW9247" s="153"/>
      <c r="BB9247" s="81"/>
      <c r="CB9247" s="82"/>
      <c r="CC9247" s="82"/>
      <c r="CM9247" s="81"/>
      <c r="CN9247" s="81"/>
      <c r="CO9247" s="81"/>
      <c r="CY9247" s="124"/>
      <c r="CZ9247" s="81"/>
      <c r="DE9247" s="125"/>
      <c r="DF9247" s="81"/>
    </row>
    <row r="9248" spans="15:110" x14ac:dyDescent="0.25">
      <c r="O9248" s="156"/>
      <c r="P9248" s="157"/>
      <c r="Q9248" s="105"/>
      <c r="R9248" s="158"/>
      <c r="S9248" s="159"/>
      <c r="T9248" s="153"/>
      <c r="Y9248" s="81"/>
      <c r="Z9248" s="153"/>
      <c r="AG9248" s="81"/>
      <c r="AJ9248" s="153"/>
      <c r="AL9248" s="154"/>
      <c r="AM9248" s="153"/>
      <c r="AN9248" s="81"/>
      <c r="AO9248" s="153"/>
      <c r="AQ9248" s="154"/>
      <c r="AR9248" s="153"/>
      <c r="AS9248" s="81"/>
      <c r="AT9248" s="153"/>
      <c r="AV9248" s="154"/>
      <c r="AW9248" s="153"/>
      <c r="BB9248" s="81"/>
      <c r="CB9248" s="82"/>
      <c r="CC9248" s="82"/>
      <c r="CM9248" s="81"/>
      <c r="CN9248" s="81"/>
      <c r="CO9248" s="81"/>
      <c r="CY9248" s="124"/>
      <c r="CZ9248" s="81"/>
      <c r="DE9248" s="125"/>
      <c r="DF9248" s="81"/>
    </row>
    <row r="9249" spans="15:110" x14ac:dyDescent="0.25">
      <c r="O9249" s="156"/>
      <c r="P9249" s="157"/>
      <c r="Q9249" s="105"/>
      <c r="R9249" s="158"/>
      <c r="S9249" s="159"/>
      <c r="T9249" s="153"/>
      <c r="Y9249" s="81"/>
      <c r="Z9249" s="153"/>
      <c r="AG9249" s="81"/>
      <c r="AJ9249" s="153"/>
      <c r="AL9249" s="154"/>
      <c r="AM9249" s="153"/>
      <c r="AN9249" s="81"/>
      <c r="AO9249" s="153"/>
      <c r="AQ9249" s="154"/>
      <c r="AR9249" s="153"/>
      <c r="AS9249" s="81"/>
      <c r="AT9249" s="153"/>
      <c r="AV9249" s="154"/>
      <c r="AW9249" s="153"/>
      <c r="BB9249" s="81"/>
      <c r="CB9249" s="82"/>
      <c r="CC9249" s="82"/>
      <c r="CM9249" s="81"/>
      <c r="CN9249" s="81"/>
      <c r="CO9249" s="81"/>
      <c r="CY9249" s="124"/>
      <c r="CZ9249" s="81"/>
      <c r="DE9249" s="125"/>
      <c r="DF9249" s="81"/>
    </row>
    <row r="9250" spans="15:110" x14ac:dyDescent="0.25">
      <c r="O9250" s="156"/>
      <c r="P9250" s="157"/>
      <c r="Q9250" s="105"/>
      <c r="R9250" s="158"/>
      <c r="S9250" s="159"/>
      <c r="T9250" s="153"/>
      <c r="Y9250" s="81"/>
      <c r="Z9250" s="153"/>
      <c r="AG9250" s="81"/>
      <c r="AJ9250" s="153"/>
      <c r="AL9250" s="154"/>
      <c r="AM9250" s="153"/>
      <c r="AN9250" s="81"/>
      <c r="AO9250" s="153"/>
      <c r="AQ9250" s="154"/>
      <c r="AR9250" s="153"/>
      <c r="AS9250" s="81"/>
      <c r="AT9250" s="153"/>
      <c r="AV9250" s="154"/>
      <c r="AW9250" s="153"/>
      <c r="BB9250" s="81"/>
      <c r="CB9250" s="82"/>
      <c r="CC9250" s="82"/>
      <c r="CM9250" s="81"/>
      <c r="CN9250" s="81"/>
      <c r="CO9250" s="81"/>
      <c r="CY9250" s="124"/>
      <c r="CZ9250" s="81"/>
      <c r="DE9250" s="125"/>
      <c r="DF9250" s="81"/>
    </row>
    <row r="9251" spans="15:110" x14ac:dyDescent="0.25">
      <c r="O9251" s="156"/>
      <c r="P9251" s="157"/>
      <c r="Q9251" s="105"/>
      <c r="R9251" s="158"/>
      <c r="S9251" s="159"/>
      <c r="T9251" s="153"/>
      <c r="Y9251" s="81"/>
      <c r="Z9251" s="153"/>
      <c r="AG9251" s="81"/>
      <c r="AJ9251" s="153"/>
      <c r="AL9251" s="154"/>
      <c r="AM9251" s="153"/>
      <c r="AN9251" s="81"/>
      <c r="AO9251" s="153"/>
      <c r="AQ9251" s="154"/>
      <c r="AR9251" s="153"/>
      <c r="AS9251" s="81"/>
      <c r="AT9251" s="153"/>
      <c r="AV9251" s="154"/>
      <c r="AW9251" s="153"/>
      <c r="BB9251" s="81"/>
      <c r="CB9251" s="82"/>
      <c r="CC9251" s="82"/>
      <c r="CM9251" s="81"/>
      <c r="CN9251" s="81"/>
      <c r="CO9251" s="81"/>
      <c r="CY9251" s="124"/>
      <c r="CZ9251" s="81"/>
      <c r="DE9251" s="125"/>
      <c r="DF9251" s="81"/>
    </row>
    <row r="9252" spans="15:110" x14ac:dyDescent="0.25">
      <c r="O9252" s="156"/>
      <c r="P9252" s="157"/>
      <c r="Q9252" s="105"/>
      <c r="R9252" s="158"/>
      <c r="S9252" s="159"/>
      <c r="T9252" s="153"/>
      <c r="Y9252" s="81"/>
      <c r="Z9252" s="153"/>
      <c r="AG9252" s="81"/>
      <c r="AJ9252" s="153"/>
      <c r="AL9252" s="154"/>
      <c r="AM9252" s="153"/>
      <c r="AN9252" s="81"/>
      <c r="AO9252" s="153"/>
      <c r="AQ9252" s="154"/>
      <c r="AR9252" s="153"/>
      <c r="AS9252" s="81"/>
      <c r="AT9252" s="153"/>
      <c r="AV9252" s="154"/>
      <c r="AW9252" s="153"/>
      <c r="BB9252" s="81"/>
      <c r="CB9252" s="82"/>
      <c r="CC9252" s="82"/>
      <c r="CM9252" s="81"/>
      <c r="CN9252" s="81"/>
      <c r="CO9252" s="81"/>
      <c r="CY9252" s="124"/>
      <c r="CZ9252" s="81"/>
      <c r="DE9252" s="125"/>
      <c r="DF9252" s="81"/>
    </row>
    <row r="9253" spans="15:110" x14ac:dyDescent="0.25">
      <c r="O9253" s="156"/>
      <c r="P9253" s="157"/>
      <c r="Q9253" s="105"/>
      <c r="R9253" s="158"/>
      <c r="S9253" s="159"/>
      <c r="T9253" s="153"/>
      <c r="Y9253" s="81"/>
      <c r="Z9253" s="153"/>
      <c r="AG9253" s="81"/>
      <c r="AJ9253" s="153"/>
      <c r="AL9253" s="154"/>
      <c r="AM9253" s="153"/>
      <c r="AN9253" s="81"/>
      <c r="AO9253" s="153"/>
      <c r="AQ9253" s="154"/>
      <c r="AR9253" s="153"/>
      <c r="AS9253" s="81"/>
      <c r="AT9253" s="153"/>
      <c r="AV9253" s="154"/>
      <c r="AW9253" s="153"/>
      <c r="BB9253" s="81"/>
      <c r="CB9253" s="82"/>
      <c r="CC9253" s="82"/>
      <c r="CM9253" s="81"/>
      <c r="CN9253" s="81"/>
      <c r="CO9253" s="81"/>
      <c r="CY9253" s="124"/>
      <c r="CZ9253" s="81"/>
      <c r="DE9253" s="125"/>
      <c r="DF9253" s="81"/>
    </row>
    <row r="9254" spans="15:110" x14ac:dyDescent="0.25">
      <c r="O9254" s="156"/>
      <c r="P9254" s="157"/>
      <c r="Q9254" s="105"/>
      <c r="R9254" s="158"/>
      <c r="S9254" s="159"/>
      <c r="T9254" s="153"/>
      <c r="Y9254" s="81"/>
      <c r="Z9254" s="153"/>
      <c r="AG9254" s="81"/>
      <c r="AJ9254" s="153"/>
      <c r="AL9254" s="154"/>
      <c r="AM9254" s="153"/>
      <c r="AN9254" s="81"/>
      <c r="AO9254" s="153"/>
      <c r="AQ9254" s="154"/>
      <c r="AR9254" s="153"/>
      <c r="AS9254" s="81"/>
      <c r="AT9254" s="153"/>
      <c r="AV9254" s="154"/>
      <c r="AW9254" s="153"/>
      <c r="BB9254" s="81"/>
      <c r="CB9254" s="82"/>
      <c r="CC9254" s="82"/>
      <c r="CM9254" s="81"/>
      <c r="CN9254" s="81"/>
      <c r="CO9254" s="81"/>
      <c r="CY9254" s="124"/>
      <c r="CZ9254" s="81"/>
      <c r="DE9254" s="125"/>
      <c r="DF9254" s="81"/>
    </row>
    <row r="9255" spans="15:110" x14ac:dyDescent="0.25">
      <c r="O9255" s="156"/>
      <c r="P9255" s="157"/>
      <c r="Q9255" s="105"/>
      <c r="R9255" s="158"/>
      <c r="S9255" s="159"/>
      <c r="T9255" s="153"/>
      <c r="Y9255" s="81"/>
      <c r="Z9255" s="153"/>
      <c r="AG9255" s="81"/>
      <c r="AJ9255" s="153"/>
      <c r="AL9255" s="154"/>
      <c r="AM9255" s="153"/>
      <c r="AN9255" s="81"/>
      <c r="AO9255" s="153"/>
      <c r="AQ9255" s="154"/>
      <c r="AR9255" s="153"/>
      <c r="AS9255" s="81"/>
      <c r="AT9255" s="153"/>
      <c r="AV9255" s="154"/>
      <c r="AW9255" s="153"/>
      <c r="BB9255" s="81"/>
      <c r="CB9255" s="82"/>
      <c r="CC9255" s="82"/>
      <c r="CM9255" s="81"/>
      <c r="CN9255" s="81"/>
      <c r="CO9255" s="81"/>
      <c r="CY9255" s="124"/>
      <c r="CZ9255" s="81"/>
      <c r="DE9255" s="125"/>
      <c r="DF9255" s="81"/>
    </row>
    <row r="9256" spans="15:110" x14ac:dyDescent="0.25">
      <c r="O9256" s="156"/>
      <c r="P9256" s="157"/>
      <c r="Q9256" s="105"/>
      <c r="R9256" s="158"/>
      <c r="S9256" s="159"/>
      <c r="T9256" s="153"/>
      <c r="Y9256" s="81"/>
      <c r="Z9256" s="153"/>
      <c r="AG9256" s="81"/>
      <c r="AJ9256" s="153"/>
      <c r="AL9256" s="154"/>
      <c r="AM9256" s="153"/>
      <c r="AN9256" s="81"/>
      <c r="AO9256" s="153"/>
      <c r="AQ9256" s="154"/>
      <c r="AR9256" s="153"/>
      <c r="AS9256" s="81"/>
      <c r="AT9256" s="153"/>
      <c r="AV9256" s="154"/>
      <c r="AW9256" s="153"/>
      <c r="BB9256" s="81"/>
      <c r="CB9256" s="82"/>
      <c r="CC9256" s="82"/>
      <c r="CM9256" s="81"/>
      <c r="CN9256" s="81"/>
      <c r="CO9256" s="81"/>
      <c r="CY9256" s="124"/>
      <c r="CZ9256" s="81"/>
      <c r="DE9256" s="125"/>
      <c r="DF9256" s="81"/>
    </row>
    <row r="9257" spans="15:110" x14ac:dyDescent="0.25">
      <c r="O9257" s="156"/>
      <c r="P9257" s="157"/>
      <c r="Q9257" s="105"/>
      <c r="R9257" s="158"/>
      <c r="S9257" s="159"/>
      <c r="T9257" s="153"/>
      <c r="Y9257" s="81"/>
      <c r="Z9257" s="153"/>
      <c r="AG9257" s="81"/>
      <c r="AJ9257" s="153"/>
      <c r="AL9257" s="154"/>
      <c r="AM9257" s="153"/>
      <c r="AN9257" s="81"/>
      <c r="AO9257" s="153"/>
      <c r="AQ9257" s="154"/>
      <c r="AR9257" s="153"/>
      <c r="AS9257" s="81"/>
      <c r="AT9257" s="153"/>
      <c r="AV9257" s="154"/>
      <c r="AW9257" s="153"/>
      <c r="BB9257" s="81"/>
      <c r="CB9257" s="82"/>
      <c r="CC9257" s="82"/>
      <c r="CM9257" s="81"/>
      <c r="CN9257" s="81"/>
      <c r="CO9257" s="81"/>
      <c r="CY9257" s="124"/>
      <c r="CZ9257" s="81"/>
      <c r="DE9257" s="125"/>
      <c r="DF9257" s="81"/>
    </row>
    <row r="9258" spans="15:110" x14ac:dyDescent="0.25">
      <c r="O9258" s="156"/>
      <c r="P9258" s="157"/>
      <c r="Q9258" s="105"/>
      <c r="R9258" s="158"/>
      <c r="S9258" s="159"/>
      <c r="T9258" s="153"/>
      <c r="Y9258" s="81"/>
      <c r="Z9258" s="153"/>
      <c r="AG9258" s="81"/>
      <c r="AJ9258" s="153"/>
      <c r="AL9258" s="154"/>
      <c r="AM9258" s="153"/>
      <c r="AN9258" s="81"/>
      <c r="AO9258" s="153"/>
      <c r="AQ9258" s="154"/>
      <c r="AR9258" s="153"/>
      <c r="AS9258" s="81"/>
      <c r="AT9258" s="153"/>
      <c r="AV9258" s="154"/>
      <c r="AW9258" s="153"/>
      <c r="BB9258" s="81"/>
      <c r="CB9258" s="82"/>
      <c r="CC9258" s="82"/>
      <c r="CM9258" s="81"/>
      <c r="CN9258" s="81"/>
      <c r="CO9258" s="81"/>
      <c r="CY9258" s="124"/>
      <c r="CZ9258" s="81"/>
      <c r="DE9258" s="125"/>
      <c r="DF9258" s="81"/>
    </row>
    <row r="9259" spans="15:110" x14ac:dyDescent="0.25">
      <c r="O9259" s="156"/>
      <c r="P9259" s="157"/>
      <c r="Q9259" s="105"/>
      <c r="R9259" s="158"/>
      <c r="S9259" s="159"/>
      <c r="T9259" s="153"/>
      <c r="Y9259" s="81"/>
      <c r="Z9259" s="153"/>
      <c r="AG9259" s="81"/>
      <c r="AJ9259" s="153"/>
      <c r="AL9259" s="154"/>
      <c r="AM9259" s="153"/>
      <c r="AN9259" s="81"/>
      <c r="AO9259" s="153"/>
      <c r="AQ9259" s="154"/>
      <c r="AR9259" s="153"/>
      <c r="AS9259" s="81"/>
      <c r="AT9259" s="153"/>
      <c r="AV9259" s="154"/>
      <c r="AW9259" s="153"/>
      <c r="BB9259" s="81"/>
      <c r="CB9259" s="82"/>
      <c r="CC9259" s="82"/>
      <c r="CM9259" s="81"/>
      <c r="CN9259" s="81"/>
      <c r="CO9259" s="81"/>
      <c r="CY9259" s="124"/>
      <c r="CZ9259" s="81"/>
      <c r="DE9259" s="125"/>
      <c r="DF9259" s="81"/>
    </row>
    <row r="9260" spans="15:110" x14ac:dyDescent="0.25">
      <c r="O9260" s="156"/>
      <c r="P9260" s="157"/>
      <c r="Q9260" s="105"/>
      <c r="R9260" s="158"/>
      <c r="S9260" s="159"/>
      <c r="T9260" s="153"/>
      <c r="Y9260" s="81"/>
      <c r="Z9260" s="153"/>
      <c r="AG9260" s="81"/>
      <c r="AJ9260" s="153"/>
      <c r="AL9260" s="154"/>
      <c r="AM9260" s="153"/>
      <c r="AN9260" s="81"/>
      <c r="AO9260" s="153"/>
      <c r="AQ9260" s="154"/>
      <c r="AR9260" s="153"/>
      <c r="AS9260" s="81"/>
      <c r="AT9260" s="153"/>
      <c r="AV9260" s="154"/>
      <c r="AW9260" s="153"/>
      <c r="BB9260" s="81"/>
      <c r="CB9260" s="82"/>
      <c r="CC9260" s="82"/>
      <c r="CM9260" s="81"/>
      <c r="CN9260" s="81"/>
      <c r="CO9260" s="81"/>
      <c r="CY9260" s="124"/>
      <c r="CZ9260" s="81"/>
      <c r="DE9260" s="125"/>
      <c r="DF9260" s="81"/>
    </row>
    <row r="9261" spans="15:110" x14ac:dyDescent="0.25">
      <c r="O9261" s="156"/>
      <c r="P9261" s="157"/>
      <c r="Q9261" s="105"/>
      <c r="R9261" s="158"/>
      <c r="S9261" s="159"/>
      <c r="T9261" s="153"/>
      <c r="Y9261" s="81"/>
      <c r="Z9261" s="153"/>
      <c r="AG9261" s="81"/>
      <c r="AJ9261" s="153"/>
      <c r="AL9261" s="154"/>
      <c r="AM9261" s="153"/>
      <c r="AN9261" s="81"/>
      <c r="AO9261" s="153"/>
      <c r="AQ9261" s="154"/>
      <c r="AR9261" s="153"/>
      <c r="AS9261" s="81"/>
      <c r="AT9261" s="153"/>
      <c r="AV9261" s="154"/>
      <c r="AW9261" s="153"/>
      <c r="BB9261" s="81"/>
      <c r="CB9261" s="82"/>
      <c r="CC9261" s="82"/>
      <c r="CM9261" s="81"/>
      <c r="CN9261" s="81"/>
      <c r="CO9261" s="81"/>
      <c r="CY9261" s="124"/>
      <c r="CZ9261" s="81"/>
      <c r="DE9261" s="125"/>
      <c r="DF9261" s="81"/>
    </row>
    <row r="9262" spans="15:110" x14ac:dyDescent="0.25">
      <c r="O9262" s="156"/>
      <c r="P9262" s="157"/>
      <c r="Q9262" s="105"/>
      <c r="R9262" s="158"/>
      <c r="S9262" s="159"/>
      <c r="T9262" s="153"/>
      <c r="Y9262" s="81"/>
      <c r="Z9262" s="153"/>
      <c r="AG9262" s="81"/>
      <c r="AJ9262" s="153"/>
      <c r="AL9262" s="154"/>
      <c r="AM9262" s="153"/>
      <c r="AN9262" s="81"/>
      <c r="AO9262" s="153"/>
      <c r="AQ9262" s="154"/>
      <c r="AR9262" s="153"/>
      <c r="AS9262" s="81"/>
      <c r="AT9262" s="153"/>
      <c r="AV9262" s="154"/>
      <c r="AW9262" s="153"/>
      <c r="BB9262" s="81"/>
      <c r="CB9262" s="82"/>
      <c r="CC9262" s="82"/>
      <c r="CM9262" s="81"/>
      <c r="CN9262" s="81"/>
      <c r="CO9262" s="81"/>
      <c r="CY9262" s="124"/>
      <c r="CZ9262" s="81"/>
      <c r="DE9262" s="125"/>
      <c r="DF9262" s="81"/>
    </row>
    <row r="9263" spans="15:110" x14ac:dyDescent="0.25">
      <c r="O9263" s="156"/>
      <c r="P9263" s="157"/>
      <c r="Q9263" s="105"/>
      <c r="R9263" s="158"/>
      <c r="S9263" s="159"/>
      <c r="T9263" s="153"/>
      <c r="Y9263" s="81"/>
      <c r="Z9263" s="153"/>
      <c r="AG9263" s="81"/>
      <c r="AJ9263" s="153"/>
      <c r="AL9263" s="154"/>
      <c r="AM9263" s="153"/>
      <c r="AN9263" s="81"/>
      <c r="AO9263" s="153"/>
      <c r="AQ9263" s="154"/>
      <c r="AR9263" s="153"/>
      <c r="AS9263" s="81"/>
      <c r="AT9263" s="153"/>
      <c r="AV9263" s="154"/>
      <c r="AW9263" s="153"/>
      <c r="BB9263" s="81"/>
      <c r="CB9263" s="82"/>
      <c r="CC9263" s="82"/>
      <c r="CM9263" s="81"/>
      <c r="CN9263" s="81"/>
      <c r="CO9263" s="81"/>
      <c r="CY9263" s="124"/>
      <c r="CZ9263" s="81"/>
      <c r="DE9263" s="125"/>
      <c r="DF9263" s="81"/>
    </row>
    <row r="9264" spans="15:110" x14ac:dyDescent="0.25">
      <c r="O9264" s="156"/>
      <c r="P9264" s="157"/>
      <c r="Q9264" s="105"/>
      <c r="R9264" s="158"/>
      <c r="S9264" s="159"/>
      <c r="T9264" s="153"/>
      <c r="Y9264" s="81"/>
      <c r="Z9264" s="153"/>
      <c r="AG9264" s="81"/>
      <c r="AJ9264" s="153"/>
      <c r="AL9264" s="154"/>
      <c r="AM9264" s="153"/>
      <c r="AN9264" s="81"/>
      <c r="AO9264" s="153"/>
      <c r="AQ9264" s="154"/>
      <c r="AR9264" s="153"/>
      <c r="AS9264" s="81"/>
      <c r="AT9264" s="153"/>
      <c r="AV9264" s="154"/>
      <c r="AW9264" s="153"/>
      <c r="BB9264" s="81"/>
      <c r="CB9264" s="82"/>
      <c r="CC9264" s="82"/>
      <c r="CM9264" s="81"/>
      <c r="CN9264" s="81"/>
      <c r="CO9264" s="81"/>
      <c r="CY9264" s="124"/>
      <c r="CZ9264" s="81"/>
      <c r="DE9264" s="125"/>
      <c r="DF9264" s="81"/>
    </row>
    <row r="9265" spans="15:110" x14ac:dyDescent="0.25">
      <c r="O9265" s="156"/>
      <c r="P9265" s="157"/>
      <c r="Q9265" s="105"/>
      <c r="R9265" s="158"/>
      <c r="S9265" s="159"/>
      <c r="T9265" s="153"/>
      <c r="Y9265" s="81"/>
      <c r="Z9265" s="153"/>
      <c r="AG9265" s="81"/>
      <c r="AJ9265" s="153"/>
      <c r="AL9265" s="154"/>
      <c r="AM9265" s="153"/>
      <c r="AN9265" s="81"/>
      <c r="AO9265" s="153"/>
      <c r="AQ9265" s="154"/>
      <c r="AR9265" s="153"/>
      <c r="AS9265" s="81"/>
      <c r="AT9265" s="153"/>
      <c r="AV9265" s="154"/>
      <c r="AW9265" s="153"/>
      <c r="BB9265" s="81"/>
      <c r="CB9265" s="82"/>
      <c r="CC9265" s="82"/>
      <c r="CM9265" s="81"/>
      <c r="CN9265" s="81"/>
      <c r="CO9265" s="81"/>
      <c r="CY9265" s="124"/>
      <c r="CZ9265" s="81"/>
      <c r="DE9265" s="125"/>
      <c r="DF9265" s="81"/>
    </row>
    <row r="9266" spans="15:110" x14ac:dyDescent="0.25">
      <c r="O9266" s="156"/>
      <c r="P9266" s="157"/>
      <c r="Q9266" s="105"/>
      <c r="R9266" s="158"/>
      <c r="S9266" s="159"/>
      <c r="T9266" s="153"/>
      <c r="Y9266" s="81"/>
      <c r="Z9266" s="153"/>
      <c r="AG9266" s="81"/>
      <c r="AJ9266" s="153"/>
      <c r="AL9266" s="154"/>
      <c r="AM9266" s="153"/>
      <c r="AN9266" s="81"/>
      <c r="AO9266" s="153"/>
      <c r="AQ9266" s="154"/>
      <c r="AR9266" s="153"/>
      <c r="AS9266" s="81"/>
      <c r="AT9266" s="153"/>
      <c r="AV9266" s="154"/>
      <c r="AW9266" s="153"/>
      <c r="BB9266" s="81"/>
      <c r="CB9266" s="82"/>
      <c r="CC9266" s="82"/>
      <c r="CM9266" s="81"/>
      <c r="CN9266" s="81"/>
      <c r="CO9266" s="81"/>
      <c r="CY9266" s="124"/>
      <c r="CZ9266" s="81"/>
      <c r="DE9266" s="125"/>
      <c r="DF9266" s="81"/>
    </row>
    <row r="9267" spans="15:110" x14ac:dyDescent="0.25">
      <c r="O9267" s="156"/>
      <c r="P9267" s="157"/>
      <c r="Q9267" s="105"/>
      <c r="R9267" s="158"/>
      <c r="S9267" s="159"/>
      <c r="T9267" s="153"/>
      <c r="Y9267" s="81"/>
      <c r="Z9267" s="153"/>
      <c r="AG9267" s="81"/>
      <c r="AJ9267" s="153"/>
      <c r="AL9267" s="154"/>
      <c r="AM9267" s="153"/>
      <c r="AN9267" s="81"/>
      <c r="AO9267" s="153"/>
      <c r="AQ9267" s="154"/>
      <c r="AR9267" s="153"/>
      <c r="AS9267" s="81"/>
      <c r="AT9267" s="153"/>
      <c r="AV9267" s="154"/>
      <c r="AW9267" s="153"/>
      <c r="BB9267" s="81"/>
      <c r="CB9267" s="82"/>
      <c r="CC9267" s="82"/>
      <c r="CM9267" s="81"/>
      <c r="CN9267" s="81"/>
      <c r="CO9267" s="81"/>
      <c r="CY9267" s="124"/>
      <c r="CZ9267" s="81"/>
      <c r="DE9267" s="125"/>
      <c r="DF9267" s="81"/>
    </row>
    <row r="9268" spans="15:110" x14ac:dyDescent="0.25">
      <c r="O9268" s="156"/>
      <c r="P9268" s="157"/>
      <c r="Q9268" s="105"/>
      <c r="R9268" s="158"/>
      <c r="S9268" s="159"/>
      <c r="T9268" s="153"/>
      <c r="Y9268" s="81"/>
      <c r="Z9268" s="153"/>
      <c r="AG9268" s="81"/>
      <c r="AJ9268" s="153"/>
      <c r="AL9268" s="154"/>
      <c r="AM9268" s="153"/>
      <c r="AN9268" s="81"/>
      <c r="AO9268" s="153"/>
      <c r="AQ9268" s="154"/>
      <c r="AR9268" s="153"/>
      <c r="AS9268" s="81"/>
      <c r="AT9268" s="153"/>
      <c r="AV9268" s="154"/>
      <c r="AW9268" s="153"/>
      <c r="BB9268" s="81"/>
      <c r="CB9268" s="82"/>
      <c r="CC9268" s="82"/>
      <c r="CM9268" s="81"/>
      <c r="CN9268" s="81"/>
      <c r="CO9268" s="81"/>
      <c r="CY9268" s="124"/>
      <c r="CZ9268" s="81"/>
      <c r="DE9268" s="125"/>
      <c r="DF9268" s="81"/>
    </row>
    <row r="9269" spans="15:110" x14ac:dyDescent="0.25">
      <c r="O9269" s="156"/>
      <c r="P9269" s="157"/>
      <c r="Q9269" s="105"/>
      <c r="R9269" s="158"/>
      <c r="S9269" s="159"/>
      <c r="T9269" s="153"/>
      <c r="Y9269" s="81"/>
      <c r="Z9269" s="153"/>
      <c r="AG9269" s="81"/>
      <c r="AJ9269" s="153"/>
      <c r="AL9269" s="154"/>
      <c r="AM9269" s="153"/>
      <c r="AN9269" s="81"/>
      <c r="AO9269" s="153"/>
      <c r="AQ9269" s="154"/>
      <c r="AR9269" s="153"/>
      <c r="AS9269" s="81"/>
      <c r="AT9269" s="153"/>
      <c r="AV9269" s="154"/>
      <c r="AW9269" s="153"/>
      <c r="BB9269" s="81"/>
      <c r="CB9269" s="82"/>
      <c r="CC9269" s="82"/>
      <c r="CM9269" s="81"/>
      <c r="CN9269" s="81"/>
      <c r="CO9269" s="81"/>
      <c r="CY9269" s="124"/>
      <c r="CZ9269" s="81"/>
      <c r="DE9269" s="125"/>
      <c r="DF9269" s="81"/>
    </row>
    <row r="9270" spans="15:110" x14ac:dyDescent="0.25">
      <c r="O9270" s="156"/>
      <c r="P9270" s="157"/>
      <c r="Q9270" s="105"/>
      <c r="R9270" s="158"/>
      <c r="S9270" s="159"/>
      <c r="T9270" s="153"/>
      <c r="Y9270" s="81"/>
      <c r="Z9270" s="153"/>
      <c r="AG9270" s="81"/>
      <c r="AJ9270" s="153"/>
      <c r="AL9270" s="154"/>
      <c r="AM9270" s="153"/>
      <c r="AN9270" s="81"/>
      <c r="AO9270" s="153"/>
      <c r="AQ9270" s="154"/>
      <c r="AR9270" s="153"/>
      <c r="AS9270" s="81"/>
      <c r="AT9270" s="153"/>
      <c r="AV9270" s="154"/>
      <c r="AW9270" s="153"/>
      <c r="BB9270" s="81"/>
      <c r="CB9270" s="82"/>
      <c r="CC9270" s="82"/>
      <c r="CM9270" s="81"/>
      <c r="CN9270" s="81"/>
      <c r="CO9270" s="81"/>
      <c r="CY9270" s="124"/>
      <c r="CZ9270" s="81"/>
      <c r="DE9270" s="125"/>
      <c r="DF9270" s="81"/>
    </row>
    <row r="9271" spans="15:110" x14ac:dyDescent="0.25">
      <c r="O9271" s="156"/>
      <c r="P9271" s="157"/>
      <c r="Q9271" s="105"/>
      <c r="R9271" s="158"/>
      <c r="S9271" s="159"/>
      <c r="T9271" s="153"/>
      <c r="Y9271" s="81"/>
      <c r="Z9271" s="153"/>
      <c r="AG9271" s="81"/>
      <c r="AJ9271" s="153"/>
      <c r="AL9271" s="154"/>
      <c r="AM9271" s="153"/>
      <c r="AN9271" s="81"/>
      <c r="AO9271" s="153"/>
      <c r="AQ9271" s="154"/>
      <c r="AR9271" s="153"/>
      <c r="AS9271" s="81"/>
      <c r="AT9271" s="153"/>
      <c r="AV9271" s="154"/>
      <c r="AW9271" s="153"/>
      <c r="BB9271" s="81"/>
      <c r="CB9271" s="82"/>
      <c r="CC9271" s="82"/>
      <c r="CM9271" s="81"/>
      <c r="CN9271" s="81"/>
      <c r="CO9271" s="81"/>
      <c r="CY9271" s="124"/>
      <c r="CZ9271" s="81"/>
      <c r="DE9271" s="125"/>
      <c r="DF9271" s="81"/>
    </row>
    <row r="9272" spans="15:110" x14ac:dyDescent="0.25">
      <c r="O9272" s="156"/>
      <c r="P9272" s="157"/>
      <c r="Q9272" s="105"/>
      <c r="R9272" s="158"/>
      <c r="S9272" s="159"/>
      <c r="T9272" s="153"/>
      <c r="Y9272" s="81"/>
      <c r="Z9272" s="153"/>
      <c r="AG9272" s="81"/>
      <c r="AJ9272" s="153"/>
      <c r="AL9272" s="154"/>
      <c r="AM9272" s="153"/>
      <c r="AN9272" s="81"/>
      <c r="AO9272" s="153"/>
      <c r="AQ9272" s="154"/>
      <c r="AR9272" s="153"/>
      <c r="AS9272" s="81"/>
      <c r="AT9272" s="153"/>
      <c r="AV9272" s="154"/>
      <c r="AW9272" s="153"/>
      <c r="BB9272" s="81"/>
      <c r="CB9272" s="82"/>
      <c r="CC9272" s="82"/>
      <c r="CM9272" s="81"/>
      <c r="CN9272" s="81"/>
      <c r="CO9272" s="81"/>
      <c r="CY9272" s="124"/>
      <c r="CZ9272" s="81"/>
      <c r="DE9272" s="125"/>
      <c r="DF9272" s="81"/>
    </row>
    <row r="9273" spans="15:110" x14ac:dyDescent="0.25">
      <c r="O9273" s="156"/>
      <c r="P9273" s="157"/>
      <c r="Q9273" s="105"/>
      <c r="R9273" s="158"/>
      <c r="S9273" s="159"/>
      <c r="T9273" s="153"/>
      <c r="Y9273" s="81"/>
      <c r="Z9273" s="153"/>
      <c r="AG9273" s="81"/>
      <c r="AJ9273" s="153"/>
      <c r="AL9273" s="154"/>
      <c r="AM9273" s="153"/>
      <c r="AN9273" s="81"/>
      <c r="AO9273" s="153"/>
      <c r="AQ9273" s="154"/>
      <c r="AR9273" s="153"/>
      <c r="AS9273" s="81"/>
      <c r="AT9273" s="153"/>
      <c r="AV9273" s="154"/>
      <c r="AW9273" s="153"/>
      <c r="BB9273" s="81"/>
      <c r="CB9273" s="82"/>
      <c r="CC9273" s="82"/>
      <c r="CM9273" s="81"/>
      <c r="CN9273" s="81"/>
      <c r="CO9273" s="81"/>
      <c r="CY9273" s="124"/>
      <c r="CZ9273" s="81"/>
      <c r="DE9273" s="125"/>
      <c r="DF9273" s="81"/>
    </row>
    <row r="9274" spans="15:110" x14ac:dyDescent="0.25">
      <c r="O9274" s="156"/>
      <c r="P9274" s="157"/>
      <c r="Q9274" s="105"/>
      <c r="R9274" s="158"/>
      <c r="S9274" s="159"/>
      <c r="T9274" s="153"/>
      <c r="Y9274" s="81"/>
      <c r="Z9274" s="153"/>
      <c r="AG9274" s="81"/>
      <c r="AJ9274" s="153"/>
      <c r="AL9274" s="154"/>
      <c r="AM9274" s="153"/>
      <c r="AN9274" s="81"/>
      <c r="AO9274" s="153"/>
      <c r="AQ9274" s="154"/>
      <c r="AR9274" s="153"/>
      <c r="AS9274" s="81"/>
      <c r="AT9274" s="153"/>
      <c r="AV9274" s="154"/>
      <c r="AW9274" s="153"/>
      <c r="BB9274" s="81"/>
      <c r="CB9274" s="82"/>
      <c r="CC9274" s="82"/>
      <c r="CM9274" s="81"/>
      <c r="CN9274" s="81"/>
      <c r="CO9274" s="81"/>
      <c r="CY9274" s="124"/>
      <c r="CZ9274" s="81"/>
      <c r="DE9274" s="125"/>
      <c r="DF9274" s="81"/>
    </row>
    <row r="9275" spans="15:110" x14ac:dyDescent="0.25">
      <c r="O9275" s="156"/>
      <c r="P9275" s="157"/>
      <c r="Q9275" s="105"/>
      <c r="R9275" s="158"/>
      <c r="S9275" s="159"/>
      <c r="T9275" s="153"/>
      <c r="Y9275" s="81"/>
      <c r="Z9275" s="153"/>
      <c r="AG9275" s="81"/>
      <c r="AJ9275" s="153"/>
      <c r="AL9275" s="154"/>
      <c r="AM9275" s="153"/>
      <c r="AN9275" s="81"/>
      <c r="AO9275" s="153"/>
      <c r="AQ9275" s="154"/>
      <c r="AR9275" s="153"/>
      <c r="AS9275" s="81"/>
      <c r="AT9275" s="153"/>
      <c r="AV9275" s="154"/>
      <c r="AW9275" s="153"/>
      <c r="BB9275" s="81"/>
      <c r="CB9275" s="82"/>
      <c r="CC9275" s="82"/>
      <c r="CM9275" s="81"/>
      <c r="CN9275" s="81"/>
      <c r="CO9275" s="81"/>
      <c r="CY9275" s="124"/>
      <c r="CZ9275" s="81"/>
      <c r="DE9275" s="125"/>
      <c r="DF9275" s="81"/>
    </row>
    <row r="9276" spans="15:110" x14ac:dyDescent="0.25">
      <c r="O9276" s="156"/>
      <c r="P9276" s="157"/>
      <c r="Q9276" s="105"/>
      <c r="R9276" s="158"/>
      <c r="S9276" s="159"/>
      <c r="T9276" s="153"/>
      <c r="Y9276" s="81"/>
      <c r="Z9276" s="153"/>
      <c r="AG9276" s="81"/>
      <c r="AJ9276" s="153"/>
      <c r="AL9276" s="154"/>
      <c r="AM9276" s="153"/>
      <c r="AN9276" s="81"/>
      <c r="AO9276" s="153"/>
      <c r="AQ9276" s="154"/>
      <c r="AR9276" s="153"/>
      <c r="AS9276" s="81"/>
      <c r="AT9276" s="153"/>
      <c r="AV9276" s="154"/>
      <c r="AW9276" s="153"/>
      <c r="BB9276" s="81"/>
      <c r="CB9276" s="82"/>
      <c r="CC9276" s="82"/>
      <c r="CM9276" s="81"/>
      <c r="CN9276" s="81"/>
      <c r="CO9276" s="81"/>
      <c r="CY9276" s="124"/>
      <c r="CZ9276" s="81"/>
      <c r="DE9276" s="125"/>
      <c r="DF9276" s="81"/>
    </row>
    <row r="9277" spans="15:110" x14ac:dyDescent="0.25">
      <c r="O9277" s="156"/>
      <c r="P9277" s="157"/>
      <c r="Q9277" s="105"/>
      <c r="R9277" s="158"/>
      <c r="S9277" s="159"/>
      <c r="T9277" s="153"/>
      <c r="Y9277" s="81"/>
      <c r="Z9277" s="153"/>
      <c r="AG9277" s="81"/>
      <c r="AJ9277" s="153"/>
      <c r="AL9277" s="154"/>
      <c r="AM9277" s="153"/>
      <c r="AN9277" s="81"/>
      <c r="AO9277" s="153"/>
      <c r="AQ9277" s="154"/>
      <c r="AR9277" s="153"/>
      <c r="AS9277" s="81"/>
      <c r="AT9277" s="153"/>
      <c r="AV9277" s="154"/>
      <c r="AW9277" s="153"/>
      <c r="BB9277" s="81"/>
      <c r="CB9277" s="82"/>
      <c r="CC9277" s="82"/>
      <c r="CM9277" s="81"/>
      <c r="CN9277" s="81"/>
      <c r="CO9277" s="81"/>
      <c r="CY9277" s="124"/>
      <c r="CZ9277" s="81"/>
      <c r="DE9277" s="125"/>
      <c r="DF9277" s="81"/>
    </row>
    <row r="9278" spans="15:110" x14ac:dyDescent="0.25">
      <c r="O9278" s="156"/>
      <c r="P9278" s="157"/>
      <c r="Q9278" s="105"/>
      <c r="R9278" s="158"/>
      <c r="S9278" s="159"/>
      <c r="T9278" s="153"/>
      <c r="Y9278" s="81"/>
      <c r="Z9278" s="153"/>
      <c r="AG9278" s="81"/>
      <c r="AJ9278" s="153"/>
      <c r="AL9278" s="154"/>
      <c r="AM9278" s="153"/>
      <c r="AN9278" s="81"/>
      <c r="AO9278" s="153"/>
      <c r="AQ9278" s="154"/>
      <c r="AR9278" s="153"/>
      <c r="AS9278" s="81"/>
      <c r="AT9278" s="153"/>
      <c r="AV9278" s="154"/>
      <c r="AW9278" s="153"/>
      <c r="BB9278" s="81"/>
      <c r="CB9278" s="82"/>
      <c r="CC9278" s="82"/>
      <c r="CM9278" s="81"/>
      <c r="CN9278" s="81"/>
      <c r="CO9278" s="81"/>
      <c r="CY9278" s="124"/>
      <c r="CZ9278" s="81"/>
      <c r="DE9278" s="125"/>
      <c r="DF9278" s="81"/>
    </row>
    <row r="9279" spans="15:110" x14ac:dyDescent="0.25">
      <c r="O9279" s="156"/>
      <c r="P9279" s="157"/>
      <c r="Q9279" s="105"/>
      <c r="R9279" s="158"/>
      <c r="S9279" s="159"/>
      <c r="T9279" s="153"/>
      <c r="Y9279" s="81"/>
      <c r="Z9279" s="153"/>
      <c r="AG9279" s="81"/>
      <c r="AJ9279" s="153"/>
      <c r="AL9279" s="154"/>
      <c r="AM9279" s="153"/>
      <c r="AN9279" s="81"/>
      <c r="AO9279" s="153"/>
      <c r="AQ9279" s="154"/>
      <c r="AR9279" s="153"/>
      <c r="AS9279" s="81"/>
      <c r="AT9279" s="153"/>
      <c r="AV9279" s="154"/>
      <c r="AW9279" s="153"/>
      <c r="BB9279" s="81"/>
      <c r="CB9279" s="82"/>
      <c r="CC9279" s="82"/>
      <c r="CM9279" s="81"/>
      <c r="CN9279" s="81"/>
      <c r="CO9279" s="81"/>
      <c r="CY9279" s="124"/>
      <c r="CZ9279" s="81"/>
      <c r="DE9279" s="125"/>
      <c r="DF9279" s="81"/>
    </row>
    <row r="9280" spans="15:110" x14ac:dyDescent="0.25">
      <c r="O9280" s="156"/>
      <c r="P9280" s="157"/>
      <c r="Q9280" s="105"/>
      <c r="R9280" s="158"/>
      <c r="S9280" s="159"/>
      <c r="T9280" s="153"/>
      <c r="Y9280" s="81"/>
      <c r="Z9280" s="153"/>
      <c r="AG9280" s="81"/>
      <c r="AJ9280" s="153"/>
      <c r="AL9280" s="154"/>
      <c r="AM9280" s="153"/>
      <c r="AN9280" s="81"/>
      <c r="AO9280" s="153"/>
      <c r="AQ9280" s="154"/>
      <c r="AR9280" s="153"/>
      <c r="AS9280" s="81"/>
      <c r="AT9280" s="153"/>
      <c r="AV9280" s="154"/>
      <c r="AW9280" s="153"/>
      <c r="BB9280" s="81"/>
      <c r="CB9280" s="82"/>
      <c r="CC9280" s="82"/>
      <c r="CM9280" s="81"/>
      <c r="CN9280" s="81"/>
      <c r="CO9280" s="81"/>
      <c r="CY9280" s="124"/>
      <c r="CZ9280" s="81"/>
      <c r="DE9280" s="125"/>
      <c r="DF9280" s="81"/>
    </row>
    <row r="9281" spans="15:110" x14ac:dyDescent="0.25">
      <c r="O9281" s="156"/>
      <c r="P9281" s="157"/>
      <c r="Q9281" s="105"/>
      <c r="R9281" s="158"/>
      <c r="S9281" s="159"/>
      <c r="T9281" s="153"/>
      <c r="Y9281" s="81"/>
      <c r="Z9281" s="153"/>
      <c r="AG9281" s="81"/>
      <c r="AJ9281" s="153"/>
      <c r="AL9281" s="154"/>
      <c r="AM9281" s="153"/>
      <c r="AN9281" s="81"/>
      <c r="AO9281" s="153"/>
      <c r="AQ9281" s="154"/>
      <c r="AR9281" s="153"/>
      <c r="AS9281" s="81"/>
      <c r="AT9281" s="153"/>
      <c r="AV9281" s="154"/>
      <c r="AW9281" s="153"/>
      <c r="BB9281" s="81"/>
      <c r="CB9281" s="82"/>
      <c r="CC9281" s="82"/>
      <c r="CM9281" s="81"/>
      <c r="CN9281" s="81"/>
      <c r="CO9281" s="81"/>
      <c r="CY9281" s="124"/>
      <c r="CZ9281" s="81"/>
      <c r="DE9281" s="125"/>
      <c r="DF9281" s="81"/>
    </row>
    <row r="9282" spans="15:110" x14ac:dyDescent="0.25">
      <c r="O9282" s="156"/>
      <c r="P9282" s="157"/>
      <c r="Q9282" s="105"/>
      <c r="R9282" s="158"/>
      <c r="S9282" s="159"/>
      <c r="T9282" s="153"/>
      <c r="Y9282" s="81"/>
      <c r="Z9282" s="153"/>
      <c r="AG9282" s="81"/>
      <c r="AJ9282" s="153"/>
      <c r="AL9282" s="154"/>
      <c r="AM9282" s="153"/>
      <c r="AN9282" s="81"/>
      <c r="AO9282" s="153"/>
      <c r="AQ9282" s="154"/>
      <c r="AR9282" s="153"/>
      <c r="AS9282" s="81"/>
      <c r="AT9282" s="153"/>
      <c r="AV9282" s="154"/>
      <c r="AW9282" s="153"/>
      <c r="BB9282" s="81"/>
      <c r="CB9282" s="82"/>
      <c r="CC9282" s="82"/>
      <c r="CM9282" s="81"/>
      <c r="CN9282" s="81"/>
      <c r="CO9282" s="81"/>
      <c r="CY9282" s="124"/>
      <c r="CZ9282" s="81"/>
      <c r="DE9282" s="125"/>
      <c r="DF9282" s="81"/>
    </row>
    <row r="9283" spans="15:110" x14ac:dyDescent="0.25">
      <c r="O9283" s="156"/>
      <c r="P9283" s="157"/>
      <c r="Q9283" s="105"/>
      <c r="R9283" s="158"/>
      <c r="S9283" s="159"/>
      <c r="T9283" s="153"/>
      <c r="Y9283" s="81"/>
      <c r="Z9283" s="153"/>
      <c r="AG9283" s="81"/>
      <c r="AJ9283" s="153"/>
      <c r="AL9283" s="154"/>
      <c r="AM9283" s="153"/>
      <c r="AN9283" s="81"/>
      <c r="AO9283" s="153"/>
      <c r="AQ9283" s="154"/>
      <c r="AR9283" s="153"/>
      <c r="AS9283" s="81"/>
      <c r="AT9283" s="153"/>
      <c r="AV9283" s="154"/>
      <c r="AW9283" s="153"/>
      <c r="BB9283" s="81"/>
      <c r="CB9283" s="82"/>
      <c r="CC9283" s="82"/>
      <c r="CM9283" s="81"/>
      <c r="CN9283" s="81"/>
      <c r="CO9283" s="81"/>
      <c r="CY9283" s="124"/>
      <c r="CZ9283" s="81"/>
      <c r="DE9283" s="125"/>
      <c r="DF9283" s="81"/>
    </row>
    <row r="9284" spans="15:110" x14ac:dyDescent="0.25">
      <c r="O9284" s="156"/>
      <c r="P9284" s="157"/>
      <c r="Q9284" s="105"/>
      <c r="R9284" s="158"/>
      <c r="S9284" s="159"/>
      <c r="T9284" s="153"/>
      <c r="Y9284" s="81"/>
      <c r="Z9284" s="153"/>
      <c r="AG9284" s="81"/>
      <c r="AJ9284" s="153"/>
      <c r="AL9284" s="154"/>
      <c r="AM9284" s="153"/>
      <c r="AN9284" s="81"/>
      <c r="AO9284" s="153"/>
      <c r="AQ9284" s="154"/>
      <c r="AR9284" s="153"/>
      <c r="AS9284" s="81"/>
      <c r="AT9284" s="153"/>
      <c r="AV9284" s="154"/>
      <c r="AW9284" s="153"/>
      <c r="BB9284" s="81"/>
      <c r="CB9284" s="82"/>
      <c r="CC9284" s="82"/>
      <c r="CM9284" s="81"/>
      <c r="CN9284" s="81"/>
      <c r="CO9284" s="81"/>
      <c r="CY9284" s="124"/>
      <c r="CZ9284" s="81"/>
      <c r="DE9284" s="125"/>
      <c r="DF9284" s="81"/>
    </row>
    <row r="9285" spans="15:110" x14ac:dyDescent="0.25">
      <c r="O9285" s="156"/>
      <c r="P9285" s="157"/>
      <c r="Q9285" s="105"/>
      <c r="R9285" s="158"/>
      <c r="S9285" s="159"/>
      <c r="T9285" s="153"/>
      <c r="Y9285" s="81"/>
      <c r="Z9285" s="153"/>
      <c r="AG9285" s="81"/>
      <c r="AJ9285" s="153"/>
      <c r="AL9285" s="154"/>
      <c r="AM9285" s="153"/>
      <c r="AN9285" s="81"/>
      <c r="AO9285" s="153"/>
      <c r="AQ9285" s="154"/>
      <c r="AR9285" s="153"/>
      <c r="AS9285" s="81"/>
      <c r="AT9285" s="153"/>
      <c r="AV9285" s="154"/>
      <c r="AW9285" s="153"/>
      <c r="BB9285" s="81"/>
      <c r="CB9285" s="82"/>
      <c r="CC9285" s="82"/>
      <c r="CM9285" s="81"/>
      <c r="CN9285" s="81"/>
      <c r="CO9285" s="81"/>
      <c r="CY9285" s="124"/>
      <c r="CZ9285" s="81"/>
      <c r="DE9285" s="125"/>
      <c r="DF9285" s="81"/>
    </row>
    <row r="9286" spans="15:110" x14ac:dyDescent="0.25">
      <c r="O9286" s="156"/>
      <c r="P9286" s="157"/>
      <c r="Q9286" s="105"/>
      <c r="R9286" s="158"/>
      <c r="S9286" s="159"/>
      <c r="T9286" s="153"/>
      <c r="Y9286" s="81"/>
      <c r="Z9286" s="153"/>
      <c r="AG9286" s="81"/>
      <c r="AJ9286" s="153"/>
      <c r="AL9286" s="154"/>
      <c r="AM9286" s="153"/>
      <c r="AN9286" s="81"/>
      <c r="AO9286" s="153"/>
      <c r="AQ9286" s="154"/>
      <c r="AR9286" s="153"/>
      <c r="AS9286" s="81"/>
      <c r="AT9286" s="153"/>
      <c r="AV9286" s="154"/>
      <c r="AW9286" s="153"/>
      <c r="BB9286" s="81"/>
      <c r="CB9286" s="82"/>
      <c r="CC9286" s="82"/>
      <c r="CM9286" s="81"/>
      <c r="CN9286" s="81"/>
      <c r="CO9286" s="81"/>
      <c r="CY9286" s="124"/>
      <c r="CZ9286" s="81"/>
      <c r="DE9286" s="125"/>
      <c r="DF9286" s="81"/>
    </row>
    <row r="9287" spans="15:110" x14ac:dyDescent="0.25">
      <c r="O9287" s="156"/>
      <c r="P9287" s="157"/>
      <c r="Q9287" s="105"/>
      <c r="R9287" s="158"/>
      <c r="S9287" s="159"/>
      <c r="T9287" s="153"/>
      <c r="Y9287" s="81"/>
      <c r="Z9287" s="153"/>
      <c r="AG9287" s="81"/>
      <c r="AJ9287" s="153"/>
      <c r="AL9287" s="154"/>
      <c r="AM9287" s="153"/>
      <c r="AN9287" s="81"/>
      <c r="AO9287" s="153"/>
      <c r="AQ9287" s="154"/>
      <c r="AR9287" s="153"/>
      <c r="AS9287" s="81"/>
      <c r="AT9287" s="153"/>
      <c r="AV9287" s="154"/>
      <c r="AW9287" s="153"/>
      <c r="BB9287" s="81"/>
      <c r="CB9287" s="82"/>
      <c r="CC9287" s="82"/>
      <c r="CM9287" s="81"/>
      <c r="CN9287" s="81"/>
      <c r="CO9287" s="81"/>
      <c r="CY9287" s="124"/>
      <c r="CZ9287" s="81"/>
      <c r="DE9287" s="125"/>
      <c r="DF9287" s="81"/>
    </row>
    <row r="9288" spans="15:110" x14ac:dyDescent="0.25">
      <c r="O9288" s="156"/>
      <c r="P9288" s="157"/>
      <c r="Q9288" s="105"/>
      <c r="R9288" s="158"/>
      <c r="S9288" s="159"/>
      <c r="T9288" s="153"/>
      <c r="Y9288" s="81"/>
      <c r="Z9288" s="153"/>
      <c r="AG9288" s="81"/>
      <c r="AJ9288" s="153"/>
      <c r="AL9288" s="154"/>
      <c r="AM9288" s="153"/>
      <c r="AN9288" s="81"/>
      <c r="AO9288" s="153"/>
      <c r="AQ9288" s="154"/>
      <c r="AR9288" s="153"/>
      <c r="AS9288" s="81"/>
      <c r="AT9288" s="153"/>
      <c r="AV9288" s="154"/>
      <c r="AW9288" s="153"/>
      <c r="BB9288" s="81"/>
      <c r="CB9288" s="82"/>
      <c r="CC9288" s="82"/>
      <c r="CM9288" s="81"/>
      <c r="CN9288" s="81"/>
      <c r="CO9288" s="81"/>
      <c r="CY9288" s="124"/>
      <c r="CZ9288" s="81"/>
      <c r="DE9288" s="125"/>
      <c r="DF9288" s="81"/>
    </row>
    <row r="9289" spans="15:110" x14ac:dyDescent="0.25">
      <c r="O9289" s="156"/>
      <c r="P9289" s="157"/>
      <c r="Q9289" s="105"/>
      <c r="R9289" s="158"/>
      <c r="S9289" s="159"/>
      <c r="T9289" s="153"/>
      <c r="Y9289" s="81"/>
      <c r="Z9289" s="153"/>
      <c r="AG9289" s="81"/>
      <c r="AJ9289" s="153"/>
      <c r="AL9289" s="154"/>
      <c r="AM9289" s="153"/>
      <c r="AN9289" s="81"/>
      <c r="AO9289" s="153"/>
      <c r="AQ9289" s="154"/>
      <c r="AR9289" s="153"/>
      <c r="AS9289" s="81"/>
      <c r="AT9289" s="153"/>
      <c r="AV9289" s="154"/>
      <c r="AW9289" s="153"/>
      <c r="BB9289" s="81"/>
      <c r="CB9289" s="82"/>
      <c r="CC9289" s="82"/>
      <c r="CM9289" s="81"/>
      <c r="CN9289" s="81"/>
      <c r="CO9289" s="81"/>
      <c r="CY9289" s="124"/>
      <c r="CZ9289" s="81"/>
      <c r="DE9289" s="125"/>
      <c r="DF9289" s="81"/>
    </row>
    <row r="9290" spans="15:110" x14ac:dyDescent="0.25">
      <c r="O9290" s="156"/>
      <c r="P9290" s="157"/>
      <c r="Q9290" s="105"/>
      <c r="R9290" s="158"/>
      <c r="S9290" s="159"/>
      <c r="T9290" s="153"/>
      <c r="Y9290" s="81"/>
      <c r="Z9290" s="153"/>
      <c r="AG9290" s="81"/>
      <c r="AJ9290" s="153"/>
      <c r="AL9290" s="154"/>
      <c r="AM9290" s="153"/>
      <c r="AN9290" s="81"/>
      <c r="AO9290" s="153"/>
      <c r="AQ9290" s="154"/>
      <c r="AR9290" s="153"/>
      <c r="AS9290" s="81"/>
      <c r="AT9290" s="153"/>
      <c r="AV9290" s="154"/>
      <c r="AW9290" s="153"/>
      <c r="BB9290" s="81"/>
      <c r="CB9290" s="82"/>
      <c r="CC9290" s="82"/>
      <c r="CM9290" s="81"/>
      <c r="CN9290" s="81"/>
      <c r="CO9290" s="81"/>
      <c r="CY9290" s="124"/>
      <c r="CZ9290" s="81"/>
      <c r="DE9290" s="125"/>
      <c r="DF9290" s="81"/>
    </row>
    <row r="9291" spans="15:110" x14ac:dyDescent="0.25">
      <c r="O9291" s="156"/>
      <c r="P9291" s="157"/>
      <c r="Q9291" s="105"/>
      <c r="R9291" s="158"/>
      <c r="S9291" s="159"/>
      <c r="T9291" s="153"/>
      <c r="Y9291" s="81"/>
      <c r="Z9291" s="153"/>
      <c r="AG9291" s="81"/>
      <c r="AJ9291" s="153"/>
      <c r="AL9291" s="154"/>
      <c r="AM9291" s="153"/>
      <c r="AN9291" s="81"/>
      <c r="AO9291" s="153"/>
      <c r="AQ9291" s="154"/>
      <c r="AR9291" s="153"/>
      <c r="AS9291" s="81"/>
      <c r="AT9291" s="153"/>
      <c r="AV9291" s="154"/>
      <c r="AW9291" s="153"/>
      <c r="BB9291" s="81"/>
      <c r="CB9291" s="82"/>
      <c r="CC9291" s="82"/>
      <c r="CM9291" s="81"/>
      <c r="CN9291" s="81"/>
      <c r="CO9291" s="81"/>
      <c r="CY9291" s="124"/>
      <c r="CZ9291" s="81"/>
      <c r="DE9291" s="125"/>
      <c r="DF9291" s="81"/>
    </row>
    <row r="9292" spans="15:110" x14ac:dyDescent="0.25">
      <c r="O9292" s="156"/>
      <c r="P9292" s="157"/>
      <c r="Q9292" s="105"/>
      <c r="R9292" s="158"/>
      <c r="S9292" s="159"/>
      <c r="T9292" s="153"/>
      <c r="Y9292" s="81"/>
      <c r="Z9292" s="153"/>
      <c r="AG9292" s="81"/>
      <c r="AJ9292" s="153"/>
      <c r="AL9292" s="154"/>
      <c r="AM9292" s="153"/>
      <c r="AN9292" s="81"/>
      <c r="AO9292" s="153"/>
      <c r="AQ9292" s="154"/>
      <c r="AR9292" s="153"/>
      <c r="AS9292" s="81"/>
      <c r="AT9292" s="153"/>
      <c r="AV9292" s="154"/>
      <c r="AW9292" s="153"/>
      <c r="BB9292" s="81"/>
      <c r="CB9292" s="82"/>
      <c r="CC9292" s="82"/>
      <c r="CM9292" s="81"/>
      <c r="CN9292" s="81"/>
      <c r="CO9292" s="81"/>
      <c r="CY9292" s="124"/>
      <c r="CZ9292" s="81"/>
      <c r="DE9292" s="125"/>
      <c r="DF9292" s="81"/>
    </row>
    <row r="9293" spans="15:110" x14ac:dyDescent="0.25">
      <c r="O9293" s="156"/>
      <c r="P9293" s="157"/>
      <c r="Q9293" s="105"/>
      <c r="R9293" s="158"/>
      <c r="S9293" s="159"/>
      <c r="T9293" s="153"/>
      <c r="Y9293" s="81"/>
      <c r="Z9293" s="153"/>
      <c r="AG9293" s="81"/>
      <c r="AJ9293" s="153"/>
      <c r="AL9293" s="154"/>
      <c r="AM9293" s="153"/>
      <c r="AN9293" s="81"/>
      <c r="AO9293" s="153"/>
      <c r="AQ9293" s="154"/>
      <c r="AR9293" s="153"/>
      <c r="AS9293" s="81"/>
      <c r="AT9293" s="153"/>
      <c r="AV9293" s="154"/>
      <c r="AW9293" s="153"/>
      <c r="BB9293" s="81"/>
      <c r="CB9293" s="82"/>
      <c r="CC9293" s="82"/>
      <c r="CM9293" s="81"/>
      <c r="CN9293" s="81"/>
      <c r="CO9293" s="81"/>
      <c r="CY9293" s="124"/>
      <c r="CZ9293" s="81"/>
      <c r="DE9293" s="125"/>
      <c r="DF9293" s="81"/>
    </row>
    <row r="9294" spans="15:110" x14ac:dyDescent="0.25">
      <c r="O9294" s="156"/>
      <c r="P9294" s="157"/>
      <c r="Q9294" s="105"/>
      <c r="R9294" s="158"/>
      <c r="S9294" s="159"/>
      <c r="T9294" s="153"/>
      <c r="Y9294" s="81"/>
      <c r="Z9294" s="153"/>
      <c r="AG9294" s="81"/>
      <c r="AJ9294" s="153"/>
      <c r="AL9294" s="154"/>
      <c r="AM9294" s="153"/>
      <c r="AN9294" s="81"/>
      <c r="AO9294" s="153"/>
      <c r="AQ9294" s="154"/>
      <c r="AR9294" s="153"/>
      <c r="AS9294" s="81"/>
      <c r="AT9294" s="153"/>
      <c r="AV9294" s="154"/>
      <c r="AW9294" s="153"/>
      <c r="BB9294" s="81"/>
      <c r="CB9294" s="82"/>
      <c r="CC9294" s="82"/>
      <c r="CM9294" s="81"/>
      <c r="CN9294" s="81"/>
      <c r="CO9294" s="81"/>
      <c r="CY9294" s="124"/>
      <c r="CZ9294" s="81"/>
      <c r="DE9294" s="125"/>
      <c r="DF9294" s="81"/>
    </row>
    <row r="9295" spans="15:110" x14ac:dyDescent="0.25">
      <c r="O9295" s="156"/>
      <c r="P9295" s="157"/>
      <c r="Q9295" s="105"/>
      <c r="R9295" s="158"/>
      <c r="S9295" s="159"/>
      <c r="T9295" s="153"/>
      <c r="Y9295" s="81"/>
      <c r="Z9295" s="153"/>
      <c r="AG9295" s="81"/>
      <c r="AJ9295" s="153"/>
      <c r="AL9295" s="154"/>
      <c r="AM9295" s="153"/>
      <c r="AN9295" s="81"/>
      <c r="AO9295" s="153"/>
      <c r="AQ9295" s="154"/>
      <c r="AR9295" s="153"/>
      <c r="AS9295" s="81"/>
      <c r="AT9295" s="153"/>
      <c r="AV9295" s="154"/>
      <c r="AW9295" s="153"/>
      <c r="BB9295" s="81"/>
      <c r="CB9295" s="82"/>
      <c r="CC9295" s="82"/>
      <c r="CM9295" s="81"/>
      <c r="CN9295" s="81"/>
      <c r="CO9295" s="81"/>
      <c r="CY9295" s="124"/>
      <c r="CZ9295" s="81"/>
      <c r="DE9295" s="125"/>
      <c r="DF9295" s="81"/>
    </row>
    <row r="9296" spans="15:110" x14ac:dyDescent="0.25">
      <c r="O9296" s="156"/>
      <c r="P9296" s="157"/>
      <c r="Q9296" s="105"/>
      <c r="R9296" s="158"/>
      <c r="S9296" s="159"/>
      <c r="T9296" s="153"/>
      <c r="Y9296" s="81"/>
      <c r="Z9296" s="153"/>
      <c r="AG9296" s="81"/>
      <c r="AJ9296" s="153"/>
      <c r="AL9296" s="154"/>
      <c r="AM9296" s="153"/>
      <c r="AN9296" s="81"/>
      <c r="AO9296" s="153"/>
      <c r="AQ9296" s="154"/>
      <c r="AR9296" s="153"/>
      <c r="AS9296" s="81"/>
      <c r="AT9296" s="153"/>
      <c r="AV9296" s="154"/>
      <c r="AW9296" s="153"/>
      <c r="BB9296" s="81"/>
      <c r="CB9296" s="82"/>
      <c r="CC9296" s="82"/>
      <c r="CM9296" s="81"/>
      <c r="CN9296" s="81"/>
      <c r="CO9296" s="81"/>
      <c r="CY9296" s="124"/>
      <c r="CZ9296" s="81"/>
      <c r="DE9296" s="125"/>
      <c r="DF9296" s="81"/>
    </row>
    <row r="9297" spans="15:110" x14ac:dyDescent="0.25">
      <c r="O9297" s="156"/>
      <c r="P9297" s="157"/>
      <c r="Q9297" s="105"/>
      <c r="R9297" s="158"/>
      <c r="S9297" s="159"/>
      <c r="T9297" s="153"/>
      <c r="Y9297" s="81"/>
      <c r="Z9297" s="153"/>
      <c r="AG9297" s="81"/>
      <c r="AJ9297" s="153"/>
      <c r="AL9297" s="154"/>
      <c r="AM9297" s="153"/>
      <c r="AN9297" s="81"/>
      <c r="AO9297" s="153"/>
      <c r="AQ9297" s="154"/>
      <c r="AR9297" s="153"/>
      <c r="AS9297" s="81"/>
      <c r="AT9297" s="153"/>
      <c r="AV9297" s="154"/>
      <c r="AW9297" s="153"/>
      <c r="BB9297" s="81"/>
      <c r="CB9297" s="82"/>
      <c r="CC9297" s="82"/>
      <c r="CM9297" s="81"/>
      <c r="CN9297" s="81"/>
      <c r="CO9297" s="81"/>
      <c r="CY9297" s="124"/>
      <c r="CZ9297" s="81"/>
      <c r="DE9297" s="125"/>
      <c r="DF9297" s="81"/>
    </row>
    <row r="9298" spans="15:110" x14ac:dyDescent="0.25">
      <c r="O9298" s="156"/>
      <c r="P9298" s="157"/>
      <c r="Q9298" s="105"/>
      <c r="R9298" s="158"/>
      <c r="S9298" s="159"/>
      <c r="T9298" s="153"/>
      <c r="Y9298" s="81"/>
      <c r="Z9298" s="153"/>
      <c r="AG9298" s="81"/>
      <c r="AJ9298" s="153"/>
      <c r="AL9298" s="154"/>
      <c r="AM9298" s="153"/>
      <c r="AN9298" s="81"/>
      <c r="AO9298" s="153"/>
      <c r="AQ9298" s="154"/>
      <c r="AR9298" s="153"/>
      <c r="AS9298" s="81"/>
      <c r="AT9298" s="153"/>
      <c r="AV9298" s="154"/>
      <c r="AW9298" s="153"/>
      <c r="BB9298" s="81"/>
      <c r="CB9298" s="82"/>
      <c r="CC9298" s="82"/>
      <c r="CM9298" s="81"/>
      <c r="CN9298" s="81"/>
      <c r="CO9298" s="81"/>
      <c r="CY9298" s="124"/>
      <c r="CZ9298" s="81"/>
      <c r="DE9298" s="125"/>
      <c r="DF9298" s="81"/>
    </row>
    <row r="9299" spans="15:110" x14ac:dyDescent="0.25">
      <c r="O9299" s="156"/>
      <c r="P9299" s="157"/>
      <c r="Q9299" s="105"/>
      <c r="R9299" s="158"/>
      <c r="S9299" s="159"/>
      <c r="T9299" s="153"/>
      <c r="Y9299" s="81"/>
      <c r="Z9299" s="153"/>
      <c r="AG9299" s="81"/>
      <c r="AJ9299" s="153"/>
      <c r="AL9299" s="154"/>
      <c r="AM9299" s="153"/>
      <c r="AN9299" s="81"/>
      <c r="AO9299" s="153"/>
      <c r="AQ9299" s="154"/>
      <c r="AR9299" s="153"/>
      <c r="AS9299" s="81"/>
      <c r="AT9299" s="153"/>
      <c r="AV9299" s="154"/>
      <c r="AW9299" s="153"/>
      <c r="BB9299" s="81"/>
      <c r="CB9299" s="82"/>
      <c r="CC9299" s="82"/>
      <c r="CM9299" s="81"/>
      <c r="CN9299" s="81"/>
      <c r="CO9299" s="81"/>
      <c r="CY9299" s="124"/>
      <c r="CZ9299" s="81"/>
      <c r="DE9299" s="125"/>
      <c r="DF9299" s="81"/>
    </row>
    <row r="9300" spans="15:110" x14ac:dyDescent="0.25">
      <c r="O9300" s="156"/>
      <c r="P9300" s="157"/>
      <c r="Q9300" s="105"/>
      <c r="R9300" s="158"/>
      <c r="S9300" s="159"/>
      <c r="T9300" s="153"/>
      <c r="Y9300" s="81"/>
      <c r="Z9300" s="153"/>
      <c r="AG9300" s="81"/>
      <c r="AJ9300" s="153"/>
      <c r="AL9300" s="154"/>
      <c r="AM9300" s="153"/>
      <c r="AN9300" s="81"/>
      <c r="AO9300" s="153"/>
      <c r="AQ9300" s="154"/>
      <c r="AR9300" s="153"/>
      <c r="AS9300" s="81"/>
      <c r="AT9300" s="153"/>
      <c r="AV9300" s="154"/>
      <c r="AW9300" s="153"/>
      <c r="BB9300" s="81"/>
      <c r="CB9300" s="82"/>
      <c r="CC9300" s="82"/>
      <c r="CM9300" s="81"/>
      <c r="CN9300" s="81"/>
      <c r="CO9300" s="81"/>
      <c r="CY9300" s="124"/>
      <c r="CZ9300" s="81"/>
      <c r="DE9300" s="125"/>
      <c r="DF9300" s="81"/>
    </row>
    <row r="9301" spans="15:110" x14ac:dyDescent="0.25">
      <c r="O9301" s="156"/>
      <c r="P9301" s="157"/>
      <c r="Q9301" s="105"/>
      <c r="R9301" s="158"/>
      <c r="S9301" s="159"/>
      <c r="T9301" s="153"/>
      <c r="Y9301" s="81"/>
      <c r="Z9301" s="153"/>
      <c r="AG9301" s="81"/>
      <c r="AJ9301" s="153"/>
      <c r="AL9301" s="154"/>
      <c r="AM9301" s="153"/>
      <c r="AN9301" s="81"/>
      <c r="AO9301" s="153"/>
      <c r="AQ9301" s="154"/>
      <c r="AR9301" s="153"/>
      <c r="AS9301" s="81"/>
      <c r="AT9301" s="153"/>
      <c r="AV9301" s="154"/>
      <c r="AW9301" s="153"/>
      <c r="BB9301" s="81"/>
      <c r="CB9301" s="82"/>
      <c r="CC9301" s="82"/>
      <c r="CM9301" s="81"/>
      <c r="CN9301" s="81"/>
      <c r="CO9301" s="81"/>
      <c r="CY9301" s="124"/>
      <c r="CZ9301" s="81"/>
      <c r="DE9301" s="125"/>
      <c r="DF9301" s="81"/>
    </row>
    <row r="9302" spans="15:110" x14ac:dyDescent="0.25">
      <c r="O9302" s="156"/>
      <c r="P9302" s="157"/>
      <c r="Q9302" s="105"/>
      <c r="R9302" s="158"/>
      <c r="S9302" s="159"/>
      <c r="T9302" s="153"/>
      <c r="Y9302" s="81"/>
      <c r="Z9302" s="153"/>
      <c r="AG9302" s="81"/>
      <c r="AJ9302" s="153"/>
      <c r="AL9302" s="154"/>
      <c r="AM9302" s="153"/>
      <c r="AN9302" s="81"/>
      <c r="AO9302" s="153"/>
      <c r="AQ9302" s="154"/>
      <c r="AR9302" s="153"/>
      <c r="AS9302" s="81"/>
      <c r="AT9302" s="153"/>
      <c r="AV9302" s="154"/>
      <c r="AW9302" s="153"/>
      <c r="BB9302" s="81"/>
      <c r="CB9302" s="82"/>
      <c r="CC9302" s="82"/>
      <c r="CM9302" s="81"/>
      <c r="CN9302" s="81"/>
      <c r="CO9302" s="81"/>
      <c r="CY9302" s="124"/>
      <c r="CZ9302" s="81"/>
      <c r="DE9302" s="125"/>
      <c r="DF9302" s="81"/>
    </row>
    <row r="9303" spans="15:110" x14ac:dyDescent="0.25">
      <c r="O9303" s="156"/>
      <c r="P9303" s="157"/>
      <c r="Q9303" s="105"/>
      <c r="R9303" s="158"/>
      <c r="S9303" s="159"/>
      <c r="T9303" s="153"/>
      <c r="Y9303" s="81"/>
      <c r="Z9303" s="153"/>
      <c r="AG9303" s="81"/>
      <c r="AJ9303" s="153"/>
      <c r="AL9303" s="154"/>
      <c r="AM9303" s="153"/>
      <c r="AN9303" s="81"/>
      <c r="AO9303" s="153"/>
      <c r="AQ9303" s="154"/>
      <c r="AR9303" s="153"/>
      <c r="AS9303" s="81"/>
      <c r="AT9303" s="153"/>
      <c r="AV9303" s="154"/>
      <c r="AW9303" s="153"/>
      <c r="BB9303" s="81"/>
      <c r="CB9303" s="82"/>
      <c r="CC9303" s="82"/>
      <c r="CM9303" s="81"/>
      <c r="CN9303" s="81"/>
      <c r="CO9303" s="81"/>
      <c r="CY9303" s="124"/>
      <c r="CZ9303" s="81"/>
      <c r="DE9303" s="125"/>
      <c r="DF9303" s="81"/>
    </row>
    <row r="9304" spans="15:110" x14ac:dyDescent="0.25">
      <c r="O9304" s="156"/>
      <c r="P9304" s="157"/>
      <c r="Q9304" s="105"/>
      <c r="R9304" s="158"/>
      <c r="S9304" s="159"/>
      <c r="T9304" s="153"/>
      <c r="Y9304" s="81"/>
      <c r="Z9304" s="153"/>
      <c r="AG9304" s="81"/>
      <c r="AJ9304" s="153"/>
      <c r="AL9304" s="154"/>
      <c r="AM9304" s="153"/>
      <c r="AN9304" s="81"/>
      <c r="AO9304" s="153"/>
      <c r="AQ9304" s="154"/>
      <c r="AR9304" s="153"/>
      <c r="AS9304" s="81"/>
      <c r="AT9304" s="153"/>
      <c r="AV9304" s="154"/>
      <c r="AW9304" s="153"/>
      <c r="BB9304" s="81"/>
      <c r="CB9304" s="82"/>
      <c r="CC9304" s="82"/>
      <c r="CM9304" s="81"/>
      <c r="CN9304" s="81"/>
      <c r="CO9304" s="81"/>
      <c r="CY9304" s="124"/>
      <c r="CZ9304" s="81"/>
      <c r="DE9304" s="125"/>
      <c r="DF9304" s="81"/>
    </row>
    <row r="9305" spans="15:110" x14ac:dyDescent="0.25">
      <c r="O9305" s="156"/>
      <c r="P9305" s="157"/>
      <c r="Q9305" s="105"/>
      <c r="R9305" s="158"/>
      <c r="S9305" s="159"/>
      <c r="T9305" s="153"/>
      <c r="Y9305" s="81"/>
      <c r="Z9305" s="153"/>
      <c r="AG9305" s="81"/>
      <c r="AJ9305" s="153"/>
      <c r="AL9305" s="154"/>
      <c r="AM9305" s="153"/>
      <c r="AN9305" s="81"/>
      <c r="AO9305" s="153"/>
      <c r="AQ9305" s="154"/>
      <c r="AR9305" s="153"/>
      <c r="AS9305" s="81"/>
      <c r="AT9305" s="153"/>
      <c r="AV9305" s="154"/>
      <c r="AW9305" s="153"/>
      <c r="BB9305" s="81"/>
      <c r="CB9305" s="82"/>
      <c r="CC9305" s="82"/>
      <c r="CM9305" s="81"/>
      <c r="CN9305" s="81"/>
      <c r="CO9305" s="81"/>
      <c r="CY9305" s="124"/>
      <c r="CZ9305" s="81"/>
      <c r="DE9305" s="125"/>
      <c r="DF9305" s="81"/>
    </row>
    <row r="9306" spans="15:110" x14ac:dyDescent="0.25">
      <c r="O9306" s="156"/>
      <c r="P9306" s="157"/>
      <c r="Q9306" s="105"/>
      <c r="R9306" s="158"/>
      <c r="S9306" s="159"/>
      <c r="T9306" s="153"/>
      <c r="Y9306" s="81"/>
      <c r="Z9306" s="153"/>
      <c r="AG9306" s="81"/>
      <c r="AJ9306" s="153"/>
      <c r="AL9306" s="154"/>
      <c r="AM9306" s="153"/>
      <c r="AN9306" s="81"/>
      <c r="AO9306" s="153"/>
      <c r="AQ9306" s="154"/>
      <c r="AR9306" s="153"/>
      <c r="AS9306" s="81"/>
      <c r="AT9306" s="153"/>
      <c r="AV9306" s="154"/>
      <c r="AW9306" s="153"/>
      <c r="BB9306" s="81"/>
      <c r="CB9306" s="82"/>
      <c r="CC9306" s="82"/>
      <c r="CM9306" s="81"/>
      <c r="CN9306" s="81"/>
      <c r="CO9306" s="81"/>
      <c r="CY9306" s="124"/>
      <c r="CZ9306" s="81"/>
      <c r="DE9306" s="125"/>
      <c r="DF9306" s="81"/>
    </row>
    <row r="9307" spans="15:110" x14ac:dyDescent="0.25">
      <c r="O9307" s="156"/>
      <c r="P9307" s="157"/>
      <c r="Q9307" s="105"/>
      <c r="R9307" s="158"/>
      <c r="S9307" s="159"/>
      <c r="T9307" s="153"/>
      <c r="Y9307" s="81"/>
      <c r="Z9307" s="153"/>
      <c r="AG9307" s="81"/>
      <c r="AJ9307" s="153"/>
      <c r="AL9307" s="154"/>
      <c r="AM9307" s="153"/>
      <c r="AN9307" s="81"/>
      <c r="AO9307" s="153"/>
      <c r="AQ9307" s="154"/>
      <c r="AR9307" s="153"/>
      <c r="AS9307" s="81"/>
      <c r="AT9307" s="153"/>
      <c r="AV9307" s="154"/>
      <c r="AW9307" s="153"/>
      <c r="BB9307" s="81"/>
      <c r="CB9307" s="82"/>
      <c r="CC9307" s="82"/>
      <c r="CM9307" s="81"/>
      <c r="CN9307" s="81"/>
      <c r="CO9307" s="81"/>
      <c r="CY9307" s="124"/>
      <c r="CZ9307" s="81"/>
      <c r="DE9307" s="125"/>
      <c r="DF9307" s="81"/>
    </row>
    <row r="9308" spans="15:110" x14ac:dyDescent="0.25">
      <c r="O9308" s="156"/>
      <c r="P9308" s="157"/>
      <c r="Q9308" s="105"/>
      <c r="R9308" s="158"/>
      <c r="S9308" s="159"/>
      <c r="T9308" s="153"/>
      <c r="Y9308" s="81"/>
      <c r="Z9308" s="153"/>
      <c r="AG9308" s="81"/>
      <c r="AJ9308" s="153"/>
      <c r="AL9308" s="154"/>
      <c r="AM9308" s="153"/>
      <c r="AN9308" s="81"/>
      <c r="AO9308" s="153"/>
      <c r="AQ9308" s="154"/>
      <c r="AR9308" s="153"/>
      <c r="AS9308" s="81"/>
      <c r="AT9308" s="153"/>
      <c r="AV9308" s="154"/>
      <c r="AW9308" s="153"/>
      <c r="BB9308" s="81"/>
      <c r="CB9308" s="82"/>
      <c r="CC9308" s="82"/>
      <c r="CM9308" s="81"/>
      <c r="CN9308" s="81"/>
      <c r="CO9308" s="81"/>
      <c r="CY9308" s="124"/>
      <c r="CZ9308" s="81"/>
      <c r="DE9308" s="125"/>
      <c r="DF9308" s="81"/>
    </row>
    <row r="9309" spans="15:110" x14ac:dyDescent="0.25">
      <c r="O9309" s="156"/>
      <c r="P9309" s="157"/>
      <c r="Q9309" s="105"/>
      <c r="R9309" s="158"/>
      <c r="S9309" s="159"/>
      <c r="T9309" s="153"/>
      <c r="Y9309" s="81"/>
      <c r="Z9309" s="153"/>
      <c r="AG9309" s="81"/>
      <c r="AJ9309" s="153"/>
      <c r="AL9309" s="154"/>
      <c r="AM9309" s="153"/>
      <c r="AN9309" s="81"/>
      <c r="AO9309" s="153"/>
      <c r="AQ9309" s="154"/>
      <c r="AR9309" s="153"/>
      <c r="AS9309" s="81"/>
      <c r="AT9309" s="153"/>
      <c r="AV9309" s="154"/>
      <c r="AW9309" s="153"/>
      <c r="BB9309" s="81"/>
      <c r="CB9309" s="82"/>
      <c r="CC9309" s="82"/>
      <c r="CM9309" s="81"/>
      <c r="CN9309" s="81"/>
      <c r="CO9309" s="81"/>
      <c r="CY9309" s="124"/>
      <c r="CZ9309" s="81"/>
      <c r="DE9309" s="125"/>
      <c r="DF9309" s="81"/>
    </row>
    <row r="9310" spans="15:110" x14ac:dyDescent="0.25">
      <c r="O9310" s="156"/>
      <c r="P9310" s="157"/>
      <c r="Q9310" s="105"/>
      <c r="R9310" s="158"/>
      <c r="S9310" s="159"/>
      <c r="T9310" s="153"/>
      <c r="Y9310" s="81"/>
      <c r="Z9310" s="153"/>
      <c r="AG9310" s="81"/>
      <c r="AJ9310" s="153"/>
      <c r="AL9310" s="154"/>
      <c r="AM9310" s="153"/>
      <c r="AN9310" s="81"/>
      <c r="AO9310" s="153"/>
      <c r="AQ9310" s="154"/>
      <c r="AR9310" s="153"/>
      <c r="AS9310" s="81"/>
      <c r="AT9310" s="153"/>
      <c r="AV9310" s="154"/>
      <c r="AW9310" s="153"/>
      <c r="BB9310" s="81"/>
      <c r="CB9310" s="82"/>
      <c r="CC9310" s="82"/>
      <c r="CM9310" s="81"/>
      <c r="CN9310" s="81"/>
      <c r="CO9310" s="81"/>
      <c r="CY9310" s="124"/>
      <c r="CZ9310" s="81"/>
      <c r="DE9310" s="125"/>
      <c r="DF9310" s="81"/>
    </row>
    <row r="9311" spans="15:110" x14ac:dyDescent="0.25">
      <c r="O9311" s="156"/>
      <c r="P9311" s="157"/>
      <c r="Q9311" s="105"/>
      <c r="R9311" s="158"/>
      <c r="S9311" s="159"/>
      <c r="T9311" s="153"/>
      <c r="Y9311" s="81"/>
      <c r="Z9311" s="153"/>
      <c r="AG9311" s="81"/>
      <c r="AJ9311" s="153"/>
      <c r="AL9311" s="154"/>
      <c r="AM9311" s="153"/>
      <c r="AN9311" s="81"/>
      <c r="AO9311" s="153"/>
      <c r="AQ9311" s="154"/>
      <c r="AR9311" s="153"/>
      <c r="AS9311" s="81"/>
      <c r="AT9311" s="153"/>
      <c r="AV9311" s="154"/>
      <c r="AW9311" s="153"/>
      <c r="BB9311" s="81"/>
      <c r="CB9311" s="82"/>
      <c r="CC9311" s="82"/>
      <c r="CM9311" s="81"/>
      <c r="CN9311" s="81"/>
      <c r="CO9311" s="81"/>
      <c r="CY9311" s="124"/>
      <c r="CZ9311" s="81"/>
      <c r="DE9311" s="125"/>
      <c r="DF9311" s="81"/>
    </row>
    <row r="9312" spans="15:110" x14ac:dyDescent="0.25">
      <c r="O9312" s="156"/>
      <c r="P9312" s="157"/>
      <c r="Q9312" s="105"/>
      <c r="R9312" s="158"/>
      <c r="S9312" s="159"/>
      <c r="T9312" s="153"/>
      <c r="Y9312" s="81"/>
      <c r="Z9312" s="153"/>
      <c r="AG9312" s="81"/>
      <c r="AJ9312" s="153"/>
      <c r="AL9312" s="154"/>
      <c r="AM9312" s="153"/>
      <c r="AN9312" s="81"/>
      <c r="AO9312" s="153"/>
      <c r="AQ9312" s="154"/>
      <c r="AR9312" s="153"/>
      <c r="AS9312" s="81"/>
      <c r="AT9312" s="153"/>
      <c r="AV9312" s="154"/>
      <c r="AW9312" s="153"/>
      <c r="BB9312" s="81"/>
      <c r="CB9312" s="82"/>
      <c r="CC9312" s="82"/>
      <c r="CM9312" s="81"/>
      <c r="CN9312" s="81"/>
      <c r="CO9312" s="81"/>
      <c r="CY9312" s="124"/>
      <c r="CZ9312" s="81"/>
      <c r="DE9312" s="125"/>
      <c r="DF9312" s="81"/>
    </row>
    <row r="9313" spans="15:110" x14ac:dyDescent="0.25">
      <c r="O9313" s="156"/>
      <c r="P9313" s="157"/>
      <c r="Q9313" s="105"/>
      <c r="R9313" s="158"/>
      <c r="S9313" s="159"/>
      <c r="T9313" s="153"/>
      <c r="Y9313" s="81"/>
      <c r="Z9313" s="153"/>
      <c r="AG9313" s="81"/>
      <c r="AJ9313" s="153"/>
      <c r="AL9313" s="154"/>
      <c r="AM9313" s="153"/>
      <c r="AN9313" s="81"/>
      <c r="AO9313" s="153"/>
      <c r="AQ9313" s="154"/>
      <c r="AR9313" s="153"/>
      <c r="AS9313" s="81"/>
      <c r="AT9313" s="153"/>
      <c r="AV9313" s="154"/>
      <c r="AW9313" s="153"/>
      <c r="BB9313" s="81"/>
      <c r="CB9313" s="82"/>
      <c r="CC9313" s="82"/>
      <c r="CM9313" s="81"/>
      <c r="CN9313" s="81"/>
      <c r="CO9313" s="81"/>
      <c r="CY9313" s="124"/>
      <c r="CZ9313" s="81"/>
      <c r="DE9313" s="125"/>
      <c r="DF9313" s="81"/>
    </row>
    <row r="9314" spans="15:110" x14ac:dyDescent="0.25">
      <c r="O9314" s="156"/>
      <c r="P9314" s="157"/>
      <c r="Q9314" s="105"/>
      <c r="R9314" s="158"/>
      <c r="S9314" s="159"/>
      <c r="T9314" s="153"/>
      <c r="Y9314" s="81"/>
      <c r="Z9314" s="153"/>
      <c r="AG9314" s="81"/>
      <c r="AJ9314" s="153"/>
      <c r="AL9314" s="154"/>
      <c r="AM9314" s="153"/>
      <c r="AN9314" s="81"/>
      <c r="AO9314" s="153"/>
      <c r="AQ9314" s="154"/>
      <c r="AR9314" s="153"/>
      <c r="AS9314" s="81"/>
      <c r="AT9314" s="153"/>
      <c r="AV9314" s="154"/>
      <c r="AW9314" s="153"/>
      <c r="BB9314" s="81"/>
      <c r="CB9314" s="82"/>
      <c r="CC9314" s="82"/>
      <c r="CM9314" s="81"/>
      <c r="CN9314" s="81"/>
      <c r="CO9314" s="81"/>
      <c r="CY9314" s="124"/>
      <c r="CZ9314" s="81"/>
      <c r="DE9314" s="125"/>
      <c r="DF9314" s="81"/>
    </row>
    <row r="9315" spans="15:110" x14ac:dyDescent="0.25">
      <c r="O9315" s="156"/>
      <c r="P9315" s="157"/>
      <c r="Q9315" s="105"/>
      <c r="R9315" s="158"/>
      <c r="S9315" s="159"/>
      <c r="T9315" s="153"/>
      <c r="Y9315" s="81"/>
      <c r="Z9315" s="153"/>
      <c r="AG9315" s="81"/>
      <c r="AJ9315" s="153"/>
      <c r="AL9315" s="154"/>
      <c r="AM9315" s="153"/>
      <c r="AN9315" s="81"/>
      <c r="AO9315" s="153"/>
      <c r="AQ9315" s="154"/>
      <c r="AR9315" s="153"/>
      <c r="AS9315" s="81"/>
      <c r="AT9315" s="153"/>
      <c r="AV9315" s="154"/>
      <c r="AW9315" s="153"/>
      <c r="BB9315" s="81"/>
      <c r="CB9315" s="82"/>
      <c r="CC9315" s="82"/>
      <c r="CM9315" s="81"/>
      <c r="CN9315" s="81"/>
      <c r="CO9315" s="81"/>
      <c r="CY9315" s="124"/>
      <c r="CZ9315" s="81"/>
      <c r="DE9315" s="125"/>
      <c r="DF9315" s="81"/>
    </row>
    <row r="9316" spans="15:110" x14ac:dyDescent="0.25">
      <c r="O9316" s="156"/>
      <c r="P9316" s="157"/>
      <c r="Q9316" s="105"/>
      <c r="R9316" s="158"/>
      <c r="S9316" s="159"/>
      <c r="T9316" s="153"/>
      <c r="Y9316" s="81"/>
      <c r="Z9316" s="153"/>
      <c r="AG9316" s="81"/>
      <c r="AJ9316" s="153"/>
      <c r="AL9316" s="154"/>
      <c r="AM9316" s="153"/>
      <c r="AN9316" s="81"/>
      <c r="AO9316" s="153"/>
      <c r="AQ9316" s="154"/>
      <c r="AR9316" s="153"/>
      <c r="AS9316" s="81"/>
      <c r="AT9316" s="153"/>
      <c r="AV9316" s="154"/>
      <c r="AW9316" s="153"/>
      <c r="BB9316" s="81"/>
      <c r="CB9316" s="82"/>
      <c r="CC9316" s="82"/>
      <c r="CM9316" s="81"/>
      <c r="CN9316" s="81"/>
      <c r="CO9316" s="81"/>
      <c r="CY9316" s="124"/>
      <c r="CZ9316" s="81"/>
      <c r="DE9316" s="125"/>
      <c r="DF9316" s="81"/>
    </row>
    <row r="9317" spans="15:110" x14ac:dyDescent="0.25">
      <c r="O9317" s="156"/>
      <c r="P9317" s="157"/>
      <c r="Q9317" s="105"/>
      <c r="R9317" s="158"/>
      <c r="S9317" s="159"/>
      <c r="T9317" s="153"/>
      <c r="Y9317" s="81"/>
      <c r="Z9317" s="153"/>
      <c r="AG9317" s="81"/>
      <c r="AJ9317" s="153"/>
      <c r="AL9317" s="154"/>
      <c r="AM9317" s="153"/>
      <c r="AN9317" s="81"/>
      <c r="AO9317" s="153"/>
      <c r="AQ9317" s="154"/>
      <c r="AR9317" s="153"/>
      <c r="AS9317" s="81"/>
      <c r="AT9317" s="153"/>
      <c r="AV9317" s="154"/>
      <c r="AW9317" s="153"/>
      <c r="BB9317" s="81"/>
      <c r="CB9317" s="82"/>
      <c r="CC9317" s="82"/>
      <c r="CM9317" s="81"/>
      <c r="CN9317" s="81"/>
      <c r="CO9317" s="81"/>
      <c r="CY9317" s="124"/>
      <c r="CZ9317" s="81"/>
      <c r="DE9317" s="125"/>
      <c r="DF9317" s="81"/>
    </row>
    <row r="9318" spans="15:110" x14ac:dyDescent="0.25">
      <c r="O9318" s="156"/>
      <c r="P9318" s="157"/>
      <c r="Q9318" s="105"/>
      <c r="R9318" s="158"/>
      <c r="S9318" s="159"/>
      <c r="T9318" s="153"/>
      <c r="Y9318" s="81"/>
      <c r="Z9318" s="153"/>
      <c r="AG9318" s="81"/>
      <c r="AJ9318" s="153"/>
      <c r="AL9318" s="154"/>
      <c r="AM9318" s="153"/>
      <c r="AN9318" s="81"/>
      <c r="AO9318" s="153"/>
      <c r="AQ9318" s="154"/>
      <c r="AR9318" s="153"/>
      <c r="AS9318" s="81"/>
      <c r="AT9318" s="153"/>
      <c r="AV9318" s="154"/>
      <c r="AW9318" s="153"/>
      <c r="BB9318" s="81"/>
      <c r="CB9318" s="82"/>
      <c r="CC9318" s="82"/>
      <c r="CM9318" s="81"/>
      <c r="CN9318" s="81"/>
      <c r="CO9318" s="81"/>
      <c r="CY9318" s="124"/>
      <c r="CZ9318" s="81"/>
      <c r="DE9318" s="125"/>
      <c r="DF9318" s="81"/>
    </row>
    <row r="9319" spans="15:110" x14ac:dyDescent="0.25">
      <c r="O9319" s="156"/>
      <c r="P9319" s="157"/>
      <c r="Q9319" s="105"/>
      <c r="R9319" s="158"/>
      <c r="S9319" s="159"/>
      <c r="T9319" s="153"/>
      <c r="Y9319" s="81"/>
      <c r="Z9319" s="153"/>
      <c r="AG9319" s="81"/>
      <c r="AJ9319" s="153"/>
      <c r="AL9319" s="154"/>
      <c r="AM9319" s="153"/>
      <c r="AN9319" s="81"/>
      <c r="AO9319" s="153"/>
      <c r="AQ9319" s="154"/>
      <c r="AR9319" s="153"/>
      <c r="AS9319" s="81"/>
      <c r="AT9319" s="153"/>
      <c r="AV9319" s="154"/>
      <c r="AW9319" s="153"/>
      <c r="BB9319" s="81"/>
      <c r="CB9319" s="82"/>
      <c r="CC9319" s="82"/>
      <c r="CM9319" s="81"/>
      <c r="CN9319" s="81"/>
      <c r="CO9319" s="81"/>
      <c r="CY9319" s="124"/>
      <c r="CZ9319" s="81"/>
      <c r="DE9319" s="125"/>
      <c r="DF9319" s="81"/>
    </row>
    <row r="9320" spans="15:110" x14ac:dyDescent="0.25">
      <c r="O9320" s="156"/>
      <c r="P9320" s="157"/>
      <c r="Q9320" s="105"/>
      <c r="R9320" s="158"/>
      <c r="S9320" s="159"/>
      <c r="T9320" s="153"/>
      <c r="Y9320" s="81"/>
      <c r="Z9320" s="153"/>
      <c r="AG9320" s="81"/>
      <c r="AJ9320" s="153"/>
      <c r="AL9320" s="154"/>
      <c r="AM9320" s="153"/>
      <c r="AN9320" s="81"/>
      <c r="AO9320" s="153"/>
      <c r="AQ9320" s="154"/>
      <c r="AR9320" s="153"/>
      <c r="AS9320" s="81"/>
      <c r="AT9320" s="153"/>
      <c r="AV9320" s="154"/>
      <c r="AW9320" s="153"/>
      <c r="BB9320" s="81"/>
      <c r="CB9320" s="82"/>
      <c r="CC9320" s="82"/>
      <c r="CM9320" s="81"/>
      <c r="CN9320" s="81"/>
      <c r="CO9320" s="81"/>
      <c r="CY9320" s="124"/>
      <c r="CZ9320" s="81"/>
      <c r="DE9320" s="125"/>
      <c r="DF9320" s="81"/>
    </row>
    <row r="9321" spans="15:110" x14ac:dyDescent="0.25">
      <c r="O9321" s="156"/>
      <c r="P9321" s="157"/>
      <c r="Q9321" s="105"/>
      <c r="R9321" s="158"/>
      <c r="S9321" s="159"/>
      <c r="T9321" s="153"/>
      <c r="Y9321" s="81"/>
      <c r="Z9321" s="153"/>
      <c r="AG9321" s="81"/>
      <c r="AJ9321" s="153"/>
      <c r="AL9321" s="154"/>
      <c r="AM9321" s="153"/>
      <c r="AN9321" s="81"/>
      <c r="AO9321" s="153"/>
      <c r="AQ9321" s="154"/>
      <c r="AR9321" s="153"/>
      <c r="AS9321" s="81"/>
      <c r="AT9321" s="153"/>
      <c r="AV9321" s="154"/>
      <c r="AW9321" s="153"/>
      <c r="BB9321" s="81"/>
      <c r="CB9321" s="82"/>
      <c r="CC9321" s="82"/>
      <c r="CM9321" s="81"/>
      <c r="CN9321" s="81"/>
      <c r="CO9321" s="81"/>
      <c r="CY9321" s="124"/>
      <c r="CZ9321" s="81"/>
      <c r="DE9321" s="125"/>
      <c r="DF9321" s="81"/>
    </row>
    <row r="9322" spans="15:110" x14ac:dyDescent="0.25">
      <c r="O9322" s="156"/>
      <c r="P9322" s="157"/>
      <c r="Q9322" s="105"/>
      <c r="R9322" s="158"/>
      <c r="S9322" s="159"/>
      <c r="T9322" s="153"/>
      <c r="Y9322" s="81"/>
      <c r="Z9322" s="153"/>
      <c r="AG9322" s="81"/>
      <c r="AJ9322" s="153"/>
      <c r="AL9322" s="154"/>
      <c r="AM9322" s="153"/>
      <c r="AN9322" s="81"/>
      <c r="AO9322" s="153"/>
      <c r="AQ9322" s="154"/>
      <c r="AR9322" s="153"/>
      <c r="AS9322" s="81"/>
      <c r="AT9322" s="153"/>
      <c r="AV9322" s="154"/>
      <c r="AW9322" s="153"/>
      <c r="BB9322" s="81"/>
      <c r="CB9322" s="82"/>
      <c r="CC9322" s="82"/>
      <c r="CM9322" s="81"/>
      <c r="CN9322" s="81"/>
      <c r="CO9322" s="81"/>
      <c r="CY9322" s="124"/>
      <c r="CZ9322" s="81"/>
      <c r="DE9322" s="125"/>
      <c r="DF9322" s="81"/>
    </row>
    <row r="9323" spans="15:110" x14ac:dyDescent="0.25">
      <c r="O9323" s="156"/>
      <c r="P9323" s="157"/>
      <c r="Q9323" s="105"/>
      <c r="R9323" s="158"/>
      <c r="S9323" s="159"/>
      <c r="T9323" s="153"/>
      <c r="Y9323" s="81"/>
      <c r="Z9323" s="153"/>
      <c r="AG9323" s="81"/>
      <c r="AJ9323" s="153"/>
      <c r="AL9323" s="154"/>
      <c r="AM9323" s="153"/>
      <c r="AN9323" s="81"/>
      <c r="AO9323" s="153"/>
      <c r="AQ9323" s="154"/>
      <c r="AR9323" s="153"/>
      <c r="AS9323" s="81"/>
      <c r="AT9323" s="153"/>
      <c r="AV9323" s="154"/>
      <c r="AW9323" s="153"/>
      <c r="BB9323" s="81"/>
      <c r="CB9323" s="82"/>
      <c r="CC9323" s="82"/>
      <c r="CM9323" s="81"/>
      <c r="CN9323" s="81"/>
      <c r="CO9323" s="81"/>
      <c r="CY9323" s="124"/>
      <c r="CZ9323" s="81"/>
      <c r="DE9323" s="125"/>
      <c r="DF9323" s="81"/>
    </row>
    <row r="9324" spans="15:110" x14ac:dyDescent="0.25">
      <c r="O9324" s="156"/>
      <c r="P9324" s="157"/>
      <c r="Q9324" s="105"/>
      <c r="R9324" s="158"/>
      <c r="S9324" s="159"/>
      <c r="T9324" s="153"/>
      <c r="Y9324" s="81"/>
      <c r="Z9324" s="153"/>
      <c r="AG9324" s="81"/>
      <c r="AJ9324" s="153"/>
      <c r="AL9324" s="154"/>
      <c r="AM9324" s="153"/>
      <c r="AN9324" s="81"/>
      <c r="AO9324" s="153"/>
      <c r="AQ9324" s="154"/>
      <c r="AR9324" s="153"/>
      <c r="AS9324" s="81"/>
      <c r="AT9324" s="153"/>
      <c r="AV9324" s="154"/>
      <c r="AW9324" s="153"/>
      <c r="BB9324" s="81"/>
      <c r="CB9324" s="82"/>
      <c r="CC9324" s="82"/>
      <c r="CM9324" s="81"/>
      <c r="CN9324" s="81"/>
      <c r="CO9324" s="81"/>
      <c r="CY9324" s="124"/>
      <c r="CZ9324" s="81"/>
      <c r="DE9324" s="125"/>
      <c r="DF9324" s="81"/>
    </row>
    <row r="9325" spans="15:110" x14ac:dyDescent="0.25">
      <c r="O9325" s="156"/>
      <c r="P9325" s="157"/>
      <c r="Q9325" s="105"/>
      <c r="R9325" s="158"/>
      <c r="S9325" s="159"/>
      <c r="T9325" s="153"/>
      <c r="Y9325" s="81"/>
      <c r="Z9325" s="153"/>
      <c r="AG9325" s="81"/>
      <c r="AJ9325" s="153"/>
      <c r="AL9325" s="154"/>
      <c r="AM9325" s="153"/>
      <c r="AN9325" s="81"/>
      <c r="AO9325" s="153"/>
      <c r="AQ9325" s="154"/>
      <c r="AR9325" s="153"/>
      <c r="AS9325" s="81"/>
      <c r="AT9325" s="153"/>
      <c r="AV9325" s="154"/>
      <c r="AW9325" s="153"/>
      <c r="BB9325" s="81"/>
      <c r="CB9325" s="82"/>
      <c r="CC9325" s="82"/>
      <c r="CM9325" s="81"/>
      <c r="CN9325" s="81"/>
      <c r="CO9325" s="81"/>
      <c r="CY9325" s="124"/>
      <c r="CZ9325" s="81"/>
      <c r="DE9325" s="125"/>
      <c r="DF9325" s="81"/>
    </row>
    <row r="9326" spans="15:110" x14ac:dyDescent="0.25">
      <c r="O9326" s="156"/>
      <c r="P9326" s="157"/>
      <c r="Q9326" s="105"/>
      <c r="R9326" s="158"/>
      <c r="S9326" s="159"/>
      <c r="T9326" s="153"/>
      <c r="Y9326" s="81"/>
      <c r="Z9326" s="153"/>
      <c r="AG9326" s="81"/>
      <c r="AJ9326" s="153"/>
      <c r="AL9326" s="154"/>
      <c r="AM9326" s="153"/>
      <c r="AN9326" s="81"/>
      <c r="AO9326" s="153"/>
      <c r="AQ9326" s="154"/>
      <c r="AR9326" s="153"/>
      <c r="AS9326" s="81"/>
      <c r="AT9326" s="153"/>
      <c r="AV9326" s="154"/>
      <c r="AW9326" s="153"/>
      <c r="BB9326" s="81"/>
      <c r="CB9326" s="82"/>
      <c r="CC9326" s="82"/>
      <c r="CM9326" s="81"/>
      <c r="CN9326" s="81"/>
      <c r="CO9326" s="81"/>
      <c r="CY9326" s="124"/>
      <c r="CZ9326" s="81"/>
      <c r="DE9326" s="125"/>
      <c r="DF9326" s="81"/>
    </row>
    <row r="9327" spans="15:110" x14ac:dyDescent="0.25">
      <c r="O9327" s="156"/>
      <c r="P9327" s="157"/>
      <c r="Q9327" s="105"/>
      <c r="R9327" s="158"/>
      <c r="S9327" s="159"/>
      <c r="T9327" s="153"/>
      <c r="Y9327" s="81"/>
      <c r="Z9327" s="153"/>
      <c r="AG9327" s="81"/>
      <c r="AJ9327" s="153"/>
      <c r="AL9327" s="154"/>
      <c r="AM9327" s="153"/>
      <c r="AN9327" s="81"/>
      <c r="AO9327" s="153"/>
      <c r="AQ9327" s="154"/>
      <c r="AR9327" s="153"/>
      <c r="AS9327" s="81"/>
      <c r="AT9327" s="153"/>
      <c r="AV9327" s="154"/>
      <c r="AW9327" s="153"/>
      <c r="BB9327" s="81"/>
      <c r="CB9327" s="82"/>
      <c r="CC9327" s="82"/>
      <c r="CM9327" s="81"/>
      <c r="CN9327" s="81"/>
      <c r="CO9327" s="81"/>
      <c r="CY9327" s="124"/>
      <c r="CZ9327" s="81"/>
      <c r="DE9327" s="125"/>
      <c r="DF9327" s="81"/>
    </row>
    <row r="9328" spans="15:110" x14ac:dyDescent="0.25">
      <c r="O9328" s="156"/>
      <c r="P9328" s="157"/>
      <c r="Q9328" s="105"/>
      <c r="R9328" s="158"/>
      <c r="S9328" s="159"/>
      <c r="T9328" s="153"/>
      <c r="Y9328" s="81"/>
      <c r="Z9328" s="153"/>
      <c r="AG9328" s="81"/>
      <c r="AJ9328" s="153"/>
      <c r="AL9328" s="154"/>
      <c r="AM9328" s="153"/>
      <c r="AN9328" s="81"/>
      <c r="AO9328" s="153"/>
      <c r="AQ9328" s="154"/>
      <c r="AR9328" s="153"/>
      <c r="AS9328" s="81"/>
      <c r="AT9328" s="153"/>
      <c r="AV9328" s="154"/>
      <c r="AW9328" s="153"/>
      <c r="BB9328" s="81"/>
      <c r="CB9328" s="82"/>
      <c r="CC9328" s="82"/>
      <c r="CM9328" s="81"/>
      <c r="CN9328" s="81"/>
      <c r="CO9328" s="81"/>
      <c r="CY9328" s="124"/>
      <c r="CZ9328" s="81"/>
      <c r="DE9328" s="125"/>
      <c r="DF9328" s="81"/>
    </row>
    <row r="9329" spans="15:110" x14ac:dyDescent="0.25">
      <c r="O9329" s="156"/>
      <c r="P9329" s="157"/>
      <c r="Q9329" s="105"/>
      <c r="R9329" s="158"/>
      <c r="S9329" s="159"/>
      <c r="T9329" s="153"/>
      <c r="Y9329" s="81"/>
      <c r="Z9329" s="153"/>
      <c r="AG9329" s="81"/>
      <c r="AJ9329" s="153"/>
      <c r="AL9329" s="154"/>
      <c r="AM9329" s="153"/>
      <c r="AN9329" s="81"/>
      <c r="AO9329" s="153"/>
      <c r="AQ9329" s="154"/>
      <c r="AR9329" s="153"/>
      <c r="AS9329" s="81"/>
      <c r="AT9329" s="153"/>
      <c r="AV9329" s="154"/>
      <c r="AW9329" s="153"/>
      <c r="BB9329" s="81"/>
      <c r="CB9329" s="82"/>
      <c r="CC9329" s="82"/>
      <c r="CM9329" s="81"/>
      <c r="CN9329" s="81"/>
      <c r="CO9329" s="81"/>
      <c r="CY9329" s="124"/>
      <c r="CZ9329" s="81"/>
      <c r="DE9329" s="125"/>
      <c r="DF9329" s="81"/>
    </row>
    <row r="9330" spans="15:110" x14ac:dyDescent="0.25">
      <c r="O9330" s="156"/>
      <c r="P9330" s="157"/>
      <c r="Q9330" s="105"/>
      <c r="R9330" s="158"/>
      <c r="S9330" s="159"/>
      <c r="T9330" s="153"/>
      <c r="Y9330" s="81"/>
      <c r="Z9330" s="153"/>
      <c r="AG9330" s="81"/>
      <c r="AJ9330" s="153"/>
      <c r="AL9330" s="154"/>
      <c r="AM9330" s="153"/>
      <c r="AN9330" s="81"/>
      <c r="AO9330" s="153"/>
      <c r="AQ9330" s="154"/>
      <c r="AR9330" s="153"/>
      <c r="AS9330" s="81"/>
      <c r="AT9330" s="153"/>
      <c r="AV9330" s="154"/>
      <c r="AW9330" s="153"/>
      <c r="BB9330" s="81"/>
      <c r="CB9330" s="82"/>
      <c r="CC9330" s="82"/>
      <c r="CM9330" s="81"/>
      <c r="CN9330" s="81"/>
      <c r="CO9330" s="81"/>
      <c r="CY9330" s="124"/>
      <c r="CZ9330" s="81"/>
      <c r="DE9330" s="125"/>
      <c r="DF9330" s="81"/>
    </row>
    <row r="9331" spans="15:110" x14ac:dyDescent="0.25">
      <c r="O9331" s="156"/>
      <c r="P9331" s="157"/>
      <c r="Q9331" s="105"/>
      <c r="R9331" s="158"/>
      <c r="S9331" s="159"/>
      <c r="T9331" s="153"/>
      <c r="Y9331" s="81"/>
      <c r="Z9331" s="153"/>
      <c r="AG9331" s="81"/>
      <c r="AJ9331" s="153"/>
      <c r="AL9331" s="154"/>
      <c r="AM9331" s="153"/>
      <c r="AN9331" s="81"/>
      <c r="AO9331" s="153"/>
      <c r="AQ9331" s="154"/>
      <c r="AR9331" s="153"/>
      <c r="AS9331" s="81"/>
      <c r="AT9331" s="153"/>
      <c r="AV9331" s="154"/>
      <c r="AW9331" s="153"/>
      <c r="BB9331" s="81"/>
      <c r="CB9331" s="82"/>
      <c r="CC9331" s="82"/>
      <c r="CM9331" s="81"/>
      <c r="CN9331" s="81"/>
      <c r="CO9331" s="81"/>
      <c r="CY9331" s="124"/>
      <c r="CZ9331" s="81"/>
      <c r="DE9331" s="125"/>
      <c r="DF9331" s="81"/>
    </row>
    <row r="9332" spans="15:110" x14ac:dyDescent="0.25">
      <c r="O9332" s="156"/>
      <c r="P9332" s="157"/>
      <c r="Q9332" s="105"/>
      <c r="R9332" s="158"/>
      <c r="S9332" s="159"/>
      <c r="T9332" s="153"/>
      <c r="Y9332" s="81"/>
      <c r="Z9332" s="153"/>
      <c r="AG9332" s="81"/>
      <c r="AJ9332" s="153"/>
      <c r="AL9332" s="154"/>
      <c r="AM9332" s="153"/>
      <c r="AN9332" s="81"/>
      <c r="AO9332" s="153"/>
      <c r="AQ9332" s="154"/>
      <c r="AR9332" s="153"/>
      <c r="AS9332" s="81"/>
      <c r="AT9332" s="153"/>
      <c r="AV9332" s="154"/>
      <c r="AW9332" s="153"/>
      <c r="BB9332" s="81"/>
      <c r="CB9332" s="82"/>
      <c r="CC9332" s="82"/>
      <c r="CM9332" s="81"/>
      <c r="CN9332" s="81"/>
      <c r="CO9332" s="81"/>
      <c r="CY9332" s="124"/>
      <c r="CZ9332" s="81"/>
      <c r="DE9332" s="125"/>
      <c r="DF9332" s="81"/>
    </row>
    <row r="9333" spans="15:110" x14ac:dyDescent="0.25">
      <c r="O9333" s="156"/>
      <c r="P9333" s="157"/>
      <c r="Q9333" s="105"/>
      <c r="R9333" s="158"/>
      <c r="S9333" s="159"/>
      <c r="T9333" s="153"/>
      <c r="Y9333" s="81"/>
      <c r="Z9333" s="153"/>
      <c r="AG9333" s="81"/>
      <c r="AJ9333" s="153"/>
      <c r="AL9333" s="154"/>
      <c r="AM9333" s="153"/>
      <c r="AN9333" s="81"/>
      <c r="AO9333" s="153"/>
      <c r="AQ9333" s="154"/>
      <c r="AR9333" s="153"/>
      <c r="AS9333" s="81"/>
      <c r="AT9333" s="153"/>
      <c r="AV9333" s="154"/>
      <c r="AW9333" s="153"/>
      <c r="BB9333" s="81"/>
      <c r="CB9333" s="82"/>
      <c r="CC9333" s="82"/>
      <c r="CM9333" s="81"/>
      <c r="CN9333" s="81"/>
      <c r="CO9333" s="81"/>
      <c r="CY9333" s="124"/>
      <c r="CZ9333" s="81"/>
      <c r="DE9333" s="125"/>
      <c r="DF9333" s="81"/>
    </row>
    <row r="9334" spans="15:110" x14ac:dyDescent="0.25">
      <c r="O9334" s="156"/>
      <c r="P9334" s="157"/>
      <c r="Q9334" s="105"/>
      <c r="R9334" s="158"/>
      <c r="S9334" s="159"/>
      <c r="T9334" s="153"/>
      <c r="Y9334" s="81"/>
      <c r="Z9334" s="153"/>
      <c r="AG9334" s="81"/>
      <c r="AJ9334" s="153"/>
      <c r="AL9334" s="154"/>
      <c r="AM9334" s="153"/>
      <c r="AN9334" s="81"/>
      <c r="AO9334" s="153"/>
      <c r="AQ9334" s="154"/>
      <c r="AR9334" s="153"/>
      <c r="AS9334" s="81"/>
      <c r="AT9334" s="153"/>
      <c r="AV9334" s="154"/>
      <c r="AW9334" s="153"/>
      <c r="BB9334" s="81"/>
      <c r="CB9334" s="82"/>
      <c r="CC9334" s="82"/>
      <c r="CM9334" s="81"/>
      <c r="CN9334" s="81"/>
      <c r="CO9334" s="81"/>
      <c r="CY9334" s="124"/>
      <c r="CZ9334" s="81"/>
      <c r="DE9334" s="125"/>
      <c r="DF9334" s="81"/>
    </row>
    <row r="9335" spans="15:110" x14ac:dyDescent="0.25">
      <c r="O9335" s="156"/>
      <c r="P9335" s="157"/>
      <c r="Q9335" s="105"/>
      <c r="R9335" s="158"/>
      <c r="S9335" s="159"/>
      <c r="T9335" s="153"/>
      <c r="Y9335" s="81"/>
      <c r="Z9335" s="153"/>
      <c r="AG9335" s="81"/>
      <c r="AJ9335" s="153"/>
      <c r="AL9335" s="154"/>
      <c r="AM9335" s="153"/>
      <c r="AN9335" s="81"/>
      <c r="AO9335" s="153"/>
      <c r="AQ9335" s="154"/>
      <c r="AR9335" s="153"/>
      <c r="AS9335" s="81"/>
      <c r="AT9335" s="153"/>
      <c r="AV9335" s="154"/>
      <c r="AW9335" s="153"/>
      <c r="BB9335" s="81"/>
      <c r="CB9335" s="82"/>
      <c r="CC9335" s="82"/>
      <c r="CM9335" s="81"/>
      <c r="CN9335" s="81"/>
      <c r="CO9335" s="81"/>
      <c r="CY9335" s="124"/>
      <c r="CZ9335" s="81"/>
      <c r="DE9335" s="125"/>
      <c r="DF9335" s="81"/>
    </row>
    <row r="9336" spans="15:110" x14ac:dyDescent="0.25">
      <c r="O9336" s="156"/>
      <c r="P9336" s="157"/>
      <c r="Q9336" s="105"/>
      <c r="R9336" s="158"/>
      <c r="S9336" s="159"/>
      <c r="T9336" s="153"/>
      <c r="Y9336" s="81"/>
      <c r="Z9336" s="153"/>
      <c r="AG9336" s="81"/>
      <c r="AJ9336" s="153"/>
      <c r="AL9336" s="154"/>
      <c r="AM9336" s="153"/>
      <c r="AN9336" s="81"/>
      <c r="AO9336" s="153"/>
      <c r="AQ9336" s="154"/>
      <c r="AR9336" s="153"/>
      <c r="AS9336" s="81"/>
      <c r="AT9336" s="153"/>
      <c r="AV9336" s="154"/>
      <c r="AW9336" s="153"/>
      <c r="BB9336" s="81"/>
      <c r="CB9336" s="82"/>
      <c r="CC9336" s="82"/>
      <c r="CM9336" s="81"/>
      <c r="CN9336" s="81"/>
      <c r="CO9336" s="81"/>
      <c r="CY9336" s="124"/>
      <c r="CZ9336" s="81"/>
      <c r="DE9336" s="125"/>
      <c r="DF9336" s="81"/>
    </row>
    <row r="9337" spans="15:110" x14ac:dyDescent="0.25">
      <c r="O9337" s="156"/>
      <c r="P9337" s="157"/>
      <c r="Q9337" s="105"/>
      <c r="R9337" s="158"/>
      <c r="S9337" s="159"/>
      <c r="T9337" s="153"/>
      <c r="Y9337" s="81"/>
      <c r="Z9337" s="153"/>
      <c r="AG9337" s="81"/>
      <c r="AJ9337" s="153"/>
      <c r="AL9337" s="154"/>
      <c r="AM9337" s="153"/>
      <c r="AN9337" s="81"/>
      <c r="AO9337" s="153"/>
      <c r="AQ9337" s="154"/>
      <c r="AR9337" s="153"/>
      <c r="AS9337" s="81"/>
      <c r="AT9337" s="153"/>
      <c r="AV9337" s="154"/>
      <c r="AW9337" s="153"/>
      <c r="BB9337" s="81"/>
      <c r="CB9337" s="82"/>
      <c r="CC9337" s="82"/>
      <c r="CM9337" s="81"/>
      <c r="CN9337" s="81"/>
      <c r="CO9337" s="81"/>
      <c r="CY9337" s="124"/>
      <c r="CZ9337" s="81"/>
      <c r="DE9337" s="125"/>
      <c r="DF9337" s="81"/>
    </row>
    <row r="9338" spans="15:110" x14ac:dyDescent="0.25">
      <c r="O9338" s="156"/>
      <c r="P9338" s="157"/>
      <c r="Q9338" s="105"/>
      <c r="R9338" s="158"/>
      <c r="S9338" s="159"/>
      <c r="T9338" s="153"/>
      <c r="Y9338" s="81"/>
      <c r="Z9338" s="153"/>
      <c r="AG9338" s="81"/>
      <c r="AJ9338" s="153"/>
      <c r="AL9338" s="154"/>
      <c r="AM9338" s="153"/>
      <c r="AN9338" s="81"/>
      <c r="AO9338" s="153"/>
      <c r="AQ9338" s="154"/>
      <c r="AR9338" s="153"/>
      <c r="AS9338" s="81"/>
      <c r="AT9338" s="153"/>
      <c r="AV9338" s="154"/>
      <c r="AW9338" s="153"/>
      <c r="BB9338" s="81"/>
      <c r="CB9338" s="82"/>
      <c r="CC9338" s="82"/>
      <c r="CM9338" s="81"/>
      <c r="CN9338" s="81"/>
      <c r="CO9338" s="81"/>
      <c r="CY9338" s="124"/>
      <c r="CZ9338" s="81"/>
      <c r="DE9338" s="125"/>
      <c r="DF9338" s="81"/>
    </row>
    <row r="9339" spans="15:110" x14ac:dyDescent="0.25">
      <c r="O9339" s="156"/>
      <c r="P9339" s="157"/>
      <c r="Q9339" s="105"/>
      <c r="R9339" s="158"/>
      <c r="S9339" s="159"/>
      <c r="T9339" s="153"/>
      <c r="Y9339" s="81"/>
      <c r="Z9339" s="153"/>
      <c r="AG9339" s="81"/>
      <c r="AJ9339" s="153"/>
      <c r="AL9339" s="154"/>
      <c r="AM9339" s="153"/>
      <c r="AN9339" s="81"/>
      <c r="AO9339" s="153"/>
      <c r="AQ9339" s="154"/>
      <c r="AR9339" s="153"/>
      <c r="AS9339" s="81"/>
      <c r="AT9339" s="153"/>
      <c r="AV9339" s="154"/>
      <c r="AW9339" s="153"/>
      <c r="BB9339" s="81"/>
      <c r="CB9339" s="82"/>
      <c r="CC9339" s="82"/>
      <c r="CM9339" s="81"/>
      <c r="CN9339" s="81"/>
      <c r="CO9339" s="81"/>
      <c r="CY9339" s="124"/>
      <c r="CZ9339" s="81"/>
      <c r="DE9339" s="125"/>
      <c r="DF9339" s="81"/>
    </row>
    <row r="9340" spans="15:110" x14ac:dyDescent="0.25">
      <c r="O9340" s="156"/>
      <c r="P9340" s="157"/>
      <c r="Q9340" s="105"/>
      <c r="R9340" s="158"/>
      <c r="S9340" s="159"/>
      <c r="T9340" s="153"/>
      <c r="Y9340" s="81"/>
      <c r="Z9340" s="153"/>
      <c r="AG9340" s="81"/>
      <c r="AJ9340" s="153"/>
      <c r="AL9340" s="154"/>
      <c r="AM9340" s="153"/>
      <c r="AN9340" s="81"/>
      <c r="AO9340" s="153"/>
      <c r="AQ9340" s="154"/>
      <c r="AR9340" s="153"/>
      <c r="AS9340" s="81"/>
      <c r="AT9340" s="153"/>
      <c r="AV9340" s="154"/>
      <c r="AW9340" s="153"/>
      <c r="BB9340" s="81"/>
      <c r="CB9340" s="82"/>
      <c r="CC9340" s="82"/>
      <c r="CM9340" s="81"/>
      <c r="CN9340" s="81"/>
      <c r="CO9340" s="81"/>
      <c r="CY9340" s="124"/>
      <c r="CZ9340" s="81"/>
      <c r="DE9340" s="125"/>
      <c r="DF9340" s="81"/>
    </row>
    <row r="9341" spans="15:110" x14ac:dyDescent="0.25">
      <c r="O9341" s="156"/>
      <c r="P9341" s="157"/>
      <c r="Q9341" s="105"/>
      <c r="R9341" s="158"/>
      <c r="S9341" s="159"/>
      <c r="T9341" s="153"/>
      <c r="Y9341" s="81"/>
      <c r="Z9341" s="153"/>
      <c r="AG9341" s="81"/>
      <c r="AJ9341" s="153"/>
      <c r="AL9341" s="154"/>
      <c r="AM9341" s="153"/>
      <c r="AN9341" s="81"/>
      <c r="AO9341" s="153"/>
      <c r="AQ9341" s="154"/>
      <c r="AR9341" s="153"/>
      <c r="AS9341" s="81"/>
      <c r="AT9341" s="153"/>
      <c r="AV9341" s="154"/>
      <c r="AW9341" s="153"/>
      <c r="BB9341" s="81"/>
      <c r="CB9341" s="82"/>
      <c r="CC9341" s="82"/>
      <c r="CM9341" s="81"/>
      <c r="CN9341" s="81"/>
      <c r="CO9341" s="81"/>
      <c r="CY9341" s="124"/>
      <c r="CZ9341" s="81"/>
      <c r="DE9341" s="125"/>
      <c r="DF9341" s="81"/>
    </row>
    <row r="9342" spans="15:110" x14ac:dyDescent="0.25">
      <c r="O9342" s="156"/>
      <c r="P9342" s="157"/>
      <c r="Q9342" s="105"/>
      <c r="R9342" s="158"/>
      <c r="S9342" s="159"/>
      <c r="T9342" s="153"/>
      <c r="Y9342" s="81"/>
      <c r="Z9342" s="153"/>
      <c r="AG9342" s="81"/>
      <c r="AJ9342" s="153"/>
      <c r="AL9342" s="154"/>
      <c r="AM9342" s="153"/>
      <c r="AN9342" s="81"/>
      <c r="AO9342" s="153"/>
      <c r="AQ9342" s="154"/>
      <c r="AR9342" s="153"/>
      <c r="AS9342" s="81"/>
      <c r="AT9342" s="153"/>
      <c r="AV9342" s="154"/>
      <c r="AW9342" s="153"/>
      <c r="BB9342" s="81"/>
      <c r="CB9342" s="82"/>
      <c r="CC9342" s="82"/>
      <c r="CM9342" s="81"/>
      <c r="CN9342" s="81"/>
      <c r="CO9342" s="81"/>
      <c r="CY9342" s="124"/>
      <c r="CZ9342" s="81"/>
      <c r="DE9342" s="125"/>
      <c r="DF9342" s="81"/>
    </row>
    <row r="9343" spans="15:110" x14ac:dyDescent="0.25">
      <c r="O9343" s="156"/>
      <c r="P9343" s="157"/>
      <c r="Q9343" s="105"/>
      <c r="R9343" s="158"/>
      <c r="S9343" s="159"/>
      <c r="T9343" s="153"/>
      <c r="Y9343" s="81"/>
      <c r="Z9343" s="153"/>
      <c r="AG9343" s="81"/>
      <c r="AJ9343" s="153"/>
      <c r="AL9343" s="154"/>
      <c r="AM9343" s="153"/>
      <c r="AN9343" s="81"/>
      <c r="AO9343" s="153"/>
      <c r="AQ9343" s="154"/>
      <c r="AR9343" s="153"/>
      <c r="AS9343" s="81"/>
      <c r="AT9343" s="153"/>
      <c r="AV9343" s="154"/>
      <c r="AW9343" s="153"/>
      <c r="BB9343" s="81"/>
      <c r="CB9343" s="82"/>
      <c r="CC9343" s="82"/>
      <c r="CM9343" s="81"/>
      <c r="CN9343" s="81"/>
      <c r="CO9343" s="81"/>
      <c r="CY9343" s="124"/>
      <c r="CZ9343" s="81"/>
      <c r="DE9343" s="125"/>
      <c r="DF9343" s="81"/>
    </row>
    <row r="9344" spans="15:110" x14ac:dyDescent="0.25">
      <c r="O9344" s="156"/>
      <c r="P9344" s="157"/>
      <c r="Q9344" s="105"/>
      <c r="R9344" s="158"/>
      <c r="S9344" s="159"/>
      <c r="T9344" s="153"/>
      <c r="Y9344" s="81"/>
      <c r="Z9344" s="153"/>
      <c r="AG9344" s="81"/>
      <c r="AJ9344" s="153"/>
      <c r="AL9344" s="154"/>
      <c r="AM9344" s="153"/>
      <c r="AN9344" s="81"/>
      <c r="AO9344" s="153"/>
      <c r="AQ9344" s="154"/>
      <c r="AR9344" s="153"/>
      <c r="AS9344" s="81"/>
      <c r="AT9344" s="153"/>
      <c r="AV9344" s="154"/>
      <c r="AW9344" s="153"/>
      <c r="BB9344" s="81"/>
      <c r="CB9344" s="82"/>
      <c r="CC9344" s="82"/>
      <c r="CM9344" s="81"/>
      <c r="CN9344" s="81"/>
      <c r="CO9344" s="81"/>
      <c r="CY9344" s="124"/>
      <c r="CZ9344" s="81"/>
      <c r="DE9344" s="125"/>
      <c r="DF9344" s="81"/>
    </row>
    <row r="9345" spans="15:110" x14ac:dyDescent="0.25">
      <c r="O9345" s="156"/>
      <c r="P9345" s="157"/>
      <c r="Q9345" s="105"/>
      <c r="R9345" s="158"/>
      <c r="S9345" s="159"/>
      <c r="T9345" s="153"/>
      <c r="Y9345" s="81"/>
      <c r="Z9345" s="153"/>
      <c r="AG9345" s="81"/>
      <c r="AJ9345" s="153"/>
      <c r="AL9345" s="154"/>
      <c r="AM9345" s="153"/>
      <c r="AN9345" s="81"/>
      <c r="AO9345" s="153"/>
      <c r="AQ9345" s="154"/>
      <c r="AR9345" s="153"/>
      <c r="AS9345" s="81"/>
      <c r="AT9345" s="153"/>
      <c r="AV9345" s="154"/>
      <c r="AW9345" s="153"/>
      <c r="BB9345" s="81"/>
      <c r="CB9345" s="82"/>
      <c r="CC9345" s="82"/>
      <c r="CM9345" s="81"/>
      <c r="CN9345" s="81"/>
      <c r="CO9345" s="81"/>
      <c r="CY9345" s="124"/>
      <c r="CZ9345" s="81"/>
      <c r="DE9345" s="125"/>
      <c r="DF9345" s="81"/>
    </row>
    <row r="9346" spans="15:110" x14ac:dyDescent="0.25">
      <c r="O9346" s="156"/>
      <c r="P9346" s="157"/>
      <c r="Q9346" s="105"/>
      <c r="R9346" s="158"/>
      <c r="S9346" s="159"/>
      <c r="T9346" s="153"/>
      <c r="Y9346" s="81"/>
      <c r="Z9346" s="153"/>
      <c r="AG9346" s="81"/>
      <c r="AJ9346" s="153"/>
      <c r="AL9346" s="154"/>
      <c r="AM9346" s="153"/>
      <c r="AN9346" s="81"/>
      <c r="AO9346" s="153"/>
      <c r="AQ9346" s="154"/>
      <c r="AR9346" s="153"/>
      <c r="AS9346" s="81"/>
      <c r="AT9346" s="153"/>
      <c r="AV9346" s="154"/>
      <c r="AW9346" s="153"/>
      <c r="BB9346" s="81"/>
      <c r="CB9346" s="82"/>
      <c r="CC9346" s="82"/>
      <c r="CM9346" s="81"/>
      <c r="CN9346" s="81"/>
      <c r="CO9346" s="81"/>
      <c r="CY9346" s="124"/>
      <c r="CZ9346" s="81"/>
      <c r="DE9346" s="125"/>
      <c r="DF9346" s="81"/>
    </row>
    <row r="9347" spans="15:110" x14ac:dyDescent="0.25">
      <c r="O9347" s="156"/>
      <c r="P9347" s="157"/>
      <c r="Q9347" s="105"/>
      <c r="R9347" s="158"/>
      <c r="S9347" s="159"/>
      <c r="T9347" s="153"/>
      <c r="Y9347" s="81"/>
      <c r="Z9347" s="153"/>
      <c r="AG9347" s="81"/>
      <c r="AJ9347" s="153"/>
      <c r="AL9347" s="154"/>
      <c r="AM9347" s="153"/>
      <c r="AN9347" s="81"/>
      <c r="AO9347" s="153"/>
      <c r="AQ9347" s="154"/>
      <c r="AR9347" s="153"/>
      <c r="AS9347" s="81"/>
      <c r="AT9347" s="153"/>
      <c r="AV9347" s="154"/>
      <c r="AW9347" s="153"/>
      <c r="BB9347" s="81"/>
      <c r="CB9347" s="82"/>
      <c r="CC9347" s="82"/>
      <c r="CM9347" s="81"/>
      <c r="CN9347" s="81"/>
      <c r="CO9347" s="81"/>
      <c r="CY9347" s="124"/>
      <c r="CZ9347" s="81"/>
      <c r="DE9347" s="125"/>
      <c r="DF9347" s="81"/>
    </row>
    <row r="9348" spans="15:110" x14ac:dyDescent="0.25">
      <c r="O9348" s="156"/>
      <c r="P9348" s="157"/>
      <c r="Q9348" s="105"/>
      <c r="R9348" s="158"/>
      <c r="S9348" s="159"/>
      <c r="T9348" s="153"/>
      <c r="Y9348" s="81"/>
      <c r="Z9348" s="153"/>
      <c r="AG9348" s="81"/>
      <c r="AJ9348" s="153"/>
      <c r="AL9348" s="154"/>
      <c r="AM9348" s="153"/>
      <c r="AN9348" s="81"/>
      <c r="AO9348" s="153"/>
      <c r="AQ9348" s="154"/>
      <c r="AR9348" s="153"/>
      <c r="AS9348" s="81"/>
      <c r="AT9348" s="153"/>
      <c r="AV9348" s="154"/>
      <c r="AW9348" s="153"/>
      <c r="BB9348" s="81"/>
      <c r="CB9348" s="82"/>
      <c r="CC9348" s="82"/>
      <c r="CM9348" s="81"/>
      <c r="CN9348" s="81"/>
      <c r="CO9348" s="81"/>
      <c r="CY9348" s="124"/>
      <c r="CZ9348" s="81"/>
      <c r="DE9348" s="125"/>
      <c r="DF9348" s="81"/>
    </row>
    <row r="9349" spans="15:110" x14ac:dyDescent="0.25">
      <c r="O9349" s="156"/>
      <c r="P9349" s="157"/>
      <c r="Q9349" s="105"/>
      <c r="R9349" s="158"/>
      <c r="S9349" s="159"/>
      <c r="T9349" s="153"/>
      <c r="Y9349" s="81"/>
      <c r="Z9349" s="153"/>
      <c r="AG9349" s="81"/>
      <c r="AJ9349" s="153"/>
      <c r="AL9349" s="154"/>
      <c r="AM9349" s="153"/>
      <c r="AN9349" s="81"/>
      <c r="AO9349" s="153"/>
      <c r="AQ9349" s="154"/>
      <c r="AR9349" s="153"/>
      <c r="AS9349" s="81"/>
      <c r="AT9349" s="153"/>
      <c r="AV9349" s="154"/>
      <c r="AW9349" s="153"/>
      <c r="BB9349" s="81"/>
      <c r="CB9349" s="82"/>
      <c r="CC9349" s="82"/>
      <c r="CM9349" s="81"/>
      <c r="CN9349" s="81"/>
      <c r="CO9349" s="81"/>
      <c r="CY9349" s="124"/>
      <c r="CZ9349" s="81"/>
      <c r="DE9349" s="125"/>
      <c r="DF9349" s="81"/>
    </row>
    <row r="9350" spans="15:110" x14ac:dyDescent="0.25">
      <c r="O9350" s="156"/>
      <c r="P9350" s="157"/>
      <c r="Q9350" s="105"/>
      <c r="R9350" s="158"/>
      <c r="S9350" s="159"/>
      <c r="T9350" s="153"/>
      <c r="Y9350" s="81"/>
      <c r="Z9350" s="153"/>
      <c r="AG9350" s="81"/>
      <c r="AJ9350" s="153"/>
      <c r="AL9350" s="154"/>
      <c r="AM9350" s="153"/>
      <c r="AN9350" s="81"/>
      <c r="AO9350" s="153"/>
      <c r="AQ9350" s="154"/>
      <c r="AR9350" s="153"/>
      <c r="AS9350" s="81"/>
      <c r="AT9350" s="153"/>
      <c r="AV9350" s="154"/>
      <c r="AW9350" s="153"/>
      <c r="BB9350" s="81"/>
      <c r="CB9350" s="82"/>
      <c r="CC9350" s="82"/>
      <c r="CM9350" s="81"/>
      <c r="CN9350" s="81"/>
      <c r="CO9350" s="81"/>
      <c r="CY9350" s="124"/>
      <c r="CZ9350" s="81"/>
      <c r="DE9350" s="125"/>
      <c r="DF9350" s="81"/>
    </row>
    <row r="9351" spans="15:110" x14ac:dyDescent="0.25">
      <c r="O9351" s="156"/>
      <c r="P9351" s="157"/>
      <c r="Q9351" s="105"/>
      <c r="R9351" s="158"/>
      <c r="S9351" s="159"/>
      <c r="T9351" s="153"/>
      <c r="Y9351" s="81"/>
      <c r="Z9351" s="153"/>
      <c r="AG9351" s="81"/>
      <c r="AJ9351" s="153"/>
      <c r="AL9351" s="154"/>
      <c r="AM9351" s="153"/>
      <c r="AN9351" s="81"/>
      <c r="AO9351" s="153"/>
      <c r="AQ9351" s="154"/>
      <c r="AR9351" s="153"/>
      <c r="AS9351" s="81"/>
      <c r="AT9351" s="153"/>
      <c r="AV9351" s="154"/>
      <c r="AW9351" s="153"/>
      <c r="BB9351" s="81"/>
      <c r="CB9351" s="82"/>
      <c r="CC9351" s="82"/>
      <c r="CM9351" s="81"/>
      <c r="CN9351" s="81"/>
      <c r="CO9351" s="81"/>
      <c r="CY9351" s="124"/>
      <c r="CZ9351" s="81"/>
      <c r="DE9351" s="125"/>
      <c r="DF9351" s="81"/>
    </row>
    <row r="9352" spans="15:110" x14ac:dyDescent="0.25">
      <c r="O9352" s="156"/>
      <c r="P9352" s="157"/>
      <c r="Q9352" s="105"/>
      <c r="R9352" s="158"/>
      <c r="S9352" s="159"/>
      <c r="T9352" s="153"/>
      <c r="Y9352" s="81"/>
      <c r="Z9352" s="153"/>
      <c r="AG9352" s="81"/>
      <c r="AJ9352" s="153"/>
      <c r="AL9352" s="154"/>
      <c r="AM9352" s="153"/>
      <c r="AN9352" s="81"/>
      <c r="AO9352" s="153"/>
      <c r="AQ9352" s="154"/>
      <c r="AR9352" s="153"/>
      <c r="AS9352" s="81"/>
      <c r="AT9352" s="153"/>
      <c r="AV9352" s="154"/>
      <c r="AW9352" s="153"/>
      <c r="BB9352" s="81"/>
      <c r="CB9352" s="82"/>
      <c r="CC9352" s="82"/>
      <c r="CM9352" s="81"/>
      <c r="CN9352" s="81"/>
      <c r="CO9352" s="81"/>
      <c r="CY9352" s="124"/>
      <c r="CZ9352" s="81"/>
      <c r="DE9352" s="125"/>
      <c r="DF9352" s="81"/>
    </row>
    <row r="9353" spans="15:110" x14ac:dyDescent="0.25">
      <c r="O9353" s="156"/>
      <c r="P9353" s="157"/>
      <c r="Q9353" s="105"/>
      <c r="R9353" s="158"/>
      <c r="S9353" s="159"/>
      <c r="T9353" s="153"/>
      <c r="Y9353" s="81"/>
      <c r="Z9353" s="153"/>
      <c r="AG9353" s="81"/>
      <c r="AJ9353" s="153"/>
      <c r="AL9353" s="154"/>
      <c r="AM9353" s="153"/>
      <c r="AN9353" s="81"/>
      <c r="AO9353" s="153"/>
      <c r="AQ9353" s="154"/>
      <c r="AR9353" s="153"/>
      <c r="AS9353" s="81"/>
      <c r="AT9353" s="153"/>
      <c r="AV9353" s="154"/>
      <c r="AW9353" s="153"/>
      <c r="BB9353" s="81"/>
      <c r="CB9353" s="82"/>
      <c r="CC9353" s="82"/>
      <c r="CM9353" s="81"/>
      <c r="CN9353" s="81"/>
      <c r="CO9353" s="81"/>
      <c r="CY9353" s="124"/>
      <c r="CZ9353" s="81"/>
      <c r="DE9353" s="125"/>
      <c r="DF9353" s="81"/>
    </row>
    <row r="9354" spans="15:110" x14ac:dyDescent="0.25">
      <c r="O9354" s="156"/>
      <c r="P9354" s="157"/>
      <c r="Q9354" s="105"/>
      <c r="R9354" s="158"/>
      <c r="S9354" s="159"/>
      <c r="T9354" s="153"/>
      <c r="Y9354" s="81"/>
      <c r="Z9354" s="153"/>
      <c r="AG9354" s="81"/>
      <c r="AJ9354" s="153"/>
      <c r="AL9354" s="154"/>
      <c r="AM9354" s="153"/>
      <c r="AN9354" s="81"/>
      <c r="AO9354" s="153"/>
      <c r="AQ9354" s="154"/>
      <c r="AR9354" s="153"/>
      <c r="AS9354" s="81"/>
      <c r="AT9354" s="153"/>
      <c r="AV9354" s="154"/>
      <c r="AW9354" s="153"/>
      <c r="BB9354" s="81"/>
      <c r="CB9354" s="82"/>
      <c r="CC9354" s="82"/>
      <c r="CM9354" s="81"/>
      <c r="CN9354" s="81"/>
      <c r="CO9354" s="81"/>
      <c r="CY9354" s="124"/>
      <c r="CZ9354" s="81"/>
      <c r="DE9354" s="125"/>
      <c r="DF9354" s="81"/>
    </row>
    <row r="9355" spans="15:110" x14ac:dyDescent="0.25">
      <c r="O9355" s="156"/>
      <c r="P9355" s="157"/>
      <c r="Q9355" s="105"/>
      <c r="R9355" s="158"/>
      <c r="S9355" s="159"/>
      <c r="T9355" s="153"/>
      <c r="Y9355" s="81"/>
      <c r="Z9355" s="153"/>
      <c r="AG9355" s="81"/>
      <c r="AJ9355" s="153"/>
      <c r="AL9355" s="154"/>
      <c r="AM9355" s="153"/>
      <c r="AN9355" s="81"/>
      <c r="AO9355" s="153"/>
      <c r="AQ9355" s="154"/>
      <c r="AR9355" s="153"/>
      <c r="AS9355" s="81"/>
      <c r="AT9355" s="153"/>
      <c r="AV9355" s="154"/>
      <c r="AW9355" s="153"/>
      <c r="BB9355" s="81"/>
      <c r="CB9355" s="82"/>
      <c r="CC9355" s="82"/>
      <c r="CM9355" s="81"/>
      <c r="CN9355" s="81"/>
      <c r="CO9355" s="81"/>
      <c r="CY9355" s="124"/>
      <c r="CZ9355" s="81"/>
      <c r="DE9355" s="125"/>
      <c r="DF9355" s="81"/>
    </row>
    <row r="9356" spans="15:110" x14ac:dyDescent="0.25">
      <c r="O9356" s="156"/>
      <c r="P9356" s="157"/>
      <c r="Q9356" s="105"/>
      <c r="R9356" s="158"/>
      <c r="S9356" s="159"/>
      <c r="T9356" s="153"/>
      <c r="Y9356" s="81"/>
      <c r="Z9356" s="153"/>
      <c r="AG9356" s="81"/>
      <c r="AJ9356" s="153"/>
      <c r="AL9356" s="154"/>
      <c r="AM9356" s="153"/>
      <c r="AN9356" s="81"/>
      <c r="AO9356" s="153"/>
      <c r="AQ9356" s="154"/>
      <c r="AR9356" s="153"/>
      <c r="AS9356" s="81"/>
      <c r="AT9356" s="153"/>
      <c r="AV9356" s="154"/>
      <c r="AW9356" s="153"/>
      <c r="BB9356" s="81"/>
      <c r="CB9356" s="82"/>
      <c r="CC9356" s="82"/>
      <c r="CM9356" s="81"/>
      <c r="CN9356" s="81"/>
      <c r="CO9356" s="81"/>
      <c r="CY9356" s="124"/>
      <c r="CZ9356" s="81"/>
      <c r="DE9356" s="125"/>
      <c r="DF9356" s="81"/>
    </row>
    <row r="9357" spans="15:110" x14ac:dyDescent="0.25">
      <c r="O9357" s="156"/>
      <c r="P9357" s="157"/>
      <c r="Q9357" s="105"/>
      <c r="R9357" s="158"/>
      <c r="S9357" s="159"/>
      <c r="T9357" s="153"/>
      <c r="Y9357" s="81"/>
      <c r="Z9357" s="153"/>
      <c r="AG9357" s="81"/>
      <c r="AJ9357" s="153"/>
      <c r="AL9357" s="154"/>
      <c r="AM9357" s="153"/>
      <c r="AN9357" s="81"/>
      <c r="AO9357" s="153"/>
      <c r="AQ9357" s="154"/>
      <c r="AR9357" s="153"/>
      <c r="AS9357" s="81"/>
      <c r="AT9357" s="153"/>
      <c r="AV9357" s="154"/>
      <c r="AW9357" s="153"/>
      <c r="BB9357" s="81"/>
      <c r="CB9357" s="82"/>
      <c r="CC9357" s="82"/>
      <c r="CM9357" s="81"/>
      <c r="CN9357" s="81"/>
      <c r="CO9357" s="81"/>
      <c r="CY9357" s="124"/>
      <c r="CZ9357" s="81"/>
      <c r="DE9357" s="125"/>
      <c r="DF9357" s="81"/>
    </row>
    <row r="9358" spans="15:110" x14ac:dyDescent="0.25">
      <c r="O9358" s="156"/>
      <c r="P9358" s="157"/>
      <c r="Q9358" s="105"/>
      <c r="R9358" s="158"/>
      <c r="S9358" s="159"/>
      <c r="T9358" s="153"/>
      <c r="Y9358" s="81"/>
      <c r="Z9358" s="153"/>
      <c r="AG9358" s="81"/>
      <c r="AJ9358" s="153"/>
      <c r="AL9358" s="154"/>
      <c r="AM9358" s="153"/>
      <c r="AN9358" s="81"/>
      <c r="AO9358" s="153"/>
      <c r="AQ9358" s="154"/>
      <c r="AR9358" s="153"/>
      <c r="AS9358" s="81"/>
      <c r="AT9358" s="153"/>
      <c r="AV9358" s="154"/>
      <c r="AW9358" s="153"/>
      <c r="BB9358" s="81"/>
      <c r="CB9358" s="82"/>
      <c r="CC9358" s="82"/>
      <c r="CM9358" s="81"/>
      <c r="CN9358" s="81"/>
      <c r="CO9358" s="81"/>
      <c r="CY9358" s="124"/>
      <c r="CZ9358" s="81"/>
      <c r="DE9358" s="125"/>
      <c r="DF9358" s="81"/>
    </row>
    <row r="9359" spans="15:110" x14ac:dyDescent="0.25">
      <c r="O9359" s="156"/>
      <c r="P9359" s="157"/>
      <c r="Q9359" s="105"/>
      <c r="R9359" s="158"/>
      <c r="S9359" s="159"/>
      <c r="T9359" s="153"/>
      <c r="Y9359" s="81"/>
      <c r="Z9359" s="153"/>
      <c r="AG9359" s="81"/>
      <c r="AJ9359" s="153"/>
      <c r="AL9359" s="154"/>
      <c r="AM9359" s="153"/>
      <c r="AN9359" s="81"/>
      <c r="AO9359" s="153"/>
      <c r="AQ9359" s="154"/>
      <c r="AR9359" s="153"/>
      <c r="AS9359" s="81"/>
      <c r="AT9359" s="153"/>
      <c r="AV9359" s="154"/>
      <c r="AW9359" s="153"/>
      <c r="BB9359" s="81"/>
      <c r="CB9359" s="82"/>
      <c r="CC9359" s="82"/>
      <c r="CM9359" s="81"/>
      <c r="CN9359" s="81"/>
      <c r="CO9359" s="81"/>
      <c r="CY9359" s="124"/>
      <c r="CZ9359" s="81"/>
      <c r="DE9359" s="125"/>
      <c r="DF9359" s="81"/>
    </row>
    <row r="9360" spans="15:110" x14ac:dyDescent="0.25">
      <c r="O9360" s="156"/>
      <c r="P9360" s="157"/>
      <c r="Q9360" s="105"/>
      <c r="R9360" s="158"/>
      <c r="S9360" s="159"/>
      <c r="T9360" s="153"/>
      <c r="Y9360" s="81"/>
      <c r="Z9360" s="153"/>
      <c r="AG9360" s="81"/>
      <c r="AJ9360" s="153"/>
      <c r="AL9360" s="154"/>
      <c r="AM9360" s="153"/>
      <c r="AN9360" s="81"/>
      <c r="AO9360" s="153"/>
      <c r="AQ9360" s="154"/>
      <c r="AR9360" s="153"/>
      <c r="AS9360" s="81"/>
      <c r="AT9360" s="153"/>
      <c r="AV9360" s="154"/>
      <c r="AW9360" s="153"/>
      <c r="BB9360" s="81"/>
      <c r="CB9360" s="82"/>
      <c r="CC9360" s="82"/>
      <c r="CM9360" s="81"/>
      <c r="CN9360" s="81"/>
      <c r="CO9360" s="81"/>
      <c r="CY9360" s="124"/>
      <c r="CZ9360" s="81"/>
      <c r="DE9360" s="125"/>
      <c r="DF9360" s="81"/>
    </row>
    <row r="9361" spans="15:110" x14ac:dyDescent="0.25">
      <c r="O9361" s="156"/>
      <c r="P9361" s="157"/>
      <c r="Q9361" s="105"/>
      <c r="R9361" s="158"/>
      <c r="S9361" s="159"/>
      <c r="T9361" s="153"/>
      <c r="Y9361" s="81"/>
      <c r="Z9361" s="153"/>
      <c r="AG9361" s="81"/>
      <c r="AJ9361" s="153"/>
      <c r="AL9361" s="154"/>
      <c r="AM9361" s="153"/>
      <c r="AN9361" s="81"/>
      <c r="AO9361" s="153"/>
      <c r="AQ9361" s="154"/>
      <c r="AR9361" s="153"/>
      <c r="AS9361" s="81"/>
      <c r="AT9361" s="153"/>
      <c r="AV9361" s="154"/>
      <c r="AW9361" s="153"/>
      <c r="BB9361" s="81"/>
      <c r="CB9361" s="82"/>
      <c r="CC9361" s="82"/>
      <c r="CM9361" s="81"/>
      <c r="CN9361" s="81"/>
      <c r="CO9361" s="81"/>
      <c r="CY9361" s="124"/>
      <c r="CZ9361" s="81"/>
      <c r="DE9361" s="125"/>
      <c r="DF9361" s="81"/>
    </row>
    <row r="9362" spans="15:110" x14ac:dyDescent="0.25">
      <c r="O9362" s="156"/>
      <c r="P9362" s="157"/>
      <c r="Q9362" s="105"/>
      <c r="R9362" s="158"/>
      <c r="S9362" s="159"/>
      <c r="T9362" s="153"/>
      <c r="Y9362" s="81"/>
      <c r="Z9362" s="153"/>
      <c r="AG9362" s="81"/>
      <c r="AJ9362" s="153"/>
      <c r="AL9362" s="154"/>
      <c r="AM9362" s="153"/>
      <c r="AN9362" s="81"/>
      <c r="AO9362" s="153"/>
      <c r="AQ9362" s="154"/>
      <c r="AR9362" s="153"/>
      <c r="AS9362" s="81"/>
      <c r="AT9362" s="153"/>
      <c r="AV9362" s="154"/>
      <c r="AW9362" s="153"/>
      <c r="BB9362" s="81"/>
      <c r="CB9362" s="82"/>
      <c r="CC9362" s="82"/>
      <c r="CM9362" s="81"/>
      <c r="CN9362" s="81"/>
      <c r="CO9362" s="81"/>
      <c r="CY9362" s="124"/>
      <c r="CZ9362" s="81"/>
      <c r="DE9362" s="125"/>
      <c r="DF9362" s="81"/>
    </row>
    <row r="9363" spans="15:110" x14ac:dyDescent="0.25">
      <c r="O9363" s="156"/>
      <c r="P9363" s="157"/>
      <c r="Q9363" s="105"/>
      <c r="R9363" s="158"/>
      <c r="S9363" s="159"/>
      <c r="T9363" s="153"/>
      <c r="Y9363" s="81"/>
      <c r="Z9363" s="153"/>
      <c r="AG9363" s="81"/>
      <c r="AJ9363" s="153"/>
      <c r="AL9363" s="154"/>
      <c r="AM9363" s="153"/>
      <c r="AN9363" s="81"/>
      <c r="AO9363" s="153"/>
      <c r="AQ9363" s="154"/>
      <c r="AR9363" s="153"/>
      <c r="AS9363" s="81"/>
      <c r="AT9363" s="153"/>
      <c r="AV9363" s="154"/>
      <c r="AW9363" s="153"/>
      <c r="BB9363" s="81"/>
      <c r="CB9363" s="82"/>
      <c r="CC9363" s="82"/>
      <c r="CM9363" s="81"/>
      <c r="CN9363" s="81"/>
      <c r="CO9363" s="81"/>
      <c r="CY9363" s="124"/>
      <c r="CZ9363" s="81"/>
      <c r="DE9363" s="125"/>
      <c r="DF9363" s="81"/>
    </row>
    <row r="9364" spans="15:110" x14ac:dyDescent="0.25">
      <c r="O9364" s="156"/>
      <c r="P9364" s="157"/>
      <c r="Q9364" s="105"/>
      <c r="R9364" s="158"/>
      <c r="S9364" s="159"/>
      <c r="T9364" s="153"/>
      <c r="Y9364" s="81"/>
      <c r="Z9364" s="153"/>
      <c r="AG9364" s="81"/>
      <c r="AJ9364" s="153"/>
      <c r="AL9364" s="154"/>
      <c r="AM9364" s="153"/>
      <c r="AN9364" s="81"/>
      <c r="AO9364" s="153"/>
      <c r="AQ9364" s="154"/>
      <c r="AR9364" s="153"/>
      <c r="AS9364" s="81"/>
      <c r="AT9364" s="153"/>
      <c r="AV9364" s="154"/>
      <c r="AW9364" s="153"/>
      <c r="BB9364" s="81"/>
      <c r="CB9364" s="82"/>
      <c r="CC9364" s="82"/>
      <c r="CM9364" s="81"/>
      <c r="CN9364" s="81"/>
      <c r="CO9364" s="81"/>
      <c r="CY9364" s="124"/>
      <c r="CZ9364" s="81"/>
      <c r="DE9364" s="125"/>
      <c r="DF9364" s="81"/>
    </row>
    <row r="9365" spans="15:110" x14ac:dyDescent="0.25">
      <c r="O9365" s="156"/>
      <c r="P9365" s="157"/>
      <c r="Q9365" s="105"/>
      <c r="R9365" s="158"/>
      <c r="S9365" s="159"/>
      <c r="T9365" s="153"/>
      <c r="Y9365" s="81"/>
      <c r="Z9365" s="153"/>
      <c r="AG9365" s="81"/>
      <c r="AJ9365" s="153"/>
      <c r="AL9365" s="154"/>
      <c r="AM9365" s="153"/>
      <c r="AN9365" s="81"/>
      <c r="AO9365" s="153"/>
      <c r="AQ9365" s="154"/>
      <c r="AR9365" s="153"/>
      <c r="AS9365" s="81"/>
      <c r="AT9365" s="153"/>
      <c r="AV9365" s="154"/>
      <c r="AW9365" s="153"/>
      <c r="BB9365" s="81"/>
      <c r="CB9365" s="82"/>
      <c r="CC9365" s="82"/>
      <c r="CM9365" s="81"/>
      <c r="CN9365" s="81"/>
      <c r="CO9365" s="81"/>
      <c r="CY9365" s="124"/>
      <c r="CZ9365" s="81"/>
      <c r="DE9365" s="125"/>
      <c r="DF9365" s="81"/>
    </row>
    <row r="9366" spans="15:110" x14ac:dyDescent="0.25">
      <c r="O9366" s="156"/>
      <c r="P9366" s="157"/>
      <c r="Q9366" s="105"/>
      <c r="R9366" s="158"/>
      <c r="S9366" s="159"/>
      <c r="T9366" s="153"/>
      <c r="Y9366" s="81"/>
      <c r="Z9366" s="153"/>
      <c r="AG9366" s="81"/>
      <c r="AJ9366" s="153"/>
      <c r="AL9366" s="154"/>
      <c r="AM9366" s="153"/>
      <c r="AN9366" s="81"/>
      <c r="AO9366" s="153"/>
      <c r="AQ9366" s="154"/>
      <c r="AR9366" s="153"/>
      <c r="AS9366" s="81"/>
      <c r="AT9366" s="153"/>
      <c r="AV9366" s="154"/>
      <c r="AW9366" s="153"/>
      <c r="BB9366" s="81"/>
      <c r="CB9366" s="82"/>
      <c r="CC9366" s="82"/>
      <c r="CM9366" s="81"/>
      <c r="CN9366" s="81"/>
      <c r="CO9366" s="81"/>
      <c r="CY9366" s="124"/>
      <c r="CZ9366" s="81"/>
      <c r="DE9366" s="125"/>
      <c r="DF9366" s="81"/>
    </row>
    <row r="9367" spans="15:110" x14ac:dyDescent="0.25">
      <c r="O9367" s="156"/>
      <c r="P9367" s="157"/>
      <c r="Q9367" s="105"/>
      <c r="R9367" s="158"/>
      <c r="S9367" s="159"/>
      <c r="T9367" s="153"/>
      <c r="Y9367" s="81"/>
      <c r="Z9367" s="153"/>
      <c r="AG9367" s="81"/>
      <c r="AJ9367" s="153"/>
      <c r="AL9367" s="154"/>
      <c r="AM9367" s="153"/>
      <c r="AN9367" s="81"/>
      <c r="AO9367" s="153"/>
      <c r="AQ9367" s="154"/>
      <c r="AR9367" s="153"/>
      <c r="AS9367" s="81"/>
      <c r="AT9367" s="153"/>
      <c r="AV9367" s="154"/>
      <c r="AW9367" s="153"/>
      <c r="BB9367" s="81"/>
      <c r="CB9367" s="82"/>
      <c r="CC9367" s="82"/>
      <c r="CM9367" s="81"/>
      <c r="CN9367" s="81"/>
      <c r="CO9367" s="81"/>
      <c r="CY9367" s="124"/>
      <c r="CZ9367" s="81"/>
      <c r="DE9367" s="125"/>
      <c r="DF9367" s="81"/>
    </row>
    <row r="9368" spans="15:110" x14ac:dyDescent="0.25">
      <c r="O9368" s="156"/>
      <c r="P9368" s="157"/>
      <c r="Q9368" s="105"/>
      <c r="R9368" s="158"/>
      <c r="S9368" s="159"/>
      <c r="T9368" s="153"/>
      <c r="Y9368" s="81"/>
      <c r="Z9368" s="153"/>
      <c r="AG9368" s="81"/>
      <c r="AJ9368" s="153"/>
      <c r="AL9368" s="154"/>
      <c r="AM9368" s="153"/>
      <c r="AN9368" s="81"/>
      <c r="AO9368" s="153"/>
      <c r="AQ9368" s="154"/>
      <c r="AR9368" s="153"/>
      <c r="AS9368" s="81"/>
      <c r="AT9368" s="153"/>
      <c r="AV9368" s="154"/>
      <c r="AW9368" s="153"/>
      <c r="BB9368" s="81"/>
      <c r="CB9368" s="82"/>
      <c r="CC9368" s="82"/>
      <c r="CM9368" s="81"/>
      <c r="CN9368" s="81"/>
      <c r="CO9368" s="81"/>
      <c r="CY9368" s="124"/>
      <c r="CZ9368" s="81"/>
      <c r="DE9368" s="125"/>
      <c r="DF9368" s="81"/>
    </row>
    <row r="9369" spans="15:110" x14ac:dyDescent="0.25">
      <c r="O9369" s="156"/>
      <c r="P9369" s="157"/>
      <c r="Q9369" s="105"/>
      <c r="R9369" s="158"/>
      <c r="S9369" s="159"/>
      <c r="T9369" s="153"/>
      <c r="Y9369" s="81"/>
      <c r="Z9369" s="153"/>
      <c r="AG9369" s="81"/>
      <c r="AJ9369" s="153"/>
      <c r="AL9369" s="154"/>
      <c r="AM9369" s="153"/>
      <c r="AN9369" s="81"/>
      <c r="AO9369" s="153"/>
      <c r="AQ9369" s="154"/>
      <c r="AR9369" s="153"/>
      <c r="AS9369" s="81"/>
      <c r="AT9369" s="153"/>
      <c r="AV9369" s="154"/>
      <c r="AW9369" s="153"/>
      <c r="BB9369" s="81"/>
      <c r="CB9369" s="82"/>
      <c r="CC9369" s="82"/>
      <c r="CM9369" s="81"/>
      <c r="CN9369" s="81"/>
      <c r="CO9369" s="81"/>
      <c r="CY9369" s="124"/>
      <c r="CZ9369" s="81"/>
      <c r="DE9369" s="125"/>
      <c r="DF9369" s="81"/>
    </row>
    <row r="9370" spans="15:110" x14ac:dyDescent="0.25">
      <c r="O9370" s="156"/>
      <c r="P9370" s="157"/>
      <c r="Q9370" s="105"/>
      <c r="R9370" s="158"/>
      <c r="S9370" s="159"/>
      <c r="T9370" s="153"/>
      <c r="Y9370" s="81"/>
      <c r="Z9370" s="153"/>
      <c r="AG9370" s="81"/>
      <c r="AJ9370" s="153"/>
      <c r="AL9370" s="154"/>
      <c r="AM9370" s="153"/>
      <c r="AN9370" s="81"/>
      <c r="AO9370" s="153"/>
      <c r="AQ9370" s="154"/>
      <c r="AR9370" s="153"/>
      <c r="AS9370" s="81"/>
      <c r="AT9370" s="153"/>
      <c r="AV9370" s="154"/>
      <c r="AW9370" s="153"/>
      <c r="BB9370" s="81"/>
      <c r="CB9370" s="82"/>
      <c r="CC9370" s="82"/>
      <c r="CM9370" s="81"/>
      <c r="CN9370" s="81"/>
      <c r="CO9370" s="81"/>
      <c r="CY9370" s="124"/>
      <c r="CZ9370" s="81"/>
      <c r="DE9370" s="125"/>
      <c r="DF9370" s="81"/>
    </row>
    <row r="9371" spans="15:110" x14ac:dyDescent="0.25">
      <c r="O9371" s="156"/>
      <c r="P9371" s="157"/>
      <c r="Q9371" s="105"/>
      <c r="R9371" s="158"/>
      <c r="S9371" s="159"/>
      <c r="T9371" s="153"/>
      <c r="Y9371" s="81"/>
      <c r="Z9371" s="153"/>
      <c r="AG9371" s="81"/>
      <c r="AJ9371" s="153"/>
      <c r="AL9371" s="154"/>
      <c r="AM9371" s="153"/>
      <c r="AN9371" s="81"/>
      <c r="AO9371" s="153"/>
      <c r="AQ9371" s="154"/>
      <c r="AR9371" s="153"/>
      <c r="AS9371" s="81"/>
      <c r="AT9371" s="153"/>
      <c r="AV9371" s="154"/>
      <c r="AW9371" s="153"/>
      <c r="BB9371" s="81"/>
      <c r="CB9371" s="82"/>
      <c r="CC9371" s="82"/>
      <c r="CM9371" s="81"/>
      <c r="CN9371" s="81"/>
      <c r="CO9371" s="81"/>
      <c r="CY9371" s="124"/>
      <c r="CZ9371" s="81"/>
      <c r="DE9371" s="125"/>
      <c r="DF9371" s="81"/>
    </row>
    <row r="9372" spans="15:110" x14ac:dyDescent="0.25">
      <c r="O9372" s="156"/>
      <c r="P9372" s="157"/>
      <c r="Q9372" s="105"/>
      <c r="R9372" s="158"/>
      <c r="S9372" s="159"/>
      <c r="T9372" s="153"/>
      <c r="Y9372" s="81"/>
      <c r="Z9372" s="153"/>
      <c r="AG9372" s="81"/>
      <c r="AJ9372" s="153"/>
      <c r="AL9372" s="154"/>
      <c r="AM9372" s="153"/>
      <c r="AN9372" s="81"/>
      <c r="AO9372" s="153"/>
      <c r="AQ9372" s="154"/>
      <c r="AR9372" s="153"/>
      <c r="AS9372" s="81"/>
      <c r="AT9372" s="153"/>
      <c r="AV9372" s="154"/>
      <c r="AW9372" s="153"/>
      <c r="BB9372" s="81"/>
      <c r="CB9372" s="82"/>
      <c r="CC9372" s="82"/>
      <c r="CM9372" s="81"/>
      <c r="CN9372" s="81"/>
      <c r="CO9372" s="81"/>
      <c r="CY9372" s="124"/>
      <c r="CZ9372" s="81"/>
      <c r="DE9372" s="125"/>
      <c r="DF9372" s="81"/>
    </row>
    <row r="9373" spans="15:110" x14ac:dyDescent="0.25">
      <c r="O9373" s="156"/>
      <c r="P9373" s="157"/>
      <c r="Q9373" s="105"/>
      <c r="R9373" s="158"/>
      <c r="S9373" s="159"/>
      <c r="T9373" s="153"/>
      <c r="Y9373" s="81"/>
      <c r="Z9373" s="153"/>
      <c r="AG9373" s="81"/>
      <c r="AJ9373" s="153"/>
      <c r="AL9373" s="154"/>
      <c r="AM9373" s="153"/>
      <c r="AN9373" s="81"/>
      <c r="AO9373" s="153"/>
      <c r="AQ9373" s="154"/>
      <c r="AR9373" s="153"/>
      <c r="AS9373" s="81"/>
      <c r="AT9373" s="153"/>
      <c r="AV9373" s="154"/>
      <c r="AW9373" s="153"/>
      <c r="BB9373" s="81"/>
      <c r="CB9373" s="82"/>
      <c r="CC9373" s="82"/>
      <c r="CM9373" s="81"/>
      <c r="CN9373" s="81"/>
      <c r="CO9373" s="81"/>
      <c r="CY9373" s="124"/>
      <c r="CZ9373" s="81"/>
      <c r="DE9373" s="125"/>
      <c r="DF9373" s="81"/>
    </row>
    <row r="9374" spans="15:110" x14ac:dyDescent="0.25">
      <c r="O9374" s="156"/>
      <c r="P9374" s="157"/>
      <c r="Q9374" s="105"/>
      <c r="R9374" s="158"/>
      <c r="S9374" s="159"/>
      <c r="T9374" s="153"/>
      <c r="Y9374" s="81"/>
      <c r="Z9374" s="153"/>
      <c r="AG9374" s="81"/>
      <c r="AJ9374" s="153"/>
      <c r="AL9374" s="154"/>
      <c r="AM9374" s="153"/>
      <c r="AN9374" s="81"/>
      <c r="AO9374" s="153"/>
      <c r="AQ9374" s="154"/>
      <c r="AR9374" s="153"/>
      <c r="AS9374" s="81"/>
      <c r="AT9374" s="153"/>
      <c r="AV9374" s="154"/>
      <c r="AW9374" s="153"/>
      <c r="BB9374" s="81"/>
      <c r="CB9374" s="82"/>
      <c r="CC9374" s="82"/>
      <c r="CM9374" s="81"/>
      <c r="CN9374" s="81"/>
      <c r="CO9374" s="81"/>
      <c r="CY9374" s="124"/>
      <c r="CZ9374" s="81"/>
      <c r="DE9374" s="125"/>
      <c r="DF9374" s="81"/>
    </row>
    <row r="9375" spans="15:110" x14ac:dyDescent="0.25">
      <c r="O9375" s="156"/>
      <c r="P9375" s="157"/>
      <c r="Q9375" s="105"/>
      <c r="R9375" s="158"/>
      <c r="S9375" s="159"/>
      <c r="T9375" s="153"/>
      <c r="Y9375" s="81"/>
      <c r="Z9375" s="153"/>
      <c r="AG9375" s="81"/>
      <c r="AJ9375" s="153"/>
      <c r="AL9375" s="154"/>
      <c r="AM9375" s="153"/>
      <c r="AN9375" s="81"/>
      <c r="AO9375" s="153"/>
      <c r="AQ9375" s="154"/>
      <c r="AR9375" s="153"/>
      <c r="AS9375" s="81"/>
      <c r="AT9375" s="153"/>
      <c r="AV9375" s="154"/>
      <c r="AW9375" s="153"/>
      <c r="BB9375" s="81"/>
      <c r="CB9375" s="82"/>
      <c r="CC9375" s="82"/>
      <c r="CM9375" s="81"/>
      <c r="CN9375" s="81"/>
      <c r="CO9375" s="81"/>
      <c r="CY9375" s="124"/>
      <c r="CZ9375" s="81"/>
      <c r="DE9375" s="125"/>
      <c r="DF9375" s="81"/>
    </row>
    <row r="9376" spans="15:110" x14ac:dyDescent="0.25">
      <c r="O9376" s="156"/>
      <c r="P9376" s="157"/>
      <c r="Q9376" s="105"/>
      <c r="R9376" s="158"/>
      <c r="S9376" s="159"/>
      <c r="T9376" s="153"/>
      <c r="Y9376" s="81"/>
      <c r="Z9376" s="153"/>
      <c r="AG9376" s="81"/>
      <c r="AJ9376" s="153"/>
      <c r="AL9376" s="154"/>
      <c r="AM9376" s="153"/>
      <c r="AN9376" s="81"/>
      <c r="AO9376" s="153"/>
      <c r="AQ9376" s="154"/>
      <c r="AR9376" s="153"/>
      <c r="AS9376" s="81"/>
      <c r="AT9376" s="153"/>
      <c r="AV9376" s="154"/>
      <c r="AW9376" s="153"/>
      <c r="BB9376" s="81"/>
      <c r="CB9376" s="82"/>
      <c r="CC9376" s="82"/>
      <c r="CM9376" s="81"/>
      <c r="CN9376" s="81"/>
      <c r="CO9376" s="81"/>
      <c r="CY9376" s="124"/>
      <c r="CZ9376" s="81"/>
      <c r="DE9376" s="125"/>
      <c r="DF9376" s="81"/>
    </row>
    <row r="9377" spans="15:110" x14ac:dyDescent="0.25">
      <c r="O9377" s="156"/>
      <c r="P9377" s="157"/>
      <c r="Q9377" s="105"/>
      <c r="R9377" s="158"/>
      <c r="S9377" s="159"/>
      <c r="T9377" s="153"/>
      <c r="Y9377" s="81"/>
      <c r="Z9377" s="153"/>
      <c r="AG9377" s="81"/>
      <c r="AJ9377" s="153"/>
      <c r="AL9377" s="154"/>
      <c r="AM9377" s="153"/>
      <c r="AN9377" s="81"/>
      <c r="AO9377" s="153"/>
      <c r="AQ9377" s="154"/>
      <c r="AR9377" s="153"/>
      <c r="AS9377" s="81"/>
      <c r="AT9377" s="153"/>
      <c r="AV9377" s="154"/>
      <c r="AW9377" s="153"/>
      <c r="BB9377" s="81"/>
      <c r="CB9377" s="82"/>
      <c r="CC9377" s="82"/>
      <c r="CM9377" s="81"/>
      <c r="CN9377" s="81"/>
      <c r="CO9377" s="81"/>
      <c r="CY9377" s="124"/>
      <c r="CZ9377" s="81"/>
      <c r="DE9377" s="125"/>
      <c r="DF9377" s="81"/>
    </row>
    <row r="9378" spans="15:110" x14ac:dyDescent="0.25">
      <c r="O9378" s="156"/>
      <c r="P9378" s="157"/>
      <c r="Q9378" s="105"/>
      <c r="R9378" s="158"/>
      <c r="S9378" s="159"/>
      <c r="T9378" s="153"/>
      <c r="Y9378" s="81"/>
      <c r="Z9378" s="153"/>
      <c r="AG9378" s="81"/>
      <c r="AJ9378" s="153"/>
      <c r="AL9378" s="154"/>
      <c r="AM9378" s="153"/>
      <c r="AN9378" s="81"/>
      <c r="AO9378" s="153"/>
      <c r="AQ9378" s="154"/>
      <c r="AR9378" s="153"/>
      <c r="AS9378" s="81"/>
      <c r="AT9378" s="153"/>
      <c r="AV9378" s="154"/>
      <c r="AW9378" s="153"/>
      <c r="BB9378" s="81"/>
      <c r="CB9378" s="82"/>
      <c r="CC9378" s="82"/>
      <c r="CM9378" s="81"/>
      <c r="CN9378" s="81"/>
      <c r="CO9378" s="81"/>
      <c r="CY9378" s="124"/>
      <c r="CZ9378" s="81"/>
      <c r="DE9378" s="125"/>
      <c r="DF9378" s="81"/>
    </row>
    <row r="9379" spans="15:110" x14ac:dyDescent="0.25">
      <c r="O9379" s="156"/>
      <c r="P9379" s="157"/>
      <c r="Q9379" s="105"/>
      <c r="R9379" s="158"/>
      <c r="S9379" s="159"/>
      <c r="T9379" s="153"/>
      <c r="Y9379" s="81"/>
      <c r="Z9379" s="153"/>
      <c r="AG9379" s="81"/>
      <c r="AJ9379" s="153"/>
      <c r="AL9379" s="154"/>
      <c r="AM9379" s="153"/>
      <c r="AN9379" s="81"/>
      <c r="AO9379" s="153"/>
      <c r="AQ9379" s="154"/>
      <c r="AR9379" s="153"/>
      <c r="AS9379" s="81"/>
      <c r="AT9379" s="153"/>
      <c r="AV9379" s="154"/>
      <c r="AW9379" s="153"/>
      <c r="BB9379" s="81"/>
      <c r="CB9379" s="82"/>
      <c r="CC9379" s="82"/>
      <c r="CM9379" s="81"/>
      <c r="CN9379" s="81"/>
      <c r="CO9379" s="81"/>
      <c r="CY9379" s="124"/>
      <c r="CZ9379" s="81"/>
      <c r="DE9379" s="125"/>
      <c r="DF9379" s="81"/>
    </row>
    <row r="9380" spans="15:110" x14ac:dyDescent="0.25">
      <c r="O9380" s="156"/>
      <c r="P9380" s="157"/>
      <c r="Q9380" s="105"/>
      <c r="R9380" s="158"/>
      <c r="S9380" s="159"/>
      <c r="T9380" s="153"/>
      <c r="Y9380" s="81"/>
      <c r="Z9380" s="153"/>
      <c r="AG9380" s="81"/>
      <c r="AJ9380" s="153"/>
      <c r="AL9380" s="154"/>
      <c r="AM9380" s="153"/>
      <c r="AN9380" s="81"/>
      <c r="AO9380" s="153"/>
      <c r="AQ9380" s="154"/>
      <c r="AR9380" s="153"/>
      <c r="AS9380" s="81"/>
      <c r="AT9380" s="153"/>
      <c r="AV9380" s="154"/>
      <c r="AW9380" s="153"/>
      <c r="BB9380" s="81"/>
      <c r="CB9380" s="82"/>
      <c r="CC9380" s="82"/>
      <c r="CM9380" s="81"/>
      <c r="CN9380" s="81"/>
      <c r="CO9380" s="81"/>
      <c r="CY9380" s="124"/>
      <c r="CZ9380" s="81"/>
      <c r="DE9380" s="125"/>
      <c r="DF9380" s="81"/>
    </row>
    <row r="9381" spans="15:110" x14ac:dyDescent="0.25">
      <c r="O9381" s="156"/>
      <c r="P9381" s="157"/>
      <c r="Q9381" s="105"/>
      <c r="R9381" s="158"/>
      <c r="S9381" s="159"/>
      <c r="T9381" s="153"/>
      <c r="Y9381" s="81"/>
      <c r="Z9381" s="153"/>
      <c r="AG9381" s="81"/>
      <c r="AJ9381" s="153"/>
      <c r="AL9381" s="154"/>
      <c r="AM9381" s="153"/>
      <c r="AN9381" s="81"/>
      <c r="AO9381" s="153"/>
      <c r="AQ9381" s="154"/>
      <c r="AR9381" s="153"/>
      <c r="AS9381" s="81"/>
      <c r="AT9381" s="153"/>
      <c r="AV9381" s="154"/>
      <c r="AW9381" s="153"/>
      <c r="BB9381" s="81"/>
      <c r="CB9381" s="82"/>
      <c r="CC9381" s="82"/>
      <c r="CM9381" s="81"/>
      <c r="CN9381" s="81"/>
      <c r="CO9381" s="81"/>
      <c r="CY9381" s="124"/>
      <c r="CZ9381" s="81"/>
      <c r="DE9381" s="125"/>
      <c r="DF9381" s="81"/>
    </row>
    <row r="9382" spans="15:110" x14ac:dyDescent="0.25">
      <c r="O9382" s="156"/>
      <c r="P9382" s="157"/>
      <c r="Q9382" s="105"/>
      <c r="R9382" s="158"/>
      <c r="S9382" s="159"/>
      <c r="T9382" s="153"/>
      <c r="Y9382" s="81"/>
      <c r="Z9382" s="153"/>
      <c r="AG9382" s="81"/>
      <c r="AJ9382" s="153"/>
      <c r="AL9382" s="154"/>
      <c r="AM9382" s="153"/>
      <c r="AN9382" s="81"/>
      <c r="AO9382" s="153"/>
      <c r="AQ9382" s="154"/>
      <c r="AR9382" s="153"/>
      <c r="AS9382" s="81"/>
      <c r="AT9382" s="153"/>
      <c r="AV9382" s="154"/>
      <c r="AW9382" s="153"/>
      <c r="BB9382" s="81"/>
      <c r="CB9382" s="82"/>
      <c r="CC9382" s="82"/>
      <c r="CM9382" s="81"/>
      <c r="CN9382" s="81"/>
      <c r="CO9382" s="81"/>
      <c r="CY9382" s="124"/>
      <c r="CZ9382" s="81"/>
      <c r="DE9382" s="125"/>
      <c r="DF9382" s="81"/>
    </row>
    <row r="9383" spans="15:110" x14ac:dyDescent="0.25">
      <c r="O9383" s="156"/>
      <c r="P9383" s="157"/>
      <c r="Q9383" s="105"/>
      <c r="R9383" s="158"/>
      <c r="S9383" s="159"/>
      <c r="T9383" s="153"/>
      <c r="Y9383" s="81"/>
      <c r="Z9383" s="153"/>
      <c r="AG9383" s="81"/>
      <c r="AJ9383" s="153"/>
      <c r="AL9383" s="154"/>
      <c r="AM9383" s="153"/>
      <c r="AN9383" s="81"/>
      <c r="AO9383" s="153"/>
      <c r="AQ9383" s="154"/>
      <c r="AR9383" s="153"/>
      <c r="AS9383" s="81"/>
      <c r="AT9383" s="153"/>
      <c r="AV9383" s="154"/>
      <c r="AW9383" s="153"/>
      <c r="BB9383" s="81"/>
      <c r="CB9383" s="82"/>
      <c r="CC9383" s="82"/>
      <c r="CM9383" s="81"/>
      <c r="CN9383" s="81"/>
      <c r="CO9383" s="81"/>
      <c r="CY9383" s="124"/>
      <c r="CZ9383" s="81"/>
      <c r="DE9383" s="125"/>
      <c r="DF9383" s="81"/>
    </row>
    <row r="9384" spans="15:110" x14ac:dyDescent="0.25">
      <c r="O9384" s="156"/>
      <c r="P9384" s="157"/>
      <c r="Q9384" s="105"/>
      <c r="R9384" s="158"/>
      <c r="S9384" s="159"/>
      <c r="T9384" s="153"/>
      <c r="Y9384" s="81"/>
      <c r="Z9384" s="153"/>
      <c r="AG9384" s="81"/>
      <c r="AJ9384" s="153"/>
      <c r="AL9384" s="154"/>
      <c r="AM9384" s="153"/>
      <c r="AN9384" s="81"/>
      <c r="AO9384" s="153"/>
      <c r="AQ9384" s="154"/>
      <c r="AR9384" s="153"/>
      <c r="AS9384" s="81"/>
      <c r="AT9384" s="153"/>
      <c r="AV9384" s="154"/>
      <c r="AW9384" s="153"/>
      <c r="BB9384" s="81"/>
      <c r="CB9384" s="82"/>
      <c r="CC9384" s="82"/>
      <c r="CM9384" s="81"/>
      <c r="CN9384" s="81"/>
      <c r="CO9384" s="81"/>
      <c r="CY9384" s="124"/>
      <c r="CZ9384" s="81"/>
      <c r="DE9384" s="125"/>
      <c r="DF9384" s="81"/>
    </row>
    <row r="9385" spans="15:110" x14ac:dyDescent="0.25">
      <c r="O9385" s="156"/>
      <c r="P9385" s="157"/>
      <c r="Q9385" s="105"/>
      <c r="R9385" s="158"/>
      <c r="S9385" s="159"/>
      <c r="T9385" s="153"/>
      <c r="Y9385" s="81"/>
      <c r="Z9385" s="153"/>
      <c r="AG9385" s="81"/>
      <c r="AJ9385" s="153"/>
      <c r="AL9385" s="154"/>
      <c r="AM9385" s="153"/>
      <c r="AN9385" s="81"/>
      <c r="AO9385" s="153"/>
      <c r="AQ9385" s="154"/>
      <c r="AR9385" s="153"/>
      <c r="AS9385" s="81"/>
      <c r="AT9385" s="153"/>
      <c r="AV9385" s="154"/>
      <c r="AW9385" s="153"/>
      <c r="BB9385" s="81"/>
      <c r="CB9385" s="82"/>
      <c r="CC9385" s="82"/>
      <c r="CM9385" s="81"/>
      <c r="CN9385" s="81"/>
      <c r="CO9385" s="81"/>
      <c r="CY9385" s="124"/>
      <c r="CZ9385" s="81"/>
      <c r="DE9385" s="125"/>
      <c r="DF9385" s="81"/>
    </row>
    <row r="9386" spans="15:110" x14ac:dyDescent="0.25">
      <c r="O9386" s="156"/>
      <c r="P9386" s="157"/>
      <c r="Q9386" s="105"/>
      <c r="R9386" s="158"/>
      <c r="S9386" s="159"/>
      <c r="T9386" s="153"/>
      <c r="Y9386" s="81"/>
      <c r="Z9386" s="153"/>
      <c r="AG9386" s="81"/>
      <c r="AJ9386" s="153"/>
      <c r="AL9386" s="154"/>
      <c r="AM9386" s="153"/>
      <c r="AN9386" s="81"/>
      <c r="AO9386" s="153"/>
      <c r="AQ9386" s="154"/>
      <c r="AR9386" s="153"/>
      <c r="AS9386" s="81"/>
      <c r="AT9386" s="153"/>
      <c r="AV9386" s="154"/>
      <c r="AW9386" s="153"/>
      <c r="BB9386" s="81"/>
      <c r="CB9386" s="82"/>
      <c r="CC9386" s="82"/>
      <c r="CM9386" s="81"/>
      <c r="CN9386" s="81"/>
      <c r="CO9386" s="81"/>
      <c r="CY9386" s="124"/>
      <c r="CZ9386" s="81"/>
      <c r="DE9386" s="125"/>
      <c r="DF9386" s="81"/>
    </row>
    <row r="9387" spans="15:110" x14ac:dyDescent="0.25">
      <c r="O9387" s="156"/>
      <c r="P9387" s="157"/>
      <c r="Q9387" s="105"/>
      <c r="R9387" s="158"/>
      <c r="S9387" s="159"/>
      <c r="T9387" s="153"/>
      <c r="Y9387" s="81"/>
      <c r="Z9387" s="153"/>
      <c r="AG9387" s="81"/>
      <c r="AJ9387" s="153"/>
      <c r="AL9387" s="154"/>
      <c r="AM9387" s="153"/>
      <c r="AN9387" s="81"/>
      <c r="AO9387" s="153"/>
      <c r="AQ9387" s="154"/>
      <c r="AR9387" s="153"/>
      <c r="AS9387" s="81"/>
      <c r="AT9387" s="153"/>
      <c r="AV9387" s="154"/>
      <c r="AW9387" s="153"/>
      <c r="BB9387" s="81"/>
      <c r="CB9387" s="82"/>
      <c r="CC9387" s="82"/>
      <c r="CM9387" s="81"/>
      <c r="CN9387" s="81"/>
      <c r="CO9387" s="81"/>
      <c r="CY9387" s="124"/>
      <c r="CZ9387" s="81"/>
      <c r="DE9387" s="125"/>
      <c r="DF9387" s="81"/>
    </row>
    <row r="9388" spans="15:110" x14ac:dyDescent="0.25">
      <c r="O9388" s="156"/>
      <c r="P9388" s="157"/>
      <c r="Q9388" s="105"/>
      <c r="R9388" s="158"/>
      <c r="S9388" s="159"/>
      <c r="T9388" s="153"/>
      <c r="Y9388" s="81"/>
      <c r="Z9388" s="153"/>
      <c r="AG9388" s="81"/>
      <c r="AJ9388" s="153"/>
      <c r="AL9388" s="154"/>
      <c r="AM9388" s="153"/>
      <c r="AN9388" s="81"/>
      <c r="AO9388" s="153"/>
      <c r="AQ9388" s="154"/>
      <c r="AR9388" s="153"/>
      <c r="AS9388" s="81"/>
      <c r="AT9388" s="153"/>
      <c r="AV9388" s="154"/>
      <c r="AW9388" s="153"/>
      <c r="BB9388" s="81"/>
      <c r="CB9388" s="82"/>
      <c r="CC9388" s="82"/>
      <c r="CM9388" s="81"/>
      <c r="CN9388" s="81"/>
      <c r="CO9388" s="81"/>
      <c r="CY9388" s="124"/>
      <c r="CZ9388" s="81"/>
      <c r="DE9388" s="125"/>
      <c r="DF9388" s="81"/>
    </row>
    <row r="9389" spans="15:110" x14ac:dyDescent="0.25">
      <c r="O9389" s="156"/>
      <c r="P9389" s="157"/>
      <c r="Q9389" s="105"/>
      <c r="R9389" s="158"/>
      <c r="S9389" s="159"/>
      <c r="T9389" s="153"/>
      <c r="Y9389" s="81"/>
      <c r="Z9389" s="153"/>
      <c r="AG9389" s="81"/>
      <c r="AJ9389" s="153"/>
      <c r="AL9389" s="154"/>
      <c r="AM9389" s="153"/>
      <c r="AN9389" s="81"/>
      <c r="AO9389" s="153"/>
      <c r="AQ9389" s="154"/>
      <c r="AR9389" s="153"/>
      <c r="AS9389" s="81"/>
      <c r="AT9389" s="153"/>
      <c r="AV9389" s="154"/>
      <c r="AW9389" s="153"/>
      <c r="BB9389" s="81"/>
      <c r="CB9389" s="82"/>
      <c r="CC9389" s="82"/>
      <c r="CM9389" s="81"/>
      <c r="CN9389" s="81"/>
      <c r="CO9389" s="81"/>
      <c r="CY9389" s="124"/>
      <c r="CZ9389" s="81"/>
      <c r="DE9389" s="125"/>
      <c r="DF9389" s="81"/>
    </row>
    <row r="9390" spans="15:110" x14ac:dyDescent="0.25">
      <c r="O9390" s="156"/>
      <c r="P9390" s="157"/>
      <c r="Q9390" s="105"/>
      <c r="R9390" s="158"/>
      <c r="S9390" s="159"/>
      <c r="T9390" s="153"/>
      <c r="Y9390" s="81"/>
      <c r="Z9390" s="153"/>
      <c r="AG9390" s="81"/>
      <c r="AJ9390" s="153"/>
      <c r="AL9390" s="154"/>
      <c r="AM9390" s="153"/>
      <c r="AN9390" s="81"/>
      <c r="AO9390" s="153"/>
      <c r="AQ9390" s="154"/>
      <c r="AR9390" s="153"/>
      <c r="AS9390" s="81"/>
      <c r="AT9390" s="153"/>
      <c r="AV9390" s="154"/>
      <c r="AW9390" s="153"/>
      <c r="BB9390" s="81"/>
      <c r="CB9390" s="82"/>
      <c r="CC9390" s="82"/>
      <c r="CM9390" s="81"/>
      <c r="CN9390" s="81"/>
      <c r="CO9390" s="81"/>
      <c r="CY9390" s="124"/>
      <c r="CZ9390" s="81"/>
      <c r="DE9390" s="125"/>
      <c r="DF9390" s="81"/>
    </row>
    <row r="9391" spans="15:110" x14ac:dyDescent="0.25">
      <c r="O9391" s="156"/>
      <c r="P9391" s="157"/>
      <c r="Q9391" s="105"/>
      <c r="R9391" s="158"/>
      <c r="S9391" s="159"/>
      <c r="T9391" s="153"/>
      <c r="Y9391" s="81"/>
      <c r="Z9391" s="153"/>
      <c r="AG9391" s="81"/>
      <c r="AJ9391" s="153"/>
      <c r="AL9391" s="154"/>
      <c r="AM9391" s="153"/>
      <c r="AN9391" s="81"/>
      <c r="AO9391" s="153"/>
      <c r="AQ9391" s="154"/>
      <c r="AR9391" s="153"/>
      <c r="AS9391" s="81"/>
      <c r="AT9391" s="153"/>
      <c r="AV9391" s="154"/>
      <c r="AW9391" s="153"/>
      <c r="BB9391" s="81"/>
      <c r="CB9391" s="82"/>
      <c r="CC9391" s="82"/>
      <c r="CM9391" s="81"/>
      <c r="CN9391" s="81"/>
      <c r="CO9391" s="81"/>
      <c r="CY9391" s="124"/>
      <c r="CZ9391" s="81"/>
      <c r="DE9391" s="125"/>
      <c r="DF9391" s="81"/>
    </row>
    <row r="9392" spans="15:110" x14ac:dyDescent="0.25">
      <c r="O9392" s="156"/>
      <c r="P9392" s="157"/>
      <c r="Q9392" s="105"/>
      <c r="R9392" s="158"/>
      <c r="S9392" s="159"/>
      <c r="T9392" s="153"/>
      <c r="Y9392" s="81"/>
      <c r="Z9392" s="153"/>
      <c r="AG9392" s="81"/>
      <c r="AJ9392" s="153"/>
      <c r="AL9392" s="154"/>
      <c r="AM9392" s="153"/>
      <c r="AN9392" s="81"/>
      <c r="AO9392" s="153"/>
      <c r="AQ9392" s="154"/>
      <c r="AR9392" s="153"/>
      <c r="AS9392" s="81"/>
      <c r="AT9392" s="153"/>
      <c r="AV9392" s="154"/>
      <c r="AW9392" s="153"/>
      <c r="BB9392" s="81"/>
      <c r="CB9392" s="82"/>
      <c r="CC9392" s="82"/>
      <c r="CM9392" s="81"/>
      <c r="CN9392" s="81"/>
      <c r="CO9392" s="81"/>
      <c r="CY9392" s="124"/>
      <c r="CZ9392" s="81"/>
      <c r="DE9392" s="125"/>
      <c r="DF9392" s="81"/>
    </row>
    <row r="9393" spans="15:110" x14ac:dyDescent="0.25">
      <c r="O9393" s="156"/>
      <c r="P9393" s="157"/>
      <c r="Q9393" s="105"/>
      <c r="R9393" s="158"/>
      <c r="S9393" s="159"/>
      <c r="T9393" s="153"/>
      <c r="Y9393" s="81"/>
      <c r="Z9393" s="153"/>
      <c r="AG9393" s="81"/>
      <c r="AJ9393" s="153"/>
      <c r="AL9393" s="154"/>
      <c r="AM9393" s="153"/>
      <c r="AN9393" s="81"/>
      <c r="AO9393" s="153"/>
      <c r="AQ9393" s="154"/>
      <c r="AR9393" s="153"/>
      <c r="AS9393" s="81"/>
      <c r="AT9393" s="153"/>
      <c r="AV9393" s="154"/>
      <c r="AW9393" s="153"/>
      <c r="BB9393" s="81"/>
      <c r="CB9393" s="82"/>
      <c r="CC9393" s="82"/>
      <c r="CM9393" s="81"/>
      <c r="CN9393" s="81"/>
      <c r="CO9393" s="81"/>
      <c r="CY9393" s="124"/>
      <c r="CZ9393" s="81"/>
      <c r="DE9393" s="125"/>
      <c r="DF9393" s="81"/>
    </row>
    <row r="9394" spans="15:110" x14ac:dyDescent="0.25">
      <c r="O9394" s="156"/>
      <c r="P9394" s="157"/>
      <c r="Q9394" s="105"/>
      <c r="R9394" s="158"/>
      <c r="S9394" s="159"/>
      <c r="T9394" s="153"/>
      <c r="Y9394" s="81"/>
      <c r="Z9394" s="153"/>
      <c r="AG9394" s="81"/>
      <c r="AJ9394" s="153"/>
      <c r="AL9394" s="154"/>
      <c r="AM9394" s="153"/>
      <c r="AN9394" s="81"/>
      <c r="AO9394" s="153"/>
      <c r="AQ9394" s="154"/>
      <c r="AR9394" s="153"/>
      <c r="AS9394" s="81"/>
      <c r="AT9394" s="153"/>
      <c r="AV9394" s="154"/>
      <c r="AW9394" s="153"/>
      <c r="BB9394" s="81"/>
      <c r="CB9394" s="82"/>
      <c r="CC9394" s="82"/>
      <c r="CM9394" s="81"/>
      <c r="CN9394" s="81"/>
      <c r="CO9394" s="81"/>
      <c r="CY9394" s="124"/>
      <c r="CZ9394" s="81"/>
      <c r="DE9394" s="125"/>
      <c r="DF9394" s="81"/>
    </row>
    <row r="9395" spans="15:110" x14ac:dyDescent="0.25">
      <c r="O9395" s="156"/>
      <c r="P9395" s="157"/>
      <c r="Q9395" s="105"/>
      <c r="R9395" s="158"/>
      <c r="S9395" s="159"/>
      <c r="T9395" s="153"/>
      <c r="Y9395" s="81"/>
      <c r="Z9395" s="153"/>
      <c r="AG9395" s="81"/>
      <c r="AJ9395" s="153"/>
      <c r="AL9395" s="154"/>
      <c r="AM9395" s="153"/>
      <c r="AN9395" s="81"/>
      <c r="AO9395" s="153"/>
      <c r="AQ9395" s="154"/>
      <c r="AR9395" s="153"/>
      <c r="AS9395" s="81"/>
      <c r="AT9395" s="153"/>
      <c r="AV9395" s="154"/>
      <c r="AW9395" s="153"/>
      <c r="BB9395" s="81"/>
      <c r="CB9395" s="82"/>
      <c r="CC9395" s="82"/>
      <c r="CM9395" s="81"/>
      <c r="CN9395" s="81"/>
      <c r="CO9395" s="81"/>
      <c r="CY9395" s="124"/>
      <c r="CZ9395" s="81"/>
      <c r="DE9395" s="125"/>
      <c r="DF9395" s="81"/>
    </row>
    <row r="9396" spans="15:110" x14ac:dyDescent="0.25">
      <c r="O9396" s="156"/>
      <c r="P9396" s="157"/>
      <c r="Q9396" s="105"/>
      <c r="R9396" s="158"/>
      <c r="S9396" s="159"/>
      <c r="T9396" s="153"/>
      <c r="Y9396" s="81"/>
      <c r="Z9396" s="153"/>
      <c r="AG9396" s="81"/>
      <c r="AJ9396" s="153"/>
      <c r="AL9396" s="154"/>
      <c r="AM9396" s="153"/>
      <c r="AN9396" s="81"/>
      <c r="AO9396" s="153"/>
      <c r="AQ9396" s="154"/>
      <c r="AR9396" s="153"/>
      <c r="AS9396" s="81"/>
      <c r="AT9396" s="153"/>
      <c r="AV9396" s="154"/>
      <c r="AW9396" s="153"/>
      <c r="BB9396" s="81"/>
      <c r="CB9396" s="82"/>
      <c r="CC9396" s="82"/>
      <c r="CM9396" s="81"/>
      <c r="CN9396" s="81"/>
      <c r="CO9396" s="81"/>
      <c r="CY9396" s="124"/>
      <c r="CZ9396" s="81"/>
      <c r="DE9396" s="125"/>
      <c r="DF9396" s="81"/>
    </row>
    <row r="9397" spans="15:110" x14ac:dyDescent="0.25">
      <c r="O9397" s="156"/>
      <c r="P9397" s="157"/>
      <c r="Q9397" s="105"/>
      <c r="R9397" s="158"/>
      <c r="S9397" s="159"/>
      <c r="T9397" s="153"/>
      <c r="Y9397" s="81"/>
      <c r="Z9397" s="153"/>
      <c r="AG9397" s="81"/>
      <c r="AJ9397" s="153"/>
      <c r="AL9397" s="154"/>
      <c r="AM9397" s="153"/>
      <c r="AN9397" s="81"/>
      <c r="AO9397" s="153"/>
      <c r="AQ9397" s="154"/>
      <c r="AR9397" s="153"/>
      <c r="AS9397" s="81"/>
      <c r="AT9397" s="153"/>
      <c r="AV9397" s="154"/>
      <c r="AW9397" s="153"/>
      <c r="BB9397" s="81"/>
      <c r="CB9397" s="82"/>
      <c r="CC9397" s="82"/>
      <c r="CM9397" s="81"/>
      <c r="CN9397" s="81"/>
      <c r="CO9397" s="81"/>
      <c r="CY9397" s="124"/>
      <c r="CZ9397" s="81"/>
      <c r="DE9397" s="125"/>
      <c r="DF9397" s="81"/>
    </row>
    <row r="9398" spans="15:110" x14ac:dyDescent="0.25">
      <c r="O9398" s="156"/>
      <c r="P9398" s="157"/>
      <c r="Q9398" s="105"/>
      <c r="R9398" s="158"/>
      <c r="S9398" s="159"/>
      <c r="T9398" s="153"/>
      <c r="Y9398" s="81"/>
      <c r="Z9398" s="153"/>
      <c r="AG9398" s="81"/>
      <c r="AJ9398" s="153"/>
      <c r="AL9398" s="154"/>
      <c r="AM9398" s="153"/>
      <c r="AN9398" s="81"/>
      <c r="AO9398" s="153"/>
      <c r="AQ9398" s="154"/>
      <c r="AR9398" s="153"/>
      <c r="AS9398" s="81"/>
      <c r="AT9398" s="153"/>
      <c r="AV9398" s="154"/>
      <c r="AW9398" s="153"/>
      <c r="BB9398" s="81"/>
      <c r="CB9398" s="82"/>
      <c r="CC9398" s="82"/>
      <c r="CM9398" s="81"/>
      <c r="CN9398" s="81"/>
      <c r="CO9398" s="81"/>
      <c r="CY9398" s="124"/>
      <c r="CZ9398" s="81"/>
      <c r="DE9398" s="125"/>
      <c r="DF9398" s="81"/>
    </row>
    <row r="9399" spans="15:110" x14ac:dyDescent="0.25">
      <c r="O9399" s="156"/>
      <c r="P9399" s="157"/>
      <c r="Q9399" s="105"/>
      <c r="R9399" s="158"/>
      <c r="S9399" s="159"/>
      <c r="T9399" s="153"/>
      <c r="Y9399" s="81"/>
      <c r="Z9399" s="153"/>
      <c r="AG9399" s="81"/>
      <c r="AJ9399" s="153"/>
      <c r="AL9399" s="154"/>
      <c r="AM9399" s="153"/>
      <c r="AN9399" s="81"/>
      <c r="AO9399" s="153"/>
      <c r="AQ9399" s="154"/>
      <c r="AR9399" s="153"/>
      <c r="AS9399" s="81"/>
      <c r="AT9399" s="153"/>
      <c r="AV9399" s="154"/>
      <c r="AW9399" s="153"/>
      <c r="BB9399" s="81"/>
      <c r="CB9399" s="82"/>
      <c r="CC9399" s="82"/>
      <c r="CM9399" s="81"/>
      <c r="CN9399" s="81"/>
      <c r="CO9399" s="81"/>
      <c r="CY9399" s="124"/>
      <c r="CZ9399" s="81"/>
      <c r="DE9399" s="125"/>
      <c r="DF9399" s="81"/>
    </row>
    <row r="9400" spans="15:110" x14ac:dyDescent="0.25">
      <c r="O9400" s="156"/>
      <c r="P9400" s="157"/>
      <c r="Q9400" s="105"/>
      <c r="R9400" s="158"/>
      <c r="S9400" s="159"/>
      <c r="T9400" s="153"/>
      <c r="Y9400" s="81"/>
      <c r="Z9400" s="153"/>
      <c r="AG9400" s="81"/>
      <c r="AJ9400" s="153"/>
      <c r="AL9400" s="154"/>
      <c r="AM9400" s="153"/>
      <c r="AN9400" s="81"/>
      <c r="AO9400" s="153"/>
      <c r="AQ9400" s="154"/>
      <c r="AR9400" s="153"/>
      <c r="AS9400" s="81"/>
      <c r="AT9400" s="153"/>
      <c r="AV9400" s="154"/>
      <c r="AW9400" s="153"/>
      <c r="BB9400" s="81"/>
      <c r="CB9400" s="82"/>
      <c r="CC9400" s="82"/>
      <c r="CM9400" s="81"/>
      <c r="CN9400" s="81"/>
      <c r="CO9400" s="81"/>
      <c r="CY9400" s="124"/>
      <c r="CZ9400" s="81"/>
      <c r="DE9400" s="125"/>
      <c r="DF9400" s="81"/>
    </row>
    <row r="9401" spans="15:110" x14ac:dyDescent="0.25">
      <c r="O9401" s="156"/>
      <c r="P9401" s="157"/>
      <c r="Q9401" s="105"/>
      <c r="R9401" s="158"/>
      <c r="S9401" s="159"/>
      <c r="T9401" s="153"/>
      <c r="Y9401" s="81"/>
      <c r="Z9401" s="153"/>
      <c r="AG9401" s="81"/>
      <c r="AJ9401" s="153"/>
      <c r="AL9401" s="154"/>
      <c r="AM9401" s="153"/>
      <c r="AN9401" s="81"/>
      <c r="AO9401" s="153"/>
      <c r="AQ9401" s="154"/>
      <c r="AR9401" s="153"/>
      <c r="AS9401" s="81"/>
      <c r="AT9401" s="153"/>
      <c r="AV9401" s="154"/>
      <c r="AW9401" s="153"/>
      <c r="BB9401" s="81"/>
      <c r="CB9401" s="82"/>
      <c r="CC9401" s="82"/>
      <c r="CM9401" s="81"/>
      <c r="CN9401" s="81"/>
      <c r="CO9401" s="81"/>
      <c r="CY9401" s="124"/>
      <c r="CZ9401" s="81"/>
      <c r="DE9401" s="125"/>
      <c r="DF9401" s="81"/>
    </row>
    <row r="9402" spans="15:110" x14ac:dyDescent="0.25">
      <c r="O9402" s="156"/>
      <c r="P9402" s="157"/>
      <c r="Q9402" s="105"/>
      <c r="R9402" s="158"/>
      <c r="S9402" s="159"/>
      <c r="T9402" s="153"/>
      <c r="Y9402" s="81"/>
      <c r="Z9402" s="153"/>
      <c r="AG9402" s="81"/>
      <c r="AJ9402" s="153"/>
      <c r="AL9402" s="154"/>
      <c r="AM9402" s="153"/>
      <c r="AN9402" s="81"/>
      <c r="AO9402" s="153"/>
      <c r="AQ9402" s="154"/>
      <c r="AR9402" s="153"/>
      <c r="AS9402" s="81"/>
      <c r="AT9402" s="153"/>
      <c r="AV9402" s="154"/>
      <c r="AW9402" s="153"/>
      <c r="BB9402" s="81"/>
      <c r="CB9402" s="82"/>
      <c r="CC9402" s="82"/>
      <c r="CM9402" s="81"/>
      <c r="CN9402" s="81"/>
      <c r="CO9402" s="81"/>
      <c r="CY9402" s="124"/>
      <c r="CZ9402" s="81"/>
      <c r="DE9402" s="125"/>
      <c r="DF9402" s="81"/>
    </row>
    <row r="9403" spans="15:110" x14ac:dyDescent="0.25">
      <c r="O9403" s="156"/>
      <c r="P9403" s="157"/>
      <c r="Q9403" s="105"/>
      <c r="R9403" s="158"/>
      <c r="S9403" s="159"/>
      <c r="T9403" s="153"/>
      <c r="Y9403" s="81"/>
      <c r="Z9403" s="153"/>
      <c r="AG9403" s="81"/>
      <c r="AJ9403" s="153"/>
      <c r="AL9403" s="154"/>
      <c r="AM9403" s="153"/>
      <c r="AN9403" s="81"/>
      <c r="AO9403" s="153"/>
      <c r="AQ9403" s="154"/>
      <c r="AR9403" s="153"/>
      <c r="AS9403" s="81"/>
      <c r="AT9403" s="153"/>
      <c r="AV9403" s="154"/>
      <c r="AW9403" s="153"/>
      <c r="BB9403" s="81"/>
      <c r="CB9403" s="82"/>
      <c r="CC9403" s="82"/>
      <c r="CM9403" s="81"/>
      <c r="CN9403" s="81"/>
      <c r="CO9403" s="81"/>
      <c r="CY9403" s="124"/>
      <c r="CZ9403" s="81"/>
      <c r="DE9403" s="125"/>
      <c r="DF9403" s="81"/>
    </row>
    <row r="9404" spans="15:110" x14ac:dyDescent="0.25">
      <c r="O9404" s="156"/>
      <c r="P9404" s="157"/>
      <c r="Q9404" s="105"/>
      <c r="R9404" s="158"/>
      <c r="S9404" s="159"/>
      <c r="T9404" s="153"/>
      <c r="Y9404" s="81"/>
      <c r="Z9404" s="153"/>
      <c r="AG9404" s="81"/>
      <c r="AJ9404" s="153"/>
      <c r="AL9404" s="154"/>
      <c r="AM9404" s="153"/>
      <c r="AN9404" s="81"/>
      <c r="AO9404" s="153"/>
      <c r="AQ9404" s="154"/>
      <c r="AR9404" s="153"/>
      <c r="AS9404" s="81"/>
      <c r="AT9404" s="153"/>
      <c r="AV9404" s="154"/>
      <c r="AW9404" s="153"/>
      <c r="BB9404" s="81"/>
      <c r="CB9404" s="82"/>
      <c r="CC9404" s="82"/>
      <c r="CM9404" s="81"/>
      <c r="CN9404" s="81"/>
      <c r="CO9404" s="81"/>
      <c r="CY9404" s="124"/>
      <c r="CZ9404" s="81"/>
      <c r="DE9404" s="125"/>
      <c r="DF9404" s="81"/>
    </row>
    <row r="9405" spans="15:110" x14ac:dyDescent="0.25">
      <c r="O9405" s="156"/>
      <c r="P9405" s="157"/>
      <c r="Q9405" s="105"/>
      <c r="R9405" s="158"/>
      <c r="S9405" s="159"/>
      <c r="T9405" s="153"/>
      <c r="Y9405" s="81"/>
      <c r="Z9405" s="153"/>
      <c r="AG9405" s="81"/>
      <c r="AJ9405" s="153"/>
      <c r="AL9405" s="154"/>
      <c r="AM9405" s="153"/>
      <c r="AN9405" s="81"/>
      <c r="AO9405" s="153"/>
      <c r="AQ9405" s="154"/>
      <c r="AR9405" s="153"/>
      <c r="AS9405" s="81"/>
      <c r="AT9405" s="153"/>
      <c r="AV9405" s="154"/>
      <c r="AW9405" s="153"/>
      <c r="BB9405" s="81"/>
      <c r="CB9405" s="82"/>
      <c r="CC9405" s="82"/>
      <c r="CM9405" s="81"/>
      <c r="CN9405" s="81"/>
      <c r="CO9405" s="81"/>
      <c r="CY9405" s="124"/>
      <c r="CZ9405" s="81"/>
      <c r="DE9405" s="125"/>
      <c r="DF9405" s="81"/>
    </row>
    <row r="9406" spans="15:110" x14ac:dyDescent="0.25">
      <c r="O9406" s="156"/>
      <c r="P9406" s="157"/>
      <c r="Q9406" s="105"/>
      <c r="R9406" s="158"/>
      <c r="S9406" s="159"/>
      <c r="T9406" s="153"/>
      <c r="Y9406" s="81"/>
      <c r="Z9406" s="153"/>
      <c r="AG9406" s="81"/>
      <c r="AJ9406" s="153"/>
      <c r="AL9406" s="154"/>
      <c r="AM9406" s="153"/>
      <c r="AN9406" s="81"/>
      <c r="AO9406" s="153"/>
      <c r="AQ9406" s="154"/>
      <c r="AR9406" s="153"/>
      <c r="AS9406" s="81"/>
      <c r="AT9406" s="153"/>
      <c r="AV9406" s="154"/>
      <c r="AW9406" s="153"/>
      <c r="BB9406" s="81"/>
      <c r="CB9406" s="82"/>
      <c r="CC9406" s="82"/>
      <c r="CM9406" s="81"/>
      <c r="CN9406" s="81"/>
      <c r="CO9406" s="81"/>
      <c r="CY9406" s="124"/>
      <c r="CZ9406" s="81"/>
      <c r="DE9406" s="125"/>
      <c r="DF9406" s="81"/>
    </row>
    <row r="9407" spans="15:110" x14ac:dyDescent="0.25">
      <c r="O9407" s="156"/>
      <c r="P9407" s="157"/>
      <c r="Q9407" s="105"/>
      <c r="R9407" s="158"/>
      <c r="S9407" s="159"/>
      <c r="T9407" s="153"/>
      <c r="Y9407" s="81"/>
      <c r="Z9407" s="153"/>
      <c r="AG9407" s="81"/>
      <c r="AJ9407" s="153"/>
      <c r="AL9407" s="154"/>
      <c r="AM9407" s="153"/>
      <c r="AN9407" s="81"/>
      <c r="AO9407" s="153"/>
      <c r="AQ9407" s="154"/>
      <c r="AR9407" s="153"/>
      <c r="AS9407" s="81"/>
      <c r="AT9407" s="153"/>
      <c r="AV9407" s="154"/>
      <c r="AW9407" s="153"/>
      <c r="BB9407" s="81"/>
      <c r="CB9407" s="82"/>
      <c r="CC9407" s="82"/>
      <c r="CM9407" s="81"/>
      <c r="CN9407" s="81"/>
      <c r="CO9407" s="81"/>
      <c r="CY9407" s="124"/>
      <c r="CZ9407" s="81"/>
      <c r="DE9407" s="125"/>
      <c r="DF9407" s="81"/>
    </row>
    <row r="9408" spans="15:110" x14ac:dyDescent="0.25">
      <c r="O9408" s="156"/>
      <c r="P9408" s="157"/>
      <c r="Q9408" s="105"/>
      <c r="R9408" s="158"/>
      <c r="S9408" s="159"/>
      <c r="T9408" s="153"/>
      <c r="Y9408" s="81"/>
      <c r="Z9408" s="153"/>
      <c r="AG9408" s="81"/>
      <c r="AJ9408" s="153"/>
      <c r="AL9408" s="154"/>
      <c r="AM9408" s="153"/>
      <c r="AN9408" s="81"/>
      <c r="AO9408" s="153"/>
      <c r="AQ9408" s="154"/>
      <c r="AR9408" s="153"/>
      <c r="AS9408" s="81"/>
      <c r="AT9408" s="153"/>
      <c r="AV9408" s="154"/>
      <c r="AW9408" s="153"/>
      <c r="BB9408" s="81"/>
      <c r="CB9408" s="82"/>
      <c r="CC9408" s="82"/>
      <c r="CM9408" s="81"/>
      <c r="CN9408" s="81"/>
      <c r="CO9408" s="81"/>
      <c r="CY9408" s="124"/>
      <c r="CZ9408" s="81"/>
      <c r="DE9408" s="125"/>
      <c r="DF9408" s="81"/>
    </row>
    <row r="9409" spans="15:110" x14ac:dyDescent="0.25">
      <c r="O9409" s="156"/>
      <c r="P9409" s="157"/>
      <c r="Q9409" s="105"/>
      <c r="R9409" s="158"/>
      <c r="S9409" s="159"/>
      <c r="T9409" s="153"/>
      <c r="Y9409" s="81"/>
      <c r="Z9409" s="153"/>
      <c r="AG9409" s="81"/>
      <c r="AJ9409" s="153"/>
      <c r="AL9409" s="154"/>
      <c r="AM9409" s="153"/>
      <c r="AN9409" s="81"/>
      <c r="AO9409" s="153"/>
      <c r="AQ9409" s="154"/>
      <c r="AR9409" s="153"/>
      <c r="AS9409" s="81"/>
      <c r="AT9409" s="153"/>
      <c r="AV9409" s="154"/>
      <c r="AW9409" s="153"/>
      <c r="BB9409" s="81"/>
      <c r="CB9409" s="82"/>
      <c r="CC9409" s="82"/>
      <c r="CM9409" s="81"/>
      <c r="CN9409" s="81"/>
      <c r="CO9409" s="81"/>
      <c r="CY9409" s="124"/>
      <c r="CZ9409" s="81"/>
      <c r="DE9409" s="125"/>
      <c r="DF9409" s="81"/>
    </row>
    <row r="9410" spans="15:110" x14ac:dyDescent="0.25">
      <c r="O9410" s="156"/>
      <c r="P9410" s="157"/>
      <c r="Q9410" s="105"/>
      <c r="R9410" s="158"/>
      <c r="S9410" s="159"/>
      <c r="T9410" s="153"/>
      <c r="Y9410" s="81"/>
      <c r="Z9410" s="153"/>
      <c r="AG9410" s="81"/>
      <c r="AJ9410" s="153"/>
      <c r="AL9410" s="154"/>
      <c r="AM9410" s="153"/>
      <c r="AN9410" s="81"/>
      <c r="AO9410" s="153"/>
      <c r="AQ9410" s="154"/>
      <c r="AR9410" s="153"/>
      <c r="AS9410" s="81"/>
      <c r="AT9410" s="153"/>
      <c r="AV9410" s="154"/>
      <c r="AW9410" s="153"/>
      <c r="BB9410" s="81"/>
      <c r="CB9410" s="82"/>
      <c r="CC9410" s="82"/>
      <c r="CM9410" s="81"/>
      <c r="CN9410" s="81"/>
      <c r="CO9410" s="81"/>
      <c r="CY9410" s="124"/>
      <c r="CZ9410" s="81"/>
      <c r="DE9410" s="125"/>
      <c r="DF9410" s="81"/>
    </row>
    <row r="9411" spans="15:110" x14ac:dyDescent="0.25">
      <c r="O9411" s="156"/>
      <c r="P9411" s="157"/>
      <c r="Q9411" s="105"/>
      <c r="R9411" s="158"/>
      <c r="S9411" s="159"/>
      <c r="T9411" s="153"/>
      <c r="Y9411" s="81"/>
      <c r="Z9411" s="153"/>
      <c r="AG9411" s="81"/>
      <c r="AJ9411" s="153"/>
      <c r="AL9411" s="154"/>
      <c r="AM9411" s="153"/>
      <c r="AN9411" s="81"/>
      <c r="AO9411" s="153"/>
      <c r="AQ9411" s="154"/>
      <c r="AR9411" s="153"/>
      <c r="AS9411" s="81"/>
      <c r="AT9411" s="153"/>
      <c r="AV9411" s="154"/>
      <c r="AW9411" s="153"/>
      <c r="BB9411" s="81"/>
      <c r="CB9411" s="82"/>
      <c r="CC9411" s="82"/>
      <c r="CM9411" s="81"/>
      <c r="CN9411" s="81"/>
      <c r="CO9411" s="81"/>
      <c r="CY9411" s="124"/>
      <c r="CZ9411" s="81"/>
      <c r="DE9411" s="125"/>
      <c r="DF9411" s="81"/>
    </row>
    <row r="9412" spans="15:110" x14ac:dyDescent="0.25">
      <c r="O9412" s="156"/>
      <c r="P9412" s="157"/>
      <c r="Q9412" s="105"/>
      <c r="R9412" s="158"/>
      <c r="S9412" s="159"/>
      <c r="T9412" s="153"/>
      <c r="Y9412" s="81"/>
      <c r="Z9412" s="153"/>
      <c r="AG9412" s="81"/>
      <c r="AJ9412" s="153"/>
      <c r="AL9412" s="154"/>
      <c r="AM9412" s="153"/>
      <c r="AN9412" s="81"/>
      <c r="AO9412" s="153"/>
      <c r="AQ9412" s="154"/>
      <c r="AR9412" s="153"/>
      <c r="AS9412" s="81"/>
      <c r="AT9412" s="153"/>
      <c r="AV9412" s="154"/>
      <c r="AW9412" s="153"/>
      <c r="BB9412" s="81"/>
      <c r="CB9412" s="82"/>
      <c r="CC9412" s="82"/>
      <c r="CM9412" s="81"/>
      <c r="CN9412" s="81"/>
      <c r="CO9412" s="81"/>
      <c r="CY9412" s="124"/>
      <c r="CZ9412" s="81"/>
      <c r="DE9412" s="125"/>
      <c r="DF9412" s="81"/>
    </row>
    <row r="9413" spans="15:110" x14ac:dyDescent="0.25">
      <c r="O9413" s="156"/>
      <c r="P9413" s="157"/>
      <c r="Q9413" s="105"/>
      <c r="R9413" s="158"/>
      <c r="S9413" s="159"/>
      <c r="T9413" s="153"/>
      <c r="Y9413" s="81"/>
      <c r="Z9413" s="153"/>
      <c r="AG9413" s="81"/>
      <c r="AJ9413" s="153"/>
      <c r="AL9413" s="154"/>
      <c r="AM9413" s="153"/>
      <c r="AN9413" s="81"/>
      <c r="AO9413" s="153"/>
      <c r="AQ9413" s="154"/>
      <c r="AR9413" s="153"/>
      <c r="AS9413" s="81"/>
      <c r="AT9413" s="153"/>
      <c r="AV9413" s="154"/>
      <c r="AW9413" s="153"/>
      <c r="BB9413" s="81"/>
      <c r="CB9413" s="82"/>
      <c r="CC9413" s="82"/>
      <c r="CM9413" s="81"/>
      <c r="CN9413" s="81"/>
      <c r="CO9413" s="81"/>
      <c r="CY9413" s="124"/>
      <c r="CZ9413" s="81"/>
      <c r="DE9413" s="125"/>
      <c r="DF9413" s="81"/>
    </row>
    <row r="9414" spans="15:110" x14ac:dyDescent="0.25">
      <c r="O9414" s="156"/>
      <c r="P9414" s="157"/>
      <c r="Q9414" s="105"/>
      <c r="R9414" s="158"/>
      <c r="S9414" s="159"/>
      <c r="T9414" s="153"/>
      <c r="Y9414" s="81"/>
      <c r="Z9414" s="153"/>
      <c r="AG9414" s="81"/>
      <c r="AJ9414" s="153"/>
      <c r="AL9414" s="154"/>
      <c r="AM9414" s="153"/>
      <c r="AN9414" s="81"/>
      <c r="AO9414" s="153"/>
      <c r="AQ9414" s="154"/>
      <c r="AR9414" s="153"/>
      <c r="AS9414" s="81"/>
      <c r="AT9414" s="153"/>
      <c r="AV9414" s="154"/>
      <c r="AW9414" s="153"/>
      <c r="BB9414" s="81"/>
      <c r="CB9414" s="82"/>
      <c r="CC9414" s="82"/>
      <c r="CM9414" s="81"/>
      <c r="CN9414" s="81"/>
      <c r="CO9414" s="81"/>
      <c r="CY9414" s="124"/>
      <c r="CZ9414" s="81"/>
      <c r="DE9414" s="125"/>
      <c r="DF9414" s="81"/>
    </row>
    <row r="9415" spans="15:110" x14ac:dyDescent="0.25">
      <c r="O9415" s="156"/>
      <c r="P9415" s="157"/>
      <c r="Q9415" s="105"/>
      <c r="R9415" s="158"/>
      <c r="S9415" s="159"/>
      <c r="T9415" s="153"/>
      <c r="Y9415" s="81"/>
      <c r="Z9415" s="153"/>
      <c r="AG9415" s="81"/>
      <c r="AJ9415" s="153"/>
      <c r="AL9415" s="154"/>
      <c r="AM9415" s="153"/>
      <c r="AN9415" s="81"/>
      <c r="AO9415" s="153"/>
      <c r="AQ9415" s="154"/>
      <c r="AR9415" s="153"/>
      <c r="AS9415" s="81"/>
      <c r="AT9415" s="153"/>
      <c r="AV9415" s="154"/>
      <c r="AW9415" s="153"/>
      <c r="BB9415" s="81"/>
      <c r="CB9415" s="82"/>
      <c r="CC9415" s="82"/>
      <c r="CM9415" s="81"/>
      <c r="CN9415" s="81"/>
      <c r="CO9415" s="81"/>
      <c r="CY9415" s="124"/>
      <c r="CZ9415" s="81"/>
      <c r="DE9415" s="125"/>
      <c r="DF9415" s="81"/>
    </row>
    <row r="9416" spans="15:110" x14ac:dyDescent="0.25">
      <c r="O9416" s="156"/>
      <c r="P9416" s="157"/>
      <c r="Q9416" s="105"/>
      <c r="R9416" s="158"/>
      <c r="S9416" s="159"/>
      <c r="T9416" s="153"/>
      <c r="Y9416" s="81"/>
      <c r="Z9416" s="153"/>
      <c r="AG9416" s="81"/>
      <c r="AJ9416" s="153"/>
      <c r="AL9416" s="154"/>
      <c r="AM9416" s="153"/>
      <c r="AN9416" s="81"/>
      <c r="AO9416" s="153"/>
      <c r="AQ9416" s="154"/>
      <c r="AR9416" s="153"/>
      <c r="AS9416" s="81"/>
      <c r="AT9416" s="153"/>
      <c r="AV9416" s="154"/>
      <c r="AW9416" s="153"/>
      <c r="BB9416" s="81"/>
      <c r="CB9416" s="82"/>
      <c r="CC9416" s="82"/>
      <c r="CM9416" s="81"/>
      <c r="CN9416" s="81"/>
      <c r="CO9416" s="81"/>
      <c r="CY9416" s="124"/>
      <c r="CZ9416" s="81"/>
      <c r="DE9416" s="125"/>
      <c r="DF9416" s="81"/>
    </row>
    <row r="9417" spans="15:110" x14ac:dyDescent="0.25">
      <c r="O9417" s="156"/>
      <c r="P9417" s="157"/>
      <c r="Q9417" s="105"/>
      <c r="R9417" s="158"/>
      <c r="S9417" s="159"/>
      <c r="T9417" s="153"/>
      <c r="Y9417" s="81"/>
      <c r="Z9417" s="153"/>
      <c r="AG9417" s="81"/>
      <c r="AJ9417" s="153"/>
      <c r="AL9417" s="154"/>
      <c r="AM9417" s="153"/>
      <c r="AN9417" s="81"/>
      <c r="AO9417" s="153"/>
      <c r="AQ9417" s="154"/>
      <c r="AR9417" s="153"/>
      <c r="AS9417" s="81"/>
      <c r="AT9417" s="153"/>
      <c r="AV9417" s="154"/>
      <c r="AW9417" s="153"/>
      <c r="BB9417" s="81"/>
      <c r="CB9417" s="82"/>
      <c r="CC9417" s="82"/>
      <c r="CM9417" s="81"/>
      <c r="CN9417" s="81"/>
      <c r="CO9417" s="81"/>
      <c r="CY9417" s="124"/>
      <c r="CZ9417" s="81"/>
      <c r="DE9417" s="125"/>
      <c r="DF9417" s="81"/>
    </row>
    <row r="9418" spans="15:110" x14ac:dyDescent="0.25">
      <c r="O9418" s="156"/>
      <c r="P9418" s="157"/>
      <c r="Q9418" s="105"/>
      <c r="R9418" s="158"/>
      <c r="S9418" s="159"/>
      <c r="T9418" s="153"/>
      <c r="Y9418" s="81"/>
      <c r="Z9418" s="153"/>
      <c r="AG9418" s="81"/>
      <c r="AJ9418" s="153"/>
      <c r="AL9418" s="154"/>
      <c r="AM9418" s="153"/>
      <c r="AN9418" s="81"/>
      <c r="AO9418" s="153"/>
      <c r="AQ9418" s="154"/>
      <c r="AR9418" s="153"/>
      <c r="AS9418" s="81"/>
      <c r="AT9418" s="153"/>
      <c r="AV9418" s="154"/>
      <c r="AW9418" s="153"/>
      <c r="BB9418" s="81"/>
      <c r="CB9418" s="82"/>
      <c r="CC9418" s="82"/>
      <c r="CM9418" s="81"/>
      <c r="CN9418" s="81"/>
      <c r="CO9418" s="81"/>
      <c r="CY9418" s="124"/>
      <c r="CZ9418" s="81"/>
      <c r="DE9418" s="125"/>
      <c r="DF9418" s="81"/>
    </row>
    <row r="9419" spans="15:110" x14ac:dyDescent="0.25">
      <c r="O9419" s="156"/>
      <c r="P9419" s="157"/>
      <c r="Q9419" s="105"/>
      <c r="R9419" s="158"/>
      <c r="S9419" s="159"/>
      <c r="T9419" s="153"/>
      <c r="Y9419" s="81"/>
      <c r="Z9419" s="153"/>
      <c r="AG9419" s="81"/>
      <c r="AJ9419" s="153"/>
      <c r="AL9419" s="154"/>
      <c r="AM9419" s="153"/>
      <c r="AN9419" s="81"/>
      <c r="AO9419" s="153"/>
      <c r="AQ9419" s="154"/>
      <c r="AR9419" s="153"/>
      <c r="AS9419" s="81"/>
      <c r="AT9419" s="153"/>
      <c r="AV9419" s="154"/>
      <c r="AW9419" s="153"/>
      <c r="BB9419" s="81"/>
      <c r="CB9419" s="82"/>
      <c r="CC9419" s="82"/>
      <c r="CM9419" s="81"/>
      <c r="CN9419" s="81"/>
      <c r="CO9419" s="81"/>
      <c r="CY9419" s="124"/>
      <c r="CZ9419" s="81"/>
      <c r="DE9419" s="125"/>
      <c r="DF9419" s="81"/>
    </row>
    <row r="9420" spans="15:110" x14ac:dyDescent="0.25">
      <c r="O9420" s="156"/>
      <c r="P9420" s="157"/>
      <c r="Q9420" s="105"/>
      <c r="R9420" s="158"/>
      <c r="S9420" s="159"/>
      <c r="T9420" s="153"/>
      <c r="Y9420" s="81"/>
      <c r="Z9420" s="153"/>
      <c r="AG9420" s="81"/>
      <c r="AJ9420" s="153"/>
      <c r="AL9420" s="154"/>
      <c r="AM9420" s="153"/>
      <c r="AN9420" s="81"/>
      <c r="AO9420" s="153"/>
      <c r="AQ9420" s="154"/>
      <c r="AR9420" s="153"/>
      <c r="AS9420" s="81"/>
      <c r="AT9420" s="153"/>
      <c r="AV9420" s="154"/>
      <c r="AW9420" s="153"/>
      <c r="BB9420" s="81"/>
      <c r="CB9420" s="82"/>
      <c r="CC9420" s="82"/>
      <c r="CM9420" s="81"/>
      <c r="CN9420" s="81"/>
      <c r="CO9420" s="81"/>
      <c r="CY9420" s="124"/>
      <c r="CZ9420" s="81"/>
      <c r="DE9420" s="125"/>
      <c r="DF9420" s="81"/>
    </row>
    <row r="9421" spans="15:110" x14ac:dyDescent="0.25">
      <c r="O9421" s="156"/>
      <c r="P9421" s="157"/>
      <c r="Q9421" s="105"/>
      <c r="R9421" s="158"/>
      <c r="S9421" s="159"/>
      <c r="T9421" s="153"/>
      <c r="Y9421" s="81"/>
      <c r="Z9421" s="153"/>
      <c r="AG9421" s="81"/>
      <c r="AJ9421" s="153"/>
      <c r="AL9421" s="154"/>
      <c r="AM9421" s="153"/>
      <c r="AN9421" s="81"/>
      <c r="AO9421" s="153"/>
      <c r="AQ9421" s="154"/>
      <c r="AR9421" s="153"/>
      <c r="AS9421" s="81"/>
      <c r="AT9421" s="153"/>
      <c r="AV9421" s="154"/>
      <c r="AW9421" s="153"/>
      <c r="BB9421" s="81"/>
      <c r="CB9421" s="82"/>
      <c r="CC9421" s="82"/>
      <c r="CM9421" s="81"/>
      <c r="CN9421" s="81"/>
      <c r="CO9421" s="81"/>
      <c r="CY9421" s="124"/>
      <c r="CZ9421" s="81"/>
      <c r="DE9421" s="125"/>
      <c r="DF9421" s="81"/>
    </row>
    <row r="9422" spans="15:110" x14ac:dyDescent="0.25">
      <c r="O9422" s="156"/>
      <c r="P9422" s="157"/>
      <c r="Q9422" s="105"/>
      <c r="R9422" s="158"/>
      <c r="S9422" s="159"/>
      <c r="T9422" s="153"/>
      <c r="Y9422" s="81"/>
      <c r="Z9422" s="153"/>
      <c r="AG9422" s="81"/>
      <c r="AJ9422" s="153"/>
      <c r="AL9422" s="154"/>
      <c r="AM9422" s="153"/>
      <c r="AN9422" s="81"/>
      <c r="AO9422" s="153"/>
      <c r="AQ9422" s="154"/>
      <c r="AR9422" s="153"/>
      <c r="AS9422" s="81"/>
      <c r="AT9422" s="153"/>
      <c r="AV9422" s="154"/>
      <c r="AW9422" s="153"/>
      <c r="BB9422" s="81"/>
      <c r="CB9422" s="82"/>
      <c r="CC9422" s="82"/>
      <c r="CM9422" s="81"/>
      <c r="CN9422" s="81"/>
      <c r="CO9422" s="81"/>
      <c r="CY9422" s="124"/>
      <c r="CZ9422" s="81"/>
      <c r="DE9422" s="125"/>
      <c r="DF9422" s="81"/>
    </row>
    <row r="9423" spans="15:110" x14ac:dyDescent="0.25">
      <c r="O9423" s="156"/>
      <c r="P9423" s="157"/>
      <c r="Q9423" s="105"/>
      <c r="R9423" s="158"/>
      <c r="S9423" s="159"/>
      <c r="T9423" s="153"/>
      <c r="Y9423" s="81"/>
      <c r="Z9423" s="153"/>
      <c r="AG9423" s="81"/>
      <c r="AJ9423" s="153"/>
      <c r="AL9423" s="154"/>
      <c r="AM9423" s="153"/>
      <c r="AN9423" s="81"/>
      <c r="AO9423" s="153"/>
      <c r="AQ9423" s="154"/>
      <c r="AR9423" s="153"/>
      <c r="AS9423" s="81"/>
      <c r="AT9423" s="153"/>
      <c r="AV9423" s="154"/>
      <c r="AW9423" s="153"/>
      <c r="BB9423" s="81"/>
      <c r="CB9423" s="82"/>
      <c r="CC9423" s="82"/>
      <c r="CM9423" s="81"/>
      <c r="CN9423" s="81"/>
      <c r="CO9423" s="81"/>
      <c r="CY9423" s="124"/>
      <c r="CZ9423" s="81"/>
      <c r="DE9423" s="125"/>
      <c r="DF9423" s="81"/>
    </row>
    <row r="9424" spans="15:110" x14ac:dyDescent="0.25">
      <c r="O9424" s="156"/>
      <c r="P9424" s="157"/>
      <c r="Q9424" s="105"/>
      <c r="R9424" s="158"/>
      <c r="S9424" s="159"/>
      <c r="T9424" s="153"/>
      <c r="Y9424" s="81"/>
      <c r="Z9424" s="153"/>
      <c r="AG9424" s="81"/>
      <c r="AJ9424" s="153"/>
      <c r="AL9424" s="154"/>
      <c r="AM9424" s="153"/>
      <c r="AN9424" s="81"/>
      <c r="AO9424" s="153"/>
      <c r="AQ9424" s="154"/>
      <c r="AR9424" s="153"/>
      <c r="AS9424" s="81"/>
      <c r="AT9424" s="153"/>
      <c r="AV9424" s="154"/>
      <c r="AW9424" s="153"/>
      <c r="BB9424" s="81"/>
      <c r="CB9424" s="82"/>
      <c r="CC9424" s="82"/>
      <c r="CM9424" s="81"/>
      <c r="CN9424" s="81"/>
      <c r="CO9424" s="81"/>
      <c r="CY9424" s="124"/>
      <c r="CZ9424" s="81"/>
      <c r="DE9424" s="125"/>
      <c r="DF9424" s="81"/>
    </row>
    <row r="9425" spans="15:110" x14ac:dyDescent="0.25">
      <c r="O9425" s="156"/>
      <c r="P9425" s="157"/>
      <c r="Q9425" s="105"/>
      <c r="R9425" s="158"/>
      <c r="S9425" s="159"/>
      <c r="T9425" s="153"/>
      <c r="Y9425" s="81"/>
      <c r="Z9425" s="153"/>
      <c r="AG9425" s="81"/>
      <c r="AJ9425" s="153"/>
      <c r="AL9425" s="154"/>
      <c r="AM9425" s="153"/>
      <c r="AN9425" s="81"/>
      <c r="AO9425" s="153"/>
      <c r="AQ9425" s="154"/>
      <c r="AR9425" s="153"/>
      <c r="AS9425" s="81"/>
      <c r="AT9425" s="153"/>
      <c r="AV9425" s="154"/>
      <c r="AW9425" s="153"/>
      <c r="BB9425" s="81"/>
      <c r="CB9425" s="82"/>
      <c r="CC9425" s="82"/>
      <c r="CM9425" s="81"/>
      <c r="CN9425" s="81"/>
      <c r="CO9425" s="81"/>
      <c r="CY9425" s="124"/>
      <c r="CZ9425" s="81"/>
      <c r="DE9425" s="125"/>
      <c r="DF9425" s="81"/>
    </row>
    <row r="9426" spans="15:110" x14ac:dyDescent="0.25">
      <c r="O9426" s="156"/>
      <c r="P9426" s="157"/>
      <c r="Q9426" s="105"/>
      <c r="R9426" s="158"/>
      <c r="S9426" s="159"/>
      <c r="T9426" s="153"/>
      <c r="Y9426" s="81"/>
      <c r="Z9426" s="153"/>
      <c r="AG9426" s="81"/>
      <c r="AJ9426" s="153"/>
      <c r="AL9426" s="154"/>
      <c r="AM9426" s="153"/>
      <c r="AN9426" s="81"/>
      <c r="AO9426" s="153"/>
      <c r="AQ9426" s="154"/>
      <c r="AR9426" s="153"/>
      <c r="AS9426" s="81"/>
      <c r="AT9426" s="153"/>
      <c r="AV9426" s="154"/>
      <c r="AW9426" s="153"/>
      <c r="BB9426" s="81"/>
      <c r="CB9426" s="82"/>
      <c r="CC9426" s="82"/>
      <c r="CM9426" s="81"/>
      <c r="CN9426" s="81"/>
      <c r="CO9426" s="81"/>
      <c r="CY9426" s="124"/>
      <c r="CZ9426" s="81"/>
      <c r="DE9426" s="125"/>
      <c r="DF9426" s="81"/>
    </row>
    <row r="9427" spans="15:110" x14ac:dyDescent="0.25">
      <c r="O9427" s="156"/>
      <c r="P9427" s="157"/>
      <c r="Q9427" s="105"/>
      <c r="R9427" s="158"/>
      <c r="S9427" s="159"/>
      <c r="T9427" s="153"/>
      <c r="Y9427" s="81"/>
      <c r="Z9427" s="153"/>
      <c r="AG9427" s="81"/>
      <c r="AJ9427" s="153"/>
      <c r="AL9427" s="154"/>
      <c r="AM9427" s="153"/>
      <c r="AN9427" s="81"/>
      <c r="AO9427" s="153"/>
      <c r="AQ9427" s="154"/>
      <c r="AR9427" s="153"/>
      <c r="AS9427" s="81"/>
      <c r="AT9427" s="153"/>
      <c r="AV9427" s="154"/>
      <c r="AW9427" s="153"/>
      <c r="BB9427" s="81"/>
      <c r="CB9427" s="82"/>
      <c r="CC9427" s="82"/>
      <c r="CM9427" s="81"/>
      <c r="CN9427" s="81"/>
      <c r="CO9427" s="81"/>
      <c r="CY9427" s="124"/>
      <c r="CZ9427" s="81"/>
      <c r="DE9427" s="125"/>
      <c r="DF9427" s="81"/>
    </row>
    <row r="9428" spans="15:110" x14ac:dyDescent="0.25">
      <c r="O9428" s="156"/>
      <c r="P9428" s="157"/>
      <c r="Q9428" s="105"/>
      <c r="R9428" s="158"/>
      <c r="S9428" s="159"/>
      <c r="T9428" s="153"/>
      <c r="Y9428" s="81"/>
      <c r="Z9428" s="153"/>
      <c r="AG9428" s="81"/>
      <c r="AJ9428" s="153"/>
      <c r="AL9428" s="154"/>
      <c r="AM9428" s="153"/>
      <c r="AN9428" s="81"/>
      <c r="AO9428" s="153"/>
      <c r="AQ9428" s="154"/>
      <c r="AR9428" s="153"/>
      <c r="AS9428" s="81"/>
      <c r="AT9428" s="153"/>
      <c r="AV9428" s="154"/>
      <c r="AW9428" s="153"/>
      <c r="BB9428" s="81"/>
      <c r="CB9428" s="82"/>
      <c r="CC9428" s="82"/>
      <c r="CM9428" s="81"/>
      <c r="CN9428" s="81"/>
      <c r="CO9428" s="81"/>
      <c r="CY9428" s="124"/>
      <c r="CZ9428" s="81"/>
      <c r="DE9428" s="125"/>
      <c r="DF9428" s="81"/>
    </row>
    <row r="9429" spans="15:110" x14ac:dyDescent="0.25">
      <c r="O9429" s="156"/>
      <c r="P9429" s="157"/>
      <c r="Q9429" s="105"/>
      <c r="R9429" s="158"/>
      <c r="S9429" s="159"/>
      <c r="T9429" s="153"/>
      <c r="Y9429" s="81"/>
      <c r="Z9429" s="153"/>
      <c r="AG9429" s="81"/>
      <c r="AJ9429" s="153"/>
      <c r="AL9429" s="154"/>
      <c r="AM9429" s="153"/>
      <c r="AN9429" s="81"/>
      <c r="AO9429" s="153"/>
      <c r="AQ9429" s="154"/>
      <c r="AR9429" s="153"/>
      <c r="AS9429" s="81"/>
      <c r="AT9429" s="153"/>
      <c r="AV9429" s="154"/>
      <c r="AW9429" s="153"/>
      <c r="BB9429" s="81"/>
      <c r="CB9429" s="82"/>
      <c r="CC9429" s="82"/>
      <c r="CM9429" s="81"/>
      <c r="CN9429" s="81"/>
      <c r="CO9429" s="81"/>
      <c r="CY9429" s="124"/>
      <c r="CZ9429" s="81"/>
      <c r="DE9429" s="125"/>
      <c r="DF9429" s="81"/>
    </row>
    <row r="9430" spans="15:110" x14ac:dyDescent="0.25">
      <c r="O9430" s="156"/>
      <c r="P9430" s="157"/>
      <c r="Q9430" s="105"/>
      <c r="R9430" s="158"/>
      <c r="S9430" s="159"/>
      <c r="T9430" s="153"/>
      <c r="Y9430" s="81"/>
      <c r="Z9430" s="153"/>
      <c r="AG9430" s="81"/>
      <c r="AJ9430" s="153"/>
      <c r="AL9430" s="154"/>
      <c r="AM9430" s="153"/>
      <c r="AN9430" s="81"/>
      <c r="AO9430" s="153"/>
      <c r="AQ9430" s="154"/>
      <c r="AR9430" s="153"/>
      <c r="AS9430" s="81"/>
      <c r="AT9430" s="153"/>
      <c r="AV9430" s="154"/>
      <c r="AW9430" s="153"/>
      <c r="BB9430" s="81"/>
      <c r="CB9430" s="82"/>
      <c r="CC9430" s="82"/>
      <c r="CM9430" s="81"/>
      <c r="CN9430" s="81"/>
      <c r="CO9430" s="81"/>
      <c r="CY9430" s="124"/>
      <c r="CZ9430" s="81"/>
      <c r="DE9430" s="125"/>
      <c r="DF9430" s="81"/>
    </row>
    <row r="9431" spans="15:110" x14ac:dyDescent="0.25">
      <c r="O9431" s="156"/>
      <c r="P9431" s="157"/>
      <c r="Q9431" s="105"/>
      <c r="R9431" s="158"/>
      <c r="S9431" s="159"/>
      <c r="T9431" s="153"/>
      <c r="Y9431" s="81"/>
      <c r="Z9431" s="153"/>
      <c r="AG9431" s="81"/>
      <c r="AJ9431" s="153"/>
      <c r="AL9431" s="154"/>
      <c r="AM9431" s="153"/>
      <c r="AN9431" s="81"/>
      <c r="AO9431" s="153"/>
      <c r="AQ9431" s="154"/>
      <c r="AR9431" s="153"/>
      <c r="AS9431" s="81"/>
      <c r="AT9431" s="153"/>
      <c r="AV9431" s="154"/>
      <c r="AW9431" s="153"/>
      <c r="BB9431" s="81"/>
      <c r="CB9431" s="82"/>
      <c r="CC9431" s="82"/>
      <c r="CM9431" s="81"/>
      <c r="CN9431" s="81"/>
      <c r="CO9431" s="81"/>
      <c r="CY9431" s="124"/>
      <c r="CZ9431" s="81"/>
      <c r="DE9431" s="125"/>
      <c r="DF9431" s="81"/>
    </row>
    <row r="9432" spans="15:110" x14ac:dyDescent="0.25">
      <c r="O9432" s="156"/>
      <c r="P9432" s="157"/>
      <c r="Q9432" s="105"/>
      <c r="R9432" s="158"/>
      <c r="S9432" s="159"/>
      <c r="T9432" s="153"/>
      <c r="Y9432" s="81"/>
      <c r="Z9432" s="153"/>
      <c r="AG9432" s="81"/>
      <c r="AJ9432" s="153"/>
      <c r="AL9432" s="154"/>
      <c r="AM9432" s="153"/>
      <c r="AN9432" s="81"/>
      <c r="AO9432" s="153"/>
      <c r="AQ9432" s="154"/>
      <c r="AR9432" s="153"/>
      <c r="AS9432" s="81"/>
      <c r="AT9432" s="153"/>
      <c r="AV9432" s="154"/>
      <c r="AW9432" s="153"/>
      <c r="BB9432" s="81"/>
      <c r="CB9432" s="82"/>
      <c r="CC9432" s="82"/>
      <c r="CM9432" s="81"/>
      <c r="CN9432" s="81"/>
      <c r="CO9432" s="81"/>
      <c r="CY9432" s="124"/>
      <c r="CZ9432" s="81"/>
      <c r="DE9432" s="125"/>
      <c r="DF9432" s="81"/>
    </row>
    <row r="9433" spans="15:110" x14ac:dyDescent="0.25">
      <c r="O9433" s="156"/>
      <c r="P9433" s="157"/>
      <c r="Q9433" s="105"/>
      <c r="R9433" s="158"/>
      <c r="S9433" s="159"/>
      <c r="T9433" s="153"/>
      <c r="Y9433" s="81"/>
      <c r="Z9433" s="153"/>
      <c r="AG9433" s="81"/>
      <c r="AJ9433" s="153"/>
      <c r="AL9433" s="154"/>
      <c r="AM9433" s="153"/>
      <c r="AN9433" s="81"/>
      <c r="AO9433" s="153"/>
      <c r="AQ9433" s="154"/>
      <c r="AR9433" s="153"/>
      <c r="AS9433" s="81"/>
      <c r="AT9433" s="153"/>
      <c r="AV9433" s="154"/>
      <c r="AW9433" s="153"/>
      <c r="BB9433" s="81"/>
      <c r="CB9433" s="82"/>
      <c r="CC9433" s="82"/>
      <c r="CM9433" s="81"/>
      <c r="CN9433" s="81"/>
      <c r="CO9433" s="81"/>
      <c r="CY9433" s="124"/>
      <c r="CZ9433" s="81"/>
      <c r="DE9433" s="125"/>
      <c r="DF9433" s="81"/>
    </row>
    <row r="9434" spans="15:110" x14ac:dyDescent="0.25">
      <c r="O9434" s="156"/>
      <c r="P9434" s="157"/>
      <c r="Q9434" s="105"/>
      <c r="R9434" s="158"/>
      <c r="S9434" s="159"/>
      <c r="T9434" s="153"/>
      <c r="Y9434" s="81"/>
      <c r="Z9434" s="153"/>
      <c r="AG9434" s="81"/>
      <c r="AJ9434" s="153"/>
      <c r="AL9434" s="154"/>
      <c r="AM9434" s="153"/>
      <c r="AN9434" s="81"/>
      <c r="AO9434" s="153"/>
      <c r="AQ9434" s="154"/>
      <c r="AR9434" s="153"/>
      <c r="AS9434" s="81"/>
      <c r="AT9434" s="153"/>
      <c r="AV9434" s="154"/>
      <c r="AW9434" s="153"/>
      <c r="BB9434" s="81"/>
      <c r="CB9434" s="82"/>
      <c r="CC9434" s="82"/>
      <c r="CM9434" s="81"/>
      <c r="CN9434" s="81"/>
      <c r="CO9434" s="81"/>
      <c r="CY9434" s="124"/>
      <c r="CZ9434" s="81"/>
      <c r="DE9434" s="125"/>
      <c r="DF9434" s="81"/>
    </row>
    <row r="9435" spans="15:110" x14ac:dyDescent="0.25">
      <c r="O9435" s="156"/>
      <c r="P9435" s="157"/>
      <c r="Q9435" s="105"/>
      <c r="R9435" s="158"/>
      <c r="S9435" s="159"/>
      <c r="T9435" s="153"/>
      <c r="Y9435" s="81"/>
      <c r="Z9435" s="153"/>
      <c r="AG9435" s="81"/>
      <c r="AJ9435" s="153"/>
      <c r="AL9435" s="154"/>
      <c r="AM9435" s="153"/>
      <c r="AN9435" s="81"/>
      <c r="AO9435" s="153"/>
      <c r="AQ9435" s="154"/>
      <c r="AR9435" s="153"/>
      <c r="AS9435" s="81"/>
      <c r="AT9435" s="153"/>
      <c r="AV9435" s="154"/>
      <c r="AW9435" s="153"/>
      <c r="BB9435" s="81"/>
      <c r="CB9435" s="82"/>
      <c r="CC9435" s="82"/>
      <c r="CM9435" s="81"/>
      <c r="CN9435" s="81"/>
      <c r="CO9435" s="81"/>
      <c r="CY9435" s="124"/>
      <c r="CZ9435" s="81"/>
      <c r="DE9435" s="125"/>
      <c r="DF9435" s="81"/>
    </row>
    <row r="9436" spans="15:110" x14ac:dyDescent="0.25">
      <c r="O9436" s="156"/>
      <c r="P9436" s="157"/>
      <c r="Q9436" s="105"/>
      <c r="R9436" s="158"/>
      <c r="S9436" s="159"/>
      <c r="T9436" s="153"/>
      <c r="Y9436" s="81"/>
      <c r="Z9436" s="153"/>
      <c r="AG9436" s="81"/>
      <c r="AJ9436" s="153"/>
      <c r="AL9436" s="154"/>
      <c r="AM9436" s="153"/>
      <c r="AN9436" s="81"/>
      <c r="AO9436" s="153"/>
      <c r="AQ9436" s="154"/>
      <c r="AR9436" s="153"/>
      <c r="AS9436" s="81"/>
      <c r="AT9436" s="153"/>
      <c r="AV9436" s="154"/>
      <c r="AW9436" s="153"/>
      <c r="BB9436" s="81"/>
      <c r="CB9436" s="82"/>
      <c r="CC9436" s="82"/>
      <c r="CM9436" s="81"/>
      <c r="CN9436" s="81"/>
      <c r="CO9436" s="81"/>
      <c r="CY9436" s="124"/>
      <c r="CZ9436" s="81"/>
      <c r="DE9436" s="125"/>
      <c r="DF9436" s="81"/>
    </row>
    <row r="9437" spans="15:110" x14ac:dyDescent="0.25">
      <c r="O9437" s="156"/>
      <c r="P9437" s="157"/>
      <c r="Q9437" s="105"/>
      <c r="R9437" s="158"/>
      <c r="S9437" s="159"/>
      <c r="T9437" s="153"/>
      <c r="Y9437" s="81"/>
      <c r="Z9437" s="153"/>
      <c r="AG9437" s="81"/>
      <c r="AJ9437" s="153"/>
      <c r="AL9437" s="154"/>
      <c r="AM9437" s="153"/>
      <c r="AN9437" s="81"/>
      <c r="AO9437" s="153"/>
      <c r="AQ9437" s="154"/>
      <c r="AR9437" s="153"/>
      <c r="AS9437" s="81"/>
      <c r="AT9437" s="153"/>
      <c r="AV9437" s="154"/>
      <c r="AW9437" s="153"/>
      <c r="BB9437" s="81"/>
      <c r="CB9437" s="82"/>
      <c r="CC9437" s="82"/>
      <c r="CM9437" s="81"/>
      <c r="CN9437" s="81"/>
      <c r="CO9437" s="81"/>
      <c r="CY9437" s="124"/>
      <c r="CZ9437" s="81"/>
      <c r="DE9437" s="125"/>
      <c r="DF9437" s="81"/>
    </row>
    <row r="9438" spans="15:110" x14ac:dyDescent="0.25">
      <c r="O9438" s="156"/>
      <c r="P9438" s="157"/>
      <c r="Q9438" s="105"/>
      <c r="R9438" s="158"/>
      <c r="S9438" s="159"/>
      <c r="T9438" s="153"/>
      <c r="Y9438" s="81"/>
      <c r="Z9438" s="153"/>
      <c r="AG9438" s="81"/>
      <c r="AJ9438" s="153"/>
      <c r="AL9438" s="154"/>
      <c r="AM9438" s="153"/>
      <c r="AN9438" s="81"/>
      <c r="AO9438" s="153"/>
      <c r="AQ9438" s="154"/>
      <c r="AR9438" s="153"/>
      <c r="AS9438" s="81"/>
      <c r="AT9438" s="153"/>
      <c r="AV9438" s="154"/>
      <c r="AW9438" s="153"/>
      <c r="BB9438" s="81"/>
      <c r="CB9438" s="82"/>
      <c r="CC9438" s="82"/>
      <c r="CM9438" s="81"/>
      <c r="CN9438" s="81"/>
      <c r="CO9438" s="81"/>
      <c r="CY9438" s="124"/>
      <c r="CZ9438" s="81"/>
      <c r="DE9438" s="125"/>
      <c r="DF9438" s="81"/>
    </row>
    <row r="9439" spans="15:110" x14ac:dyDescent="0.25">
      <c r="O9439" s="156"/>
      <c r="P9439" s="157"/>
      <c r="Q9439" s="105"/>
      <c r="R9439" s="158"/>
      <c r="S9439" s="159"/>
      <c r="T9439" s="153"/>
      <c r="Y9439" s="81"/>
      <c r="Z9439" s="153"/>
      <c r="AG9439" s="81"/>
      <c r="AJ9439" s="153"/>
      <c r="AL9439" s="154"/>
      <c r="AM9439" s="153"/>
      <c r="AN9439" s="81"/>
      <c r="AO9439" s="153"/>
      <c r="AQ9439" s="154"/>
      <c r="AR9439" s="153"/>
      <c r="AS9439" s="81"/>
      <c r="AT9439" s="153"/>
      <c r="AV9439" s="154"/>
      <c r="AW9439" s="153"/>
      <c r="BB9439" s="81"/>
      <c r="CB9439" s="82"/>
      <c r="CC9439" s="82"/>
      <c r="CM9439" s="81"/>
      <c r="CN9439" s="81"/>
      <c r="CO9439" s="81"/>
      <c r="CY9439" s="124"/>
      <c r="CZ9439" s="81"/>
      <c r="DE9439" s="125"/>
      <c r="DF9439" s="81"/>
    </row>
    <row r="9440" spans="15:110" x14ac:dyDescent="0.25">
      <c r="O9440" s="156"/>
      <c r="P9440" s="157"/>
      <c r="Q9440" s="105"/>
      <c r="R9440" s="158"/>
      <c r="S9440" s="159"/>
      <c r="T9440" s="153"/>
      <c r="Y9440" s="81"/>
      <c r="Z9440" s="153"/>
      <c r="AG9440" s="81"/>
      <c r="AJ9440" s="153"/>
      <c r="AL9440" s="154"/>
      <c r="AM9440" s="153"/>
      <c r="AN9440" s="81"/>
      <c r="AO9440" s="153"/>
      <c r="AQ9440" s="154"/>
      <c r="AR9440" s="153"/>
      <c r="AS9440" s="81"/>
      <c r="AT9440" s="153"/>
      <c r="AV9440" s="154"/>
      <c r="AW9440" s="153"/>
      <c r="BB9440" s="81"/>
      <c r="CB9440" s="82"/>
      <c r="CC9440" s="82"/>
      <c r="CM9440" s="81"/>
      <c r="CN9440" s="81"/>
      <c r="CO9440" s="81"/>
      <c r="CY9440" s="124"/>
      <c r="CZ9440" s="81"/>
      <c r="DE9440" s="125"/>
      <c r="DF9440" s="81"/>
    </row>
    <row r="9441" spans="15:110" x14ac:dyDescent="0.25">
      <c r="O9441" s="156"/>
      <c r="P9441" s="157"/>
      <c r="Q9441" s="105"/>
      <c r="R9441" s="158"/>
      <c r="S9441" s="159"/>
      <c r="T9441" s="153"/>
      <c r="Y9441" s="81"/>
      <c r="Z9441" s="153"/>
      <c r="AG9441" s="81"/>
      <c r="AJ9441" s="153"/>
      <c r="AL9441" s="154"/>
      <c r="AM9441" s="153"/>
      <c r="AN9441" s="81"/>
      <c r="AO9441" s="153"/>
      <c r="AQ9441" s="154"/>
      <c r="AR9441" s="153"/>
      <c r="AS9441" s="81"/>
      <c r="AT9441" s="153"/>
      <c r="AV9441" s="154"/>
      <c r="AW9441" s="153"/>
      <c r="BB9441" s="81"/>
      <c r="CB9441" s="82"/>
      <c r="CC9441" s="82"/>
      <c r="CM9441" s="81"/>
      <c r="CN9441" s="81"/>
      <c r="CO9441" s="81"/>
      <c r="CY9441" s="124"/>
      <c r="CZ9441" s="81"/>
      <c r="DE9441" s="125"/>
      <c r="DF9441" s="81"/>
    </row>
    <row r="9442" spans="15:110" x14ac:dyDescent="0.25">
      <c r="O9442" s="156"/>
      <c r="P9442" s="157"/>
      <c r="Q9442" s="105"/>
      <c r="R9442" s="158"/>
      <c r="S9442" s="159"/>
      <c r="T9442" s="153"/>
      <c r="Y9442" s="81"/>
      <c r="Z9442" s="153"/>
      <c r="AG9442" s="81"/>
      <c r="AJ9442" s="153"/>
      <c r="AL9442" s="154"/>
      <c r="AM9442" s="153"/>
      <c r="AN9442" s="81"/>
      <c r="AO9442" s="153"/>
      <c r="AQ9442" s="154"/>
      <c r="AR9442" s="153"/>
      <c r="AS9442" s="81"/>
      <c r="AT9442" s="153"/>
      <c r="AV9442" s="154"/>
      <c r="AW9442" s="153"/>
      <c r="BB9442" s="81"/>
      <c r="CB9442" s="82"/>
      <c r="CC9442" s="82"/>
      <c r="CM9442" s="81"/>
      <c r="CN9442" s="81"/>
      <c r="CO9442" s="81"/>
      <c r="CY9442" s="124"/>
      <c r="CZ9442" s="81"/>
      <c r="DE9442" s="125"/>
      <c r="DF9442" s="81"/>
    </row>
    <row r="9443" spans="15:110" x14ac:dyDescent="0.25">
      <c r="O9443" s="156"/>
      <c r="P9443" s="157"/>
      <c r="Q9443" s="105"/>
      <c r="R9443" s="158"/>
      <c r="S9443" s="159"/>
      <c r="T9443" s="153"/>
      <c r="Y9443" s="81"/>
      <c r="Z9443" s="153"/>
      <c r="AG9443" s="81"/>
      <c r="AJ9443" s="153"/>
      <c r="AL9443" s="154"/>
      <c r="AM9443" s="153"/>
      <c r="AN9443" s="81"/>
      <c r="AO9443" s="153"/>
      <c r="AQ9443" s="154"/>
      <c r="AR9443" s="153"/>
      <c r="AS9443" s="81"/>
      <c r="AT9443" s="153"/>
      <c r="AV9443" s="154"/>
      <c r="AW9443" s="153"/>
      <c r="BB9443" s="81"/>
      <c r="CB9443" s="82"/>
      <c r="CC9443" s="82"/>
      <c r="CM9443" s="81"/>
      <c r="CN9443" s="81"/>
      <c r="CO9443" s="81"/>
      <c r="CY9443" s="124"/>
      <c r="CZ9443" s="81"/>
      <c r="DE9443" s="125"/>
      <c r="DF9443" s="81"/>
    </row>
    <row r="9444" spans="15:110" x14ac:dyDescent="0.25">
      <c r="O9444" s="156"/>
      <c r="P9444" s="157"/>
      <c r="Q9444" s="105"/>
      <c r="R9444" s="158"/>
      <c r="S9444" s="159"/>
      <c r="T9444" s="153"/>
      <c r="Y9444" s="81"/>
      <c r="Z9444" s="153"/>
      <c r="AG9444" s="81"/>
      <c r="AJ9444" s="153"/>
      <c r="AL9444" s="154"/>
      <c r="AM9444" s="153"/>
      <c r="AN9444" s="81"/>
      <c r="AO9444" s="153"/>
      <c r="AQ9444" s="154"/>
      <c r="AR9444" s="153"/>
      <c r="AS9444" s="81"/>
      <c r="AT9444" s="153"/>
      <c r="AV9444" s="154"/>
      <c r="AW9444" s="153"/>
      <c r="BB9444" s="81"/>
      <c r="CB9444" s="82"/>
      <c r="CC9444" s="82"/>
      <c r="CM9444" s="81"/>
      <c r="CN9444" s="81"/>
      <c r="CO9444" s="81"/>
      <c r="CY9444" s="124"/>
      <c r="CZ9444" s="81"/>
      <c r="DE9444" s="125"/>
      <c r="DF9444" s="81"/>
    </row>
    <row r="9445" spans="15:110" x14ac:dyDescent="0.25">
      <c r="O9445" s="156"/>
      <c r="P9445" s="157"/>
      <c r="Q9445" s="105"/>
      <c r="R9445" s="158"/>
      <c r="S9445" s="159"/>
      <c r="T9445" s="153"/>
      <c r="Y9445" s="81"/>
      <c r="Z9445" s="153"/>
      <c r="AG9445" s="81"/>
      <c r="AJ9445" s="153"/>
      <c r="AL9445" s="154"/>
      <c r="AM9445" s="153"/>
      <c r="AN9445" s="81"/>
      <c r="AO9445" s="153"/>
      <c r="AQ9445" s="154"/>
      <c r="AR9445" s="153"/>
      <c r="AS9445" s="81"/>
      <c r="AT9445" s="153"/>
      <c r="AV9445" s="154"/>
      <c r="AW9445" s="153"/>
      <c r="BB9445" s="81"/>
      <c r="CB9445" s="82"/>
      <c r="CC9445" s="82"/>
      <c r="CM9445" s="81"/>
      <c r="CN9445" s="81"/>
      <c r="CO9445" s="81"/>
      <c r="CY9445" s="124"/>
      <c r="CZ9445" s="81"/>
      <c r="DE9445" s="125"/>
      <c r="DF9445" s="81"/>
    </row>
    <row r="9446" spans="15:110" x14ac:dyDescent="0.25">
      <c r="O9446" s="156"/>
      <c r="P9446" s="157"/>
      <c r="Q9446" s="105"/>
      <c r="R9446" s="158"/>
      <c r="S9446" s="159"/>
      <c r="T9446" s="153"/>
      <c r="Y9446" s="81"/>
      <c r="Z9446" s="153"/>
      <c r="AG9446" s="81"/>
      <c r="AJ9446" s="153"/>
      <c r="AL9446" s="154"/>
      <c r="AM9446" s="153"/>
      <c r="AN9446" s="81"/>
      <c r="AO9446" s="153"/>
      <c r="AQ9446" s="154"/>
      <c r="AR9446" s="153"/>
      <c r="AS9446" s="81"/>
      <c r="AT9446" s="153"/>
      <c r="AV9446" s="154"/>
      <c r="AW9446" s="153"/>
      <c r="BB9446" s="81"/>
      <c r="CB9446" s="82"/>
      <c r="CC9446" s="82"/>
      <c r="CM9446" s="81"/>
      <c r="CN9446" s="81"/>
      <c r="CO9446" s="81"/>
      <c r="CY9446" s="124"/>
      <c r="CZ9446" s="81"/>
      <c r="DE9446" s="125"/>
      <c r="DF9446" s="81"/>
    </row>
    <row r="9447" spans="15:110" x14ac:dyDescent="0.25">
      <c r="O9447" s="156"/>
      <c r="P9447" s="157"/>
      <c r="Q9447" s="105"/>
      <c r="R9447" s="158"/>
      <c r="S9447" s="159"/>
      <c r="T9447" s="153"/>
      <c r="Y9447" s="81"/>
      <c r="Z9447" s="153"/>
      <c r="AG9447" s="81"/>
      <c r="AJ9447" s="153"/>
      <c r="AL9447" s="154"/>
      <c r="AM9447" s="153"/>
      <c r="AN9447" s="81"/>
      <c r="AO9447" s="153"/>
      <c r="AQ9447" s="154"/>
      <c r="AR9447" s="153"/>
      <c r="AS9447" s="81"/>
      <c r="AT9447" s="153"/>
      <c r="AV9447" s="154"/>
      <c r="AW9447" s="153"/>
      <c r="BB9447" s="81"/>
      <c r="CB9447" s="82"/>
      <c r="CC9447" s="82"/>
      <c r="CM9447" s="81"/>
      <c r="CN9447" s="81"/>
      <c r="CO9447" s="81"/>
      <c r="CY9447" s="124"/>
      <c r="CZ9447" s="81"/>
      <c r="DE9447" s="125"/>
      <c r="DF9447" s="81"/>
    </row>
    <row r="9448" spans="15:110" x14ac:dyDescent="0.25">
      <c r="O9448" s="156"/>
      <c r="P9448" s="157"/>
      <c r="Q9448" s="105"/>
      <c r="R9448" s="158"/>
      <c r="S9448" s="159"/>
      <c r="T9448" s="153"/>
      <c r="Y9448" s="81"/>
      <c r="Z9448" s="153"/>
      <c r="AG9448" s="81"/>
      <c r="AJ9448" s="153"/>
      <c r="AL9448" s="154"/>
      <c r="AM9448" s="153"/>
      <c r="AN9448" s="81"/>
      <c r="AO9448" s="153"/>
      <c r="AQ9448" s="154"/>
      <c r="AR9448" s="153"/>
      <c r="AS9448" s="81"/>
      <c r="AT9448" s="153"/>
      <c r="AV9448" s="154"/>
      <c r="AW9448" s="153"/>
      <c r="BB9448" s="81"/>
      <c r="CB9448" s="82"/>
      <c r="CC9448" s="82"/>
      <c r="CM9448" s="81"/>
      <c r="CN9448" s="81"/>
      <c r="CO9448" s="81"/>
      <c r="CY9448" s="124"/>
      <c r="CZ9448" s="81"/>
      <c r="DE9448" s="125"/>
      <c r="DF9448" s="81"/>
    </row>
    <row r="9449" spans="15:110" x14ac:dyDescent="0.25">
      <c r="O9449" s="156"/>
      <c r="P9449" s="157"/>
      <c r="Q9449" s="105"/>
      <c r="R9449" s="158"/>
      <c r="S9449" s="159"/>
      <c r="T9449" s="153"/>
      <c r="Y9449" s="81"/>
      <c r="Z9449" s="153"/>
      <c r="AG9449" s="81"/>
      <c r="AJ9449" s="153"/>
      <c r="AL9449" s="154"/>
      <c r="AM9449" s="153"/>
      <c r="AN9449" s="81"/>
      <c r="AO9449" s="153"/>
      <c r="AQ9449" s="154"/>
      <c r="AR9449" s="153"/>
      <c r="AS9449" s="81"/>
      <c r="AT9449" s="153"/>
      <c r="AV9449" s="154"/>
      <c r="AW9449" s="153"/>
      <c r="BB9449" s="81"/>
      <c r="CB9449" s="82"/>
      <c r="CC9449" s="82"/>
      <c r="CM9449" s="81"/>
      <c r="CN9449" s="81"/>
      <c r="CO9449" s="81"/>
      <c r="CY9449" s="124"/>
      <c r="CZ9449" s="81"/>
      <c r="DE9449" s="125"/>
      <c r="DF9449" s="81"/>
    </row>
    <row r="9450" spans="15:110" x14ac:dyDescent="0.25">
      <c r="O9450" s="156"/>
      <c r="P9450" s="157"/>
      <c r="Q9450" s="105"/>
      <c r="R9450" s="158"/>
      <c r="S9450" s="159"/>
      <c r="T9450" s="153"/>
      <c r="Y9450" s="81"/>
      <c r="Z9450" s="153"/>
      <c r="AG9450" s="81"/>
      <c r="AJ9450" s="153"/>
      <c r="AL9450" s="154"/>
      <c r="AM9450" s="153"/>
      <c r="AN9450" s="81"/>
      <c r="AO9450" s="153"/>
      <c r="AQ9450" s="154"/>
      <c r="AR9450" s="153"/>
      <c r="AS9450" s="81"/>
      <c r="AT9450" s="153"/>
      <c r="AV9450" s="154"/>
      <c r="AW9450" s="153"/>
      <c r="BB9450" s="81"/>
      <c r="CB9450" s="82"/>
      <c r="CC9450" s="82"/>
      <c r="CM9450" s="81"/>
      <c r="CN9450" s="81"/>
      <c r="CO9450" s="81"/>
      <c r="CY9450" s="124"/>
      <c r="CZ9450" s="81"/>
      <c r="DE9450" s="125"/>
      <c r="DF9450" s="81"/>
    </row>
    <row r="9451" spans="15:110" x14ac:dyDescent="0.25">
      <c r="O9451" s="156"/>
      <c r="P9451" s="157"/>
      <c r="Q9451" s="105"/>
      <c r="R9451" s="158"/>
      <c r="S9451" s="159"/>
      <c r="T9451" s="153"/>
      <c r="Y9451" s="81"/>
      <c r="Z9451" s="153"/>
      <c r="AG9451" s="81"/>
      <c r="AJ9451" s="153"/>
      <c r="AL9451" s="154"/>
      <c r="AM9451" s="153"/>
      <c r="AN9451" s="81"/>
      <c r="AO9451" s="153"/>
      <c r="AQ9451" s="154"/>
      <c r="AR9451" s="153"/>
      <c r="AS9451" s="81"/>
      <c r="AT9451" s="153"/>
      <c r="AV9451" s="154"/>
      <c r="AW9451" s="153"/>
      <c r="BB9451" s="81"/>
      <c r="CB9451" s="82"/>
      <c r="CC9451" s="82"/>
      <c r="CM9451" s="81"/>
      <c r="CN9451" s="81"/>
      <c r="CO9451" s="81"/>
      <c r="CY9451" s="124"/>
      <c r="CZ9451" s="81"/>
      <c r="DE9451" s="125"/>
      <c r="DF9451" s="81"/>
    </row>
    <row r="9452" spans="15:110" x14ac:dyDescent="0.25">
      <c r="O9452" s="156"/>
      <c r="P9452" s="157"/>
      <c r="Q9452" s="105"/>
      <c r="R9452" s="158"/>
      <c r="S9452" s="159"/>
      <c r="T9452" s="153"/>
      <c r="Y9452" s="81"/>
      <c r="Z9452" s="153"/>
      <c r="AG9452" s="81"/>
      <c r="AJ9452" s="153"/>
      <c r="AL9452" s="154"/>
      <c r="AM9452" s="153"/>
      <c r="AN9452" s="81"/>
      <c r="AO9452" s="153"/>
      <c r="AQ9452" s="154"/>
      <c r="AR9452" s="153"/>
      <c r="AS9452" s="81"/>
      <c r="AT9452" s="153"/>
      <c r="AV9452" s="154"/>
      <c r="AW9452" s="153"/>
      <c r="BB9452" s="81"/>
      <c r="CB9452" s="82"/>
      <c r="CC9452" s="82"/>
      <c r="CM9452" s="81"/>
      <c r="CN9452" s="81"/>
      <c r="CO9452" s="81"/>
      <c r="CY9452" s="124"/>
      <c r="CZ9452" s="81"/>
      <c r="DE9452" s="125"/>
      <c r="DF9452" s="81"/>
    </row>
    <row r="9453" spans="15:110" x14ac:dyDescent="0.25">
      <c r="O9453" s="156"/>
      <c r="P9453" s="157"/>
      <c r="Q9453" s="105"/>
      <c r="R9453" s="158"/>
      <c r="S9453" s="159"/>
      <c r="T9453" s="153"/>
      <c r="Y9453" s="81"/>
      <c r="Z9453" s="153"/>
      <c r="AG9453" s="81"/>
      <c r="AJ9453" s="153"/>
      <c r="AL9453" s="154"/>
      <c r="AM9453" s="153"/>
      <c r="AN9453" s="81"/>
      <c r="AO9453" s="153"/>
      <c r="AQ9453" s="154"/>
      <c r="AR9453" s="153"/>
      <c r="AS9453" s="81"/>
      <c r="AT9453" s="153"/>
      <c r="AV9453" s="154"/>
      <c r="AW9453" s="153"/>
      <c r="BB9453" s="81"/>
      <c r="CB9453" s="82"/>
      <c r="CC9453" s="82"/>
      <c r="CM9453" s="81"/>
      <c r="CN9453" s="81"/>
      <c r="CO9453" s="81"/>
      <c r="CY9453" s="124"/>
      <c r="CZ9453" s="81"/>
      <c r="DE9453" s="125"/>
      <c r="DF9453" s="81"/>
    </row>
    <row r="9454" spans="15:110" x14ac:dyDescent="0.25">
      <c r="O9454" s="156"/>
      <c r="P9454" s="157"/>
      <c r="Q9454" s="105"/>
      <c r="R9454" s="158"/>
      <c r="S9454" s="159"/>
      <c r="T9454" s="153"/>
      <c r="Y9454" s="81"/>
      <c r="Z9454" s="153"/>
      <c r="AG9454" s="81"/>
      <c r="AJ9454" s="153"/>
      <c r="AL9454" s="154"/>
      <c r="AM9454" s="153"/>
      <c r="AN9454" s="81"/>
      <c r="AO9454" s="153"/>
      <c r="AQ9454" s="154"/>
      <c r="AR9454" s="153"/>
      <c r="AS9454" s="81"/>
      <c r="AT9454" s="153"/>
      <c r="AV9454" s="154"/>
      <c r="AW9454" s="153"/>
      <c r="BB9454" s="81"/>
      <c r="CB9454" s="82"/>
      <c r="CC9454" s="82"/>
      <c r="CM9454" s="81"/>
      <c r="CN9454" s="81"/>
      <c r="CO9454" s="81"/>
      <c r="CY9454" s="124"/>
      <c r="CZ9454" s="81"/>
      <c r="DE9454" s="125"/>
      <c r="DF9454" s="81"/>
    </row>
    <row r="9455" spans="15:110" x14ac:dyDescent="0.25">
      <c r="O9455" s="156"/>
      <c r="P9455" s="157"/>
      <c r="Q9455" s="105"/>
      <c r="R9455" s="158"/>
      <c r="S9455" s="159"/>
      <c r="T9455" s="153"/>
      <c r="Y9455" s="81"/>
      <c r="Z9455" s="153"/>
      <c r="AG9455" s="81"/>
      <c r="AJ9455" s="153"/>
      <c r="AL9455" s="154"/>
      <c r="AM9455" s="153"/>
      <c r="AN9455" s="81"/>
      <c r="AO9455" s="153"/>
      <c r="AQ9455" s="154"/>
      <c r="AR9455" s="153"/>
      <c r="AS9455" s="81"/>
      <c r="AT9455" s="153"/>
      <c r="AV9455" s="154"/>
      <c r="AW9455" s="153"/>
      <c r="BB9455" s="81"/>
      <c r="CB9455" s="82"/>
      <c r="CC9455" s="82"/>
      <c r="CM9455" s="81"/>
      <c r="CN9455" s="81"/>
      <c r="CO9455" s="81"/>
      <c r="CY9455" s="124"/>
      <c r="CZ9455" s="81"/>
      <c r="DE9455" s="125"/>
      <c r="DF9455" s="81"/>
    </row>
    <row r="9456" spans="15:110" x14ac:dyDescent="0.25">
      <c r="O9456" s="156"/>
      <c r="P9456" s="157"/>
      <c r="Q9456" s="105"/>
      <c r="R9456" s="158"/>
      <c r="S9456" s="159"/>
      <c r="T9456" s="153"/>
      <c r="Y9456" s="81"/>
      <c r="Z9456" s="153"/>
      <c r="AG9456" s="81"/>
      <c r="AJ9456" s="153"/>
      <c r="AL9456" s="154"/>
      <c r="AM9456" s="153"/>
      <c r="AN9456" s="81"/>
      <c r="AO9456" s="153"/>
      <c r="AQ9456" s="154"/>
      <c r="AR9456" s="153"/>
      <c r="AS9456" s="81"/>
      <c r="AT9456" s="153"/>
      <c r="AV9456" s="154"/>
      <c r="AW9456" s="153"/>
      <c r="BB9456" s="81"/>
      <c r="CB9456" s="82"/>
      <c r="CC9456" s="82"/>
      <c r="CM9456" s="81"/>
      <c r="CN9456" s="81"/>
      <c r="CO9456" s="81"/>
      <c r="CY9456" s="124"/>
      <c r="CZ9456" s="81"/>
      <c r="DE9456" s="125"/>
      <c r="DF9456" s="81"/>
    </row>
    <row r="9457" spans="15:110" x14ac:dyDescent="0.25">
      <c r="O9457" s="156"/>
      <c r="P9457" s="157"/>
      <c r="Q9457" s="105"/>
      <c r="R9457" s="158"/>
      <c r="S9457" s="159"/>
      <c r="T9457" s="153"/>
      <c r="Y9457" s="81"/>
      <c r="Z9457" s="153"/>
      <c r="AG9457" s="81"/>
      <c r="AJ9457" s="153"/>
      <c r="AL9457" s="154"/>
      <c r="AM9457" s="153"/>
      <c r="AN9457" s="81"/>
      <c r="AO9457" s="153"/>
      <c r="AQ9457" s="154"/>
      <c r="AR9457" s="153"/>
      <c r="AS9457" s="81"/>
      <c r="AT9457" s="153"/>
      <c r="AV9457" s="154"/>
      <c r="AW9457" s="153"/>
      <c r="BB9457" s="81"/>
      <c r="CB9457" s="82"/>
      <c r="CC9457" s="82"/>
      <c r="CM9457" s="81"/>
      <c r="CN9457" s="81"/>
      <c r="CO9457" s="81"/>
      <c r="CY9457" s="124"/>
      <c r="CZ9457" s="81"/>
      <c r="DE9457" s="125"/>
      <c r="DF9457" s="81"/>
    </row>
    <row r="9458" spans="15:110" x14ac:dyDescent="0.25">
      <c r="O9458" s="156"/>
      <c r="P9458" s="157"/>
      <c r="Q9458" s="105"/>
      <c r="R9458" s="158"/>
      <c r="S9458" s="159"/>
      <c r="T9458" s="153"/>
      <c r="Y9458" s="81"/>
      <c r="Z9458" s="153"/>
      <c r="AG9458" s="81"/>
      <c r="AJ9458" s="153"/>
      <c r="AL9458" s="154"/>
      <c r="AM9458" s="153"/>
      <c r="AN9458" s="81"/>
      <c r="AO9458" s="153"/>
      <c r="AQ9458" s="154"/>
      <c r="AR9458" s="153"/>
      <c r="AS9458" s="81"/>
      <c r="AT9458" s="153"/>
      <c r="AV9458" s="154"/>
      <c r="AW9458" s="153"/>
      <c r="BB9458" s="81"/>
      <c r="CB9458" s="82"/>
      <c r="CC9458" s="82"/>
      <c r="CM9458" s="81"/>
      <c r="CN9458" s="81"/>
      <c r="CO9458" s="81"/>
      <c r="CY9458" s="124"/>
      <c r="CZ9458" s="81"/>
      <c r="DE9458" s="125"/>
      <c r="DF9458" s="81"/>
    </row>
    <row r="9459" spans="15:110" x14ac:dyDescent="0.25">
      <c r="O9459" s="156"/>
      <c r="P9459" s="157"/>
      <c r="Q9459" s="105"/>
      <c r="R9459" s="158"/>
      <c r="S9459" s="159"/>
      <c r="T9459" s="153"/>
      <c r="Y9459" s="81"/>
      <c r="Z9459" s="153"/>
      <c r="AG9459" s="81"/>
      <c r="AJ9459" s="153"/>
      <c r="AL9459" s="154"/>
      <c r="AM9459" s="153"/>
      <c r="AN9459" s="81"/>
      <c r="AO9459" s="153"/>
      <c r="AQ9459" s="154"/>
      <c r="AR9459" s="153"/>
      <c r="AS9459" s="81"/>
      <c r="AT9459" s="153"/>
      <c r="AV9459" s="154"/>
      <c r="AW9459" s="153"/>
      <c r="BB9459" s="81"/>
      <c r="CB9459" s="82"/>
      <c r="CC9459" s="82"/>
      <c r="CM9459" s="81"/>
      <c r="CN9459" s="81"/>
      <c r="CO9459" s="81"/>
      <c r="CY9459" s="124"/>
      <c r="CZ9459" s="81"/>
      <c r="DE9459" s="125"/>
      <c r="DF9459" s="81"/>
    </row>
    <row r="9460" spans="15:110" x14ac:dyDescent="0.25">
      <c r="O9460" s="156"/>
      <c r="P9460" s="157"/>
      <c r="Q9460" s="105"/>
      <c r="R9460" s="158"/>
      <c r="S9460" s="159"/>
      <c r="T9460" s="153"/>
      <c r="Y9460" s="81"/>
      <c r="Z9460" s="153"/>
      <c r="AG9460" s="81"/>
      <c r="AJ9460" s="153"/>
      <c r="AL9460" s="154"/>
      <c r="AM9460" s="153"/>
      <c r="AN9460" s="81"/>
      <c r="AO9460" s="153"/>
      <c r="AQ9460" s="154"/>
      <c r="AR9460" s="153"/>
      <c r="AS9460" s="81"/>
      <c r="AT9460" s="153"/>
      <c r="AV9460" s="154"/>
      <c r="AW9460" s="153"/>
      <c r="BB9460" s="81"/>
      <c r="CB9460" s="82"/>
      <c r="CC9460" s="82"/>
      <c r="CM9460" s="81"/>
      <c r="CN9460" s="81"/>
      <c r="CO9460" s="81"/>
      <c r="CY9460" s="124"/>
      <c r="CZ9460" s="81"/>
      <c r="DE9460" s="125"/>
      <c r="DF9460" s="81"/>
    </row>
    <row r="9461" spans="15:110" x14ac:dyDescent="0.25">
      <c r="O9461" s="156"/>
      <c r="P9461" s="157"/>
      <c r="Q9461" s="105"/>
      <c r="R9461" s="158"/>
      <c r="S9461" s="159"/>
      <c r="T9461" s="153"/>
      <c r="Y9461" s="81"/>
      <c r="Z9461" s="153"/>
      <c r="AG9461" s="81"/>
      <c r="AJ9461" s="153"/>
      <c r="AL9461" s="154"/>
      <c r="AM9461" s="153"/>
      <c r="AN9461" s="81"/>
      <c r="AO9461" s="153"/>
      <c r="AQ9461" s="154"/>
      <c r="AR9461" s="153"/>
      <c r="AS9461" s="81"/>
      <c r="AT9461" s="153"/>
      <c r="AV9461" s="154"/>
      <c r="AW9461" s="153"/>
      <c r="BB9461" s="81"/>
      <c r="CB9461" s="82"/>
      <c r="CC9461" s="82"/>
      <c r="CM9461" s="81"/>
      <c r="CN9461" s="81"/>
      <c r="CO9461" s="81"/>
      <c r="CY9461" s="124"/>
      <c r="CZ9461" s="81"/>
      <c r="DE9461" s="125"/>
      <c r="DF9461" s="81"/>
    </row>
    <row r="9462" spans="15:110" x14ac:dyDescent="0.25">
      <c r="O9462" s="156"/>
      <c r="P9462" s="157"/>
      <c r="Q9462" s="105"/>
      <c r="R9462" s="158"/>
      <c r="S9462" s="159"/>
      <c r="T9462" s="153"/>
      <c r="Y9462" s="81"/>
      <c r="Z9462" s="153"/>
      <c r="AG9462" s="81"/>
      <c r="AJ9462" s="153"/>
      <c r="AL9462" s="154"/>
      <c r="AM9462" s="153"/>
      <c r="AN9462" s="81"/>
      <c r="AO9462" s="153"/>
      <c r="AQ9462" s="154"/>
      <c r="AR9462" s="153"/>
      <c r="AS9462" s="81"/>
      <c r="AT9462" s="153"/>
      <c r="AV9462" s="154"/>
      <c r="AW9462" s="153"/>
      <c r="BB9462" s="81"/>
      <c r="CB9462" s="82"/>
      <c r="CC9462" s="82"/>
      <c r="CM9462" s="81"/>
      <c r="CN9462" s="81"/>
      <c r="CO9462" s="81"/>
      <c r="CY9462" s="124"/>
      <c r="CZ9462" s="81"/>
      <c r="DE9462" s="125"/>
      <c r="DF9462" s="81"/>
    </row>
    <row r="9463" spans="15:110" x14ac:dyDescent="0.25">
      <c r="O9463" s="156"/>
      <c r="P9463" s="157"/>
      <c r="Q9463" s="105"/>
      <c r="R9463" s="158"/>
      <c r="S9463" s="159"/>
      <c r="T9463" s="153"/>
      <c r="Y9463" s="81"/>
      <c r="Z9463" s="153"/>
      <c r="AG9463" s="81"/>
      <c r="AJ9463" s="153"/>
      <c r="AL9463" s="154"/>
      <c r="AM9463" s="153"/>
      <c r="AN9463" s="81"/>
      <c r="AO9463" s="153"/>
      <c r="AQ9463" s="154"/>
      <c r="AR9463" s="153"/>
      <c r="AS9463" s="81"/>
      <c r="AT9463" s="153"/>
      <c r="AV9463" s="154"/>
      <c r="AW9463" s="153"/>
      <c r="BB9463" s="81"/>
      <c r="CB9463" s="82"/>
      <c r="CC9463" s="82"/>
      <c r="CM9463" s="81"/>
      <c r="CN9463" s="81"/>
      <c r="CO9463" s="81"/>
      <c r="CY9463" s="124"/>
      <c r="CZ9463" s="81"/>
      <c r="DE9463" s="125"/>
      <c r="DF9463" s="81"/>
    </row>
    <row r="9464" spans="15:110" x14ac:dyDescent="0.25">
      <c r="O9464" s="156"/>
      <c r="P9464" s="157"/>
      <c r="Q9464" s="105"/>
      <c r="R9464" s="158"/>
      <c r="S9464" s="159"/>
      <c r="T9464" s="153"/>
      <c r="Y9464" s="81"/>
      <c r="Z9464" s="153"/>
      <c r="AG9464" s="81"/>
      <c r="AJ9464" s="153"/>
      <c r="AL9464" s="154"/>
      <c r="AM9464" s="153"/>
      <c r="AN9464" s="81"/>
      <c r="AO9464" s="153"/>
      <c r="AQ9464" s="154"/>
      <c r="AR9464" s="153"/>
      <c r="AS9464" s="81"/>
      <c r="AT9464" s="153"/>
      <c r="AV9464" s="154"/>
      <c r="AW9464" s="153"/>
      <c r="BB9464" s="81"/>
      <c r="CB9464" s="82"/>
      <c r="CC9464" s="82"/>
      <c r="CM9464" s="81"/>
      <c r="CN9464" s="81"/>
      <c r="CO9464" s="81"/>
      <c r="CY9464" s="124"/>
      <c r="CZ9464" s="81"/>
      <c r="DE9464" s="125"/>
      <c r="DF9464" s="81"/>
    </row>
    <row r="9465" spans="15:110" x14ac:dyDescent="0.25">
      <c r="O9465" s="156"/>
      <c r="P9465" s="157"/>
      <c r="Q9465" s="105"/>
      <c r="R9465" s="158"/>
      <c r="S9465" s="159"/>
      <c r="T9465" s="153"/>
      <c r="Y9465" s="81"/>
      <c r="Z9465" s="153"/>
      <c r="AG9465" s="81"/>
      <c r="AJ9465" s="153"/>
      <c r="AL9465" s="154"/>
      <c r="AM9465" s="153"/>
      <c r="AN9465" s="81"/>
      <c r="AO9465" s="153"/>
      <c r="AQ9465" s="154"/>
      <c r="AR9465" s="153"/>
      <c r="AS9465" s="81"/>
      <c r="AT9465" s="153"/>
      <c r="AV9465" s="154"/>
      <c r="AW9465" s="153"/>
      <c r="BB9465" s="81"/>
      <c r="CB9465" s="82"/>
      <c r="CC9465" s="82"/>
      <c r="CM9465" s="81"/>
      <c r="CN9465" s="81"/>
      <c r="CO9465" s="81"/>
      <c r="CY9465" s="124"/>
      <c r="CZ9465" s="81"/>
      <c r="DE9465" s="125"/>
      <c r="DF9465" s="81"/>
    </row>
    <row r="9466" spans="15:110" x14ac:dyDescent="0.25">
      <c r="O9466" s="156"/>
      <c r="P9466" s="157"/>
      <c r="Q9466" s="105"/>
      <c r="R9466" s="158"/>
      <c r="S9466" s="159"/>
      <c r="T9466" s="153"/>
      <c r="Y9466" s="81"/>
      <c r="Z9466" s="153"/>
      <c r="AG9466" s="81"/>
      <c r="AJ9466" s="153"/>
      <c r="AL9466" s="154"/>
      <c r="AM9466" s="153"/>
      <c r="AN9466" s="81"/>
      <c r="AO9466" s="153"/>
      <c r="AQ9466" s="154"/>
      <c r="AR9466" s="153"/>
      <c r="AS9466" s="81"/>
      <c r="AT9466" s="153"/>
      <c r="AV9466" s="154"/>
      <c r="AW9466" s="153"/>
      <c r="BB9466" s="81"/>
      <c r="CB9466" s="82"/>
      <c r="CC9466" s="82"/>
      <c r="CM9466" s="81"/>
      <c r="CN9466" s="81"/>
      <c r="CO9466" s="81"/>
      <c r="CY9466" s="124"/>
      <c r="CZ9466" s="81"/>
      <c r="DE9466" s="125"/>
      <c r="DF9466" s="81"/>
    </row>
    <row r="9467" spans="15:110" x14ac:dyDescent="0.25">
      <c r="O9467" s="156"/>
      <c r="P9467" s="157"/>
      <c r="Q9467" s="105"/>
      <c r="R9467" s="158"/>
      <c r="S9467" s="159"/>
      <c r="T9467" s="153"/>
      <c r="Y9467" s="81"/>
      <c r="Z9467" s="153"/>
      <c r="AG9467" s="81"/>
      <c r="AJ9467" s="153"/>
      <c r="AL9467" s="154"/>
      <c r="AM9467" s="153"/>
      <c r="AN9467" s="81"/>
      <c r="AO9467" s="153"/>
      <c r="AQ9467" s="154"/>
      <c r="AR9467" s="153"/>
      <c r="AS9467" s="81"/>
      <c r="AT9467" s="153"/>
      <c r="AV9467" s="154"/>
      <c r="AW9467" s="153"/>
      <c r="BB9467" s="81"/>
      <c r="CB9467" s="82"/>
      <c r="CC9467" s="82"/>
      <c r="CM9467" s="81"/>
      <c r="CN9467" s="81"/>
      <c r="CO9467" s="81"/>
      <c r="CY9467" s="124"/>
      <c r="CZ9467" s="81"/>
      <c r="DE9467" s="125"/>
      <c r="DF9467" s="81"/>
    </row>
    <row r="9468" spans="15:110" x14ac:dyDescent="0.25">
      <c r="O9468" s="156"/>
      <c r="P9468" s="157"/>
      <c r="Q9468" s="105"/>
      <c r="R9468" s="158"/>
      <c r="S9468" s="159"/>
      <c r="T9468" s="153"/>
      <c r="Y9468" s="81"/>
      <c r="Z9468" s="153"/>
      <c r="AG9468" s="81"/>
      <c r="AJ9468" s="153"/>
      <c r="AL9468" s="154"/>
      <c r="AM9468" s="153"/>
      <c r="AN9468" s="81"/>
      <c r="AO9468" s="153"/>
      <c r="AQ9468" s="154"/>
      <c r="AR9468" s="153"/>
      <c r="AS9468" s="81"/>
      <c r="AT9468" s="153"/>
      <c r="AV9468" s="154"/>
      <c r="AW9468" s="153"/>
      <c r="BB9468" s="81"/>
      <c r="CB9468" s="82"/>
      <c r="CC9468" s="82"/>
      <c r="CM9468" s="81"/>
      <c r="CN9468" s="81"/>
      <c r="CO9468" s="81"/>
      <c r="CY9468" s="124"/>
      <c r="CZ9468" s="81"/>
      <c r="DE9468" s="125"/>
      <c r="DF9468" s="81"/>
    </row>
    <row r="9469" spans="15:110" x14ac:dyDescent="0.25">
      <c r="O9469" s="156"/>
      <c r="P9469" s="157"/>
      <c r="Q9469" s="105"/>
      <c r="R9469" s="158"/>
      <c r="S9469" s="159"/>
      <c r="T9469" s="153"/>
      <c r="Y9469" s="81"/>
      <c r="Z9469" s="153"/>
      <c r="AG9469" s="81"/>
      <c r="AJ9469" s="153"/>
      <c r="AL9469" s="154"/>
      <c r="AM9469" s="153"/>
      <c r="AN9469" s="81"/>
      <c r="AO9469" s="153"/>
      <c r="AQ9469" s="154"/>
      <c r="AR9469" s="153"/>
      <c r="AS9469" s="81"/>
      <c r="AT9469" s="153"/>
      <c r="AV9469" s="154"/>
      <c r="AW9469" s="153"/>
      <c r="BB9469" s="81"/>
      <c r="CB9469" s="82"/>
      <c r="CC9469" s="82"/>
      <c r="CM9469" s="81"/>
      <c r="CN9469" s="81"/>
      <c r="CO9469" s="81"/>
      <c r="CY9469" s="124"/>
      <c r="CZ9469" s="81"/>
      <c r="DE9469" s="125"/>
      <c r="DF9469" s="81"/>
    </row>
    <row r="9470" spans="15:110" x14ac:dyDescent="0.25">
      <c r="O9470" s="156"/>
      <c r="P9470" s="157"/>
      <c r="Q9470" s="105"/>
      <c r="R9470" s="158"/>
      <c r="S9470" s="159"/>
      <c r="T9470" s="153"/>
      <c r="Y9470" s="81"/>
      <c r="Z9470" s="153"/>
      <c r="AG9470" s="81"/>
      <c r="AJ9470" s="153"/>
      <c r="AL9470" s="154"/>
      <c r="AM9470" s="153"/>
      <c r="AN9470" s="81"/>
      <c r="AO9470" s="153"/>
      <c r="AQ9470" s="154"/>
      <c r="AR9470" s="153"/>
      <c r="AS9470" s="81"/>
      <c r="AT9470" s="153"/>
      <c r="AV9470" s="154"/>
      <c r="AW9470" s="153"/>
      <c r="BB9470" s="81"/>
      <c r="CB9470" s="82"/>
      <c r="CC9470" s="82"/>
      <c r="CM9470" s="81"/>
      <c r="CN9470" s="81"/>
      <c r="CO9470" s="81"/>
      <c r="CY9470" s="124"/>
      <c r="CZ9470" s="81"/>
      <c r="DE9470" s="125"/>
      <c r="DF9470" s="81"/>
    </row>
    <row r="9471" spans="15:110" x14ac:dyDescent="0.25">
      <c r="O9471" s="156"/>
      <c r="P9471" s="157"/>
      <c r="Q9471" s="105"/>
      <c r="R9471" s="158"/>
      <c r="S9471" s="159"/>
      <c r="T9471" s="153"/>
      <c r="Y9471" s="81"/>
      <c r="Z9471" s="153"/>
      <c r="AG9471" s="81"/>
      <c r="AJ9471" s="153"/>
      <c r="AL9471" s="154"/>
      <c r="AM9471" s="153"/>
      <c r="AN9471" s="81"/>
      <c r="AO9471" s="153"/>
      <c r="AQ9471" s="154"/>
      <c r="AR9471" s="153"/>
      <c r="AS9471" s="81"/>
      <c r="AT9471" s="153"/>
      <c r="AV9471" s="154"/>
      <c r="AW9471" s="153"/>
      <c r="BB9471" s="81"/>
      <c r="CB9471" s="82"/>
      <c r="CC9471" s="82"/>
      <c r="CM9471" s="81"/>
      <c r="CN9471" s="81"/>
      <c r="CO9471" s="81"/>
      <c r="CY9471" s="124"/>
      <c r="CZ9471" s="81"/>
      <c r="DE9471" s="125"/>
      <c r="DF9471" s="81"/>
    </row>
    <row r="9472" spans="15:110" x14ac:dyDescent="0.25">
      <c r="O9472" s="156"/>
      <c r="P9472" s="157"/>
      <c r="Q9472" s="105"/>
      <c r="R9472" s="158"/>
      <c r="S9472" s="159"/>
      <c r="T9472" s="153"/>
      <c r="Y9472" s="81"/>
      <c r="Z9472" s="153"/>
      <c r="AG9472" s="81"/>
      <c r="AJ9472" s="153"/>
      <c r="AL9472" s="154"/>
      <c r="AM9472" s="153"/>
      <c r="AN9472" s="81"/>
      <c r="AO9472" s="153"/>
      <c r="AQ9472" s="154"/>
      <c r="AR9472" s="153"/>
      <c r="AS9472" s="81"/>
      <c r="AT9472" s="153"/>
      <c r="AV9472" s="154"/>
      <c r="AW9472" s="153"/>
      <c r="BB9472" s="81"/>
      <c r="CB9472" s="82"/>
      <c r="CC9472" s="82"/>
      <c r="CM9472" s="81"/>
      <c r="CN9472" s="81"/>
      <c r="CO9472" s="81"/>
      <c r="CY9472" s="124"/>
      <c r="CZ9472" s="81"/>
      <c r="DE9472" s="125"/>
      <c r="DF9472" s="81"/>
    </row>
    <row r="9473" spans="15:110" x14ac:dyDescent="0.25">
      <c r="O9473" s="156"/>
      <c r="P9473" s="157"/>
      <c r="Q9473" s="105"/>
      <c r="R9473" s="158"/>
      <c r="S9473" s="159"/>
      <c r="T9473" s="153"/>
      <c r="Y9473" s="81"/>
      <c r="Z9473" s="153"/>
      <c r="AG9473" s="81"/>
      <c r="AJ9473" s="153"/>
      <c r="AL9473" s="154"/>
      <c r="AM9473" s="153"/>
      <c r="AN9473" s="81"/>
      <c r="AO9473" s="153"/>
      <c r="AQ9473" s="154"/>
      <c r="AR9473" s="153"/>
      <c r="AS9473" s="81"/>
      <c r="AT9473" s="153"/>
      <c r="AV9473" s="154"/>
      <c r="AW9473" s="153"/>
      <c r="BB9473" s="81"/>
      <c r="CB9473" s="82"/>
      <c r="CC9473" s="82"/>
      <c r="CM9473" s="81"/>
      <c r="CN9473" s="81"/>
      <c r="CO9473" s="81"/>
      <c r="CY9473" s="124"/>
      <c r="CZ9473" s="81"/>
      <c r="DE9473" s="125"/>
      <c r="DF9473" s="81"/>
    </row>
    <row r="9474" spans="15:110" x14ac:dyDescent="0.25">
      <c r="O9474" s="156"/>
      <c r="P9474" s="157"/>
      <c r="Q9474" s="105"/>
      <c r="R9474" s="158"/>
      <c r="S9474" s="159"/>
      <c r="T9474" s="153"/>
      <c r="Y9474" s="81"/>
      <c r="Z9474" s="153"/>
      <c r="AG9474" s="81"/>
      <c r="AJ9474" s="153"/>
      <c r="AL9474" s="154"/>
      <c r="AM9474" s="153"/>
      <c r="AN9474" s="81"/>
      <c r="AO9474" s="153"/>
      <c r="AQ9474" s="154"/>
      <c r="AR9474" s="153"/>
      <c r="AS9474" s="81"/>
      <c r="AT9474" s="153"/>
      <c r="AV9474" s="154"/>
      <c r="AW9474" s="153"/>
      <c r="BB9474" s="81"/>
      <c r="CB9474" s="82"/>
      <c r="CC9474" s="82"/>
      <c r="CM9474" s="81"/>
      <c r="CN9474" s="81"/>
      <c r="CO9474" s="81"/>
      <c r="CY9474" s="124"/>
      <c r="CZ9474" s="81"/>
      <c r="DE9474" s="125"/>
      <c r="DF9474" s="81"/>
    </row>
    <row r="9475" spans="15:110" x14ac:dyDescent="0.25">
      <c r="O9475" s="156"/>
      <c r="P9475" s="157"/>
      <c r="Q9475" s="105"/>
      <c r="R9475" s="158"/>
      <c r="S9475" s="159"/>
      <c r="T9475" s="153"/>
      <c r="Y9475" s="81"/>
      <c r="Z9475" s="153"/>
      <c r="AG9475" s="81"/>
      <c r="AJ9475" s="153"/>
      <c r="AL9475" s="154"/>
      <c r="AM9475" s="153"/>
      <c r="AN9475" s="81"/>
      <c r="AO9475" s="153"/>
      <c r="AQ9475" s="154"/>
      <c r="AR9475" s="153"/>
      <c r="AS9475" s="81"/>
      <c r="AT9475" s="153"/>
      <c r="AV9475" s="154"/>
      <c r="AW9475" s="153"/>
      <c r="BB9475" s="81"/>
      <c r="CB9475" s="82"/>
      <c r="CC9475" s="82"/>
      <c r="CM9475" s="81"/>
      <c r="CN9475" s="81"/>
      <c r="CO9475" s="81"/>
      <c r="CY9475" s="124"/>
      <c r="CZ9475" s="81"/>
      <c r="DE9475" s="125"/>
      <c r="DF9475" s="81"/>
    </row>
    <row r="9476" spans="15:110" x14ac:dyDescent="0.25">
      <c r="O9476" s="156"/>
      <c r="P9476" s="157"/>
      <c r="Q9476" s="105"/>
      <c r="R9476" s="158"/>
      <c r="S9476" s="159"/>
      <c r="T9476" s="153"/>
      <c r="Y9476" s="81"/>
      <c r="Z9476" s="153"/>
      <c r="AG9476" s="81"/>
      <c r="AJ9476" s="153"/>
      <c r="AL9476" s="154"/>
      <c r="AM9476" s="153"/>
      <c r="AN9476" s="81"/>
      <c r="AO9476" s="153"/>
      <c r="AQ9476" s="154"/>
      <c r="AR9476" s="153"/>
      <c r="AS9476" s="81"/>
      <c r="AT9476" s="153"/>
      <c r="AV9476" s="154"/>
      <c r="AW9476" s="153"/>
      <c r="BB9476" s="81"/>
      <c r="CB9476" s="82"/>
      <c r="CC9476" s="82"/>
      <c r="CM9476" s="81"/>
      <c r="CN9476" s="81"/>
      <c r="CO9476" s="81"/>
      <c r="CY9476" s="124"/>
      <c r="CZ9476" s="81"/>
      <c r="DE9476" s="125"/>
      <c r="DF9476" s="81"/>
    </row>
    <row r="9477" spans="15:110" x14ac:dyDescent="0.25">
      <c r="O9477" s="156"/>
      <c r="P9477" s="157"/>
      <c r="Q9477" s="105"/>
      <c r="R9477" s="158"/>
      <c r="S9477" s="159"/>
      <c r="T9477" s="153"/>
      <c r="Y9477" s="81"/>
      <c r="Z9477" s="153"/>
      <c r="AG9477" s="81"/>
      <c r="AJ9477" s="153"/>
      <c r="AL9477" s="154"/>
      <c r="AM9477" s="153"/>
      <c r="AN9477" s="81"/>
      <c r="AO9477" s="153"/>
      <c r="AQ9477" s="154"/>
      <c r="AR9477" s="153"/>
      <c r="AS9477" s="81"/>
      <c r="AT9477" s="153"/>
      <c r="AV9477" s="154"/>
      <c r="AW9477" s="153"/>
      <c r="BB9477" s="81"/>
      <c r="CB9477" s="82"/>
      <c r="CC9477" s="82"/>
      <c r="CM9477" s="81"/>
      <c r="CN9477" s="81"/>
      <c r="CO9477" s="81"/>
      <c r="CY9477" s="124"/>
      <c r="CZ9477" s="81"/>
      <c r="DE9477" s="125"/>
      <c r="DF9477" s="81"/>
    </row>
    <row r="9478" spans="15:110" x14ac:dyDescent="0.25">
      <c r="O9478" s="156"/>
      <c r="P9478" s="157"/>
      <c r="Q9478" s="105"/>
      <c r="R9478" s="158"/>
      <c r="S9478" s="159"/>
      <c r="T9478" s="153"/>
      <c r="Y9478" s="81"/>
      <c r="Z9478" s="153"/>
      <c r="AG9478" s="81"/>
      <c r="AJ9478" s="153"/>
      <c r="AL9478" s="154"/>
      <c r="AM9478" s="153"/>
      <c r="AN9478" s="81"/>
      <c r="AO9478" s="153"/>
      <c r="AQ9478" s="154"/>
      <c r="AR9478" s="153"/>
      <c r="AS9478" s="81"/>
      <c r="AT9478" s="153"/>
      <c r="AV9478" s="154"/>
      <c r="AW9478" s="153"/>
      <c r="BB9478" s="81"/>
      <c r="CB9478" s="82"/>
      <c r="CC9478" s="82"/>
      <c r="CM9478" s="81"/>
      <c r="CN9478" s="81"/>
      <c r="CO9478" s="81"/>
      <c r="CY9478" s="124"/>
      <c r="CZ9478" s="81"/>
      <c r="DE9478" s="125"/>
      <c r="DF9478" s="81"/>
    </row>
    <row r="9479" spans="15:110" x14ac:dyDescent="0.25">
      <c r="O9479" s="156"/>
      <c r="P9479" s="157"/>
      <c r="Q9479" s="105"/>
      <c r="R9479" s="158"/>
      <c r="S9479" s="159"/>
      <c r="T9479" s="153"/>
      <c r="Y9479" s="81"/>
      <c r="Z9479" s="153"/>
      <c r="AG9479" s="81"/>
      <c r="AJ9479" s="153"/>
      <c r="AL9479" s="154"/>
      <c r="AM9479" s="153"/>
      <c r="AN9479" s="81"/>
      <c r="AO9479" s="153"/>
      <c r="AQ9479" s="154"/>
      <c r="AR9479" s="153"/>
      <c r="AS9479" s="81"/>
      <c r="AT9479" s="153"/>
      <c r="AV9479" s="154"/>
      <c r="AW9479" s="153"/>
      <c r="BB9479" s="81"/>
      <c r="CB9479" s="82"/>
      <c r="CC9479" s="82"/>
      <c r="CM9479" s="81"/>
      <c r="CN9479" s="81"/>
      <c r="CO9479" s="81"/>
      <c r="CY9479" s="124"/>
      <c r="CZ9479" s="81"/>
      <c r="DE9479" s="125"/>
      <c r="DF9479" s="81"/>
    </row>
    <row r="9480" spans="15:110" x14ac:dyDescent="0.25">
      <c r="O9480" s="156"/>
      <c r="P9480" s="157"/>
      <c r="Q9480" s="105"/>
      <c r="R9480" s="158"/>
      <c r="S9480" s="159"/>
      <c r="T9480" s="153"/>
      <c r="Y9480" s="81"/>
      <c r="Z9480" s="153"/>
      <c r="AG9480" s="81"/>
      <c r="AJ9480" s="153"/>
      <c r="AL9480" s="154"/>
      <c r="AM9480" s="153"/>
      <c r="AN9480" s="81"/>
      <c r="AO9480" s="153"/>
      <c r="AQ9480" s="154"/>
      <c r="AR9480" s="153"/>
      <c r="AS9480" s="81"/>
      <c r="AT9480" s="153"/>
      <c r="AV9480" s="154"/>
      <c r="AW9480" s="153"/>
      <c r="BB9480" s="81"/>
      <c r="CB9480" s="82"/>
      <c r="CC9480" s="82"/>
      <c r="CM9480" s="81"/>
      <c r="CN9480" s="81"/>
      <c r="CO9480" s="81"/>
      <c r="CY9480" s="124"/>
      <c r="CZ9480" s="81"/>
      <c r="DE9480" s="125"/>
      <c r="DF9480" s="81"/>
    </row>
    <row r="9481" spans="15:110" x14ac:dyDescent="0.25">
      <c r="O9481" s="156"/>
      <c r="P9481" s="157"/>
      <c r="Q9481" s="105"/>
      <c r="R9481" s="158"/>
      <c r="S9481" s="159"/>
      <c r="T9481" s="153"/>
      <c r="Y9481" s="81"/>
      <c r="Z9481" s="153"/>
      <c r="AG9481" s="81"/>
      <c r="AJ9481" s="153"/>
      <c r="AL9481" s="154"/>
      <c r="AM9481" s="153"/>
      <c r="AN9481" s="81"/>
      <c r="AO9481" s="153"/>
      <c r="AQ9481" s="154"/>
      <c r="AR9481" s="153"/>
      <c r="AS9481" s="81"/>
      <c r="AT9481" s="153"/>
      <c r="AV9481" s="154"/>
      <c r="AW9481" s="153"/>
      <c r="BB9481" s="81"/>
      <c r="CB9481" s="82"/>
      <c r="CC9481" s="82"/>
      <c r="CM9481" s="81"/>
      <c r="CN9481" s="81"/>
      <c r="CO9481" s="81"/>
      <c r="CY9481" s="124"/>
      <c r="CZ9481" s="81"/>
      <c r="DE9481" s="125"/>
      <c r="DF9481" s="81"/>
    </row>
    <row r="9482" spans="15:110" x14ac:dyDescent="0.25">
      <c r="O9482" s="156"/>
      <c r="P9482" s="157"/>
      <c r="Q9482" s="105"/>
      <c r="R9482" s="158"/>
      <c r="S9482" s="159"/>
      <c r="T9482" s="153"/>
      <c r="Y9482" s="81"/>
      <c r="Z9482" s="153"/>
      <c r="AG9482" s="81"/>
      <c r="AJ9482" s="153"/>
      <c r="AL9482" s="154"/>
      <c r="AM9482" s="153"/>
      <c r="AN9482" s="81"/>
      <c r="AO9482" s="153"/>
      <c r="AQ9482" s="154"/>
      <c r="AR9482" s="153"/>
      <c r="AS9482" s="81"/>
      <c r="AT9482" s="153"/>
      <c r="AV9482" s="154"/>
      <c r="AW9482" s="153"/>
      <c r="BB9482" s="81"/>
      <c r="CB9482" s="82"/>
      <c r="CC9482" s="82"/>
      <c r="CM9482" s="81"/>
      <c r="CN9482" s="81"/>
      <c r="CO9482" s="81"/>
      <c r="CY9482" s="124"/>
      <c r="CZ9482" s="81"/>
      <c r="DE9482" s="125"/>
      <c r="DF9482" s="81"/>
    </row>
    <row r="9483" spans="15:110" x14ac:dyDescent="0.25">
      <c r="O9483" s="156"/>
      <c r="P9483" s="157"/>
      <c r="Q9483" s="105"/>
      <c r="R9483" s="158"/>
      <c r="S9483" s="159"/>
      <c r="T9483" s="153"/>
      <c r="Y9483" s="81"/>
      <c r="Z9483" s="153"/>
      <c r="AG9483" s="81"/>
      <c r="AJ9483" s="153"/>
      <c r="AL9483" s="154"/>
      <c r="AM9483" s="153"/>
      <c r="AN9483" s="81"/>
      <c r="AO9483" s="153"/>
      <c r="AQ9483" s="154"/>
      <c r="AR9483" s="153"/>
      <c r="AS9483" s="81"/>
      <c r="AT9483" s="153"/>
      <c r="AV9483" s="154"/>
      <c r="AW9483" s="153"/>
      <c r="BB9483" s="81"/>
      <c r="CB9483" s="82"/>
      <c r="CC9483" s="82"/>
      <c r="CM9483" s="81"/>
      <c r="CN9483" s="81"/>
      <c r="CO9483" s="81"/>
      <c r="CY9483" s="124"/>
      <c r="CZ9483" s="81"/>
      <c r="DE9483" s="125"/>
      <c r="DF9483" s="81"/>
    </row>
    <row r="9484" spans="15:110" x14ac:dyDescent="0.25">
      <c r="O9484" s="156"/>
      <c r="P9484" s="157"/>
      <c r="Q9484" s="105"/>
      <c r="R9484" s="158"/>
      <c r="S9484" s="159"/>
      <c r="T9484" s="153"/>
      <c r="Y9484" s="81"/>
      <c r="Z9484" s="153"/>
      <c r="AG9484" s="81"/>
      <c r="AJ9484" s="153"/>
      <c r="AL9484" s="154"/>
      <c r="AM9484" s="153"/>
      <c r="AN9484" s="81"/>
      <c r="AO9484" s="153"/>
      <c r="AQ9484" s="154"/>
      <c r="AR9484" s="153"/>
      <c r="AS9484" s="81"/>
      <c r="AT9484" s="153"/>
      <c r="AV9484" s="154"/>
      <c r="AW9484" s="153"/>
      <c r="BB9484" s="81"/>
      <c r="CB9484" s="82"/>
      <c r="CC9484" s="82"/>
      <c r="CM9484" s="81"/>
      <c r="CN9484" s="81"/>
      <c r="CO9484" s="81"/>
      <c r="CY9484" s="124"/>
      <c r="CZ9484" s="81"/>
      <c r="DE9484" s="125"/>
      <c r="DF9484" s="81"/>
    </row>
    <row r="9485" spans="15:110" x14ac:dyDescent="0.25">
      <c r="O9485" s="156"/>
      <c r="P9485" s="157"/>
      <c r="Q9485" s="105"/>
      <c r="R9485" s="158"/>
      <c r="S9485" s="159"/>
      <c r="T9485" s="153"/>
      <c r="Y9485" s="81"/>
      <c r="Z9485" s="153"/>
      <c r="AG9485" s="81"/>
      <c r="AJ9485" s="153"/>
      <c r="AL9485" s="154"/>
      <c r="AM9485" s="153"/>
      <c r="AN9485" s="81"/>
      <c r="AO9485" s="153"/>
      <c r="AQ9485" s="154"/>
      <c r="AR9485" s="153"/>
      <c r="AS9485" s="81"/>
      <c r="AT9485" s="153"/>
      <c r="AV9485" s="154"/>
      <c r="AW9485" s="153"/>
      <c r="BB9485" s="81"/>
      <c r="CB9485" s="82"/>
      <c r="CC9485" s="82"/>
      <c r="CM9485" s="81"/>
      <c r="CN9485" s="81"/>
      <c r="CO9485" s="81"/>
      <c r="CY9485" s="124"/>
      <c r="CZ9485" s="81"/>
      <c r="DE9485" s="125"/>
      <c r="DF9485" s="81"/>
    </row>
    <row r="9486" spans="15:110" x14ac:dyDescent="0.25">
      <c r="O9486" s="156"/>
      <c r="P9486" s="157"/>
      <c r="Q9486" s="105"/>
      <c r="R9486" s="158"/>
      <c r="S9486" s="159"/>
      <c r="T9486" s="153"/>
      <c r="Y9486" s="81"/>
      <c r="Z9486" s="153"/>
      <c r="AG9486" s="81"/>
      <c r="AJ9486" s="153"/>
      <c r="AL9486" s="154"/>
      <c r="AM9486" s="153"/>
      <c r="AN9486" s="81"/>
      <c r="AO9486" s="153"/>
      <c r="AQ9486" s="154"/>
      <c r="AR9486" s="153"/>
      <c r="AS9486" s="81"/>
      <c r="AT9486" s="153"/>
      <c r="AV9486" s="154"/>
      <c r="AW9486" s="153"/>
      <c r="BB9486" s="81"/>
      <c r="CB9486" s="82"/>
      <c r="CC9486" s="82"/>
      <c r="CM9486" s="81"/>
      <c r="CN9486" s="81"/>
      <c r="CO9486" s="81"/>
      <c r="CY9486" s="124"/>
      <c r="CZ9486" s="81"/>
      <c r="DE9486" s="125"/>
      <c r="DF9486" s="81"/>
    </row>
    <row r="9487" spans="15:110" x14ac:dyDescent="0.25">
      <c r="O9487" s="156"/>
      <c r="P9487" s="157"/>
      <c r="Q9487" s="105"/>
      <c r="R9487" s="158"/>
      <c r="S9487" s="159"/>
      <c r="T9487" s="153"/>
      <c r="Y9487" s="81"/>
      <c r="Z9487" s="153"/>
      <c r="AG9487" s="81"/>
      <c r="AJ9487" s="153"/>
      <c r="AL9487" s="154"/>
      <c r="AM9487" s="153"/>
      <c r="AN9487" s="81"/>
      <c r="AO9487" s="153"/>
      <c r="AQ9487" s="154"/>
      <c r="AR9487" s="153"/>
      <c r="AS9487" s="81"/>
      <c r="AT9487" s="153"/>
      <c r="AV9487" s="154"/>
      <c r="AW9487" s="153"/>
      <c r="BB9487" s="81"/>
      <c r="CB9487" s="82"/>
      <c r="CC9487" s="82"/>
      <c r="CM9487" s="81"/>
      <c r="CN9487" s="81"/>
      <c r="CO9487" s="81"/>
      <c r="CY9487" s="124"/>
      <c r="CZ9487" s="81"/>
      <c r="DE9487" s="125"/>
      <c r="DF9487" s="81"/>
    </row>
    <row r="9488" spans="15:110" x14ac:dyDescent="0.25">
      <c r="O9488" s="156"/>
      <c r="P9488" s="157"/>
      <c r="Q9488" s="105"/>
      <c r="R9488" s="158"/>
      <c r="S9488" s="159"/>
      <c r="T9488" s="153"/>
      <c r="Y9488" s="81"/>
      <c r="Z9488" s="153"/>
      <c r="AG9488" s="81"/>
      <c r="AJ9488" s="153"/>
      <c r="AL9488" s="154"/>
      <c r="AM9488" s="153"/>
      <c r="AN9488" s="81"/>
      <c r="AO9488" s="153"/>
      <c r="AQ9488" s="154"/>
      <c r="AR9488" s="153"/>
      <c r="AS9488" s="81"/>
      <c r="AT9488" s="153"/>
      <c r="AV9488" s="154"/>
      <c r="AW9488" s="153"/>
      <c r="BB9488" s="81"/>
      <c r="CB9488" s="82"/>
      <c r="CC9488" s="82"/>
      <c r="CM9488" s="81"/>
      <c r="CN9488" s="81"/>
      <c r="CO9488" s="81"/>
      <c r="CY9488" s="124"/>
      <c r="CZ9488" s="81"/>
      <c r="DE9488" s="125"/>
      <c r="DF9488" s="81"/>
    </row>
    <row r="9489" spans="15:110" x14ac:dyDescent="0.25">
      <c r="O9489" s="156"/>
      <c r="P9489" s="157"/>
      <c r="Q9489" s="105"/>
      <c r="R9489" s="158"/>
      <c r="S9489" s="159"/>
      <c r="T9489" s="153"/>
      <c r="Y9489" s="81"/>
      <c r="Z9489" s="153"/>
      <c r="AG9489" s="81"/>
      <c r="AJ9489" s="153"/>
      <c r="AL9489" s="154"/>
      <c r="AM9489" s="153"/>
      <c r="AN9489" s="81"/>
      <c r="AO9489" s="153"/>
      <c r="AQ9489" s="154"/>
      <c r="AR9489" s="153"/>
      <c r="AS9489" s="81"/>
      <c r="AT9489" s="153"/>
      <c r="AV9489" s="154"/>
      <c r="AW9489" s="153"/>
      <c r="BB9489" s="81"/>
      <c r="CB9489" s="82"/>
      <c r="CC9489" s="82"/>
      <c r="CM9489" s="81"/>
      <c r="CN9489" s="81"/>
      <c r="CO9489" s="81"/>
      <c r="CY9489" s="124"/>
      <c r="CZ9489" s="81"/>
      <c r="DE9489" s="125"/>
      <c r="DF9489" s="81"/>
    </row>
    <row r="9490" spans="15:110" x14ac:dyDescent="0.25">
      <c r="O9490" s="156"/>
      <c r="P9490" s="157"/>
      <c r="Q9490" s="105"/>
      <c r="R9490" s="158"/>
      <c r="S9490" s="159"/>
      <c r="T9490" s="153"/>
      <c r="Y9490" s="81"/>
      <c r="Z9490" s="153"/>
      <c r="AG9490" s="81"/>
      <c r="AJ9490" s="153"/>
      <c r="AL9490" s="154"/>
      <c r="AM9490" s="153"/>
      <c r="AN9490" s="81"/>
      <c r="AO9490" s="153"/>
      <c r="AQ9490" s="154"/>
      <c r="AR9490" s="153"/>
      <c r="AS9490" s="81"/>
      <c r="AT9490" s="153"/>
      <c r="AV9490" s="154"/>
      <c r="AW9490" s="153"/>
      <c r="BB9490" s="81"/>
      <c r="CB9490" s="82"/>
      <c r="CC9490" s="82"/>
      <c r="CM9490" s="81"/>
      <c r="CN9490" s="81"/>
      <c r="CO9490" s="81"/>
      <c r="CY9490" s="124"/>
      <c r="CZ9490" s="81"/>
      <c r="DE9490" s="125"/>
      <c r="DF9490" s="81"/>
    </row>
    <row r="9491" spans="15:110" x14ac:dyDescent="0.25">
      <c r="O9491" s="156"/>
      <c r="P9491" s="157"/>
      <c r="Q9491" s="105"/>
      <c r="R9491" s="158"/>
      <c r="S9491" s="159"/>
      <c r="T9491" s="153"/>
      <c r="Y9491" s="81"/>
      <c r="Z9491" s="153"/>
      <c r="AG9491" s="81"/>
      <c r="AJ9491" s="153"/>
      <c r="AL9491" s="154"/>
      <c r="AM9491" s="153"/>
      <c r="AN9491" s="81"/>
      <c r="AO9491" s="153"/>
      <c r="AQ9491" s="154"/>
      <c r="AR9491" s="153"/>
      <c r="AS9491" s="81"/>
      <c r="AT9491" s="153"/>
      <c r="AV9491" s="154"/>
      <c r="AW9491" s="153"/>
      <c r="BB9491" s="81"/>
      <c r="CB9491" s="82"/>
      <c r="CC9491" s="82"/>
      <c r="CM9491" s="81"/>
      <c r="CN9491" s="81"/>
      <c r="CO9491" s="81"/>
      <c r="CY9491" s="124"/>
      <c r="CZ9491" s="81"/>
      <c r="DE9491" s="125"/>
      <c r="DF9491" s="81"/>
    </row>
    <row r="9492" spans="15:110" x14ac:dyDescent="0.25">
      <c r="O9492" s="156"/>
      <c r="P9492" s="157"/>
      <c r="Q9492" s="105"/>
      <c r="R9492" s="158"/>
      <c r="S9492" s="159"/>
      <c r="T9492" s="153"/>
      <c r="Y9492" s="81"/>
      <c r="Z9492" s="153"/>
      <c r="AG9492" s="81"/>
      <c r="AJ9492" s="153"/>
      <c r="AL9492" s="154"/>
      <c r="AM9492" s="153"/>
      <c r="AN9492" s="81"/>
      <c r="AO9492" s="153"/>
      <c r="AQ9492" s="154"/>
      <c r="AR9492" s="153"/>
      <c r="AS9492" s="81"/>
      <c r="AT9492" s="153"/>
      <c r="AV9492" s="154"/>
      <c r="AW9492" s="153"/>
      <c r="BB9492" s="81"/>
      <c r="CB9492" s="82"/>
      <c r="CC9492" s="82"/>
      <c r="CM9492" s="81"/>
      <c r="CN9492" s="81"/>
      <c r="CO9492" s="81"/>
      <c r="CY9492" s="124"/>
      <c r="CZ9492" s="81"/>
      <c r="DE9492" s="125"/>
      <c r="DF9492" s="81"/>
    </row>
    <row r="9493" spans="15:110" x14ac:dyDescent="0.25">
      <c r="O9493" s="156"/>
      <c r="P9493" s="157"/>
      <c r="Q9493" s="105"/>
      <c r="R9493" s="158"/>
      <c r="S9493" s="159"/>
      <c r="T9493" s="153"/>
      <c r="Y9493" s="81"/>
      <c r="Z9493" s="153"/>
      <c r="AG9493" s="81"/>
      <c r="AJ9493" s="153"/>
      <c r="AL9493" s="154"/>
      <c r="AM9493" s="153"/>
      <c r="AN9493" s="81"/>
      <c r="AO9493" s="153"/>
      <c r="AQ9493" s="154"/>
      <c r="AR9493" s="153"/>
      <c r="AS9493" s="81"/>
      <c r="AT9493" s="153"/>
      <c r="AV9493" s="154"/>
      <c r="AW9493" s="153"/>
      <c r="BB9493" s="81"/>
      <c r="CB9493" s="82"/>
      <c r="CC9493" s="82"/>
      <c r="CM9493" s="81"/>
      <c r="CN9493" s="81"/>
      <c r="CO9493" s="81"/>
      <c r="CY9493" s="124"/>
      <c r="CZ9493" s="81"/>
      <c r="DE9493" s="125"/>
      <c r="DF9493" s="81"/>
    </row>
    <row r="9494" spans="15:110" x14ac:dyDescent="0.25">
      <c r="O9494" s="156"/>
      <c r="P9494" s="157"/>
      <c r="Q9494" s="105"/>
      <c r="R9494" s="158"/>
      <c r="S9494" s="159"/>
      <c r="T9494" s="153"/>
      <c r="Y9494" s="81"/>
      <c r="Z9494" s="153"/>
      <c r="AG9494" s="81"/>
      <c r="AJ9494" s="153"/>
      <c r="AL9494" s="154"/>
      <c r="AM9494" s="153"/>
      <c r="AN9494" s="81"/>
      <c r="AO9494" s="153"/>
      <c r="AQ9494" s="154"/>
      <c r="AR9494" s="153"/>
      <c r="AS9494" s="81"/>
      <c r="AT9494" s="153"/>
      <c r="AV9494" s="154"/>
      <c r="AW9494" s="153"/>
      <c r="BB9494" s="81"/>
      <c r="CB9494" s="82"/>
      <c r="CC9494" s="82"/>
      <c r="CM9494" s="81"/>
      <c r="CN9494" s="81"/>
      <c r="CO9494" s="81"/>
      <c r="CY9494" s="124"/>
      <c r="CZ9494" s="81"/>
      <c r="DE9494" s="125"/>
      <c r="DF9494" s="81"/>
    </row>
    <row r="9495" spans="15:110" x14ac:dyDescent="0.25">
      <c r="O9495" s="156"/>
      <c r="P9495" s="157"/>
      <c r="Q9495" s="105"/>
      <c r="R9495" s="158"/>
      <c r="S9495" s="159"/>
      <c r="T9495" s="153"/>
      <c r="Y9495" s="81"/>
      <c r="Z9495" s="153"/>
      <c r="AG9495" s="81"/>
      <c r="AJ9495" s="153"/>
      <c r="AL9495" s="154"/>
      <c r="AM9495" s="153"/>
      <c r="AN9495" s="81"/>
      <c r="AO9495" s="153"/>
      <c r="AQ9495" s="154"/>
      <c r="AR9495" s="153"/>
      <c r="AS9495" s="81"/>
      <c r="AT9495" s="153"/>
      <c r="AV9495" s="154"/>
      <c r="AW9495" s="153"/>
      <c r="BB9495" s="81"/>
      <c r="CB9495" s="82"/>
      <c r="CC9495" s="82"/>
      <c r="CM9495" s="81"/>
      <c r="CN9495" s="81"/>
      <c r="CO9495" s="81"/>
      <c r="CY9495" s="124"/>
      <c r="CZ9495" s="81"/>
      <c r="DE9495" s="125"/>
      <c r="DF9495" s="81"/>
    </row>
    <row r="9496" spans="15:110" x14ac:dyDescent="0.25">
      <c r="O9496" s="156"/>
      <c r="P9496" s="157"/>
      <c r="Q9496" s="105"/>
      <c r="R9496" s="158"/>
      <c r="S9496" s="159"/>
      <c r="T9496" s="153"/>
      <c r="Y9496" s="81"/>
      <c r="Z9496" s="153"/>
      <c r="AG9496" s="81"/>
      <c r="AJ9496" s="153"/>
      <c r="AL9496" s="154"/>
      <c r="AM9496" s="153"/>
      <c r="AN9496" s="81"/>
      <c r="AO9496" s="153"/>
      <c r="AQ9496" s="154"/>
      <c r="AR9496" s="153"/>
      <c r="AS9496" s="81"/>
      <c r="AT9496" s="153"/>
      <c r="AV9496" s="154"/>
      <c r="AW9496" s="153"/>
      <c r="BB9496" s="81"/>
      <c r="CB9496" s="82"/>
      <c r="CC9496" s="82"/>
      <c r="CM9496" s="81"/>
      <c r="CN9496" s="81"/>
      <c r="CO9496" s="81"/>
      <c r="CY9496" s="124"/>
      <c r="CZ9496" s="81"/>
      <c r="DE9496" s="125"/>
      <c r="DF9496" s="81"/>
    </row>
    <row r="9497" spans="15:110" x14ac:dyDescent="0.25">
      <c r="O9497" s="156"/>
      <c r="P9497" s="157"/>
      <c r="Q9497" s="105"/>
      <c r="R9497" s="158"/>
      <c r="S9497" s="159"/>
      <c r="T9497" s="153"/>
      <c r="Y9497" s="81"/>
      <c r="Z9497" s="153"/>
      <c r="AG9497" s="81"/>
      <c r="AJ9497" s="153"/>
      <c r="AL9497" s="154"/>
      <c r="AM9497" s="153"/>
      <c r="AN9497" s="81"/>
      <c r="AO9497" s="153"/>
      <c r="AQ9497" s="154"/>
      <c r="AR9497" s="153"/>
      <c r="AS9497" s="81"/>
      <c r="AT9497" s="153"/>
      <c r="AV9497" s="154"/>
      <c r="AW9497" s="153"/>
      <c r="BB9497" s="81"/>
      <c r="CB9497" s="82"/>
      <c r="CC9497" s="82"/>
      <c r="CM9497" s="81"/>
      <c r="CN9497" s="81"/>
      <c r="CO9497" s="81"/>
      <c r="CY9497" s="124"/>
      <c r="CZ9497" s="81"/>
      <c r="DE9497" s="125"/>
      <c r="DF9497" s="81"/>
    </row>
    <row r="9498" spans="15:110" x14ac:dyDescent="0.25">
      <c r="O9498" s="156"/>
      <c r="P9498" s="157"/>
      <c r="Q9498" s="105"/>
      <c r="R9498" s="158"/>
      <c r="S9498" s="159"/>
      <c r="T9498" s="153"/>
      <c r="Y9498" s="81"/>
      <c r="Z9498" s="153"/>
      <c r="AG9498" s="81"/>
      <c r="AJ9498" s="153"/>
      <c r="AL9498" s="154"/>
      <c r="AM9498" s="153"/>
      <c r="AN9498" s="81"/>
      <c r="AO9498" s="153"/>
      <c r="AQ9498" s="154"/>
      <c r="AR9498" s="153"/>
      <c r="AS9498" s="81"/>
      <c r="AT9498" s="153"/>
      <c r="AV9498" s="154"/>
      <c r="AW9498" s="153"/>
      <c r="BB9498" s="81"/>
      <c r="CB9498" s="82"/>
      <c r="CC9498" s="82"/>
      <c r="CM9498" s="81"/>
      <c r="CN9498" s="81"/>
      <c r="CO9498" s="81"/>
      <c r="CY9498" s="124"/>
      <c r="CZ9498" s="81"/>
      <c r="DE9498" s="125"/>
      <c r="DF9498" s="81"/>
    </row>
    <row r="9499" spans="15:110" x14ac:dyDescent="0.25">
      <c r="O9499" s="156"/>
      <c r="P9499" s="157"/>
      <c r="Q9499" s="105"/>
      <c r="R9499" s="158"/>
      <c r="S9499" s="159"/>
      <c r="T9499" s="153"/>
      <c r="Y9499" s="81"/>
      <c r="Z9499" s="153"/>
      <c r="AG9499" s="81"/>
      <c r="AJ9499" s="153"/>
      <c r="AL9499" s="154"/>
      <c r="AM9499" s="153"/>
      <c r="AN9499" s="81"/>
      <c r="AO9499" s="153"/>
      <c r="AQ9499" s="154"/>
      <c r="AR9499" s="153"/>
      <c r="AS9499" s="81"/>
      <c r="AT9499" s="153"/>
      <c r="AV9499" s="154"/>
      <c r="AW9499" s="153"/>
      <c r="BB9499" s="81"/>
      <c r="CB9499" s="82"/>
      <c r="CC9499" s="82"/>
      <c r="CM9499" s="81"/>
      <c r="CN9499" s="81"/>
      <c r="CO9499" s="81"/>
      <c r="CY9499" s="124"/>
      <c r="CZ9499" s="81"/>
      <c r="DE9499" s="125"/>
      <c r="DF9499" s="81"/>
    </row>
    <row r="9500" spans="15:110" x14ac:dyDescent="0.25">
      <c r="O9500" s="156"/>
      <c r="P9500" s="157"/>
      <c r="Q9500" s="105"/>
      <c r="R9500" s="158"/>
      <c r="S9500" s="159"/>
      <c r="T9500" s="153"/>
      <c r="Y9500" s="81"/>
      <c r="Z9500" s="153"/>
      <c r="AG9500" s="81"/>
      <c r="AJ9500" s="153"/>
      <c r="AL9500" s="154"/>
      <c r="AM9500" s="153"/>
      <c r="AN9500" s="81"/>
      <c r="AO9500" s="153"/>
      <c r="AQ9500" s="154"/>
      <c r="AR9500" s="153"/>
      <c r="AS9500" s="81"/>
      <c r="AT9500" s="153"/>
      <c r="AV9500" s="154"/>
      <c r="AW9500" s="153"/>
      <c r="BB9500" s="81"/>
      <c r="CB9500" s="82"/>
      <c r="CC9500" s="82"/>
      <c r="CM9500" s="81"/>
      <c r="CN9500" s="81"/>
      <c r="CO9500" s="81"/>
      <c r="CY9500" s="124"/>
      <c r="CZ9500" s="81"/>
      <c r="DE9500" s="125"/>
      <c r="DF9500" s="81"/>
    </row>
    <row r="9501" spans="15:110" x14ac:dyDescent="0.25">
      <c r="O9501" s="156"/>
      <c r="P9501" s="157"/>
      <c r="Q9501" s="105"/>
      <c r="R9501" s="158"/>
      <c r="S9501" s="159"/>
      <c r="T9501" s="153"/>
      <c r="Y9501" s="81"/>
      <c r="Z9501" s="153"/>
      <c r="AG9501" s="81"/>
      <c r="AJ9501" s="153"/>
      <c r="AL9501" s="154"/>
      <c r="AM9501" s="153"/>
      <c r="AN9501" s="81"/>
      <c r="AO9501" s="153"/>
      <c r="AQ9501" s="154"/>
      <c r="AR9501" s="153"/>
      <c r="AS9501" s="81"/>
      <c r="AT9501" s="153"/>
      <c r="AV9501" s="154"/>
      <c r="AW9501" s="153"/>
      <c r="BB9501" s="81"/>
      <c r="CB9501" s="82"/>
      <c r="CC9501" s="82"/>
      <c r="CM9501" s="81"/>
      <c r="CN9501" s="81"/>
      <c r="CO9501" s="81"/>
      <c r="CY9501" s="124"/>
      <c r="CZ9501" s="81"/>
      <c r="DE9501" s="125"/>
      <c r="DF9501" s="81"/>
    </row>
    <row r="9502" spans="15:110" x14ac:dyDescent="0.25">
      <c r="O9502" s="156"/>
      <c r="P9502" s="157"/>
      <c r="Q9502" s="105"/>
      <c r="R9502" s="158"/>
      <c r="S9502" s="159"/>
      <c r="T9502" s="153"/>
      <c r="Y9502" s="81"/>
      <c r="Z9502" s="153"/>
      <c r="AG9502" s="81"/>
      <c r="AJ9502" s="153"/>
      <c r="AL9502" s="154"/>
      <c r="AM9502" s="153"/>
      <c r="AN9502" s="81"/>
      <c r="AO9502" s="153"/>
      <c r="AQ9502" s="154"/>
      <c r="AR9502" s="153"/>
      <c r="AS9502" s="81"/>
      <c r="AT9502" s="153"/>
      <c r="AV9502" s="154"/>
      <c r="AW9502" s="153"/>
      <c r="BB9502" s="81"/>
      <c r="CB9502" s="82"/>
      <c r="CC9502" s="82"/>
      <c r="CM9502" s="81"/>
      <c r="CN9502" s="81"/>
      <c r="CO9502" s="81"/>
      <c r="CY9502" s="124"/>
      <c r="CZ9502" s="81"/>
      <c r="DE9502" s="125"/>
      <c r="DF9502" s="81"/>
    </row>
    <row r="9503" spans="15:110" x14ac:dyDescent="0.25">
      <c r="O9503" s="156"/>
      <c r="P9503" s="157"/>
      <c r="Q9503" s="105"/>
      <c r="R9503" s="158"/>
      <c r="S9503" s="159"/>
      <c r="T9503" s="153"/>
      <c r="Y9503" s="81"/>
      <c r="Z9503" s="153"/>
      <c r="AG9503" s="81"/>
      <c r="AJ9503" s="153"/>
      <c r="AL9503" s="154"/>
      <c r="AM9503" s="153"/>
      <c r="AN9503" s="81"/>
      <c r="AO9503" s="153"/>
      <c r="AQ9503" s="154"/>
      <c r="AR9503" s="153"/>
      <c r="AS9503" s="81"/>
      <c r="AT9503" s="153"/>
      <c r="AV9503" s="154"/>
      <c r="AW9503" s="153"/>
      <c r="BB9503" s="81"/>
      <c r="CB9503" s="82"/>
      <c r="CC9503" s="82"/>
      <c r="CM9503" s="81"/>
      <c r="CN9503" s="81"/>
      <c r="CO9503" s="81"/>
      <c r="CY9503" s="124"/>
      <c r="CZ9503" s="81"/>
      <c r="DE9503" s="125"/>
      <c r="DF9503" s="81"/>
    </row>
    <row r="9504" spans="15:110" x14ac:dyDescent="0.25">
      <c r="O9504" s="156"/>
      <c r="P9504" s="157"/>
      <c r="Q9504" s="105"/>
      <c r="R9504" s="158"/>
      <c r="S9504" s="159"/>
      <c r="T9504" s="153"/>
      <c r="Y9504" s="81"/>
      <c r="Z9504" s="153"/>
      <c r="AG9504" s="81"/>
      <c r="AJ9504" s="153"/>
      <c r="AL9504" s="154"/>
      <c r="AM9504" s="153"/>
      <c r="AN9504" s="81"/>
      <c r="AO9504" s="153"/>
      <c r="AQ9504" s="154"/>
      <c r="AR9504" s="153"/>
      <c r="AS9504" s="81"/>
      <c r="AT9504" s="153"/>
      <c r="AV9504" s="154"/>
      <c r="AW9504" s="153"/>
      <c r="BB9504" s="81"/>
      <c r="CB9504" s="82"/>
      <c r="CC9504" s="82"/>
      <c r="CM9504" s="81"/>
      <c r="CN9504" s="81"/>
      <c r="CO9504" s="81"/>
      <c r="CY9504" s="124"/>
      <c r="CZ9504" s="81"/>
      <c r="DE9504" s="125"/>
      <c r="DF9504" s="81"/>
    </row>
    <row r="9505" spans="15:110" x14ac:dyDescent="0.25">
      <c r="O9505" s="156"/>
      <c r="P9505" s="157"/>
      <c r="Q9505" s="105"/>
      <c r="R9505" s="158"/>
      <c r="S9505" s="159"/>
      <c r="T9505" s="153"/>
      <c r="Y9505" s="81"/>
      <c r="Z9505" s="153"/>
      <c r="AG9505" s="81"/>
      <c r="AJ9505" s="153"/>
      <c r="AL9505" s="154"/>
      <c r="AM9505" s="153"/>
      <c r="AN9505" s="81"/>
      <c r="AO9505" s="153"/>
      <c r="AQ9505" s="154"/>
      <c r="AR9505" s="153"/>
      <c r="AS9505" s="81"/>
      <c r="AT9505" s="153"/>
      <c r="AV9505" s="154"/>
      <c r="AW9505" s="153"/>
      <c r="BB9505" s="81"/>
      <c r="CB9505" s="82"/>
      <c r="CC9505" s="82"/>
      <c r="CM9505" s="81"/>
      <c r="CN9505" s="81"/>
      <c r="CO9505" s="81"/>
      <c r="CY9505" s="124"/>
      <c r="CZ9505" s="81"/>
      <c r="DE9505" s="125"/>
      <c r="DF9505" s="81"/>
    </row>
    <row r="9506" spans="15:110" x14ac:dyDescent="0.25">
      <c r="O9506" s="156"/>
      <c r="P9506" s="157"/>
      <c r="Q9506" s="105"/>
      <c r="R9506" s="158"/>
      <c r="S9506" s="159"/>
      <c r="T9506" s="153"/>
      <c r="Y9506" s="81"/>
      <c r="Z9506" s="153"/>
      <c r="AG9506" s="81"/>
      <c r="AJ9506" s="153"/>
      <c r="AL9506" s="154"/>
      <c r="AM9506" s="153"/>
      <c r="AN9506" s="81"/>
      <c r="AO9506" s="153"/>
      <c r="AQ9506" s="154"/>
      <c r="AR9506" s="153"/>
      <c r="AS9506" s="81"/>
      <c r="AT9506" s="153"/>
      <c r="AV9506" s="154"/>
      <c r="AW9506" s="153"/>
      <c r="BB9506" s="81"/>
      <c r="CB9506" s="82"/>
      <c r="CC9506" s="82"/>
      <c r="CM9506" s="81"/>
      <c r="CN9506" s="81"/>
      <c r="CO9506" s="81"/>
      <c r="CY9506" s="124"/>
      <c r="CZ9506" s="81"/>
      <c r="DE9506" s="125"/>
      <c r="DF9506" s="81"/>
    </row>
    <row r="9507" spans="15:110" x14ac:dyDescent="0.25">
      <c r="O9507" s="156"/>
      <c r="P9507" s="157"/>
      <c r="Q9507" s="105"/>
      <c r="R9507" s="158"/>
      <c r="S9507" s="159"/>
      <c r="T9507" s="153"/>
      <c r="Y9507" s="81"/>
      <c r="Z9507" s="153"/>
      <c r="AG9507" s="81"/>
      <c r="AJ9507" s="153"/>
      <c r="AL9507" s="154"/>
      <c r="AM9507" s="153"/>
      <c r="AN9507" s="81"/>
      <c r="AO9507" s="153"/>
      <c r="AQ9507" s="154"/>
      <c r="AR9507" s="153"/>
      <c r="AS9507" s="81"/>
      <c r="AT9507" s="153"/>
      <c r="AV9507" s="154"/>
      <c r="AW9507" s="153"/>
      <c r="BB9507" s="81"/>
      <c r="CB9507" s="82"/>
      <c r="CC9507" s="82"/>
      <c r="CM9507" s="81"/>
      <c r="CN9507" s="81"/>
      <c r="CO9507" s="81"/>
      <c r="CY9507" s="124"/>
      <c r="CZ9507" s="81"/>
      <c r="DE9507" s="125"/>
      <c r="DF9507" s="81"/>
    </row>
    <row r="9508" spans="15:110" x14ac:dyDescent="0.25">
      <c r="O9508" s="156"/>
      <c r="P9508" s="157"/>
      <c r="Q9508" s="105"/>
      <c r="R9508" s="158"/>
      <c r="S9508" s="159"/>
      <c r="T9508" s="153"/>
      <c r="Y9508" s="81"/>
      <c r="Z9508" s="153"/>
      <c r="AG9508" s="81"/>
      <c r="AJ9508" s="153"/>
      <c r="AL9508" s="154"/>
      <c r="AM9508" s="153"/>
      <c r="AN9508" s="81"/>
      <c r="AO9508" s="153"/>
      <c r="AQ9508" s="154"/>
      <c r="AR9508" s="153"/>
      <c r="AS9508" s="81"/>
      <c r="AT9508" s="153"/>
      <c r="AV9508" s="154"/>
      <c r="AW9508" s="153"/>
      <c r="BB9508" s="81"/>
      <c r="CB9508" s="82"/>
      <c r="CC9508" s="82"/>
      <c r="CM9508" s="81"/>
      <c r="CN9508" s="81"/>
      <c r="CO9508" s="81"/>
      <c r="CY9508" s="124"/>
      <c r="CZ9508" s="81"/>
      <c r="DE9508" s="125"/>
      <c r="DF9508" s="81"/>
    </row>
    <row r="9509" spans="15:110" x14ac:dyDescent="0.25">
      <c r="O9509" s="156"/>
      <c r="P9509" s="157"/>
      <c r="Q9509" s="105"/>
      <c r="R9509" s="158"/>
      <c r="S9509" s="159"/>
      <c r="T9509" s="153"/>
      <c r="Y9509" s="81"/>
      <c r="Z9509" s="153"/>
      <c r="AG9509" s="81"/>
      <c r="AJ9509" s="153"/>
      <c r="AL9509" s="154"/>
      <c r="AM9509" s="153"/>
      <c r="AN9509" s="81"/>
      <c r="AO9509" s="153"/>
      <c r="AQ9509" s="154"/>
      <c r="AR9509" s="153"/>
      <c r="AS9509" s="81"/>
      <c r="AT9509" s="153"/>
      <c r="AV9509" s="154"/>
      <c r="AW9509" s="153"/>
      <c r="BB9509" s="81"/>
      <c r="CB9509" s="82"/>
      <c r="CC9509" s="82"/>
      <c r="CM9509" s="81"/>
      <c r="CN9509" s="81"/>
      <c r="CO9509" s="81"/>
      <c r="CY9509" s="124"/>
      <c r="CZ9509" s="81"/>
      <c r="DE9509" s="125"/>
      <c r="DF9509" s="81"/>
    </row>
    <row r="9510" spans="15:110" x14ac:dyDescent="0.25">
      <c r="O9510" s="156"/>
      <c r="P9510" s="157"/>
      <c r="Q9510" s="105"/>
      <c r="R9510" s="158"/>
      <c r="S9510" s="159"/>
      <c r="T9510" s="153"/>
      <c r="Y9510" s="81"/>
      <c r="Z9510" s="153"/>
      <c r="AG9510" s="81"/>
      <c r="AJ9510" s="153"/>
      <c r="AL9510" s="154"/>
      <c r="AM9510" s="153"/>
      <c r="AN9510" s="81"/>
      <c r="AO9510" s="153"/>
      <c r="AQ9510" s="154"/>
      <c r="AR9510" s="153"/>
      <c r="AS9510" s="81"/>
      <c r="AT9510" s="153"/>
      <c r="AV9510" s="154"/>
      <c r="AW9510" s="153"/>
      <c r="BB9510" s="81"/>
      <c r="CB9510" s="82"/>
      <c r="CC9510" s="82"/>
      <c r="CM9510" s="81"/>
      <c r="CN9510" s="81"/>
      <c r="CO9510" s="81"/>
      <c r="CY9510" s="124"/>
      <c r="CZ9510" s="81"/>
      <c r="DE9510" s="125"/>
      <c r="DF9510" s="81"/>
    </row>
    <row r="9511" spans="15:110" x14ac:dyDescent="0.25">
      <c r="O9511" s="156"/>
      <c r="P9511" s="157"/>
      <c r="Q9511" s="105"/>
      <c r="R9511" s="158"/>
      <c r="S9511" s="159"/>
      <c r="T9511" s="153"/>
      <c r="Y9511" s="81"/>
      <c r="Z9511" s="153"/>
      <c r="AG9511" s="81"/>
      <c r="AJ9511" s="153"/>
      <c r="AL9511" s="154"/>
      <c r="AM9511" s="153"/>
      <c r="AN9511" s="81"/>
      <c r="AO9511" s="153"/>
      <c r="AQ9511" s="154"/>
      <c r="AR9511" s="153"/>
      <c r="AS9511" s="81"/>
      <c r="AT9511" s="153"/>
      <c r="AV9511" s="154"/>
      <c r="AW9511" s="153"/>
      <c r="BB9511" s="81"/>
      <c r="CB9511" s="82"/>
      <c r="CC9511" s="82"/>
      <c r="CM9511" s="81"/>
      <c r="CN9511" s="81"/>
      <c r="CO9511" s="81"/>
      <c r="CY9511" s="124"/>
      <c r="CZ9511" s="81"/>
      <c r="DE9511" s="125"/>
      <c r="DF9511" s="81"/>
    </row>
    <row r="9512" spans="15:110" x14ac:dyDescent="0.25">
      <c r="O9512" s="156"/>
      <c r="P9512" s="157"/>
      <c r="Q9512" s="105"/>
      <c r="R9512" s="158"/>
      <c r="S9512" s="159"/>
      <c r="T9512" s="153"/>
      <c r="Y9512" s="81"/>
      <c r="Z9512" s="153"/>
      <c r="AG9512" s="81"/>
      <c r="AJ9512" s="153"/>
      <c r="AL9512" s="154"/>
      <c r="AM9512" s="153"/>
      <c r="AN9512" s="81"/>
      <c r="AO9512" s="153"/>
      <c r="AQ9512" s="154"/>
      <c r="AR9512" s="153"/>
      <c r="AS9512" s="81"/>
      <c r="AT9512" s="153"/>
      <c r="AV9512" s="154"/>
      <c r="AW9512" s="153"/>
      <c r="BB9512" s="81"/>
      <c r="CB9512" s="82"/>
      <c r="CC9512" s="82"/>
      <c r="CM9512" s="81"/>
      <c r="CN9512" s="81"/>
      <c r="CO9512" s="81"/>
      <c r="CY9512" s="124"/>
      <c r="CZ9512" s="81"/>
      <c r="DE9512" s="125"/>
      <c r="DF9512" s="81"/>
    </row>
    <row r="9513" spans="15:110" x14ac:dyDescent="0.25">
      <c r="O9513" s="156"/>
      <c r="P9513" s="157"/>
      <c r="Q9513" s="105"/>
      <c r="R9513" s="158"/>
      <c r="S9513" s="159"/>
      <c r="T9513" s="153"/>
      <c r="Y9513" s="81"/>
      <c r="Z9513" s="153"/>
      <c r="AG9513" s="81"/>
      <c r="AJ9513" s="153"/>
      <c r="AL9513" s="154"/>
      <c r="AM9513" s="153"/>
      <c r="AN9513" s="81"/>
      <c r="AO9513" s="153"/>
      <c r="AQ9513" s="154"/>
      <c r="AR9513" s="153"/>
      <c r="AS9513" s="81"/>
      <c r="AT9513" s="153"/>
      <c r="AV9513" s="154"/>
      <c r="AW9513" s="153"/>
      <c r="BB9513" s="81"/>
      <c r="CB9513" s="82"/>
      <c r="CC9513" s="82"/>
      <c r="CM9513" s="81"/>
      <c r="CN9513" s="81"/>
      <c r="CO9513" s="81"/>
      <c r="CY9513" s="124"/>
      <c r="CZ9513" s="81"/>
      <c r="DE9513" s="125"/>
      <c r="DF9513" s="81"/>
    </row>
    <row r="9514" spans="15:110" x14ac:dyDescent="0.25">
      <c r="O9514" s="156"/>
      <c r="P9514" s="157"/>
      <c r="Q9514" s="105"/>
      <c r="R9514" s="158"/>
      <c r="S9514" s="159"/>
      <c r="T9514" s="153"/>
      <c r="Y9514" s="81"/>
      <c r="Z9514" s="153"/>
      <c r="AG9514" s="81"/>
      <c r="AJ9514" s="153"/>
      <c r="AL9514" s="154"/>
      <c r="AM9514" s="153"/>
      <c r="AN9514" s="81"/>
      <c r="AO9514" s="153"/>
      <c r="AQ9514" s="154"/>
      <c r="AR9514" s="153"/>
      <c r="AS9514" s="81"/>
      <c r="AT9514" s="153"/>
      <c r="AV9514" s="154"/>
      <c r="AW9514" s="153"/>
      <c r="BB9514" s="81"/>
      <c r="CB9514" s="82"/>
      <c r="CC9514" s="82"/>
      <c r="CM9514" s="81"/>
      <c r="CN9514" s="81"/>
      <c r="CO9514" s="81"/>
      <c r="CY9514" s="124"/>
      <c r="CZ9514" s="81"/>
      <c r="DE9514" s="125"/>
      <c r="DF9514" s="81"/>
    </row>
    <row r="9515" spans="15:110" x14ac:dyDescent="0.25">
      <c r="O9515" s="156"/>
      <c r="P9515" s="157"/>
      <c r="Q9515" s="105"/>
      <c r="R9515" s="158"/>
      <c r="S9515" s="159"/>
      <c r="T9515" s="153"/>
      <c r="Y9515" s="81"/>
      <c r="Z9515" s="153"/>
      <c r="AG9515" s="81"/>
      <c r="AJ9515" s="153"/>
      <c r="AL9515" s="154"/>
      <c r="AM9515" s="153"/>
      <c r="AN9515" s="81"/>
      <c r="AO9515" s="153"/>
      <c r="AQ9515" s="154"/>
      <c r="AR9515" s="153"/>
      <c r="AS9515" s="81"/>
      <c r="AT9515" s="153"/>
      <c r="AV9515" s="154"/>
      <c r="AW9515" s="153"/>
      <c r="BB9515" s="81"/>
      <c r="CB9515" s="82"/>
      <c r="CC9515" s="82"/>
      <c r="CM9515" s="81"/>
      <c r="CN9515" s="81"/>
      <c r="CO9515" s="81"/>
      <c r="CY9515" s="124"/>
      <c r="CZ9515" s="81"/>
      <c r="DE9515" s="125"/>
      <c r="DF9515" s="81"/>
    </row>
    <row r="9516" spans="15:110" x14ac:dyDescent="0.25">
      <c r="O9516" s="156"/>
      <c r="P9516" s="157"/>
      <c r="Q9516" s="105"/>
      <c r="R9516" s="158"/>
      <c r="S9516" s="159"/>
      <c r="T9516" s="153"/>
      <c r="Y9516" s="81"/>
      <c r="Z9516" s="153"/>
      <c r="AG9516" s="81"/>
      <c r="AJ9516" s="153"/>
      <c r="AL9516" s="154"/>
      <c r="AM9516" s="153"/>
      <c r="AN9516" s="81"/>
      <c r="AO9516" s="153"/>
      <c r="AQ9516" s="154"/>
      <c r="AR9516" s="153"/>
      <c r="AS9516" s="81"/>
      <c r="AT9516" s="153"/>
      <c r="AV9516" s="154"/>
      <c r="AW9516" s="153"/>
      <c r="BB9516" s="81"/>
      <c r="CB9516" s="82"/>
      <c r="CC9516" s="82"/>
      <c r="CM9516" s="81"/>
      <c r="CN9516" s="81"/>
      <c r="CO9516" s="81"/>
      <c r="CY9516" s="124"/>
      <c r="CZ9516" s="81"/>
      <c r="DE9516" s="125"/>
      <c r="DF9516" s="81"/>
    </row>
    <row r="9517" spans="15:110" x14ac:dyDescent="0.25">
      <c r="O9517" s="156"/>
      <c r="P9517" s="157"/>
      <c r="Q9517" s="105"/>
      <c r="R9517" s="158"/>
      <c r="S9517" s="159"/>
      <c r="T9517" s="153"/>
      <c r="Y9517" s="81"/>
      <c r="Z9517" s="153"/>
      <c r="AG9517" s="81"/>
      <c r="AJ9517" s="153"/>
      <c r="AL9517" s="154"/>
      <c r="AM9517" s="153"/>
      <c r="AN9517" s="81"/>
      <c r="AO9517" s="153"/>
      <c r="AQ9517" s="154"/>
      <c r="AR9517" s="153"/>
      <c r="AS9517" s="81"/>
      <c r="AT9517" s="153"/>
      <c r="AV9517" s="154"/>
      <c r="AW9517" s="153"/>
      <c r="BB9517" s="81"/>
      <c r="CB9517" s="82"/>
      <c r="CC9517" s="82"/>
      <c r="CM9517" s="81"/>
      <c r="CN9517" s="81"/>
      <c r="CO9517" s="81"/>
      <c r="CY9517" s="124"/>
      <c r="CZ9517" s="81"/>
      <c r="DE9517" s="125"/>
      <c r="DF9517" s="81"/>
    </row>
    <row r="9518" spans="15:110" x14ac:dyDescent="0.25">
      <c r="O9518" s="156"/>
      <c r="P9518" s="157"/>
      <c r="Q9518" s="105"/>
      <c r="R9518" s="158"/>
      <c r="S9518" s="159"/>
      <c r="T9518" s="153"/>
      <c r="Y9518" s="81"/>
      <c r="Z9518" s="153"/>
      <c r="AG9518" s="81"/>
      <c r="AJ9518" s="153"/>
      <c r="AL9518" s="154"/>
      <c r="AM9518" s="153"/>
      <c r="AN9518" s="81"/>
      <c r="AO9518" s="153"/>
      <c r="AQ9518" s="154"/>
      <c r="AR9518" s="153"/>
      <c r="AS9518" s="81"/>
      <c r="AT9518" s="153"/>
      <c r="AV9518" s="154"/>
      <c r="AW9518" s="153"/>
      <c r="BB9518" s="81"/>
      <c r="CB9518" s="82"/>
      <c r="CC9518" s="82"/>
      <c r="CM9518" s="81"/>
      <c r="CN9518" s="81"/>
      <c r="CO9518" s="81"/>
      <c r="CY9518" s="124"/>
      <c r="CZ9518" s="81"/>
      <c r="DE9518" s="125"/>
      <c r="DF9518" s="81"/>
    </row>
    <row r="9519" spans="15:110" x14ac:dyDescent="0.25">
      <c r="O9519" s="156"/>
      <c r="P9519" s="157"/>
      <c r="Q9519" s="105"/>
      <c r="R9519" s="158"/>
      <c r="S9519" s="159"/>
      <c r="T9519" s="153"/>
      <c r="Y9519" s="81"/>
      <c r="Z9519" s="153"/>
      <c r="AG9519" s="81"/>
      <c r="AJ9519" s="153"/>
      <c r="AL9519" s="154"/>
      <c r="AM9519" s="153"/>
      <c r="AN9519" s="81"/>
      <c r="AO9519" s="153"/>
      <c r="AQ9519" s="154"/>
      <c r="AR9519" s="153"/>
      <c r="AS9519" s="81"/>
      <c r="AT9519" s="153"/>
      <c r="AV9519" s="154"/>
      <c r="AW9519" s="153"/>
      <c r="BB9519" s="81"/>
      <c r="CB9519" s="82"/>
      <c r="CC9519" s="82"/>
      <c r="CM9519" s="81"/>
      <c r="CN9519" s="81"/>
      <c r="CO9519" s="81"/>
      <c r="CY9519" s="124"/>
      <c r="CZ9519" s="81"/>
      <c r="DE9519" s="125"/>
      <c r="DF9519" s="81"/>
    </row>
    <row r="9520" spans="15:110" x14ac:dyDescent="0.25">
      <c r="O9520" s="156"/>
      <c r="P9520" s="157"/>
      <c r="Q9520" s="105"/>
      <c r="R9520" s="158"/>
      <c r="S9520" s="159"/>
      <c r="T9520" s="153"/>
      <c r="Y9520" s="81"/>
      <c r="Z9520" s="153"/>
      <c r="AG9520" s="81"/>
      <c r="AJ9520" s="153"/>
      <c r="AL9520" s="154"/>
      <c r="AM9520" s="153"/>
      <c r="AN9520" s="81"/>
      <c r="AO9520" s="153"/>
      <c r="AQ9520" s="154"/>
      <c r="AR9520" s="153"/>
      <c r="AS9520" s="81"/>
      <c r="AT9520" s="153"/>
      <c r="AV9520" s="154"/>
      <c r="AW9520" s="153"/>
      <c r="BB9520" s="81"/>
      <c r="CB9520" s="82"/>
      <c r="CC9520" s="82"/>
      <c r="CM9520" s="81"/>
      <c r="CN9520" s="81"/>
      <c r="CO9520" s="81"/>
      <c r="CY9520" s="124"/>
      <c r="CZ9520" s="81"/>
      <c r="DE9520" s="125"/>
      <c r="DF9520" s="81"/>
    </row>
    <row r="9521" spans="15:110" x14ac:dyDescent="0.25">
      <c r="O9521" s="156"/>
      <c r="P9521" s="157"/>
      <c r="Q9521" s="105"/>
      <c r="R9521" s="158"/>
      <c r="S9521" s="159"/>
      <c r="T9521" s="153"/>
      <c r="Y9521" s="81"/>
      <c r="Z9521" s="153"/>
      <c r="AG9521" s="81"/>
      <c r="AJ9521" s="153"/>
      <c r="AL9521" s="154"/>
      <c r="AM9521" s="153"/>
      <c r="AN9521" s="81"/>
      <c r="AO9521" s="153"/>
      <c r="AQ9521" s="154"/>
      <c r="AR9521" s="153"/>
      <c r="AS9521" s="81"/>
      <c r="AT9521" s="153"/>
      <c r="AV9521" s="154"/>
      <c r="AW9521" s="153"/>
      <c r="BB9521" s="81"/>
      <c r="CB9521" s="82"/>
      <c r="CC9521" s="82"/>
      <c r="CM9521" s="81"/>
      <c r="CN9521" s="81"/>
      <c r="CO9521" s="81"/>
      <c r="CY9521" s="124"/>
      <c r="CZ9521" s="81"/>
      <c r="DE9521" s="125"/>
      <c r="DF9521" s="81"/>
    </row>
    <row r="9522" spans="15:110" x14ac:dyDescent="0.25">
      <c r="O9522" s="156"/>
      <c r="P9522" s="157"/>
      <c r="Q9522" s="105"/>
      <c r="R9522" s="158"/>
      <c r="S9522" s="159"/>
      <c r="T9522" s="153"/>
      <c r="Y9522" s="81"/>
      <c r="Z9522" s="153"/>
      <c r="AG9522" s="81"/>
      <c r="AJ9522" s="153"/>
      <c r="AL9522" s="154"/>
      <c r="AM9522" s="153"/>
      <c r="AN9522" s="81"/>
      <c r="AO9522" s="153"/>
      <c r="AQ9522" s="154"/>
      <c r="AR9522" s="153"/>
      <c r="AS9522" s="81"/>
      <c r="AT9522" s="153"/>
      <c r="AV9522" s="154"/>
      <c r="AW9522" s="153"/>
      <c r="BB9522" s="81"/>
      <c r="CB9522" s="82"/>
      <c r="CC9522" s="82"/>
      <c r="CM9522" s="81"/>
      <c r="CN9522" s="81"/>
      <c r="CO9522" s="81"/>
      <c r="CY9522" s="124"/>
      <c r="CZ9522" s="81"/>
      <c r="DE9522" s="125"/>
      <c r="DF9522" s="81"/>
    </row>
    <row r="9523" spans="15:110" x14ac:dyDescent="0.25">
      <c r="O9523" s="156"/>
      <c r="P9523" s="157"/>
      <c r="Q9523" s="105"/>
      <c r="R9523" s="158"/>
      <c r="S9523" s="159"/>
      <c r="T9523" s="153"/>
      <c r="Y9523" s="81"/>
      <c r="Z9523" s="153"/>
      <c r="AG9523" s="81"/>
      <c r="AJ9523" s="153"/>
      <c r="AL9523" s="154"/>
      <c r="AM9523" s="153"/>
      <c r="AN9523" s="81"/>
      <c r="AO9523" s="153"/>
      <c r="AQ9523" s="154"/>
      <c r="AR9523" s="153"/>
      <c r="AS9523" s="81"/>
      <c r="AT9523" s="153"/>
      <c r="AV9523" s="154"/>
      <c r="AW9523" s="153"/>
      <c r="BB9523" s="81"/>
      <c r="CB9523" s="82"/>
      <c r="CC9523" s="82"/>
      <c r="CM9523" s="81"/>
      <c r="CN9523" s="81"/>
      <c r="CO9523" s="81"/>
      <c r="CY9523" s="124"/>
      <c r="CZ9523" s="81"/>
      <c r="DE9523" s="125"/>
      <c r="DF9523" s="81"/>
    </row>
    <row r="9524" spans="15:110" x14ac:dyDescent="0.25">
      <c r="O9524" s="156"/>
      <c r="P9524" s="157"/>
      <c r="Q9524" s="105"/>
      <c r="R9524" s="158"/>
      <c r="S9524" s="159"/>
      <c r="T9524" s="153"/>
      <c r="Y9524" s="81"/>
      <c r="Z9524" s="153"/>
      <c r="AG9524" s="81"/>
      <c r="AJ9524" s="153"/>
      <c r="AL9524" s="154"/>
      <c r="AM9524" s="153"/>
      <c r="AN9524" s="81"/>
      <c r="AO9524" s="153"/>
      <c r="AQ9524" s="154"/>
      <c r="AR9524" s="153"/>
      <c r="AS9524" s="81"/>
      <c r="AT9524" s="153"/>
      <c r="AV9524" s="154"/>
      <c r="AW9524" s="153"/>
      <c r="BB9524" s="81"/>
      <c r="CB9524" s="82"/>
      <c r="CC9524" s="82"/>
      <c r="CM9524" s="81"/>
      <c r="CN9524" s="81"/>
      <c r="CO9524" s="81"/>
      <c r="CY9524" s="124"/>
      <c r="CZ9524" s="81"/>
      <c r="DE9524" s="125"/>
      <c r="DF9524" s="81"/>
    </row>
    <row r="9525" spans="15:110" x14ac:dyDescent="0.25">
      <c r="O9525" s="156"/>
      <c r="P9525" s="157"/>
      <c r="Q9525" s="105"/>
      <c r="R9525" s="158"/>
      <c r="S9525" s="159"/>
      <c r="T9525" s="153"/>
      <c r="Y9525" s="81"/>
      <c r="Z9525" s="153"/>
      <c r="AG9525" s="81"/>
      <c r="AJ9525" s="153"/>
      <c r="AL9525" s="154"/>
      <c r="AM9525" s="153"/>
      <c r="AN9525" s="81"/>
      <c r="AO9525" s="153"/>
      <c r="AQ9525" s="154"/>
      <c r="AR9525" s="153"/>
      <c r="AS9525" s="81"/>
      <c r="AT9525" s="153"/>
      <c r="AV9525" s="154"/>
      <c r="AW9525" s="153"/>
      <c r="BB9525" s="81"/>
      <c r="CB9525" s="82"/>
      <c r="CC9525" s="82"/>
      <c r="CM9525" s="81"/>
      <c r="CN9525" s="81"/>
      <c r="CO9525" s="81"/>
      <c r="CY9525" s="124"/>
      <c r="CZ9525" s="81"/>
      <c r="DE9525" s="125"/>
      <c r="DF9525" s="81"/>
    </row>
    <row r="9526" spans="15:110" x14ac:dyDescent="0.25">
      <c r="O9526" s="156"/>
      <c r="P9526" s="157"/>
      <c r="Q9526" s="105"/>
      <c r="R9526" s="158"/>
      <c r="S9526" s="159"/>
      <c r="T9526" s="153"/>
      <c r="Y9526" s="81"/>
      <c r="Z9526" s="153"/>
      <c r="AG9526" s="81"/>
      <c r="AJ9526" s="153"/>
      <c r="AL9526" s="154"/>
      <c r="AM9526" s="153"/>
      <c r="AN9526" s="81"/>
      <c r="AO9526" s="153"/>
      <c r="AQ9526" s="154"/>
      <c r="AR9526" s="153"/>
      <c r="AS9526" s="81"/>
      <c r="AT9526" s="153"/>
      <c r="AV9526" s="154"/>
      <c r="AW9526" s="153"/>
      <c r="BB9526" s="81"/>
      <c r="CB9526" s="82"/>
      <c r="CC9526" s="82"/>
      <c r="CM9526" s="81"/>
      <c r="CN9526" s="81"/>
      <c r="CO9526" s="81"/>
      <c r="CY9526" s="124"/>
      <c r="CZ9526" s="81"/>
      <c r="DE9526" s="125"/>
      <c r="DF9526" s="81"/>
    </row>
    <row r="9527" spans="15:110" x14ac:dyDescent="0.25">
      <c r="O9527" s="156"/>
      <c r="P9527" s="157"/>
      <c r="Q9527" s="105"/>
      <c r="R9527" s="158"/>
      <c r="S9527" s="159"/>
      <c r="T9527" s="153"/>
      <c r="Y9527" s="81"/>
      <c r="Z9527" s="153"/>
      <c r="AG9527" s="81"/>
      <c r="AJ9527" s="153"/>
      <c r="AL9527" s="154"/>
      <c r="AM9527" s="153"/>
      <c r="AN9527" s="81"/>
      <c r="AO9527" s="153"/>
      <c r="AQ9527" s="154"/>
      <c r="AR9527" s="153"/>
      <c r="AS9527" s="81"/>
      <c r="AT9527" s="153"/>
      <c r="AV9527" s="154"/>
      <c r="AW9527" s="153"/>
      <c r="BB9527" s="81"/>
      <c r="CB9527" s="82"/>
      <c r="CC9527" s="82"/>
      <c r="CM9527" s="81"/>
      <c r="CN9527" s="81"/>
      <c r="CO9527" s="81"/>
      <c r="CY9527" s="124"/>
      <c r="CZ9527" s="81"/>
      <c r="DE9527" s="125"/>
      <c r="DF9527" s="81"/>
    </row>
    <row r="9528" spans="15:110" x14ac:dyDescent="0.25">
      <c r="O9528" s="156"/>
      <c r="P9528" s="157"/>
      <c r="Q9528" s="105"/>
      <c r="R9528" s="158"/>
      <c r="S9528" s="159"/>
      <c r="T9528" s="153"/>
      <c r="Y9528" s="81"/>
      <c r="Z9528" s="153"/>
      <c r="AG9528" s="81"/>
      <c r="AJ9528" s="153"/>
      <c r="AL9528" s="154"/>
      <c r="AM9528" s="153"/>
      <c r="AN9528" s="81"/>
      <c r="AO9528" s="153"/>
      <c r="AQ9528" s="154"/>
      <c r="AR9528" s="153"/>
      <c r="AS9528" s="81"/>
      <c r="AT9528" s="153"/>
      <c r="AV9528" s="154"/>
      <c r="AW9528" s="153"/>
      <c r="BB9528" s="81"/>
      <c r="CB9528" s="82"/>
      <c r="CC9528" s="82"/>
      <c r="CM9528" s="81"/>
      <c r="CN9528" s="81"/>
      <c r="CO9528" s="81"/>
      <c r="CY9528" s="124"/>
      <c r="CZ9528" s="81"/>
      <c r="DE9528" s="125"/>
      <c r="DF9528" s="81"/>
    </row>
    <row r="9529" spans="15:110" x14ac:dyDescent="0.25">
      <c r="O9529" s="156"/>
      <c r="P9529" s="157"/>
      <c r="Q9529" s="105"/>
      <c r="R9529" s="158"/>
      <c r="S9529" s="159"/>
      <c r="T9529" s="153"/>
      <c r="Y9529" s="81"/>
      <c r="Z9529" s="153"/>
      <c r="AG9529" s="81"/>
      <c r="AJ9529" s="153"/>
      <c r="AL9529" s="154"/>
      <c r="AM9529" s="153"/>
      <c r="AN9529" s="81"/>
      <c r="AO9529" s="153"/>
      <c r="AQ9529" s="154"/>
      <c r="AR9529" s="153"/>
      <c r="AS9529" s="81"/>
      <c r="AT9529" s="153"/>
      <c r="AV9529" s="154"/>
      <c r="AW9529" s="153"/>
      <c r="BB9529" s="81"/>
      <c r="CB9529" s="82"/>
      <c r="CC9529" s="82"/>
      <c r="CM9529" s="81"/>
      <c r="CN9529" s="81"/>
      <c r="CO9529" s="81"/>
      <c r="CY9529" s="124"/>
      <c r="CZ9529" s="81"/>
      <c r="DE9529" s="125"/>
      <c r="DF9529" s="81"/>
    </row>
    <row r="9530" spans="15:110" x14ac:dyDescent="0.25">
      <c r="O9530" s="156"/>
      <c r="P9530" s="157"/>
      <c r="Q9530" s="105"/>
      <c r="R9530" s="158"/>
      <c r="S9530" s="159"/>
      <c r="T9530" s="153"/>
      <c r="Y9530" s="81"/>
      <c r="Z9530" s="153"/>
      <c r="AG9530" s="81"/>
      <c r="AJ9530" s="153"/>
      <c r="AL9530" s="154"/>
      <c r="AM9530" s="153"/>
      <c r="AN9530" s="81"/>
      <c r="AO9530" s="153"/>
      <c r="AQ9530" s="154"/>
      <c r="AR9530" s="153"/>
      <c r="AS9530" s="81"/>
      <c r="AT9530" s="153"/>
      <c r="AV9530" s="154"/>
      <c r="AW9530" s="153"/>
      <c r="BB9530" s="81"/>
      <c r="CB9530" s="82"/>
      <c r="CC9530" s="82"/>
      <c r="CM9530" s="81"/>
      <c r="CN9530" s="81"/>
      <c r="CO9530" s="81"/>
      <c r="CY9530" s="124"/>
      <c r="CZ9530" s="81"/>
      <c r="DE9530" s="125"/>
      <c r="DF9530" s="81"/>
    </row>
    <row r="9531" spans="15:110" x14ac:dyDescent="0.25">
      <c r="O9531" s="156"/>
      <c r="P9531" s="157"/>
      <c r="Q9531" s="105"/>
      <c r="R9531" s="158"/>
      <c r="S9531" s="159"/>
      <c r="T9531" s="153"/>
      <c r="Y9531" s="81"/>
      <c r="Z9531" s="153"/>
      <c r="AG9531" s="81"/>
      <c r="AJ9531" s="153"/>
      <c r="AL9531" s="154"/>
      <c r="AM9531" s="153"/>
      <c r="AN9531" s="81"/>
      <c r="AO9531" s="153"/>
      <c r="AQ9531" s="154"/>
      <c r="AR9531" s="153"/>
      <c r="AS9531" s="81"/>
      <c r="AT9531" s="153"/>
      <c r="AV9531" s="154"/>
      <c r="AW9531" s="153"/>
      <c r="BB9531" s="81"/>
      <c r="CB9531" s="82"/>
      <c r="CC9531" s="82"/>
      <c r="CM9531" s="81"/>
      <c r="CN9531" s="81"/>
      <c r="CO9531" s="81"/>
      <c r="CY9531" s="124"/>
      <c r="CZ9531" s="81"/>
      <c r="DE9531" s="125"/>
      <c r="DF9531" s="81"/>
    </row>
    <row r="9532" spans="15:110" x14ac:dyDescent="0.25">
      <c r="O9532" s="156"/>
      <c r="P9532" s="157"/>
      <c r="Q9532" s="105"/>
      <c r="R9532" s="158"/>
      <c r="S9532" s="159"/>
      <c r="T9532" s="153"/>
      <c r="Y9532" s="81"/>
      <c r="Z9532" s="153"/>
      <c r="AG9532" s="81"/>
      <c r="AJ9532" s="153"/>
      <c r="AL9532" s="154"/>
      <c r="AM9532" s="153"/>
      <c r="AN9532" s="81"/>
      <c r="AO9532" s="153"/>
      <c r="AQ9532" s="154"/>
      <c r="AR9532" s="153"/>
      <c r="AS9532" s="81"/>
      <c r="AT9532" s="153"/>
      <c r="AV9532" s="154"/>
      <c r="AW9532" s="153"/>
      <c r="BB9532" s="81"/>
      <c r="CB9532" s="82"/>
      <c r="CC9532" s="82"/>
      <c r="CM9532" s="81"/>
      <c r="CN9532" s="81"/>
      <c r="CO9532" s="81"/>
      <c r="CY9532" s="124"/>
      <c r="CZ9532" s="81"/>
      <c r="DE9532" s="125"/>
      <c r="DF9532" s="81"/>
    </row>
    <row r="9533" spans="15:110" x14ac:dyDescent="0.25">
      <c r="O9533" s="156"/>
      <c r="P9533" s="157"/>
      <c r="Q9533" s="105"/>
      <c r="R9533" s="158"/>
      <c r="S9533" s="159"/>
      <c r="T9533" s="153"/>
      <c r="Y9533" s="81"/>
      <c r="Z9533" s="153"/>
      <c r="AG9533" s="81"/>
      <c r="AJ9533" s="153"/>
      <c r="AL9533" s="154"/>
      <c r="AM9533" s="153"/>
      <c r="AN9533" s="81"/>
      <c r="AO9533" s="153"/>
      <c r="AQ9533" s="154"/>
      <c r="AR9533" s="153"/>
      <c r="AS9533" s="81"/>
      <c r="AT9533" s="153"/>
      <c r="AV9533" s="154"/>
      <c r="AW9533" s="153"/>
      <c r="BB9533" s="81"/>
      <c r="CB9533" s="82"/>
      <c r="CC9533" s="82"/>
      <c r="CM9533" s="81"/>
      <c r="CN9533" s="81"/>
      <c r="CO9533" s="81"/>
      <c r="CY9533" s="124"/>
      <c r="CZ9533" s="81"/>
      <c r="DE9533" s="125"/>
      <c r="DF9533" s="81"/>
    </row>
    <row r="9534" spans="15:110" x14ac:dyDescent="0.25">
      <c r="O9534" s="156"/>
      <c r="P9534" s="157"/>
      <c r="Q9534" s="105"/>
      <c r="R9534" s="158"/>
      <c r="S9534" s="159"/>
      <c r="T9534" s="153"/>
      <c r="Y9534" s="81"/>
      <c r="Z9534" s="153"/>
      <c r="AG9534" s="81"/>
      <c r="AJ9534" s="153"/>
      <c r="AL9534" s="154"/>
      <c r="AM9534" s="153"/>
      <c r="AN9534" s="81"/>
      <c r="AO9534" s="153"/>
      <c r="AQ9534" s="154"/>
      <c r="AR9534" s="153"/>
      <c r="AS9534" s="81"/>
      <c r="AT9534" s="153"/>
      <c r="AV9534" s="154"/>
      <c r="AW9534" s="153"/>
      <c r="BB9534" s="81"/>
      <c r="CB9534" s="82"/>
      <c r="CC9534" s="82"/>
      <c r="CM9534" s="81"/>
      <c r="CN9534" s="81"/>
      <c r="CO9534" s="81"/>
      <c r="CY9534" s="124"/>
      <c r="CZ9534" s="81"/>
      <c r="DE9534" s="125"/>
      <c r="DF9534" s="81"/>
    </row>
    <row r="9535" spans="15:110" x14ac:dyDescent="0.25">
      <c r="O9535" s="156"/>
      <c r="P9535" s="157"/>
      <c r="Q9535" s="105"/>
      <c r="R9535" s="158"/>
      <c r="S9535" s="159"/>
      <c r="T9535" s="153"/>
      <c r="Y9535" s="81"/>
      <c r="Z9535" s="153"/>
      <c r="AG9535" s="81"/>
      <c r="AJ9535" s="153"/>
      <c r="AL9535" s="154"/>
      <c r="AM9535" s="153"/>
      <c r="AN9535" s="81"/>
      <c r="AO9535" s="153"/>
      <c r="AQ9535" s="154"/>
      <c r="AR9535" s="153"/>
      <c r="AS9535" s="81"/>
      <c r="AT9535" s="153"/>
      <c r="AV9535" s="154"/>
      <c r="AW9535" s="153"/>
      <c r="BB9535" s="81"/>
      <c r="CB9535" s="82"/>
      <c r="CC9535" s="82"/>
      <c r="CM9535" s="81"/>
      <c r="CN9535" s="81"/>
      <c r="CO9535" s="81"/>
      <c r="CY9535" s="124"/>
      <c r="CZ9535" s="81"/>
      <c r="DE9535" s="125"/>
      <c r="DF9535" s="81"/>
    </row>
    <row r="9536" spans="15:110" x14ac:dyDescent="0.25">
      <c r="O9536" s="156"/>
      <c r="P9536" s="157"/>
      <c r="Q9536" s="105"/>
      <c r="R9536" s="158"/>
      <c r="S9536" s="159"/>
      <c r="T9536" s="153"/>
      <c r="Y9536" s="81"/>
      <c r="Z9536" s="153"/>
      <c r="AG9536" s="81"/>
      <c r="AJ9536" s="153"/>
      <c r="AL9536" s="154"/>
      <c r="AM9536" s="153"/>
      <c r="AN9536" s="81"/>
      <c r="AO9536" s="153"/>
      <c r="AQ9536" s="154"/>
      <c r="AR9536" s="153"/>
      <c r="AS9536" s="81"/>
      <c r="AT9536" s="153"/>
      <c r="AV9536" s="154"/>
      <c r="AW9536" s="153"/>
      <c r="BB9536" s="81"/>
      <c r="CB9536" s="82"/>
      <c r="CC9536" s="82"/>
      <c r="CM9536" s="81"/>
      <c r="CN9536" s="81"/>
      <c r="CO9536" s="81"/>
      <c r="CY9536" s="124"/>
      <c r="CZ9536" s="81"/>
      <c r="DE9536" s="125"/>
      <c r="DF9536" s="81"/>
    </row>
    <row r="9537" spans="15:110" x14ac:dyDescent="0.25">
      <c r="O9537" s="156"/>
      <c r="P9537" s="157"/>
      <c r="Q9537" s="105"/>
      <c r="R9537" s="158"/>
      <c r="S9537" s="159"/>
      <c r="T9537" s="153"/>
      <c r="Y9537" s="81"/>
      <c r="Z9537" s="153"/>
      <c r="AG9537" s="81"/>
      <c r="AJ9537" s="153"/>
      <c r="AL9537" s="154"/>
      <c r="AM9537" s="153"/>
      <c r="AN9537" s="81"/>
      <c r="AO9537" s="153"/>
      <c r="AQ9537" s="154"/>
      <c r="AR9537" s="153"/>
      <c r="AS9537" s="81"/>
      <c r="AT9537" s="153"/>
      <c r="AV9537" s="154"/>
      <c r="AW9537" s="153"/>
      <c r="BB9537" s="81"/>
      <c r="CB9537" s="82"/>
      <c r="CC9537" s="82"/>
      <c r="CM9537" s="81"/>
      <c r="CN9537" s="81"/>
      <c r="CO9537" s="81"/>
      <c r="CY9537" s="124"/>
      <c r="CZ9537" s="81"/>
      <c r="DE9537" s="125"/>
      <c r="DF9537" s="81"/>
    </row>
    <row r="9538" spans="15:110" x14ac:dyDescent="0.25">
      <c r="O9538" s="156"/>
      <c r="P9538" s="157"/>
      <c r="Q9538" s="105"/>
      <c r="R9538" s="158"/>
      <c r="S9538" s="159"/>
      <c r="T9538" s="153"/>
      <c r="Y9538" s="81"/>
      <c r="Z9538" s="153"/>
      <c r="AG9538" s="81"/>
      <c r="AJ9538" s="153"/>
      <c r="AL9538" s="154"/>
      <c r="AM9538" s="153"/>
      <c r="AN9538" s="81"/>
      <c r="AO9538" s="153"/>
      <c r="AQ9538" s="154"/>
      <c r="AR9538" s="153"/>
      <c r="AS9538" s="81"/>
      <c r="AT9538" s="153"/>
      <c r="AV9538" s="154"/>
      <c r="AW9538" s="153"/>
      <c r="BB9538" s="81"/>
      <c r="CB9538" s="82"/>
      <c r="CC9538" s="82"/>
      <c r="CM9538" s="81"/>
      <c r="CN9538" s="81"/>
      <c r="CO9538" s="81"/>
      <c r="CY9538" s="124"/>
      <c r="CZ9538" s="81"/>
      <c r="DE9538" s="125"/>
      <c r="DF9538" s="81"/>
    </row>
    <row r="9539" spans="15:110" x14ac:dyDescent="0.25">
      <c r="O9539" s="156"/>
      <c r="P9539" s="157"/>
      <c r="Q9539" s="105"/>
      <c r="R9539" s="158"/>
      <c r="S9539" s="159"/>
      <c r="T9539" s="153"/>
      <c r="Y9539" s="81"/>
      <c r="Z9539" s="153"/>
      <c r="AG9539" s="81"/>
      <c r="AJ9539" s="153"/>
      <c r="AL9539" s="154"/>
      <c r="AM9539" s="153"/>
      <c r="AN9539" s="81"/>
      <c r="AO9539" s="153"/>
      <c r="AQ9539" s="154"/>
      <c r="AR9539" s="153"/>
      <c r="AS9539" s="81"/>
      <c r="AT9539" s="153"/>
      <c r="AV9539" s="154"/>
      <c r="AW9539" s="153"/>
      <c r="BB9539" s="81"/>
      <c r="CB9539" s="82"/>
      <c r="CC9539" s="82"/>
      <c r="CM9539" s="81"/>
      <c r="CN9539" s="81"/>
      <c r="CO9539" s="81"/>
      <c r="CY9539" s="124"/>
      <c r="CZ9539" s="81"/>
      <c r="DE9539" s="125"/>
      <c r="DF9539" s="81"/>
    </row>
    <row r="9540" spans="15:110" x14ac:dyDescent="0.25">
      <c r="O9540" s="156"/>
      <c r="P9540" s="157"/>
      <c r="Q9540" s="105"/>
      <c r="R9540" s="158"/>
      <c r="S9540" s="159"/>
      <c r="T9540" s="153"/>
      <c r="Y9540" s="81"/>
      <c r="Z9540" s="153"/>
      <c r="AG9540" s="81"/>
      <c r="AJ9540" s="153"/>
      <c r="AL9540" s="154"/>
      <c r="AM9540" s="153"/>
      <c r="AN9540" s="81"/>
      <c r="AO9540" s="153"/>
      <c r="AQ9540" s="154"/>
      <c r="AR9540" s="153"/>
      <c r="AS9540" s="81"/>
      <c r="AT9540" s="153"/>
      <c r="AV9540" s="154"/>
      <c r="AW9540" s="153"/>
      <c r="BB9540" s="81"/>
      <c r="CB9540" s="82"/>
      <c r="CC9540" s="82"/>
      <c r="CM9540" s="81"/>
      <c r="CN9540" s="81"/>
      <c r="CO9540" s="81"/>
      <c r="CY9540" s="124"/>
      <c r="CZ9540" s="81"/>
      <c r="DE9540" s="125"/>
      <c r="DF9540" s="81"/>
    </row>
    <row r="9541" spans="15:110" x14ac:dyDescent="0.25">
      <c r="O9541" s="156"/>
      <c r="P9541" s="157"/>
      <c r="Q9541" s="105"/>
      <c r="R9541" s="158"/>
      <c r="S9541" s="159"/>
      <c r="T9541" s="153"/>
      <c r="Y9541" s="81"/>
      <c r="Z9541" s="153"/>
      <c r="AG9541" s="81"/>
      <c r="AJ9541" s="153"/>
      <c r="AL9541" s="154"/>
      <c r="AM9541" s="153"/>
      <c r="AN9541" s="81"/>
      <c r="AO9541" s="153"/>
      <c r="AQ9541" s="154"/>
      <c r="AR9541" s="153"/>
      <c r="AS9541" s="81"/>
      <c r="AT9541" s="153"/>
      <c r="AV9541" s="154"/>
      <c r="AW9541" s="153"/>
      <c r="BB9541" s="81"/>
      <c r="CB9541" s="82"/>
      <c r="CC9541" s="82"/>
      <c r="CM9541" s="81"/>
      <c r="CN9541" s="81"/>
      <c r="CO9541" s="81"/>
      <c r="CY9541" s="124"/>
      <c r="CZ9541" s="81"/>
      <c r="DE9541" s="125"/>
      <c r="DF9541" s="81"/>
    </row>
    <row r="9542" spans="15:110" x14ac:dyDescent="0.25">
      <c r="O9542" s="156"/>
      <c r="P9542" s="157"/>
      <c r="Q9542" s="105"/>
      <c r="R9542" s="158"/>
      <c r="S9542" s="159"/>
      <c r="T9542" s="153"/>
      <c r="Y9542" s="81"/>
      <c r="Z9542" s="153"/>
      <c r="AG9542" s="81"/>
      <c r="AJ9542" s="153"/>
      <c r="AL9542" s="154"/>
      <c r="AM9542" s="153"/>
      <c r="AN9542" s="81"/>
      <c r="AO9542" s="153"/>
      <c r="AQ9542" s="154"/>
      <c r="AR9542" s="153"/>
      <c r="AS9542" s="81"/>
      <c r="AT9542" s="153"/>
      <c r="AV9542" s="154"/>
      <c r="AW9542" s="153"/>
      <c r="BB9542" s="81"/>
      <c r="CB9542" s="82"/>
      <c r="CC9542" s="82"/>
      <c r="CM9542" s="81"/>
      <c r="CN9542" s="81"/>
      <c r="CO9542" s="81"/>
      <c r="CY9542" s="124"/>
      <c r="CZ9542" s="81"/>
      <c r="DE9542" s="125"/>
      <c r="DF9542" s="81"/>
    </row>
    <row r="9543" spans="15:110" x14ac:dyDescent="0.25">
      <c r="O9543" s="156"/>
      <c r="P9543" s="157"/>
      <c r="Q9543" s="105"/>
      <c r="R9543" s="158"/>
      <c r="S9543" s="159"/>
      <c r="T9543" s="153"/>
      <c r="Y9543" s="81"/>
      <c r="Z9543" s="153"/>
      <c r="AG9543" s="81"/>
      <c r="AJ9543" s="153"/>
      <c r="AL9543" s="154"/>
      <c r="AM9543" s="153"/>
      <c r="AN9543" s="81"/>
      <c r="AO9543" s="153"/>
      <c r="AQ9543" s="154"/>
      <c r="AR9543" s="153"/>
      <c r="AS9543" s="81"/>
      <c r="AT9543" s="153"/>
      <c r="AV9543" s="154"/>
      <c r="AW9543" s="153"/>
      <c r="BB9543" s="81"/>
      <c r="CB9543" s="82"/>
      <c r="CC9543" s="82"/>
      <c r="CM9543" s="81"/>
      <c r="CN9543" s="81"/>
      <c r="CO9543" s="81"/>
      <c r="CY9543" s="124"/>
      <c r="CZ9543" s="81"/>
      <c r="DE9543" s="125"/>
      <c r="DF9543" s="81"/>
    </row>
    <row r="9544" spans="15:110" x14ac:dyDescent="0.25">
      <c r="O9544" s="156"/>
      <c r="P9544" s="157"/>
      <c r="Q9544" s="105"/>
      <c r="R9544" s="158"/>
      <c r="S9544" s="159"/>
      <c r="T9544" s="153"/>
      <c r="Y9544" s="81"/>
      <c r="Z9544" s="153"/>
      <c r="AG9544" s="81"/>
      <c r="AJ9544" s="153"/>
      <c r="AL9544" s="154"/>
      <c r="AM9544" s="153"/>
      <c r="AN9544" s="81"/>
      <c r="AO9544" s="153"/>
      <c r="AQ9544" s="154"/>
      <c r="AR9544" s="153"/>
      <c r="AS9544" s="81"/>
      <c r="AT9544" s="153"/>
      <c r="AV9544" s="154"/>
      <c r="AW9544" s="153"/>
      <c r="BB9544" s="81"/>
      <c r="CB9544" s="82"/>
      <c r="CC9544" s="82"/>
      <c r="CM9544" s="81"/>
      <c r="CN9544" s="81"/>
      <c r="CO9544" s="81"/>
      <c r="CY9544" s="124"/>
      <c r="CZ9544" s="81"/>
      <c r="DE9544" s="125"/>
      <c r="DF9544" s="81"/>
    </row>
    <row r="9545" spans="15:110" x14ac:dyDescent="0.25">
      <c r="O9545" s="156"/>
      <c r="P9545" s="157"/>
      <c r="Q9545" s="105"/>
      <c r="R9545" s="158"/>
      <c r="S9545" s="159"/>
      <c r="T9545" s="153"/>
      <c r="Y9545" s="81"/>
      <c r="Z9545" s="153"/>
      <c r="AG9545" s="81"/>
      <c r="AJ9545" s="153"/>
      <c r="AL9545" s="154"/>
      <c r="AM9545" s="153"/>
      <c r="AN9545" s="81"/>
      <c r="AO9545" s="153"/>
      <c r="AQ9545" s="154"/>
      <c r="AR9545" s="153"/>
      <c r="AS9545" s="81"/>
      <c r="AT9545" s="153"/>
      <c r="AV9545" s="154"/>
      <c r="AW9545" s="153"/>
      <c r="BB9545" s="81"/>
      <c r="CB9545" s="82"/>
      <c r="CC9545" s="82"/>
      <c r="CM9545" s="81"/>
      <c r="CN9545" s="81"/>
      <c r="CO9545" s="81"/>
      <c r="CY9545" s="124"/>
      <c r="CZ9545" s="81"/>
      <c r="DE9545" s="125"/>
      <c r="DF9545" s="81"/>
    </row>
    <row r="9546" spans="15:110" x14ac:dyDescent="0.25">
      <c r="O9546" s="156"/>
      <c r="P9546" s="157"/>
      <c r="Q9546" s="105"/>
      <c r="R9546" s="158"/>
      <c r="S9546" s="159"/>
      <c r="T9546" s="153"/>
      <c r="Y9546" s="81"/>
      <c r="Z9546" s="153"/>
      <c r="AG9546" s="81"/>
      <c r="AJ9546" s="153"/>
      <c r="AL9546" s="154"/>
      <c r="AM9546" s="153"/>
      <c r="AN9546" s="81"/>
      <c r="AO9546" s="153"/>
      <c r="AQ9546" s="154"/>
      <c r="AR9546" s="153"/>
      <c r="AS9546" s="81"/>
      <c r="AT9546" s="153"/>
      <c r="AV9546" s="154"/>
      <c r="AW9546" s="153"/>
      <c r="BB9546" s="81"/>
      <c r="CB9546" s="82"/>
      <c r="CC9546" s="82"/>
      <c r="CM9546" s="81"/>
      <c r="CN9546" s="81"/>
      <c r="CO9546" s="81"/>
      <c r="CY9546" s="124"/>
      <c r="CZ9546" s="81"/>
      <c r="DE9546" s="125"/>
      <c r="DF9546" s="81"/>
    </row>
    <row r="9547" spans="15:110" x14ac:dyDescent="0.25">
      <c r="O9547" s="156"/>
      <c r="P9547" s="157"/>
      <c r="Q9547" s="105"/>
      <c r="R9547" s="158"/>
      <c r="S9547" s="159"/>
      <c r="T9547" s="153"/>
      <c r="Y9547" s="81"/>
      <c r="Z9547" s="153"/>
      <c r="AG9547" s="81"/>
      <c r="AJ9547" s="153"/>
      <c r="AL9547" s="154"/>
      <c r="AM9547" s="153"/>
      <c r="AN9547" s="81"/>
      <c r="AO9547" s="153"/>
      <c r="AQ9547" s="154"/>
      <c r="AR9547" s="153"/>
      <c r="AS9547" s="81"/>
      <c r="AT9547" s="153"/>
      <c r="AV9547" s="154"/>
      <c r="AW9547" s="153"/>
      <c r="BB9547" s="81"/>
      <c r="CB9547" s="82"/>
      <c r="CC9547" s="82"/>
      <c r="CM9547" s="81"/>
      <c r="CN9547" s="81"/>
      <c r="CO9547" s="81"/>
      <c r="CY9547" s="124"/>
      <c r="CZ9547" s="81"/>
      <c r="DE9547" s="125"/>
      <c r="DF9547" s="81"/>
    </row>
    <row r="9548" spans="15:110" x14ac:dyDescent="0.25">
      <c r="O9548" s="156"/>
      <c r="P9548" s="157"/>
      <c r="Q9548" s="105"/>
      <c r="R9548" s="158"/>
      <c r="S9548" s="159"/>
      <c r="T9548" s="153"/>
      <c r="Y9548" s="81"/>
      <c r="Z9548" s="153"/>
      <c r="AG9548" s="81"/>
      <c r="AJ9548" s="153"/>
      <c r="AL9548" s="154"/>
      <c r="AM9548" s="153"/>
      <c r="AN9548" s="81"/>
      <c r="AO9548" s="153"/>
      <c r="AQ9548" s="154"/>
      <c r="AR9548" s="153"/>
      <c r="AS9548" s="81"/>
      <c r="AT9548" s="153"/>
      <c r="AV9548" s="154"/>
      <c r="AW9548" s="153"/>
      <c r="BB9548" s="81"/>
      <c r="CB9548" s="82"/>
      <c r="CC9548" s="82"/>
      <c r="CM9548" s="81"/>
      <c r="CN9548" s="81"/>
      <c r="CO9548" s="81"/>
      <c r="CY9548" s="124"/>
      <c r="CZ9548" s="81"/>
      <c r="DE9548" s="125"/>
      <c r="DF9548" s="81"/>
    </row>
    <row r="9549" spans="15:110" x14ac:dyDescent="0.25">
      <c r="O9549" s="156"/>
      <c r="P9549" s="157"/>
      <c r="Q9549" s="105"/>
      <c r="R9549" s="158"/>
      <c r="S9549" s="159"/>
      <c r="T9549" s="153"/>
      <c r="Y9549" s="81"/>
      <c r="Z9549" s="153"/>
      <c r="AG9549" s="81"/>
      <c r="AJ9549" s="153"/>
      <c r="AL9549" s="154"/>
      <c r="AM9549" s="153"/>
      <c r="AN9549" s="81"/>
      <c r="AO9549" s="153"/>
      <c r="AQ9549" s="154"/>
      <c r="AR9549" s="153"/>
      <c r="AS9549" s="81"/>
      <c r="AT9549" s="153"/>
      <c r="AV9549" s="154"/>
      <c r="AW9549" s="153"/>
      <c r="BB9549" s="81"/>
      <c r="CB9549" s="82"/>
      <c r="CC9549" s="82"/>
      <c r="CM9549" s="81"/>
      <c r="CN9549" s="81"/>
      <c r="CO9549" s="81"/>
      <c r="CY9549" s="124"/>
      <c r="CZ9549" s="81"/>
      <c r="DE9549" s="125"/>
      <c r="DF9549" s="81"/>
    </row>
    <row r="9550" spans="15:110" x14ac:dyDescent="0.25">
      <c r="O9550" s="156"/>
      <c r="P9550" s="157"/>
      <c r="Q9550" s="105"/>
      <c r="R9550" s="158"/>
      <c r="S9550" s="159"/>
      <c r="T9550" s="153"/>
      <c r="Y9550" s="81"/>
      <c r="Z9550" s="153"/>
      <c r="AG9550" s="81"/>
      <c r="AJ9550" s="153"/>
      <c r="AL9550" s="154"/>
      <c r="AM9550" s="153"/>
      <c r="AN9550" s="81"/>
      <c r="AO9550" s="153"/>
      <c r="AQ9550" s="154"/>
      <c r="AR9550" s="153"/>
      <c r="AS9550" s="81"/>
      <c r="AT9550" s="153"/>
      <c r="AV9550" s="154"/>
      <c r="AW9550" s="153"/>
      <c r="BB9550" s="81"/>
      <c r="CB9550" s="82"/>
      <c r="CC9550" s="82"/>
      <c r="CM9550" s="81"/>
      <c r="CN9550" s="81"/>
      <c r="CO9550" s="81"/>
      <c r="CY9550" s="124"/>
      <c r="CZ9550" s="81"/>
      <c r="DE9550" s="125"/>
      <c r="DF9550" s="81"/>
    </row>
    <row r="9551" spans="15:110" x14ac:dyDescent="0.25">
      <c r="O9551" s="156"/>
      <c r="P9551" s="157"/>
      <c r="Q9551" s="105"/>
      <c r="R9551" s="158"/>
      <c r="S9551" s="159"/>
      <c r="T9551" s="153"/>
      <c r="Y9551" s="81"/>
      <c r="Z9551" s="153"/>
      <c r="AG9551" s="81"/>
      <c r="AJ9551" s="153"/>
      <c r="AL9551" s="154"/>
      <c r="AM9551" s="153"/>
      <c r="AN9551" s="81"/>
      <c r="AO9551" s="153"/>
      <c r="AQ9551" s="154"/>
      <c r="AR9551" s="153"/>
      <c r="AS9551" s="81"/>
      <c r="AT9551" s="153"/>
      <c r="AV9551" s="154"/>
      <c r="AW9551" s="153"/>
      <c r="BB9551" s="81"/>
      <c r="CB9551" s="82"/>
      <c r="CC9551" s="82"/>
      <c r="CM9551" s="81"/>
      <c r="CN9551" s="81"/>
      <c r="CO9551" s="81"/>
      <c r="CY9551" s="124"/>
      <c r="CZ9551" s="81"/>
      <c r="DE9551" s="125"/>
      <c r="DF9551" s="81"/>
    </row>
    <row r="9552" spans="15:110" x14ac:dyDescent="0.25">
      <c r="O9552" s="156"/>
      <c r="P9552" s="157"/>
      <c r="Q9552" s="105"/>
      <c r="R9552" s="158"/>
      <c r="S9552" s="159"/>
      <c r="T9552" s="153"/>
      <c r="Y9552" s="81"/>
      <c r="Z9552" s="153"/>
      <c r="AG9552" s="81"/>
      <c r="AJ9552" s="153"/>
      <c r="AL9552" s="154"/>
      <c r="AM9552" s="153"/>
      <c r="AN9552" s="81"/>
      <c r="AO9552" s="153"/>
      <c r="AQ9552" s="154"/>
      <c r="AR9552" s="153"/>
      <c r="AS9552" s="81"/>
      <c r="AT9552" s="153"/>
      <c r="AV9552" s="154"/>
      <c r="AW9552" s="153"/>
      <c r="BB9552" s="81"/>
      <c r="CB9552" s="82"/>
      <c r="CC9552" s="82"/>
      <c r="CM9552" s="81"/>
      <c r="CN9552" s="81"/>
      <c r="CO9552" s="81"/>
      <c r="CY9552" s="124"/>
      <c r="CZ9552" s="81"/>
      <c r="DE9552" s="125"/>
      <c r="DF9552" s="81"/>
    </row>
    <row r="9553" spans="15:110" x14ac:dyDescent="0.25">
      <c r="O9553" s="156"/>
      <c r="P9553" s="157"/>
      <c r="Q9553" s="105"/>
      <c r="R9553" s="158"/>
      <c r="S9553" s="159"/>
      <c r="T9553" s="153"/>
      <c r="Y9553" s="81"/>
      <c r="Z9553" s="153"/>
      <c r="AG9553" s="81"/>
      <c r="AJ9553" s="153"/>
      <c r="AL9553" s="154"/>
      <c r="AM9553" s="153"/>
      <c r="AN9553" s="81"/>
      <c r="AO9553" s="153"/>
      <c r="AQ9553" s="154"/>
      <c r="AR9553" s="153"/>
      <c r="AS9553" s="81"/>
      <c r="AT9553" s="153"/>
      <c r="AV9553" s="154"/>
      <c r="AW9553" s="153"/>
      <c r="BB9553" s="81"/>
      <c r="CB9553" s="82"/>
      <c r="CC9553" s="82"/>
      <c r="CM9553" s="81"/>
      <c r="CN9553" s="81"/>
      <c r="CO9553" s="81"/>
      <c r="CY9553" s="124"/>
      <c r="CZ9553" s="81"/>
      <c r="DE9553" s="125"/>
      <c r="DF9553" s="81"/>
    </row>
    <row r="9554" spans="15:110" x14ac:dyDescent="0.25">
      <c r="O9554" s="156"/>
      <c r="P9554" s="157"/>
      <c r="Q9554" s="105"/>
      <c r="R9554" s="158"/>
      <c r="S9554" s="159"/>
      <c r="T9554" s="153"/>
      <c r="Y9554" s="81"/>
      <c r="Z9554" s="153"/>
      <c r="AG9554" s="81"/>
      <c r="AJ9554" s="153"/>
      <c r="AL9554" s="154"/>
      <c r="AM9554" s="153"/>
      <c r="AN9554" s="81"/>
      <c r="AO9554" s="153"/>
      <c r="AQ9554" s="154"/>
      <c r="AR9554" s="153"/>
      <c r="AS9554" s="81"/>
      <c r="AT9554" s="153"/>
      <c r="AV9554" s="154"/>
      <c r="AW9554" s="153"/>
      <c r="BB9554" s="81"/>
      <c r="CB9554" s="82"/>
      <c r="CC9554" s="82"/>
      <c r="CM9554" s="81"/>
      <c r="CN9554" s="81"/>
      <c r="CO9554" s="81"/>
      <c r="CY9554" s="124"/>
      <c r="CZ9554" s="81"/>
      <c r="DE9554" s="125"/>
      <c r="DF9554" s="81"/>
    </row>
    <row r="9555" spans="15:110" x14ac:dyDescent="0.25">
      <c r="O9555" s="156"/>
      <c r="P9555" s="157"/>
      <c r="Q9555" s="105"/>
      <c r="R9555" s="158"/>
      <c r="S9555" s="159"/>
      <c r="T9555" s="153"/>
      <c r="Y9555" s="81"/>
      <c r="Z9555" s="153"/>
      <c r="AG9555" s="81"/>
      <c r="AJ9555" s="153"/>
      <c r="AL9555" s="154"/>
      <c r="AM9555" s="153"/>
      <c r="AN9555" s="81"/>
      <c r="AO9555" s="153"/>
      <c r="AQ9555" s="154"/>
      <c r="AR9555" s="153"/>
      <c r="AS9555" s="81"/>
      <c r="AT9555" s="153"/>
      <c r="AV9555" s="154"/>
      <c r="AW9555" s="153"/>
      <c r="BB9555" s="81"/>
      <c r="CB9555" s="82"/>
      <c r="CC9555" s="82"/>
      <c r="CM9555" s="81"/>
      <c r="CN9555" s="81"/>
      <c r="CO9555" s="81"/>
      <c r="CY9555" s="124"/>
      <c r="CZ9555" s="81"/>
      <c r="DE9555" s="125"/>
      <c r="DF9555" s="81"/>
    </row>
    <row r="9556" spans="15:110" x14ac:dyDescent="0.25">
      <c r="O9556" s="156"/>
      <c r="P9556" s="157"/>
      <c r="Q9556" s="105"/>
      <c r="R9556" s="158"/>
      <c r="S9556" s="159"/>
      <c r="T9556" s="153"/>
      <c r="Y9556" s="81"/>
      <c r="Z9556" s="153"/>
      <c r="AG9556" s="81"/>
      <c r="AJ9556" s="153"/>
      <c r="AL9556" s="154"/>
      <c r="AM9556" s="153"/>
      <c r="AN9556" s="81"/>
      <c r="AO9556" s="153"/>
      <c r="AQ9556" s="154"/>
      <c r="AR9556" s="153"/>
      <c r="AS9556" s="81"/>
      <c r="AT9556" s="153"/>
      <c r="AV9556" s="154"/>
      <c r="AW9556" s="153"/>
      <c r="BB9556" s="81"/>
      <c r="CB9556" s="82"/>
      <c r="CC9556" s="82"/>
      <c r="CM9556" s="81"/>
      <c r="CN9556" s="81"/>
      <c r="CO9556" s="81"/>
      <c r="CY9556" s="124"/>
      <c r="CZ9556" s="81"/>
      <c r="DE9556" s="125"/>
      <c r="DF9556" s="81"/>
    </row>
    <row r="9557" spans="15:110" x14ac:dyDescent="0.25">
      <c r="O9557" s="156"/>
      <c r="P9557" s="157"/>
      <c r="Q9557" s="105"/>
      <c r="R9557" s="158"/>
      <c r="S9557" s="159"/>
      <c r="T9557" s="153"/>
      <c r="Y9557" s="81"/>
      <c r="Z9557" s="153"/>
      <c r="AG9557" s="81"/>
      <c r="AJ9557" s="153"/>
      <c r="AL9557" s="154"/>
      <c r="AM9557" s="153"/>
      <c r="AN9557" s="81"/>
      <c r="AO9557" s="153"/>
      <c r="AQ9557" s="154"/>
      <c r="AR9557" s="153"/>
      <c r="AS9557" s="81"/>
      <c r="AT9557" s="153"/>
      <c r="AV9557" s="154"/>
      <c r="AW9557" s="153"/>
      <c r="BB9557" s="81"/>
      <c r="CB9557" s="82"/>
      <c r="CC9557" s="82"/>
      <c r="CM9557" s="81"/>
      <c r="CN9557" s="81"/>
      <c r="CO9557" s="81"/>
      <c r="CY9557" s="124"/>
      <c r="CZ9557" s="81"/>
      <c r="DE9557" s="125"/>
      <c r="DF9557" s="81"/>
    </row>
    <row r="9558" spans="15:110" x14ac:dyDescent="0.25">
      <c r="O9558" s="156"/>
      <c r="P9558" s="157"/>
      <c r="Q9558" s="105"/>
      <c r="R9558" s="158"/>
      <c r="S9558" s="159"/>
      <c r="T9558" s="153"/>
      <c r="Y9558" s="81"/>
      <c r="Z9558" s="153"/>
      <c r="AG9558" s="81"/>
      <c r="AJ9558" s="153"/>
      <c r="AL9558" s="154"/>
      <c r="AM9558" s="153"/>
      <c r="AN9558" s="81"/>
      <c r="AO9558" s="153"/>
      <c r="AQ9558" s="154"/>
      <c r="AR9558" s="153"/>
      <c r="AS9558" s="81"/>
      <c r="AT9558" s="153"/>
      <c r="AV9558" s="154"/>
      <c r="AW9558" s="153"/>
      <c r="BB9558" s="81"/>
      <c r="CB9558" s="82"/>
      <c r="CC9558" s="82"/>
      <c r="CM9558" s="81"/>
      <c r="CN9558" s="81"/>
      <c r="CO9558" s="81"/>
      <c r="CY9558" s="124"/>
      <c r="CZ9558" s="81"/>
      <c r="DE9558" s="125"/>
      <c r="DF9558" s="81"/>
    </row>
    <row r="9559" spans="15:110" x14ac:dyDescent="0.25">
      <c r="O9559" s="156"/>
      <c r="P9559" s="157"/>
      <c r="Q9559" s="105"/>
      <c r="R9559" s="158"/>
      <c r="S9559" s="159"/>
      <c r="T9559" s="153"/>
      <c r="Y9559" s="81"/>
      <c r="Z9559" s="153"/>
      <c r="AG9559" s="81"/>
      <c r="AJ9559" s="153"/>
      <c r="AL9559" s="154"/>
      <c r="AM9559" s="153"/>
      <c r="AN9559" s="81"/>
      <c r="AO9559" s="153"/>
      <c r="AQ9559" s="154"/>
      <c r="AR9559" s="153"/>
      <c r="AS9559" s="81"/>
      <c r="AT9559" s="153"/>
      <c r="AV9559" s="154"/>
      <c r="AW9559" s="153"/>
      <c r="BB9559" s="81"/>
      <c r="CB9559" s="82"/>
      <c r="CC9559" s="82"/>
      <c r="CM9559" s="81"/>
      <c r="CN9559" s="81"/>
      <c r="CO9559" s="81"/>
      <c r="CY9559" s="124"/>
      <c r="CZ9559" s="81"/>
      <c r="DE9559" s="125"/>
      <c r="DF9559" s="81"/>
    </row>
    <row r="9560" spans="15:110" x14ac:dyDescent="0.25">
      <c r="O9560" s="156"/>
      <c r="P9560" s="157"/>
      <c r="Q9560" s="105"/>
      <c r="R9560" s="158"/>
      <c r="S9560" s="159"/>
      <c r="T9560" s="153"/>
      <c r="Y9560" s="81"/>
      <c r="Z9560" s="153"/>
      <c r="AG9560" s="81"/>
      <c r="AJ9560" s="153"/>
      <c r="AL9560" s="154"/>
      <c r="AM9560" s="153"/>
      <c r="AN9560" s="81"/>
      <c r="AO9560" s="153"/>
      <c r="AQ9560" s="154"/>
      <c r="AR9560" s="153"/>
      <c r="AS9560" s="81"/>
      <c r="AT9560" s="153"/>
      <c r="AV9560" s="154"/>
      <c r="AW9560" s="153"/>
      <c r="BB9560" s="81"/>
      <c r="CB9560" s="82"/>
      <c r="CC9560" s="82"/>
      <c r="CM9560" s="81"/>
      <c r="CN9560" s="81"/>
      <c r="CO9560" s="81"/>
      <c r="CY9560" s="124"/>
      <c r="CZ9560" s="81"/>
      <c r="DE9560" s="125"/>
      <c r="DF9560" s="81"/>
    </row>
    <row r="9561" spans="15:110" x14ac:dyDescent="0.25">
      <c r="O9561" s="156"/>
      <c r="P9561" s="157"/>
      <c r="Q9561" s="105"/>
      <c r="R9561" s="158"/>
      <c r="S9561" s="159"/>
      <c r="T9561" s="153"/>
      <c r="Y9561" s="81"/>
      <c r="Z9561" s="153"/>
      <c r="AG9561" s="81"/>
      <c r="AJ9561" s="153"/>
      <c r="AL9561" s="154"/>
      <c r="AM9561" s="153"/>
      <c r="AN9561" s="81"/>
      <c r="AO9561" s="153"/>
      <c r="AQ9561" s="154"/>
      <c r="AR9561" s="153"/>
      <c r="AS9561" s="81"/>
      <c r="AT9561" s="153"/>
      <c r="AV9561" s="154"/>
      <c r="AW9561" s="153"/>
      <c r="BB9561" s="81"/>
      <c r="CB9561" s="82"/>
      <c r="CC9561" s="82"/>
      <c r="CM9561" s="81"/>
      <c r="CN9561" s="81"/>
      <c r="CO9561" s="81"/>
      <c r="CY9561" s="124"/>
      <c r="CZ9561" s="81"/>
      <c r="DE9561" s="125"/>
      <c r="DF9561" s="81"/>
    </row>
    <row r="9562" spans="15:110" x14ac:dyDescent="0.25">
      <c r="O9562" s="156"/>
      <c r="P9562" s="157"/>
      <c r="Q9562" s="105"/>
      <c r="R9562" s="158"/>
      <c r="S9562" s="159"/>
      <c r="T9562" s="153"/>
      <c r="Y9562" s="81"/>
      <c r="Z9562" s="153"/>
      <c r="AG9562" s="81"/>
      <c r="AJ9562" s="153"/>
      <c r="AL9562" s="154"/>
      <c r="AM9562" s="153"/>
      <c r="AN9562" s="81"/>
      <c r="AO9562" s="153"/>
      <c r="AQ9562" s="154"/>
      <c r="AR9562" s="153"/>
      <c r="AS9562" s="81"/>
      <c r="AT9562" s="153"/>
      <c r="AV9562" s="154"/>
      <c r="AW9562" s="153"/>
      <c r="BB9562" s="81"/>
      <c r="CB9562" s="82"/>
      <c r="CC9562" s="82"/>
      <c r="CM9562" s="81"/>
      <c r="CN9562" s="81"/>
      <c r="CO9562" s="81"/>
      <c r="CY9562" s="124"/>
      <c r="CZ9562" s="81"/>
      <c r="DE9562" s="125"/>
      <c r="DF9562" s="81"/>
    </row>
    <row r="9563" spans="15:110" x14ac:dyDescent="0.25">
      <c r="O9563" s="156"/>
      <c r="P9563" s="157"/>
      <c r="Q9563" s="105"/>
      <c r="R9563" s="158"/>
      <c r="S9563" s="159"/>
      <c r="T9563" s="153"/>
      <c r="Y9563" s="81"/>
      <c r="Z9563" s="153"/>
      <c r="AG9563" s="81"/>
      <c r="AJ9563" s="153"/>
      <c r="AL9563" s="154"/>
      <c r="AM9563" s="153"/>
      <c r="AN9563" s="81"/>
      <c r="AO9563" s="153"/>
      <c r="AQ9563" s="154"/>
      <c r="AR9563" s="153"/>
      <c r="AS9563" s="81"/>
      <c r="AT9563" s="153"/>
      <c r="AV9563" s="154"/>
      <c r="AW9563" s="153"/>
      <c r="BB9563" s="81"/>
      <c r="CB9563" s="82"/>
      <c r="CC9563" s="82"/>
      <c r="CM9563" s="81"/>
      <c r="CN9563" s="81"/>
      <c r="CO9563" s="81"/>
      <c r="CY9563" s="124"/>
      <c r="CZ9563" s="81"/>
      <c r="DE9563" s="125"/>
      <c r="DF9563" s="81"/>
    </row>
    <row r="9564" spans="15:110" x14ac:dyDescent="0.25">
      <c r="O9564" s="156"/>
      <c r="P9564" s="157"/>
      <c r="Q9564" s="105"/>
      <c r="R9564" s="158"/>
      <c r="S9564" s="159"/>
      <c r="T9564" s="153"/>
      <c r="Y9564" s="81"/>
      <c r="Z9564" s="153"/>
      <c r="AG9564" s="81"/>
      <c r="AJ9564" s="153"/>
      <c r="AL9564" s="154"/>
      <c r="AM9564" s="153"/>
      <c r="AN9564" s="81"/>
      <c r="AO9564" s="153"/>
      <c r="AQ9564" s="154"/>
      <c r="AR9564" s="153"/>
      <c r="AS9564" s="81"/>
      <c r="AT9564" s="153"/>
      <c r="AV9564" s="154"/>
      <c r="AW9564" s="153"/>
      <c r="BB9564" s="81"/>
      <c r="CB9564" s="82"/>
      <c r="CC9564" s="82"/>
      <c r="CM9564" s="81"/>
      <c r="CN9564" s="81"/>
      <c r="CO9564" s="81"/>
      <c r="CY9564" s="124"/>
      <c r="CZ9564" s="81"/>
      <c r="DE9564" s="125"/>
      <c r="DF9564" s="81"/>
    </row>
    <row r="9565" spans="15:110" x14ac:dyDescent="0.25">
      <c r="O9565" s="156"/>
      <c r="P9565" s="157"/>
      <c r="Q9565" s="105"/>
      <c r="R9565" s="158"/>
      <c r="S9565" s="159"/>
      <c r="T9565" s="153"/>
      <c r="Y9565" s="81"/>
      <c r="Z9565" s="153"/>
      <c r="AG9565" s="81"/>
      <c r="AJ9565" s="153"/>
      <c r="AL9565" s="154"/>
      <c r="AM9565" s="153"/>
      <c r="AN9565" s="81"/>
      <c r="AO9565" s="153"/>
      <c r="AQ9565" s="154"/>
      <c r="AR9565" s="153"/>
      <c r="AS9565" s="81"/>
      <c r="AT9565" s="153"/>
      <c r="AV9565" s="154"/>
      <c r="AW9565" s="153"/>
      <c r="BB9565" s="81"/>
      <c r="CB9565" s="82"/>
      <c r="CC9565" s="82"/>
      <c r="CM9565" s="81"/>
      <c r="CN9565" s="81"/>
      <c r="CO9565" s="81"/>
      <c r="CY9565" s="124"/>
      <c r="CZ9565" s="81"/>
      <c r="DE9565" s="125"/>
      <c r="DF9565" s="81"/>
    </row>
    <row r="9566" spans="15:110" x14ac:dyDescent="0.25">
      <c r="O9566" s="156"/>
      <c r="P9566" s="157"/>
      <c r="Q9566" s="105"/>
      <c r="R9566" s="158"/>
      <c r="S9566" s="159"/>
      <c r="T9566" s="153"/>
      <c r="Y9566" s="81"/>
      <c r="Z9566" s="153"/>
      <c r="AG9566" s="81"/>
      <c r="AJ9566" s="153"/>
      <c r="AL9566" s="154"/>
      <c r="AM9566" s="153"/>
      <c r="AN9566" s="81"/>
      <c r="AO9566" s="153"/>
      <c r="AQ9566" s="154"/>
      <c r="AR9566" s="153"/>
      <c r="AS9566" s="81"/>
      <c r="AT9566" s="153"/>
      <c r="AV9566" s="154"/>
      <c r="AW9566" s="153"/>
      <c r="BB9566" s="81"/>
      <c r="CB9566" s="82"/>
      <c r="CC9566" s="82"/>
      <c r="CM9566" s="81"/>
      <c r="CN9566" s="81"/>
      <c r="CO9566" s="81"/>
      <c r="CY9566" s="124"/>
      <c r="CZ9566" s="81"/>
      <c r="DE9566" s="125"/>
      <c r="DF9566" s="81"/>
    </row>
    <row r="9567" spans="15:110" x14ac:dyDescent="0.25">
      <c r="O9567" s="156"/>
      <c r="P9567" s="157"/>
      <c r="Q9567" s="105"/>
      <c r="R9567" s="158"/>
      <c r="S9567" s="159"/>
      <c r="T9567" s="153"/>
      <c r="Y9567" s="81"/>
      <c r="Z9567" s="153"/>
      <c r="AG9567" s="81"/>
      <c r="AJ9567" s="153"/>
      <c r="AL9567" s="154"/>
      <c r="AM9567" s="153"/>
      <c r="AN9567" s="81"/>
      <c r="AO9567" s="153"/>
      <c r="AQ9567" s="154"/>
      <c r="AR9567" s="153"/>
      <c r="AS9567" s="81"/>
      <c r="AT9567" s="153"/>
      <c r="AV9567" s="154"/>
      <c r="AW9567" s="153"/>
      <c r="BB9567" s="81"/>
      <c r="CB9567" s="82"/>
      <c r="CC9567" s="82"/>
      <c r="CM9567" s="81"/>
      <c r="CN9567" s="81"/>
      <c r="CO9567" s="81"/>
      <c r="CY9567" s="124"/>
      <c r="CZ9567" s="81"/>
      <c r="DE9567" s="125"/>
      <c r="DF9567" s="81"/>
    </row>
    <row r="9568" spans="15:110" x14ac:dyDescent="0.25">
      <c r="O9568" s="156"/>
      <c r="P9568" s="157"/>
      <c r="Q9568" s="105"/>
      <c r="R9568" s="158"/>
      <c r="S9568" s="159"/>
      <c r="T9568" s="153"/>
      <c r="Y9568" s="81"/>
      <c r="Z9568" s="153"/>
      <c r="AG9568" s="81"/>
      <c r="AJ9568" s="153"/>
      <c r="AL9568" s="154"/>
      <c r="AM9568" s="153"/>
      <c r="AN9568" s="81"/>
      <c r="AO9568" s="153"/>
      <c r="AQ9568" s="154"/>
      <c r="AR9568" s="153"/>
      <c r="AS9568" s="81"/>
      <c r="AT9568" s="153"/>
      <c r="AV9568" s="154"/>
      <c r="AW9568" s="153"/>
      <c r="BB9568" s="81"/>
      <c r="CB9568" s="82"/>
      <c r="CC9568" s="82"/>
      <c r="CM9568" s="81"/>
      <c r="CN9568" s="81"/>
      <c r="CO9568" s="81"/>
      <c r="CY9568" s="124"/>
      <c r="CZ9568" s="81"/>
      <c r="DE9568" s="125"/>
      <c r="DF9568" s="81"/>
    </row>
    <row r="9569" spans="15:110" x14ac:dyDescent="0.25">
      <c r="O9569" s="156"/>
      <c r="P9569" s="157"/>
      <c r="Q9569" s="105"/>
      <c r="R9569" s="158"/>
      <c r="S9569" s="159"/>
      <c r="T9569" s="153"/>
      <c r="Y9569" s="81"/>
      <c r="Z9569" s="153"/>
      <c r="AG9569" s="81"/>
      <c r="AJ9569" s="153"/>
      <c r="AL9569" s="154"/>
      <c r="AM9569" s="153"/>
      <c r="AN9569" s="81"/>
      <c r="AO9569" s="153"/>
      <c r="AQ9569" s="154"/>
      <c r="AR9569" s="153"/>
      <c r="AS9569" s="81"/>
      <c r="AT9569" s="153"/>
      <c r="AV9569" s="154"/>
      <c r="AW9569" s="153"/>
      <c r="BB9569" s="81"/>
      <c r="CB9569" s="82"/>
      <c r="CC9569" s="82"/>
      <c r="CM9569" s="81"/>
      <c r="CN9569" s="81"/>
      <c r="CO9569" s="81"/>
      <c r="CY9569" s="124"/>
      <c r="CZ9569" s="81"/>
      <c r="DE9569" s="125"/>
      <c r="DF9569" s="81"/>
    </row>
    <row r="9570" spans="15:110" x14ac:dyDescent="0.25">
      <c r="O9570" s="156"/>
      <c r="P9570" s="157"/>
      <c r="Q9570" s="105"/>
      <c r="R9570" s="158"/>
      <c r="S9570" s="159"/>
      <c r="T9570" s="153"/>
      <c r="Y9570" s="81"/>
      <c r="Z9570" s="153"/>
      <c r="AG9570" s="81"/>
      <c r="AJ9570" s="153"/>
      <c r="AL9570" s="154"/>
      <c r="AM9570" s="153"/>
      <c r="AN9570" s="81"/>
      <c r="AO9570" s="153"/>
      <c r="AQ9570" s="154"/>
      <c r="AR9570" s="153"/>
      <c r="AS9570" s="81"/>
      <c r="AT9570" s="153"/>
      <c r="AV9570" s="154"/>
      <c r="AW9570" s="153"/>
      <c r="BB9570" s="81"/>
      <c r="CB9570" s="82"/>
      <c r="CC9570" s="82"/>
      <c r="CM9570" s="81"/>
      <c r="CN9570" s="81"/>
      <c r="CO9570" s="81"/>
      <c r="CY9570" s="124"/>
      <c r="CZ9570" s="81"/>
      <c r="DE9570" s="125"/>
      <c r="DF9570" s="81"/>
    </row>
    <row r="9571" spans="15:110" x14ac:dyDescent="0.25">
      <c r="O9571" s="156"/>
      <c r="P9571" s="157"/>
      <c r="Q9571" s="105"/>
      <c r="R9571" s="158"/>
      <c r="S9571" s="159"/>
      <c r="T9571" s="153"/>
      <c r="Y9571" s="81"/>
      <c r="Z9571" s="153"/>
      <c r="AG9571" s="81"/>
      <c r="AJ9571" s="153"/>
      <c r="AL9571" s="154"/>
      <c r="AM9571" s="153"/>
      <c r="AN9571" s="81"/>
      <c r="AO9571" s="153"/>
      <c r="AQ9571" s="154"/>
      <c r="AR9571" s="153"/>
      <c r="AS9571" s="81"/>
      <c r="AT9571" s="153"/>
      <c r="AV9571" s="154"/>
      <c r="AW9571" s="153"/>
      <c r="BB9571" s="81"/>
      <c r="CB9571" s="82"/>
      <c r="CC9571" s="82"/>
      <c r="CM9571" s="81"/>
      <c r="CN9571" s="81"/>
      <c r="CO9571" s="81"/>
      <c r="CY9571" s="124"/>
      <c r="CZ9571" s="81"/>
      <c r="DE9571" s="125"/>
      <c r="DF9571" s="81"/>
    </row>
    <row r="9572" spans="15:110" x14ac:dyDescent="0.25">
      <c r="O9572" s="156"/>
      <c r="P9572" s="157"/>
      <c r="Q9572" s="105"/>
      <c r="R9572" s="158"/>
      <c r="S9572" s="159"/>
      <c r="T9572" s="153"/>
      <c r="Y9572" s="81"/>
      <c r="Z9572" s="153"/>
      <c r="AG9572" s="81"/>
      <c r="AJ9572" s="153"/>
      <c r="AL9572" s="154"/>
      <c r="AM9572" s="153"/>
      <c r="AN9572" s="81"/>
      <c r="AO9572" s="153"/>
      <c r="AQ9572" s="154"/>
      <c r="AR9572" s="153"/>
      <c r="AS9572" s="81"/>
      <c r="AT9572" s="153"/>
      <c r="AV9572" s="154"/>
      <c r="AW9572" s="153"/>
      <c r="BB9572" s="81"/>
      <c r="CB9572" s="82"/>
      <c r="CC9572" s="82"/>
      <c r="CM9572" s="81"/>
      <c r="CN9572" s="81"/>
      <c r="CO9572" s="81"/>
      <c r="CY9572" s="124"/>
      <c r="CZ9572" s="81"/>
      <c r="DE9572" s="125"/>
      <c r="DF9572" s="81"/>
    </row>
    <row r="9573" spans="15:110" x14ac:dyDescent="0.25">
      <c r="O9573" s="156"/>
      <c r="P9573" s="157"/>
      <c r="Q9573" s="105"/>
      <c r="R9573" s="158"/>
      <c r="S9573" s="159"/>
      <c r="T9573" s="153"/>
      <c r="Y9573" s="81"/>
      <c r="Z9573" s="153"/>
      <c r="AG9573" s="81"/>
      <c r="AJ9573" s="153"/>
      <c r="AL9573" s="154"/>
      <c r="AM9573" s="153"/>
      <c r="AN9573" s="81"/>
      <c r="AO9573" s="153"/>
      <c r="AQ9573" s="154"/>
      <c r="AR9573" s="153"/>
      <c r="AS9573" s="81"/>
      <c r="AT9573" s="153"/>
      <c r="AV9573" s="154"/>
      <c r="AW9573" s="153"/>
      <c r="BB9573" s="81"/>
      <c r="CB9573" s="82"/>
      <c r="CC9573" s="82"/>
      <c r="CM9573" s="81"/>
      <c r="CN9573" s="81"/>
      <c r="CO9573" s="81"/>
      <c r="CY9573" s="124"/>
      <c r="CZ9573" s="81"/>
      <c r="DE9573" s="125"/>
      <c r="DF9573" s="81"/>
    </row>
    <row r="9574" spans="15:110" x14ac:dyDescent="0.25">
      <c r="O9574" s="156"/>
      <c r="P9574" s="157"/>
      <c r="Q9574" s="105"/>
      <c r="R9574" s="158"/>
      <c r="S9574" s="159"/>
      <c r="T9574" s="153"/>
      <c r="Y9574" s="81"/>
      <c r="Z9574" s="153"/>
      <c r="AG9574" s="81"/>
      <c r="AJ9574" s="153"/>
      <c r="AL9574" s="154"/>
      <c r="AM9574" s="153"/>
      <c r="AN9574" s="81"/>
      <c r="AO9574" s="153"/>
      <c r="AQ9574" s="154"/>
      <c r="AR9574" s="153"/>
      <c r="AS9574" s="81"/>
      <c r="AT9574" s="153"/>
      <c r="AV9574" s="154"/>
      <c r="AW9574" s="153"/>
      <c r="BB9574" s="81"/>
      <c r="CB9574" s="82"/>
      <c r="CC9574" s="82"/>
      <c r="CM9574" s="81"/>
      <c r="CN9574" s="81"/>
      <c r="CO9574" s="81"/>
      <c r="CY9574" s="124"/>
      <c r="CZ9574" s="81"/>
      <c r="DE9574" s="125"/>
      <c r="DF9574" s="81"/>
    </row>
    <row r="9575" spans="15:110" x14ac:dyDescent="0.25">
      <c r="O9575" s="156"/>
      <c r="P9575" s="157"/>
      <c r="Q9575" s="105"/>
      <c r="R9575" s="158"/>
      <c r="S9575" s="159"/>
      <c r="T9575" s="153"/>
      <c r="Y9575" s="81"/>
      <c r="Z9575" s="153"/>
      <c r="AG9575" s="81"/>
      <c r="AJ9575" s="153"/>
      <c r="AL9575" s="154"/>
      <c r="AM9575" s="153"/>
      <c r="AN9575" s="81"/>
      <c r="AO9575" s="153"/>
      <c r="AQ9575" s="154"/>
      <c r="AR9575" s="153"/>
      <c r="AS9575" s="81"/>
      <c r="AT9575" s="153"/>
      <c r="AV9575" s="154"/>
      <c r="AW9575" s="153"/>
      <c r="BB9575" s="81"/>
      <c r="CB9575" s="82"/>
      <c r="CC9575" s="82"/>
      <c r="CM9575" s="81"/>
      <c r="CN9575" s="81"/>
      <c r="CO9575" s="81"/>
      <c r="CY9575" s="124"/>
      <c r="CZ9575" s="81"/>
      <c r="DE9575" s="125"/>
      <c r="DF9575" s="81"/>
    </row>
    <row r="9576" spans="15:110" x14ac:dyDescent="0.25">
      <c r="O9576" s="156"/>
      <c r="P9576" s="157"/>
      <c r="Q9576" s="105"/>
      <c r="R9576" s="158"/>
      <c r="S9576" s="159"/>
      <c r="T9576" s="153"/>
      <c r="Y9576" s="81"/>
      <c r="Z9576" s="153"/>
      <c r="AG9576" s="81"/>
      <c r="AJ9576" s="153"/>
      <c r="AL9576" s="154"/>
      <c r="AM9576" s="153"/>
      <c r="AN9576" s="81"/>
      <c r="AO9576" s="153"/>
      <c r="AQ9576" s="154"/>
      <c r="AR9576" s="153"/>
      <c r="AS9576" s="81"/>
      <c r="AT9576" s="153"/>
      <c r="AV9576" s="154"/>
      <c r="AW9576" s="153"/>
      <c r="BB9576" s="81"/>
      <c r="CB9576" s="82"/>
      <c r="CC9576" s="82"/>
      <c r="CM9576" s="81"/>
      <c r="CN9576" s="81"/>
      <c r="CO9576" s="81"/>
      <c r="CY9576" s="124"/>
      <c r="CZ9576" s="81"/>
      <c r="DE9576" s="125"/>
      <c r="DF9576" s="81"/>
    </row>
    <row r="9577" spans="15:110" x14ac:dyDescent="0.25">
      <c r="O9577" s="156"/>
      <c r="P9577" s="157"/>
      <c r="Q9577" s="105"/>
      <c r="R9577" s="158"/>
      <c r="S9577" s="159"/>
      <c r="T9577" s="153"/>
      <c r="Y9577" s="81"/>
      <c r="Z9577" s="153"/>
      <c r="AG9577" s="81"/>
      <c r="AJ9577" s="153"/>
      <c r="AL9577" s="154"/>
      <c r="AM9577" s="153"/>
      <c r="AN9577" s="81"/>
      <c r="AO9577" s="153"/>
      <c r="AQ9577" s="154"/>
      <c r="AR9577" s="153"/>
      <c r="AS9577" s="81"/>
      <c r="AT9577" s="153"/>
      <c r="AV9577" s="154"/>
      <c r="AW9577" s="153"/>
      <c r="BB9577" s="81"/>
      <c r="CB9577" s="82"/>
      <c r="CC9577" s="82"/>
      <c r="CM9577" s="81"/>
      <c r="CN9577" s="81"/>
      <c r="CO9577" s="81"/>
      <c r="CY9577" s="124"/>
      <c r="CZ9577" s="81"/>
      <c r="DE9577" s="125"/>
      <c r="DF9577" s="81"/>
    </row>
    <row r="9578" spans="15:110" x14ac:dyDescent="0.25">
      <c r="O9578" s="156"/>
      <c r="P9578" s="157"/>
      <c r="Q9578" s="105"/>
      <c r="R9578" s="158"/>
      <c r="S9578" s="159"/>
      <c r="T9578" s="153"/>
      <c r="Y9578" s="81"/>
      <c r="Z9578" s="153"/>
      <c r="AG9578" s="81"/>
      <c r="AJ9578" s="153"/>
      <c r="AL9578" s="154"/>
      <c r="AM9578" s="153"/>
      <c r="AN9578" s="81"/>
      <c r="AO9578" s="153"/>
      <c r="AQ9578" s="154"/>
      <c r="AR9578" s="153"/>
      <c r="AS9578" s="81"/>
      <c r="AT9578" s="153"/>
      <c r="AV9578" s="154"/>
      <c r="AW9578" s="153"/>
      <c r="BB9578" s="81"/>
      <c r="CB9578" s="82"/>
      <c r="CC9578" s="82"/>
      <c r="CM9578" s="81"/>
      <c r="CN9578" s="81"/>
      <c r="CO9578" s="81"/>
      <c r="CY9578" s="124"/>
      <c r="CZ9578" s="81"/>
      <c r="DE9578" s="125"/>
      <c r="DF9578" s="81"/>
    </row>
    <row r="9579" spans="15:110" x14ac:dyDescent="0.25">
      <c r="O9579" s="156"/>
      <c r="P9579" s="157"/>
      <c r="Q9579" s="105"/>
      <c r="R9579" s="158"/>
      <c r="S9579" s="159"/>
      <c r="T9579" s="153"/>
      <c r="Y9579" s="81"/>
      <c r="Z9579" s="153"/>
      <c r="AG9579" s="81"/>
      <c r="AJ9579" s="153"/>
      <c r="AL9579" s="154"/>
      <c r="AM9579" s="153"/>
      <c r="AN9579" s="81"/>
      <c r="AO9579" s="153"/>
      <c r="AQ9579" s="154"/>
      <c r="AR9579" s="153"/>
      <c r="AS9579" s="81"/>
      <c r="AT9579" s="153"/>
      <c r="AV9579" s="154"/>
      <c r="AW9579" s="153"/>
      <c r="BB9579" s="81"/>
      <c r="CB9579" s="82"/>
      <c r="CC9579" s="82"/>
      <c r="CM9579" s="81"/>
      <c r="CN9579" s="81"/>
      <c r="CO9579" s="81"/>
      <c r="CY9579" s="124"/>
      <c r="CZ9579" s="81"/>
      <c r="DE9579" s="125"/>
      <c r="DF9579" s="81"/>
    </row>
    <row r="9580" spans="15:110" x14ac:dyDescent="0.25">
      <c r="O9580" s="156"/>
      <c r="P9580" s="157"/>
      <c r="Q9580" s="105"/>
      <c r="R9580" s="158"/>
      <c r="S9580" s="159"/>
      <c r="T9580" s="153"/>
      <c r="Y9580" s="81"/>
      <c r="Z9580" s="153"/>
      <c r="AG9580" s="81"/>
      <c r="AJ9580" s="153"/>
      <c r="AL9580" s="154"/>
      <c r="AM9580" s="153"/>
      <c r="AN9580" s="81"/>
      <c r="AO9580" s="153"/>
      <c r="AQ9580" s="154"/>
      <c r="AR9580" s="153"/>
      <c r="AS9580" s="81"/>
      <c r="AT9580" s="153"/>
      <c r="AV9580" s="154"/>
      <c r="AW9580" s="153"/>
      <c r="BB9580" s="81"/>
      <c r="CB9580" s="82"/>
      <c r="CC9580" s="82"/>
      <c r="CM9580" s="81"/>
      <c r="CN9580" s="81"/>
      <c r="CO9580" s="81"/>
      <c r="CY9580" s="124"/>
      <c r="CZ9580" s="81"/>
      <c r="DE9580" s="125"/>
      <c r="DF9580" s="81"/>
    </row>
    <row r="9581" spans="15:110" x14ac:dyDescent="0.25">
      <c r="O9581" s="156"/>
      <c r="P9581" s="157"/>
      <c r="Q9581" s="105"/>
      <c r="R9581" s="158"/>
      <c r="S9581" s="159"/>
      <c r="T9581" s="153"/>
      <c r="Y9581" s="81"/>
      <c r="Z9581" s="153"/>
      <c r="AG9581" s="81"/>
      <c r="AJ9581" s="153"/>
      <c r="AL9581" s="154"/>
      <c r="AM9581" s="153"/>
      <c r="AN9581" s="81"/>
      <c r="AO9581" s="153"/>
      <c r="AQ9581" s="154"/>
      <c r="AR9581" s="153"/>
      <c r="AS9581" s="81"/>
      <c r="AT9581" s="153"/>
      <c r="AV9581" s="154"/>
      <c r="AW9581" s="153"/>
      <c r="BB9581" s="81"/>
      <c r="CB9581" s="82"/>
      <c r="CC9581" s="82"/>
      <c r="CM9581" s="81"/>
      <c r="CN9581" s="81"/>
      <c r="CO9581" s="81"/>
      <c r="CY9581" s="124"/>
      <c r="CZ9581" s="81"/>
      <c r="DE9581" s="125"/>
      <c r="DF9581" s="81"/>
    </row>
    <row r="9582" spans="15:110" x14ac:dyDescent="0.25">
      <c r="O9582" s="156"/>
      <c r="P9582" s="157"/>
      <c r="Q9582" s="105"/>
      <c r="R9582" s="158"/>
      <c r="S9582" s="159"/>
      <c r="T9582" s="153"/>
      <c r="Y9582" s="81"/>
      <c r="Z9582" s="153"/>
      <c r="AG9582" s="81"/>
      <c r="AJ9582" s="153"/>
      <c r="AL9582" s="154"/>
      <c r="AM9582" s="153"/>
      <c r="AN9582" s="81"/>
      <c r="AO9582" s="153"/>
      <c r="AQ9582" s="154"/>
      <c r="AR9582" s="153"/>
      <c r="AS9582" s="81"/>
      <c r="AT9582" s="153"/>
      <c r="AV9582" s="154"/>
      <c r="AW9582" s="153"/>
      <c r="BB9582" s="81"/>
      <c r="CB9582" s="82"/>
      <c r="CC9582" s="82"/>
      <c r="CM9582" s="81"/>
      <c r="CN9582" s="81"/>
      <c r="CO9582" s="81"/>
      <c r="CY9582" s="124"/>
      <c r="CZ9582" s="81"/>
      <c r="DE9582" s="125"/>
      <c r="DF9582" s="81"/>
    </row>
    <row r="9583" spans="15:110" x14ac:dyDescent="0.25">
      <c r="O9583" s="156"/>
      <c r="P9583" s="157"/>
      <c r="Q9583" s="105"/>
      <c r="R9583" s="158"/>
      <c r="S9583" s="159"/>
      <c r="T9583" s="153"/>
      <c r="Y9583" s="81"/>
      <c r="Z9583" s="153"/>
      <c r="AG9583" s="81"/>
      <c r="AJ9583" s="153"/>
      <c r="AL9583" s="154"/>
      <c r="AM9583" s="153"/>
      <c r="AN9583" s="81"/>
      <c r="AO9583" s="153"/>
      <c r="AQ9583" s="154"/>
      <c r="AR9583" s="153"/>
      <c r="AS9583" s="81"/>
      <c r="AT9583" s="153"/>
      <c r="AV9583" s="154"/>
      <c r="AW9583" s="153"/>
      <c r="BB9583" s="81"/>
      <c r="CB9583" s="82"/>
      <c r="CC9583" s="82"/>
      <c r="CM9583" s="81"/>
      <c r="CN9583" s="81"/>
      <c r="CO9583" s="81"/>
      <c r="CY9583" s="124"/>
      <c r="CZ9583" s="81"/>
      <c r="DE9583" s="125"/>
      <c r="DF9583" s="81"/>
    </row>
    <row r="9584" spans="15:110" x14ac:dyDescent="0.25">
      <c r="O9584" s="156"/>
      <c r="P9584" s="157"/>
      <c r="Q9584" s="105"/>
      <c r="R9584" s="158"/>
      <c r="S9584" s="159"/>
      <c r="T9584" s="153"/>
      <c r="Y9584" s="81"/>
      <c r="Z9584" s="153"/>
      <c r="AG9584" s="81"/>
      <c r="AJ9584" s="153"/>
      <c r="AL9584" s="154"/>
      <c r="AM9584" s="153"/>
      <c r="AN9584" s="81"/>
      <c r="AO9584" s="153"/>
      <c r="AQ9584" s="154"/>
      <c r="AR9584" s="153"/>
      <c r="AS9584" s="81"/>
      <c r="AT9584" s="153"/>
      <c r="AV9584" s="154"/>
      <c r="AW9584" s="153"/>
      <c r="BB9584" s="81"/>
      <c r="CB9584" s="82"/>
      <c r="CC9584" s="82"/>
      <c r="CM9584" s="81"/>
      <c r="CN9584" s="81"/>
      <c r="CO9584" s="81"/>
      <c r="CY9584" s="124"/>
      <c r="CZ9584" s="81"/>
      <c r="DE9584" s="125"/>
      <c r="DF9584" s="81"/>
    </row>
    <row r="9585" spans="15:110" x14ac:dyDescent="0.25">
      <c r="O9585" s="156"/>
      <c r="P9585" s="157"/>
      <c r="Q9585" s="105"/>
      <c r="R9585" s="158"/>
      <c r="S9585" s="159"/>
      <c r="T9585" s="153"/>
      <c r="Y9585" s="81"/>
      <c r="Z9585" s="153"/>
      <c r="AG9585" s="81"/>
      <c r="AJ9585" s="153"/>
      <c r="AL9585" s="154"/>
      <c r="AM9585" s="153"/>
      <c r="AN9585" s="81"/>
      <c r="AO9585" s="153"/>
      <c r="AQ9585" s="154"/>
      <c r="AR9585" s="153"/>
      <c r="AS9585" s="81"/>
      <c r="AT9585" s="153"/>
      <c r="AV9585" s="154"/>
      <c r="AW9585" s="153"/>
      <c r="BB9585" s="81"/>
      <c r="CB9585" s="82"/>
      <c r="CC9585" s="82"/>
      <c r="CM9585" s="81"/>
      <c r="CN9585" s="81"/>
      <c r="CO9585" s="81"/>
      <c r="CY9585" s="124"/>
      <c r="CZ9585" s="81"/>
      <c r="DE9585" s="125"/>
      <c r="DF9585" s="81"/>
    </row>
    <row r="9586" spans="15:110" x14ac:dyDescent="0.25">
      <c r="O9586" s="156"/>
      <c r="P9586" s="157"/>
      <c r="Q9586" s="105"/>
      <c r="R9586" s="158"/>
      <c r="S9586" s="159"/>
      <c r="T9586" s="153"/>
      <c r="Y9586" s="81"/>
      <c r="Z9586" s="153"/>
      <c r="AG9586" s="81"/>
      <c r="AJ9586" s="153"/>
      <c r="AL9586" s="154"/>
      <c r="AM9586" s="153"/>
      <c r="AN9586" s="81"/>
      <c r="AO9586" s="153"/>
      <c r="AQ9586" s="154"/>
      <c r="AR9586" s="153"/>
      <c r="AS9586" s="81"/>
      <c r="AT9586" s="153"/>
      <c r="AV9586" s="154"/>
      <c r="AW9586" s="153"/>
      <c r="BB9586" s="81"/>
      <c r="CB9586" s="82"/>
      <c r="CC9586" s="82"/>
      <c r="CM9586" s="81"/>
      <c r="CN9586" s="81"/>
      <c r="CO9586" s="81"/>
      <c r="CY9586" s="124"/>
      <c r="CZ9586" s="81"/>
      <c r="DE9586" s="125"/>
      <c r="DF9586" s="81"/>
    </row>
    <row r="9587" spans="15:110" x14ac:dyDescent="0.25">
      <c r="O9587" s="156"/>
      <c r="P9587" s="157"/>
      <c r="Q9587" s="105"/>
      <c r="R9587" s="158"/>
      <c r="S9587" s="159"/>
      <c r="T9587" s="153"/>
      <c r="Y9587" s="81"/>
      <c r="Z9587" s="153"/>
      <c r="AG9587" s="81"/>
      <c r="AJ9587" s="153"/>
      <c r="AL9587" s="154"/>
      <c r="AM9587" s="153"/>
      <c r="AN9587" s="81"/>
      <c r="AO9587" s="153"/>
      <c r="AQ9587" s="154"/>
      <c r="AR9587" s="153"/>
      <c r="AS9587" s="81"/>
      <c r="AT9587" s="153"/>
      <c r="AV9587" s="154"/>
      <c r="AW9587" s="153"/>
      <c r="BB9587" s="81"/>
      <c r="CB9587" s="82"/>
      <c r="CC9587" s="82"/>
      <c r="CM9587" s="81"/>
      <c r="CN9587" s="81"/>
      <c r="CO9587" s="81"/>
      <c r="CY9587" s="124"/>
      <c r="CZ9587" s="81"/>
      <c r="DE9587" s="125"/>
      <c r="DF9587" s="81"/>
    </row>
    <row r="9588" spans="15:110" x14ac:dyDescent="0.25">
      <c r="O9588" s="156"/>
      <c r="P9588" s="157"/>
      <c r="Q9588" s="105"/>
      <c r="R9588" s="158"/>
      <c r="S9588" s="159"/>
      <c r="T9588" s="153"/>
      <c r="Y9588" s="81"/>
      <c r="Z9588" s="153"/>
      <c r="AG9588" s="81"/>
      <c r="AJ9588" s="153"/>
      <c r="AL9588" s="154"/>
      <c r="AM9588" s="153"/>
      <c r="AN9588" s="81"/>
      <c r="AO9588" s="153"/>
      <c r="AQ9588" s="154"/>
      <c r="AR9588" s="153"/>
      <c r="AS9588" s="81"/>
      <c r="AT9588" s="153"/>
      <c r="AV9588" s="154"/>
      <c r="AW9588" s="153"/>
      <c r="BB9588" s="81"/>
      <c r="CB9588" s="82"/>
      <c r="CC9588" s="82"/>
      <c r="CM9588" s="81"/>
      <c r="CN9588" s="81"/>
      <c r="CO9588" s="81"/>
      <c r="CY9588" s="124"/>
      <c r="CZ9588" s="81"/>
      <c r="DE9588" s="125"/>
      <c r="DF9588" s="81"/>
    </row>
    <row r="9589" spans="15:110" x14ac:dyDescent="0.25">
      <c r="O9589" s="156"/>
      <c r="P9589" s="157"/>
      <c r="Q9589" s="105"/>
      <c r="R9589" s="158"/>
      <c r="S9589" s="159"/>
      <c r="T9589" s="153"/>
      <c r="Y9589" s="81"/>
      <c r="Z9589" s="153"/>
      <c r="AG9589" s="81"/>
      <c r="AJ9589" s="153"/>
      <c r="AL9589" s="154"/>
      <c r="AM9589" s="153"/>
      <c r="AN9589" s="81"/>
      <c r="AO9589" s="153"/>
      <c r="AQ9589" s="154"/>
      <c r="AR9589" s="153"/>
      <c r="AS9589" s="81"/>
      <c r="AT9589" s="153"/>
      <c r="AV9589" s="154"/>
      <c r="AW9589" s="153"/>
      <c r="BB9589" s="81"/>
      <c r="CB9589" s="82"/>
      <c r="CC9589" s="82"/>
      <c r="CM9589" s="81"/>
      <c r="CN9589" s="81"/>
      <c r="CO9589" s="81"/>
      <c r="CY9589" s="124"/>
      <c r="CZ9589" s="81"/>
      <c r="DE9589" s="125"/>
      <c r="DF9589" s="81"/>
    </row>
    <row r="9590" spans="15:110" x14ac:dyDescent="0.25">
      <c r="O9590" s="156"/>
      <c r="P9590" s="157"/>
      <c r="Q9590" s="105"/>
      <c r="R9590" s="158"/>
      <c r="S9590" s="159"/>
      <c r="T9590" s="153"/>
      <c r="Y9590" s="81"/>
      <c r="Z9590" s="153"/>
      <c r="AG9590" s="81"/>
      <c r="AJ9590" s="153"/>
      <c r="AL9590" s="154"/>
      <c r="AM9590" s="153"/>
      <c r="AN9590" s="81"/>
      <c r="AO9590" s="153"/>
      <c r="AQ9590" s="154"/>
      <c r="AR9590" s="153"/>
      <c r="AS9590" s="81"/>
      <c r="AT9590" s="153"/>
      <c r="AV9590" s="154"/>
      <c r="AW9590" s="153"/>
      <c r="BB9590" s="81"/>
      <c r="CB9590" s="82"/>
      <c r="CC9590" s="82"/>
      <c r="CM9590" s="81"/>
      <c r="CN9590" s="81"/>
      <c r="CO9590" s="81"/>
      <c r="CY9590" s="124"/>
      <c r="CZ9590" s="81"/>
      <c r="DE9590" s="125"/>
      <c r="DF9590" s="81"/>
    </row>
    <row r="9591" spans="15:110" x14ac:dyDescent="0.25">
      <c r="O9591" s="156"/>
      <c r="P9591" s="157"/>
      <c r="Q9591" s="105"/>
      <c r="R9591" s="158"/>
      <c r="S9591" s="159"/>
      <c r="T9591" s="153"/>
      <c r="Y9591" s="81"/>
      <c r="Z9591" s="153"/>
      <c r="AG9591" s="81"/>
      <c r="AJ9591" s="153"/>
      <c r="AL9591" s="154"/>
      <c r="AM9591" s="153"/>
      <c r="AN9591" s="81"/>
      <c r="AO9591" s="153"/>
      <c r="AQ9591" s="154"/>
      <c r="AR9591" s="153"/>
      <c r="AS9591" s="81"/>
      <c r="AT9591" s="153"/>
      <c r="AV9591" s="154"/>
      <c r="AW9591" s="153"/>
      <c r="BB9591" s="81"/>
      <c r="CB9591" s="82"/>
      <c r="CC9591" s="82"/>
      <c r="CM9591" s="81"/>
      <c r="CN9591" s="81"/>
      <c r="CO9591" s="81"/>
      <c r="CY9591" s="124"/>
      <c r="CZ9591" s="81"/>
      <c r="DE9591" s="125"/>
      <c r="DF9591" s="81"/>
    </row>
    <row r="9592" spans="15:110" x14ac:dyDescent="0.25">
      <c r="O9592" s="156"/>
      <c r="P9592" s="157"/>
      <c r="Q9592" s="105"/>
      <c r="R9592" s="158"/>
      <c r="S9592" s="159"/>
      <c r="T9592" s="153"/>
      <c r="Y9592" s="81"/>
      <c r="Z9592" s="153"/>
      <c r="AG9592" s="81"/>
      <c r="AJ9592" s="153"/>
      <c r="AL9592" s="154"/>
      <c r="AM9592" s="153"/>
      <c r="AN9592" s="81"/>
      <c r="AO9592" s="153"/>
      <c r="AQ9592" s="154"/>
      <c r="AR9592" s="153"/>
      <c r="AS9592" s="81"/>
      <c r="AT9592" s="153"/>
      <c r="AV9592" s="154"/>
      <c r="AW9592" s="153"/>
      <c r="BB9592" s="81"/>
      <c r="CB9592" s="82"/>
      <c r="CC9592" s="82"/>
      <c r="CM9592" s="81"/>
      <c r="CN9592" s="81"/>
      <c r="CO9592" s="81"/>
      <c r="CY9592" s="124"/>
      <c r="CZ9592" s="81"/>
      <c r="DE9592" s="125"/>
      <c r="DF9592" s="81"/>
    </row>
    <row r="9593" spans="15:110" x14ac:dyDescent="0.25">
      <c r="O9593" s="156"/>
      <c r="P9593" s="157"/>
      <c r="Q9593" s="105"/>
      <c r="R9593" s="158"/>
      <c r="S9593" s="159"/>
      <c r="T9593" s="153"/>
      <c r="Y9593" s="81"/>
      <c r="Z9593" s="153"/>
      <c r="AG9593" s="81"/>
      <c r="AJ9593" s="153"/>
      <c r="AL9593" s="154"/>
      <c r="AM9593" s="153"/>
      <c r="AN9593" s="81"/>
      <c r="AO9593" s="153"/>
      <c r="AQ9593" s="154"/>
      <c r="AR9593" s="153"/>
      <c r="AS9593" s="81"/>
      <c r="AT9593" s="153"/>
      <c r="AV9593" s="154"/>
      <c r="AW9593" s="153"/>
      <c r="BB9593" s="81"/>
      <c r="CB9593" s="82"/>
      <c r="CC9593" s="82"/>
      <c r="CM9593" s="81"/>
      <c r="CN9593" s="81"/>
      <c r="CO9593" s="81"/>
      <c r="CY9593" s="124"/>
      <c r="CZ9593" s="81"/>
      <c r="DE9593" s="125"/>
      <c r="DF9593" s="81"/>
    </row>
    <row r="9594" spans="15:110" x14ac:dyDescent="0.25">
      <c r="O9594" s="156"/>
      <c r="P9594" s="157"/>
      <c r="Q9594" s="105"/>
      <c r="R9594" s="158"/>
      <c r="S9594" s="159"/>
      <c r="T9594" s="153"/>
      <c r="Y9594" s="81"/>
      <c r="Z9594" s="153"/>
      <c r="AG9594" s="81"/>
      <c r="AJ9594" s="153"/>
      <c r="AL9594" s="154"/>
      <c r="AM9594" s="153"/>
      <c r="AN9594" s="81"/>
      <c r="AO9594" s="153"/>
      <c r="AQ9594" s="154"/>
      <c r="AR9594" s="153"/>
      <c r="AS9594" s="81"/>
      <c r="AT9594" s="153"/>
      <c r="AV9594" s="154"/>
      <c r="AW9594" s="153"/>
      <c r="BB9594" s="81"/>
      <c r="CB9594" s="82"/>
      <c r="CC9594" s="82"/>
      <c r="CM9594" s="81"/>
      <c r="CN9594" s="81"/>
      <c r="CO9594" s="81"/>
      <c r="CY9594" s="124"/>
      <c r="CZ9594" s="81"/>
      <c r="DE9594" s="125"/>
      <c r="DF9594" s="81"/>
    </row>
    <row r="9595" spans="15:110" x14ac:dyDescent="0.25">
      <c r="O9595" s="156"/>
      <c r="P9595" s="157"/>
      <c r="Q9595" s="105"/>
      <c r="R9595" s="158"/>
      <c r="S9595" s="159"/>
      <c r="T9595" s="153"/>
      <c r="Y9595" s="81"/>
      <c r="Z9595" s="153"/>
      <c r="AG9595" s="81"/>
      <c r="AJ9595" s="153"/>
      <c r="AL9595" s="154"/>
      <c r="AM9595" s="153"/>
      <c r="AN9595" s="81"/>
      <c r="AO9595" s="153"/>
      <c r="AQ9595" s="154"/>
      <c r="AR9595" s="153"/>
      <c r="AS9595" s="81"/>
      <c r="AT9595" s="153"/>
      <c r="AV9595" s="154"/>
      <c r="AW9595" s="153"/>
      <c r="BB9595" s="81"/>
      <c r="CB9595" s="82"/>
      <c r="CC9595" s="82"/>
      <c r="CM9595" s="81"/>
      <c r="CN9595" s="81"/>
      <c r="CO9595" s="81"/>
      <c r="CY9595" s="124"/>
      <c r="CZ9595" s="81"/>
      <c r="DE9595" s="125"/>
      <c r="DF9595" s="81"/>
    </row>
    <row r="9596" spans="15:110" x14ac:dyDescent="0.25">
      <c r="O9596" s="156"/>
      <c r="P9596" s="157"/>
      <c r="Q9596" s="105"/>
      <c r="R9596" s="158"/>
      <c r="S9596" s="159"/>
      <c r="T9596" s="153"/>
      <c r="Y9596" s="81"/>
      <c r="Z9596" s="153"/>
      <c r="AG9596" s="81"/>
      <c r="AJ9596" s="153"/>
      <c r="AL9596" s="154"/>
      <c r="AM9596" s="153"/>
      <c r="AN9596" s="81"/>
      <c r="AO9596" s="153"/>
      <c r="AQ9596" s="154"/>
      <c r="AR9596" s="153"/>
      <c r="AS9596" s="81"/>
      <c r="AT9596" s="153"/>
      <c r="AV9596" s="154"/>
      <c r="AW9596" s="153"/>
      <c r="BB9596" s="81"/>
      <c r="CB9596" s="82"/>
      <c r="CC9596" s="82"/>
      <c r="CM9596" s="81"/>
      <c r="CN9596" s="81"/>
      <c r="CO9596" s="81"/>
      <c r="CY9596" s="124"/>
      <c r="CZ9596" s="81"/>
      <c r="DE9596" s="125"/>
      <c r="DF9596" s="81"/>
    </row>
    <row r="9597" spans="15:110" x14ac:dyDescent="0.25">
      <c r="O9597" s="156"/>
      <c r="P9597" s="157"/>
      <c r="Q9597" s="105"/>
      <c r="R9597" s="158"/>
      <c r="S9597" s="159"/>
      <c r="T9597" s="153"/>
      <c r="Y9597" s="81"/>
      <c r="Z9597" s="153"/>
      <c r="AG9597" s="81"/>
      <c r="AJ9597" s="153"/>
      <c r="AL9597" s="154"/>
      <c r="AM9597" s="153"/>
      <c r="AN9597" s="81"/>
      <c r="AO9597" s="153"/>
      <c r="AQ9597" s="154"/>
      <c r="AR9597" s="153"/>
      <c r="AS9597" s="81"/>
      <c r="AT9597" s="153"/>
      <c r="AV9597" s="154"/>
      <c r="AW9597" s="153"/>
      <c r="BB9597" s="81"/>
      <c r="CB9597" s="82"/>
      <c r="CC9597" s="82"/>
      <c r="CM9597" s="81"/>
      <c r="CN9597" s="81"/>
      <c r="CO9597" s="81"/>
      <c r="CY9597" s="124"/>
      <c r="CZ9597" s="81"/>
      <c r="DE9597" s="125"/>
      <c r="DF9597" s="81"/>
    </row>
    <row r="9598" spans="15:110" x14ac:dyDescent="0.25">
      <c r="O9598" s="156"/>
      <c r="P9598" s="157"/>
      <c r="Q9598" s="105"/>
      <c r="R9598" s="158"/>
      <c r="S9598" s="159"/>
      <c r="T9598" s="153"/>
      <c r="Y9598" s="81"/>
      <c r="Z9598" s="153"/>
      <c r="AG9598" s="81"/>
      <c r="AJ9598" s="153"/>
      <c r="AL9598" s="154"/>
      <c r="AM9598" s="153"/>
      <c r="AN9598" s="81"/>
      <c r="AO9598" s="153"/>
      <c r="AQ9598" s="154"/>
      <c r="AR9598" s="153"/>
      <c r="AS9598" s="81"/>
      <c r="AT9598" s="153"/>
      <c r="AV9598" s="154"/>
      <c r="AW9598" s="153"/>
      <c r="BB9598" s="81"/>
      <c r="CB9598" s="82"/>
      <c r="CC9598" s="82"/>
      <c r="CM9598" s="81"/>
      <c r="CN9598" s="81"/>
      <c r="CO9598" s="81"/>
      <c r="CY9598" s="124"/>
      <c r="CZ9598" s="81"/>
      <c r="DE9598" s="125"/>
      <c r="DF9598" s="81"/>
    </row>
    <row r="9599" spans="15:110" x14ac:dyDescent="0.25">
      <c r="O9599" s="156"/>
      <c r="P9599" s="157"/>
      <c r="Q9599" s="105"/>
      <c r="R9599" s="158"/>
      <c r="S9599" s="159"/>
      <c r="T9599" s="153"/>
      <c r="Y9599" s="81"/>
      <c r="Z9599" s="153"/>
      <c r="AG9599" s="81"/>
      <c r="AJ9599" s="153"/>
      <c r="AL9599" s="154"/>
      <c r="AM9599" s="153"/>
      <c r="AN9599" s="81"/>
      <c r="AO9599" s="153"/>
      <c r="AQ9599" s="154"/>
      <c r="AR9599" s="153"/>
      <c r="AS9599" s="81"/>
      <c r="AT9599" s="153"/>
      <c r="AV9599" s="154"/>
      <c r="AW9599" s="153"/>
      <c r="BB9599" s="81"/>
      <c r="CB9599" s="82"/>
      <c r="CC9599" s="82"/>
      <c r="CM9599" s="81"/>
      <c r="CN9599" s="81"/>
      <c r="CO9599" s="81"/>
      <c r="CY9599" s="124"/>
      <c r="CZ9599" s="81"/>
      <c r="DE9599" s="125"/>
      <c r="DF9599" s="81"/>
    </row>
    <row r="9600" spans="15:110" x14ac:dyDescent="0.25">
      <c r="O9600" s="156"/>
      <c r="P9600" s="157"/>
      <c r="Q9600" s="105"/>
      <c r="R9600" s="158"/>
      <c r="S9600" s="159"/>
      <c r="T9600" s="153"/>
      <c r="Y9600" s="81"/>
      <c r="Z9600" s="153"/>
      <c r="AG9600" s="81"/>
      <c r="AJ9600" s="153"/>
      <c r="AL9600" s="154"/>
      <c r="AM9600" s="153"/>
      <c r="AN9600" s="81"/>
      <c r="AO9600" s="153"/>
      <c r="AQ9600" s="154"/>
      <c r="AR9600" s="153"/>
      <c r="AS9600" s="81"/>
      <c r="AT9600" s="153"/>
      <c r="AV9600" s="154"/>
      <c r="AW9600" s="153"/>
      <c r="BB9600" s="81"/>
      <c r="CB9600" s="82"/>
      <c r="CC9600" s="82"/>
      <c r="CM9600" s="81"/>
      <c r="CN9600" s="81"/>
      <c r="CO9600" s="81"/>
      <c r="CY9600" s="124"/>
      <c r="CZ9600" s="81"/>
      <c r="DE9600" s="125"/>
      <c r="DF9600" s="81"/>
    </row>
    <row r="9601" spans="15:110" x14ac:dyDescent="0.25">
      <c r="O9601" s="156"/>
      <c r="P9601" s="157"/>
      <c r="Q9601" s="105"/>
      <c r="R9601" s="158"/>
      <c r="S9601" s="159"/>
      <c r="T9601" s="153"/>
      <c r="Y9601" s="81"/>
      <c r="Z9601" s="153"/>
      <c r="AG9601" s="81"/>
      <c r="AJ9601" s="153"/>
      <c r="AL9601" s="154"/>
      <c r="AM9601" s="153"/>
      <c r="AN9601" s="81"/>
      <c r="AO9601" s="153"/>
      <c r="AQ9601" s="154"/>
      <c r="AR9601" s="153"/>
      <c r="AS9601" s="81"/>
      <c r="AT9601" s="153"/>
      <c r="AV9601" s="154"/>
      <c r="AW9601" s="153"/>
      <c r="BB9601" s="81"/>
      <c r="CB9601" s="82"/>
      <c r="CC9601" s="82"/>
      <c r="CM9601" s="81"/>
      <c r="CN9601" s="81"/>
      <c r="CO9601" s="81"/>
      <c r="CY9601" s="124"/>
      <c r="CZ9601" s="81"/>
      <c r="DE9601" s="125"/>
      <c r="DF9601" s="81"/>
    </row>
    <row r="9602" spans="15:110" x14ac:dyDescent="0.25">
      <c r="O9602" s="156"/>
      <c r="P9602" s="157"/>
      <c r="Q9602" s="105"/>
      <c r="R9602" s="158"/>
      <c r="S9602" s="159"/>
      <c r="T9602" s="153"/>
      <c r="Y9602" s="81"/>
      <c r="Z9602" s="153"/>
      <c r="AG9602" s="81"/>
      <c r="AJ9602" s="153"/>
      <c r="AL9602" s="154"/>
      <c r="AM9602" s="153"/>
      <c r="AN9602" s="81"/>
      <c r="AO9602" s="153"/>
      <c r="AQ9602" s="154"/>
      <c r="AR9602" s="153"/>
      <c r="AS9602" s="81"/>
      <c r="AT9602" s="153"/>
      <c r="AV9602" s="154"/>
      <c r="AW9602" s="153"/>
      <c r="BB9602" s="81"/>
      <c r="CB9602" s="82"/>
      <c r="CC9602" s="82"/>
      <c r="CM9602" s="81"/>
      <c r="CN9602" s="81"/>
      <c r="CO9602" s="81"/>
      <c r="CY9602" s="124"/>
      <c r="CZ9602" s="81"/>
      <c r="DE9602" s="125"/>
      <c r="DF9602" s="81"/>
    </row>
    <row r="9603" spans="15:110" x14ac:dyDescent="0.25">
      <c r="O9603" s="156"/>
      <c r="P9603" s="157"/>
      <c r="Q9603" s="105"/>
      <c r="R9603" s="158"/>
      <c r="S9603" s="159"/>
      <c r="T9603" s="153"/>
      <c r="Y9603" s="81"/>
      <c r="Z9603" s="153"/>
      <c r="AG9603" s="81"/>
      <c r="AJ9603" s="153"/>
      <c r="AL9603" s="154"/>
      <c r="AM9603" s="153"/>
      <c r="AN9603" s="81"/>
      <c r="AO9603" s="153"/>
      <c r="AQ9603" s="154"/>
      <c r="AR9603" s="153"/>
      <c r="AS9603" s="81"/>
      <c r="AT9603" s="153"/>
      <c r="AV9603" s="154"/>
      <c r="AW9603" s="153"/>
      <c r="BB9603" s="81"/>
      <c r="CB9603" s="82"/>
      <c r="CC9603" s="82"/>
      <c r="CM9603" s="81"/>
      <c r="CN9603" s="81"/>
      <c r="CO9603" s="81"/>
      <c r="CY9603" s="124"/>
      <c r="CZ9603" s="81"/>
      <c r="DE9603" s="125"/>
      <c r="DF9603" s="81"/>
    </row>
    <row r="9604" spans="15:110" x14ac:dyDescent="0.25">
      <c r="O9604" s="156"/>
      <c r="P9604" s="157"/>
      <c r="Q9604" s="105"/>
      <c r="R9604" s="158"/>
      <c r="S9604" s="159"/>
      <c r="T9604" s="153"/>
      <c r="Y9604" s="81"/>
      <c r="Z9604" s="153"/>
      <c r="AG9604" s="81"/>
      <c r="AJ9604" s="153"/>
      <c r="AL9604" s="154"/>
      <c r="AM9604" s="153"/>
      <c r="AN9604" s="81"/>
      <c r="AO9604" s="153"/>
      <c r="AQ9604" s="154"/>
      <c r="AR9604" s="153"/>
      <c r="AS9604" s="81"/>
      <c r="AT9604" s="153"/>
      <c r="AV9604" s="154"/>
      <c r="AW9604" s="153"/>
      <c r="BB9604" s="81"/>
      <c r="CB9604" s="82"/>
      <c r="CC9604" s="82"/>
      <c r="CM9604" s="81"/>
      <c r="CN9604" s="81"/>
      <c r="CO9604" s="81"/>
      <c r="CY9604" s="124"/>
      <c r="CZ9604" s="81"/>
      <c r="DE9604" s="125"/>
      <c r="DF9604" s="81"/>
    </row>
    <row r="9605" spans="15:110" x14ac:dyDescent="0.25">
      <c r="O9605" s="156"/>
      <c r="P9605" s="157"/>
      <c r="Q9605" s="105"/>
      <c r="R9605" s="158"/>
      <c r="S9605" s="159"/>
      <c r="T9605" s="153"/>
      <c r="Y9605" s="81"/>
      <c r="Z9605" s="153"/>
      <c r="AG9605" s="81"/>
      <c r="AJ9605" s="153"/>
      <c r="AL9605" s="154"/>
      <c r="AM9605" s="153"/>
      <c r="AN9605" s="81"/>
      <c r="AO9605" s="153"/>
      <c r="AQ9605" s="154"/>
      <c r="AR9605" s="153"/>
      <c r="AS9605" s="81"/>
      <c r="AT9605" s="153"/>
      <c r="AV9605" s="154"/>
      <c r="AW9605" s="153"/>
      <c r="BB9605" s="81"/>
      <c r="CB9605" s="82"/>
      <c r="CC9605" s="82"/>
      <c r="CM9605" s="81"/>
      <c r="CN9605" s="81"/>
      <c r="CO9605" s="81"/>
      <c r="CY9605" s="124"/>
      <c r="CZ9605" s="81"/>
      <c r="DE9605" s="125"/>
      <c r="DF9605" s="81"/>
    </row>
    <row r="9606" spans="15:110" x14ac:dyDescent="0.25">
      <c r="O9606" s="156"/>
      <c r="P9606" s="157"/>
      <c r="Q9606" s="105"/>
      <c r="R9606" s="158"/>
      <c r="S9606" s="159"/>
      <c r="T9606" s="153"/>
      <c r="Y9606" s="81"/>
      <c r="Z9606" s="153"/>
      <c r="AG9606" s="81"/>
      <c r="AJ9606" s="153"/>
      <c r="AL9606" s="154"/>
      <c r="AM9606" s="153"/>
      <c r="AN9606" s="81"/>
      <c r="AO9606" s="153"/>
      <c r="AQ9606" s="154"/>
      <c r="AR9606" s="153"/>
      <c r="AS9606" s="81"/>
      <c r="AT9606" s="153"/>
      <c r="AV9606" s="154"/>
      <c r="AW9606" s="153"/>
      <c r="BB9606" s="81"/>
      <c r="CB9606" s="82"/>
      <c r="CC9606" s="82"/>
      <c r="CM9606" s="81"/>
      <c r="CN9606" s="81"/>
      <c r="CO9606" s="81"/>
      <c r="CY9606" s="124"/>
      <c r="CZ9606" s="81"/>
      <c r="DE9606" s="125"/>
      <c r="DF9606" s="81"/>
    </row>
    <row r="9607" spans="15:110" x14ac:dyDescent="0.25">
      <c r="O9607" s="156"/>
      <c r="P9607" s="157"/>
      <c r="Q9607" s="105"/>
      <c r="R9607" s="158"/>
      <c r="S9607" s="159"/>
      <c r="T9607" s="153"/>
      <c r="Y9607" s="81"/>
      <c r="Z9607" s="153"/>
      <c r="AG9607" s="81"/>
      <c r="AJ9607" s="153"/>
      <c r="AL9607" s="154"/>
      <c r="AM9607" s="153"/>
      <c r="AN9607" s="81"/>
      <c r="AO9607" s="153"/>
      <c r="AQ9607" s="154"/>
      <c r="AR9607" s="153"/>
      <c r="AS9607" s="81"/>
      <c r="AT9607" s="153"/>
      <c r="AV9607" s="154"/>
      <c r="AW9607" s="153"/>
      <c r="BB9607" s="81"/>
      <c r="CB9607" s="82"/>
      <c r="CC9607" s="82"/>
      <c r="CM9607" s="81"/>
      <c r="CN9607" s="81"/>
      <c r="CO9607" s="81"/>
      <c r="CY9607" s="124"/>
      <c r="CZ9607" s="81"/>
      <c r="DE9607" s="125"/>
      <c r="DF9607" s="81"/>
    </row>
    <row r="9608" spans="15:110" x14ac:dyDescent="0.25">
      <c r="O9608" s="156"/>
      <c r="P9608" s="157"/>
      <c r="Q9608" s="105"/>
      <c r="R9608" s="158"/>
      <c r="S9608" s="159"/>
      <c r="T9608" s="153"/>
      <c r="Y9608" s="81"/>
      <c r="Z9608" s="153"/>
      <c r="AG9608" s="81"/>
      <c r="AJ9608" s="153"/>
      <c r="AL9608" s="154"/>
      <c r="AM9608" s="153"/>
      <c r="AN9608" s="81"/>
      <c r="AO9608" s="153"/>
      <c r="AQ9608" s="154"/>
      <c r="AR9608" s="153"/>
      <c r="AS9608" s="81"/>
      <c r="AT9608" s="153"/>
      <c r="AV9608" s="154"/>
      <c r="AW9608" s="153"/>
      <c r="BB9608" s="81"/>
      <c r="CB9608" s="82"/>
      <c r="CC9608" s="82"/>
      <c r="CM9608" s="81"/>
      <c r="CN9608" s="81"/>
      <c r="CO9608" s="81"/>
      <c r="CY9608" s="124"/>
      <c r="CZ9608" s="81"/>
      <c r="DE9608" s="125"/>
      <c r="DF9608" s="81"/>
    </row>
    <row r="9609" spans="15:110" x14ac:dyDescent="0.25">
      <c r="O9609" s="156"/>
      <c r="P9609" s="157"/>
      <c r="Q9609" s="105"/>
      <c r="R9609" s="158"/>
      <c r="S9609" s="159"/>
      <c r="T9609" s="153"/>
      <c r="Y9609" s="81"/>
      <c r="Z9609" s="153"/>
      <c r="AG9609" s="81"/>
      <c r="AJ9609" s="153"/>
      <c r="AL9609" s="154"/>
      <c r="AM9609" s="153"/>
      <c r="AN9609" s="81"/>
      <c r="AO9609" s="153"/>
      <c r="AQ9609" s="154"/>
      <c r="AR9609" s="153"/>
      <c r="AS9609" s="81"/>
      <c r="AT9609" s="153"/>
      <c r="AV9609" s="154"/>
      <c r="AW9609" s="153"/>
      <c r="BB9609" s="81"/>
      <c r="CB9609" s="82"/>
      <c r="CC9609" s="82"/>
      <c r="CM9609" s="81"/>
      <c r="CN9609" s="81"/>
      <c r="CO9609" s="81"/>
      <c r="CY9609" s="124"/>
      <c r="CZ9609" s="81"/>
      <c r="DE9609" s="125"/>
      <c r="DF9609" s="81"/>
    </row>
    <row r="9610" spans="15:110" x14ac:dyDescent="0.25">
      <c r="O9610" s="156"/>
      <c r="P9610" s="157"/>
      <c r="Q9610" s="105"/>
      <c r="R9610" s="158"/>
      <c r="S9610" s="159"/>
      <c r="T9610" s="153"/>
      <c r="Y9610" s="81"/>
      <c r="Z9610" s="153"/>
      <c r="AG9610" s="81"/>
      <c r="AJ9610" s="153"/>
      <c r="AL9610" s="154"/>
      <c r="AM9610" s="153"/>
      <c r="AN9610" s="81"/>
      <c r="AO9610" s="153"/>
      <c r="AQ9610" s="154"/>
      <c r="AR9610" s="153"/>
      <c r="AS9610" s="81"/>
      <c r="AT9610" s="153"/>
      <c r="AV9610" s="154"/>
      <c r="AW9610" s="153"/>
      <c r="BB9610" s="81"/>
      <c r="CB9610" s="82"/>
      <c r="CC9610" s="82"/>
      <c r="CM9610" s="81"/>
      <c r="CN9610" s="81"/>
      <c r="CO9610" s="81"/>
      <c r="CY9610" s="124"/>
      <c r="CZ9610" s="81"/>
      <c r="DE9610" s="125"/>
      <c r="DF9610" s="81"/>
    </row>
    <row r="9611" spans="15:110" x14ac:dyDescent="0.25">
      <c r="O9611" s="156"/>
      <c r="P9611" s="157"/>
      <c r="Q9611" s="105"/>
      <c r="R9611" s="158"/>
      <c r="S9611" s="159"/>
      <c r="T9611" s="153"/>
      <c r="Y9611" s="81"/>
      <c r="Z9611" s="153"/>
      <c r="AG9611" s="81"/>
      <c r="AJ9611" s="153"/>
      <c r="AL9611" s="154"/>
      <c r="AM9611" s="153"/>
      <c r="AN9611" s="81"/>
      <c r="AO9611" s="153"/>
      <c r="AQ9611" s="154"/>
      <c r="AR9611" s="153"/>
      <c r="AS9611" s="81"/>
      <c r="AT9611" s="153"/>
      <c r="AV9611" s="154"/>
      <c r="AW9611" s="153"/>
      <c r="BB9611" s="81"/>
      <c r="CB9611" s="82"/>
      <c r="CC9611" s="82"/>
      <c r="CM9611" s="81"/>
      <c r="CN9611" s="81"/>
      <c r="CO9611" s="81"/>
      <c r="CY9611" s="124"/>
      <c r="CZ9611" s="81"/>
      <c r="DE9611" s="125"/>
      <c r="DF9611" s="81"/>
    </row>
    <row r="9612" spans="15:110" x14ac:dyDescent="0.25">
      <c r="O9612" s="156"/>
      <c r="P9612" s="157"/>
      <c r="Q9612" s="105"/>
      <c r="R9612" s="158"/>
      <c r="S9612" s="159"/>
      <c r="T9612" s="153"/>
      <c r="Y9612" s="81"/>
      <c r="Z9612" s="153"/>
      <c r="AG9612" s="81"/>
      <c r="AJ9612" s="153"/>
      <c r="AL9612" s="154"/>
      <c r="AM9612" s="153"/>
      <c r="AN9612" s="81"/>
      <c r="AO9612" s="153"/>
      <c r="AQ9612" s="154"/>
      <c r="AR9612" s="153"/>
      <c r="AS9612" s="81"/>
      <c r="AT9612" s="153"/>
      <c r="AV9612" s="154"/>
      <c r="AW9612" s="153"/>
      <c r="BB9612" s="81"/>
      <c r="CB9612" s="82"/>
      <c r="CC9612" s="82"/>
      <c r="CM9612" s="81"/>
      <c r="CN9612" s="81"/>
      <c r="CO9612" s="81"/>
      <c r="CY9612" s="124"/>
      <c r="CZ9612" s="81"/>
      <c r="DE9612" s="125"/>
      <c r="DF9612" s="81"/>
    </row>
    <row r="9613" spans="15:110" x14ac:dyDescent="0.25">
      <c r="O9613" s="156"/>
      <c r="P9613" s="157"/>
      <c r="Q9613" s="105"/>
      <c r="R9613" s="158"/>
      <c r="S9613" s="159"/>
      <c r="T9613" s="153"/>
      <c r="Y9613" s="81"/>
      <c r="Z9613" s="153"/>
      <c r="AG9613" s="81"/>
      <c r="AJ9613" s="153"/>
      <c r="AL9613" s="154"/>
      <c r="AM9613" s="153"/>
      <c r="AN9613" s="81"/>
      <c r="AO9613" s="153"/>
      <c r="AQ9613" s="154"/>
      <c r="AR9613" s="153"/>
      <c r="AS9613" s="81"/>
      <c r="AT9613" s="153"/>
      <c r="AV9613" s="154"/>
      <c r="AW9613" s="153"/>
      <c r="BB9613" s="81"/>
      <c r="CB9613" s="82"/>
      <c r="CC9613" s="82"/>
      <c r="CM9613" s="81"/>
      <c r="CN9613" s="81"/>
      <c r="CO9613" s="81"/>
      <c r="CY9613" s="124"/>
      <c r="CZ9613" s="81"/>
      <c r="DE9613" s="125"/>
      <c r="DF9613" s="81"/>
    </row>
    <row r="9614" spans="15:110" x14ac:dyDescent="0.25">
      <c r="O9614" s="156"/>
      <c r="P9614" s="157"/>
      <c r="Q9614" s="105"/>
      <c r="R9614" s="158"/>
      <c r="S9614" s="159"/>
      <c r="T9614" s="153"/>
      <c r="Y9614" s="81"/>
      <c r="Z9614" s="153"/>
      <c r="AG9614" s="81"/>
      <c r="AJ9614" s="153"/>
      <c r="AL9614" s="154"/>
      <c r="AM9614" s="153"/>
      <c r="AN9614" s="81"/>
      <c r="AO9614" s="153"/>
      <c r="AQ9614" s="154"/>
      <c r="AR9614" s="153"/>
      <c r="AS9614" s="81"/>
      <c r="AT9614" s="153"/>
      <c r="AV9614" s="154"/>
      <c r="AW9614" s="153"/>
      <c r="BB9614" s="81"/>
      <c r="CB9614" s="82"/>
      <c r="CC9614" s="82"/>
      <c r="CM9614" s="81"/>
      <c r="CN9614" s="81"/>
      <c r="CO9614" s="81"/>
      <c r="CY9614" s="124"/>
      <c r="CZ9614" s="81"/>
      <c r="DE9614" s="125"/>
      <c r="DF9614" s="81"/>
    </row>
    <row r="9615" spans="15:110" x14ac:dyDescent="0.25">
      <c r="O9615" s="156"/>
      <c r="P9615" s="157"/>
      <c r="Q9615" s="105"/>
      <c r="R9615" s="158"/>
      <c r="S9615" s="159"/>
      <c r="T9615" s="153"/>
      <c r="Y9615" s="81"/>
      <c r="Z9615" s="153"/>
      <c r="AG9615" s="81"/>
      <c r="AJ9615" s="153"/>
      <c r="AL9615" s="154"/>
      <c r="AM9615" s="153"/>
      <c r="AN9615" s="81"/>
      <c r="AO9615" s="153"/>
      <c r="AQ9615" s="154"/>
      <c r="AR9615" s="153"/>
      <c r="AS9615" s="81"/>
      <c r="AT9615" s="153"/>
      <c r="AV9615" s="154"/>
      <c r="AW9615" s="153"/>
      <c r="BB9615" s="81"/>
      <c r="CB9615" s="82"/>
      <c r="CC9615" s="82"/>
      <c r="CM9615" s="81"/>
      <c r="CN9615" s="81"/>
      <c r="CO9615" s="81"/>
      <c r="CY9615" s="124"/>
      <c r="CZ9615" s="81"/>
      <c r="DE9615" s="125"/>
      <c r="DF9615" s="81"/>
    </row>
    <row r="9616" spans="15:110" x14ac:dyDescent="0.25">
      <c r="O9616" s="156"/>
      <c r="P9616" s="157"/>
      <c r="Q9616" s="105"/>
      <c r="R9616" s="158"/>
      <c r="S9616" s="159"/>
      <c r="T9616" s="153"/>
      <c r="Y9616" s="81"/>
      <c r="Z9616" s="153"/>
      <c r="AG9616" s="81"/>
      <c r="AJ9616" s="153"/>
      <c r="AL9616" s="154"/>
      <c r="AM9616" s="153"/>
      <c r="AN9616" s="81"/>
      <c r="AO9616" s="153"/>
      <c r="AQ9616" s="154"/>
      <c r="AR9616" s="153"/>
      <c r="AS9616" s="81"/>
      <c r="AT9616" s="153"/>
      <c r="AV9616" s="154"/>
      <c r="AW9616" s="153"/>
      <c r="BB9616" s="81"/>
      <c r="CB9616" s="82"/>
      <c r="CC9616" s="82"/>
      <c r="CM9616" s="81"/>
      <c r="CN9616" s="81"/>
      <c r="CO9616" s="81"/>
      <c r="CY9616" s="124"/>
      <c r="CZ9616" s="81"/>
      <c r="DE9616" s="125"/>
      <c r="DF9616" s="81"/>
    </row>
    <row r="9617" spans="15:110" x14ac:dyDescent="0.25">
      <c r="O9617" s="156"/>
      <c r="P9617" s="157"/>
      <c r="Q9617" s="105"/>
      <c r="R9617" s="158"/>
      <c r="S9617" s="159"/>
      <c r="T9617" s="153"/>
      <c r="Y9617" s="81"/>
      <c r="Z9617" s="153"/>
      <c r="AG9617" s="81"/>
      <c r="AJ9617" s="153"/>
      <c r="AL9617" s="154"/>
      <c r="AM9617" s="153"/>
      <c r="AN9617" s="81"/>
      <c r="AO9617" s="153"/>
      <c r="AQ9617" s="154"/>
      <c r="AR9617" s="153"/>
      <c r="AS9617" s="81"/>
      <c r="AT9617" s="153"/>
      <c r="AV9617" s="154"/>
      <c r="AW9617" s="153"/>
      <c r="BB9617" s="81"/>
      <c r="CB9617" s="82"/>
      <c r="CC9617" s="82"/>
      <c r="CM9617" s="81"/>
      <c r="CN9617" s="81"/>
      <c r="CO9617" s="81"/>
      <c r="CY9617" s="124"/>
      <c r="CZ9617" s="81"/>
      <c r="DE9617" s="125"/>
      <c r="DF9617" s="81"/>
    </row>
    <row r="9618" spans="15:110" x14ac:dyDescent="0.25">
      <c r="O9618" s="156"/>
      <c r="P9618" s="157"/>
      <c r="Q9618" s="105"/>
      <c r="R9618" s="158"/>
      <c r="S9618" s="159"/>
      <c r="T9618" s="153"/>
      <c r="Y9618" s="81"/>
      <c r="Z9618" s="153"/>
      <c r="AG9618" s="81"/>
      <c r="AJ9618" s="153"/>
      <c r="AL9618" s="154"/>
      <c r="AM9618" s="153"/>
      <c r="AN9618" s="81"/>
      <c r="AO9618" s="153"/>
      <c r="AQ9618" s="154"/>
      <c r="AR9618" s="153"/>
      <c r="AS9618" s="81"/>
      <c r="AT9618" s="153"/>
      <c r="AV9618" s="154"/>
      <c r="AW9618" s="153"/>
      <c r="BB9618" s="81"/>
      <c r="CB9618" s="82"/>
      <c r="CC9618" s="82"/>
      <c r="CM9618" s="81"/>
      <c r="CN9618" s="81"/>
      <c r="CO9618" s="81"/>
      <c r="CY9618" s="124"/>
      <c r="CZ9618" s="81"/>
      <c r="DE9618" s="125"/>
      <c r="DF9618" s="81"/>
    </row>
    <row r="9619" spans="15:110" x14ac:dyDescent="0.25">
      <c r="O9619" s="156"/>
      <c r="P9619" s="157"/>
      <c r="Q9619" s="105"/>
      <c r="R9619" s="158"/>
      <c r="S9619" s="159"/>
      <c r="T9619" s="153"/>
      <c r="Y9619" s="81"/>
      <c r="Z9619" s="153"/>
      <c r="AG9619" s="81"/>
      <c r="AJ9619" s="153"/>
      <c r="AL9619" s="154"/>
      <c r="AM9619" s="153"/>
      <c r="AN9619" s="81"/>
      <c r="AO9619" s="153"/>
      <c r="AQ9619" s="154"/>
      <c r="AR9619" s="153"/>
      <c r="AS9619" s="81"/>
      <c r="AT9619" s="153"/>
      <c r="AV9619" s="154"/>
      <c r="AW9619" s="153"/>
      <c r="BB9619" s="81"/>
      <c r="CB9619" s="82"/>
      <c r="CC9619" s="82"/>
      <c r="CM9619" s="81"/>
      <c r="CN9619" s="81"/>
      <c r="CO9619" s="81"/>
      <c r="CY9619" s="124"/>
      <c r="CZ9619" s="81"/>
      <c r="DE9619" s="125"/>
      <c r="DF9619" s="81"/>
    </row>
    <row r="9620" spans="15:110" x14ac:dyDescent="0.25">
      <c r="O9620" s="156"/>
      <c r="P9620" s="157"/>
      <c r="Q9620" s="105"/>
      <c r="R9620" s="158"/>
      <c r="S9620" s="159"/>
      <c r="T9620" s="153"/>
      <c r="Y9620" s="81"/>
      <c r="Z9620" s="153"/>
      <c r="AG9620" s="81"/>
      <c r="AJ9620" s="153"/>
      <c r="AL9620" s="154"/>
      <c r="AM9620" s="153"/>
      <c r="AN9620" s="81"/>
      <c r="AO9620" s="153"/>
      <c r="AQ9620" s="154"/>
      <c r="AR9620" s="153"/>
      <c r="AS9620" s="81"/>
      <c r="AT9620" s="153"/>
      <c r="AV9620" s="154"/>
      <c r="AW9620" s="153"/>
      <c r="BB9620" s="81"/>
      <c r="CB9620" s="82"/>
      <c r="CC9620" s="82"/>
      <c r="CM9620" s="81"/>
      <c r="CN9620" s="81"/>
      <c r="CO9620" s="81"/>
      <c r="CY9620" s="124"/>
      <c r="CZ9620" s="81"/>
      <c r="DE9620" s="125"/>
      <c r="DF9620" s="81"/>
    </row>
    <row r="9621" spans="15:110" x14ac:dyDescent="0.25">
      <c r="O9621" s="156"/>
      <c r="P9621" s="157"/>
      <c r="Q9621" s="105"/>
      <c r="R9621" s="158"/>
      <c r="S9621" s="159"/>
      <c r="T9621" s="153"/>
      <c r="Y9621" s="81"/>
      <c r="Z9621" s="153"/>
      <c r="AG9621" s="81"/>
      <c r="AJ9621" s="153"/>
      <c r="AL9621" s="154"/>
      <c r="AM9621" s="153"/>
      <c r="AN9621" s="81"/>
      <c r="AO9621" s="153"/>
      <c r="AQ9621" s="154"/>
      <c r="AR9621" s="153"/>
      <c r="AS9621" s="81"/>
      <c r="AT9621" s="153"/>
      <c r="AV9621" s="154"/>
      <c r="AW9621" s="153"/>
      <c r="BB9621" s="81"/>
      <c r="CB9621" s="82"/>
      <c r="CC9621" s="82"/>
      <c r="CM9621" s="81"/>
      <c r="CN9621" s="81"/>
      <c r="CO9621" s="81"/>
      <c r="CY9621" s="124"/>
      <c r="CZ9621" s="81"/>
      <c r="DE9621" s="125"/>
      <c r="DF9621" s="81"/>
    </row>
    <row r="9622" spans="15:110" x14ac:dyDescent="0.25">
      <c r="O9622" s="156"/>
      <c r="P9622" s="157"/>
      <c r="Q9622" s="105"/>
      <c r="R9622" s="158"/>
      <c r="S9622" s="159"/>
      <c r="T9622" s="153"/>
      <c r="Y9622" s="81"/>
      <c r="Z9622" s="153"/>
      <c r="AG9622" s="81"/>
      <c r="AJ9622" s="153"/>
      <c r="AL9622" s="154"/>
      <c r="AM9622" s="153"/>
      <c r="AN9622" s="81"/>
      <c r="AO9622" s="153"/>
      <c r="AQ9622" s="154"/>
      <c r="AR9622" s="153"/>
      <c r="AS9622" s="81"/>
      <c r="AT9622" s="153"/>
      <c r="AV9622" s="154"/>
      <c r="AW9622" s="153"/>
      <c r="BB9622" s="81"/>
      <c r="CB9622" s="82"/>
      <c r="CC9622" s="82"/>
      <c r="CM9622" s="81"/>
      <c r="CN9622" s="81"/>
      <c r="CO9622" s="81"/>
      <c r="CY9622" s="124"/>
      <c r="CZ9622" s="81"/>
      <c r="DE9622" s="125"/>
      <c r="DF9622" s="81"/>
    </row>
    <row r="9623" spans="15:110" x14ac:dyDescent="0.25">
      <c r="O9623" s="156"/>
      <c r="P9623" s="157"/>
      <c r="Q9623" s="105"/>
      <c r="R9623" s="158"/>
      <c r="S9623" s="159"/>
      <c r="T9623" s="153"/>
      <c r="Y9623" s="81"/>
      <c r="Z9623" s="153"/>
      <c r="AG9623" s="81"/>
      <c r="AJ9623" s="153"/>
      <c r="AL9623" s="154"/>
      <c r="AM9623" s="153"/>
      <c r="AN9623" s="81"/>
      <c r="AO9623" s="153"/>
      <c r="AQ9623" s="154"/>
      <c r="AR9623" s="153"/>
      <c r="AS9623" s="81"/>
      <c r="AT9623" s="153"/>
      <c r="AV9623" s="154"/>
      <c r="AW9623" s="153"/>
      <c r="BB9623" s="81"/>
      <c r="CB9623" s="82"/>
      <c r="CC9623" s="82"/>
      <c r="CM9623" s="81"/>
      <c r="CN9623" s="81"/>
      <c r="CO9623" s="81"/>
      <c r="CY9623" s="124"/>
      <c r="CZ9623" s="81"/>
      <c r="DE9623" s="125"/>
      <c r="DF9623" s="81"/>
    </row>
    <row r="9624" spans="15:110" x14ac:dyDescent="0.25">
      <c r="O9624" s="156"/>
      <c r="P9624" s="157"/>
      <c r="Q9624" s="105"/>
      <c r="R9624" s="158"/>
      <c r="S9624" s="159"/>
      <c r="T9624" s="153"/>
      <c r="Y9624" s="81"/>
      <c r="Z9624" s="153"/>
      <c r="AG9624" s="81"/>
      <c r="AJ9624" s="153"/>
      <c r="AL9624" s="154"/>
      <c r="AM9624" s="153"/>
      <c r="AN9624" s="81"/>
      <c r="AO9624" s="153"/>
      <c r="AQ9624" s="154"/>
      <c r="AR9624" s="153"/>
      <c r="AS9624" s="81"/>
      <c r="AT9624" s="153"/>
      <c r="AV9624" s="154"/>
      <c r="AW9624" s="153"/>
      <c r="BB9624" s="81"/>
      <c r="CB9624" s="82"/>
      <c r="CC9624" s="82"/>
      <c r="CM9624" s="81"/>
      <c r="CN9624" s="81"/>
      <c r="CO9624" s="81"/>
      <c r="CY9624" s="124"/>
      <c r="CZ9624" s="81"/>
      <c r="DE9624" s="125"/>
      <c r="DF9624" s="81"/>
    </row>
    <row r="9625" spans="15:110" x14ac:dyDescent="0.25">
      <c r="O9625" s="156"/>
      <c r="P9625" s="157"/>
      <c r="Q9625" s="105"/>
      <c r="R9625" s="158"/>
      <c r="S9625" s="159"/>
      <c r="T9625" s="153"/>
      <c r="Y9625" s="81"/>
      <c r="Z9625" s="153"/>
      <c r="AG9625" s="81"/>
      <c r="AJ9625" s="153"/>
      <c r="AL9625" s="154"/>
      <c r="AM9625" s="153"/>
      <c r="AN9625" s="81"/>
      <c r="AO9625" s="153"/>
      <c r="AQ9625" s="154"/>
      <c r="AR9625" s="153"/>
      <c r="AS9625" s="81"/>
      <c r="AT9625" s="153"/>
      <c r="AV9625" s="154"/>
      <c r="AW9625" s="153"/>
      <c r="BB9625" s="81"/>
      <c r="CB9625" s="82"/>
      <c r="CC9625" s="82"/>
      <c r="CM9625" s="81"/>
      <c r="CN9625" s="81"/>
      <c r="CO9625" s="81"/>
      <c r="CY9625" s="124"/>
      <c r="CZ9625" s="81"/>
      <c r="DE9625" s="125"/>
      <c r="DF9625" s="81"/>
    </row>
    <row r="9626" spans="15:110" x14ac:dyDescent="0.25">
      <c r="O9626" s="156"/>
      <c r="P9626" s="157"/>
      <c r="Q9626" s="105"/>
      <c r="R9626" s="158"/>
      <c r="S9626" s="159"/>
      <c r="T9626" s="153"/>
      <c r="Y9626" s="81"/>
      <c r="Z9626" s="153"/>
      <c r="AG9626" s="81"/>
      <c r="AJ9626" s="153"/>
      <c r="AL9626" s="154"/>
      <c r="AM9626" s="153"/>
      <c r="AN9626" s="81"/>
      <c r="AO9626" s="153"/>
      <c r="AQ9626" s="154"/>
      <c r="AR9626" s="153"/>
      <c r="AS9626" s="81"/>
      <c r="AT9626" s="153"/>
      <c r="AV9626" s="154"/>
      <c r="AW9626" s="153"/>
      <c r="BB9626" s="81"/>
      <c r="CB9626" s="82"/>
      <c r="CC9626" s="82"/>
      <c r="CM9626" s="81"/>
      <c r="CN9626" s="81"/>
      <c r="CO9626" s="81"/>
      <c r="CY9626" s="124"/>
      <c r="CZ9626" s="81"/>
      <c r="DE9626" s="125"/>
      <c r="DF9626" s="81"/>
    </row>
    <row r="9627" spans="15:110" x14ac:dyDescent="0.25">
      <c r="O9627" s="156"/>
      <c r="P9627" s="157"/>
      <c r="Q9627" s="105"/>
      <c r="R9627" s="158"/>
      <c r="S9627" s="159"/>
      <c r="T9627" s="153"/>
      <c r="Y9627" s="81"/>
      <c r="Z9627" s="153"/>
      <c r="AG9627" s="81"/>
      <c r="AJ9627" s="153"/>
      <c r="AL9627" s="154"/>
      <c r="AM9627" s="153"/>
      <c r="AN9627" s="81"/>
      <c r="AO9627" s="153"/>
      <c r="AQ9627" s="154"/>
      <c r="AR9627" s="153"/>
      <c r="AS9627" s="81"/>
      <c r="AT9627" s="153"/>
      <c r="AV9627" s="154"/>
      <c r="AW9627" s="153"/>
      <c r="BB9627" s="81"/>
      <c r="CB9627" s="82"/>
      <c r="CC9627" s="82"/>
      <c r="CM9627" s="81"/>
      <c r="CN9627" s="81"/>
      <c r="CO9627" s="81"/>
      <c r="CY9627" s="124"/>
      <c r="CZ9627" s="81"/>
      <c r="DE9627" s="125"/>
      <c r="DF9627" s="81"/>
    </row>
    <row r="9628" spans="15:110" x14ac:dyDescent="0.25">
      <c r="O9628" s="156"/>
      <c r="P9628" s="157"/>
      <c r="Q9628" s="105"/>
      <c r="R9628" s="158"/>
      <c r="S9628" s="159"/>
      <c r="T9628" s="153"/>
      <c r="Y9628" s="81"/>
      <c r="Z9628" s="153"/>
      <c r="AG9628" s="81"/>
      <c r="AJ9628" s="153"/>
      <c r="AL9628" s="154"/>
      <c r="AM9628" s="153"/>
      <c r="AN9628" s="81"/>
      <c r="AO9628" s="153"/>
      <c r="AQ9628" s="154"/>
      <c r="AR9628" s="153"/>
      <c r="AS9628" s="81"/>
      <c r="AT9628" s="153"/>
      <c r="AV9628" s="154"/>
      <c r="AW9628" s="153"/>
      <c r="BB9628" s="81"/>
      <c r="CB9628" s="82"/>
      <c r="CC9628" s="82"/>
      <c r="CM9628" s="81"/>
      <c r="CN9628" s="81"/>
      <c r="CO9628" s="81"/>
      <c r="CY9628" s="124"/>
      <c r="CZ9628" s="81"/>
      <c r="DE9628" s="125"/>
      <c r="DF9628" s="81"/>
    </row>
    <row r="9629" spans="15:110" x14ac:dyDescent="0.25">
      <c r="O9629" s="156"/>
      <c r="P9629" s="157"/>
      <c r="Q9629" s="105"/>
      <c r="R9629" s="158"/>
      <c r="S9629" s="159"/>
      <c r="T9629" s="153"/>
      <c r="Y9629" s="81"/>
      <c r="Z9629" s="153"/>
      <c r="AG9629" s="81"/>
      <c r="AJ9629" s="153"/>
      <c r="AL9629" s="154"/>
      <c r="AM9629" s="153"/>
      <c r="AN9629" s="81"/>
      <c r="AO9629" s="153"/>
      <c r="AQ9629" s="154"/>
      <c r="AR9629" s="153"/>
      <c r="AS9629" s="81"/>
      <c r="AT9629" s="153"/>
      <c r="AV9629" s="154"/>
      <c r="AW9629" s="153"/>
      <c r="BB9629" s="81"/>
      <c r="CB9629" s="82"/>
      <c r="CC9629" s="82"/>
      <c r="CM9629" s="81"/>
      <c r="CN9629" s="81"/>
      <c r="CO9629" s="81"/>
      <c r="CY9629" s="124"/>
      <c r="CZ9629" s="81"/>
      <c r="DE9629" s="125"/>
      <c r="DF9629" s="81"/>
    </row>
    <row r="9630" spans="15:110" x14ac:dyDescent="0.25">
      <c r="O9630" s="156"/>
      <c r="P9630" s="157"/>
      <c r="Q9630" s="105"/>
      <c r="R9630" s="158"/>
      <c r="S9630" s="159"/>
      <c r="T9630" s="153"/>
      <c r="Y9630" s="81"/>
      <c r="Z9630" s="153"/>
      <c r="AG9630" s="81"/>
      <c r="AJ9630" s="153"/>
      <c r="AL9630" s="154"/>
      <c r="AM9630" s="153"/>
      <c r="AN9630" s="81"/>
      <c r="AO9630" s="153"/>
      <c r="AQ9630" s="154"/>
      <c r="AR9630" s="153"/>
      <c r="AS9630" s="81"/>
      <c r="AT9630" s="153"/>
      <c r="AV9630" s="154"/>
      <c r="AW9630" s="153"/>
      <c r="BB9630" s="81"/>
      <c r="CB9630" s="82"/>
      <c r="CC9630" s="82"/>
      <c r="CM9630" s="81"/>
      <c r="CN9630" s="81"/>
      <c r="CO9630" s="81"/>
      <c r="CY9630" s="124"/>
      <c r="CZ9630" s="81"/>
      <c r="DE9630" s="125"/>
      <c r="DF9630" s="81"/>
    </row>
    <row r="9631" spans="15:110" x14ac:dyDescent="0.25">
      <c r="O9631" s="156"/>
      <c r="P9631" s="157"/>
      <c r="Q9631" s="105"/>
      <c r="R9631" s="158"/>
      <c r="S9631" s="159"/>
      <c r="T9631" s="153"/>
      <c r="Y9631" s="81"/>
      <c r="Z9631" s="153"/>
      <c r="AG9631" s="81"/>
      <c r="AJ9631" s="153"/>
      <c r="AL9631" s="154"/>
      <c r="AM9631" s="153"/>
      <c r="AN9631" s="81"/>
      <c r="AO9631" s="153"/>
      <c r="AQ9631" s="154"/>
      <c r="AR9631" s="153"/>
      <c r="AS9631" s="81"/>
      <c r="AT9631" s="153"/>
      <c r="AV9631" s="154"/>
      <c r="AW9631" s="153"/>
      <c r="BB9631" s="81"/>
      <c r="CB9631" s="82"/>
      <c r="CC9631" s="82"/>
      <c r="CM9631" s="81"/>
      <c r="CN9631" s="81"/>
      <c r="CO9631" s="81"/>
      <c r="CY9631" s="124"/>
      <c r="CZ9631" s="81"/>
      <c r="DE9631" s="125"/>
      <c r="DF9631" s="81"/>
    </row>
    <row r="9632" spans="15:110" x14ac:dyDescent="0.25">
      <c r="O9632" s="156"/>
      <c r="P9632" s="157"/>
      <c r="Q9632" s="105"/>
      <c r="R9632" s="158"/>
      <c r="S9632" s="159"/>
      <c r="T9632" s="153"/>
      <c r="Y9632" s="81"/>
      <c r="Z9632" s="153"/>
      <c r="AG9632" s="81"/>
      <c r="AJ9632" s="153"/>
      <c r="AL9632" s="154"/>
      <c r="AM9632" s="153"/>
      <c r="AN9632" s="81"/>
      <c r="AO9632" s="153"/>
      <c r="AQ9632" s="154"/>
      <c r="AR9632" s="153"/>
      <c r="AS9632" s="81"/>
      <c r="AT9632" s="153"/>
      <c r="AV9632" s="154"/>
      <c r="AW9632" s="153"/>
      <c r="BB9632" s="81"/>
      <c r="CB9632" s="82"/>
      <c r="CC9632" s="82"/>
      <c r="CM9632" s="81"/>
      <c r="CN9632" s="81"/>
      <c r="CO9632" s="81"/>
      <c r="CY9632" s="124"/>
      <c r="CZ9632" s="81"/>
      <c r="DE9632" s="125"/>
      <c r="DF9632" s="81"/>
    </row>
    <row r="9633" spans="15:110" x14ac:dyDescent="0.25">
      <c r="O9633" s="156"/>
      <c r="P9633" s="157"/>
      <c r="Q9633" s="105"/>
      <c r="R9633" s="158"/>
      <c r="S9633" s="159"/>
      <c r="T9633" s="153"/>
      <c r="Y9633" s="81"/>
      <c r="Z9633" s="153"/>
      <c r="AG9633" s="81"/>
      <c r="AJ9633" s="153"/>
      <c r="AL9633" s="154"/>
      <c r="AM9633" s="153"/>
      <c r="AN9633" s="81"/>
      <c r="AO9633" s="153"/>
      <c r="AQ9633" s="154"/>
      <c r="AR9633" s="153"/>
      <c r="AS9633" s="81"/>
      <c r="AT9633" s="153"/>
      <c r="AV9633" s="154"/>
      <c r="AW9633" s="153"/>
      <c r="BB9633" s="81"/>
      <c r="CB9633" s="82"/>
      <c r="CC9633" s="82"/>
      <c r="CM9633" s="81"/>
      <c r="CN9633" s="81"/>
      <c r="CO9633" s="81"/>
      <c r="CY9633" s="124"/>
      <c r="CZ9633" s="81"/>
      <c r="DE9633" s="125"/>
      <c r="DF9633" s="81"/>
    </row>
    <row r="9634" spans="15:110" x14ac:dyDescent="0.25">
      <c r="O9634" s="156"/>
      <c r="P9634" s="157"/>
      <c r="Q9634" s="105"/>
      <c r="R9634" s="158"/>
      <c r="S9634" s="159"/>
      <c r="T9634" s="153"/>
      <c r="Y9634" s="81"/>
      <c r="Z9634" s="153"/>
      <c r="AG9634" s="81"/>
      <c r="AJ9634" s="153"/>
      <c r="AL9634" s="154"/>
      <c r="AM9634" s="153"/>
      <c r="AN9634" s="81"/>
      <c r="AO9634" s="153"/>
      <c r="AQ9634" s="154"/>
      <c r="AR9634" s="153"/>
      <c r="AS9634" s="81"/>
      <c r="AT9634" s="153"/>
      <c r="AV9634" s="154"/>
      <c r="AW9634" s="153"/>
      <c r="BB9634" s="81"/>
      <c r="CB9634" s="82"/>
      <c r="CC9634" s="82"/>
      <c r="CM9634" s="81"/>
      <c r="CN9634" s="81"/>
      <c r="CO9634" s="81"/>
      <c r="CY9634" s="124"/>
      <c r="CZ9634" s="81"/>
      <c r="DE9634" s="125"/>
      <c r="DF9634" s="81"/>
    </row>
    <row r="9635" spans="15:110" x14ac:dyDescent="0.25">
      <c r="O9635" s="156"/>
      <c r="P9635" s="157"/>
      <c r="Q9635" s="105"/>
      <c r="R9635" s="158"/>
      <c r="S9635" s="159"/>
      <c r="T9635" s="153"/>
      <c r="Y9635" s="81"/>
      <c r="Z9635" s="153"/>
      <c r="AG9635" s="81"/>
      <c r="AJ9635" s="153"/>
      <c r="AL9635" s="154"/>
      <c r="AM9635" s="153"/>
      <c r="AN9635" s="81"/>
      <c r="AO9635" s="153"/>
      <c r="AQ9635" s="154"/>
      <c r="AR9635" s="153"/>
      <c r="AS9635" s="81"/>
      <c r="AT9635" s="153"/>
      <c r="AV9635" s="154"/>
      <c r="AW9635" s="153"/>
      <c r="BB9635" s="81"/>
      <c r="CB9635" s="82"/>
      <c r="CC9635" s="82"/>
      <c r="CM9635" s="81"/>
      <c r="CN9635" s="81"/>
      <c r="CO9635" s="81"/>
      <c r="CY9635" s="124"/>
      <c r="CZ9635" s="81"/>
      <c r="DE9635" s="125"/>
      <c r="DF9635" s="81"/>
    </row>
    <row r="9636" spans="15:110" x14ac:dyDescent="0.25">
      <c r="O9636" s="156"/>
      <c r="P9636" s="157"/>
      <c r="Q9636" s="105"/>
      <c r="R9636" s="158"/>
      <c r="S9636" s="159"/>
      <c r="T9636" s="153"/>
      <c r="Y9636" s="81"/>
      <c r="Z9636" s="153"/>
      <c r="AG9636" s="81"/>
      <c r="AJ9636" s="153"/>
      <c r="AL9636" s="154"/>
      <c r="AM9636" s="153"/>
      <c r="AN9636" s="81"/>
      <c r="AO9636" s="153"/>
      <c r="AQ9636" s="154"/>
      <c r="AR9636" s="153"/>
      <c r="AS9636" s="81"/>
      <c r="AT9636" s="153"/>
      <c r="AV9636" s="154"/>
      <c r="AW9636" s="153"/>
      <c r="BB9636" s="81"/>
      <c r="CB9636" s="82"/>
      <c r="CC9636" s="82"/>
      <c r="CM9636" s="81"/>
      <c r="CN9636" s="81"/>
      <c r="CO9636" s="81"/>
      <c r="CY9636" s="124"/>
      <c r="CZ9636" s="81"/>
      <c r="DE9636" s="125"/>
      <c r="DF9636" s="81"/>
    </row>
    <row r="9637" spans="15:110" x14ac:dyDescent="0.25">
      <c r="O9637" s="156"/>
      <c r="P9637" s="157"/>
      <c r="Q9637" s="105"/>
      <c r="R9637" s="158"/>
      <c r="S9637" s="159"/>
      <c r="T9637" s="153"/>
      <c r="Y9637" s="81"/>
      <c r="Z9637" s="153"/>
      <c r="AG9637" s="81"/>
      <c r="AJ9637" s="153"/>
      <c r="AL9637" s="154"/>
      <c r="AM9637" s="153"/>
      <c r="AN9637" s="81"/>
      <c r="AO9637" s="153"/>
      <c r="AQ9637" s="154"/>
      <c r="AR9637" s="153"/>
      <c r="AS9637" s="81"/>
      <c r="AT9637" s="153"/>
      <c r="AV9637" s="154"/>
      <c r="AW9637" s="153"/>
      <c r="BB9637" s="81"/>
      <c r="CB9637" s="82"/>
      <c r="CC9637" s="82"/>
      <c r="CM9637" s="81"/>
      <c r="CN9637" s="81"/>
      <c r="CO9637" s="81"/>
      <c r="CY9637" s="124"/>
      <c r="CZ9637" s="81"/>
      <c r="DE9637" s="125"/>
      <c r="DF9637" s="81"/>
    </row>
    <row r="9638" spans="15:110" x14ac:dyDescent="0.25">
      <c r="O9638" s="156"/>
      <c r="P9638" s="157"/>
      <c r="Q9638" s="105"/>
      <c r="R9638" s="158"/>
      <c r="S9638" s="159"/>
      <c r="T9638" s="153"/>
      <c r="Y9638" s="81"/>
      <c r="Z9638" s="153"/>
      <c r="AG9638" s="81"/>
      <c r="AJ9638" s="153"/>
      <c r="AL9638" s="154"/>
      <c r="AM9638" s="153"/>
      <c r="AN9638" s="81"/>
      <c r="AO9638" s="153"/>
      <c r="AQ9638" s="154"/>
      <c r="AR9638" s="153"/>
      <c r="AS9638" s="81"/>
      <c r="AT9638" s="153"/>
      <c r="AV9638" s="154"/>
      <c r="AW9638" s="153"/>
      <c r="BB9638" s="81"/>
      <c r="CB9638" s="82"/>
      <c r="CC9638" s="82"/>
      <c r="CM9638" s="81"/>
      <c r="CN9638" s="81"/>
      <c r="CO9638" s="81"/>
      <c r="CY9638" s="124"/>
      <c r="CZ9638" s="81"/>
      <c r="DE9638" s="125"/>
      <c r="DF9638" s="81"/>
    </row>
    <row r="9639" spans="15:110" x14ac:dyDescent="0.25">
      <c r="O9639" s="156"/>
      <c r="P9639" s="157"/>
      <c r="Q9639" s="105"/>
      <c r="R9639" s="158"/>
      <c r="S9639" s="159"/>
      <c r="T9639" s="153"/>
      <c r="Y9639" s="81"/>
      <c r="Z9639" s="153"/>
      <c r="AG9639" s="81"/>
      <c r="AJ9639" s="153"/>
      <c r="AL9639" s="154"/>
      <c r="AM9639" s="153"/>
      <c r="AN9639" s="81"/>
      <c r="AO9639" s="153"/>
      <c r="AQ9639" s="154"/>
      <c r="AR9639" s="153"/>
      <c r="AS9639" s="81"/>
      <c r="AT9639" s="153"/>
      <c r="AV9639" s="154"/>
      <c r="AW9639" s="153"/>
      <c r="BB9639" s="81"/>
      <c r="CB9639" s="82"/>
      <c r="CC9639" s="82"/>
      <c r="CM9639" s="81"/>
      <c r="CN9639" s="81"/>
      <c r="CO9639" s="81"/>
      <c r="CY9639" s="124"/>
      <c r="CZ9639" s="81"/>
      <c r="DE9639" s="125"/>
      <c r="DF9639" s="81"/>
    </row>
    <row r="9640" spans="15:110" x14ac:dyDescent="0.25">
      <c r="O9640" s="156"/>
      <c r="P9640" s="157"/>
      <c r="Q9640" s="105"/>
      <c r="R9640" s="158"/>
      <c r="S9640" s="159"/>
      <c r="T9640" s="153"/>
      <c r="Y9640" s="81"/>
      <c r="Z9640" s="153"/>
      <c r="AG9640" s="81"/>
      <c r="AJ9640" s="153"/>
      <c r="AL9640" s="154"/>
      <c r="AM9640" s="153"/>
      <c r="AN9640" s="81"/>
      <c r="AO9640" s="153"/>
      <c r="AQ9640" s="154"/>
      <c r="AR9640" s="153"/>
      <c r="AS9640" s="81"/>
      <c r="AT9640" s="153"/>
      <c r="AV9640" s="154"/>
      <c r="AW9640" s="153"/>
      <c r="BB9640" s="81"/>
      <c r="CB9640" s="82"/>
      <c r="CC9640" s="82"/>
      <c r="CM9640" s="81"/>
      <c r="CN9640" s="81"/>
      <c r="CO9640" s="81"/>
      <c r="CY9640" s="124"/>
      <c r="CZ9640" s="81"/>
      <c r="DE9640" s="125"/>
      <c r="DF9640" s="81"/>
    </row>
    <row r="9641" spans="15:110" x14ac:dyDescent="0.25">
      <c r="O9641" s="156"/>
      <c r="P9641" s="157"/>
      <c r="Q9641" s="105"/>
      <c r="R9641" s="158"/>
      <c r="S9641" s="159"/>
      <c r="T9641" s="153"/>
      <c r="Y9641" s="81"/>
      <c r="Z9641" s="153"/>
      <c r="AG9641" s="81"/>
      <c r="AJ9641" s="153"/>
      <c r="AL9641" s="154"/>
      <c r="AM9641" s="153"/>
      <c r="AN9641" s="81"/>
      <c r="AO9641" s="153"/>
      <c r="AQ9641" s="154"/>
      <c r="AR9641" s="153"/>
      <c r="AS9641" s="81"/>
      <c r="AT9641" s="153"/>
      <c r="AV9641" s="154"/>
      <c r="AW9641" s="153"/>
      <c r="BB9641" s="81"/>
      <c r="CB9641" s="82"/>
      <c r="CC9641" s="82"/>
      <c r="CM9641" s="81"/>
      <c r="CN9641" s="81"/>
      <c r="CO9641" s="81"/>
      <c r="CY9641" s="124"/>
      <c r="CZ9641" s="81"/>
      <c r="DE9641" s="125"/>
      <c r="DF9641" s="81"/>
    </row>
    <row r="9642" spans="15:110" x14ac:dyDescent="0.25">
      <c r="O9642" s="156"/>
      <c r="P9642" s="157"/>
      <c r="Q9642" s="105"/>
      <c r="R9642" s="158"/>
      <c r="S9642" s="159"/>
      <c r="T9642" s="153"/>
      <c r="Y9642" s="81"/>
      <c r="Z9642" s="153"/>
      <c r="AG9642" s="81"/>
      <c r="AJ9642" s="153"/>
      <c r="AL9642" s="154"/>
      <c r="AM9642" s="153"/>
      <c r="AN9642" s="81"/>
      <c r="AO9642" s="153"/>
      <c r="AQ9642" s="154"/>
      <c r="AR9642" s="153"/>
      <c r="AS9642" s="81"/>
      <c r="AT9642" s="153"/>
      <c r="AV9642" s="154"/>
      <c r="AW9642" s="153"/>
      <c r="BB9642" s="81"/>
      <c r="CB9642" s="82"/>
      <c r="CC9642" s="82"/>
      <c r="CM9642" s="81"/>
      <c r="CN9642" s="81"/>
      <c r="CO9642" s="81"/>
      <c r="CY9642" s="124"/>
      <c r="CZ9642" s="81"/>
      <c r="DE9642" s="125"/>
      <c r="DF9642" s="81"/>
    </row>
    <row r="9643" spans="15:110" x14ac:dyDescent="0.25">
      <c r="O9643" s="156"/>
      <c r="P9643" s="157"/>
      <c r="Q9643" s="105"/>
      <c r="R9643" s="158"/>
      <c r="S9643" s="159"/>
      <c r="T9643" s="153"/>
      <c r="Y9643" s="81"/>
      <c r="Z9643" s="153"/>
      <c r="AG9643" s="81"/>
      <c r="AJ9643" s="153"/>
      <c r="AL9643" s="154"/>
      <c r="AM9643" s="153"/>
      <c r="AN9643" s="81"/>
      <c r="AO9643" s="153"/>
      <c r="AQ9643" s="154"/>
      <c r="AR9643" s="153"/>
      <c r="AS9643" s="81"/>
      <c r="AT9643" s="153"/>
      <c r="AV9643" s="154"/>
      <c r="AW9643" s="153"/>
      <c r="BB9643" s="81"/>
      <c r="CB9643" s="82"/>
      <c r="CC9643" s="82"/>
      <c r="CM9643" s="81"/>
      <c r="CN9643" s="81"/>
      <c r="CO9643" s="81"/>
      <c r="CY9643" s="124"/>
      <c r="CZ9643" s="81"/>
      <c r="DE9643" s="125"/>
      <c r="DF9643" s="81"/>
    </row>
    <row r="9644" spans="15:110" x14ac:dyDescent="0.25">
      <c r="O9644" s="156"/>
      <c r="P9644" s="157"/>
      <c r="Q9644" s="105"/>
      <c r="R9644" s="158"/>
      <c r="S9644" s="159"/>
      <c r="T9644" s="153"/>
      <c r="Y9644" s="81"/>
      <c r="Z9644" s="153"/>
      <c r="AG9644" s="81"/>
      <c r="AJ9644" s="153"/>
      <c r="AL9644" s="154"/>
      <c r="AM9644" s="153"/>
      <c r="AN9644" s="81"/>
      <c r="AO9644" s="153"/>
      <c r="AQ9644" s="154"/>
      <c r="AR9644" s="153"/>
      <c r="AS9644" s="81"/>
      <c r="AT9644" s="153"/>
      <c r="AV9644" s="154"/>
      <c r="AW9644" s="153"/>
      <c r="BB9644" s="81"/>
      <c r="CB9644" s="82"/>
      <c r="CC9644" s="82"/>
      <c r="CM9644" s="81"/>
      <c r="CN9644" s="81"/>
      <c r="CO9644" s="81"/>
      <c r="CY9644" s="124"/>
      <c r="CZ9644" s="81"/>
      <c r="DE9644" s="125"/>
      <c r="DF9644" s="81"/>
    </row>
    <row r="9645" spans="15:110" x14ac:dyDescent="0.25">
      <c r="O9645" s="156"/>
      <c r="P9645" s="157"/>
      <c r="Q9645" s="105"/>
      <c r="R9645" s="158"/>
      <c r="S9645" s="159"/>
      <c r="T9645" s="153"/>
      <c r="Y9645" s="81"/>
      <c r="Z9645" s="153"/>
      <c r="AG9645" s="81"/>
      <c r="AJ9645" s="153"/>
      <c r="AL9645" s="154"/>
      <c r="AM9645" s="153"/>
      <c r="AN9645" s="81"/>
      <c r="AO9645" s="153"/>
      <c r="AQ9645" s="154"/>
      <c r="AR9645" s="153"/>
      <c r="AS9645" s="81"/>
      <c r="AT9645" s="153"/>
      <c r="AV9645" s="154"/>
      <c r="AW9645" s="153"/>
      <c r="BB9645" s="81"/>
      <c r="CB9645" s="82"/>
      <c r="CC9645" s="82"/>
      <c r="CM9645" s="81"/>
      <c r="CN9645" s="81"/>
      <c r="CO9645" s="81"/>
      <c r="CY9645" s="124"/>
      <c r="CZ9645" s="81"/>
      <c r="DE9645" s="125"/>
      <c r="DF9645" s="81"/>
    </row>
    <row r="9646" spans="15:110" x14ac:dyDescent="0.25">
      <c r="O9646" s="156"/>
      <c r="P9646" s="157"/>
      <c r="Q9646" s="105"/>
      <c r="R9646" s="158"/>
      <c r="S9646" s="159"/>
      <c r="T9646" s="153"/>
      <c r="Y9646" s="81"/>
      <c r="Z9646" s="153"/>
      <c r="AG9646" s="81"/>
      <c r="AJ9646" s="153"/>
      <c r="AL9646" s="154"/>
      <c r="AM9646" s="153"/>
      <c r="AN9646" s="81"/>
      <c r="AO9646" s="153"/>
      <c r="AQ9646" s="154"/>
      <c r="AR9646" s="153"/>
      <c r="AS9646" s="81"/>
      <c r="AT9646" s="153"/>
      <c r="AV9646" s="154"/>
      <c r="AW9646" s="153"/>
      <c r="BB9646" s="81"/>
      <c r="CB9646" s="82"/>
      <c r="CC9646" s="82"/>
      <c r="CM9646" s="81"/>
      <c r="CN9646" s="81"/>
      <c r="CO9646" s="81"/>
      <c r="CY9646" s="124"/>
      <c r="CZ9646" s="81"/>
      <c r="DE9646" s="125"/>
      <c r="DF9646" s="81"/>
    </row>
    <row r="9647" spans="15:110" x14ac:dyDescent="0.25">
      <c r="O9647" s="156"/>
      <c r="P9647" s="157"/>
      <c r="Q9647" s="105"/>
      <c r="R9647" s="158"/>
      <c r="S9647" s="159"/>
      <c r="T9647" s="153"/>
      <c r="Y9647" s="81"/>
      <c r="Z9647" s="153"/>
      <c r="AG9647" s="81"/>
      <c r="AJ9647" s="153"/>
      <c r="AL9647" s="154"/>
      <c r="AM9647" s="153"/>
      <c r="AN9647" s="81"/>
      <c r="AO9647" s="153"/>
      <c r="AQ9647" s="154"/>
      <c r="AR9647" s="153"/>
      <c r="AS9647" s="81"/>
      <c r="AT9647" s="153"/>
      <c r="AV9647" s="154"/>
      <c r="AW9647" s="153"/>
      <c r="BB9647" s="81"/>
      <c r="CB9647" s="82"/>
      <c r="CC9647" s="82"/>
      <c r="CM9647" s="81"/>
      <c r="CN9647" s="81"/>
      <c r="CO9647" s="81"/>
      <c r="CY9647" s="124"/>
      <c r="CZ9647" s="81"/>
      <c r="DE9647" s="125"/>
      <c r="DF9647" s="81"/>
    </row>
    <row r="9648" spans="15:110" x14ac:dyDescent="0.25">
      <c r="O9648" s="156"/>
      <c r="P9648" s="157"/>
      <c r="Q9648" s="105"/>
      <c r="R9648" s="158"/>
      <c r="S9648" s="159"/>
      <c r="T9648" s="153"/>
      <c r="Y9648" s="81"/>
      <c r="Z9648" s="153"/>
      <c r="AG9648" s="81"/>
      <c r="AJ9648" s="153"/>
      <c r="AL9648" s="154"/>
      <c r="AM9648" s="153"/>
      <c r="AN9648" s="81"/>
      <c r="AO9648" s="153"/>
      <c r="AQ9648" s="154"/>
      <c r="AR9648" s="153"/>
      <c r="AS9648" s="81"/>
      <c r="AT9648" s="153"/>
      <c r="AV9648" s="154"/>
      <c r="AW9648" s="153"/>
      <c r="BB9648" s="81"/>
      <c r="CB9648" s="82"/>
      <c r="CC9648" s="82"/>
      <c r="CM9648" s="81"/>
      <c r="CN9648" s="81"/>
      <c r="CO9648" s="81"/>
      <c r="CY9648" s="124"/>
      <c r="CZ9648" s="81"/>
      <c r="DE9648" s="125"/>
      <c r="DF9648" s="81"/>
    </row>
    <row r="9649" spans="15:110" x14ac:dyDescent="0.25">
      <c r="O9649" s="156"/>
      <c r="P9649" s="157"/>
      <c r="Q9649" s="105"/>
      <c r="R9649" s="158"/>
      <c r="S9649" s="159"/>
      <c r="T9649" s="153"/>
      <c r="Y9649" s="81"/>
      <c r="Z9649" s="153"/>
      <c r="AG9649" s="81"/>
      <c r="AJ9649" s="153"/>
      <c r="AL9649" s="154"/>
      <c r="AM9649" s="153"/>
      <c r="AN9649" s="81"/>
      <c r="AO9649" s="153"/>
      <c r="AQ9649" s="154"/>
      <c r="AR9649" s="153"/>
      <c r="AS9649" s="81"/>
      <c r="AT9649" s="153"/>
      <c r="AV9649" s="154"/>
      <c r="AW9649" s="153"/>
      <c r="BB9649" s="81"/>
      <c r="CB9649" s="82"/>
      <c r="CC9649" s="82"/>
      <c r="CM9649" s="81"/>
      <c r="CN9649" s="81"/>
      <c r="CO9649" s="81"/>
      <c r="CY9649" s="124"/>
      <c r="CZ9649" s="81"/>
      <c r="DE9649" s="125"/>
      <c r="DF9649" s="81"/>
    </row>
    <row r="9650" spans="15:110" x14ac:dyDescent="0.25">
      <c r="O9650" s="156"/>
      <c r="P9650" s="157"/>
      <c r="Q9650" s="105"/>
      <c r="R9650" s="158"/>
      <c r="S9650" s="159"/>
      <c r="T9650" s="153"/>
      <c r="Y9650" s="81"/>
      <c r="Z9650" s="153"/>
      <c r="AG9650" s="81"/>
      <c r="AJ9650" s="153"/>
      <c r="AL9650" s="154"/>
      <c r="AM9650" s="153"/>
      <c r="AN9650" s="81"/>
      <c r="AO9650" s="153"/>
      <c r="AQ9650" s="154"/>
      <c r="AR9650" s="153"/>
      <c r="AS9650" s="81"/>
      <c r="AT9650" s="153"/>
      <c r="AV9650" s="154"/>
      <c r="AW9650" s="153"/>
      <c r="BB9650" s="81"/>
      <c r="CB9650" s="82"/>
      <c r="CC9650" s="82"/>
      <c r="CM9650" s="81"/>
      <c r="CN9650" s="81"/>
      <c r="CO9650" s="81"/>
      <c r="CY9650" s="124"/>
      <c r="CZ9650" s="81"/>
      <c r="DE9650" s="125"/>
      <c r="DF9650" s="81"/>
    </row>
    <row r="9651" spans="15:110" x14ac:dyDescent="0.25">
      <c r="O9651" s="156"/>
      <c r="P9651" s="157"/>
      <c r="Q9651" s="105"/>
      <c r="R9651" s="158"/>
      <c r="S9651" s="159"/>
      <c r="T9651" s="153"/>
      <c r="Y9651" s="81"/>
      <c r="Z9651" s="153"/>
      <c r="AG9651" s="81"/>
      <c r="AJ9651" s="153"/>
      <c r="AL9651" s="154"/>
      <c r="AM9651" s="153"/>
      <c r="AN9651" s="81"/>
      <c r="AO9651" s="153"/>
      <c r="AQ9651" s="154"/>
      <c r="AR9651" s="153"/>
      <c r="AS9651" s="81"/>
      <c r="AT9651" s="153"/>
      <c r="AV9651" s="154"/>
      <c r="AW9651" s="153"/>
      <c r="BB9651" s="81"/>
      <c r="CB9651" s="82"/>
      <c r="CC9651" s="82"/>
      <c r="CM9651" s="81"/>
      <c r="CN9651" s="81"/>
      <c r="CO9651" s="81"/>
      <c r="CY9651" s="124"/>
      <c r="CZ9651" s="81"/>
      <c r="DE9651" s="125"/>
      <c r="DF9651" s="81"/>
    </row>
    <row r="9652" spans="15:110" x14ac:dyDescent="0.25">
      <c r="O9652" s="156"/>
      <c r="P9652" s="157"/>
      <c r="Q9652" s="105"/>
      <c r="R9652" s="158"/>
      <c r="S9652" s="159"/>
      <c r="T9652" s="153"/>
      <c r="Y9652" s="81"/>
      <c r="Z9652" s="153"/>
      <c r="AG9652" s="81"/>
      <c r="AJ9652" s="153"/>
      <c r="AL9652" s="154"/>
      <c r="AM9652" s="153"/>
      <c r="AN9652" s="81"/>
      <c r="AO9652" s="153"/>
      <c r="AQ9652" s="154"/>
      <c r="AR9652" s="153"/>
      <c r="AS9652" s="81"/>
      <c r="AT9652" s="153"/>
      <c r="AV9652" s="154"/>
      <c r="AW9652" s="153"/>
      <c r="BB9652" s="81"/>
      <c r="CB9652" s="82"/>
      <c r="CC9652" s="82"/>
      <c r="CM9652" s="81"/>
      <c r="CN9652" s="81"/>
      <c r="CO9652" s="81"/>
      <c r="CY9652" s="124"/>
      <c r="CZ9652" s="81"/>
      <c r="DE9652" s="125"/>
      <c r="DF9652" s="81"/>
    </row>
    <row r="9653" spans="15:110" x14ac:dyDescent="0.25">
      <c r="O9653" s="156"/>
      <c r="P9653" s="157"/>
      <c r="Q9653" s="105"/>
      <c r="R9653" s="158"/>
      <c r="S9653" s="159"/>
      <c r="T9653" s="153"/>
      <c r="Y9653" s="81"/>
      <c r="Z9653" s="153"/>
      <c r="AG9653" s="81"/>
      <c r="AJ9653" s="153"/>
      <c r="AL9653" s="154"/>
      <c r="AM9653" s="153"/>
      <c r="AN9653" s="81"/>
      <c r="AO9653" s="153"/>
      <c r="AQ9653" s="154"/>
      <c r="AR9653" s="153"/>
      <c r="AS9653" s="81"/>
      <c r="AT9653" s="153"/>
      <c r="AV9653" s="154"/>
      <c r="AW9653" s="153"/>
      <c r="BB9653" s="81"/>
      <c r="CB9653" s="82"/>
      <c r="CC9653" s="82"/>
      <c r="CM9653" s="81"/>
      <c r="CN9653" s="81"/>
      <c r="CO9653" s="81"/>
      <c r="CY9653" s="124"/>
      <c r="CZ9653" s="81"/>
      <c r="DE9653" s="125"/>
      <c r="DF9653" s="81"/>
    </row>
    <row r="9654" spans="15:110" x14ac:dyDescent="0.25">
      <c r="O9654" s="156"/>
      <c r="P9654" s="157"/>
      <c r="Q9654" s="105"/>
      <c r="R9654" s="158"/>
      <c r="S9654" s="159"/>
      <c r="T9654" s="153"/>
      <c r="Y9654" s="81"/>
      <c r="Z9654" s="153"/>
      <c r="AG9654" s="81"/>
      <c r="AJ9654" s="153"/>
      <c r="AL9654" s="154"/>
      <c r="AM9654" s="153"/>
      <c r="AN9654" s="81"/>
      <c r="AO9654" s="153"/>
      <c r="AQ9654" s="154"/>
      <c r="AR9654" s="153"/>
      <c r="AS9654" s="81"/>
      <c r="AT9654" s="153"/>
      <c r="AV9654" s="154"/>
      <c r="AW9654" s="153"/>
      <c r="BB9654" s="81"/>
      <c r="CB9654" s="82"/>
      <c r="CC9654" s="82"/>
      <c r="CM9654" s="81"/>
      <c r="CN9654" s="81"/>
      <c r="CO9654" s="81"/>
      <c r="CY9654" s="124"/>
      <c r="CZ9654" s="81"/>
      <c r="DE9654" s="125"/>
      <c r="DF9654" s="81"/>
    </row>
    <row r="9655" spans="15:110" x14ac:dyDescent="0.25">
      <c r="O9655" s="156"/>
      <c r="P9655" s="157"/>
      <c r="Q9655" s="105"/>
      <c r="R9655" s="158"/>
      <c r="S9655" s="159"/>
      <c r="T9655" s="153"/>
      <c r="Y9655" s="81"/>
      <c r="Z9655" s="153"/>
      <c r="AG9655" s="81"/>
      <c r="AJ9655" s="153"/>
      <c r="AL9655" s="154"/>
      <c r="AM9655" s="153"/>
      <c r="AN9655" s="81"/>
      <c r="AO9655" s="153"/>
      <c r="AQ9655" s="154"/>
      <c r="AR9655" s="153"/>
      <c r="AS9655" s="81"/>
      <c r="AT9655" s="153"/>
      <c r="AV9655" s="154"/>
      <c r="AW9655" s="153"/>
      <c r="BB9655" s="81"/>
      <c r="CB9655" s="82"/>
      <c r="CC9655" s="82"/>
      <c r="CM9655" s="81"/>
      <c r="CN9655" s="81"/>
      <c r="CO9655" s="81"/>
      <c r="CY9655" s="124"/>
      <c r="CZ9655" s="81"/>
      <c r="DE9655" s="125"/>
      <c r="DF9655" s="81"/>
    </row>
    <row r="9656" spans="15:110" x14ac:dyDescent="0.25">
      <c r="O9656" s="156"/>
      <c r="P9656" s="157"/>
      <c r="Q9656" s="105"/>
      <c r="R9656" s="158"/>
      <c r="S9656" s="159"/>
      <c r="T9656" s="153"/>
      <c r="Y9656" s="81"/>
      <c r="Z9656" s="153"/>
      <c r="AG9656" s="81"/>
      <c r="AJ9656" s="153"/>
      <c r="AL9656" s="154"/>
      <c r="AM9656" s="153"/>
      <c r="AN9656" s="81"/>
      <c r="AO9656" s="153"/>
      <c r="AQ9656" s="154"/>
      <c r="AR9656" s="153"/>
      <c r="AS9656" s="81"/>
      <c r="AT9656" s="153"/>
      <c r="AV9656" s="154"/>
      <c r="AW9656" s="153"/>
      <c r="BB9656" s="81"/>
      <c r="CB9656" s="82"/>
      <c r="CC9656" s="82"/>
      <c r="CM9656" s="81"/>
      <c r="CN9656" s="81"/>
      <c r="CO9656" s="81"/>
      <c r="CY9656" s="124"/>
      <c r="CZ9656" s="81"/>
      <c r="DE9656" s="125"/>
      <c r="DF9656" s="81"/>
    </row>
    <row r="9657" spans="15:110" x14ac:dyDescent="0.25">
      <c r="O9657" s="156"/>
      <c r="P9657" s="157"/>
      <c r="Q9657" s="105"/>
      <c r="R9657" s="158"/>
      <c r="S9657" s="159"/>
      <c r="T9657" s="153"/>
      <c r="Y9657" s="81"/>
      <c r="Z9657" s="153"/>
      <c r="AG9657" s="81"/>
      <c r="AJ9657" s="153"/>
      <c r="AL9657" s="154"/>
      <c r="AM9657" s="153"/>
      <c r="AN9657" s="81"/>
      <c r="AO9657" s="153"/>
      <c r="AQ9657" s="154"/>
      <c r="AR9657" s="153"/>
      <c r="AS9657" s="81"/>
      <c r="AT9657" s="153"/>
      <c r="AV9657" s="154"/>
      <c r="AW9657" s="153"/>
      <c r="BB9657" s="81"/>
      <c r="CB9657" s="82"/>
      <c r="CC9657" s="82"/>
      <c r="CM9657" s="81"/>
      <c r="CN9657" s="81"/>
      <c r="CO9657" s="81"/>
      <c r="CY9657" s="124"/>
      <c r="CZ9657" s="81"/>
      <c r="DE9657" s="125"/>
      <c r="DF9657" s="81"/>
    </row>
    <row r="9658" spans="15:110" x14ac:dyDescent="0.25">
      <c r="O9658" s="156"/>
      <c r="P9658" s="157"/>
      <c r="Q9658" s="105"/>
      <c r="R9658" s="158"/>
      <c r="S9658" s="159"/>
      <c r="T9658" s="153"/>
      <c r="Y9658" s="81"/>
      <c r="Z9658" s="153"/>
      <c r="AG9658" s="81"/>
      <c r="AJ9658" s="153"/>
      <c r="AL9658" s="154"/>
      <c r="AM9658" s="153"/>
      <c r="AN9658" s="81"/>
      <c r="AO9658" s="153"/>
      <c r="AQ9658" s="154"/>
      <c r="AR9658" s="153"/>
      <c r="AS9658" s="81"/>
      <c r="AT9658" s="153"/>
      <c r="AV9658" s="154"/>
      <c r="AW9658" s="153"/>
      <c r="BB9658" s="81"/>
      <c r="CB9658" s="82"/>
      <c r="CC9658" s="82"/>
      <c r="CM9658" s="81"/>
      <c r="CN9658" s="81"/>
      <c r="CO9658" s="81"/>
      <c r="CY9658" s="124"/>
      <c r="CZ9658" s="81"/>
      <c r="DE9658" s="125"/>
      <c r="DF9658" s="81"/>
    </row>
    <row r="9659" spans="15:110" x14ac:dyDescent="0.25">
      <c r="O9659" s="156"/>
      <c r="P9659" s="157"/>
      <c r="Q9659" s="105"/>
      <c r="R9659" s="158"/>
      <c r="S9659" s="159"/>
      <c r="T9659" s="153"/>
      <c r="Y9659" s="81"/>
      <c r="Z9659" s="153"/>
      <c r="AG9659" s="81"/>
      <c r="AJ9659" s="153"/>
      <c r="AL9659" s="154"/>
      <c r="AM9659" s="153"/>
      <c r="AN9659" s="81"/>
      <c r="AO9659" s="153"/>
      <c r="AQ9659" s="154"/>
      <c r="AR9659" s="153"/>
      <c r="AS9659" s="81"/>
      <c r="AT9659" s="153"/>
      <c r="AV9659" s="154"/>
      <c r="AW9659" s="153"/>
      <c r="BB9659" s="81"/>
      <c r="CB9659" s="82"/>
      <c r="CC9659" s="82"/>
      <c r="CM9659" s="81"/>
      <c r="CN9659" s="81"/>
      <c r="CO9659" s="81"/>
      <c r="CY9659" s="124"/>
      <c r="CZ9659" s="81"/>
      <c r="DE9659" s="125"/>
      <c r="DF9659" s="81"/>
    </row>
    <row r="9660" spans="15:110" x14ac:dyDescent="0.25">
      <c r="O9660" s="156"/>
      <c r="P9660" s="157"/>
      <c r="Q9660" s="105"/>
      <c r="R9660" s="158"/>
      <c r="S9660" s="159"/>
      <c r="T9660" s="153"/>
      <c r="Y9660" s="81"/>
      <c r="Z9660" s="153"/>
      <c r="AG9660" s="81"/>
      <c r="AJ9660" s="153"/>
      <c r="AL9660" s="154"/>
      <c r="AM9660" s="153"/>
      <c r="AN9660" s="81"/>
      <c r="AO9660" s="153"/>
      <c r="AQ9660" s="154"/>
      <c r="AR9660" s="153"/>
      <c r="AS9660" s="81"/>
      <c r="AT9660" s="153"/>
      <c r="AV9660" s="154"/>
      <c r="AW9660" s="153"/>
      <c r="BB9660" s="81"/>
      <c r="CB9660" s="82"/>
      <c r="CC9660" s="82"/>
      <c r="CM9660" s="81"/>
      <c r="CN9660" s="81"/>
      <c r="CO9660" s="81"/>
      <c r="CY9660" s="124"/>
      <c r="CZ9660" s="81"/>
      <c r="DE9660" s="125"/>
      <c r="DF9660" s="81"/>
    </row>
    <row r="9661" spans="15:110" x14ac:dyDescent="0.25">
      <c r="O9661" s="156"/>
      <c r="P9661" s="157"/>
      <c r="Q9661" s="105"/>
      <c r="R9661" s="158"/>
      <c r="S9661" s="159"/>
      <c r="T9661" s="153"/>
      <c r="Y9661" s="81"/>
      <c r="Z9661" s="153"/>
      <c r="AG9661" s="81"/>
      <c r="AJ9661" s="153"/>
      <c r="AL9661" s="154"/>
      <c r="AM9661" s="153"/>
      <c r="AN9661" s="81"/>
      <c r="AO9661" s="153"/>
      <c r="AQ9661" s="154"/>
      <c r="AR9661" s="153"/>
      <c r="AS9661" s="81"/>
      <c r="AT9661" s="153"/>
      <c r="AV9661" s="154"/>
      <c r="AW9661" s="153"/>
      <c r="BB9661" s="81"/>
      <c r="CB9661" s="82"/>
      <c r="CC9661" s="82"/>
      <c r="CM9661" s="81"/>
      <c r="CN9661" s="81"/>
      <c r="CO9661" s="81"/>
      <c r="CY9661" s="124"/>
      <c r="CZ9661" s="81"/>
      <c r="DE9661" s="125"/>
      <c r="DF9661" s="81"/>
    </row>
    <row r="9662" spans="15:110" x14ac:dyDescent="0.25">
      <c r="O9662" s="156"/>
      <c r="P9662" s="157"/>
      <c r="Q9662" s="105"/>
      <c r="R9662" s="158"/>
      <c r="S9662" s="159"/>
      <c r="T9662" s="153"/>
      <c r="Y9662" s="81"/>
      <c r="Z9662" s="153"/>
      <c r="AG9662" s="81"/>
      <c r="AJ9662" s="153"/>
      <c r="AL9662" s="154"/>
      <c r="AM9662" s="153"/>
      <c r="AN9662" s="81"/>
      <c r="AO9662" s="153"/>
      <c r="AQ9662" s="154"/>
      <c r="AR9662" s="153"/>
      <c r="AS9662" s="81"/>
      <c r="AT9662" s="153"/>
      <c r="AV9662" s="154"/>
      <c r="AW9662" s="153"/>
      <c r="BB9662" s="81"/>
      <c r="CB9662" s="82"/>
      <c r="CC9662" s="82"/>
      <c r="CM9662" s="81"/>
      <c r="CN9662" s="81"/>
      <c r="CO9662" s="81"/>
      <c r="CY9662" s="124"/>
      <c r="CZ9662" s="81"/>
      <c r="DE9662" s="125"/>
      <c r="DF9662" s="81"/>
    </row>
    <row r="9663" spans="15:110" x14ac:dyDescent="0.25">
      <c r="O9663" s="156"/>
      <c r="P9663" s="157"/>
      <c r="Q9663" s="105"/>
      <c r="R9663" s="158"/>
      <c r="S9663" s="159"/>
      <c r="T9663" s="153"/>
      <c r="Y9663" s="81"/>
      <c r="Z9663" s="153"/>
      <c r="AG9663" s="81"/>
      <c r="AJ9663" s="153"/>
      <c r="AL9663" s="154"/>
      <c r="AM9663" s="153"/>
      <c r="AN9663" s="81"/>
      <c r="AO9663" s="153"/>
      <c r="AQ9663" s="154"/>
      <c r="AR9663" s="153"/>
      <c r="AS9663" s="81"/>
      <c r="AT9663" s="153"/>
      <c r="AV9663" s="154"/>
      <c r="AW9663" s="153"/>
      <c r="BB9663" s="81"/>
      <c r="CB9663" s="82"/>
      <c r="CC9663" s="82"/>
      <c r="CM9663" s="81"/>
      <c r="CN9663" s="81"/>
      <c r="CO9663" s="81"/>
      <c r="CY9663" s="124"/>
      <c r="CZ9663" s="81"/>
      <c r="DE9663" s="125"/>
      <c r="DF9663" s="81"/>
    </row>
    <row r="9664" spans="15:110" x14ac:dyDescent="0.25">
      <c r="O9664" s="156"/>
      <c r="P9664" s="157"/>
      <c r="Q9664" s="105"/>
      <c r="R9664" s="158"/>
      <c r="S9664" s="159"/>
      <c r="T9664" s="153"/>
      <c r="Y9664" s="81"/>
      <c r="Z9664" s="153"/>
      <c r="AG9664" s="81"/>
      <c r="AJ9664" s="153"/>
      <c r="AL9664" s="154"/>
      <c r="AM9664" s="153"/>
      <c r="AN9664" s="81"/>
      <c r="AO9664" s="153"/>
      <c r="AQ9664" s="154"/>
      <c r="AR9664" s="153"/>
      <c r="AS9664" s="81"/>
      <c r="AT9664" s="153"/>
      <c r="AV9664" s="154"/>
      <c r="AW9664" s="153"/>
      <c r="BB9664" s="81"/>
      <c r="CB9664" s="82"/>
      <c r="CC9664" s="82"/>
      <c r="CM9664" s="81"/>
      <c r="CN9664" s="81"/>
      <c r="CO9664" s="81"/>
      <c r="CY9664" s="124"/>
      <c r="CZ9664" s="81"/>
      <c r="DE9664" s="125"/>
      <c r="DF9664" s="81"/>
    </row>
    <row r="9665" spans="15:110" x14ac:dyDescent="0.25">
      <c r="O9665" s="156"/>
      <c r="P9665" s="157"/>
      <c r="Q9665" s="105"/>
      <c r="R9665" s="158"/>
      <c r="S9665" s="159"/>
      <c r="T9665" s="153"/>
      <c r="Y9665" s="81"/>
      <c r="Z9665" s="153"/>
      <c r="AG9665" s="81"/>
      <c r="AJ9665" s="153"/>
      <c r="AL9665" s="154"/>
      <c r="AM9665" s="153"/>
      <c r="AN9665" s="81"/>
      <c r="AO9665" s="153"/>
      <c r="AQ9665" s="154"/>
      <c r="AR9665" s="153"/>
      <c r="AS9665" s="81"/>
      <c r="AT9665" s="153"/>
      <c r="AV9665" s="154"/>
      <c r="AW9665" s="153"/>
      <c r="BB9665" s="81"/>
      <c r="CB9665" s="82"/>
      <c r="CC9665" s="82"/>
      <c r="CM9665" s="81"/>
      <c r="CN9665" s="81"/>
      <c r="CO9665" s="81"/>
      <c r="CY9665" s="124"/>
      <c r="CZ9665" s="81"/>
      <c r="DE9665" s="125"/>
      <c r="DF9665" s="81"/>
    </row>
    <row r="9666" spans="15:110" x14ac:dyDescent="0.25">
      <c r="O9666" s="156"/>
      <c r="P9666" s="157"/>
      <c r="Q9666" s="105"/>
      <c r="R9666" s="158"/>
      <c r="S9666" s="159"/>
      <c r="T9666" s="153"/>
      <c r="Y9666" s="81"/>
      <c r="Z9666" s="153"/>
      <c r="AG9666" s="81"/>
      <c r="AJ9666" s="153"/>
      <c r="AL9666" s="154"/>
      <c r="AM9666" s="153"/>
      <c r="AN9666" s="81"/>
      <c r="AO9666" s="153"/>
      <c r="AQ9666" s="154"/>
      <c r="AR9666" s="153"/>
      <c r="AS9666" s="81"/>
      <c r="AT9666" s="153"/>
      <c r="AV9666" s="154"/>
      <c r="AW9666" s="153"/>
      <c r="BB9666" s="81"/>
      <c r="CB9666" s="82"/>
      <c r="CC9666" s="82"/>
      <c r="CM9666" s="81"/>
      <c r="CN9666" s="81"/>
      <c r="CO9666" s="81"/>
      <c r="CY9666" s="124"/>
      <c r="CZ9666" s="81"/>
      <c r="DE9666" s="125"/>
      <c r="DF9666" s="81"/>
    </row>
    <row r="9667" spans="15:110" x14ac:dyDescent="0.25">
      <c r="O9667" s="156"/>
      <c r="P9667" s="157"/>
      <c r="Q9667" s="105"/>
      <c r="R9667" s="158"/>
      <c r="S9667" s="159"/>
      <c r="T9667" s="153"/>
      <c r="Y9667" s="81"/>
      <c r="Z9667" s="153"/>
      <c r="AG9667" s="81"/>
      <c r="AJ9667" s="153"/>
      <c r="AL9667" s="154"/>
      <c r="AM9667" s="153"/>
      <c r="AN9667" s="81"/>
      <c r="AO9667" s="153"/>
      <c r="AQ9667" s="154"/>
      <c r="AR9667" s="153"/>
      <c r="AS9667" s="81"/>
      <c r="AT9667" s="153"/>
      <c r="AV9667" s="154"/>
      <c r="AW9667" s="153"/>
      <c r="BB9667" s="81"/>
      <c r="CB9667" s="82"/>
      <c r="CC9667" s="82"/>
      <c r="CM9667" s="81"/>
      <c r="CN9667" s="81"/>
      <c r="CO9667" s="81"/>
      <c r="CY9667" s="124"/>
      <c r="CZ9667" s="81"/>
      <c r="DE9667" s="125"/>
      <c r="DF9667" s="81"/>
    </row>
    <row r="9668" spans="15:110" x14ac:dyDescent="0.25">
      <c r="O9668" s="156"/>
      <c r="P9668" s="157"/>
      <c r="Q9668" s="105"/>
      <c r="R9668" s="158"/>
      <c r="S9668" s="159"/>
      <c r="T9668" s="153"/>
      <c r="Y9668" s="81"/>
      <c r="Z9668" s="153"/>
      <c r="AG9668" s="81"/>
      <c r="AJ9668" s="153"/>
      <c r="AL9668" s="154"/>
      <c r="AM9668" s="153"/>
      <c r="AN9668" s="81"/>
      <c r="AO9668" s="153"/>
      <c r="AQ9668" s="154"/>
      <c r="AR9668" s="153"/>
      <c r="AS9668" s="81"/>
      <c r="AT9668" s="153"/>
      <c r="AV9668" s="154"/>
      <c r="AW9668" s="153"/>
      <c r="BB9668" s="81"/>
      <c r="CB9668" s="82"/>
      <c r="CC9668" s="82"/>
      <c r="CM9668" s="81"/>
      <c r="CN9668" s="81"/>
      <c r="CO9668" s="81"/>
      <c r="CY9668" s="124"/>
      <c r="CZ9668" s="81"/>
      <c r="DE9668" s="125"/>
      <c r="DF9668" s="81"/>
    </row>
    <row r="9669" spans="15:110" x14ac:dyDescent="0.25">
      <c r="O9669" s="156"/>
      <c r="P9669" s="157"/>
      <c r="Q9669" s="105"/>
      <c r="R9669" s="158"/>
      <c r="S9669" s="159"/>
      <c r="T9669" s="153"/>
      <c r="Y9669" s="81"/>
      <c r="Z9669" s="153"/>
      <c r="AG9669" s="81"/>
      <c r="AJ9669" s="153"/>
      <c r="AL9669" s="154"/>
      <c r="AM9669" s="153"/>
      <c r="AN9669" s="81"/>
      <c r="AO9669" s="153"/>
      <c r="AQ9669" s="154"/>
      <c r="AR9669" s="153"/>
      <c r="AS9669" s="81"/>
      <c r="AT9669" s="153"/>
      <c r="AV9669" s="154"/>
      <c r="AW9669" s="153"/>
      <c r="BB9669" s="81"/>
      <c r="CB9669" s="82"/>
      <c r="CC9669" s="82"/>
      <c r="CM9669" s="81"/>
      <c r="CN9669" s="81"/>
      <c r="CO9669" s="81"/>
      <c r="CY9669" s="124"/>
      <c r="CZ9669" s="81"/>
      <c r="DE9669" s="125"/>
      <c r="DF9669" s="81"/>
    </row>
    <row r="9670" spans="15:110" x14ac:dyDescent="0.25">
      <c r="O9670" s="156"/>
      <c r="P9670" s="157"/>
      <c r="Q9670" s="105"/>
      <c r="R9670" s="158"/>
      <c r="S9670" s="159"/>
      <c r="T9670" s="153"/>
      <c r="Y9670" s="81"/>
      <c r="Z9670" s="153"/>
      <c r="AG9670" s="81"/>
      <c r="AJ9670" s="153"/>
      <c r="AL9670" s="154"/>
      <c r="AM9670" s="153"/>
      <c r="AN9670" s="81"/>
      <c r="AO9670" s="153"/>
      <c r="AQ9670" s="154"/>
      <c r="AR9670" s="153"/>
      <c r="AS9670" s="81"/>
      <c r="AT9670" s="153"/>
      <c r="AV9670" s="154"/>
      <c r="AW9670" s="153"/>
      <c r="BB9670" s="81"/>
      <c r="CB9670" s="82"/>
      <c r="CC9670" s="82"/>
      <c r="CM9670" s="81"/>
      <c r="CN9670" s="81"/>
      <c r="CO9670" s="81"/>
      <c r="CY9670" s="124"/>
      <c r="CZ9670" s="81"/>
      <c r="DE9670" s="125"/>
      <c r="DF9670" s="81"/>
    </row>
    <row r="9671" spans="15:110" x14ac:dyDescent="0.25">
      <c r="O9671" s="156"/>
      <c r="P9671" s="157"/>
      <c r="Q9671" s="105"/>
      <c r="R9671" s="158"/>
      <c r="S9671" s="159"/>
      <c r="T9671" s="153"/>
      <c r="Y9671" s="81"/>
      <c r="Z9671" s="153"/>
      <c r="AG9671" s="81"/>
      <c r="AJ9671" s="153"/>
      <c r="AL9671" s="154"/>
      <c r="AM9671" s="153"/>
      <c r="AN9671" s="81"/>
      <c r="AO9671" s="153"/>
      <c r="AQ9671" s="154"/>
      <c r="AR9671" s="153"/>
      <c r="AS9671" s="81"/>
      <c r="AT9671" s="153"/>
      <c r="AV9671" s="154"/>
      <c r="AW9671" s="153"/>
      <c r="BB9671" s="81"/>
      <c r="CB9671" s="82"/>
      <c r="CC9671" s="82"/>
      <c r="CM9671" s="81"/>
      <c r="CN9671" s="81"/>
      <c r="CO9671" s="81"/>
      <c r="CY9671" s="124"/>
      <c r="CZ9671" s="81"/>
      <c r="DE9671" s="125"/>
      <c r="DF9671" s="81"/>
    </row>
    <row r="9672" spans="15:110" x14ac:dyDescent="0.25">
      <c r="O9672" s="156"/>
      <c r="P9672" s="157"/>
      <c r="Q9672" s="105"/>
      <c r="R9672" s="158"/>
      <c r="S9672" s="159"/>
      <c r="T9672" s="153"/>
      <c r="Y9672" s="81"/>
      <c r="Z9672" s="153"/>
      <c r="AG9672" s="81"/>
      <c r="AJ9672" s="153"/>
      <c r="AL9672" s="154"/>
      <c r="AM9672" s="153"/>
      <c r="AN9672" s="81"/>
      <c r="AO9672" s="153"/>
      <c r="AQ9672" s="154"/>
      <c r="AR9672" s="153"/>
      <c r="AS9672" s="81"/>
      <c r="AT9672" s="153"/>
      <c r="AV9672" s="154"/>
      <c r="AW9672" s="153"/>
      <c r="BB9672" s="81"/>
      <c r="CB9672" s="82"/>
      <c r="CC9672" s="82"/>
      <c r="CM9672" s="81"/>
      <c r="CN9672" s="81"/>
      <c r="CO9672" s="81"/>
      <c r="CY9672" s="124"/>
      <c r="CZ9672" s="81"/>
      <c r="DE9672" s="125"/>
      <c r="DF9672" s="81"/>
    </row>
    <row r="9673" spans="15:110" x14ac:dyDescent="0.25">
      <c r="O9673" s="156"/>
      <c r="P9673" s="157"/>
      <c r="Q9673" s="105"/>
      <c r="R9673" s="158"/>
      <c r="S9673" s="159"/>
      <c r="T9673" s="153"/>
      <c r="Y9673" s="81"/>
      <c r="Z9673" s="153"/>
      <c r="AG9673" s="81"/>
      <c r="AJ9673" s="153"/>
      <c r="AL9673" s="154"/>
      <c r="AM9673" s="153"/>
      <c r="AN9673" s="81"/>
      <c r="AO9673" s="153"/>
      <c r="AQ9673" s="154"/>
      <c r="AR9673" s="153"/>
      <c r="AS9673" s="81"/>
      <c r="AT9673" s="153"/>
      <c r="AV9673" s="154"/>
      <c r="AW9673" s="153"/>
      <c r="BB9673" s="81"/>
      <c r="CB9673" s="82"/>
      <c r="CC9673" s="82"/>
      <c r="CM9673" s="81"/>
      <c r="CN9673" s="81"/>
      <c r="CO9673" s="81"/>
      <c r="CY9673" s="124"/>
      <c r="CZ9673" s="81"/>
      <c r="DE9673" s="125"/>
      <c r="DF9673" s="81"/>
    </row>
    <row r="9674" spans="15:110" x14ac:dyDescent="0.25">
      <c r="O9674" s="156"/>
      <c r="P9674" s="157"/>
      <c r="Q9674" s="105"/>
      <c r="R9674" s="158"/>
      <c r="S9674" s="159"/>
      <c r="T9674" s="153"/>
      <c r="Y9674" s="81"/>
      <c r="Z9674" s="153"/>
      <c r="AG9674" s="81"/>
      <c r="AJ9674" s="153"/>
      <c r="AL9674" s="154"/>
      <c r="AM9674" s="153"/>
      <c r="AN9674" s="81"/>
      <c r="AO9674" s="153"/>
      <c r="AQ9674" s="154"/>
      <c r="AR9674" s="153"/>
      <c r="AS9674" s="81"/>
      <c r="AT9674" s="153"/>
      <c r="AV9674" s="154"/>
      <c r="AW9674" s="153"/>
      <c r="BB9674" s="81"/>
      <c r="CB9674" s="82"/>
      <c r="CC9674" s="82"/>
      <c r="CM9674" s="81"/>
      <c r="CN9674" s="81"/>
      <c r="CO9674" s="81"/>
      <c r="CY9674" s="124"/>
      <c r="CZ9674" s="81"/>
      <c r="DE9674" s="125"/>
      <c r="DF9674" s="81"/>
    </row>
    <row r="9675" spans="15:110" x14ac:dyDescent="0.25">
      <c r="O9675" s="156"/>
      <c r="P9675" s="157"/>
      <c r="Q9675" s="105"/>
      <c r="R9675" s="158"/>
      <c r="S9675" s="159"/>
      <c r="T9675" s="153"/>
      <c r="Y9675" s="81"/>
      <c r="Z9675" s="153"/>
      <c r="AG9675" s="81"/>
      <c r="AJ9675" s="153"/>
      <c r="AL9675" s="154"/>
      <c r="AM9675" s="153"/>
      <c r="AN9675" s="81"/>
      <c r="AO9675" s="153"/>
      <c r="AQ9675" s="154"/>
      <c r="AR9675" s="153"/>
      <c r="AS9675" s="81"/>
      <c r="AT9675" s="153"/>
      <c r="AV9675" s="154"/>
      <c r="AW9675" s="153"/>
      <c r="BB9675" s="81"/>
      <c r="CB9675" s="82"/>
      <c r="CC9675" s="82"/>
      <c r="CM9675" s="81"/>
      <c r="CN9675" s="81"/>
      <c r="CO9675" s="81"/>
      <c r="CY9675" s="124"/>
      <c r="CZ9675" s="81"/>
      <c r="DE9675" s="125"/>
      <c r="DF9675" s="81"/>
    </row>
    <row r="9676" spans="15:110" x14ac:dyDescent="0.25">
      <c r="O9676" s="156"/>
      <c r="P9676" s="157"/>
      <c r="Q9676" s="105"/>
      <c r="R9676" s="158"/>
      <c r="S9676" s="159"/>
      <c r="T9676" s="153"/>
      <c r="Y9676" s="81"/>
      <c r="Z9676" s="153"/>
      <c r="AG9676" s="81"/>
      <c r="AJ9676" s="153"/>
      <c r="AL9676" s="154"/>
      <c r="AM9676" s="153"/>
      <c r="AN9676" s="81"/>
      <c r="AO9676" s="153"/>
      <c r="AQ9676" s="154"/>
      <c r="AR9676" s="153"/>
      <c r="AS9676" s="81"/>
      <c r="AT9676" s="153"/>
      <c r="AV9676" s="154"/>
      <c r="AW9676" s="153"/>
      <c r="BB9676" s="81"/>
      <c r="CB9676" s="82"/>
      <c r="CC9676" s="82"/>
      <c r="CM9676" s="81"/>
      <c r="CN9676" s="81"/>
      <c r="CO9676" s="81"/>
      <c r="CY9676" s="124"/>
      <c r="CZ9676" s="81"/>
      <c r="DE9676" s="125"/>
      <c r="DF9676" s="81"/>
    </row>
    <row r="9677" spans="15:110" x14ac:dyDescent="0.25">
      <c r="O9677" s="156"/>
      <c r="P9677" s="157"/>
      <c r="Q9677" s="105"/>
      <c r="R9677" s="158"/>
      <c r="S9677" s="159"/>
      <c r="T9677" s="153"/>
      <c r="Y9677" s="81"/>
      <c r="Z9677" s="153"/>
      <c r="AG9677" s="81"/>
      <c r="AJ9677" s="153"/>
      <c r="AL9677" s="154"/>
      <c r="AM9677" s="153"/>
      <c r="AN9677" s="81"/>
      <c r="AO9677" s="153"/>
      <c r="AQ9677" s="154"/>
      <c r="AR9677" s="153"/>
      <c r="AS9677" s="81"/>
      <c r="AT9677" s="153"/>
      <c r="AV9677" s="154"/>
      <c r="AW9677" s="153"/>
      <c r="BB9677" s="81"/>
      <c r="CB9677" s="82"/>
      <c r="CC9677" s="82"/>
      <c r="CM9677" s="81"/>
      <c r="CN9677" s="81"/>
      <c r="CO9677" s="81"/>
      <c r="CY9677" s="124"/>
      <c r="CZ9677" s="81"/>
      <c r="DE9677" s="125"/>
      <c r="DF9677" s="81"/>
    </row>
    <row r="9678" spans="15:110" x14ac:dyDescent="0.25">
      <c r="O9678" s="156"/>
      <c r="P9678" s="157"/>
      <c r="Q9678" s="105"/>
      <c r="R9678" s="158"/>
      <c r="S9678" s="159"/>
      <c r="T9678" s="153"/>
      <c r="Y9678" s="81"/>
      <c r="Z9678" s="153"/>
      <c r="AG9678" s="81"/>
      <c r="AJ9678" s="153"/>
      <c r="AL9678" s="154"/>
      <c r="AM9678" s="153"/>
      <c r="AN9678" s="81"/>
      <c r="AO9678" s="153"/>
      <c r="AQ9678" s="154"/>
      <c r="AR9678" s="153"/>
      <c r="AS9678" s="81"/>
      <c r="AT9678" s="153"/>
      <c r="AV9678" s="154"/>
      <c r="AW9678" s="153"/>
      <c r="BB9678" s="81"/>
      <c r="CB9678" s="82"/>
      <c r="CC9678" s="82"/>
      <c r="CM9678" s="81"/>
      <c r="CN9678" s="81"/>
      <c r="CO9678" s="81"/>
      <c r="CY9678" s="124"/>
      <c r="CZ9678" s="81"/>
      <c r="DE9678" s="125"/>
      <c r="DF9678" s="81"/>
    </row>
    <row r="9679" spans="15:110" x14ac:dyDescent="0.25">
      <c r="O9679" s="156"/>
      <c r="P9679" s="157"/>
      <c r="Q9679" s="105"/>
      <c r="R9679" s="158"/>
      <c r="S9679" s="159"/>
      <c r="T9679" s="153"/>
      <c r="Y9679" s="81"/>
      <c r="Z9679" s="153"/>
      <c r="AG9679" s="81"/>
      <c r="AJ9679" s="153"/>
      <c r="AL9679" s="154"/>
      <c r="AM9679" s="153"/>
      <c r="AN9679" s="81"/>
      <c r="AO9679" s="153"/>
      <c r="AQ9679" s="154"/>
      <c r="AR9679" s="153"/>
      <c r="AS9679" s="81"/>
      <c r="AT9679" s="153"/>
      <c r="AV9679" s="154"/>
      <c r="AW9679" s="153"/>
      <c r="BB9679" s="81"/>
      <c r="CB9679" s="82"/>
      <c r="CC9679" s="82"/>
      <c r="CM9679" s="81"/>
      <c r="CN9679" s="81"/>
      <c r="CO9679" s="81"/>
      <c r="CY9679" s="124"/>
      <c r="CZ9679" s="81"/>
      <c r="DE9679" s="125"/>
      <c r="DF9679" s="81"/>
    </row>
    <row r="9680" spans="15:110" x14ac:dyDescent="0.25">
      <c r="O9680" s="156"/>
      <c r="P9680" s="157"/>
      <c r="Q9680" s="105"/>
      <c r="R9680" s="158"/>
      <c r="S9680" s="159"/>
      <c r="T9680" s="153"/>
      <c r="Y9680" s="81"/>
      <c r="Z9680" s="153"/>
      <c r="AG9680" s="81"/>
      <c r="AJ9680" s="153"/>
      <c r="AL9680" s="154"/>
      <c r="AM9680" s="153"/>
      <c r="AN9680" s="81"/>
      <c r="AO9680" s="153"/>
      <c r="AQ9680" s="154"/>
      <c r="AR9680" s="153"/>
      <c r="AS9680" s="81"/>
      <c r="AT9680" s="153"/>
      <c r="AV9680" s="154"/>
      <c r="AW9680" s="153"/>
      <c r="BB9680" s="81"/>
      <c r="CB9680" s="82"/>
      <c r="CC9680" s="82"/>
      <c r="CM9680" s="81"/>
      <c r="CN9680" s="81"/>
      <c r="CO9680" s="81"/>
      <c r="CY9680" s="124"/>
      <c r="CZ9680" s="81"/>
      <c r="DE9680" s="125"/>
      <c r="DF9680" s="81"/>
    </row>
    <row r="9681" spans="15:110" x14ac:dyDescent="0.25">
      <c r="O9681" s="156"/>
      <c r="P9681" s="157"/>
      <c r="Q9681" s="105"/>
      <c r="R9681" s="158"/>
      <c r="S9681" s="159"/>
      <c r="T9681" s="153"/>
      <c r="Y9681" s="81"/>
      <c r="Z9681" s="153"/>
      <c r="AG9681" s="81"/>
      <c r="AJ9681" s="153"/>
      <c r="AL9681" s="154"/>
      <c r="AM9681" s="153"/>
      <c r="AN9681" s="81"/>
      <c r="AO9681" s="153"/>
      <c r="AQ9681" s="154"/>
      <c r="AR9681" s="153"/>
      <c r="AS9681" s="81"/>
      <c r="AT9681" s="153"/>
      <c r="AV9681" s="154"/>
      <c r="AW9681" s="153"/>
      <c r="BB9681" s="81"/>
      <c r="CB9681" s="82"/>
      <c r="CC9681" s="82"/>
      <c r="CM9681" s="81"/>
      <c r="CN9681" s="81"/>
      <c r="CO9681" s="81"/>
      <c r="CY9681" s="124"/>
      <c r="CZ9681" s="81"/>
      <c r="DE9681" s="125"/>
      <c r="DF9681" s="81"/>
    </row>
    <row r="9682" spans="15:110" x14ac:dyDescent="0.25">
      <c r="O9682" s="156"/>
      <c r="P9682" s="157"/>
      <c r="Q9682" s="105"/>
      <c r="R9682" s="158"/>
      <c r="S9682" s="159"/>
      <c r="T9682" s="153"/>
      <c r="Y9682" s="81"/>
      <c r="Z9682" s="153"/>
      <c r="AG9682" s="81"/>
      <c r="AJ9682" s="153"/>
      <c r="AL9682" s="154"/>
      <c r="AM9682" s="153"/>
      <c r="AN9682" s="81"/>
      <c r="AO9682" s="153"/>
      <c r="AQ9682" s="154"/>
      <c r="AR9682" s="153"/>
      <c r="AS9682" s="81"/>
      <c r="AT9682" s="153"/>
      <c r="AV9682" s="154"/>
      <c r="AW9682" s="153"/>
      <c r="BB9682" s="81"/>
      <c r="CB9682" s="82"/>
      <c r="CC9682" s="82"/>
      <c r="CM9682" s="81"/>
      <c r="CN9682" s="81"/>
      <c r="CO9682" s="81"/>
      <c r="CY9682" s="124"/>
      <c r="CZ9682" s="81"/>
      <c r="DE9682" s="125"/>
      <c r="DF9682" s="81"/>
    </row>
    <row r="9683" spans="15:110" x14ac:dyDescent="0.25">
      <c r="O9683" s="156"/>
      <c r="P9683" s="157"/>
      <c r="Q9683" s="105"/>
      <c r="R9683" s="158"/>
      <c r="S9683" s="159"/>
      <c r="T9683" s="153"/>
      <c r="Y9683" s="81"/>
      <c r="Z9683" s="153"/>
      <c r="AG9683" s="81"/>
      <c r="AJ9683" s="153"/>
      <c r="AL9683" s="154"/>
      <c r="AM9683" s="153"/>
      <c r="AN9683" s="81"/>
      <c r="AO9683" s="153"/>
      <c r="AQ9683" s="154"/>
      <c r="AR9683" s="153"/>
      <c r="AS9683" s="81"/>
      <c r="AT9683" s="153"/>
      <c r="AV9683" s="154"/>
      <c r="AW9683" s="153"/>
      <c r="BB9683" s="81"/>
      <c r="CB9683" s="82"/>
      <c r="CC9683" s="82"/>
      <c r="CM9683" s="81"/>
      <c r="CN9683" s="81"/>
      <c r="CO9683" s="81"/>
      <c r="CY9683" s="124"/>
      <c r="CZ9683" s="81"/>
      <c r="DE9683" s="125"/>
      <c r="DF9683" s="81"/>
    </row>
    <row r="9684" spans="15:110" x14ac:dyDescent="0.25">
      <c r="O9684" s="156"/>
      <c r="P9684" s="157"/>
      <c r="Q9684" s="105"/>
      <c r="R9684" s="158"/>
      <c r="S9684" s="159"/>
      <c r="T9684" s="153"/>
      <c r="Y9684" s="81"/>
      <c r="Z9684" s="153"/>
      <c r="AG9684" s="81"/>
      <c r="AJ9684" s="153"/>
      <c r="AL9684" s="154"/>
      <c r="AM9684" s="153"/>
      <c r="AN9684" s="81"/>
      <c r="AO9684" s="153"/>
      <c r="AQ9684" s="154"/>
      <c r="AR9684" s="153"/>
      <c r="AS9684" s="81"/>
      <c r="AT9684" s="153"/>
      <c r="AV9684" s="154"/>
      <c r="AW9684" s="153"/>
      <c r="BB9684" s="81"/>
      <c r="CB9684" s="82"/>
      <c r="CC9684" s="82"/>
      <c r="CM9684" s="81"/>
      <c r="CN9684" s="81"/>
      <c r="CO9684" s="81"/>
      <c r="CY9684" s="124"/>
      <c r="CZ9684" s="81"/>
      <c r="DE9684" s="125"/>
      <c r="DF9684" s="81"/>
    </row>
    <row r="9685" spans="15:110" x14ac:dyDescent="0.25">
      <c r="O9685" s="156"/>
      <c r="P9685" s="157"/>
      <c r="Q9685" s="105"/>
      <c r="R9685" s="158"/>
      <c r="S9685" s="159"/>
      <c r="T9685" s="153"/>
      <c r="Y9685" s="81"/>
      <c r="Z9685" s="153"/>
      <c r="AG9685" s="81"/>
      <c r="AJ9685" s="153"/>
      <c r="AL9685" s="154"/>
      <c r="AM9685" s="153"/>
      <c r="AN9685" s="81"/>
      <c r="AO9685" s="153"/>
      <c r="AQ9685" s="154"/>
      <c r="AR9685" s="153"/>
      <c r="AS9685" s="81"/>
      <c r="AT9685" s="153"/>
      <c r="AV9685" s="154"/>
      <c r="AW9685" s="153"/>
      <c r="BB9685" s="81"/>
      <c r="CB9685" s="82"/>
      <c r="CC9685" s="82"/>
      <c r="CM9685" s="81"/>
      <c r="CN9685" s="81"/>
      <c r="CO9685" s="81"/>
      <c r="CY9685" s="124"/>
      <c r="CZ9685" s="81"/>
      <c r="DE9685" s="125"/>
      <c r="DF9685" s="81"/>
    </row>
    <row r="9686" spans="15:110" x14ac:dyDescent="0.25">
      <c r="O9686" s="156"/>
      <c r="P9686" s="157"/>
      <c r="Q9686" s="105"/>
      <c r="R9686" s="158"/>
      <c r="S9686" s="159"/>
      <c r="T9686" s="153"/>
      <c r="Y9686" s="81"/>
      <c r="Z9686" s="153"/>
      <c r="AG9686" s="81"/>
      <c r="AJ9686" s="153"/>
      <c r="AL9686" s="154"/>
      <c r="AM9686" s="153"/>
      <c r="AN9686" s="81"/>
      <c r="AO9686" s="153"/>
      <c r="AQ9686" s="154"/>
      <c r="AR9686" s="153"/>
      <c r="AS9686" s="81"/>
      <c r="AT9686" s="153"/>
      <c r="AV9686" s="154"/>
      <c r="AW9686" s="153"/>
      <c r="BB9686" s="81"/>
      <c r="CB9686" s="82"/>
      <c r="CC9686" s="82"/>
      <c r="CM9686" s="81"/>
      <c r="CN9686" s="81"/>
      <c r="CO9686" s="81"/>
      <c r="CY9686" s="124"/>
      <c r="CZ9686" s="81"/>
      <c r="DE9686" s="125"/>
      <c r="DF9686" s="81"/>
    </row>
    <row r="9687" spans="15:110" x14ac:dyDescent="0.25">
      <c r="O9687" s="156"/>
      <c r="P9687" s="157"/>
      <c r="Q9687" s="105"/>
      <c r="R9687" s="158"/>
      <c r="S9687" s="159"/>
      <c r="T9687" s="153"/>
      <c r="Y9687" s="81"/>
      <c r="Z9687" s="153"/>
      <c r="AG9687" s="81"/>
      <c r="AJ9687" s="153"/>
      <c r="AL9687" s="154"/>
      <c r="AM9687" s="153"/>
      <c r="AN9687" s="81"/>
      <c r="AO9687" s="153"/>
      <c r="AQ9687" s="154"/>
      <c r="AR9687" s="153"/>
      <c r="AS9687" s="81"/>
      <c r="AT9687" s="153"/>
      <c r="AV9687" s="154"/>
      <c r="AW9687" s="153"/>
      <c r="BB9687" s="81"/>
      <c r="CB9687" s="82"/>
      <c r="CC9687" s="82"/>
      <c r="CM9687" s="81"/>
      <c r="CN9687" s="81"/>
      <c r="CO9687" s="81"/>
      <c r="CY9687" s="124"/>
      <c r="CZ9687" s="81"/>
      <c r="DE9687" s="125"/>
      <c r="DF9687" s="81"/>
    </row>
    <row r="9688" spans="15:110" x14ac:dyDescent="0.25">
      <c r="O9688" s="156"/>
      <c r="P9688" s="157"/>
      <c r="Q9688" s="105"/>
      <c r="R9688" s="158"/>
      <c r="S9688" s="159"/>
      <c r="T9688" s="153"/>
      <c r="Y9688" s="81"/>
      <c r="Z9688" s="153"/>
      <c r="AG9688" s="81"/>
      <c r="AJ9688" s="153"/>
      <c r="AL9688" s="154"/>
      <c r="AM9688" s="153"/>
      <c r="AN9688" s="81"/>
      <c r="AO9688" s="153"/>
      <c r="AQ9688" s="154"/>
      <c r="AR9688" s="153"/>
      <c r="AS9688" s="81"/>
      <c r="AT9688" s="153"/>
      <c r="AV9688" s="154"/>
      <c r="AW9688" s="153"/>
      <c r="BB9688" s="81"/>
      <c r="CB9688" s="82"/>
      <c r="CC9688" s="82"/>
      <c r="CM9688" s="81"/>
      <c r="CN9688" s="81"/>
      <c r="CO9688" s="81"/>
      <c r="CY9688" s="124"/>
      <c r="CZ9688" s="81"/>
      <c r="DE9688" s="125"/>
      <c r="DF9688" s="81"/>
    </row>
    <row r="9689" spans="15:110" x14ac:dyDescent="0.25">
      <c r="O9689" s="156"/>
      <c r="P9689" s="157"/>
      <c r="Q9689" s="105"/>
      <c r="R9689" s="158"/>
      <c r="S9689" s="159"/>
      <c r="T9689" s="153"/>
      <c r="Y9689" s="81"/>
      <c r="Z9689" s="153"/>
      <c r="AG9689" s="81"/>
      <c r="AJ9689" s="153"/>
      <c r="AL9689" s="154"/>
      <c r="AM9689" s="153"/>
      <c r="AN9689" s="81"/>
      <c r="AO9689" s="153"/>
      <c r="AQ9689" s="154"/>
      <c r="AR9689" s="153"/>
      <c r="AS9689" s="81"/>
      <c r="AT9689" s="153"/>
      <c r="AV9689" s="154"/>
      <c r="AW9689" s="153"/>
      <c r="BB9689" s="81"/>
      <c r="CB9689" s="82"/>
      <c r="CC9689" s="82"/>
      <c r="CM9689" s="81"/>
      <c r="CN9689" s="81"/>
      <c r="CO9689" s="81"/>
      <c r="CY9689" s="124"/>
      <c r="CZ9689" s="81"/>
      <c r="DE9689" s="125"/>
      <c r="DF9689" s="81"/>
    </row>
    <row r="9690" spans="15:110" x14ac:dyDescent="0.25">
      <c r="O9690" s="156"/>
      <c r="P9690" s="157"/>
      <c r="Q9690" s="105"/>
      <c r="R9690" s="158"/>
      <c r="S9690" s="159"/>
      <c r="T9690" s="153"/>
      <c r="Y9690" s="81"/>
      <c r="Z9690" s="153"/>
      <c r="AG9690" s="81"/>
      <c r="AJ9690" s="153"/>
      <c r="AL9690" s="154"/>
      <c r="AM9690" s="153"/>
      <c r="AN9690" s="81"/>
      <c r="AO9690" s="153"/>
      <c r="AQ9690" s="154"/>
      <c r="AR9690" s="153"/>
      <c r="AS9690" s="81"/>
      <c r="AT9690" s="153"/>
      <c r="AV9690" s="154"/>
      <c r="AW9690" s="153"/>
      <c r="BB9690" s="81"/>
      <c r="CB9690" s="82"/>
      <c r="CC9690" s="82"/>
      <c r="CM9690" s="81"/>
      <c r="CN9690" s="81"/>
      <c r="CO9690" s="81"/>
      <c r="CY9690" s="124"/>
      <c r="CZ9690" s="81"/>
      <c r="DE9690" s="125"/>
      <c r="DF9690" s="81"/>
    </row>
    <row r="9691" spans="15:110" x14ac:dyDescent="0.25">
      <c r="O9691" s="156"/>
      <c r="P9691" s="157"/>
      <c r="Q9691" s="105"/>
      <c r="R9691" s="158"/>
      <c r="S9691" s="159"/>
      <c r="T9691" s="153"/>
      <c r="Y9691" s="81"/>
      <c r="Z9691" s="153"/>
      <c r="AG9691" s="81"/>
      <c r="AJ9691" s="153"/>
      <c r="AL9691" s="154"/>
      <c r="AM9691" s="153"/>
      <c r="AN9691" s="81"/>
      <c r="AO9691" s="153"/>
      <c r="AQ9691" s="154"/>
      <c r="AR9691" s="153"/>
      <c r="AS9691" s="81"/>
      <c r="AT9691" s="153"/>
      <c r="AV9691" s="154"/>
      <c r="AW9691" s="153"/>
      <c r="BB9691" s="81"/>
      <c r="CB9691" s="82"/>
      <c r="CC9691" s="82"/>
      <c r="CM9691" s="81"/>
      <c r="CN9691" s="81"/>
      <c r="CO9691" s="81"/>
      <c r="CY9691" s="124"/>
      <c r="CZ9691" s="81"/>
      <c r="DE9691" s="125"/>
      <c r="DF9691" s="81"/>
    </row>
    <row r="9692" spans="15:110" x14ac:dyDescent="0.25">
      <c r="O9692" s="156"/>
      <c r="P9692" s="157"/>
      <c r="Q9692" s="105"/>
      <c r="R9692" s="158"/>
      <c r="S9692" s="159"/>
      <c r="T9692" s="153"/>
      <c r="Y9692" s="81"/>
      <c r="Z9692" s="153"/>
      <c r="AG9692" s="81"/>
      <c r="AJ9692" s="153"/>
      <c r="AL9692" s="154"/>
      <c r="AM9692" s="153"/>
      <c r="AN9692" s="81"/>
      <c r="AO9692" s="153"/>
      <c r="AQ9692" s="154"/>
      <c r="AR9692" s="153"/>
      <c r="AS9692" s="81"/>
      <c r="AT9692" s="153"/>
      <c r="AV9692" s="154"/>
      <c r="AW9692" s="153"/>
      <c r="BB9692" s="81"/>
      <c r="CB9692" s="82"/>
      <c r="CC9692" s="82"/>
      <c r="CM9692" s="81"/>
      <c r="CN9692" s="81"/>
      <c r="CO9692" s="81"/>
      <c r="CY9692" s="124"/>
      <c r="CZ9692" s="81"/>
      <c r="DE9692" s="125"/>
      <c r="DF9692" s="81"/>
    </row>
    <row r="9693" spans="15:110" x14ac:dyDescent="0.25">
      <c r="O9693" s="156"/>
      <c r="P9693" s="157"/>
      <c r="Q9693" s="105"/>
      <c r="R9693" s="158"/>
      <c r="S9693" s="159"/>
      <c r="T9693" s="153"/>
      <c r="Y9693" s="81"/>
      <c r="Z9693" s="153"/>
      <c r="AG9693" s="81"/>
      <c r="AJ9693" s="153"/>
      <c r="AL9693" s="154"/>
      <c r="AM9693" s="153"/>
      <c r="AN9693" s="81"/>
      <c r="AO9693" s="153"/>
      <c r="AQ9693" s="154"/>
      <c r="AR9693" s="153"/>
      <c r="AS9693" s="81"/>
      <c r="AT9693" s="153"/>
      <c r="AV9693" s="154"/>
      <c r="AW9693" s="153"/>
      <c r="BB9693" s="81"/>
      <c r="CB9693" s="82"/>
      <c r="CC9693" s="82"/>
      <c r="CM9693" s="81"/>
      <c r="CN9693" s="81"/>
      <c r="CO9693" s="81"/>
      <c r="CY9693" s="124"/>
      <c r="CZ9693" s="81"/>
      <c r="DE9693" s="125"/>
      <c r="DF9693" s="81"/>
    </row>
    <row r="9694" spans="15:110" x14ac:dyDescent="0.25">
      <c r="O9694" s="156"/>
      <c r="P9694" s="157"/>
      <c r="Q9694" s="105"/>
      <c r="R9694" s="158"/>
      <c r="S9694" s="159"/>
      <c r="T9694" s="153"/>
      <c r="Y9694" s="81"/>
      <c r="Z9694" s="153"/>
      <c r="AG9694" s="81"/>
      <c r="AJ9694" s="153"/>
      <c r="AL9694" s="154"/>
      <c r="AM9694" s="153"/>
      <c r="AN9694" s="81"/>
      <c r="AO9694" s="153"/>
      <c r="AQ9694" s="154"/>
      <c r="AR9694" s="153"/>
      <c r="AS9694" s="81"/>
      <c r="AT9694" s="153"/>
      <c r="AV9694" s="154"/>
      <c r="AW9694" s="153"/>
      <c r="BB9694" s="81"/>
      <c r="CB9694" s="82"/>
      <c r="CC9694" s="82"/>
      <c r="CM9694" s="81"/>
      <c r="CN9694" s="81"/>
      <c r="CO9694" s="81"/>
      <c r="CY9694" s="124"/>
      <c r="CZ9694" s="81"/>
      <c r="DE9694" s="125"/>
      <c r="DF9694" s="81"/>
    </row>
    <row r="9695" spans="15:110" x14ac:dyDescent="0.25">
      <c r="O9695" s="156"/>
      <c r="P9695" s="157"/>
      <c r="Q9695" s="105"/>
      <c r="R9695" s="158"/>
      <c r="S9695" s="159"/>
      <c r="T9695" s="153"/>
      <c r="Y9695" s="81"/>
      <c r="Z9695" s="153"/>
      <c r="AG9695" s="81"/>
      <c r="AJ9695" s="153"/>
      <c r="AL9695" s="154"/>
      <c r="AM9695" s="153"/>
      <c r="AN9695" s="81"/>
      <c r="AO9695" s="153"/>
      <c r="AQ9695" s="154"/>
      <c r="AR9695" s="153"/>
      <c r="AS9695" s="81"/>
      <c r="AT9695" s="153"/>
      <c r="AV9695" s="154"/>
      <c r="AW9695" s="153"/>
      <c r="BB9695" s="81"/>
      <c r="CB9695" s="82"/>
      <c r="CC9695" s="82"/>
      <c r="CM9695" s="81"/>
      <c r="CN9695" s="81"/>
      <c r="CO9695" s="81"/>
      <c r="CY9695" s="124"/>
      <c r="CZ9695" s="81"/>
      <c r="DE9695" s="125"/>
      <c r="DF9695" s="81"/>
    </row>
    <row r="9696" spans="15:110" x14ac:dyDescent="0.25">
      <c r="O9696" s="156"/>
      <c r="P9696" s="157"/>
      <c r="Q9696" s="105"/>
      <c r="R9696" s="158"/>
      <c r="S9696" s="159"/>
      <c r="T9696" s="153"/>
      <c r="Y9696" s="81"/>
      <c r="Z9696" s="153"/>
      <c r="AG9696" s="81"/>
      <c r="AJ9696" s="153"/>
      <c r="AL9696" s="154"/>
      <c r="AM9696" s="153"/>
      <c r="AN9696" s="81"/>
      <c r="AO9696" s="153"/>
      <c r="AQ9696" s="154"/>
      <c r="AR9696" s="153"/>
      <c r="AS9696" s="81"/>
      <c r="AT9696" s="153"/>
      <c r="AV9696" s="154"/>
      <c r="AW9696" s="153"/>
      <c r="BB9696" s="81"/>
      <c r="CB9696" s="82"/>
      <c r="CC9696" s="82"/>
      <c r="CM9696" s="81"/>
      <c r="CN9696" s="81"/>
      <c r="CO9696" s="81"/>
      <c r="CY9696" s="124"/>
      <c r="CZ9696" s="81"/>
      <c r="DE9696" s="125"/>
      <c r="DF9696" s="81"/>
    </row>
    <row r="9697" spans="15:110" x14ac:dyDescent="0.25">
      <c r="O9697" s="156"/>
      <c r="P9697" s="157"/>
      <c r="Q9697" s="105"/>
      <c r="R9697" s="158"/>
      <c r="S9697" s="159"/>
      <c r="T9697" s="153"/>
      <c r="Y9697" s="81"/>
      <c r="Z9697" s="153"/>
      <c r="AG9697" s="81"/>
      <c r="AJ9697" s="153"/>
      <c r="AL9697" s="154"/>
      <c r="AM9697" s="153"/>
      <c r="AN9697" s="81"/>
      <c r="AO9697" s="153"/>
      <c r="AQ9697" s="154"/>
      <c r="AR9697" s="153"/>
      <c r="AS9697" s="81"/>
      <c r="AT9697" s="153"/>
      <c r="AV9697" s="154"/>
      <c r="AW9697" s="153"/>
      <c r="BB9697" s="81"/>
      <c r="CB9697" s="82"/>
      <c r="CC9697" s="82"/>
      <c r="CM9697" s="81"/>
      <c r="CN9697" s="81"/>
      <c r="CO9697" s="81"/>
      <c r="CY9697" s="124"/>
      <c r="CZ9697" s="81"/>
      <c r="DE9697" s="125"/>
      <c r="DF9697" s="81"/>
    </row>
    <row r="9698" spans="15:110" x14ac:dyDescent="0.25">
      <c r="O9698" s="156"/>
      <c r="P9698" s="157"/>
      <c r="Q9698" s="105"/>
      <c r="R9698" s="158"/>
      <c r="S9698" s="159"/>
      <c r="T9698" s="153"/>
      <c r="Y9698" s="81"/>
      <c r="Z9698" s="153"/>
      <c r="AG9698" s="81"/>
      <c r="AJ9698" s="153"/>
      <c r="AL9698" s="154"/>
      <c r="AM9698" s="153"/>
      <c r="AN9698" s="81"/>
      <c r="AO9698" s="153"/>
      <c r="AQ9698" s="154"/>
      <c r="AR9698" s="153"/>
      <c r="AS9698" s="81"/>
      <c r="AT9698" s="153"/>
      <c r="AV9698" s="154"/>
      <c r="AW9698" s="153"/>
      <c r="BB9698" s="81"/>
      <c r="CB9698" s="82"/>
      <c r="CC9698" s="82"/>
      <c r="CM9698" s="81"/>
      <c r="CN9698" s="81"/>
      <c r="CO9698" s="81"/>
      <c r="CY9698" s="124"/>
      <c r="CZ9698" s="81"/>
      <c r="DE9698" s="125"/>
      <c r="DF9698" s="81"/>
    </row>
    <row r="9699" spans="15:110" x14ac:dyDescent="0.25">
      <c r="O9699" s="156"/>
      <c r="P9699" s="157"/>
      <c r="Q9699" s="105"/>
      <c r="R9699" s="158"/>
      <c r="S9699" s="159"/>
      <c r="T9699" s="153"/>
      <c r="Y9699" s="81"/>
      <c r="Z9699" s="153"/>
      <c r="AG9699" s="81"/>
      <c r="AJ9699" s="153"/>
      <c r="AL9699" s="154"/>
      <c r="AM9699" s="153"/>
      <c r="AN9699" s="81"/>
      <c r="AO9699" s="153"/>
      <c r="AQ9699" s="154"/>
      <c r="AR9699" s="153"/>
      <c r="AS9699" s="81"/>
      <c r="AT9699" s="153"/>
      <c r="AV9699" s="154"/>
      <c r="AW9699" s="153"/>
      <c r="BB9699" s="81"/>
      <c r="CB9699" s="82"/>
      <c r="CC9699" s="82"/>
      <c r="CM9699" s="81"/>
      <c r="CN9699" s="81"/>
      <c r="CO9699" s="81"/>
      <c r="CY9699" s="124"/>
      <c r="CZ9699" s="81"/>
      <c r="DE9699" s="125"/>
      <c r="DF9699" s="81"/>
    </row>
    <row r="9700" spans="15:110" x14ac:dyDescent="0.25">
      <c r="O9700" s="156"/>
      <c r="P9700" s="157"/>
      <c r="Q9700" s="105"/>
      <c r="R9700" s="158"/>
      <c r="S9700" s="159"/>
      <c r="T9700" s="153"/>
      <c r="Y9700" s="81"/>
      <c r="Z9700" s="153"/>
      <c r="AG9700" s="81"/>
      <c r="AJ9700" s="153"/>
      <c r="AL9700" s="154"/>
      <c r="AM9700" s="153"/>
      <c r="AN9700" s="81"/>
      <c r="AO9700" s="153"/>
      <c r="AQ9700" s="154"/>
      <c r="AR9700" s="153"/>
      <c r="AS9700" s="81"/>
      <c r="AT9700" s="153"/>
      <c r="AV9700" s="154"/>
      <c r="AW9700" s="153"/>
      <c r="BB9700" s="81"/>
      <c r="CB9700" s="82"/>
      <c r="CC9700" s="82"/>
      <c r="CM9700" s="81"/>
      <c r="CN9700" s="81"/>
      <c r="CO9700" s="81"/>
      <c r="CY9700" s="124"/>
      <c r="CZ9700" s="81"/>
      <c r="DE9700" s="125"/>
      <c r="DF9700" s="81"/>
    </row>
    <row r="9701" spans="15:110" x14ac:dyDescent="0.25">
      <c r="O9701" s="156"/>
      <c r="P9701" s="157"/>
      <c r="Q9701" s="105"/>
      <c r="R9701" s="158"/>
      <c r="S9701" s="159"/>
      <c r="T9701" s="153"/>
      <c r="Y9701" s="81"/>
      <c r="Z9701" s="153"/>
      <c r="AG9701" s="81"/>
      <c r="AJ9701" s="153"/>
      <c r="AL9701" s="154"/>
      <c r="AM9701" s="153"/>
      <c r="AN9701" s="81"/>
      <c r="AO9701" s="153"/>
      <c r="AQ9701" s="154"/>
      <c r="AR9701" s="153"/>
      <c r="AS9701" s="81"/>
      <c r="AT9701" s="153"/>
      <c r="AV9701" s="154"/>
      <c r="AW9701" s="153"/>
      <c r="BB9701" s="81"/>
      <c r="CB9701" s="82"/>
      <c r="CC9701" s="82"/>
      <c r="CM9701" s="81"/>
      <c r="CN9701" s="81"/>
      <c r="CO9701" s="81"/>
      <c r="CY9701" s="124"/>
      <c r="CZ9701" s="81"/>
      <c r="DE9701" s="125"/>
      <c r="DF9701" s="81"/>
    </row>
    <row r="9702" spans="15:110" x14ac:dyDescent="0.25">
      <c r="O9702" s="156"/>
      <c r="P9702" s="157"/>
      <c r="Q9702" s="105"/>
      <c r="R9702" s="158"/>
      <c r="S9702" s="159"/>
      <c r="T9702" s="153"/>
      <c r="Y9702" s="81"/>
      <c r="Z9702" s="153"/>
      <c r="AG9702" s="81"/>
      <c r="AJ9702" s="153"/>
      <c r="AL9702" s="154"/>
      <c r="AM9702" s="153"/>
      <c r="AN9702" s="81"/>
      <c r="AO9702" s="153"/>
      <c r="AQ9702" s="154"/>
      <c r="AR9702" s="153"/>
      <c r="AS9702" s="81"/>
      <c r="AT9702" s="153"/>
      <c r="AV9702" s="154"/>
      <c r="AW9702" s="153"/>
      <c r="BB9702" s="81"/>
      <c r="CB9702" s="82"/>
      <c r="CC9702" s="82"/>
      <c r="CM9702" s="81"/>
      <c r="CN9702" s="81"/>
      <c r="CO9702" s="81"/>
      <c r="CY9702" s="124"/>
      <c r="CZ9702" s="81"/>
      <c r="DE9702" s="125"/>
      <c r="DF9702" s="81"/>
    </row>
    <row r="9703" spans="15:110" x14ac:dyDescent="0.25">
      <c r="O9703" s="156"/>
      <c r="P9703" s="157"/>
      <c r="Q9703" s="105"/>
      <c r="R9703" s="158"/>
      <c r="S9703" s="159"/>
      <c r="T9703" s="153"/>
      <c r="Y9703" s="81"/>
      <c r="Z9703" s="153"/>
      <c r="AG9703" s="81"/>
      <c r="AJ9703" s="153"/>
      <c r="AL9703" s="154"/>
      <c r="AM9703" s="153"/>
      <c r="AN9703" s="81"/>
      <c r="AO9703" s="153"/>
      <c r="AQ9703" s="154"/>
      <c r="AR9703" s="153"/>
      <c r="AS9703" s="81"/>
      <c r="AT9703" s="153"/>
      <c r="AV9703" s="154"/>
      <c r="AW9703" s="153"/>
      <c r="BB9703" s="81"/>
      <c r="CB9703" s="82"/>
      <c r="CC9703" s="82"/>
      <c r="CM9703" s="81"/>
      <c r="CN9703" s="81"/>
      <c r="CO9703" s="81"/>
      <c r="CY9703" s="124"/>
      <c r="CZ9703" s="81"/>
      <c r="DE9703" s="125"/>
      <c r="DF9703" s="81"/>
    </row>
    <row r="9704" spans="15:110" x14ac:dyDescent="0.25">
      <c r="O9704" s="156"/>
      <c r="P9704" s="157"/>
      <c r="Q9704" s="105"/>
      <c r="R9704" s="158"/>
      <c r="S9704" s="159"/>
      <c r="T9704" s="153"/>
      <c r="Y9704" s="81"/>
      <c r="Z9704" s="153"/>
      <c r="AG9704" s="81"/>
      <c r="AJ9704" s="153"/>
      <c r="AL9704" s="154"/>
      <c r="AM9704" s="153"/>
      <c r="AN9704" s="81"/>
      <c r="AO9704" s="153"/>
      <c r="AQ9704" s="154"/>
      <c r="AR9704" s="153"/>
      <c r="AS9704" s="81"/>
      <c r="AT9704" s="153"/>
      <c r="AV9704" s="154"/>
      <c r="AW9704" s="153"/>
      <c r="BB9704" s="81"/>
      <c r="CB9704" s="82"/>
      <c r="CC9704" s="82"/>
      <c r="CM9704" s="81"/>
      <c r="CN9704" s="81"/>
      <c r="CO9704" s="81"/>
      <c r="CY9704" s="124"/>
      <c r="CZ9704" s="81"/>
      <c r="DE9704" s="125"/>
      <c r="DF9704" s="81"/>
    </row>
    <row r="9705" spans="15:110" x14ac:dyDescent="0.25">
      <c r="O9705" s="156"/>
      <c r="P9705" s="157"/>
      <c r="Q9705" s="105"/>
      <c r="R9705" s="158"/>
      <c r="S9705" s="159"/>
      <c r="T9705" s="153"/>
      <c r="Y9705" s="81"/>
      <c r="Z9705" s="153"/>
      <c r="AG9705" s="81"/>
      <c r="AJ9705" s="153"/>
      <c r="AL9705" s="154"/>
      <c r="AM9705" s="153"/>
      <c r="AN9705" s="81"/>
      <c r="AO9705" s="153"/>
      <c r="AQ9705" s="154"/>
      <c r="AR9705" s="153"/>
      <c r="AS9705" s="81"/>
      <c r="AT9705" s="153"/>
      <c r="AV9705" s="154"/>
      <c r="AW9705" s="153"/>
      <c r="BB9705" s="81"/>
      <c r="CB9705" s="82"/>
      <c r="CC9705" s="82"/>
      <c r="CM9705" s="81"/>
      <c r="CN9705" s="81"/>
      <c r="CO9705" s="81"/>
      <c r="CY9705" s="124"/>
      <c r="CZ9705" s="81"/>
      <c r="DE9705" s="125"/>
      <c r="DF9705" s="81"/>
    </row>
    <row r="9706" spans="15:110" x14ac:dyDescent="0.25">
      <c r="O9706" s="156"/>
      <c r="P9706" s="157"/>
      <c r="Q9706" s="105"/>
      <c r="R9706" s="158"/>
      <c r="S9706" s="159"/>
      <c r="T9706" s="153"/>
      <c r="Y9706" s="81"/>
      <c r="Z9706" s="153"/>
      <c r="AG9706" s="81"/>
      <c r="AJ9706" s="153"/>
      <c r="AL9706" s="154"/>
      <c r="AM9706" s="153"/>
      <c r="AN9706" s="81"/>
      <c r="AO9706" s="153"/>
      <c r="AQ9706" s="154"/>
      <c r="AR9706" s="153"/>
      <c r="AS9706" s="81"/>
      <c r="AT9706" s="153"/>
      <c r="AV9706" s="154"/>
      <c r="AW9706" s="153"/>
      <c r="BB9706" s="81"/>
      <c r="CB9706" s="82"/>
      <c r="CC9706" s="82"/>
      <c r="CM9706" s="81"/>
      <c r="CN9706" s="81"/>
      <c r="CO9706" s="81"/>
      <c r="CY9706" s="124"/>
      <c r="CZ9706" s="81"/>
      <c r="DE9706" s="125"/>
      <c r="DF9706" s="81"/>
    </row>
    <row r="9707" spans="15:110" x14ac:dyDescent="0.25">
      <c r="O9707" s="156"/>
      <c r="P9707" s="157"/>
      <c r="Q9707" s="105"/>
      <c r="R9707" s="158"/>
      <c r="S9707" s="159"/>
      <c r="T9707" s="153"/>
      <c r="Y9707" s="81"/>
      <c r="Z9707" s="153"/>
      <c r="AG9707" s="81"/>
      <c r="AJ9707" s="153"/>
      <c r="AL9707" s="154"/>
      <c r="AM9707" s="153"/>
      <c r="AN9707" s="81"/>
      <c r="AO9707" s="153"/>
      <c r="AQ9707" s="154"/>
      <c r="AR9707" s="153"/>
      <c r="AS9707" s="81"/>
      <c r="AT9707" s="153"/>
      <c r="AV9707" s="154"/>
      <c r="AW9707" s="153"/>
      <c r="BB9707" s="81"/>
      <c r="CB9707" s="82"/>
      <c r="CC9707" s="82"/>
      <c r="CM9707" s="81"/>
      <c r="CN9707" s="81"/>
      <c r="CO9707" s="81"/>
      <c r="CY9707" s="124"/>
      <c r="CZ9707" s="81"/>
      <c r="DE9707" s="125"/>
      <c r="DF9707" s="81"/>
    </row>
    <row r="9708" spans="15:110" x14ac:dyDescent="0.25">
      <c r="O9708" s="156"/>
      <c r="P9708" s="157"/>
      <c r="Q9708" s="105"/>
      <c r="R9708" s="158"/>
      <c r="S9708" s="159"/>
      <c r="T9708" s="153"/>
      <c r="Y9708" s="81"/>
      <c r="Z9708" s="153"/>
      <c r="AG9708" s="81"/>
      <c r="AJ9708" s="153"/>
      <c r="AL9708" s="154"/>
      <c r="AM9708" s="153"/>
      <c r="AN9708" s="81"/>
      <c r="AO9708" s="153"/>
      <c r="AQ9708" s="154"/>
      <c r="AR9708" s="153"/>
      <c r="AS9708" s="81"/>
      <c r="AT9708" s="153"/>
      <c r="AV9708" s="154"/>
      <c r="AW9708" s="153"/>
      <c r="BB9708" s="81"/>
      <c r="CB9708" s="82"/>
      <c r="CC9708" s="82"/>
      <c r="CM9708" s="81"/>
      <c r="CN9708" s="81"/>
      <c r="CO9708" s="81"/>
      <c r="CY9708" s="124"/>
      <c r="CZ9708" s="81"/>
      <c r="DE9708" s="125"/>
      <c r="DF9708" s="81"/>
    </row>
    <row r="9709" spans="15:110" x14ac:dyDescent="0.25">
      <c r="O9709" s="156"/>
      <c r="P9709" s="157"/>
      <c r="Q9709" s="105"/>
      <c r="R9709" s="158"/>
      <c r="S9709" s="159"/>
      <c r="T9709" s="153"/>
      <c r="Y9709" s="81"/>
      <c r="Z9709" s="153"/>
      <c r="AG9709" s="81"/>
      <c r="AJ9709" s="153"/>
      <c r="AL9709" s="154"/>
      <c r="AM9709" s="153"/>
      <c r="AN9709" s="81"/>
      <c r="AO9709" s="153"/>
      <c r="AQ9709" s="154"/>
      <c r="AR9709" s="153"/>
      <c r="AS9709" s="81"/>
      <c r="AT9709" s="153"/>
      <c r="AV9709" s="154"/>
      <c r="AW9709" s="153"/>
      <c r="BB9709" s="81"/>
      <c r="CB9709" s="82"/>
      <c r="CC9709" s="82"/>
      <c r="CM9709" s="81"/>
      <c r="CN9709" s="81"/>
      <c r="CO9709" s="81"/>
      <c r="CY9709" s="124"/>
      <c r="CZ9709" s="81"/>
      <c r="DE9709" s="125"/>
      <c r="DF9709" s="81"/>
    </row>
    <row r="9710" spans="15:110" x14ac:dyDescent="0.25">
      <c r="O9710" s="156"/>
      <c r="P9710" s="157"/>
      <c r="Q9710" s="105"/>
      <c r="R9710" s="158"/>
      <c r="S9710" s="159"/>
      <c r="T9710" s="153"/>
      <c r="Y9710" s="81"/>
      <c r="Z9710" s="153"/>
      <c r="AG9710" s="81"/>
      <c r="AJ9710" s="153"/>
      <c r="AL9710" s="154"/>
      <c r="AM9710" s="153"/>
      <c r="AN9710" s="81"/>
      <c r="AO9710" s="153"/>
      <c r="AQ9710" s="154"/>
      <c r="AR9710" s="153"/>
      <c r="AS9710" s="81"/>
      <c r="AT9710" s="153"/>
      <c r="AV9710" s="154"/>
      <c r="AW9710" s="153"/>
      <c r="BB9710" s="81"/>
      <c r="CB9710" s="82"/>
      <c r="CC9710" s="82"/>
      <c r="CM9710" s="81"/>
      <c r="CN9710" s="81"/>
      <c r="CO9710" s="81"/>
      <c r="CY9710" s="124"/>
      <c r="CZ9710" s="81"/>
      <c r="DE9710" s="125"/>
      <c r="DF9710" s="81"/>
    </row>
    <row r="9711" spans="15:110" x14ac:dyDescent="0.25">
      <c r="O9711" s="156"/>
      <c r="P9711" s="157"/>
      <c r="Q9711" s="105"/>
      <c r="R9711" s="158"/>
      <c r="S9711" s="159"/>
      <c r="T9711" s="153"/>
      <c r="Y9711" s="81"/>
      <c r="Z9711" s="153"/>
      <c r="AG9711" s="81"/>
      <c r="AJ9711" s="153"/>
      <c r="AL9711" s="154"/>
      <c r="AM9711" s="153"/>
      <c r="AN9711" s="81"/>
      <c r="AO9711" s="153"/>
      <c r="AQ9711" s="154"/>
      <c r="AR9711" s="153"/>
      <c r="AS9711" s="81"/>
      <c r="AT9711" s="153"/>
      <c r="AV9711" s="154"/>
      <c r="AW9711" s="153"/>
      <c r="BB9711" s="81"/>
      <c r="CB9711" s="82"/>
      <c r="CC9711" s="82"/>
      <c r="CM9711" s="81"/>
      <c r="CN9711" s="81"/>
      <c r="CO9711" s="81"/>
      <c r="CY9711" s="124"/>
      <c r="CZ9711" s="81"/>
      <c r="DE9711" s="125"/>
      <c r="DF9711" s="81"/>
    </row>
    <row r="9712" spans="15:110" x14ac:dyDescent="0.25">
      <c r="O9712" s="156"/>
      <c r="P9712" s="157"/>
      <c r="Q9712" s="105"/>
      <c r="R9712" s="158"/>
      <c r="S9712" s="159"/>
      <c r="T9712" s="153"/>
      <c r="Y9712" s="81"/>
      <c r="Z9712" s="153"/>
      <c r="AG9712" s="81"/>
      <c r="AJ9712" s="153"/>
      <c r="AL9712" s="154"/>
      <c r="AM9712" s="153"/>
      <c r="AN9712" s="81"/>
      <c r="AO9712" s="153"/>
      <c r="AQ9712" s="154"/>
      <c r="AR9712" s="153"/>
      <c r="AS9712" s="81"/>
      <c r="AT9712" s="153"/>
      <c r="AV9712" s="154"/>
      <c r="AW9712" s="153"/>
      <c r="BB9712" s="81"/>
      <c r="CB9712" s="82"/>
      <c r="CC9712" s="82"/>
      <c r="CM9712" s="81"/>
      <c r="CN9712" s="81"/>
      <c r="CO9712" s="81"/>
      <c r="CY9712" s="124"/>
      <c r="CZ9712" s="81"/>
      <c r="DE9712" s="125"/>
      <c r="DF9712" s="81"/>
    </row>
    <row r="9713" spans="15:110" x14ac:dyDescent="0.25">
      <c r="O9713" s="156"/>
      <c r="P9713" s="157"/>
      <c r="Q9713" s="105"/>
      <c r="R9713" s="158"/>
      <c r="S9713" s="159"/>
      <c r="T9713" s="153"/>
      <c r="Y9713" s="81"/>
      <c r="Z9713" s="153"/>
      <c r="AG9713" s="81"/>
      <c r="AJ9713" s="153"/>
      <c r="AL9713" s="154"/>
      <c r="AM9713" s="153"/>
      <c r="AN9713" s="81"/>
      <c r="AO9713" s="153"/>
      <c r="AQ9713" s="154"/>
      <c r="AR9713" s="153"/>
      <c r="AS9713" s="81"/>
      <c r="AT9713" s="153"/>
      <c r="AV9713" s="154"/>
      <c r="AW9713" s="153"/>
      <c r="BB9713" s="81"/>
      <c r="CB9713" s="82"/>
      <c r="CC9713" s="82"/>
      <c r="CM9713" s="81"/>
      <c r="CN9713" s="81"/>
      <c r="CO9713" s="81"/>
      <c r="CY9713" s="124"/>
      <c r="CZ9713" s="81"/>
      <c r="DE9713" s="125"/>
      <c r="DF9713" s="81"/>
    </row>
    <row r="9714" spans="15:110" x14ac:dyDescent="0.25">
      <c r="O9714" s="156"/>
      <c r="P9714" s="157"/>
      <c r="Q9714" s="105"/>
      <c r="R9714" s="158"/>
      <c r="S9714" s="159"/>
      <c r="T9714" s="153"/>
      <c r="Y9714" s="81"/>
      <c r="Z9714" s="153"/>
      <c r="AG9714" s="81"/>
      <c r="AJ9714" s="153"/>
      <c r="AL9714" s="154"/>
      <c r="AM9714" s="153"/>
      <c r="AN9714" s="81"/>
      <c r="AO9714" s="153"/>
      <c r="AQ9714" s="154"/>
      <c r="AR9714" s="153"/>
      <c r="AS9714" s="81"/>
      <c r="AT9714" s="153"/>
      <c r="AV9714" s="154"/>
      <c r="AW9714" s="153"/>
      <c r="BB9714" s="81"/>
      <c r="CB9714" s="82"/>
      <c r="CC9714" s="82"/>
      <c r="CM9714" s="81"/>
      <c r="CN9714" s="81"/>
      <c r="CO9714" s="81"/>
      <c r="CY9714" s="124"/>
      <c r="CZ9714" s="81"/>
      <c r="DE9714" s="125"/>
      <c r="DF9714" s="81"/>
    </row>
    <row r="9715" spans="15:110" x14ac:dyDescent="0.25">
      <c r="O9715" s="156"/>
      <c r="P9715" s="157"/>
      <c r="Q9715" s="105"/>
      <c r="R9715" s="158"/>
      <c r="S9715" s="159"/>
      <c r="T9715" s="153"/>
      <c r="Y9715" s="81"/>
      <c r="Z9715" s="153"/>
      <c r="AG9715" s="81"/>
      <c r="AJ9715" s="153"/>
      <c r="AL9715" s="154"/>
      <c r="AM9715" s="153"/>
      <c r="AN9715" s="81"/>
      <c r="AO9715" s="153"/>
      <c r="AQ9715" s="154"/>
      <c r="AR9715" s="153"/>
      <c r="AS9715" s="81"/>
      <c r="AT9715" s="153"/>
      <c r="AV9715" s="154"/>
      <c r="AW9715" s="153"/>
      <c r="BB9715" s="81"/>
      <c r="CB9715" s="82"/>
      <c r="CC9715" s="82"/>
      <c r="CM9715" s="81"/>
      <c r="CN9715" s="81"/>
      <c r="CO9715" s="81"/>
      <c r="CY9715" s="124"/>
      <c r="CZ9715" s="81"/>
      <c r="DE9715" s="125"/>
      <c r="DF9715" s="81"/>
    </row>
    <row r="9716" spans="15:110" x14ac:dyDescent="0.25">
      <c r="O9716" s="156"/>
      <c r="P9716" s="157"/>
      <c r="Q9716" s="105"/>
      <c r="R9716" s="158"/>
      <c r="S9716" s="159"/>
      <c r="T9716" s="153"/>
      <c r="Y9716" s="81"/>
      <c r="Z9716" s="153"/>
      <c r="AG9716" s="81"/>
      <c r="AJ9716" s="153"/>
      <c r="AL9716" s="154"/>
      <c r="AM9716" s="153"/>
      <c r="AN9716" s="81"/>
      <c r="AO9716" s="153"/>
      <c r="AQ9716" s="154"/>
      <c r="AR9716" s="153"/>
      <c r="AS9716" s="81"/>
      <c r="AT9716" s="153"/>
      <c r="AV9716" s="154"/>
      <c r="AW9716" s="153"/>
      <c r="BB9716" s="81"/>
      <c r="CB9716" s="82"/>
      <c r="CC9716" s="82"/>
      <c r="CM9716" s="81"/>
      <c r="CN9716" s="81"/>
      <c r="CO9716" s="81"/>
      <c r="CY9716" s="124"/>
      <c r="CZ9716" s="81"/>
      <c r="DE9716" s="125"/>
      <c r="DF9716" s="81"/>
    </row>
    <row r="9717" spans="15:110" x14ac:dyDescent="0.25">
      <c r="O9717" s="156"/>
      <c r="P9717" s="157"/>
      <c r="Q9717" s="105"/>
      <c r="R9717" s="158"/>
      <c r="S9717" s="159"/>
      <c r="T9717" s="153"/>
      <c r="Y9717" s="81"/>
      <c r="Z9717" s="153"/>
      <c r="AG9717" s="81"/>
      <c r="AJ9717" s="153"/>
      <c r="AL9717" s="154"/>
      <c r="AM9717" s="153"/>
      <c r="AN9717" s="81"/>
      <c r="AO9717" s="153"/>
      <c r="AQ9717" s="154"/>
      <c r="AR9717" s="153"/>
      <c r="AS9717" s="81"/>
      <c r="AT9717" s="153"/>
      <c r="AV9717" s="154"/>
      <c r="AW9717" s="153"/>
      <c r="BB9717" s="81"/>
      <c r="CB9717" s="82"/>
      <c r="CC9717" s="82"/>
      <c r="CM9717" s="81"/>
      <c r="CN9717" s="81"/>
      <c r="CO9717" s="81"/>
      <c r="CY9717" s="124"/>
      <c r="CZ9717" s="81"/>
      <c r="DE9717" s="125"/>
      <c r="DF9717" s="81"/>
    </row>
    <row r="9718" spans="15:110" x14ac:dyDescent="0.25">
      <c r="O9718" s="156"/>
      <c r="P9718" s="157"/>
      <c r="Q9718" s="105"/>
      <c r="R9718" s="158"/>
      <c r="S9718" s="159"/>
      <c r="T9718" s="153"/>
      <c r="Y9718" s="81"/>
      <c r="Z9718" s="153"/>
      <c r="AG9718" s="81"/>
      <c r="AJ9718" s="153"/>
      <c r="AL9718" s="154"/>
      <c r="AM9718" s="153"/>
      <c r="AN9718" s="81"/>
      <c r="AO9718" s="153"/>
      <c r="AQ9718" s="154"/>
      <c r="AR9718" s="153"/>
      <c r="AS9718" s="81"/>
      <c r="AT9718" s="153"/>
      <c r="AV9718" s="154"/>
      <c r="AW9718" s="153"/>
      <c r="BB9718" s="81"/>
      <c r="CB9718" s="82"/>
      <c r="CC9718" s="82"/>
      <c r="CM9718" s="81"/>
      <c r="CN9718" s="81"/>
      <c r="CO9718" s="81"/>
      <c r="CY9718" s="124"/>
      <c r="CZ9718" s="81"/>
      <c r="DE9718" s="125"/>
      <c r="DF9718" s="81"/>
    </row>
    <row r="9719" spans="15:110" x14ac:dyDescent="0.25">
      <c r="O9719" s="156"/>
      <c r="P9719" s="157"/>
      <c r="Q9719" s="105"/>
      <c r="R9719" s="158"/>
      <c r="S9719" s="159"/>
      <c r="T9719" s="153"/>
      <c r="Y9719" s="81"/>
      <c r="Z9719" s="153"/>
      <c r="AG9719" s="81"/>
      <c r="AJ9719" s="153"/>
      <c r="AL9719" s="154"/>
      <c r="AM9719" s="153"/>
      <c r="AN9719" s="81"/>
      <c r="AO9719" s="153"/>
      <c r="AQ9719" s="154"/>
      <c r="AR9719" s="153"/>
      <c r="AS9719" s="81"/>
      <c r="AT9719" s="153"/>
      <c r="AV9719" s="154"/>
      <c r="AW9719" s="153"/>
      <c r="BB9719" s="81"/>
      <c r="CB9719" s="82"/>
      <c r="CC9719" s="82"/>
      <c r="CM9719" s="81"/>
      <c r="CN9719" s="81"/>
      <c r="CO9719" s="81"/>
      <c r="CY9719" s="124"/>
      <c r="CZ9719" s="81"/>
      <c r="DE9719" s="125"/>
      <c r="DF9719" s="81"/>
    </row>
    <row r="9720" spans="15:110" x14ac:dyDescent="0.25">
      <c r="O9720" s="156"/>
      <c r="P9720" s="157"/>
      <c r="Q9720" s="105"/>
      <c r="R9720" s="158"/>
      <c r="S9720" s="159"/>
      <c r="T9720" s="153"/>
      <c r="Y9720" s="81"/>
      <c r="Z9720" s="153"/>
      <c r="AG9720" s="81"/>
      <c r="AJ9720" s="153"/>
      <c r="AL9720" s="154"/>
      <c r="AM9720" s="153"/>
      <c r="AN9720" s="81"/>
      <c r="AO9720" s="153"/>
      <c r="AQ9720" s="154"/>
      <c r="AR9720" s="153"/>
      <c r="AS9720" s="81"/>
      <c r="AT9720" s="153"/>
      <c r="AV9720" s="154"/>
      <c r="AW9720" s="153"/>
      <c r="BB9720" s="81"/>
      <c r="CB9720" s="82"/>
      <c r="CC9720" s="82"/>
      <c r="CM9720" s="81"/>
      <c r="CN9720" s="81"/>
      <c r="CO9720" s="81"/>
      <c r="CY9720" s="124"/>
      <c r="CZ9720" s="81"/>
      <c r="DE9720" s="125"/>
      <c r="DF9720" s="81"/>
    </row>
    <row r="9721" spans="15:110" x14ac:dyDescent="0.25">
      <c r="O9721" s="156"/>
      <c r="P9721" s="157"/>
      <c r="Q9721" s="105"/>
      <c r="R9721" s="158"/>
      <c r="S9721" s="159"/>
      <c r="T9721" s="153"/>
      <c r="Y9721" s="81"/>
      <c r="Z9721" s="153"/>
      <c r="AG9721" s="81"/>
      <c r="AJ9721" s="153"/>
      <c r="AL9721" s="154"/>
      <c r="AM9721" s="153"/>
      <c r="AN9721" s="81"/>
      <c r="AO9721" s="153"/>
      <c r="AQ9721" s="154"/>
      <c r="AR9721" s="153"/>
      <c r="AS9721" s="81"/>
      <c r="AT9721" s="153"/>
      <c r="AV9721" s="154"/>
      <c r="AW9721" s="153"/>
      <c r="BB9721" s="81"/>
      <c r="CB9721" s="82"/>
      <c r="CC9721" s="82"/>
      <c r="CM9721" s="81"/>
      <c r="CN9721" s="81"/>
      <c r="CO9721" s="81"/>
      <c r="CY9721" s="124"/>
      <c r="CZ9721" s="81"/>
      <c r="DE9721" s="125"/>
      <c r="DF9721" s="81"/>
    </row>
    <row r="9722" spans="15:110" x14ac:dyDescent="0.25">
      <c r="O9722" s="156"/>
      <c r="P9722" s="157"/>
      <c r="Q9722" s="105"/>
      <c r="R9722" s="158"/>
      <c r="S9722" s="159"/>
      <c r="T9722" s="153"/>
      <c r="Y9722" s="81"/>
      <c r="Z9722" s="153"/>
      <c r="AG9722" s="81"/>
      <c r="AJ9722" s="153"/>
      <c r="AL9722" s="154"/>
      <c r="AM9722" s="153"/>
      <c r="AN9722" s="81"/>
      <c r="AO9722" s="153"/>
      <c r="AQ9722" s="154"/>
      <c r="AR9722" s="153"/>
      <c r="AS9722" s="81"/>
      <c r="AT9722" s="153"/>
      <c r="AV9722" s="154"/>
      <c r="AW9722" s="153"/>
      <c r="BB9722" s="81"/>
      <c r="CB9722" s="82"/>
      <c r="CC9722" s="82"/>
      <c r="CM9722" s="81"/>
      <c r="CN9722" s="81"/>
      <c r="CO9722" s="81"/>
      <c r="CY9722" s="124"/>
      <c r="CZ9722" s="81"/>
      <c r="DE9722" s="125"/>
      <c r="DF9722" s="81"/>
    </row>
    <row r="9723" spans="15:110" x14ac:dyDescent="0.25">
      <c r="O9723" s="156"/>
      <c r="P9723" s="157"/>
      <c r="Q9723" s="105"/>
      <c r="R9723" s="158"/>
      <c r="S9723" s="159"/>
      <c r="T9723" s="153"/>
      <c r="Y9723" s="81"/>
      <c r="Z9723" s="153"/>
      <c r="AG9723" s="81"/>
      <c r="AJ9723" s="153"/>
      <c r="AL9723" s="154"/>
      <c r="AM9723" s="153"/>
      <c r="AN9723" s="81"/>
      <c r="AO9723" s="153"/>
      <c r="AQ9723" s="154"/>
      <c r="AR9723" s="153"/>
      <c r="AS9723" s="81"/>
      <c r="AT9723" s="153"/>
      <c r="AV9723" s="154"/>
      <c r="AW9723" s="153"/>
      <c r="BB9723" s="81"/>
      <c r="CB9723" s="82"/>
      <c r="CC9723" s="82"/>
      <c r="CM9723" s="81"/>
      <c r="CN9723" s="81"/>
      <c r="CO9723" s="81"/>
      <c r="CY9723" s="124"/>
      <c r="CZ9723" s="81"/>
      <c r="DE9723" s="125"/>
      <c r="DF9723" s="81"/>
    </row>
    <row r="9724" spans="15:110" x14ac:dyDescent="0.25">
      <c r="O9724" s="156"/>
      <c r="P9724" s="157"/>
      <c r="Q9724" s="105"/>
      <c r="R9724" s="158"/>
      <c r="S9724" s="159"/>
      <c r="T9724" s="153"/>
      <c r="Y9724" s="81"/>
      <c r="Z9724" s="153"/>
      <c r="AG9724" s="81"/>
      <c r="AJ9724" s="153"/>
      <c r="AL9724" s="154"/>
      <c r="AM9724" s="153"/>
      <c r="AN9724" s="81"/>
      <c r="AO9724" s="153"/>
      <c r="AQ9724" s="154"/>
      <c r="AR9724" s="153"/>
      <c r="AS9724" s="81"/>
      <c r="AT9724" s="153"/>
      <c r="AV9724" s="154"/>
      <c r="AW9724" s="153"/>
      <c r="BB9724" s="81"/>
      <c r="CB9724" s="82"/>
      <c r="CC9724" s="82"/>
      <c r="CM9724" s="81"/>
      <c r="CN9724" s="81"/>
      <c r="CO9724" s="81"/>
      <c r="CY9724" s="124"/>
      <c r="CZ9724" s="81"/>
      <c r="DE9724" s="125"/>
      <c r="DF9724" s="81"/>
    </row>
    <row r="9725" spans="15:110" x14ac:dyDescent="0.25">
      <c r="O9725" s="156"/>
      <c r="P9725" s="157"/>
      <c r="Q9725" s="105"/>
      <c r="R9725" s="158"/>
      <c r="S9725" s="159"/>
      <c r="T9725" s="153"/>
      <c r="Y9725" s="81"/>
      <c r="Z9725" s="153"/>
      <c r="AG9725" s="81"/>
      <c r="AJ9725" s="153"/>
      <c r="AL9725" s="154"/>
      <c r="AM9725" s="153"/>
      <c r="AN9725" s="81"/>
      <c r="AO9725" s="153"/>
      <c r="AQ9725" s="154"/>
      <c r="AR9725" s="153"/>
      <c r="AS9725" s="81"/>
      <c r="AT9725" s="153"/>
      <c r="AV9725" s="154"/>
      <c r="AW9725" s="153"/>
      <c r="BB9725" s="81"/>
      <c r="CB9725" s="82"/>
      <c r="CC9725" s="82"/>
      <c r="CM9725" s="81"/>
      <c r="CN9725" s="81"/>
      <c r="CO9725" s="81"/>
      <c r="CY9725" s="124"/>
      <c r="CZ9725" s="81"/>
      <c r="DE9725" s="125"/>
      <c r="DF9725" s="81"/>
    </row>
    <row r="9726" spans="15:110" x14ac:dyDescent="0.25">
      <c r="O9726" s="156"/>
      <c r="P9726" s="157"/>
      <c r="Q9726" s="105"/>
      <c r="R9726" s="158"/>
      <c r="S9726" s="159"/>
      <c r="T9726" s="153"/>
      <c r="Y9726" s="81"/>
      <c r="Z9726" s="153"/>
      <c r="AG9726" s="81"/>
      <c r="AJ9726" s="153"/>
      <c r="AL9726" s="154"/>
      <c r="AM9726" s="153"/>
      <c r="AN9726" s="81"/>
      <c r="AO9726" s="153"/>
      <c r="AQ9726" s="154"/>
      <c r="AR9726" s="153"/>
      <c r="AS9726" s="81"/>
      <c r="AT9726" s="153"/>
      <c r="AV9726" s="154"/>
      <c r="AW9726" s="153"/>
      <c r="BB9726" s="81"/>
      <c r="CB9726" s="82"/>
      <c r="CC9726" s="82"/>
      <c r="CM9726" s="81"/>
      <c r="CN9726" s="81"/>
      <c r="CO9726" s="81"/>
      <c r="CY9726" s="124"/>
      <c r="CZ9726" s="81"/>
      <c r="DE9726" s="125"/>
      <c r="DF9726" s="81"/>
    </row>
    <row r="9727" spans="15:110" x14ac:dyDescent="0.25">
      <c r="O9727" s="156"/>
      <c r="P9727" s="157"/>
      <c r="Q9727" s="105"/>
      <c r="R9727" s="158"/>
      <c r="S9727" s="159"/>
      <c r="T9727" s="153"/>
      <c r="Y9727" s="81"/>
      <c r="Z9727" s="153"/>
      <c r="AG9727" s="81"/>
      <c r="AJ9727" s="153"/>
      <c r="AL9727" s="154"/>
      <c r="AM9727" s="153"/>
      <c r="AN9727" s="81"/>
      <c r="AO9727" s="153"/>
      <c r="AQ9727" s="154"/>
      <c r="AR9727" s="153"/>
      <c r="AS9727" s="81"/>
      <c r="AT9727" s="153"/>
      <c r="AV9727" s="154"/>
      <c r="AW9727" s="153"/>
      <c r="BB9727" s="81"/>
      <c r="CB9727" s="82"/>
      <c r="CC9727" s="82"/>
      <c r="CM9727" s="81"/>
      <c r="CN9727" s="81"/>
      <c r="CO9727" s="81"/>
      <c r="CY9727" s="124"/>
      <c r="CZ9727" s="81"/>
      <c r="DE9727" s="125"/>
      <c r="DF9727" s="81"/>
    </row>
    <row r="9728" spans="15:110" x14ac:dyDescent="0.25">
      <c r="O9728" s="156"/>
      <c r="P9728" s="157"/>
      <c r="Q9728" s="105"/>
      <c r="R9728" s="158"/>
      <c r="S9728" s="159"/>
      <c r="T9728" s="153"/>
      <c r="Y9728" s="81"/>
      <c r="Z9728" s="153"/>
      <c r="AG9728" s="81"/>
      <c r="AJ9728" s="153"/>
      <c r="AL9728" s="154"/>
      <c r="AM9728" s="153"/>
      <c r="AN9728" s="81"/>
      <c r="AO9728" s="153"/>
      <c r="AQ9728" s="154"/>
      <c r="AR9728" s="153"/>
      <c r="AS9728" s="81"/>
      <c r="AT9728" s="153"/>
      <c r="AV9728" s="154"/>
      <c r="AW9728" s="153"/>
      <c r="BB9728" s="81"/>
      <c r="CB9728" s="82"/>
      <c r="CC9728" s="82"/>
      <c r="CM9728" s="81"/>
      <c r="CN9728" s="81"/>
      <c r="CO9728" s="81"/>
      <c r="CY9728" s="124"/>
      <c r="CZ9728" s="81"/>
      <c r="DE9728" s="125"/>
      <c r="DF9728" s="81"/>
    </row>
    <row r="9729" spans="15:110" x14ac:dyDescent="0.25">
      <c r="O9729" s="156"/>
      <c r="P9729" s="157"/>
      <c r="Q9729" s="105"/>
      <c r="R9729" s="158"/>
      <c r="S9729" s="159"/>
      <c r="T9729" s="153"/>
      <c r="Y9729" s="81"/>
      <c r="Z9729" s="153"/>
      <c r="AG9729" s="81"/>
      <c r="AJ9729" s="153"/>
      <c r="AL9729" s="154"/>
      <c r="AM9729" s="153"/>
      <c r="AN9729" s="81"/>
      <c r="AO9729" s="153"/>
      <c r="AQ9729" s="154"/>
      <c r="AR9729" s="153"/>
      <c r="AS9729" s="81"/>
      <c r="AT9729" s="153"/>
      <c r="AV9729" s="154"/>
      <c r="AW9729" s="153"/>
      <c r="BB9729" s="81"/>
      <c r="CB9729" s="82"/>
      <c r="CC9729" s="82"/>
      <c r="CM9729" s="81"/>
      <c r="CN9729" s="81"/>
      <c r="CO9729" s="81"/>
      <c r="CY9729" s="124"/>
      <c r="CZ9729" s="81"/>
      <c r="DE9729" s="125"/>
      <c r="DF9729" s="81"/>
    </row>
    <row r="9730" spans="15:110" x14ac:dyDescent="0.25">
      <c r="O9730" s="156"/>
      <c r="P9730" s="157"/>
      <c r="Q9730" s="105"/>
      <c r="R9730" s="158"/>
      <c r="S9730" s="159"/>
      <c r="T9730" s="153"/>
      <c r="Y9730" s="81"/>
      <c r="Z9730" s="153"/>
      <c r="AG9730" s="81"/>
      <c r="AJ9730" s="153"/>
      <c r="AL9730" s="154"/>
      <c r="AM9730" s="153"/>
      <c r="AN9730" s="81"/>
      <c r="AO9730" s="153"/>
      <c r="AQ9730" s="154"/>
      <c r="AR9730" s="153"/>
      <c r="AS9730" s="81"/>
      <c r="AT9730" s="153"/>
      <c r="AV9730" s="154"/>
      <c r="AW9730" s="153"/>
      <c r="BB9730" s="81"/>
      <c r="CB9730" s="82"/>
      <c r="CC9730" s="82"/>
      <c r="CM9730" s="81"/>
      <c r="CN9730" s="81"/>
      <c r="CO9730" s="81"/>
      <c r="CY9730" s="124"/>
      <c r="CZ9730" s="81"/>
      <c r="DE9730" s="125"/>
      <c r="DF9730" s="81"/>
    </row>
    <row r="9731" spans="15:110" x14ac:dyDescent="0.25">
      <c r="O9731" s="156"/>
      <c r="P9731" s="157"/>
      <c r="Q9731" s="105"/>
      <c r="R9731" s="158"/>
      <c r="S9731" s="159"/>
      <c r="T9731" s="153"/>
      <c r="Y9731" s="81"/>
      <c r="Z9731" s="153"/>
      <c r="AG9731" s="81"/>
      <c r="AJ9731" s="153"/>
      <c r="AL9731" s="154"/>
      <c r="AM9731" s="153"/>
      <c r="AN9731" s="81"/>
      <c r="AO9731" s="153"/>
      <c r="AQ9731" s="154"/>
      <c r="AR9731" s="153"/>
      <c r="AS9731" s="81"/>
      <c r="AT9731" s="153"/>
      <c r="AV9731" s="154"/>
      <c r="AW9731" s="153"/>
      <c r="BB9731" s="81"/>
      <c r="CB9731" s="82"/>
      <c r="CC9731" s="82"/>
      <c r="CM9731" s="81"/>
      <c r="CN9731" s="81"/>
      <c r="CO9731" s="81"/>
      <c r="CY9731" s="124"/>
      <c r="CZ9731" s="81"/>
      <c r="DE9731" s="125"/>
      <c r="DF9731" s="81"/>
    </row>
    <row r="9732" spans="15:110" x14ac:dyDescent="0.25">
      <c r="O9732" s="156"/>
      <c r="P9732" s="157"/>
      <c r="Q9732" s="105"/>
      <c r="R9732" s="158"/>
      <c r="S9732" s="159"/>
      <c r="T9732" s="153"/>
      <c r="Y9732" s="81"/>
      <c r="Z9732" s="153"/>
      <c r="AG9732" s="81"/>
      <c r="AJ9732" s="153"/>
      <c r="AL9732" s="154"/>
      <c r="AM9732" s="153"/>
      <c r="AN9732" s="81"/>
      <c r="AO9732" s="153"/>
      <c r="AQ9732" s="154"/>
      <c r="AR9732" s="153"/>
      <c r="AS9732" s="81"/>
      <c r="AT9732" s="153"/>
      <c r="AV9732" s="154"/>
      <c r="AW9732" s="153"/>
      <c r="BB9732" s="81"/>
      <c r="CB9732" s="82"/>
      <c r="CC9732" s="82"/>
      <c r="CM9732" s="81"/>
      <c r="CN9732" s="81"/>
      <c r="CO9732" s="81"/>
      <c r="CY9732" s="124"/>
      <c r="CZ9732" s="81"/>
      <c r="DE9732" s="125"/>
      <c r="DF9732" s="81"/>
    </row>
    <row r="9733" spans="15:110" x14ac:dyDescent="0.25">
      <c r="O9733" s="156"/>
      <c r="P9733" s="157"/>
      <c r="Q9733" s="105"/>
      <c r="R9733" s="158"/>
      <c r="S9733" s="159"/>
      <c r="T9733" s="153"/>
      <c r="Y9733" s="81"/>
      <c r="Z9733" s="153"/>
      <c r="AG9733" s="81"/>
      <c r="AJ9733" s="153"/>
      <c r="AL9733" s="154"/>
      <c r="AM9733" s="153"/>
      <c r="AN9733" s="81"/>
      <c r="AO9733" s="153"/>
      <c r="AQ9733" s="154"/>
      <c r="AR9733" s="153"/>
      <c r="AS9733" s="81"/>
      <c r="AT9733" s="153"/>
      <c r="AV9733" s="154"/>
      <c r="AW9733" s="153"/>
      <c r="BB9733" s="81"/>
      <c r="CB9733" s="82"/>
      <c r="CC9733" s="82"/>
      <c r="CM9733" s="81"/>
      <c r="CN9733" s="81"/>
      <c r="CO9733" s="81"/>
      <c r="CY9733" s="124"/>
      <c r="CZ9733" s="81"/>
      <c r="DE9733" s="125"/>
      <c r="DF9733" s="81"/>
    </row>
    <row r="9734" spans="15:110" x14ac:dyDescent="0.25">
      <c r="O9734" s="156"/>
      <c r="P9734" s="157"/>
      <c r="Q9734" s="105"/>
      <c r="R9734" s="158"/>
      <c r="S9734" s="159"/>
      <c r="T9734" s="153"/>
      <c r="Y9734" s="81"/>
      <c r="Z9734" s="153"/>
      <c r="AG9734" s="81"/>
      <c r="AJ9734" s="153"/>
      <c r="AL9734" s="154"/>
      <c r="AM9734" s="153"/>
      <c r="AN9734" s="81"/>
      <c r="AO9734" s="153"/>
      <c r="AQ9734" s="154"/>
      <c r="AR9734" s="153"/>
      <c r="AS9734" s="81"/>
      <c r="AT9734" s="153"/>
      <c r="AV9734" s="154"/>
      <c r="AW9734" s="153"/>
      <c r="BB9734" s="81"/>
      <c r="CB9734" s="82"/>
      <c r="CC9734" s="82"/>
      <c r="CM9734" s="81"/>
      <c r="CN9734" s="81"/>
      <c r="CO9734" s="81"/>
      <c r="CY9734" s="124"/>
      <c r="CZ9734" s="81"/>
      <c r="DE9734" s="125"/>
      <c r="DF9734" s="81"/>
    </row>
    <row r="9735" spans="15:110" x14ac:dyDescent="0.25">
      <c r="O9735" s="156"/>
      <c r="P9735" s="157"/>
      <c r="Q9735" s="105"/>
      <c r="R9735" s="158"/>
      <c r="S9735" s="159"/>
      <c r="T9735" s="153"/>
      <c r="Y9735" s="81"/>
      <c r="Z9735" s="153"/>
      <c r="AG9735" s="81"/>
      <c r="AJ9735" s="153"/>
      <c r="AL9735" s="154"/>
      <c r="AM9735" s="153"/>
      <c r="AN9735" s="81"/>
      <c r="AO9735" s="153"/>
      <c r="AQ9735" s="154"/>
      <c r="AR9735" s="153"/>
      <c r="AS9735" s="81"/>
      <c r="AT9735" s="153"/>
      <c r="AV9735" s="154"/>
      <c r="AW9735" s="153"/>
      <c r="BB9735" s="81"/>
      <c r="CB9735" s="82"/>
      <c r="CC9735" s="82"/>
      <c r="CM9735" s="81"/>
      <c r="CN9735" s="81"/>
      <c r="CO9735" s="81"/>
      <c r="CY9735" s="124"/>
      <c r="CZ9735" s="81"/>
      <c r="DE9735" s="125"/>
      <c r="DF9735" s="81"/>
    </row>
    <row r="9736" spans="15:110" x14ac:dyDescent="0.25">
      <c r="O9736" s="156"/>
      <c r="P9736" s="157"/>
      <c r="Q9736" s="105"/>
      <c r="R9736" s="158"/>
      <c r="S9736" s="159"/>
      <c r="T9736" s="153"/>
      <c r="Y9736" s="81"/>
      <c r="Z9736" s="153"/>
      <c r="AG9736" s="81"/>
      <c r="AJ9736" s="153"/>
      <c r="AL9736" s="154"/>
      <c r="AM9736" s="153"/>
      <c r="AN9736" s="81"/>
      <c r="AO9736" s="153"/>
      <c r="AQ9736" s="154"/>
      <c r="AR9736" s="153"/>
      <c r="AS9736" s="81"/>
      <c r="AT9736" s="153"/>
      <c r="AV9736" s="154"/>
      <c r="AW9736" s="153"/>
      <c r="BB9736" s="81"/>
      <c r="CB9736" s="82"/>
      <c r="CC9736" s="82"/>
      <c r="CM9736" s="81"/>
      <c r="CN9736" s="81"/>
      <c r="CO9736" s="81"/>
      <c r="CY9736" s="124"/>
      <c r="CZ9736" s="81"/>
      <c r="DE9736" s="125"/>
      <c r="DF9736" s="81"/>
    </row>
    <row r="9737" spans="15:110" x14ac:dyDescent="0.25">
      <c r="O9737" s="156"/>
      <c r="P9737" s="157"/>
      <c r="Q9737" s="105"/>
      <c r="R9737" s="158"/>
      <c r="S9737" s="159"/>
      <c r="T9737" s="153"/>
      <c r="Y9737" s="81"/>
      <c r="Z9737" s="153"/>
      <c r="AG9737" s="81"/>
      <c r="AJ9737" s="153"/>
      <c r="AL9737" s="154"/>
      <c r="AM9737" s="153"/>
      <c r="AN9737" s="81"/>
      <c r="AO9737" s="153"/>
      <c r="AQ9737" s="154"/>
      <c r="AR9737" s="153"/>
      <c r="AS9737" s="81"/>
      <c r="AT9737" s="153"/>
      <c r="AV9737" s="154"/>
      <c r="AW9737" s="153"/>
      <c r="BB9737" s="81"/>
      <c r="CB9737" s="82"/>
      <c r="CC9737" s="82"/>
      <c r="CM9737" s="81"/>
      <c r="CN9737" s="81"/>
      <c r="CO9737" s="81"/>
      <c r="CY9737" s="124"/>
      <c r="CZ9737" s="81"/>
      <c r="DE9737" s="125"/>
      <c r="DF9737" s="81"/>
    </row>
    <row r="9738" spans="15:110" x14ac:dyDescent="0.25">
      <c r="O9738" s="156"/>
      <c r="P9738" s="157"/>
      <c r="Q9738" s="105"/>
      <c r="R9738" s="158"/>
      <c r="S9738" s="159"/>
      <c r="T9738" s="153"/>
      <c r="Y9738" s="81"/>
      <c r="Z9738" s="153"/>
      <c r="AG9738" s="81"/>
      <c r="AJ9738" s="153"/>
      <c r="AL9738" s="154"/>
      <c r="AM9738" s="153"/>
      <c r="AN9738" s="81"/>
      <c r="AO9738" s="153"/>
      <c r="AQ9738" s="154"/>
      <c r="AR9738" s="153"/>
      <c r="AS9738" s="81"/>
      <c r="AT9738" s="153"/>
      <c r="AV9738" s="154"/>
      <c r="AW9738" s="153"/>
      <c r="BB9738" s="81"/>
      <c r="CB9738" s="82"/>
      <c r="CC9738" s="82"/>
      <c r="CM9738" s="81"/>
      <c r="CN9738" s="81"/>
      <c r="CO9738" s="81"/>
      <c r="CY9738" s="124"/>
      <c r="CZ9738" s="81"/>
      <c r="DE9738" s="125"/>
      <c r="DF9738" s="81"/>
    </row>
    <row r="9739" spans="15:110" x14ac:dyDescent="0.25">
      <c r="O9739" s="156"/>
      <c r="P9739" s="157"/>
      <c r="Q9739" s="105"/>
      <c r="R9739" s="158"/>
      <c r="S9739" s="159"/>
      <c r="T9739" s="153"/>
      <c r="Y9739" s="81"/>
      <c r="Z9739" s="153"/>
      <c r="AG9739" s="81"/>
      <c r="AJ9739" s="153"/>
      <c r="AL9739" s="154"/>
      <c r="AM9739" s="153"/>
      <c r="AN9739" s="81"/>
      <c r="AO9739" s="153"/>
      <c r="AQ9739" s="154"/>
      <c r="AR9739" s="153"/>
      <c r="AS9739" s="81"/>
      <c r="AT9739" s="153"/>
      <c r="AV9739" s="154"/>
      <c r="AW9739" s="153"/>
      <c r="BB9739" s="81"/>
      <c r="CB9739" s="82"/>
      <c r="CC9739" s="82"/>
      <c r="CM9739" s="81"/>
      <c r="CN9739" s="81"/>
      <c r="CO9739" s="81"/>
      <c r="CY9739" s="124"/>
      <c r="CZ9739" s="81"/>
      <c r="DE9739" s="125"/>
      <c r="DF9739" s="81"/>
    </row>
    <row r="9740" spans="15:110" x14ac:dyDescent="0.25">
      <c r="O9740" s="156"/>
      <c r="P9740" s="157"/>
      <c r="Q9740" s="105"/>
      <c r="R9740" s="158"/>
      <c r="S9740" s="159"/>
      <c r="T9740" s="153"/>
      <c r="Y9740" s="81"/>
      <c r="Z9740" s="153"/>
      <c r="AG9740" s="81"/>
      <c r="AJ9740" s="153"/>
      <c r="AL9740" s="154"/>
      <c r="AM9740" s="153"/>
      <c r="AN9740" s="81"/>
      <c r="AO9740" s="153"/>
      <c r="AQ9740" s="154"/>
      <c r="AR9740" s="153"/>
      <c r="AS9740" s="81"/>
      <c r="AT9740" s="153"/>
      <c r="AV9740" s="154"/>
      <c r="AW9740" s="153"/>
      <c r="BB9740" s="81"/>
      <c r="CB9740" s="82"/>
      <c r="CC9740" s="82"/>
      <c r="CM9740" s="81"/>
      <c r="CN9740" s="81"/>
      <c r="CO9740" s="81"/>
      <c r="CY9740" s="124"/>
      <c r="CZ9740" s="81"/>
      <c r="DE9740" s="125"/>
      <c r="DF9740" s="81"/>
    </row>
    <row r="9741" spans="15:110" x14ac:dyDescent="0.25">
      <c r="O9741" s="156"/>
      <c r="P9741" s="157"/>
      <c r="Q9741" s="105"/>
      <c r="R9741" s="158"/>
      <c r="S9741" s="159"/>
      <c r="T9741" s="153"/>
      <c r="Y9741" s="81"/>
      <c r="Z9741" s="153"/>
      <c r="AG9741" s="81"/>
      <c r="AJ9741" s="153"/>
      <c r="AL9741" s="154"/>
      <c r="AM9741" s="153"/>
      <c r="AN9741" s="81"/>
      <c r="AO9741" s="153"/>
      <c r="AQ9741" s="154"/>
      <c r="AR9741" s="153"/>
      <c r="AS9741" s="81"/>
      <c r="AT9741" s="153"/>
      <c r="AV9741" s="154"/>
      <c r="AW9741" s="153"/>
      <c r="BB9741" s="81"/>
      <c r="CB9741" s="82"/>
      <c r="CC9741" s="82"/>
      <c r="CM9741" s="81"/>
      <c r="CN9741" s="81"/>
      <c r="CO9741" s="81"/>
      <c r="CY9741" s="124"/>
      <c r="CZ9741" s="81"/>
      <c r="DE9741" s="125"/>
      <c r="DF9741" s="81"/>
    </row>
    <row r="9742" spans="15:110" x14ac:dyDescent="0.25">
      <c r="O9742" s="156"/>
      <c r="P9742" s="157"/>
      <c r="Q9742" s="105"/>
      <c r="R9742" s="158"/>
      <c r="S9742" s="159"/>
      <c r="T9742" s="153"/>
      <c r="Y9742" s="81"/>
      <c r="Z9742" s="153"/>
      <c r="AG9742" s="81"/>
      <c r="AJ9742" s="153"/>
      <c r="AL9742" s="154"/>
      <c r="AM9742" s="153"/>
      <c r="AN9742" s="81"/>
      <c r="AO9742" s="153"/>
      <c r="AQ9742" s="154"/>
      <c r="AR9742" s="153"/>
      <c r="AS9742" s="81"/>
      <c r="AT9742" s="153"/>
      <c r="AV9742" s="154"/>
      <c r="AW9742" s="153"/>
      <c r="BB9742" s="81"/>
      <c r="CB9742" s="82"/>
      <c r="CC9742" s="82"/>
      <c r="CM9742" s="81"/>
      <c r="CN9742" s="81"/>
      <c r="CO9742" s="81"/>
      <c r="CY9742" s="124"/>
      <c r="CZ9742" s="81"/>
      <c r="DE9742" s="125"/>
      <c r="DF9742" s="81"/>
    </row>
    <row r="9743" spans="15:110" x14ac:dyDescent="0.25">
      <c r="O9743" s="156"/>
      <c r="P9743" s="157"/>
      <c r="Q9743" s="105"/>
      <c r="R9743" s="158"/>
      <c r="S9743" s="159"/>
      <c r="T9743" s="153"/>
      <c r="Y9743" s="81"/>
      <c r="Z9743" s="153"/>
      <c r="AG9743" s="81"/>
      <c r="AJ9743" s="153"/>
      <c r="AL9743" s="154"/>
      <c r="AM9743" s="153"/>
      <c r="AN9743" s="81"/>
      <c r="AO9743" s="153"/>
      <c r="AQ9743" s="154"/>
      <c r="AR9743" s="153"/>
      <c r="AS9743" s="81"/>
      <c r="AT9743" s="153"/>
      <c r="AV9743" s="154"/>
      <c r="AW9743" s="153"/>
      <c r="BB9743" s="81"/>
      <c r="CB9743" s="82"/>
      <c r="CC9743" s="82"/>
      <c r="CM9743" s="81"/>
      <c r="CN9743" s="81"/>
      <c r="CO9743" s="81"/>
      <c r="CY9743" s="124"/>
      <c r="CZ9743" s="81"/>
      <c r="DE9743" s="125"/>
      <c r="DF9743" s="81"/>
    </row>
    <row r="9744" spans="15:110" x14ac:dyDescent="0.25">
      <c r="O9744" s="156"/>
      <c r="P9744" s="157"/>
      <c r="Q9744" s="105"/>
      <c r="R9744" s="158"/>
      <c r="S9744" s="159"/>
      <c r="T9744" s="153"/>
      <c r="Y9744" s="81"/>
      <c r="Z9744" s="153"/>
      <c r="AG9744" s="81"/>
      <c r="AJ9744" s="153"/>
      <c r="AL9744" s="154"/>
      <c r="AM9744" s="153"/>
      <c r="AN9744" s="81"/>
      <c r="AO9744" s="153"/>
      <c r="AQ9744" s="154"/>
      <c r="AR9744" s="153"/>
      <c r="AS9744" s="81"/>
      <c r="AT9744" s="153"/>
      <c r="AV9744" s="154"/>
      <c r="AW9744" s="153"/>
      <c r="BB9744" s="81"/>
      <c r="CB9744" s="82"/>
      <c r="CC9744" s="82"/>
      <c r="CM9744" s="81"/>
      <c r="CN9744" s="81"/>
      <c r="CO9744" s="81"/>
      <c r="CY9744" s="124"/>
      <c r="CZ9744" s="81"/>
      <c r="DE9744" s="125"/>
      <c r="DF9744" s="81"/>
    </row>
    <row r="9745" spans="15:110" x14ac:dyDescent="0.25">
      <c r="O9745" s="156"/>
      <c r="P9745" s="157"/>
      <c r="Q9745" s="105"/>
      <c r="R9745" s="158"/>
      <c r="S9745" s="159"/>
      <c r="T9745" s="153"/>
      <c r="Y9745" s="81"/>
      <c r="Z9745" s="153"/>
      <c r="AG9745" s="81"/>
      <c r="AJ9745" s="153"/>
      <c r="AL9745" s="154"/>
      <c r="AM9745" s="153"/>
      <c r="AN9745" s="81"/>
      <c r="AO9745" s="153"/>
      <c r="AQ9745" s="154"/>
      <c r="AR9745" s="153"/>
      <c r="AS9745" s="81"/>
      <c r="AT9745" s="153"/>
      <c r="AV9745" s="154"/>
      <c r="AW9745" s="153"/>
      <c r="BB9745" s="81"/>
      <c r="CB9745" s="82"/>
      <c r="CC9745" s="82"/>
      <c r="CM9745" s="81"/>
      <c r="CN9745" s="81"/>
      <c r="CO9745" s="81"/>
      <c r="CY9745" s="124"/>
      <c r="CZ9745" s="81"/>
      <c r="DE9745" s="125"/>
      <c r="DF9745" s="81"/>
    </row>
    <row r="9746" spans="15:110" x14ac:dyDescent="0.25">
      <c r="O9746" s="156"/>
      <c r="P9746" s="157"/>
      <c r="Q9746" s="105"/>
      <c r="R9746" s="158"/>
      <c r="S9746" s="159"/>
      <c r="T9746" s="153"/>
      <c r="Y9746" s="81"/>
      <c r="Z9746" s="153"/>
      <c r="AG9746" s="81"/>
      <c r="AJ9746" s="153"/>
      <c r="AL9746" s="154"/>
      <c r="AM9746" s="153"/>
      <c r="AN9746" s="81"/>
      <c r="AO9746" s="153"/>
      <c r="AQ9746" s="154"/>
      <c r="AR9746" s="153"/>
      <c r="AS9746" s="81"/>
      <c r="AT9746" s="153"/>
      <c r="AV9746" s="154"/>
      <c r="AW9746" s="153"/>
      <c r="BB9746" s="81"/>
      <c r="CB9746" s="82"/>
      <c r="CC9746" s="82"/>
      <c r="CM9746" s="81"/>
      <c r="CN9746" s="81"/>
      <c r="CO9746" s="81"/>
      <c r="CY9746" s="124"/>
      <c r="CZ9746" s="81"/>
      <c r="DE9746" s="125"/>
      <c r="DF9746" s="81"/>
    </row>
    <row r="9747" spans="15:110" x14ac:dyDescent="0.25">
      <c r="O9747" s="156"/>
      <c r="P9747" s="157"/>
      <c r="Q9747" s="105"/>
      <c r="R9747" s="158"/>
      <c r="S9747" s="159"/>
      <c r="T9747" s="153"/>
      <c r="Y9747" s="81"/>
      <c r="Z9747" s="153"/>
      <c r="AG9747" s="81"/>
      <c r="AJ9747" s="153"/>
      <c r="AL9747" s="154"/>
      <c r="AM9747" s="153"/>
      <c r="AN9747" s="81"/>
      <c r="AO9747" s="153"/>
      <c r="AQ9747" s="154"/>
      <c r="AR9747" s="153"/>
      <c r="AS9747" s="81"/>
      <c r="AT9747" s="153"/>
      <c r="AV9747" s="154"/>
      <c r="AW9747" s="153"/>
      <c r="BB9747" s="81"/>
      <c r="CB9747" s="82"/>
      <c r="CC9747" s="82"/>
      <c r="CM9747" s="81"/>
      <c r="CN9747" s="81"/>
      <c r="CO9747" s="81"/>
      <c r="CY9747" s="124"/>
      <c r="CZ9747" s="81"/>
      <c r="DE9747" s="125"/>
      <c r="DF9747" s="81"/>
    </row>
    <row r="9748" spans="15:110" x14ac:dyDescent="0.25">
      <c r="O9748" s="156"/>
      <c r="P9748" s="157"/>
      <c r="Q9748" s="105"/>
      <c r="R9748" s="158"/>
      <c r="S9748" s="159"/>
      <c r="T9748" s="153"/>
      <c r="Y9748" s="81"/>
      <c r="Z9748" s="153"/>
      <c r="AG9748" s="81"/>
      <c r="AJ9748" s="153"/>
      <c r="AL9748" s="154"/>
      <c r="AM9748" s="153"/>
      <c r="AN9748" s="81"/>
      <c r="AO9748" s="153"/>
      <c r="AQ9748" s="154"/>
      <c r="AR9748" s="153"/>
      <c r="AS9748" s="81"/>
      <c r="AT9748" s="153"/>
      <c r="AV9748" s="154"/>
      <c r="AW9748" s="153"/>
      <c r="BB9748" s="81"/>
      <c r="CB9748" s="82"/>
      <c r="CC9748" s="82"/>
      <c r="CM9748" s="81"/>
      <c r="CN9748" s="81"/>
      <c r="CO9748" s="81"/>
      <c r="CY9748" s="124"/>
      <c r="CZ9748" s="81"/>
      <c r="DE9748" s="125"/>
      <c r="DF9748" s="81"/>
    </row>
    <row r="9749" spans="15:110" x14ac:dyDescent="0.25">
      <c r="O9749" s="156"/>
      <c r="P9749" s="157"/>
      <c r="Q9749" s="105"/>
      <c r="R9749" s="158"/>
      <c r="S9749" s="159"/>
      <c r="T9749" s="153"/>
      <c r="Y9749" s="81"/>
      <c r="Z9749" s="153"/>
      <c r="AG9749" s="81"/>
      <c r="AJ9749" s="153"/>
      <c r="AL9749" s="154"/>
      <c r="AM9749" s="153"/>
      <c r="AN9749" s="81"/>
      <c r="AO9749" s="153"/>
      <c r="AQ9749" s="154"/>
      <c r="AR9749" s="153"/>
      <c r="AS9749" s="81"/>
      <c r="AT9749" s="153"/>
      <c r="AV9749" s="154"/>
      <c r="AW9749" s="153"/>
      <c r="BB9749" s="81"/>
      <c r="CB9749" s="82"/>
      <c r="CC9749" s="82"/>
      <c r="CM9749" s="81"/>
      <c r="CN9749" s="81"/>
      <c r="CO9749" s="81"/>
      <c r="CY9749" s="124"/>
      <c r="CZ9749" s="81"/>
      <c r="DE9749" s="125"/>
      <c r="DF9749" s="81"/>
    </row>
    <row r="9750" spans="15:110" x14ac:dyDescent="0.25">
      <c r="O9750" s="156"/>
      <c r="P9750" s="157"/>
      <c r="Q9750" s="105"/>
      <c r="R9750" s="158"/>
      <c r="S9750" s="159"/>
      <c r="T9750" s="153"/>
      <c r="Y9750" s="81"/>
      <c r="Z9750" s="153"/>
      <c r="AG9750" s="81"/>
      <c r="AJ9750" s="153"/>
      <c r="AL9750" s="154"/>
      <c r="AM9750" s="153"/>
      <c r="AN9750" s="81"/>
      <c r="AO9750" s="153"/>
      <c r="AQ9750" s="154"/>
      <c r="AR9750" s="153"/>
      <c r="AS9750" s="81"/>
      <c r="AT9750" s="153"/>
      <c r="AV9750" s="154"/>
      <c r="AW9750" s="153"/>
      <c r="BB9750" s="81"/>
      <c r="CB9750" s="82"/>
      <c r="CC9750" s="82"/>
      <c r="CM9750" s="81"/>
      <c r="CN9750" s="81"/>
      <c r="CO9750" s="81"/>
      <c r="CY9750" s="124"/>
      <c r="CZ9750" s="81"/>
      <c r="DE9750" s="125"/>
      <c r="DF9750" s="81"/>
    </row>
    <row r="9751" spans="15:110" x14ac:dyDescent="0.25">
      <c r="O9751" s="156"/>
      <c r="P9751" s="157"/>
      <c r="Q9751" s="105"/>
      <c r="R9751" s="158"/>
      <c r="S9751" s="159"/>
      <c r="T9751" s="153"/>
      <c r="Y9751" s="81"/>
      <c r="Z9751" s="153"/>
      <c r="AG9751" s="81"/>
      <c r="AJ9751" s="153"/>
      <c r="AL9751" s="154"/>
      <c r="AM9751" s="153"/>
      <c r="AN9751" s="81"/>
      <c r="AO9751" s="153"/>
      <c r="AQ9751" s="154"/>
      <c r="AR9751" s="153"/>
      <c r="AS9751" s="81"/>
      <c r="AT9751" s="153"/>
      <c r="AV9751" s="154"/>
      <c r="AW9751" s="153"/>
      <c r="BB9751" s="81"/>
      <c r="CB9751" s="82"/>
      <c r="CC9751" s="82"/>
      <c r="CM9751" s="81"/>
      <c r="CN9751" s="81"/>
      <c r="CO9751" s="81"/>
      <c r="CY9751" s="124"/>
      <c r="CZ9751" s="81"/>
      <c r="DE9751" s="125"/>
      <c r="DF9751" s="81"/>
    </row>
    <row r="9752" spans="15:110" x14ac:dyDescent="0.25">
      <c r="O9752" s="156"/>
      <c r="P9752" s="157"/>
      <c r="Q9752" s="105"/>
      <c r="R9752" s="158"/>
      <c r="S9752" s="159"/>
      <c r="T9752" s="153"/>
      <c r="Y9752" s="81"/>
      <c r="Z9752" s="153"/>
      <c r="AG9752" s="81"/>
      <c r="AJ9752" s="153"/>
      <c r="AL9752" s="154"/>
      <c r="AM9752" s="153"/>
      <c r="AN9752" s="81"/>
      <c r="AO9752" s="153"/>
      <c r="AQ9752" s="154"/>
      <c r="AR9752" s="153"/>
      <c r="AS9752" s="81"/>
      <c r="AT9752" s="153"/>
      <c r="AV9752" s="154"/>
      <c r="AW9752" s="153"/>
      <c r="BB9752" s="81"/>
      <c r="CB9752" s="82"/>
      <c r="CC9752" s="82"/>
      <c r="CM9752" s="81"/>
      <c r="CN9752" s="81"/>
      <c r="CO9752" s="81"/>
      <c r="CY9752" s="124"/>
      <c r="CZ9752" s="81"/>
      <c r="DE9752" s="125"/>
      <c r="DF9752" s="81"/>
    </row>
    <row r="9753" spans="15:110" x14ac:dyDescent="0.25">
      <c r="O9753" s="156"/>
      <c r="P9753" s="157"/>
      <c r="Q9753" s="105"/>
      <c r="R9753" s="158"/>
      <c r="S9753" s="159"/>
      <c r="T9753" s="153"/>
      <c r="Y9753" s="81"/>
      <c r="Z9753" s="153"/>
      <c r="AG9753" s="81"/>
      <c r="AJ9753" s="153"/>
      <c r="AL9753" s="154"/>
      <c r="AM9753" s="153"/>
      <c r="AN9753" s="81"/>
      <c r="AO9753" s="153"/>
      <c r="AQ9753" s="154"/>
      <c r="AR9753" s="153"/>
      <c r="AS9753" s="81"/>
      <c r="AT9753" s="153"/>
      <c r="AV9753" s="154"/>
      <c r="AW9753" s="153"/>
      <c r="BB9753" s="81"/>
      <c r="CB9753" s="82"/>
      <c r="CC9753" s="82"/>
      <c r="CM9753" s="81"/>
      <c r="CN9753" s="81"/>
      <c r="CO9753" s="81"/>
      <c r="CY9753" s="124"/>
      <c r="CZ9753" s="81"/>
      <c r="DE9753" s="125"/>
      <c r="DF9753" s="81"/>
    </row>
    <row r="9754" spans="15:110" x14ac:dyDescent="0.25">
      <c r="O9754" s="156"/>
      <c r="P9754" s="157"/>
      <c r="Q9754" s="105"/>
      <c r="R9754" s="158"/>
      <c r="S9754" s="159"/>
      <c r="T9754" s="153"/>
      <c r="Y9754" s="81"/>
      <c r="Z9754" s="153"/>
      <c r="AG9754" s="81"/>
      <c r="AJ9754" s="153"/>
      <c r="AL9754" s="154"/>
      <c r="AM9754" s="153"/>
      <c r="AN9754" s="81"/>
      <c r="AO9754" s="153"/>
      <c r="AQ9754" s="154"/>
      <c r="AR9754" s="153"/>
      <c r="AS9754" s="81"/>
      <c r="AT9754" s="153"/>
      <c r="AV9754" s="154"/>
      <c r="AW9754" s="153"/>
      <c r="BB9754" s="81"/>
      <c r="CB9754" s="82"/>
      <c r="CC9754" s="82"/>
      <c r="CM9754" s="81"/>
      <c r="CN9754" s="81"/>
      <c r="CO9754" s="81"/>
      <c r="CY9754" s="124"/>
      <c r="CZ9754" s="81"/>
      <c r="DE9754" s="125"/>
      <c r="DF9754" s="81"/>
    </row>
    <row r="9755" spans="15:110" x14ac:dyDescent="0.25">
      <c r="O9755" s="156"/>
      <c r="P9755" s="157"/>
      <c r="Q9755" s="105"/>
      <c r="R9755" s="158"/>
      <c r="S9755" s="159"/>
      <c r="T9755" s="153"/>
      <c r="Y9755" s="81"/>
      <c r="Z9755" s="153"/>
      <c r="AG9755" s="81"/>
      <c r="AJ9755" s="153"/>
      <c r="AL9755" s="154"/>
      <c r="AM9755" s="153"/>
      <c r="AN9755" s="81"/>
      <c r="AO9755" s="153"/>
      <c r="AQ9755" s="154"/>
      <c r="AR9755" s="153"/>
      <c r="AS9755" s="81"/>
      <c r="AT9755" s="153"/>
      <c r="AV9755" s="154"/>
      <c r="AW9755" s="153"/>
      <c r="BB9755" s="81"/>
      <c r="CB9755" s="82"/>
      <c r="CC9755" s="82"/>
      <c r="CM9755" s="81"/>
      <c r="CN9755" s="81"/>
      <c r="CO9755" s="81"/>
      <c r="CY9755" s="124"/>
      <c r="CZ9755" s="81"/>
      <c r="DE9755" s="125"/>
      <c r="DF9755" s="81"/>
    </row>
    <row r="9756" spans="15:110" x14ac:dyDescent="0.25">
      <c r="O9756" s="156"/>
      <c r="P9756" s="157"/>
      <c r="Q9756" s="105"/>
      <c r="R9756" s="158"/>
      <c r="S9756" s="159"/>
      <c r="T9756" s="153"/>
      <c r="Y9756" s="81"/>
      <c r="Z9756" s="153"/>
      <c r="AG9756" s="81"/>
      <c r="AJ9756" s="153"/>
      <c r="AL9756" s="154"/>
      <c r="AM9756" s="153"/>
      <c r="AN9756" s="81"/>
      <c r="AO9756" s="153"/>
      <c r="AQ9756" s="154"/>
      <c r="AR9756" s="153"/>
      <c r="AS9756" s="81"/>
      <c r="AT9756" s="153"/>
      <c r="AV9756" s="154"/>
      <c r="AW9756" s="153"/>
      <c r="BB9756" s="81"/>
      <c r="CB9756" s="82"/>
      <c r="CC9756" s="82"/>
      <c r="CM9756" s="81"/>
      <c r="CN9756" s="81"/>
      <c r="CO9756" s="81"/>
      <c r="CY9756" s="124"/>
      <c r="CZ9756" s="81"/>
      <c r="DE9756" s="125"/>
      <c r="DF9756" s="81"/>
    </row>
    <row r="9757" spans="15:110" x14ac:dyDescent="0.25">
      <c r="O9757" s="156"/>
      <c r="P9757" s="157"/>
      <c r="Q9757" s="105"/>
      <c r="R9757" s="158"/>
      <c r="S9757" s="159"/>
      <c r="T9757" s="153"/>
      <c r="Y9757" s="81"/>
      <c r="Z9757" s="153"/>
      <c r="AG9757" s="81"/>
      <c r="AJ9757" s="153"/>
      <c r="AL9757" s="154"/>
      <c r="AM9757" s="153"/>
      <c r="AN9757" s="81"/>
      <c r="AO9757" s="153"/>
      <c r="AQ9757" s="154"/>
      <c r="AR9757" s="153"/>
      <c r="AS9757" s="81"/>
      <c r="AT9757" s="153"/>
      <c r="AV9757" s="154"/>
      <c r="AW9757" s="153"/>
      <c r="BB9757" s="81"/>
      <c r="CB9757" s="82"/>
      <c r="CC9757" s="82"/>
      <c r="CM9757" s="81"/>
      <c r="CN9757" s="81"/>
      <c r="CO9757" s="81"/>
      <c r="CY9757" s="124"/>
      <c r="CZ9757" s="81"/>
      <c r="DE9757" s="125"/>
      <c r="DF9757" s="81"/>
    </row>
    <row r="9758" spans="15:110" x14ac:dyDescent="0.25">
      <c r="O9758" s="156"/>
      <c r="P9758" s="157"/>
      <c r="Q9758" s="105"/>
      <c r="R9758" s="158"/>
      <c r="S9758" s="159"/>
      <c r="T9758" s="153"/>
      <c r="Y9758" s="81"/>
      <c r="Z9758" s="153"/>
      <c r="AG9758" s="81"/>
      <c r="AJ9758" s="153"/>
      <c r="AL9758" s="154"/>
      <c r="AM9758" s="153"/>
      <c r="AN9758" s="81"/>
      <c r="AO9758" s="153"/>
      <c r="AQ9758" s="154"/>
      <c r="AR9758" s="153"/>
      <c r="AS9758" s="81"/>
      <c r="AT9758" s="153"/>
      <c r="AV9758" s="154"/>
      <c r="AW9758" s="153"/>
      <c r="BB9758" s="81"/>
      <c r="CB9758" s="82"/>
      <c r="CC9758" s="82"/>
      <c r="CM9758" s="81"/>
      <c r="CN9758" s="81"/>
      <c r="CO9758" s="81"/>
      <c r="CY9758" s="124"/>
      <c r="CZ9758" s="81"/>
      <c r="DE9758" s="125"/>
      <c r="DF9758" s="81"/>
    </row>
    <row r="9759" spans="15:110" x14ac:dyDescent="0.25">
      <c r="O9759" s="156"/>
      <c r="P9759" s="157"/>
      <c r="Q9759" s="105"/>
      <c r="R9759" s="158"/>
      <c r="S9759" s="159"/>
      <c r="T9759" s="153"/>
      <c r="Y9759" s="81"/>
      <c r="Z9759" s="153"/>
      <c r="AG9759" s="81"/>
      <c r="AJ9759" s="153"/>
      <c r="AL9759" s="154"/>
      <c r="AM9759" s="153"/>
      <c r="AN9759" s="81"/>
      <c r="AO9759" s="153"/>
      <c r="AQ9759" s="154"/>
      <c r="AR9759" s="153"/>
      <c r="AS9759" s="81"/>
      <c r="AT9759" s="153"/>
      <c r="AV9759" s="154"/>
      <c r="AW9759" s="153"/>
      <c r="BB9759" s="81"/>
      <c r="CB9759" s="82"/>
      <c r="CC9759" s="82"/>
      <c r="CM9759" s="81"/>
      <c r="CN9759" s="81"/>
      <c r="CO9759" s="81"/>
      <c r="CY9759" s="124"/>
      <c r="CZ9759" s="81"/>
      <c r="DE9759" s="125"/>
      <c r="DF9759" s="81"/>
    </row>
    <row r="9760" spans="15:110" x14ac:dyDescent="0.25">
      <c r="O9760" s="156"/>
      <c r="P9760" s="157"/>
      <c r="Q9760" s="105"/>
      <c r="R9760" s="158"/>
      <c r="S9760" s="159"/>
      <c r="T9760" s="153"/>
      <c r="Y9760" s="81"/>
      <c r="Z9760" s="153"/>
      <c r="AG9760" s="81"/>
      <c r="AJ9760" s="153"/>
      <c r="AL9760" s="154"/>
      <c r="AM9760" s="153"/>
      <c r="AN9760" s="81"/>
      <c r="AO9760" s="153"/>
      <c r="AQ9760" s="154"/>
      <c r="AR9760" s="153"/>
      <c r="AS9760" s="81"/>
      <c r="AT9760" s="153"/>
      <c r="AV9760" s="154"/>
      <c r="AW9760" s="153"/>
      <c r="BB9760" s="81"/>
      <c r="CB9760" s="82"/>
      <c r="CC9760" s="82"/>
      <c r="CM9760" s="81"/>
      <c r="CN9760" s="81"/>
      <c r="CO9760" s="81"/>
      <c r="CY9760" s="124"/>
      <c r="CZ9760" s="81"/>
      <c r="DE9760" s="125"/>
      <c r="DF9760" s="81"/>
    </row>
    <row r="9761" spans="15:110" x14ac:dyDescent="0.25">
      <c r="O9761" s="156"/>
      <c r="P9761" s="157"/>
      <c r="Q9761" s="105"/>
      <c r="R9761" s="158"/>
      <c r="S9761" s="159"/>
      <c r="T9761" s="153"/>
      <c r="Y9761" s="81"/>
      <c r="Z9761" s="153"/>
      <c r="AG9761" s="81"/>
      <c r="AJ9761" s="153"/>
      <c r="AL9761" s="154"/>
      <c r="AM9761" s="153"/>
      <c r="AN9761" s="81"/>
      <c r="AO9761" s="153"/>
      <c r="AQ9761" s="154"/>
      <c r="AR9761" s="153"/>
      <c r="AS9761" s="81"/>
      <c r="AT9761" s="153"/>
      <c r="AV9761" s="154"/>
      <c r="AW9761" s="153"/>
      <c r="BB9761" s="81"/>
      <c r="CB9761" s="82"/>
      <c r="CC9761" s="82"/>
      <c r="CM9761" s="81"/>
      <c r="CN9761" s="81"/>
      <c r="CO9761" s="81"/>
      <c r="CY9761" s="124"/>
      <c r="CZ9761" s="81"/>
      <c r="DE9761" s="125"/>
      <c r="DF9761" s="81"/>
    </row>
    <row r="9762" spans="15:110" x14ac:dyDescent="0.25">
      <c r="O9762" s="156"/>
      <c r="P9762" s="157"/>
      <c r="Q9762" s="105"/>
      <c r="R9762" s="158"/>
      <c r="S9762" s="159"/>
      <c r="T9762" s="153"/>
      <c r="Y9762" s="81"/>
      <c r="Z9762" s="153"/>
      <c r="AG9762" s="81"/>
      <c r="AJ9762" s="153"/>
      <c r="AL9762" s="154"/>
      <c r="AM9762" s="153"/>
      <c r="AN9762" s="81"/>
      <c r="AO9762" s="153"/>
      <c r="AQ9762" s="154"/>
      <c r="AR9762" s="153"/>
      <c r="AS9762" s="81"/>
      <c r="AT9762" s="153"/>
      <c r="AV9762" s="154"/>
      <c r="AW9762" s="153"/>
      <c r="BB9762" s="81"/>
      <c r="CB9762" s="82"/>
      <c r="CC9762" s="82"/>
      <c r="CM9762" s="81"/>
      <c r="CN9762" s="81"/>
      <c r="CO9762" s="81"/>
      <c r="CY9762" s="124"/>
      <c r="CZ9762" s="81"/>
      <c r="DE9762" s="125"/>
      <c r="DF9762" s="81"/>
    </row>
    <row r="9763" spans="15:110" x14ac:dyDescent="0.25">
      <c r="O9763" s="156"/>
      <c r="P9763" s="157"/>
      <c r="Q9763" s="105"/>
      <c r="R9763" s="158"/>
      <c r="S9763" s="159"/>
      <c r="T9763" s="153"/>
      <c r="Y9763" s="81"/>
      <c r="Z9763" s="153"/>
      <c r="AG9763" s="81"/>
      <c r="AJ9763" s="153"/>
      <c r="AL9763" s="154"/>
      <c r="AM9763" s="153"/>
      <c r="AN9763" s="81"/>
      <c r="AO9763" s="153"/>
      <c r="AQ9763" s="154"/>
      <c r="AR9763" s="153"/>
      <c r="AS9763" s="81"/>
      <c r="AT9763" s="153"/>
      <c r="AV9763" s="154"/>
      <c r="AW9763" s="153"/>
      <c r="BB9763" s="81"/>
      <c r="CB9763" s="82"/>
      <c r="CC9763" s="82"/>
      <c r="CM9763" s="81"/>
      <c r="CN9763" s="81"/>
      <c r="CO9763" s="81"/>
      <c r="CY9763" s="124"/>
      <c r="CZ9763" s="81"/>
      <c r="DE9763" s="125"/>
      <c r="DF9763" s="81"/>
    </row>
    <row r="9764" spans="15:110" x14ac:dyDescent="0.25">
      <c r="O9764" s="156"/>
      <c r="P9764" s="157"/>
      <c r="Q9764" s="105"/>
      <c r="R9764" s="158"/>
      <c r="S9764" s="159"/>
      <c r="T9764" s="153"/>
      <c r="Y9764" s="81"/>
      <c r="Z9764" s="153"/>
      <c r="AG9764" s="81"/>
      <c r="AJ9764" s="153"/>
      <c r="AL9764" s="154"/>
      <c r="AM9764" s="153"/>
      <c r="AN9764" s="81"/>
      <c r="AO9764" s="153"/>
      <c r="AQ9764" s="154"/>
      <c r="AR9764" s="153"/>
      <c r="AS9764" s="81"/>
      <c r="AT9764" s="153"/>
      <c r="AV9764" s="154"/>
      <c r="AW9764" s="153"/>
      <c r="BB9764" s="81"/>
      <c r="CB9764" s="82"/>
      <c r="CC9764" s="82"/>
      <c r="CM9764" s="81"/>
      <c r="CN9764" s="81"/>
      <c r="CO9764" s="81"/>
      <c r="CY9764" s="124"/>
      <c r="CZ9764" s="81"/>
      <c r="DE9764" s="125"/>
      <c r="DF9764" s="81"/>
    </row>
    <row r="9765" spans="15:110" x14ac:dyDescent="0.25">
      <c r="O9765" s="156"/>
      <c r="P9765" s="157"/>
      <c r="Q9765" s="105"/>
      <c r="R9765" s="158"/>
      <c r="S9765" s="159"/>
      <c r="T9765" s="153"/>
      <c r="Y9765" s="81"/>
      <c r="Z9765" s="153"/>
      <c r="AG9765" s="81"/>
      <c r="AJ9765" s="153"/>
      <c r="AL9765" s="154"/>
      <c r="AM9765" s="153"/>
      <c r="AN9765" s="81"/>
      <c r="AO9765" s="153"/>
      <c r="AQ9765" s="154"/>
      <c r="AR9765" s="153"/>
      <c r="AS9765" s="81"/>
      <c r="AT9765" s="153"/>
      <c r="AV9765" s="154"/>
      <c r="AW9765" s="153"/>
      <c r="BB9765" s="81"/>
      <c r="CB9765" s="82"/>
      <c r="CC9765" s="82"/>
      <c r="CM9765" s="81"/>
      <c r="CN9765" s="81"/>
      <c r="CO9765" s="81"/>
      <c r="CY9765" s="124"/>
      <c r="CZ9765" s="81"/>
      <c r="DE9765" s="125"/>
      <c r="DF9765" s="81"/>
    </row>
    <row r="9766" spans="15:110" x14ac:dyDescent="0.25">
      <c r="O9766" s="156"/>
      <c r="P9766" s="157"/>
      <c r="Q9766" s="105"/>
      <c r="R9766" s="158"/>
      <c r="S9766" s="159"/>
      <c r="T9766" s="153"/>
      <c r="Y9766" s="81"/>
      <c r="Z9766" s="153"/>
      <c r="AG9766" s="81"/>
      <c r="AJ9766" s="153"/>
      <c r="AL9766" s="154"/>
      <c r="AM9766" s="153"/>
      <c r="AN9766" s="81"/>
      <c r="AO9766" s="153"/>
      <c r="AQ9766" s="154"/>
      <c r="AR9766" s="153"/>
      <c r="AS9766" s="81"/>
      <c r="AT9766" s="153"/>
      <c r="AV9766" s="154"/>
      <c r="AW9766" s="153"/>
      <c r="BB9766" s="81"/>
      <c r="CB9766" s="82"/>
      <c r="CC9766" s="82"/>
      <c r="CM9766" s="81"/>
      <c r="CN9766" s="81"/>
      <c r="CO9766" s="81"/>
      <c r="CY9766" s="124"/>
      <c r="CZ9766" s="81"/>
      <c r="DE9766" s="125"/>
      <c r="DF9766" s="81"/>
    </row>
    <row r="9767" spans="15:110" x14ac:dyDescent="0.25">
      <c r="O9767" s="156"/>
      <c r="P9767" s="157"/>
      <c r="Q9767" s="105"/>
      <c r="R9767" s="158"/>
      <c r="S9767" s="159"/>
      <c r="T9767" s="153"/>
      <c r="Y9767" s="81"/>
      <c r="Z9767" s="153"/>
      <c r="AG9767" s="81"/>
      <c r="AJ9767" s="153"/>
      <c r="AL9767" s="154"/>
      <c r="AM9767" s="153"/>
      <c r="AN9767" s="81"/>
      <c r="AO9767" s="153"/>
      <c r="AQ9767" s="154"/>
      <c r="AR9767" s="153"/>
      <c r="AS9767" s="81"/>
      <c r="AT9767" s="153"/>
      <c r="AV9767" s="154"/>
      <c r="AW9767" s="153"/>
      <c r="BB9767" s="81"/>
      <c r="CB9767" s="82"/>
      <c r="CC9767" s="82"/>
      <c r="CM9767" s="81"/>
      <c r="CN9767" s="81"/>
      <c r="CO9767" s="81"/>
      <c r="CY9767" s="124"/>
      <c r="CZ9767" s="81"/>
      <c r="DE9767" s="125"/>
      <c r="DF9767" s="81"/>
    </row>
    <row r="9768" spans="15:110" x14ac:dyDescent="0.25">
      <c r="O9768" s="156"/>
      <c r="P9768" s="157"/>
      <c r="Q9768" s="105"/>
      <c r="R9768" s="158"/>
      <c r="S9768" s="159"/>
      <c r="T9768" s="153"/>
      <c r="Y9768" s="81"/>
      <c r="Z9768" s="153"/>
      <c r="AG9768" s="81"/>
      <c r="AJ9768" s="153"/>
      <c r="AL9768" s="154"/>
      <c r="AM9768" s="153"/>
      <c r="AN9768" s="81"/>
      <c r="AO9768" s="153"/>
      <c r="AQ9768" s="154"/>
      <c r="AR9768" s="153"/>
      <c r="AS9768" s="81"/>
      <c r="AT9768" s="153"/>
      <c r="AV9768" s="154"/>
      <c r="AW9768" s="153"/>
      <c r="BB9768" s="81"/>
      <c r="CB9768" s="82"/>
      <c r="CC9768" s="82"/>
      <c r="CM9768" s="81"/>
      <c r="CN9768" s="81"/>
      <c r="CO9768" s="81"/>
      <c r="CY9768" s="124"/>
      <c r="CZ9768" s="81"/>
      <c r="DE9768" s="125"/>
      <c r="DF9768" s="81"/>
    </row>
    <row r="9769" spans="15:110" x14ac:dyDescent="0.25">
      <c r="O9769" s="156"/>
      <c r="P9769" s="157"/>
      <c r="Q9769" s="105"/>
      <c r="R9769" s="158"/>
      <c r="S9769" s="159"/>
      <c r="T9769" s="153"/>
      <c r="Y9769" s="81"/>
      <c r="Z9769" s="153"/>
      <c r="AG9769" s="81"/>
      <c r="AJ9769" s="153"/>
      <c r="AL9769" s="154"/>
      <c r="AM9769" s="153"/>
      <c r="AN9769" s="81"/>
      <c r="AO9769" s="153"/>
      <c r="AQ9769" s="154"/>
      <c r="AR9769" s="153"/>
      <c r="AS9769" s="81"/>
      <c r="AT9769" s="153"/>
      <c r="AV9769" s="154"/>
      <c r="AW9769" s="153"/>
      <c r="BB9769" s="81"/>
      <c r="CB9769" s="82"/>
      <c r="CC9769" s="82"/>
      <c r="CM9769" s="81"/>
      <c r="CN9769" s="81"/>
      <c r="CO9769" s="81"/>
      <c r="CY9769" s="124"/>
      <c r="CZ9769" s="81"/>
      <c r="DE9769" s="125"/>
      <c r="DF9769" s="81"/>
    </row>
    <row r="9770" spans="15:110" x14ac:dyDescent="0.25">
      <c r="O9770" s="156"/>
      <c r="P9770" s="157"/>
      <c r="Q9770" s="105"/>
      <c r="R9770" s="158"/>
      <c r="S9770" s="159"/>
      <c r="T9770" s="153"/>
      <c r="Y9770" s="81"/>
      <c r="Z9770" s="153"/>
      <c r="AG9770" s="81"/>
      <c r="AJ9770" s="153"/>
      <c r="AL9770" s="154"/>
      <c r="AM9770" s="153"/>
      <c r="AN9770" s="81"/>
      <c r="AO9770" s="153"/>
      <c r="AQ9770" s="154"/>
      <c r="AR9770" s="153"/>
      <c r="AS9770" s="81"/>
      <c r="AT9770" s="153"/>
      <c r="AV9770" s="154"/>
      <c r="AW9770" s="153"/>
      <c r="BB9770" s="81"/>
      <c r="CB9770" s="82"/>
      <c r="CC9770" s="82"/>
      <c r="CM9770" s="81"/>
      <c r="CN9770" s="81"/>
      <c r="CO9770" s="81"/>
      <c r="CY9770" s="124"/>
      <c r="CZ9770" s="81"/>
      <c r="DE9770" s="125"/>
      <c r="DF9770" s="81"/>
    </row>
    <row r="9771" spans="15:110" x14ac:dyDescent="0.25">
      <c r="O9771" s="156"/>
      <c r="P9771" s="157"/>
      <c r="Q9771" s="105"/>
      <c r="R9771" s="158"/>
      <c r="S9771" s="159"/>
      <c r="T9771" s="153"/>
      <c r="Y9771" s="81"/>
      <c r="Z9771" s="153"/>
      <c r="AG9771" s="81"/>
      <c r="AJ9771" s="153"/>
      <c r="AL9771" s="154"/>
      <c r="AM9771" s="153"/>
      <c r="AN9771" s="81"/>
      <c r="AO9771" s="153"/>
      <c r="AQ9771" s="154"/>
      <c r="AR9771" s="153"/>
      <c r="AS9771" s="81"/>
      <c r="AT9771" s="153"/>
      <c r="AV9771" s="154"/>
      <c r="AW9771" s="153"/>
      <c r="BB9771" s="81"/>
      <c r="CB9771" s="82"/>
      <c r="CC9771" s="82"/>
      <c r="CM9771" s="81"/>
      <c r="CN9771" s="81"/>
      <c r="CO9771" s="81"/>
      <c r="CY9771" s="124"/>
      <c r="CZ9771" s="81"/>
      <c r="DE9771" s="125"/>
      <c r="DF9771" s="81"/>
    </row>
    <row r="9772" spans="15:110" x14ac:dyDescent="0.25">
      <c r="O9772" s="156"/>
      <c r="P9772" s="157"/>
      <c r="Q9772" s="105"/>
      <c r="R9772" s="158"/>
      <c r="S9772" s="159"/>
      <c r="T9772" s="153"/>
      <c r="Y9772" s="81"/>
      <c r="Z9772" s="153"/>
      <c r="AG9772" s="81"/>
      <c r="AJ9772" s="153"/>
      <c r="AL9772" s="154"/>
      <c r="AM9772" s="153"/>
      <c r="AN9772" s="81"/>
      <c r="AO9772" s="153"/>
      <c r="AQ9772" s="154"/>
      <c r="AR9772" s="153"/>
      <c r="AS9772" s="81"/>
      <c r="AT9772" s="153"/>
      <c r="AV9772" s="154"/>
      <c r="AW9772" s="153"/>
      <c r="BB9772" s="81"/>
      <c r="CB9772" s="82"/>
      <c r="CC9772" s="82"/>
      <c r="CM9772" s="81"/>
      <c r="CN9772" s="81"/>
      <c r="CO9772" s="81"/>
      <c r="CY9772" s="124"/>
      <c r="CZ9772" s="81"/>
      <c r="DE9772" s="125"/>
      <c r="DF9772" s="81"/>
    </row>
    <row r="9773" spans="15:110" x14ac:dyDescent="0.25">
      <c r="O9773" s="156"/>
      <c r="P9773" s="157"/>
      <c r="Q9773" s="105"/>
      <c r="R9773" s="158"/>
      <c r="S9773" s="159"/>
      <c r="T9773" s="153"/>
      <c r="Y9773" s="81"/>
      <c r="Z9773" s="153"/>
      <c r="AG9773" s="81"/>
      <c r="AJ9773" s="153"/>
      <c r="AL9773" s="154"/>
      <c r="AM9773" s="153"/>
      <c r="AN9773" s="81"/>
      <c r="AO9773" s="153"/>
      <c r="AQ9773" s="154"/>
      <c r="AR9773" s="153"/>
      <c r="AS9773" s="81"/>
      <c r="AT9773" s="153"/>
      <c r="AV9773" s="154"/>
      <c r="AW9773" s="153"/>
      <c r="BB9773" s="81"/>
      <c r="CB9773" s="82"/>
      <c r="CC9773" s="82"/>
      <c r="CM9773" s="81"/>
      <c r="CN9773" s="81"/>
      <c r="CO9773" s="81"/>
      <c r="CY9773" s="124"/>
      <c r="CZ9773" s="81"/>
      <c r="DE9773" s="125"/>
      <c r="DF9773" s="81"/>
    </row>
    <row r="9774" spans="15:110" x14ac:dyDescent="0.25">
      <c r="O9774" s="156"/>
      <c r="P9774" s="157"/>
      <c r="Q9774" s="105"/>
      <c r="R9774" s="158"/>
      <c r="S9774" s="159"/>
      <c r="T9774" s="153"/>
      <c r="Y9774" s="81"/>
      <c r="Z9774" s="153"/>
      <c r="AG9774" s="81"/>
      <c r="AJ9774" s="153"/>
      <c r="AL9774" s="154"/>
      <c r="AM9774" s="153"/>
      <c r="AN9774" s="81"/>
      <c r="AO9774" s="153"/>
      <c r="AQ9774" s="154"/>
      <c r="AR9774" s="153"/>
      <c r="AS9774" s="81"/>
      <c r="AT9774" s="153"/>
      <c r="AV9774" s="154"/>
      <c r="AW9774" s="153"/>
      <c r="BB9774" s="81"/>
      <c r="CB9774" s="82"/>
      <c r="CC9774" s="82"/>
      <c r="CM9774" s="81"/>
      <c r="CN9774" s="81"/>
      <c r="CO9774" s="81"/>
      <c r="CY9774" s="124"/>
      <c r="CZ9774" s="81"/>
      <c r="DE9774" s="125"/>
      <c r="DF9774" s="81"/>
    </row>
    <row r="9775" spans="15:110" x14ac:dyDescent="0.25">
      <c r="O9775" s="156"/>
      <c r="P9775" s="157"/>
      <c r="Q9775" s="105"/>
      <c r="R9775" s="158"/>
      <c r="S9775" s="159"/>
      <c r="T9775" s="153"/>
      <c r="Y9775" s="81"/>
      <c r="Z9775" s="153"/>
      <c r="AG9775" s="81"/>
      <c r="AJ9775" s="153"/>
      <c r="AL9775" s="154"/>
      <c r="AM9775" s="153"/>
      <c r="AN9775" s="81"/>
      <c r="AO9775" s="153"/>
      <c r="AQ9775" s="154"/>
      <c r="AR9775" s="153"/>
      <c r="AS9775" s="81"/>
      <c r="AT9775" s="153"/>
      <c r="AV9775" s="154"/>
      <c r="AW9775" s="153"/>
      <c r="BB9775" s="81"/>
      <c r="CB9775" s="82"/>
      <c r="CC9775" s="82"/>
      <c r="CM9775" s="81"/>
      <c r="CN9775" s="81"/>
      <c r="CO9775" s="81"/>
      <c r="CY9775" s="124"/>
      <c r="CZ9775" s="81"/>
      <c r="DE9775" s="125"/>
      <c r="DF9775" s="81"/>
    </row>
    <row r="9776" spans="15:110" x14ac:dyDescent="0.25">
      <c r="O9776" s="156"/>
      <c r="P9776" s="157"/>
      <c r="Q9776" s="105"/>
      <c r="R9776" s="158"/>
      <c r="S9776" s="159"/>
      <c r="T9776" s="153"/>
      <c r="Y9776" s="81"/>
      <c r="Z9776" s="153"/>
      <c r="AG9776" s="81"/>
      <c r="AJ9776" s="153"/>
      <c r="AL9776" s="154"/>
      <c r="AM9776" s="153"/>
      <c r="AN9776" s="81"/>
      <c r="AO9776" s="153"/>
      <c r="AQ9776" s="154"/>
      <c r="AR9776" s="153"/>
      <c r="AS9776" s="81"/>
      <c r="AT9776" s="153"/>
      <c r="AV9776" s="154"/>
      <c r="AW9776" s="153"/>
      <c r="BB9776" s="81"/>
      <c r="CB9776" s="82"/>
      <c r="CC9776" s="82"/>
      <c r="CM9776" s="81"/>
      <c r="CN9776" s="81"/>
      <c r="CO9776" s="81"/>
      <c r="CY9776" s="124"/>
      <c r="CZ9776" s="81"/>
      <c r="DE9776" s="125"/>
      <c r="DF9776" s="81"/>
    </row>
    <row r="9777" spans="15:110" x14ac:dyDescent="0.25">
      <c r="O9777" s="156"/>
      <c r="P9777" s="157"/>
      <c r="Q9777" s="105"/>
      <c r="R9777" s="158"/>
      <c r="S9777" s="159"/>
      <c r="T9777" s="153"/>
      <c r="Y9777" s="81"/>
      <c r="Z9777" s="153"/>
      <c r="AG9777" s="81"/>
      <c r="AJ9777" s="153"/>
      <c r="AL9777" s="154"/>
      <c r="AM9777" s="153"/>
      <c r="AN9777" s="81"/>
      <c r="AO9777" s="153"/>
      <c r="AQ9777" s="154"/>
      <c r="AR9777" s="153"/>
      <c r="AS9777" s="81"/>
      <c r="AT9777" s="153"/>
      <c r="AV9777" s="154"/>
      <c r="AW9777" s="153"/>
      <c r="BB9777" s="81"/>
      <c r="CB9777" s="82"/>
      <c r="CC9777" s="82"/>
      <c r="CM9777" s="81"/>
      <c r="CN9777" s="81"/>
      <c r="CO9777" s="81"/>
      <c r="CY9777" s="124"/>
      <c r="CZ9777" s="81"/>
      <c r="DE9777" s="125"/>
      <c r="DF9777" s="81"/>
    </row>
    <row r="9778" spans="15:110" x14ac:dyDescent="0.25">
      <c r="O9778" s="156"/>
      <c r="P9778" s="157"/>
      <c r="Q9778" s="105"/>
      <c r="R9778" s="158"/>
      <c r="S9778" s="159"/>
      <c r="T9778" s="153"/>
      <c r="Y9778" s="81"/>
      <c r="Z9778" s="153"/>
      <c r="AG9778" s="81"/>
      <c r="AJ9778" s="153"/>
      <c r="AL9778" s="154"/>
      <c r="AM9778" s="153"/>
      <c r="AN9778" s="81"/>
      <c r="AO9778" s="153"/>
      <c r="AQ9778" s="154"/>
      <c r="AR9778" s="153"/>
      <c r="AS9778" s="81"/>
      <c r="AT9778" s="153"/>
      <c r="AV9778" s="154"/>
      <c r="AW9778" s="153"/>
      <c r="BB9778" s="81"/>
      <c r="CB9778" s="82"/>
      <c r="CC9778" s="82"/>
      <c r="CM9778" s="81"/>
      <c r="CN9778" s="81"/>
      <c r="CO9778" s="81"/>
      <c r="CY9778" s="124"/>
      <c r="CZ9778" s="81"/>
      <c r="DE9778" s="125"/>
      <c r="DF9778" s="81"/>
    </row>
    <row r="9779" spans="15:110" x14ac:dyDescent="0.25">
      <c r="O9779" s="156"/>
      <c r="P9779" s="157"/>
      <c r="Q9779" s="105"/>
      <c r="R9779" s="158"/>
      <c r="S9779" s="159"/>
      <c r="T9779" s="153"/>
      <c r="Y9779" s="81"/>
      <c r="Z9779" s="153"/>
      <c r="AG9779" s="81"/>
      <c r="AJ9779" s="153"/>
      <c r="AL9779" s="154"/>
      <c r="AM9779" s="153"/>
      <c r="AN9779" s="81"/>
      <c r="AO9779" s="153"/>
      <c r="AQ9779" s="154"/>
      <c r="AR9779" s="153"/>
      <c r="AS9779" s="81"/>
      <c r="AT9779" s="153"/>
      <c r="AV9779" s="154"/>
      <c r="AW9779" s="153"/>
      <c r="BB9779" s="81"/>
      <c r="CB9779" s="82"/>
      <c r="CC9779" s="82"/>
      <c r="CM9779" s="81"/>
      <c r="CN9779" s="81"/>
      <c r="CO9779" s="81"/>
      <c r="CY9779" s="124"/>
      <c r="CZ9779" s="81"/>
      <c r="DE9779" s="125"/>
      <c r="DF9779" s="81"/>
    </row>
    <row r="9780" spans="15:110" x14ac:dyDescent="0.25">
      <c r="O9780" s="156"/>
      <c r="P9780" s="157"/>
      <c r="Q9780" s="105"/>
      <c r="R9780" s="158"/>
      <c r="S9780" s="159"/>
      <c r="T9780" s="153"/>
      <c r="Y9780" s="81"/>
      <c r="Z9780" s="153"/>
      <c r="AG9780" s="81"/>
      <c r="AJ9780" s="153"/>
      <c r="AL9780" s="154"/>
      <c r="AM9780" s="153"/>
      <c r="AN9780" s="81"/>
      <c r="AO9780" s="153"/>
      <c r="AQ9780" s="154"/>
      <c r="AR9780" s="153"/>
      <c r="AS9780" s="81"/>
      <c r="AT9780" s="153"/>
      <c r="AV9780" s="154"/>
      <c r="AW9780" s="153"/>
      <c r="BB9780" s="81"/>
      <c r="CB9780" s="82"/>
      <c r="CC9780" s="82"/>
      <c r="CM9780" s="81"/>
      <c r="CN9780" s="81"/>
      <c r="CO9780" s="81"/>
      <c r="CY9780" s="124"/>
      <c r="CZ9780" s="81"/>
      <c r="DE9780" s="125"/>
      <c r="DF9780" s="81"/>
    </row>
    <row r="9781" spans="15:110" x14ac:dyDescent="0.25">
      <c r="O9781" s="156"/>
      <c r="P9781" s="157"/>
      <c r="Q9781" s="105"/>
      <c r="R9781" s="158"/>
      <c r="S9781" s="159"/>
      <c r="T9781" s="153"/>
      <c r="Y9781" s="81"/>
      <c r="Z9781" s="153"/>
      <c r="AG9781" s="81"/>
      <c r="AJ9781" s="153"/>
      <c r="AL9781" s="154"/>
      <c r="AM9781" s="153"/>
      <c r="AN9781" s="81"/>
      <c r="AO9781" s="153"/>
      <c r="AQ9781" s="154"/>
      <c r="AR9781" s="153"/>
      <c r="AS9781" s="81"/>
      <c r="AT9781" s="153"/>
      <c r="AV9781" s="154"/>
      <c r="AW9781" s="153"/>
      <c r="BB9781" s="81"/>
      <c r="CB9781" s="82"/>
      <c r="CC9781" s="82"/>
      <c r="CM9781" s="81"/>
      <c r="CN9781" s="81"/>
      <c r="CO9781" s="81"/>
      <c r="CY9781" s="124"/>
      <c r="CZ9781" s="81"/>
      <c r="DE9781" s="125"/>
      <c r="DF9781" s="81"/>
    </row>
    <row r="9782" spans="15:110" x14ac:dyDescent="0.25">
      <c r="O9782" s="156"/>
      <c r="P9782" s="157"/>
      <c r="Q9782" s="105"/>
      <c r="R9782" s="158"/>
      <c r="S9782" s="159"/>
      <c r="T9782" s="153"/>
      <c r="Y9782" s="81"/>
      <c r="Z9782" s="153"/>
      <c r="AG9782" s="81"/>
      <c r="AJ9782" s="153"/>
      <c r="AL9782" s="154"/>
      <c r="AM9782" s="153"/>
      <c r="AN9782" s="81"/>
      <c r="AO9782" s="153"/>
      <c r="AQ9782" s="154"/>
      <c r="AR9782" s="153"/>
      <c r="AS9782" s="81"/>
      <c r="AT9782" s="153"/>
      <c r="AV9782" s="154"/>
      <c r="AW9782" s="153"/>
      <c r="BB9782" s="81"/>
      <c r="CB9782" s="82"/>
      <c r="CC9782" s="82"/>
      <c r="CM9782" s="81"/>
      <c r="CN9782" s="81"/>
      <c r="CO9782" s="81"/>
      <c r="CY9782" s="124"/>
      <c r="CZ9782" s="81"/>
      <c r="DE9782" s="125"/>
      <c r="DF9782" s="81"/>
    </row>
    <row r="9783" spans="15:110" x14ac:dyDescent="0.25">
      <c r="O9783" s="156"/>
      <c r="P9783" s="157"/>
      <c r="Q9783" s="105"/>
      <c r="R9783" s="158"/>
      <c r="S9783" s="159"/>
      <c r="T9783" s="153"/>
      <c r="Y9783" s="81"/>
      <c r="Z9783" s="153"/>
      <c r="AG9783" s="81"/>
      <c r="AJ9783" s="153"/>
      <c r="AL9783" s="154"/>
      <c r="AM9783" s="153"/>
      <c r="AN9783" s="81"/>
      <c r="AO9783" s="153"/>
      <c r="AQ9783" s="154"/>
      <c r="AR9783" s="153"/>
      <c r="AS9783" s="81"/>
      <c r="AT9783" s="153"/>
      <c r="AV9783" s="154"/>
      <c r="AW9783" s="153"/>
      <c r="BB9783" s="81"/>
      <c r="CB9783" s="82"/>
      <c r="CC9783" s="82"/>
      <c r="CM9783" s="81"/>
      <c r="CN9783" s="81"/>
      <c r="CO9783" s="81"/>
      <c r="CY9783" s="124"/>
      <c r="CZ9783" s="81"/>
      <c r="DE9783" s="125"/>
      <c r="DF9783" s="81"/>
    </row>
    <row r="9784" spans="15:110" x14ac:dyDescent="0.25">
      <c r="O9784" s="156"/>
      <c r="P9784" s="157"/>
      <c r="Q9784" s="105"/>
      <c r="R9784" s="158"/>
      <c r="S9784" s="159"/>
      <c r="T9784" s="153"/>
      <c r="Y9784" s="81"/>
      <c r="Z9784" s="153"/>
      <c r="AG9784" s="81"/>
      <c r="AJ9784" s="153"/>
      <c r="AL9784" s="154"/>
      <c r="AM9784" s="153"/>
      <c r="AN9784" s="81"/>
      <c r="AO9784" s="153"/>
      <c r="AQ9784" s="154"/>
      <c r="AR9784" s="153"/>
      <c r="AS9784" s="81"/>
      <c r="AT9784" s="153"/>
      <c r="AV9784" s="154"/>
      <c r="AW9784" s="153"/>
      <c r="BB9784" s="81"/>
      <c r="CB9784" s="82"/>
      <c r="CC9784" s="82"/>
      <c r="CM9784" s="81"/>
      <c r="CN9784" s="81"/>
      <c r="CO9784" s="81"/>
      <c r="CY9784" s="124"/>
      <c r="CZ9784" s="81"/>
      <c r="DE9784" s="125"/>
      <c r="DF9784" s="81"/>
    </row>
    <row r="9785" spans="15:110" x14ac:dyDescent="0.25">
      <c r="O9785" s="156"/>
      <c r="P9785" s="157"/>
      <c r="Q9785" s="105"/>
      <c r="R9785" s="158"/>
      <c r="S9785" s="159"/>
      <c r="T9785" s="153"/>
      <c r="Y9785" s="81"/>
      <c r="Z9785" s="153"/>
      <c r="AG9785" s="81"/>
      <c r="AJ9785" s="153"/>
      <c r="AL9785" s="154"/>
      <c r="AM9785" s="153"/>
      <c r="AN9785" s="81"/>
      <c r="AO9785" s="153"/>
      <c r="AQ9785" s="154"/>
      <c r="AR9785" s="153"/>
      <c r="AS9785" s="81"/>
      <c r="AT9785" s="153"/>
      <c r="AV9785" s="154"/>
      <c r="AW9785" s="153"/>
      <c r="BB9785" s="81"/>
      <c r="CB9785" s="82"/>
      <c r="CC9785" s="82"/>
      <c r="CM9785" s="81"/>
      <c r="CN9785" s="81"/>
      <c r="CO9785" s="81"/>
      <c r="CY9785" s="124"/>
      <c r="CZ9785" s="81"/>
      <c r="DE9785" s="125"/>
      <c r="DF9785" s="81"/>
    </row>
    <row r="9786" spans="15:110" x14ac:dyDescent="0.25">
      <c r="O9786" s="156"/>
      <c r="P9786" s="157"/>
      <c r="Q9786" s="105"/>
      <c r="R9786" s="158"/>
      <c r="S9786" s="159"/>
      <c r="T9786" s="153"/>
      <c r="Y9786" s="81"/>
      <c r="Z9786" s="153"/>
      <c r="AG9786" s="81"/>
      <c r="AJ9786" s="153"/>
      <c r="AL9786" s="154"/>
      <c r="AM9786" s="153"/>
      <c r="AN9786" s="81"/>
      <c r="AO9786" s="153"/>
      <c r="AQ9786" s="154"/>
      <c r="AR9786" s="153"/>
      <c r="AS9786" s="81"/>
      <c r="AT9786" s="153"/>
      <c r="AV9786" s="154"/>
      <c r="AW9786" s="153"/>
      <c r="BB9786" s="81"/>
      <c r="CB9786" s="82"/>
      <c r="CC9786" s="82"/>
      <c r="CM9786" s="81"/>
      <c r="CN9786" s="81"/>
      <c r="CO9786" s="81"/>
      <c r="CY9786" s="124"/>
      <c r="CZ9786" s="81"/>
      <c r="DE9786" s="125"/>
      <c r="DF9786" s="81"/>
    </row>
    <row r="9787" spans="15:110" x14ac:dyDescent="0.25">
      <c r="O9787" s="156"/>
      <c r="P9787" s="157"/>
      <c r="Q9787" s="105"/>
      <c r="R9787" s="158"/>
      <c r="S9787" s="159"/>
      <c r="T9787" s="153"/>
      <c r="Y9787" s="81"/>
      <c r="Z9787" s="153"/>
      <c r="AG9787" s="81"/>
      <c r="AJ9787" s="153"/>
      <c r="AL9787" s="154"/>
      <c r="AM9787" s="153"/>
      <c r="AN9787" s="81"/>
      <c r="AO9787" s="153"/>
      <c r="AQ9787" s="154"/>
      <c r="AR9787" s="153"/>
      <c r="AS9787" s="81"/>
      <c r="AT9787" s="153"/>
      <c r="AV9787" s="154"/>
      <c r="AW9787" s="153"/>
      <c r="BB9787" s="81"/>
      <c r="CB9787" s="82"/>
      <c r="CC9787" s="82"/>
      <c r="CM9787" s="81"/>
      <c r="CN9787" s="81"/>
      <c r="CO9787" s="81"/>
      <c r="CY9787" s="124"/>
      <c r="CZ9787" s="81"/>
      <c r="DE9787" s="125"/>
      <c r="DF9787" s="81"/>
    </row>
    <row r="9788" spans="15:110" x14ac:dyDescent="0.25">
      <c r="O9788" s="156"/>
      <c r="P9788" s="157"/>
      <c r="Q9788" s="105"/>
      <c r="R9788" s="158"/>
      <c r="S9788" s="159"/>
      <c r="T9788" s="153"/>
      <c r="Y9788" s="81"/>
      <c r="Z9788" s="153"/>
      <c r="AG9788" s="81"/>
      <c r="AJ9788" s="153"/>
      <c r="AL9788" s="154"/>
      <c r="AM9788" s="153"/>
      <c r="AN9788" s="81"/>
      <c r="AO9788" s="153"/>
      <c r="AQ9788" s="154"/>
      <c r="AR9788" s="153"/>
      <c r="AS9788" s="81"/>
      <c r="AT9788" s="153"/>
      <c r="AV9788" s="154"/>
      <c r="AW9788" s="153"/>
      <c r="BB9788" s="81"/>
      <c r="CB9788" s="82"/>
      <c r="CC9788" s="82"/>
      <c r="CM9788" s="81"/>
      <c r="CN9788" s="81"/>
      <c r="CO9788" s="81"/>
      <c r="CY9788" s="124"/>
      <c r="CZ9788" s="81"/>
      <c r="DE9788" s="125"/>
      <c r="DF9788" s="81"/>
    </row>
    <row r="9789" spans="15:110" x14ac:dyDescent="0.25">
      <c r="O9789" s="156"/>
      <c r="P9789" s="157"/>
      <c r="Q9789" s="105"/>
      <c r="R9789" s="158"/>
      <c r="S9789" s="159"/>
      <c r="T9789" s="153"/>
      <c r="Y9789" s="81"/>
      <c r="Z9789" s="153"/>
      <c r="AG9789" s="81"/>
      <c r="AJ9789" s="153"/>
      <c r="AL9789" s="154"/>
      <c r="AM9789" s="153"/>
      <c r="AN9789" s="81"/>
      <c r="AO9789" s="153"/>
      <c r="AQ9789" s="154"/>
      <c r="AR9789" s="153"/>
      <c r="AS9789" s="81"/>
      <c r="AT9789" s="153"/>
      <c r="AV9789" s="154"/>
      <c r="AW9789" s="153"/>
      <c r="BB9789" s="81"/>
      <c r="CB9789" s="82"/>
      <c r="CC9789" s="82"/>
      <c r="CM9789" s="81"/>
      <c r="CN9789" s="81"/>
      <c r="CO9789" s="81"/>
      <c r="CY9789" s="124"/>
      <c r="CZ9789" s="81"/>
      <c r="DE9789" s="125"/>
      <c r="DF9789" s="81"/>
    </row>
    <row r="9790" spans="15:110" x14ac:dyDescent="0.25">
      <c r="O9790" s="156"/>
      <c r="P9790" s="157"/>
      <c r="Q9790" s="105"/>
      <c r="R9790" s="158"/>
      <c r="S9790" s="159"/>
      <c r="T9790" s="153"/>
      <c r="Y9790" s="81"/>
      <c r="Z9790" s="153"/>
      <c r="AG9790" s="81"/>
      <c r="AJ9790" s="153"/>
      <c r="AL9790" s="154"/>
      <c r="AM9790" s="153"/>
      <c r="AN9790" s="81"/>
      <c r="AO9790" s="153"/>
      <c r="AQ9790" s="154"/>
      <c r="AR9790" s="153"/>
      <c r="AS9790" s="81"/>
      <c r="AT9790" s="153"/>
      <c r="AV9790" s="154"/>
      <c r="AW9790" s="153"/>
      <c r="BB9790" s="81"/>
      <c r="CB9790" s="82"/>
      <c r="CC9790" s="82"/>
      <c r="CM9790" s="81"/>
      <c r="CN9790" s="81"/>
      <c r="CO9790" s="81"/>
      <c r="CY9790" s="124"/>
      <c r="CZ9790" s="81"/>
      <c r="DE9790" s="125"/>
      <c r="DF9790" s="81"/>
    </row>
    <row r="9791" spans="15:110" x14ac:dyDescent="0.25">
      <c r="O9791" s="156"/>
      <c r="P9791" s="157"/>
      <c r="Q9791" s="105"/>
      <c r="R9791" s="158"/>
      <c r="S9791" s="159"/>
      <c r="T9791" s="153"/>
      <c r="Y9791" s="81"/>
      <c r="Z9791" s="153"/>
      <c r="AG9791" s="81"/>
      <c r="AJ9791" s="153"/>
      <c r="AL9791" s="154"/>
      <c r="AM9791" s="153"/>
      <c r="AN9791" s="81"/>
      <c r="AO9791" s="153"/>
      <c r="AQ9791" s="154"/>
      <c r="AR9791" s="153"/>
      <c r="AS9791" s="81"/>
      <c r="AT9791" s="153"/>
      <c r="AV9791" s="154"/>
      <c r="AW9791" s="153"/>
      <c r="BB9791" s="81"/>
      <c r="CB9791" s="82"/>
      <c r="CC9791" s="82"/>
      <c r="CM9791" s="81"/>
      <c r="CN9791" s="81"/>
      <c r="CO9791" s="81"/>
      <c r="CY9791" s="124"/>
      <c r="CZ9791" s="81"/>
      <c r="DE9791" s="125"/>
      <c r="DF9791" s="81"/>
    </row>
    <row r="9792" spans="15:110" x14ac:dyDescent="0.25">
      <c r="O9792" s="156"/>
      <c r="P9792" s="157"/>
      <c r="Q9792" s="105"/>
      <c r="R9792" s="158"/>
      <c r="S9792" s="159"/>
      <c r="T9792" s="153"/>
      <c r="Y9792" s="81"/>
      <c r="Z9792" s="153"/>
      <c r="AG9792" s="81"/>
      <c r="AJ9792" s="153"/>
      <c r="AL9792" s="154"/>
      <c r="AM9792" s="153"/>
      <c r="AN9792" s="81"/>
      <c r="AO9792" s="153"/>
      <c r="AQ9792" s="154"/>
      <c r="AR9792" s="153"/>
      <c r="AS9792" s="81"/>
      <c r="AT9792" s="153"/>
      <c r="AV9792" s="154"/>
      <c r="AW9792" s="153"/>
      <c r="BB9792" s="81"/>
      <c r="CB9792" s="82"/>
      <c r="CC9792" s="82"/>
      <c r="CM9792" s="81"/>
      <c r="CN9792" s="81"/>
      <c r="CO9792" s="81"/>
      <c r="CY9792" s="124"/>
      <c r="CZ9792" s="81"/>
      <c r="DE9792" s="125"/>
      <c r="DF9792" s="81"/>
    </row>
    <row r="9793" spans="15:110" x14ac:dyDescent="0.25">
      <c r="O9793" s="156"/>
      <c r="P9793" s="157"/>
      <c r="Q9793" s="105"/>
      <c r="R9793" s="158"/>
      <c r="S9793" s="159"/>
      <c r="T9793" s="153"/>
      <c r="Y9793" s="81"/>
      <c r="Z9793" s="153"/>
      <c r="AG9793" s="81"/>
      <c r="AJ9793" s="153"/>
      <c r="AL9793" s="154"/>
      <c r="AM9793" s="153"/>
      <c r="AN9793" s="81"/>
      <c r="AO9793" s="153"/>
      <c r="AQ9793" s="154"/>
      <c r="AR9793" s="153"/>
      <c r="AS9793" s="81"/>
      <c r="AT9793" s="153"/>
      <c r="AV9793" s="154"/>
      <c r="AW9793" s="153"/>
      <c r="BB9793" s="81"/>
      <c r="CB9793" s="82"/>
      <c r="CC9793" s="82"/>
      <c r="CM9793" s="81"/>
      <c r="CN9793" s="81"/>
      <c r="CO9793" s="81"/>
      <c r="CY9793" s="124"/>
      <c r="CZ9793" s="81"/>
      <c r="DE9793" s="125"/>
      <c r="DF9793" s="81"/>
    </row>
    <row r="9794" spans="15:110" x14ac:dyDescent="0.25">
      <c r="O9794" s="156"/>
      <c r="P9794" s="157"/>
      <c r="Q9794" s="105"/>
      <c r="R9794" s="158"/>
      <c r="S9794" s="159"/>
      <c r="T9794" s="153"/>
      <c r="Y9794" s="81"/>
      <c r="Z9794" s="153"/>
      <c r="AG9794" s="81"/>
      <c r="AJ9794" s="153"/>
      <c r="AL9794" s="154"/>
      <c r="AM9794" s="153"/>
      <c r="AN9794" s="81"/>
      <c r="AO9794" s="153"/>
      <c r="AQ9794" s="154"/>
      <c r="AR9794" s="153"/>
      <c r="AS9794" s="81"/>
      <c r="AT9794" s="153"/>
      <c r="AV9794" s="154"/>
      <c r="AW9794" s="153"/>
      <c r="BB9794" s="81"/>
      <c r="CB9794" s="82"/>
      <c r="CC9794" s="82"/>
      <c r="CM9794" s="81"/>
      <c r="CN9794" s="81"/>
      <c r="CO9794" s="81"/>
      <c r="CY9794" s="124"/>
      <c r="CZ9794" s="81"/>
      <c r="DE9794" s="125"/>
      <c r="DF9794" s="81"/>
    </row>
    <row r="9795" spans="15:110" x14ac:dyDescent="0.25">
      <c r="O9795" s="156"/>
      <c r="P9795" s="157"/>
      <c r="Q9795" s="105"/>
      <c r="R9795" s="158"/>
      <c r="S9795" s="159"/>
      <c r="T9795" s="153"/>
      <c r="Y9795" s="81"/>
      <c r="Z9795" s="153"/>
      <c r="AG9795" s="81"/>
      <c r="AJ9795" s="153"/>
      <c r="AL9795" s="154"/>
      <c r="AM9795" s="153"/>
      <c r="AN9795" s="81"/>
      <c r="AO9795" s="153"/>
      <c r="AQ9795" s="154"/>
      <c r="AR9795" s="153"/>
      <c r="AS9795" s="81"/>
      <c r="AT9795" s="153"/>
      <c r="AV9795" s="154"/>
      <c r="AW9795" s="153"/>
      <c r="BB9795" s="81"/>
      <c r="CB9795" s="82"/>
      <c r="CC9795" s="82"/>
      <c r="CM9795" s="81"/>
      <c r="CN9795" s="81"/>
      <c r="CO9795" s="81"/>
      <c r="CY9795" s="124"/>
      <c r="CZ9795" s="81"/>
      <c r="DE9795" s="125"/>
      <c r="DF9795" s="81"/>
    </row>
    <row r="9796" spans="15:110" x14ac:dyDescent="0.25">
      <c r="O9796" s="156"/>
      <c r="P9796" s="157"/>
      <c r="Q9796" s="105"/>
      <c r="R9796" s="158"/>
      <c r="S9796" s="159"/>
      <c r="T9796" s="153"/>
      <c r="Y9796" s="81"/>
      <c r="Z9796" s="153"/>
      <c r="AG9796" s="81"/>
      <c r="AJ9796" s="153"/>
      <c r="AL9796" s="154"/>
      <c r="AM9796" s="153"/>
      <c r="AN9796" s="81"/>
      <c r="AO9796" s="153"/>
      <c r="AQ9796" s="154"/>
      <c r="AR9796" s="153"/>
      <c r="AS9796" s="81"/>
      <c r="AT9796" s="153"/>
      <c r="AV9796" s="154"/>
      <c r="AW9796" s="153"/>
      <c r="BB9796" s="81"/>
      <c r="CB9796" s="82"/>
      <c r="CC9796" s="82"/>
      <c r="CM9796" s="81"/>
      <c r="CN9796" s="81"/>
      <c r="CO9796" s="81"/>
      <c r="CY9796" s="124"/>
      <c r="CZ9796" s="81"/>
      <c r="DE9796" s="125"/>
      <c r="DF9796" s="81"/>
    </row>
    <row r="9797" spans="15:110" x14ac:dyDescent="0.25">
      <c r="O9797" s="156"/>
      <c r="P9797" s="157"/>
      <c r="Q9797" s="105"/>
      <c r="R9797" s="158"/>
      <c r="S9797" s="159"/>
      <c r="T9797" s="153"/>
      <c r="Y9797" s="81"/>
      <c r="Z9797" s="153"/>
      <c r="AG9797" s="81"/>
      <c r="AJ9797" s="153"/>
      <c r="AL9797" s="154"/>
      <c r="AM9797" s="153"/>
      <c r="AN9797" s="81"/>
      <c r="AO9797" s="153"/>
      <c r="AQ9797" s="154"/>
      <c r="AR9797" s="153"/>
      <c r="AS9797" s="81"/>
      <c r="AT9797" s="153"/>
      <c r="AV9797" s="154"/>
      <c r="AW9797" s="153"/>
      <c r="BB9797" s="81"/>
      <c r="CB9797" s="82"/>
      <c r="CC9797" s="82"/>
      <c r="CM9797" s="81"/>
      <c r="CN9797" s="81"/>
      <c r="CO9797" s="81"/>
      <c r="CY9797" s="124"/>
      <c r="CZ9797" s="81"/>
      <c r="DE9797" s="125"/>
      <c r="DF9797" s="81"/>
    </row>
    <row r="9798" spans="15:110" x14ac:dyDescent="0.25">
      <c r="O9798" s="156"/>
      <c r="P9798" s="157"/>
      <c r="Q9798" s="105"/>
      <c r="R9798" s="158"/>
      <c r="S9798" s="159"/>
      <c r="T9798" s="153"/>
      <c r="Y9798" s="81"/>
      <c r="Z9798" s="153"/>
      <c r="AG9798" s="81"/>
      <c r="AJ9798" s="153"/>
      <c r="AL9798" s="154"/>
      <c r="AM9798" s="153"/>
      <c r="AN9798" s="81"/>
      <c r="AO9798" s="153"/>
      <c r="AQ9798" s="154"/>
      <c r="AR9798" s="153"/>
      <c r="AS9798" s="81"/>
      <c r="AT9798" s="153"/>
      <c r="AV9798" s="154"/>
      <c r="AW9798" s="153"/>
      <c r="BB9798" s="81"/>
      <c r="CB9798" s="82"/>
      <c r="CC9798" s="82"/>
      <c r="CM9798" s="81"/>
      <c r="CN9798" s="81"/>
      <c r="CO9798" s="81"/>
      <c r="CY9798" s="124"/>
      <c r="CZ9798" s="81"/>
      <c r="DE9798" s="125"/>
      <c r="DF9798" s="81"/>
    </row>
    <row r="9799" spans="15:110" x14ac:dyDescent="0.25">
      <c r="O9799" s="156"/>
      <c r="P9799" s="157"/>
      <c r="Q9799" s="105"/>
      <c r="R9799" s="158"/>
      <c r="S9799" s="159"/>
      <c r="T9799" s="153"/>
      <c r="Y9799" s="81"/>
      <c r="Z9799" s="153"/>
      <c r="AG9799" s="81"/>
      <c r="AJ9799" s="153"/>
      <c r="AL9799" s="154"/>
      <c r="AM9799" s="153"/>
      <c r="AN9799" s="81"/>
      <c r="AO9799" s="153"/>
      <c r="AQ9799" s="154"/>
      <c r="AR9799" s="153"/>
      <c r="AS9799" s="81"/>
      <c r="AT9799" s="153"/>
      <c r="AV9799" s="154"/>
      <c r="AW9799" s="153"/>
      <c r="BB9799" s="81"/>
      <c r="CB9799" s="82"/>
      <c r="CC9799" s="82"/>
      <c r="CM9799" s="81"/>
      <c r="CN9799" s="81"/>
      <c r="CO9799" s="81"/>
      <c r="CY9799" s="124"/>
      <c r="CZ9799" s="81"/>
      <c r="DE9799" s="125"/>
      <c r="DF9799" s="81"/>
    </row>
    <row r="9800" spans="15:110" x14ac:dyDescent="0.25">
      <c r="O9800" s="156"/>
      <c r="P9800" s="157"/>
      <c r="Q9800" s="105"/>
      <c r="R9800" s="158"/>
      <c r="S9800" s="159"/>
      <c r="T9800" s="153"/>
      <c r="Y9800" s="81"/>
      <c r="Z9800" s="153"/>
      <c r="AG9800" s="81"/>
      <c r="AJ9800" s="153"/>
      <c r="AL9800" s="154"/>
      <c r="AM9800" s="153"/>
      <c r="AN9800" s="81"/>
      <c r="AO9800" s="153"/>
      <c r="AQ9800" s="154"/>
      <c r="AR9800" s="153"/>
      <c r="AS9800" s="81"/>
      <c r="AT9800" s="153"/>
      <c r="AV9800" s="154"/>
      <c r="AW9800" s="153"/>
      <c r="BB9800" s="81"/>
      <c r="CB9800" s="82"/>
      <c r="CC9800" s="82"/>
      <c r="CM9800" s="81"/>
      <c r="CN9800" s="81"/>
      <c r="CO9800" s="81"/>
      <c r="CY9800" s="124"/>
      <c r="CZ9800" s="81"/>
      <c r="DE9800" s="125"/>
      <c r="DF9800" s="81"/>
    </row>
    <row r="9801" spans="15:110" x14ac:dyDescent="0.25">
      <c r="O9801" s="156"/>
      <c r="P9801" s="157"/>
      <c r="Q9801" s="105"/>
      <c r="R9801" s="158"/>
      <c r="S9801" s="159"/>
      <c r="T9801" s="153"/>
      <c r="Y9801" s="81"/>
      <c r="Z9801" s="153"/>
      <c r="AG9801" s="81"/>
      <c r="AJ9801" s="153"/>
      <c r="AL9801" s="154"/>
      <c r="AM9801" s="153"/>
      <c r="AN9801" s="81"/>
      <c r="AO9801" s="153"/>
      <c r="AQ9801" s="154"/>
      <c r="AR9801" s="153"/>
      <c r="AS9801" s="81"/>
      <c r="AT9801" s="153"/>
      <c r="AV9801" s="154"/>
      <c r="AW9801" s="153"/>
      <c r="BB9801" s="81"/>
      <c r="CB9801" s="82"/>
      <c r="CC9801" s="82"/>
      <c r="CM9801" s="81"/>
      <c r="CN9801" s="81"/>
      <c r="CO9801" s="81"/>
      <c r="CY9801" s="124"/>
      <c r="CZ9801" s="81"/>
      <c r="DE9801" s="125"/>
      <c r="DF9801" s="81"/>
    </row>
    <row r="9802" spans="15:110" x14ac:dyDescent="0.25">
      <c r="O9802" s="156"/>
      <c r="P9802" s="157"/>
      <c r="Q9802" s="105"/>
      <c r="R9802" s="158"/>
      <c r="S9802" s="159"/>
      <c r="T9802" s="153"/>
      <c r="Y9802" s="81"/>
      <c r="Z9802" s="153"/>
      <c r="AG9802" s="81"/>
      <c r="AJ9802" s="153"/>
      <c r="AL9802" s="154"/>
      <c r="AM9802" s="153"/>
      <c r="AN9802" s="81"/>
      <c r="AO9802" s="153"/>
      <c r="AQ9802" s="154"/>
      <c r="AR9802" s="153"/>
      <c r="AS9802" s="81"/>
      <c r="AT9802" s="153"/>
      <c r="AV9802" s="154"/>
      <c r="AW9802" s="153"/>
      <c r="BB9802" s="81"/>
      <c r="CB9802" s="82"/>
      <c r="CC9802" s="82"/>
      <c r="CM9802" s="81"/>
      <c r="CN9802" s="81"/>
      <c r="CO9802" s="81"/>
      <c r="CY9802" s="124"/>
      <c r="CZ9802" s="81"/>
      <c r="DE9802" s="125"/>
      <c r="DF9802" s="81"/>
    </row>
    <row r="9803" spans="15:110" x14ac:dyDescent="0.25">
      <c r="O9803" s="156"/>
      <c r="P9803" s="157"/>
      <c r="Q9803" s="105"/>
      <c r="R9803" s="158"/>
      <c r="S9803" s="159"/>
      <c r="T9803" s="153"/>
      <c r="Y9803" s="81"/>
      <c r="Z9803" s="153"/>
      <c r="AG9803" s="81"/>
      <c r="AJ9803" s="153"/>
      <c r="AL9803" s="154"/>
      <c r="AM9803" s="153"/>
      <c r="AN9803" s="81"/>
      <c r="AO9803" s="153"/>
      <c r="AQ9803" s="154"/>
      <c r="AR9803" s="153"/>
      <c r="AS9803" s="81"/>
      <c r="AT9803" s="153"/>
      <c r="AV9803" s="154"/>
      <c r="AW9803" s="153"/>
      <c r="BB9803" s="81"/>
      <c r="CB9803" s="82"/>
      <c r="CC9803" s="82"/>
      <c r="CM9803" s="81"/>
      <c r="CN9803" s="81"/>
      <c r="CO9803" s="81"/>
      <c r="CY9803" s="124"/>
      <c r="CZ9803" s="81"/>
      <c r="DE9803" s="125"/>
      <c r="DF9803" s="81"/>
    </row>
    <row r="9804" spans="15:110" x14ac:dyDescent="0.25">
      <c r="O9804" s="156"/>
      <c r="P9804" s="157"/>
      <c r="Q9804" s="105"/>
      <c r="R9804" s="158"/>
      <c r="S9804" s="159"/>
      <c r="T9804" s="153"/>
      <c r="Y9804" s="81"/>
      <c r="Z9804" s="153"/>
      <c r="AG9804" s="81"/>
      <c r="AJ9804" s="153"/>
      <c r="AL9804" s="154"/>
      <c r="AM9804" s="153"/>
      <c r="AN9804" s="81"/>
      <c r="AO9804" s="153"/>
      <c r="AQ9804" s="154"/>
      <c r="AR9804" s="153"/>
      <c r="AS9804" s="81"/>
      <c r="AT9804" s="153"/>
      <c r="AV9804" s="154"/>
      <c r="AW9804" s="153"/>
      <c r="BB9804" s="81"/>
      <c r="CB9804" s="82"/>
      <c r="CC9804" s="82"/>
      <c r="CM9804" s="81"/>
      <c r="CN9804" s="81"/>
      <c r="CO9804" s="81"/>
      <c r="CY9804" s="124"/>
      <c r="CZ9804" s="81"/>
      <c r="DE9804" s="125"/>
      <c r="DF9804" s="81"/>
    </row>
    <row r="9805" spans="15:110" x14ac:dyDescent="0.25">
      <c r="O9805" s="156"/>
      <c r="P9805" s="157"/>
      <c r="Q9805" s="105"/>
      <c r="R9805" s="158"/>
      <c r="S9805" s="159"/>
      <c r="T9805" s="153"/>
      <c r="Y9805" s="81"/>
      <c r="Z9805" s="153"/>
      <c r="AG9805" s="81"/>
      <c r="AJ9805" s="153"/>
      <c r="AL9805" s="154"/>
      <c r="AM9805" s="153"/>
      <c r="AN9805" s="81"/>
      <c r="AO9805" s="153"/>
      <c r="AQ9805" s="154"/>
      <c r="AR9805" s="153"/>
      <c r="AS9805" s="81"/>
      <c r="AT9805" s="153"/>
      <c r="AV9805" s="154"/>
      <c r="AW9805" s="153"/>
      <c r="BB9805" s="81"/>
      <c r="CB9805" s="82"/>
      <c r="CC9805" s="82"/>
      <c r="CM9805" s="81"/>
      <c r="CN9805" s="81"/>
      <c r="CO9805" s="81"/>
      <c r="CY9805" s="124"/>
      <c r="CZ9805" s="81"/>
      <c r="DE9805" s="125"/>
      <c r="DF9805" s="81"/>
    </row>
    <row r="9806" spans="15:110" x14ac:dyDescent="0.25">
      <c r="O9806" s="156"/>
      <c r="P9806" s="157"/>
      <c r="Q9806" s="105"/>
      <c r="R9806" s="158"/>
      <c r="S9806" s="159"/>
      <c r="T9806" s="153"/>
      <c r="Y9806" s="81"/>
      <c r="Z9806" s="153"/>
      <c r="AG9806" s="81"/>
      <c r="AJ9806" s="153"/>
      <c r="AL9806" s="154"/>
      <c r="AM9806" s="153"/>
      <c r="AN9806" s="81"/>
      <c r="AO9806" s="153"/>
      <c r="AQ9806" s="154"/>
      <c r="AR9806" s="153"/>
      <c r="AS9806" s="81"/>
      <c r="AT9806" s="153"/>
      <c r="AV9806" s="154"/>
      <c r="AW9806" s="153"/>
      <c r="BB9806" s="81"/>
      <c r="CB9806" s="82"/>
      <c r="CC9806" s="82"/>
      <c r="CM9806" s="81"/>
      <c r="CN9806" s="81"/>
      <c r="CO9806" s="81"/>
      <c r="CY9806" s="124"/>
      <c r="CZ9806" s="81"/>
      <c r="DE9806" s="125"/>
      <c r="DF9806" s="81"/>
    </row>
    <row r="9807" spans="15:110" x14ac:dyDescent="0.25">
      <c r="O9807" s="156"/>
      <c r="P9807" s="157"/>
      <c r="Q9807" s="105"/>
      <c r="R9807" s="158"/>
      <c r="S9807" s="159"/>
      <c r="T9807" s="153"/>
      <c r="Y9807" s="81"/>
      <c r="Z9807" s="153"/>
      <c r="AG9807" s="81"/>
      <c r="AJ9807" s="153"/>
      <c r="AL9807" s="154"/>
      <c r="AM9807" s="153"/>
      <c r="AN9807" s="81"/>
      <c r="AO9807" s="153"/>
      <c r="AQ9807" s="154"/>
      <c r="AR9807" s="153"/>
      <c r="AS9807" s="81"/>
      <c r="AT9807" s="153"/>
      <c r="AV9807" s="154"/>
      <c r="AW9807" s="153"/>
      <c r="BB9807" s="81"/>
      <c r="CB9807" s="82"/>
      <c r="CC9807" s="82"/>
      <c r="CM9807" s="81"/>
      <c r="CN9807" s="81"/>
      <c r="CO9807" s="81"/>
      <c r="CY9807" s="124"/>
      <c r="CZ9807" s="81"/>
      <c r="DE9807" s="125"/>
      <c r="DF9807" s="81"/>
    </row>
    <row r="9808" spans="15:110" x14ac:dyDescent="0.25">
      <c r="O9808" s="156"/>
      <c r="P9808" s="157"/>
      <c r="Q9808" s="105"/>
      <c r="R9808" s="158"/>
      <c r="S9808" s="159"/>
      <c r="T9808" s="153"/>
      <c r="Y9808" s="81"/>
      <c r="Z9808" s="153"/>
      <c r="AG9808" s="81"/>
      <c r="AJ9808" s="153"/>
      <c r="AL9808" s="154"/>
      <c r="AM9808" s="153"/>
      <c r="AN9808" s="81"/>
      <c r="AO9808" s="153"/>
      <c r="AQ9808" s="154"/>
      <c r="AR9808" s="153"/>
      <c r="AS9808" s="81"/>
      <c r="AT9808" s="153"/>
      <c r="AV9808" s="154"/>
      <c r="AW9808" s="153"/>
      <c r="BB9808" s="81"/>
      <c r="CB9808" s="82"/>
      <c r="CC9808" s="82"/>
      <c r="CM9808" s="81"/>
      <c r="CN9808" s="81"/>
      <c r="CO9808" s="81"/>
      <c r="CY9808" s="124"/>
      <c r="CZ9808" s="81"/>
      <c r="DE9808" s="125"/>
      <c r="DF9808" s="81"/>
    </row>
    <row r="9809" spans="15:110" x14ac:dyDescent="0.25">
      <c r="O9809" s="156"/>
      <c r="P9809" s="157"/>
      <c r="Q9809" s="105"/>
      <c r="R9809" s="158"/>
      <c r="S9809" s="159"/>
      <c r="T9809" s="153"/>
      <c r="Y9809" s="81"/>
      <c r="Z9809" s="153"/>
      <c r="AG9809" s="81"/>
      <c r="AJ9809" s="153"/>
      <c r="AL9809" s="154"/>
      <c r="AM9809" s="153"/>
      <c r="AN9809" s="81"/>
      <c r="AO9809" s="153"/>
      <c r="AQ9809" s="154"/>
      <c r="AR9809" s="153"/>
      <c r="AS9809" s="81"/>
      <c r="AT9809" s="153"/>
      <c r="AV9809" s="154"/>
      <c r="AW9809" s="153"/>
      <c r="BB9809" s="81"/>
      <c r="CB9809" s="82"/>
      <c r="CC9809" s="82"/>
      <c r="CM9809" s="81"/>
      <c r="CN9809" s="81"/>
      <c r="CO9809" s="81"/>
      <c r="CY9809" s="124"/>
      <c r="CZ9809" s="81"/>
      <c r="DE9809" s="125"/>
      <c r="DF9809" s="81"/>
    </row>
    <row r="9810" spans="15:110" x14ac:dyDescent="0.25">
      <c r="O9810" s="156"/>
      <c r="P9810" s="157"/>
      <c r="Q9810" s="105"/>
      <c r="R9810" s="158"/>
      <c r="S9810" s="159"/>
      <c r="T9810" s="153"/>
      <c r="Y9810" s="81"/>
      <c r="Z9810" s="153"/>
      <c r="AG9810" s="81"/>
      <c r="AJ9810" s="153"/>
      <c r="AL9810" s="154"/>
      <c r="AM9810" s="153"/>
      <c r="AN9810" s="81"/>
      <c r="AO9810" s="153"/>
      <c r="AQ9810" s="154"/>
      <c r="AR9810" s="153"/>
      <c r="AS9810" s="81"/>
      <c r="AT9810" s="153"/>
      <c r="AV9810" s="154"/>
      <c r="AW9810" s="153"/>
      <c r="BB9810" s="81"/>
      <c r="CB9810" s="82"/>
      <c r="CC9810" s="82"/>
      <c r="CM9810" s="81"/>
      <c r="CN9810" s="81"/>
      <c r="CO9810" s="81"/>
      <c r="CY9810" s="124"/>
      <c r="CZ9810" s="81"/>
      <c r="DE9810" s="125"/>
      <c r="DF9810" s="81"/>
    </row>
    <row r="9811" spans="15:110" x14ac:dyDescent="0.25">
      <c r="O9811" s="156"/>
      <c r="P9811" s="157"/>
      <c r="Q9811" s="105"/>
      <c r="R9811" s="158"/>
      <c r="S9811" s="159"/>
      <c r="T9811" s="153"/>
      <c r="Y9811" s="81"/>
      <c r="Z9811" s="153"/>
      <c r="AG9811" s="81"/>
      <c r="AJ9811" s="153"/>
      <c r="AL9811" s="154"/>
      <c r="AM9811" s="153"/>
      <c r="AN9811" s="81"/>
      <c r="AO9811" s="153"/>
      <c r="AQ9811" s="154"/>
      <c r="AR9811" s="153"/>
      <c r="AS9811" s="81"/>
      <c r="AT9811" s="153"/>
      <c r="AV9811" s="154"/>
      <c r="AW9811" s="153"/>
      <c r="BB9811" s="81"/>
      <c r="CB9811" s="82"/>
      <c r="CC9811" s="82"/>
      <c r="CM9811" s="81"/>
      <c r="CN9811" s="81"/>
      <c r="CO9811" s="81"/>
      <c r="CY9811" s="124"/>
      <c r="CZ9811" s="81"/>
      <c r="DE9811" s="125"/>
      <c r="DF9811" s="81"/>
    </row>
    <row r="9812" spans="15:110" x14ac:dyDescent="0.25">
      <c r="O9812" s="156"/>
      <c r="P9812" s="157"/>
      <c r="Q9812" s="105"/>
      <c r="R9812" s="158"/>
      <c r="S9812" s="159"/>
      <c r="T9812" s="153"/>
      <c r="Y9812" s="81"/>
      <c r="Z9812" s="153"/>
      <c r="AG9812" s="81"/>
      <c r="AJ9812" s="153"/>
      <c r="AL9812" s="154"/>
      <c r="AM9812" s="153"/>
      <c r="AN9812" s="81"/>
      <c r="AO9812" s="153"/>
      <c r="AQ9812" s="154"/>
      <c r="AR9812" s="153"/>
      <c r="AS9812" s="81"/>
      <c r="AT9812" s="153"/>
      <c r="AV9812" s="154"/>
      <c r="AW9812" s="153"/>
      <c r="BB9812" s="81"/>
      <c r="CB9812" s="82"/>
      <c r="CC9812" s="82"/>
      <c r="CM9812" s="81"/>
      <c r="CN9812" s="81"/>
      <c r="CO9812" s="81"/>
      <c r="CY9812" s="124"/>
      <c r="CZ9812" s="81"/>
      <c r="DE9812" s="125"/>
      <c r="DF9812" s="81"/>
    </row>
    <row r="9813" spans="15:110" x14ac:dyDescent="0.25">
      <c r="O9813" s="156"/>
      <c r="P9813" s="157"/>
      <c r="Q9813" s="105"/>
      <c r="R9813" s="158"/>
      <c r="S9813" s="159"/>
      <c r="T9813" s="153"/>
      <c r="Y9813" s="81"/>
      <c r="Z9813" s="153"/>
      <c r="AG9813" s="81"/>
      <c r="AJ9813" s="153"/>
      <c r="AL9813" s="154"/>
      <c r="AM9813" s="153"/>
      <c r="AN9813" s="81"/>
      <c r="AO9813" s="153"/>
      <c r="AQ9813" s="154"/>
      <c r="AR9813" s="153"/>
      <c r="AS9813" s="81"/>
      <c r="AT9813" s="153"/>
      <c r="AV9813" s="154"/>
      <c r="AW9813" s="153"/>
      <c r="BB9813" s="81"/>
      <c r="CB9813" s="82"/>
      <c r="CC9813" s="82"/>
      <c r="CM9813" s="81"/>
      <c r="CN9813" s="81"/>
      <c r="CO9813" s="81"/>
      <c r="CY9813" s="124"/>
      <c r="CZ9813" s="81"/>
      <c r="DE9813" s="125"/>
      <c r="DF9813" s="81"/>
    </row>
    <row r="9814" spans="15:110" x14ac:dyDescent="0.25">
      <c r="O9814" s="156"/>
      <c r="P9814" s="157"/>
      <c r="Q9814" s="105"/>
      <c r="R9814" s="158"/>
      <c r="S9814" s="159"/>
      <c r="T9814" s="153"/>
      <c r="Y9814" s="81"/>
      <c r="Z9814" s="153"/>
      <c r="AG9814" s="81"/>
      <c r="AJ9814" s="153"/>
      <c r="AL9814" s="154"/>
      <c r="AM9814" s="153"/>
      <c r="AN9814" s="81"/>
      <c r="AO9814" s="153"/>
      <c r="AQ9814" s="154"/>
      <c r="AR9814" s="153"/>
      <c r="AS9814" s="81"/>
      <c r="AT9814" s="153"/>
      <c r="AV9814" s="154"/>
      <c r="AW9814" s="153"/>
      <c r="BB9814" s="81"/>
      <c r="CB9814" s="82"/>
      <c r="CC9814" s="82"/>
      <c r="CM9814" s="81"/>
      <c r="CN9814" s="81"/>
      <c r="CO9814" s="81"/>
      <c r="CY9814" s="124"/>
      <c r="CZ9814" s="81"/>
      <c r="DE9814" s="125"/>
      <c r="DF9814" s="81"/>
    </row>
    <row r="9815" spans="15:110" x14ac:dyDescent="0.25">
      <c r="O9815" s="156"/>
      <c r="P9815" s="157"/>
      <c r="Q9815" s="105"/>
      <c r="R9815" s="158"/>
      <c r="S9815" s="159"/>
      <c r="T9815" s="153"/>
      <c r="Y9815" s="81"/>
      <c r="Z9815" s="153"/>
      <c r="AG9815" s="81"/>
      <c r="AJ9815" s="153"/>
      <c r="AL9815" s="154"/>
      <c r="AM9815" s="153"/>
      <c r="AN9815" s="81"/>
      <c r="AO9815" s="153"/>
      <c r="AQ9815" s="154"/>
      <c r="AR9815" s="153"/>
      <c r="AS9815" s="81"/>
      <c r="AT9815" s="153"/>
      <c r="AV9815" s="154"/>
      <c r="AW9815" s="153"/>
      <c r="BB9815" s="81"/>
      <c r="CB9815" s="82"/>
      <c r="CC9815" s="82"/>
      <c r="CM9815" s="81"/>
      <c r="CN9815" s="81"/>
      <c r="CO9815" s="81"/>
      <c r="CY9815" s="124"/>
      <c r="CZ9815" s="81"/>
      <c r="DE9815" s="125"/>
      <c r="DF9815" s="81"/>
    </row>
    <row r="9816" spans="15:110" x14ac:dyDescent="0.25">
      <c r="O9816" s="156"/>
      <c r="P9816" s="157"/>
      <c r="Q9816" s="105"/>
      <c r="R9816" s="158"/>
      <c r="S9816" s="159"/>
      <c r="T9816" s="153"/>
      <c r="Y9816" s="81"/>
      <c r="Z9816" s="153"/>
      <c r="AG9816" s="81"/>
      <c r="AJ9816" s="153"/>
      <c r="AL9816" s="154"/>
      <c r="AM9816" s="153"/>
      <c r="AN9816" s="81"/>
      <c r="AO9816" s="153"/>
      <c r="AQ9816" s="154"/>
      <c r="AR9816" s="153"/>
      <c r="AS9816" s="81"/>
      <c r="AT9816" s="153"/>
      <c r="AV9816" s="154"/>
      <c r="AW9816" s="153"/>
      <c r="BB9816" s="81"/>
      <c r="CB9816" s="82"/>
      <c r="CC9816" s="82"/>
      <c r="CM9816" s="81"/>
      <c r="CN9816" s="81"/>
      <c r="CO9816" s="81"/>
      <c r="CY9816" s="124"/>
      <c r="CZ9816" s="81"/>
      <c r="DE9816" s="125"/>
      <c r="DF9816" s="81"/>
    </row>
    <row r="9817" spans="15:110" x14ac:dyDescent="0.25">
      <c r="O9817" s="156"/>
      <c r="P9817" s="157"/>
      <c r="Q9817" s="105"/>
      <c r="R9817" s="158"/>
      <c r="S9817" s="159"/>
      <c r="T9817" s="153"/>
      <c r="Y9817" s="81"/>
      <c r="Z9817" s="153"/>
      <c r="AG9817" s="81"/>
      <c r="AJ9817" s="153"/>
      <c r="AL9817" s="154"/>
      <c r="AM9817" s="153"/>
      <c r="AN9817" s="81"/>
      <c r="AO9817" s="153"/>
      <c r="AQ9817" s="154"/>
      <c r="AR9817" s="153"/>
      <c r="AS9817" s="81"/>
      <c r="AT9817" s="153"/>
      <c r="AV9817" s="154"/>
      <c r="AW9817" s="153"/>
      <c r="BB9817" s="81"/>
      <c r="CB9817" s="82"/>
      <c r="CC9817" s="82"/>
      <c r="CM9817" s="81"/>
      <c r="CN9817" s="81"/>
      <c r="CO9817" s="81"/>
      <c r="CY9817" s="124"/>
      <c r="CZ9817" s="81"/>
      <c r="DE9817" s="125"/>
      <c r="DF9817" s="81"/>
    </row>
    <row r="9818" spans="15:110" x14ac:dyDescent="0.25">
      <c r="O9818" s="156"/>
      <c r="P9818" s="157"/>
      <c r="Q9818" s="105"/>
      <c r="R9818" s="158"/>
      <c r="S9818" s="159"/>
      <c r="T9818" s="153"/>
      <c r="Y9818" s="81"/>
      <c r="Z9818" s="153"/>
      <c r="AG9818" s="81"/>
      <c r="AJ9818" s="153"/>
      <c r="AL9818" s="154"/>
      <c r="AM9818" s="153"/>
      <c r="AN9818" s="81"/>
      <c r="AO9818" s="153"/>
      <c r="AQ9818" s="154"/>
      <c r="AR9818" s="153"/>
      <c r="AS9818" s="81"/>
      <c r="AT9818" s="153"/>
      <c r="AV9818" s="154"/>
      <c r="AW9818" s="153"/>
      <c r="BB9818" s="81"/>
      <c r="CB9818" s="82"/>
      <c r="CC9818" s="82"/>
      <c r="CM9818" s="81"/>
      <c r="CN9818" s="81"/>
      <c r="CO9818" s="81"/>
      <c r="CY9818" s="124"/>
      <c r="CZ9818" s="81"/>
      <c r="DE9818" s="125"/>
      <c r="DF9818" s="81"/>
    </row>
    <row r="9819" spans="15:110" x14ac:dyDescent="0.25">
      <c r="O9819" s="156"/>
      <c r="P9819" s="157"/>
      <c r="Q9819" s="105"/>
      <c r="R9819" s="158"/>
      <c r="S9819" s="159"/>
      <c r="T9819" s="153"/>
      <c r="Y9819" s="81"/>
      <c r="Z9819" s="153"/>
      <c r="AG9819" s="81"/>
      <c r="AJ9819" s="153"/>
      <c r="AL9819" s="154"/>
      <c r="AM9819" s="153"/>
      <c r="AN9819" s="81"/>
      <c r="AO9819" s="153"/>
      <c r="AQ9819" s="154"/>
      <c r="AR9819" s="153"/>
      <c r="AS9819" s="81"/>
      <c r="AT9819" s="153"/>
      <c r="AV9819" s="154"/>
      <c r="AW9819" s="153"/>
      <c r="BB9819" s="81"/>
      <c r="CB9819" s="82"/>
      <c r="CC9819" s="82"/>
      <c r="CM9819" s="81"/>
      <c r="CN9819" s="81"/>
      <c r="CO9819" s="81"/>
      <c r="CY9819" s="124"/>
      <c r="CZ9819" s="81"/>
      <c r="DE9819" s="125"/>
      <c r="DF9819" s="81"/>
    </row>
    <row r="9820" spans="15:110" x14ac:dyDescent="0.25">
      <c r="O9820" s="156"/>
      <c r="P9820" s="157"/>
      <c r="Q9820" s="105"/>
      <c r="R9820" s="158"/>
      <c r="S9820" s="159"/>
      <c r="T9820" s="153"/>
      <c r="Y9820" s="81"/>
      <c r="Z9820" s="153"/>
      <c r="AG9820" s="81"/>
      <c r="AJ9820" s="153"/>
      <c r="AL9820" s="154"/>
      <c r="AM9820" s="153"/>
      <c r="AN9820" s="81"/>
      <c r="AO9820" s="153"/>
      <c r="AQ9820" s="154"/>
      <c r="AR9820" s="153"/>
      <c r="AS9820" s="81"/>
      <c r="AT9820" s="153"/>
      <c r="AV9820" s="154"/>
      <c r="AW9820" s="153"/>
      <c r="BB9820" s="81"/>
      <c r="CB9820" s="82"/>
      <c r="CC9820" s="82"/>
      <c r="CM9820" s="81"/>
      <c r="CN9820" s="81"/>
      <c r="CO9820" s="81"/>
      <c r="CY9820" s="124"/>
      <c r="CZ9820" s="81"/>
      <c r="DE9820" s="125"/>
      <c r="DF9820" s="81"/>
    </row>
    <row r="9821" spans="15:110" x14ac:dyDescent="0.25">
      <c r="O9821" s="156"/>
      <c r="P9821" s="157"/>
      <c r="Q9821" s="105"/>
      <c r="R9821" s="158"/>
      <c r="S9821" s="159"/>
      <c r="T9821" s="153"/>
      <c r="Y9821" s="81"/>
      <c r="Z9821" s="153"/>
      <c r="AG9821" s="81"/>
      <c r="AJ9821" s="153"/>
      <c r="AL9821" s="154"/>
      <c r="AM9821" s="153"/>
      <c r="AN9821" s="81"/>
      <c r="AO9821" s="153"/>
      <c r="AQ9821" s="154"/>
      <c r="AR9821" s="153"/>
      <c r="AS9821" s="81"/>
      <c r="AT9821" s="153"/>
      <c r="AV9821" s="154"/>
      <c r="AW9821" s="153"/>
      <c r="BB9821" s="81"/>
      <c r="CB9821" s="82"/>
      <c r="CC9821" s="82"/>
      <c r="CM9821" s="81"/>
      <c r="CN9821" s="81"/>
      <c r="CO9821" s="81"/>
      <c r="CY9821" s="124"/>
      <c r="CZ9821" s="81"/>
      <c r="DE9821" s="125"/>
      <c r="DF9821" s="81"/>
    </row>
    <row r="9822" spans="15:110" x14ac:dyDescent="0.25">
      <c r="O9822" s="156"/>
      <c r="P9822" s="157"/>
      <c r="Q9822" s="105"/>
      <c r="R9822" s="158"/>
      <c r="S9822" s="159"/>
      <c r="T9822" s="153"/>
      <c r="Y9822" s="81"/>
      <c r="Z9822" s="153"/>
      <c r="AG9822" s="81"/>
      <c r="AJ9822" s="153"/>
      <c r="AL9822" s="154"/>
      <c r="AM9822" s="153"/>
      <c r="AN9822" s="81"/>
      <c r="AO9822" s="153"/>
      <c r="AQ9822" s="154"/>
      <c r="AR9822" s="153"/>
      <c r="AS9822" s="81"/>
      <c r="AT9822" s="153"/>
      <c r="AV9822" s="154"/>
      <c r="AW9822" s="153"/>
      <c r="BB9822" s="81"/>
      <c r="CB9822" s="82"/>
      <c r="CC9822" s="82"/>
      <c r="CM9822" s="81"/>
      <c r="CN9822" s="81"/>
      <c r="CO9822" s="81"/>
      <c r="CY9822" s="124"/>
      <c r="CZ9822" s="81"/>
      <c r="DE9822" s="125"/>
      <c r="DF9822" s="81"/>
    </row>
    <row r="9823" spans="15:110" x14ac:dyDescent="0.25">
      <c r="O9823" s="156"/>
      <c r="P9823" s="157"/>
      <c r="Q9823" s="105"/>
      <c r="R9823" s="158"/>
      <c r="S9823" s="159"/>
      <c r="T9823" s="153"/>
      <c r="Y9823" s="81"/>
      <c r="Z9823" s="153"/>
      <c r="AG9823" s="81"/>
      <c r="AJ9823" s="153"/>
      <c r="AL9823" s="154"/>
      <c r="AM9823" s="153"/>
      <c r="AN9823" s="81"/>
      <c r="AO9823" s="153"/>
      <c r="AQ9823" s="154"/>
      <c r="AR9823" s="153"/>
      <c r="AS9823" s="81"/>
      <c r="AT9823" s="153"/>
      <c r="AV9823" s="154"/>
      <c r="AW9823" s="153"/>
      <c r="BB9823" s="81"/>
      <c r="CB9823" s="82"/>
      <c r="CC9823" s="82"/>
      <c r="CM9823" s="81"/>
      <c r="CN9823" s="81"/>
      <c r="CO9823" s="81"/>
      <c r="CY9823" s="124"/>
      <c r="CZ9823" s="81"/>
      <c r="DE9823" s="125"/>
      <c r="DF9823" s="81"/>
    </row>
    <row r="9824" spans="15:110" x14ac:dyDescent="0.25">
      <c r="O9824" s="156"/>
      <c r="P9824" s="157"/>
      <c r="Q9824" s="105"/>
      <c r="R9824" s="158"/>
      <c r="S9824" s="159"/>
      <c r="T9824" s="153"/>
      <c r="Y9824" s="81"/>
      <c r="Z9824" s="153"/>
      <c r="AG9824" s="81"/>
      <c r="AJ9824" s="153"/>
      <c r="AL9824" s="154"/>
      <c r="AM9824" s="153"/>
      <c r="AN9824" s="81"/>
      <c r="AO9824" s="153"/>
      <c r="AQ9824" s="154"/>
      <c r="AR9824" s="153"/>
      <c r="AS9824" s="81"/>
      <c r="AT9824" s="153"/>
      <c r="AV9824" s="154"/>
      <c r="AW9824" s="153"/>
      <c r="BB9824" s="81"/>
      <c r="CB9824" s="82"/>
      <c r="CC9824" s="82"/>
      <c r="CM9824" s="81"/>
      <c r="CN9824" s="81"/>
      <c r="CO9824" s="81"/>
      <c r="CY9824" s="124"/>
      <c r="CZ9824" s="81"/>
      <c r="DE9824" s="125"/>
      <c r="DF9824" s="81"/>
    </row>
    <row r="9825" spans="15:110" x14ac:dyDescent="0.25">
      <c r="O9825" s="156"/>
      <c r="P9825" s="157"/>
      <c r="Q9825" s="105"/>
      <c r="R9825" s="158"/>
      <c r="S9825" s="159"/>
      <c r="T9825" s="153"/>
      <c r="Y9825" s="81"/>
      <c r="Z9825" s="153"/>
      <c r="AG9825" s="81"/>
      <c r="AJ9825" s="153"/>
      <c r="AL9825" s="154"/>
      <c r="AM9825" s="153"/>
      <c r="AN9825" s="81"/>
      <c r="AO9825" s="153"/>
      <c r="AQ9825" s="154"/>
      <c r="AR9825" s="153"/>
      <c r="AS9825" s="81"/>
      <c r="AT9825" s="153"/>
      <c r="AV9825" s="154"/>
      <c r="AW9825" s="153"/>
      <c r="BB9825" s="81"/>
      <c r="CB9825" s="82"/>
      <c r="CC9825" s="82"/>
      <c r="CM9825" s="81"/>
      <c r="CN9825" s="81"/>
      <c r="CO9825" s="81"/>
      <c r="CY9825" s="124"/>
      <c r="CZ9825" s="81"/>
      <c r="DE9825" s="125"/>
      <c r="DF9825" s="81"/>
    </row>
    <row r="9826" spans="15:110" x14ac:dyDescent="0.25">
      <c r="O9826" s="156"/>
      <c r="P9826" s="157"/>
      <c r="Q9826" s="105"/>
      <c r="R9826" s="158"/>
      <c r="S9826" s="159"/>
      <c r="T9826" s="153"/>
      <c r="Y9826" s="81"/>
      <c r="Z9826" s="153"/>
      <c r="AG9826" s="81"/>
      <c r="AJ9826" s="153"/>
      <c r="AL9826" s="154"/>
      <c r="AM9826" s="153"/>
      <c r="AN9826" s="81"/>
      <c r="AO9826" s="153"/>
      <c r="AQ9826" s="154"/>
      <c r="AR9826" s="153"/>
      <c r="AS9826" s="81"/>
      <c r="AT9826" s="153"/>
      <c r="AV9826" s="154"/>
      <c r="AW9826" s="153"/>
      <c r="BB9826" s="81"/>
      <c r="CB9826" s="82"/>
      <c r="CC9826" s="82"/>
      <c r="CM9826" s="81"/>
      <c r="CN9826" s="81"/>
      <c r="CO9826" s="81"/>
      <c r="CY9826" s="124"/>
      <c r="CZ9826" s="81"/>
      <c r="DE9826" s="125"/>
      <c r="DF9826" s="81"/>
    </row>
    <row r="9827" spans="15:110" x14ac:dyDescent="0.25">
      <c r="O9827" s="156"/>
      <c r="P9827" s="157"/>
      <c r="Q9827" s="105"/>
      <c r="R9827" s="158"/>
      <c r="S9827" s="159"/>
      <c r="T9827" s="153"/>
      <c r="Y9827" s="81"/>
      <c r="Z9827" s="153"/>
      <c r="AG9827" s="81"/>
      <c r="AJ9827" s="153"/>
      <c r="AL9827" s="154"/>
      <c r="AM9827" s="153"/>
      <c r="AN9827" s="81"/>
      <c r="AO9827" s="153"/>
      <c r="AQ9827" s="154"/>
      <c r="AR9827" s="153"/>
      <c r="AS9827" s="81"/>
      <c r="AT9827" s="153"/>
      <c r="AV9827" s="154"/>
      <c r="AW9827" s="153"/>
      <c r="BB9827" s="81"/>
      <c r="CB9827" s="82"/>
      <c r="CC9827" s="82"/>
      <c r="CM9827" s="81"/>
      <c r="CN9827" s="81"/>
      <c r="CO9827" s="81"/>
      <c r="CY9827" s="124"/>
      <c r="CZ9827" s="81"/>
      <c r="DE9827" s="125"/>
      <c r="DF9827" s="81"/>
    </row>
    <row r="9828" spans="15:110" x14ac:dyDescent="0.25">
      <c r="O9828" s="156"/>
      <c r="P9828" s="157"/>
      <c r="Q9828" s="105"/>
      <c r="R9828" s="158"/>
      <c r="S9828" s="159"/>
      <c r="T9828" s="153"/>
      <c r="Y9828" s="81"/>
      <c r="Z9828" s="153"/>
      <c r="AG9828" s="81"/>
      <c r="AJ9828" s="153"/>
      <c r="AL9828" s="154"/>
      <c r="AM9828" s="153"/>
      <c r="AN9828" s="81"/>
      <c r="AO9828" s="153"/>
      <c r="AQ9828" s="154"/>
      <c r="AR9828" s="153"/>
      <c r="AS9828" s="81"/>
      <c r="AT9828" s="153"/>
      <c r="AV9828" s="154"/>
      <c r="AW9828" s="153"/>
      <c r="BB9828" s="81"/>
      <c r="CB9828" s="82"/>
      <c r="CC9828" s="82"/>
      <c r="CM9828" s="81"/>
      <c r="CN9828" s="81"/>
      <c r="CO9828" s="81"/>
      <c r="CY9828" s="124"/>
      <c r="CZ9828" s="81"/>
      <c r="DE9828" s="125"/>
      <c r="DF9828" s="81"/>
    </row>
    <row r="9829" spans="15:110" x14ac:dyDescent="0.25">
      <c r="O9829" s="156"/>
      <c r="P9829" s="157"/>
      <c r="Q9829" s="105"/>
      <c r="R9829" s="158"/>
      <c r="S9829" s="159"/>
      <c r="T9829" s="153"/>
      <c r="Y9829" s="81"/>
      <c r="Z9829" s="153"/>
      <c r="AG9829" s="81"/>
      <c r="AJ9829" s="153"/>
      <c r="AL9829" s="154"/>
      <c r="AM9829" s="153"/>
      <c r="AN9829" s="81"/>
      <c r="AO9829" s="153"/>
      <c r="AQ9829" s="154"/>
      <c r="AR9829" s="153"/>
      <c r="AS9829" s="81"/>
      <c r="AT9829" s="153"/>
      <c r="AV9829" s="154"/>
      <c r="AW9829" s="153"/>
      <c r="BB9829" s="81"/>
      <c r="CB9829" s="82"/>
      <c r="CC9829" s="82"/>
      <c r="CM9829" s="81"/>
      <c r="CN9829" s="81"/>
      <c r="CO9829" s="81"/>
      <c r="CY9829" s="124"/>
      <c r="CZ9829" s="81"/>
      <c r="DE9829" s="125"/>
      <c r="DF9829" s="81"/>
    </row>
    <row r="9830" spans="15:110" x14ac:dyDescent="0.25">
      <c r="O9830" s="156"/>
      <c r="P9830" s="157"/>
      <c r="Q9830" s="105"/>
      <c r="R9830" s="158"/>
      <c r="S9830" s="159"/>
      <c r="T9830" s="153"/>
      <c r="Y9830" s="81"/>
      <c r="Z9830" s="153"/>
      <c r="AG9830" s="81"/>
      <c r="AJ9830" s="153"/>
      <c r="AL9830" s="154"/>
      <c r="AM9830" s="153"/>
      <c r="AN9830" s="81"/>
      <c r="AO9830" s="153"/>
      <c r="AQ9830" s="154"/>
      <c r="AR9830" s="153"/>
      <c r="AS9830" s="81"/>
      <c r="AT9830" s="153"/>
      <c r="AV9830" s="154"/>
      <c r="AW9830" s="153"/>
      <c r="BB9830" s="81"/>
      <c r="CB9830" s="82"/>
      <c r="CC9830" s="82"/>
      <c r="CM9830" s="81"/>
      <c r="CN9830" s="81"/>
      <c r="CO9830" s="81"/>
      <c r="CY9830" s="124"/>
      <c r="CZ9830" s="81"/>
      <c r="DE9830" s="125"/>
      <c r="DF9830" s="81"/>
    </row>
    <row r="9831" spans="15:110" x14ac:dyDescent="0.25">
      <c r="O9831" s="156"/>
      <c r="P9831" s="157"/>
      <c r="Q9831" s="105"/>
      <c r="R9831" s="158"/>
      <c r="S9831" s="159"/>
      <c r="T9831" s="153"/>
      <c r="Y9831" s="81"/>
      <c r="Z9831" s="153"/>
      <c r="AG9831" s="81"/>
      <c r="AJ9831" s="153"/>
      <c r="AL9831" s="154"/>
      <c r="AM9831" s="153"/>
      <c r="AN9831" s="81"/>
      <c r="AO9831" s="153"/>
      <c r="AQ9831" s="154"/>
      <c r="AR9831" s="153"/>
      <c r="AS9831" s="81"/>
      <c r="AT9831" s="153"/>
      <c r="AV9831" s="154"/>
      <c r="AW9831" s="153"/>
      <c r="BB9831" s="81"/>
      <c r="CB9831" s="82"/>
      <c r="CC9831" s="82"/>
      <c r="CM9831" s="81"/>
      <c r="CN9831" s="81"/>
      <c r="CO9831" s="81"/>
      <c r="CY9831" s="124"/>
      <c r="CZ9831" s="81"/>
      <c r="DE9831" s="125"/>
      <c r="DF9831" s="81"/>
    </row>
    <row r="9832" spans="15:110" x14ac:dyDescent="0.25">
      <c r="O9832" s="156"/>
      <c r="P9832" s="157"/>
      <c r="Q9832" s="105"/>
      <c r="R9832" s="158"/>
      <c r="S9832" s="159"/>
      <c r="T9832" s="153"/>
      <c r="Y9832" s="81"/>
      <c r="Z9832" s="153"/>
      <c r="AG9832" s="81"/>
      <c r="AJ9832" s="153"/>
      <c r="AL9832" s="154"/>
      <c r="AM9832" s="153"/>
      <c r="AN9832" s="81"/>
      <c r="AO9832" s="153"/>
      <c r="AQ9832" s="154"/>
      <c r="AR9832" s="153"/>
      <c r="AS9832" s="81"/>
      <c r="AT9832" s="153"/>
      <c r="AV9832" s="154"/>
      <c r="AW9832" s="153"/>
      <c r="BB9832" s="81"/>
      <c r="CB9832" s="82"/>
      <c r="CC9832" s="82"/>
      <c r="CM9832" s="81"/>
      <c r="CN9832" s="81"/>
      <c r="CO9832" s="81"/>
      <c r="CY9832" s="124"/>
      <c r="CZ9832" s="81"/>
      <c r="DE9832" s="125"/>
      <c r="DF9832" s="81"/>
    </row>
    <row r="9833" spans="15:110" x14ac:dyDescent="0.25">
      <c r="O9833" s="156"/>
      <c r="P9833" s="157"/>
      <c r="Q9833" s="105"/>
      <c r="R9833" s="158"/>
      <c r="S9833" s="159"/>
      <c r="T9833" s="153"/>
      <c r="Y9833" s="81"/>
      <c r="Z9833" s="153"/>
      <c r="AG9833" s="81"/>
      <c r="AJ9833" s="153"/>
      <c r="AL9833" s="154"/>
      <c r="AM9833" s="153"/>
      <c r="AN9833" s="81"/>
      <c r="AO9833" s="153"/>
      <c r="AQ9833" s="154"/>
      <c r="AR9833" s="153"/>
      <c r="AS9833" s="81"/>
      <c r="AT9833" s="153"/>
      <c r="AV9833" s="154"/>
      <c r="AW9833" s="153"/>
      <c r="BB9833" s="81"/>
      <c r="CB9833" s="82"/>
      <c r="CC9833" s="82"/>
      <c r="CM9833" s="81"/>
      <c r="CN9833" s="81"/>
      <c r="CO9833" s="81"/>
      <c r="CY9833" s="124"/>
      <c r="CZ9833" s="81"/>
      <c r="DE9833" s="125"/>
      <c r="DF9833" s="81"/>
    </row>
    <row r="9834" spans="15:110" x14ac:dyDescent="0.25">
      <c r="O9834" s="156"/>
      <c r="P9834" s="157"/>
      <c r="Q9834" s="105"/>
      <c r="R9834" s="158"/>
      <c r="S9834" s="159"/>
      <c r="T9834" s="153"/>
      <c r="Y9834" s="81"/>
      <c r="Z9834" s="153"/>
      <c r="AG9834" s="81"/>
      <c r="AJ9834" s="153"/>
      <c r="AL9834" s="154"/>
      <c r="AM9834" s="153"/>
      <c r="AN9834" s="81"/>
      <c r="AO9834" s="153"/>
      <c r="AQ9834" s="154"/>
      <c r="AR9834" s="153"/>
      <c r="AS9834" s="81"/>
      <c r="AT9834" s="153"/>
      <c r="AV9834" s="154"/>
      <c r="AW9834" s="153"/>
      <c r="BB9834" s="81"/>
      <c r="CB9834" s="82"/>
      <c r="CC9834" s="82"/>
      <c r="CM9834" s="81"/>
      <c r="CN9834" s="81"/>
      <c r="CO9834" s="81"/>
      <c r="CY9834" s="124"/>
      <c r="CZ9834" s="81"/>
      <c r="DE9834" s="125"/>
      <c r="DF9834" s="81"/>
    </row>
    <row r="9835" spans="15:110" x14ac:dyDescent="0.25">
      <c r="O9835" s="156"/>
      <c r="P9835" s="157"/>
      <c r="Q9835" s="105"/>
      <c r="R9835" s="158"/>
      <c r="S9835" s="159"/>
      <c r="T9835" s="153"/>
      <c r="Y9835" s="81"/>
      <c r="Z9835" s="153"/>
      <c r="AG9835" s="81"/>
      <c r="AJ9835" s="153"/>
      <c r="AL9835" s="154"/>
      <c r="AM9835" s="153"/>
      <c r="AN9835" s="81"/>
      <c r="AO9835" s="153"/>
      <c r="AQ9835" s="154"/>
      <c r="AR9835" s="153"/>
      <c r="AS9835" s="81"/>
      <c r="AT9835" s="153"/>
      <c r="AV9835" s="154"/>
      <c r="AW9835" s="153"/>
      <c r="BB9835" s="81"/>
      <c r="CB9835" s="82"/>
      <c r="CC9835" s="82"/>
      <c r="CM9835" s="81"/>
      <c r="CN9835" s="81"/>
      <c r="CO9835" s="81"/>
      <c r="CY9835" s="124"/>
      <c r="CZ9835" s="81"/>
      <c r="DE9835" s="125"/>
      <c r="DF9835" s="81"/>
    </row>
    <row r="9836" spans="15:110" x14ac:dyDescent="0.25">
      <c r="O9836" s="156"/>
      <c r="P9836" s="157"/>
      <c r="Q9836" s="105"/>
      <c r="R9836" s="158"/>
      <c r="S9836" s="159"/>
      <c r="T9836" s="153"/>
      <c r="Y9836" s="81"/>
      <c r="Z9836" s="153"/>
      <c r="AG9836" s="81"/>
      <c r="AJ9836" s="153"/>
      <c r="AL9836" s="154"/>
      <c r="AM9836" s="153"/>
      <c r="AN9836" s="81"/>
      <c r="AO9836" s="153"/>
      <c r="AQ9836" s="154"/>
      <c r="AR9836" s="153"/>
      <c r="AS9836" s="81"/>
      <c r="AT9836" s="153"/>
      <c r="AV9836" s="154"/>
      <c r="AW9836" s="153"/>
      <c r="BB9836" s="81"/>
      <c r="CB9836" s="82"/>
      <c r="CC9836" s="82"/>
      <c r="CM9836" s="81"/>
      <c r="CN9836" s="81"/>
      <c r="CO9836" s="81"/>
      <c r="CY9836" s="124"/>
      <c r="CZ9836" s="81"/>
      <c r="DE9836" s="125"/>
      <c r="DF9836" s="81"/>
    </row>
    <row r="9837" spans="15:110" x14ac:dyDescent="0.25">
      <c r="O9837" s="156"/>
      <c r="P9837" s="157"/>
      <c r="Q9837" s="105"/>
      <c r="R9837" s="158"/>
      <c r="S9837" s="159"/>
      <c r="T9837" s="153"/>
      <c r="Y9837" s="81"/>
      <c r="Z9837" s="153"/>
      <c r="AG9837" s="81"/>
      <c r="AJ9837" s="153"/>
      <c r="AL9837" s="154"/>
      <c r="AM9837" s="153"/>
      <c r="AN9837" s="81"/>
      <c r="AO9837" s="153"/>
      <c r="AQ9837" s="154"/>
      <c r="AR9837" s="153"/>
      <c r="AS9837" s="81"/>
      <c r="AT9837" s="153"/>
      <c r="AV9837" s="154"/>
      <c r="AW9837" s="153"/>
      <c r="BB9837" s="81"/>
      <c r="CB9837" s="82"/>
      <c r="CC9837" s="82"/>
      <c r="CM9837" s="81"/>
      <c r="CN9837" s="81"/>
      <c r="CO9837" s="81"/>
      <c r="CY9837" s="124"/>
      <c r="CZ9837" s="81"/>
      <c r="DE9837" s="125"/>
      <c r="DF9837" s="81"/>
    </row>
    <row r="9838" spans="15:110" x14ac:dyDescent="0.25">
      <c r="O9838" s="156"/>
      <c r="P9838" s="157"/>
      <c r="Q9838" s="105"/>
      <c r="R9838" s="158"/>
      <c r="S9838" s="159"/>
      <c r="T9838" s="153"/>
      <c r="Y9838" s="81"/>
      <c r="Z9838" s="153"/>
      <c r="AG9838" s="81"/>
      <c r="AJ9838" s="153"/>
      <c r="AL9838" s="154"/>
      <c r="AM9838" s="153"/>
      <c r="AN9838" s="81"/>
      <c r="AO9838" s="153"/>
      <c r="AQ9838" s="154"/>
      <c r="AR9838" s="153"/>
      <c r="AS9838" s="81"/>
      <c r="AT9838" s="153"/>
      <c r="AV9838" s="154"/>
      <c r="AW9838" s="153"/>
      <c r="BB9838" s="81"/>
      <c r="CB9838" s="82"/>
      <c r="CC9838" s="82"/>
      <c r="CM9838" s="81"/>
      <c r="CN9838" s="81"/>
      <c r="CO9838" s="81"/>
      <c r="CY9838" s="124"/>
      <c r="CZ9838" s="81"/>
      <c r="DE9838" s="125"/>
      <c r="DF9838" s="81"/>
    </row>
    <row r="9839" spans="15:110" x14ac:dyDescent="0.25">
      <c r="O9839" s="156"/>
      <c r="P9839" s="157"/>
      <c r="Q9839" s="105"/>
      <c r="R9839" s="158"/>
      <c r="S9839" s="159"/>
      <c r="T9839" s="153"/>
      <c r="Y9839" s="81"/>
      <c r="Z9839" s="153"/>
      <c r="AG9839" s="81"/>
      <c r="AJ9839" s="153"/>
      <c r="AL9839" s="154"/>
      <c r="AM9839" s="153"/>
      <c r="AN9839" s="81"/>
      <c r="AO9839" s="153"/>
      <c r="AQ9839" s="154"/>
      <c r="AR9839" s="153"/>
      <c r="AS9839" s="81"/>
      <c r="AT9839" s="153"/>
      <c r="AV9839" s="154"/>
      <c r="AW9839" s="153"/>
      <c r="BB9839" s="81"/>
      <c r="CB9839" s="82"/>
      <c r="CC9839" s="82"/>
      <c r="CM9839" s="81"/>
      <c r="CN9839" s="81"/>
      <c r="CO9839" s="81"/>
      <c r="CY9839" s="124"/>
      <c r="CZ9839" s="81"/>
      <c r="DE9839" s="125"/>
      <c r="DF9839" s="81"/>
    </row>
    <row r="9840" spans="15:110" x14ac:dyDescent="0.25">
      <c r="O9840" s="156"/>
      <c r="P9840" s="157"/>
      <c r="Q9840" s="105"/>
      <c r="R9840" s="158"/>
      <c r="S9840" s="159"/>
      <c r="T9840" s="153"/>
      <c r="Y9840" s="81"/>
      <c r="Z9840" s="153"/>
      <c r="AG9840" s="81"/>
      <c r="AJ9840" s="153"/>
      <c r="AL9840" s="154"/>
      <c r="AM9840" s="153"/>
      <c r="AN9840" s="81"/>
      <c r="AO9840" s="153"/>
      <c r="AQ9840" s="154"/>
      <c r="AR9840" s="153"/>
      <c r="AS9840" s="81"/>
      <c r="AT9840" s="153"/>
      <c r="AV9840" s="154"/>
      <c r="AW9840" s="153"/>
      <c r="BB9840" s="81"/>
      <c r="CB9840" s="82"/>
      <c r="CC9840" s="82"/>
      <c r="CM9840" s="81"/>
      <c r="CN9840" s="81"/>
      <c r="CO9840" s="81"/>
      <c r="CY9840" s="124"/>
      <c r="CZ9840" s="81"/>
      <c r="DE9840" s="125"/>
      <c r="DF9840" s="81"/>
    </row>
    <row r="9841" spans="15:110" x14ac:dyDescent="0.25">
      <c r="O9841" s="156"/>
      <c r="P9841" s="157"/>
      <c r="Q9841" s="105"/>
      <c r="R9841" s="158"/>
      <c r="S9841" s="159"/>
      <c r="T9841" s="153"/>
      <c r="Y9841" s="81"/>
      <c r="Z9841" s="153"/>
      <c r="AG9841" s="81"/>
      <c r="AJ9841" s="153"/>
      <c r="AL9841" s="154"/>
      <c r="AM9841" s="153"/>
      <c r="AN9841" s="81"/>
      <c r="AO9841" s="153"/>
      <c r="AQ9841" s="154"/>
      <c r="AR9841" s="153"/>
      <c r="AS9841" s="81"/>
      <c r="AT9841" s="153"/>
      <c r="AV9841" s="154"/>
      <c r="AW9841" s="153"/>
      <c r="BB9841" s="81"/>
      <c r="CB9841" s="82"/>
      <c r="CC9841" s="82"/>
      <c r="CM9841" s="81"/>
      <c r="CN9841" s="81"/>
      <c r="CO9841" s="81"/>
      <c r="CY9841" s="124"/>
      <c r="CZ9841" s="81"/>
      <c r="DE9841" s="125"/>
      <c r="DF9841" s="81"/>
    </row>
    <row r="9842" spans="15:110" x14ac:dyDescent="0.25">
      <c r="O9842" s="156"/>
      <c r="P9842" s="157"/>
      <c r="Q9842" s="105"/>
      <c r="R9842" s="158"/>
      <c r="S9842" s="159"/>
      <c r="T9842" s="153"/>
      <c r="Y9842" s="81"/>
      <c r="Z9842" s="153"/>
      <c r="AG9842" s="81"/>
      <c r="AJ9842" s="153"/>
      <c r="AL9842" s="154"/>
      <c r="AM9842" s="153"/>
      <c r="AN9842" s="81"/>
      <c r="AO9842" s="153"/>
      <c r="AQ9842" s="154"/>
      <c r="AR9842" s="153"/>
      <c r="AS9842" s="81"/>
      <c r="AT9842" s="153"/>
      <c r="AV9842" s="154"/>
      <c r="AW9842" s="153"/>
      <c r="BB9842" s="81"/>
      <c r="CB9842" s="82"/>
      <c r="CC9842" s="82"/>
      <c r="CM9842" s="81"/>
      <c r="CN9842" s="81"/>
      <c r="CO9842" s="81"/>
      <c r="CY9842" s="124"/>
      <c r="CZ9842" s="81"/>
      <c r="DE9842" s="125"/>
      <c r="DF9842" s="81"/>
    </row>
    <row r="9843" spans="15:110" x14ac:dyDescent="0.25">
      <c r="O9843" s="156"/>
      <c r="P9843" s="157"/>
      <c r="Q9843" s="105"/>
      <c r="R9843" s="158"/>
      <c r="S9843" s="159"/>
      <c r="T9843" s="153"/>
      <c r="Y9843" s="81"/>
      <c r="Z9843" s="153"/>
      <c r="AG9843" s="81"/>
      <c r="AJ9843" s="153"/>
      <c r="AL9843" s="154"/>
      <c r="AM9843" s="153"/>
      <c r="AN9843" s="81"/>
      <c r="AO9843" s="153"/>
      <c r="AQ9843" s="154"/>
      <c r="AR9843" s="153"/>
      <c r="AS9843" s="81"/>
      <c r="AT9843" s="153"/>
      <c r="AV9843" s="154"/>
      <c r="AW9843" s="153"/>
      <c r="BB9843" s="81"/>
      <c r="CB9843" s="82"/>
      <c r="CC9843" s="82"/>
      <c r="CM9843" s="81"/>
      <c r="CN9843" s="81"/>
      <c r="CO9843" s="81"/>
      <c r="CY9843" s="124"/>
      <c r="CZ9843" s="81"/>
      <c r="DE9843" s="125"/>
      <c r="DF9843" s="81"/>
    </row>
    <row r="9844" spans="15:110" x14ac:dyDescent="0.25">
      <c r="O9844" s="156"/>
      <c r="P9844" s="157"/>
      <c r="Q9844" s="105"/>
      <c r="R9844" s="158"/>
      <c r="S9844" s="159"/>
      <c r="T9844" s="153"/>
      <c r="Y9844" s="81"/>
      <c r="Z9844" s="153"/>
      <c r="AG9844" s="81"/>
      <c r="AJ9844" s="153"/>
      <c r="AL9844" s="154"/>
      <c r="AM9844" s="153"/>
      <c r="AN9844" s="81"/>
      <c r="AO9844" s="153"/>
      <c r="AQ9844" s="154"/>
      <c r="AR9844" s="153"/>
      <c r="AS9844" s="81"/>
      <c r="AT9844" s="153"/>
      <c r="AV9844" s="154"/>
      <c r="AW9844" s="153"/>
      <c r="BB9844" s="81"/>
      <c r="CB9844" s="82"/>
      <c r="CC9844" s="82"/>
      <c r="CM9844" s="81"/>
      <c r="CN9844" s="81"/>
      <c r="CO9844" s="81"/>
      <c r="CY9844" s="124"/>
      <c r="CZ9844" s="81"/>
      <c r="DE9844" s="125"/>
      <c r="DF9844" s="81"/>
    </row>
    <row r="9845" spans="15:110" x14ac:dyDescent="0.25">
      <c r="O9845" s="156"/>
      <c r="P9845" s="157"/>
      <c r="Q9845" s="105"/>
      <c r="R9845" s="158"/>
      <c r="S9845" s="159"/>
      <c r="T9845" s="153"/>
      <c r="Y9845" s="81"/>
      <c r="Z9845" s="153"/>
      <c r="AG9845" s="81"/>
      <c r="AJ9845" s="153"/>
      <c r="AL9845" s="154"/>
      <c r="AM9845" s="153"/>
      <c r="AN9845" s="81"/>
      <c r="AO9845" s="153"/>
      <c r="AQ9845" s="154"/>
      <c r="AR9845" s="153"/>
      <c r="AS9845" s="81"/>
      <c r="AT9845" s="153"/>
      <c r="AV9845" s="154"/>
      <c r="AW9845" s="153"/>
      <c r="BB9845" s="81"/>
      <c r="CB9845" s="82"/>
      <c r="CC9845" s="82"/>
      <c r="CM9845" s="81"/>
      <c r="CN9845" s="81"/>
      <c r="CO9845" s="81"/>
      <c r="CY9845" s="124"/>
      <c r="CZ9845" s="81"/>
      <c r="DE9845" s="125"/>
      <c r="DF9845" s="81"/>
    </row>
    <row r="9846" spans="15:110" x14ac:dyDescent="0.25">
      <c r="O9846" s="156"/>
      <c r="P9846" s="157"/>
      <c r="Q9846" s="105"/>
      <c r="R9846" s="158"/>
      <c r="S9846" s="159"/>
      <c r="T9846" s="153"/>
      <c r="Y9846" s="81"/>
      <c r="Z9846" s="153"/>
      <c r="AG9846" s="81"/>
      <c r="AJ9846" s="153"/>
      <c r="AL9846" s="154"/>
      <c r="AM9846" s="153"/>
      <c r="AN9846" s="81"/>
      <c r="AO9846" s="153"/>
      <c r="AQ9846" s="154"/>
      <c r="AR9846" s="153"/>
      <c r="AS9846" s="81"/>
      <c r="AT9846" s="153"/>
      <c r="AV9846" s="154"/>
      <c r="AW9846" s="153"/>
      <c r="BB9846" s="81"/>
      <c r="CB9846" s="82"/>
      <c r="CC9846" s="82"/>
      <c r="CM9846" s="81"/>
      <c r="CN9846" s="81"/>
      <c r="CO9846" s="81"/>
      <c r="CY9846" s="124"/>
      <c r="CZ9846" s="81"/>
      <c r="DE9846" s="125"/>
      <c r="DF9846" s="81"/>
    </row>
    <row r="9847" spans="15:110" x14ac:dyDescent="0.25">
      <c r="O9847" s="156"/>
      <c r="P9847" s="157"/>
      <c r="Q9847" s="105"/>
      <c r="R9847" s="158"/>
      <c r="S9847" s="159"/>
      <c r="T9847" s="153"/>
      <c r="Y9847" s="81"/>
      <c r="Z9847" s="153"/>
      <c r="AG9847" s="81"/>
      <c r="AJ9847" s="153"/>
      <c r="AL9847" s="154"/>
      <c r="AM9847" s="153"/>
      <c r="AN9847" s="81"/>
      <c r="AO9847" s="153"/>
      <c r="AQ9847" s="154"/>
      <c r="AR9847" s="153"/>
      <c r="AS9847" s="81"/>
      <c r="AT9847" s="153"/>
      <c r="AV9847" s="154"/>
      <c r="AW9847" s="153"/>
      <c r="BB9847" s="81"/>
      <c r="CB9847" s="82"/>
      <c r="CC9847" s="82"/>
      <c r="CM9847" s="81"/>
      <c r="CN9847" s="81"/>
      <c r="CO9847" s="81"/>
      <c r="CY9847" s="124"/>
      <c r="CZ9847" s="81"/>
      <c r="DE9847" s="125"/>
      <c r="DF9847" s="81"/>
    </row>
    <row r="9848" spans="15:110" x14ac:dyDescent="0.25">
      <c r="O9848" s="156"/>
      <c r="P9848" s="157"/>
      <c r="Q9848" s="105"/>
      <c r="R9848" s="158"/>
      <c r="S9848" s="159"/>
      <c r="T9848" s="153"/>
      <c r="Y9848" s="81"/>
      <c r="Z9848" s="153"/>
      <c r="AG9848" s="81"/>
      <c r="AJ9848" s="153"/>
      <c r="AL9848" s="154"/>
      <c r="AM9848" s="153"/>
      <c r="AN9848" s="81"/>
      <c r="AO9848" s="153"/>
      <c r="AQ9848" s="154"/>
      <c r="AR9848" s="153"/>
      <c r="AS9848" s="81"/>
      <c r="AT9848" s="153"/>
      <c r="AV9848" s="154"/>
      <c r="AW9848" s="153"/>
      <c r="BB9848" s="81"/>
      <c r="CB9848" s="82"/>
      <c r="CC9848" s="82"/>
      <c r="CM9848" s="81"/>
      <c r="CN9848" s="81"/>
      <c r="CO9848" s="81"/>
      <c r="CY9848" s="124"/>
      <c r="CZ9848" s="81"/>
      <c r="DE9848" s="125"/>
      <c r="DF9848" s="81"/>
    </row>
    <row r="9849" spans="15:110" x14ac:dyDescent="0.25">
      <c r="O9849" s="156"/>
      <c r="P9849" s="157"/>
      <c r="Q9849" s="105"/>
      <c r="R9849" s="158"/>
      <c r="S9849" s="159"/>
      <c r="T9849" s="153"/>
      <c r="Y9849" s="81"/>
      <c r="Z9849" s="153"/>
      <c r="AG9849" s="81"/>
      <c r="AJ9849" s="153"/>
      <c r="AL9849" s="154"/>
      <c r="AM9849" s="153"/>
      <c r="AN9849" s="81"/>
      <c r="AO9849" s="153"/>
      <c r="AQ9849" s="154"/>
      <c r="AR9849" s="153"/>
      <c r="AS9849" s="81"/>
      <c r="AT9849" s="153"/>
      <c r="AV9849" s="154"/>
      <c r="AW9849" s="153"/>
      <c r="BB9849" s="81"/>
      <c r="CB9849" s="82"/>
      <c r="CC9849" s="82"/>
      <c r="CM9849" s="81"/>
      <c r="CN9849" s="81"/>
      <c r="CO9849" s="81"/>
      <c r="CY9849" s="124"/>
      <c r="CZ9849" s="81"/>
      <c r="DE9849" s="125"/>
      <c r="DF9849" s="81"/>
    </row>
    <row r="9850" spans="15:110" x14ac:dyDescent="0.25">
      <c r="O9850" s="156"/>
      <c r="P9850" s="157"/>
      <c r="Q9850" s="105"/>
      <c r="R9850" s="158"/>
      <c r="S9850" s="159"/>
      <c r="T9850" s="153"/>
      <c r="Y9850" s="81"/>
      <c r="Z9850" s="153"/>
      <c r="AG9850" s="81"/>
      <c r="AJ9850" s="153"/>
      <c r="AL9850" s="154"/>
      <c r="AM9850" s="153"/>
      <c r="AN9850" s="81"/>
      <c r="AO9850" s="153"/>
      <c r="AQ9850" s="154"/>
      <c r="AR9850" s="153"/>
      <c r="AS9850" s="81"/>
      <c r="AT9850" s="153"/>
      <c r="AV9850" s="154"/>
      <c r="AW9850" s="153"/>
      <c r="BB9850" s="81"/>
      <c r="CB9850" s="82"/>
      <c r="CC9850" s="82"/>
      <c r="CM9850" s="81"/>
      <c r="CN9850" s="81"/>
      <c r="CO9850" s="81"/>
      <c r="CY9850" s="124"/>
      <c r="CZ9850" s="81"/>
      <c r="DE9850" s="125"/>
      <c r="DF9850" s="81"/>
    </row>
    <row r="9851" spans="15:110" x14ac:dyDescent="0.25">
      <c r="O9851" s="156"/>
      <c r="P9851" s="157"/>
      <c r="Q9851" s="105"/>
      <c r="R9851" s="158"/>
      <c r="S9851" s="159"/>
      <c r="T9851" s="153"/>
      <c r="Y9851" s="81"/>
      <c r="Z9851" s="153"/>
      <c r="AG9851" s="81"/>
      <c r="AJ9851" s="153"/>
      <c r="AL9851" s="154"/>
      <c r="AM9851" s="153"/>
      <c r="AN9851" s="81"/>
      <c r="AO9851" s="153"/>
      <c r="AQ9851" s="154"/>
      <c r="AR9851" s="153"/>
      <c r="AS9851" s="81"/>
      <c r="AT9851" s="153"/>
      <c r="AV9851" s="154"/>
      <c r="AW9851" s="153"/>
      <c r="BB9851" s="81"/>
      <c r="CB9851" s="82"/>
      <c r="CC9851" s="82"/>
      <c r="CM9851" s="81"/>
      <c r="CN9851" s="81"/>
      <c r="CO9851" s="81"/>
      <c r="CY9851" s="124"/>
      <c r="CZ9851" s="81"/>
      <c r="DE9851" s="125"/>
      <c r="DF9851" s="81"/>
    </row>
    <row r="9852" spans="15:110" x14ac:dyDescent="0.25">
      <c r="O9852" s="156"/>
      <c r="P9852" s="157"/>
      <c r="Q9852" s="105"/>
      <c r="R9852" s="158"/>
      <c r="S9852" s="159"/>
      <c r="T9852" s="153"/>
      <c r="Y9852" s="81"/>
      <c r="Z9852" s="153"/>
      <c r="AG9852" s="81"/>
      <c r="AJ9852" s="153"/>
      <c r="AL9852" s="154"/>
      <c r="AM9852" s="153"/>
      <c r="AN9852" s="81"/>
      <c r="AO9852" s="153"/>
      <c r="AQ9852" s="154"/>
      <c r="AR9852" s="153"/>
      <c r="AS9852" s="81"/>
      <c r="AT9852" s="153"/>
      <c r="AV9852" s="154"/>
      <c r="AW9852" s="153"/>
      <c r="BB9852" s="81"/>
      <c r="CB9852" s="82"/>
      <c r="CC9852" s="82"/>
      <c r="CM9852" s="81"/>
      <c r="CN9852" s="81"/>
      <c r="CO9852" s="81"/>
      <c r="CY9852" s="124"/>
      <c r="CZ9852" s="81"/>
      <c r="DE9852" s="125"/>
      <c r="DF9852" s="81"/>
    </row>
    <row r="9853" spans="15:110" x14ac:dyDescent="0.25">
      <c r="O9853" s="156"/>
      <c r="P9853" s="157"/>
      <c r="Q9853" s="105"/>
      <c r="R9853" s="158"/>
      <c r="S9853" s="159"/>
      <c r="T9853" s="153"/>
      <c r="Y9853" s="81"/>
      <c r="Z9853" s="153"/>
      <c r="AG9853" s="81"/>
      <c r="AJ9853" s="153"/>
      <c r="AL9853" s="154"/>
      <c r="AM9853" s="153"/>
      <c r="AN9853" s="81"/>
      <c r="AO9853" s="153"/>
      <c r="AQ9853" s="154"/>
      <c r="AR9853" s="153"/>
      <c r="AS9853" s="81"/>
      <c r="AT9853" s="153"/>
      <c r="AV9853" s="154"/>
      <c r="AW9853" s="153"/>
      <c r="BB9853" s="81"/>
      <c r="CB9853" s="82"/>
      <c r="CC9853" s="82"/>
      <c r="CM9853" s="81"/>
      <c r="CN9853" s="81"/>
      <c r="CO9853" s="81"/>
      <c r="CY9853" s="124"/>
      <c r="CZ9853" s="81"/>
      <c r="DE9853" s="125"/>
      <c r="DF9853" s="81"/>
    </row>
    <row r="9854" spans="15:110" x14ac:dyDescent="0.25">
      <c r="O9854" s="156"/>
      <c r="P9854" s="157"/>
      <c r="Q9854" s="105"/>
      <c r="R9854" s="158"/>
      <c r="S9854" s="159"/>
      <c r="T9854" s="153"/>
      <c r="Y9854" s="81"/>
      <c r="Z9854" s="153"/>
      <c r="AG9854" s="81"/>
      <c r="AJ9854" s="153"/>
      <c r="AL9854" s="154"/>
      <c r="AM9854" s="153"/>
      <c r="AN9854" s="81"/>
      <c r="AO9854" s="153"/>
      <c r="AQ9854" s="154"/>
      <c r="AR9854" s="153"/>
      <c r="AS9854" s="81"/>
      <c r="AT9854" s="153"/>
      <c r="AV9854" s="154"/>
      <c r="AW9854" s="153"/>
      <c r="BB9854" s="81"/>
      <c r="CB9854" s="82"/>
      <c r="CC9854" s="82"/>
      <c r="CM9854" s="81"/>
      <c r="CN9854" s="81"/>
      <c r="CO9854" s="81"/>
      <c r="CY9854" s="124"/>
      <c r="CZ9854" s="81"/>
      <c r="DE9854" s="125"/>
      <c r="DF9854" s="81"/>
    </row>
    <row r="9855" spans="15:110" x14ac:dyDescent="0.25">
      <c r="O9855" s="156"/>
      <c r="P9855" s="157"/>
      <c r="Q9855" s="105"/>
      <c r="R9855" s="158"/>
      <c r="S9855" s="159"/>
      <c r="T9855" s="153"/>
      <c r="Y9855" s="81"/>
      <c r="Z9855" s="153"/>
      <c r="AG9855" s="81"/>
      <c r="AJ9855" s="153"/>
      <c r="AL9855" s="154"/>
      <c r="AM9855" s="153"/>
      <c r="AN9855" s="81"/>
      <c r="AO9855" s="153"/>
      <c r="AQ9855" s="154"/>
      <c r="AR9855" s="153"/>
      <c r="AS9855" s="81"/>
      <c r="AT9855" s="153"/>
      <c r="AV9855" s="154"/>
      <c r="AW9855" s="153"/>
      <c r="BB9855" s="81"/>
      <c r="CB9855" s="82"/>
      <c r="CC9855" s="82"/>
      <c r="CM9855" s="81"/>
      <c r="CN9855" s="81"/>
      <c r="CO9855" s="81"/>
      <c r="CY9855" s="124"/>
      <c r="CZ9855" s="81"/>
      <c r="DE9855" s="125"/>
      <c r="DF9855" s="81"/>
    </row>
    <row r="9856" spans="15:110" x14ac:dyDescent="0.25">
      <c r="O9856" s="156"/>
      <c r="P9856" s="157"/>
      <c r="Q9856" s="105"/>
      <c r="R9856" s="158"/>
      <c r="S9856" s="159"/>
      <c r="T9856" s="153"/>
      <c r="Y9856" s="81"/>
      <c r="Z9856" s="153"/>
      <c r="AG9856" s="81"/>
      <c r="AJ9856" s="153"/>
      <c r="AL9856" s="154"/>
      <c r="AM9856" s="153"/>
      <c r="AN9856" s="81"/>
      <c r="AO9856" s="153"/>
      <c r="AQ9856" s="154"/>
      <c r="AR9856" s="153"/>
      <c r="AS9856" s="81"/>
      <c r="AT9856" s="153"/>
      <c r="AV9856" s="154"/>
      <c r="AW9856" s="153"/>
      <c r="BB9856" s="81"/>
      <c r="CB9856" s="82"/>
      <c r="CC9856" s="82"/>
      <c r="CM9856" s="81"/>
      <c r="CN9856" s="81"/>
      <c r="CO9856" s="81"/>
      <c r="CY9856" s="124"/>
      <c r="CZ9856" s="81"/>
      <c r="DE9856" s="125"/>
      <c r="DF9856" s="81"/>
    </row>
    <row r="9857" spans="15:110" x14ac:dyDescent="0.25">
      <c r="O9857" s="156"/>
      <c r="P9857" s="157"/>
      <c r="Q9857" s="105"/>
      <c r="R9857" s="158"/>
      <c r="S9857" s="159"/>
      <c r="T9857" s="153"/>
      <c r="Y9857" s="81"/>
      <c r="Z9857" s="153"/>
      <c r="AG9857" s="81"/>
      <c r="AJ9857" s="153"/>
      <c r="AL9857" s="154"/>
      <c r="AM9857" s="153"/>
      <c r="AN9857" s="81"/>
      <c r="AO9857" s="153"/>
      <c r="AQ9857" s="154"/>
      <c r="AR9857" s="153"/>
      <c r="AS9857" s="81"/>
      <c r="AT9857" s="153"/>
      <c r="AV9857" s="154"/>
      <c r="AW9857" s="153"/>
      <c r="BB9857" s="81"/>
      <c r="CB9857" s="82"/>
      <c r="CC9857" s="82"/>
      <c r="CM9857" s="81"/>
      <c r="CN9857" s="81"/>
      <c r="CO9857" s="81"/>
      <c r="CY9857" s="124"/>
      <c r="CZ9857" s="81"/>
      <c r="DE9857" s="125"/>
      <c r="DF9857" s="81"/>
    </row>
    <row r="9858" spans="15:110" x14ac:dyDescent="0.25">
      <c r="O9858" s="156"/>
      <c r="P9858" s="157"/>
      <c r="Q9858" s="105"/>
      <c r="R9858" s="158"/>
      <c r="S9858" s="159"/>
      <c r="T9858" s="153"/>
      <c r="Y9858" s="81"/>
      <c r="Z9858" s="153"/>
      <c r="AG9858" s="81"/>
      <c r="AJ9858" s="153"/>
      <c r="AL9858" s="154"/>
      <c r="AM9858" s="153"/>
      <c r="AN9858" s="81"/>
      <c r="AO9858" s="153"/>
      <c r="AQ9858" s="154"/>
      <c r="AR9858" s="153"/>
      <c r="AS9858" s="81"/>
      <c r="AT9858" s="153"/>
      <c r="AV9858" s="154"/>
      <c r="AW9858" s="153"/>
      <c r="BB9858" s="81"/>
      <c r="CB9858" s="82"/>
      <c r="CC9858" s="82"/>
      <c r="CM9858" s="81"/>
      <c r="CN9858" s="81"/>
      <c r="CO9858" s="81"/>
      <c r="CY9858" s="124"/>
      <c r="CZ9858" s="81"/>
      <c r="DE9858" s="125"/>
      <c r="DF9858" s="81"/>
    </row>
    <row r="9859" spans="15:110" x14ac:dyDescent="0.25">
      <c r="O9859" s="156"/>
      <c r="P9859" s="157"/>
      <c r="Q9859" s="105"/>
      <c r="R9859" s="158"/>
      <c r="S9859" s="159"/>
      <c r="T9859" s="153"/>
      <c r="Y9859" s="81"/>
      <c r="Z9859" s="153"/>
      <c r="AG9859" s="81"/>
      <c r="AJ9859" s="153"/>
      <c r="AL9859" s="154"/>
      <c r="AM9859" s="153"/>
      <c r="AN9859" s="81"/>
      <c r="AO9859" s="153"/>
      <c r="AQ9859" s="154"/>
      <c r="AR9859" s="153"/>
      <c r="AS9859" s="81"/>
      <c r="AT9859" s="153"/>
      <c r="AV9859" s="154"/>
      <c r="AW9859" s="153"/>
      <c r="BB9859" s="81"/>
      <c r="CB9859" s="82"/>
      <c r="CC9859" s="82"/>
      <c r="CM9859" s="81"/>
      <c r="CN9859" s="81"/>
      <c r="CO9859" s="81"/>
      <c r="CY9859" s="124"/>
      <c r="CZ9859" s="81"/>
      <c r="DE9859" s="125"/>
      <c r="DF9859" s="81"/>
    </row>
    <row r="9860" spans="15:110" x14ac:dyDescent="0.25">
      <c r="O9860" s="156"/>
      <c r="P9860" s="157"/>
      <c r="Q9860" s="105"/>
      <c r="R9860" s="158"/>
      <c r="S9860" s="159"/>
      <c r="T9860" s="153"/>
      <c r="Y9860" s="81"/>
      <c r="Z9860" s="153"/>
      <c r="AG9860" s="81"/>
      <c r="AJ9860" s="153"/>
      <c r="AL9860" s="154"/>
      <c r="AM9860" s="153"/>
      <c r="AN9860" s="81"/>
      <c r="AO9860" s="153"/>
      <c r="AQ9860" s="154"/>
      <c r="AR9860" s="153"/>
      <c r="AS9860" s="81"/>
      <c r="AT9860" s="153"/>
      <c r="AV9860" s="154"/>
      <c r="AW9860" s="153"/>
      <c r="BB9860" s="81"/>
      <c r="CB9860" s="82"/>
      <c r="CC9860" s="82"/>
      <c r="CM9860" s="81"/>
      <c r="CN9860" s="81"/>
      <c r="CO9860" s="81"/>
      <c r="CY9860" s="124"/>
      <c r="CZ9860" s="81"/>
      <c r="DE9860" s="125"/>
      <c r="DF9860" s="81"/>
    </row>
    <row r="9861" spans="15:110" x14ac:dyDescent="0.25">
      <c r="O9861" s="156"/>
      <c r="P9861" s="157"/>
      <c r="Q9861" s="105"/>
      <c r="R9861" s="158"/>
      <c r="S9861" s="159"/>
      <c r="T9861" s="153"/>
      <c r="Y9861" s="81"/>
      <c r="Z9861" s="153"/>
      <c r="AG9861" s="81"/>
      <c r="AJ9861" s="153"/>
      <c r="AL9861" s="154"/>
      <c r="AM9861" s="153"/>
      <c r="AN9861" s="81"/>
      <c r="AO9861" s="153"/>
      <c r="AQ9861" s="154"/>
      <c r="AR9861" s="153"/>
      <c r="AS9861" s="81"/>
      <c r="AT9861" s="153"/>
      <c r="AV9861" s="154"/>
      <c r="AW9861" s="153"/>
      <c r="BB9861" s="81"/>
      <c r="CB9861" s="82"/>
      <c r="CC9861" s="82"/>
      <c r="CM9861" s="81"/>
      <c r="CN9861" s="81"/>
      <c r="CO9861" s="81"/>
      <c r="CY9861" s="124"/>
      <c r="CZ9861" s="81"/>
      <c r="DE9861" s="125"/>
      <c r="DF9861" s="81"/>
    </row>
    <row r="9862" spans="15:110" x14ac:dyDescent="0.25">
      <c r="O9862" s="156"/>
      <c r="P9862" s="157"/>
      <c r="Q9862" s="105"/>
      <c r="R9862" s="158"/>
      <c r="S9862" s="159"/>
      <c r="T9862" s="153"/>
      <c r="Y9862" s="81"/>
      <c r="Z9862" s="153"/>
      <c r="AG9862" s="81"/>
      <c r="AJ9862" s="153"/>
      <c r="AL9862" s="154"/>
      <c r="AM9862" s="153"/>
      <c r="AN9862" s="81"/>
      <c r="AO9862" s="153"/>
      <c r="AQ9862" s="154"/>
      <c r="AR9862" s="153"/>
      <c r="AS9862" s="81"/>
      <c r="AT9862" s="153"/>
      <c r="AV9862" s="154"/>
      <c r="AW9862" s="153"/>
      <c r="BB9862" s="81"/>
      <c r="CB9862" s="82"/>
      <c r="CC9862" s="82"/>
      <c r="CM9862" s="81"/>
      <c r="CN9862" s="81"/>
      <c r="CO9862" s="81"/>
      <c r="CY9862" s="124"/>
      <c r="CZ9862" s="81"/>
      <c r="DE9862" s="125"/>
      <c r="DF9862" s="81"/>
    </row>
    <row r="9863" spans="15:110" x14ac:dyDescent="0.25">
      <c r="O9863" s="156"/>
      <c r="P9863" s="157"/>
      <c r="Q9863" s="105"/>
      <c r="R9863" s="158"/>
      <c r="S9863" s="159"/>
      <c r="T9863" s="153"/>
      <c r="Y9863" s="81"/>
      <c r="Z9863" s="153"/>
      <c r="AG9863" s="81"/>
      <c r="AJ9863" s="153"/>
      <c r="AL9863" s="154"/>
      <c r="AM9863" s="153"/>
      <c r="AN9863" s="81"/>
      <c r="AO9863" s="153"/>
      <c r="AQ9863" s="154"/>
      <c r="AR9863" s="153"/>
      <c r="AS9863" s="81"/>
      <c r="AT9863" s="153"/>
      <c r="AV9863" s="154"/>
      <c r="AW9863" s="153"/>
      <c r="BB9863" s="81"/>
      <c r="CB9863" s="82"/>
      <c r="CC9863" s="82"/>
      <c r="CM9863" s="81"/>
      <c r="CN9863" s="81"/>
      <c r="CO9863" s="81"/>
      <c r="CY9863" s="124"/>
      <c r="CZ9863" s="81"/>
      <c r="DE9863" s="125"/>
      <c r="DF9863" s="81"/>
    </row>
    <row r="9864" spans="15:110" x14ac:dyDescent="0.25">
      <c r="O9864" s="156"/>
      <c r="P9864" s="157"/>
      <c r="Q9864" s="105"/>
      <c r="R9864" s="158"/>
      <c r="S9864" s="159"/>
      <c r="T9864" s="153"/>
      <c r="Y9864" s="81"/>
      <c r="Z9864" s="153"/>
      <c r="AG9864" s="81"/>
      <c r="AJ9864" s="153"/>
      <c r="AL9864" s="154"/>
      <c r="AM9864" s="153"/>
      <c r="AN9864" s="81"/>
      <c r="AO9864" s="153"/>
      <c r="AQ9864" s="154"/>
      <c r="AR9864" s="153"/>
      <c r="AS9864" s="81"/>
      <c r="AT9864" s="153"/>
      <c r="AV9864" s="154"/>
      <c r="AW9864" s="153"/>
      <c r="BB9864" s="81"/>
      <c r="CB9864" s="82"/>
      <c r="CC9864" s="82"/>
      <c r="CM9864" s="81"/>
      <c r="CN9864" s="81"/>
      <c r="CO9864" s="81"/>
      <c r="CY9864" s="124"/>
      <c r="CZ9864" s="81"/>
      <c r="DE9864" s="125"/>
      <c r="DF9864" s="81"/>
    </row>
    <row r="9865" spans="15:110" x14ac:dyDescent="0.25">
      <c r="O9865" s="156"/>
      <c r="P9865" s="157"/>
      <c r="Q9865" s="105"/>
      <c r="R9865" s="158"/>
      <c r="S9865" s="159"/>
      <c r="T9865" s="153"/>
      <c r="Y9865" s="81"/>
      <c r="Z9865" s="153"/>
      <c r="AG9865" s="81"/>
      <c r="AJ9865" s="153"/>
      <c r="AL9865" s="154"/>
      <c r="AM9865" s="153"/>
      <c r="AN9865" s="81"/>
      <c r="AO9865" s="153"/>
      <c r="AQ9865" s="154"/>
      <c r="AR9865" s="153"/>
      <c r="AS9865" s="81"/>
      <c r="AT9865" s="153"/>
      <c r="AV9865" s="154"/>
      <c r="AW9865" s="153"/>
      <c r="BB9865" s="81"/>
      <c r="CB9865" s="82"/>
      <c r="CC9865" s="82"/>
      <c r="CM9865" s="81"/>
      <c r="CN9865" s="81"/>
      <c r="CO9865" s="81"/>
      <c r="CY9865" s="124"/>
      <c r="CZ9865" s="81"/>
      <c r="DE9865" s="125"/>
      <c r="DF9865" s="81"/>
    </row>
    <row r="9866" spans="15:110" x14ac:dyDescent="0.25">
      <c r="O9866" s="156"/>
      <c r="P9866" s="157"/>
      <c r="Q9866" s="105"/>
      <c r="R9866" s="158"/>
      <c r="S9866" s="159"/>
      <c r="T9866" s="153"/>
      <c r="Y9866" s="81"/>
      <c r="Z9866" s="153"/>
      <c r="AG9866" s="81"/>
      <c r="AJ9866" s="153"/>
      <c r="AL9866" s="154"/>
      <c r="AM9866" s="153"/>
      <c r="AN9866" s="81"/>
      <c r="AO9866" s="153"/>
      <c r="AQ9866" s="154"/>
      <c r="AR9866" s="153"/>
      <c r="AS9866" s="81"/>
      <c r="AT9866" s="153"/>
      <c r="AV9866" s="154"/>
      <c r="AW9866" s="153"/>
      <c r="BB9866" s="81"/>
      <c r="CB9866" s="82"/>
      <c r="CC9866" s="82"/>
      <c r="CM9866" s="81"/>
      <c r="CN9866" s="81"/>
      <c r="CO9866" s="81"/>
      <c r="CY9866" s="124"/>
      <c r="CZ9866" s="81"/>
      <c r="DE9866" s="125"/>
      <c r="DF9866" s="81"/>
    </row>
    <row r="9867" spans="15:110" x14ac:dyDescent="0.25">
      <c r="O9867" s="156"/>
      <c r="P9867" s="157"/>
      <c r="Q9867" s="105"/>
      <c r="R9867" s="158"/>
      <c r="S9867" s="159"/>
      <c r="T9867" s="153"/>
      <c r="Y9867" s="81"/>
      <c r="Z9867" s="153"/>
      <c r="AG9867" s="81"/>
      <c r="AJ9867" s="153"/>
      <c r="AL9867" s="154"/>
      <c r="AM9867" s="153"/>
      <c r="AN9867" s="81"/>
      <c r="AO9867" s="153"/>
      <c r="AQ9867" s="154"/>
      <c r="AR9867" s="153"/>
      <c r="AS9867" s="81"/>
      <c r="AT9867" s="153"/>
      <c r="AV9867" s="154"/>
      <c r="AW9867" s="153"/>
      <c r="BB9867" s="81"/>
      <c r="CB9867" s="82"/>
      <c r="CC9867" s="82"/>
      <c r="CM9867" s="81"/>
      <c r="CN9867" s="81"/>
      <c r="CO9867" s="81"/>
      <c r="CY9867" s="124"/>
      <c r="CZ9867" s="81"/>
      <c r="DE9867" s="125"/>
      <c r="DF9867" s="81"/>
    </row>
    <row r="9868" spans="15:110" x14ac:dyDescent="0.25">
      <c r="O9868" s="156"/>
      <c r="P9868" s="157"/>
      <c r="Q9868" s="105"/>
      <c r="R9868" s="158"/>
      <c r="S9868" s="159"/>
      <c r="T9868" s="153"/>
      <c r="Y9868" s="81"/>
      <c r="Z9868" s="153"/>
      <c r="AG9868" s="81"/>
      <c r="AJ9868" s="153"/>
      <c r="AL9868" s="154"/>
      <c r="AM9868" s="153"/>
      <c r="AN9868" s="81"/>
      <c r="AO9868" s="153"/>
      <c r="AQ9868" s="154"/>
      <c r="AR9868" s="153"/>
      <c r="AS9868" s="81"/>
      <c r="AT9868" s="153"/>
      <c r="AV9868" s="154"/>
      <c r="AW9868" s="153"/>
      <c r="BB9868" s="81"/>
      <c r="CB9868" s="82"/>
      <c r="CC9868" s="82"/>
      <c r="CM9868" s="81"/>
      <c r="CN9868" s="81"/>
      <c r="CO9868" s="81"/>
      <c r="CY9868" s="124"/>
      <c r="CZ9868" s="81"/>
      <c r="DE9868" s="125"/>
      <c r="DF9868" s="81"/>
    </row>
    <row r="9869" spans="15:110" x14ac:dyDescent="0.25">
      <c r="O9869" s="156"/>
      <c r="P9869" s="157"/>
      <c r="Q9869" s="105"/>
      <c r="R9869" s="158"/>
      <c r="S9869" s="159"/>
      <c r="T9869" s="153"/>
      <c r="Y9869" s="81"/>
      <c r="Z9869" s="153"/>
      <c r="AG9869" s="81"/>
      <c r="AJ9869" s="153"/>
      <c r="AL9869" s="154"/>
      <c r="AM9869" s="153"/>
      <c r="AN9869" s="81"/>
      <c r="AO9869" s="153"/>
      <c r="AQ9869" s="154"/>
      <c r="AR9869" s="153"/>
      <c r="AS9869" s="81"/>
      <c r="AT9869" s="153"/>
      <c r="AV9869" s="154"/>
      <c r="AW9869" s="153"/>
      <c r="BB9869" s="81"/>
      <c r="CB9869" s="82"/>
      <c r="CC9869" s="82"/>
      <c r="CM9869" s="81"/>
      <c r="CN9869" s="81"/>
      <c r="CO9869" s="81"/>
      <c r="CY9869" s="124"/>
      <c r="CZ9869" s="81"/>
      <c r="DE9869" s="125"/>
      <c r="DF9869" s="81"/>
    </row>
    <row r="9870" spans="15:110" x14ac:dyDescent="0.25">
      <c r="O9870" s="156"/>
      <c r="P9870" s="157"/>
      <c r="Q9870" s="105"/>
      <c r="R9870" s="158"/>
      <c r="S9870" s="159"/>
      <c r="T9870" s="153"/>
      <c r="Y9870" s="81"/>
      <c r="Z9870" s="153"/>
      <c r="AG9870" s="81"/>
      <c r="AJ9870" s="153"/>
      <c r="AL9870" s="154"/>
      <c r="AM9870" s="153"/>
      <c r="AN9870" s="81"/>
      <c r="AO9870" s="153"/>
      <c r="AQ9870" s="154"/>
      <c r="AR9870" s="153"/>
      <c r="AS9870" s="81"/>
      <c r="AT9870" s="153"/>
      <c r="AV9870" s="154"/>
      <c r="AW9870" s="153"/>
      <c r="BB9870" s="81"/>
      <c r="CB9870" s="82"/>
      <c r="CC9870" s="82"/>
      <c r="CM9870" s="81"/>
      <c r="CN9870" s="81"/>
      <c r="CO9870" s="81"/>
      <c r="CY9870" s="124"/>
      <c r="CZ9870" s="81"/>
      <c r="DE9870" s="125"/>
      <c r="DF9870" s="81"/>
    </row>
    <row r="9871" spans="15:110" x14ac:dyDescent="0.25">
      <c r="O9871" s="156"/>
      <c r="P9871" s="157"/>
      <c r="Q9871" s="105"/>
      <c r="R9871" s="158"/>
      <c r="S9871" s="159"/>
      <c r="T9871" s="153"/>
      <c r="Y9871" s="81"/>
      <c r="Z9871" s="153"/>
      <c r="AG9871" s="81"/>
      <c r="AJ9871" s="153"/>
      <c r="AL9871" s="154"/>
      <c r="AM9871" s="153"/>
      <c r="AN9871" s="81"/>
      <c r="AO9871" s="153"/>
      <c r="AQ9871" s="154"/>
      <c r="AR9871" s="153"/>
      <c r="AS9871" s="81"/>
      <c r="AT9871" s="153"/>
      <c r="AV9871" s="154"/>
      <c r="AW9871" s="153"/>
      <c r="BB9871" s="81"/>
      <c r="CB9871" s="82"/>
      <c r="CC9871" s="82"/>
      <c r="CM9871" s="81"/>
      <c r="CN9871" s="81"/>
      <c r="CO9871" s="81"/>
      <c r="CY9871" s="124"/>
      <c r="CZ9871" s="81"/>
      <c r="DE9871" s="125"/>
      <c r="DF9871" s="81"/>
    </row>
    <row r="9872" spans="15:110" x14ac:dyDescent="0.25">
      <c r="O9872" s="156"/>
      <c r="P9872" s="157"/>
      <c r="Q9872" s="105"/>
      <c r="R9872" s="158"/>
      <c r="S9872" s="159"/>
      <c r="T9872" s="153"/>
      <c r="Y9872" s="81"/>
      <c r="Z9872" s="153"/>
      <c r="AG9872" s="81"/>
      <c r="AJ9872" s="153"/>
      <c r="AL9872" s="154"/>
      <c r="AM9872" s="153"/>
      <c r="AN9872" s="81"/>
      <c r="AO9872" s="153"/>
      <c r="AQ9872" s="154"/>
      <c r="AR9872" s="153"/>
      <c r="AS9872" s="81"/>
      <c r="AT9872" s="153"/>
      <c r="AV9872" s="154"/>
      <c r="AW9872" s="153"/>
      <c r="BB9872" s="81"/>
      <c r="CB9872" s="82"/>
      <c r="CC9872" s="82"/>
      <c r="CM9872" s="81"/>
      <c r="CN9872" s="81"/>
      <c r="CO9872" s="81"/>
      <c r="CY9872" s="124"/>
      <c r="CZ9872" s="81"/>
      <c r="DE9872" s="125"/>
      <c r="DF9872" s="81"/>
    </row>
    <row r="9873" spans="15:110" x14ac:dyDescent="0.25">
      <c r="O9873" s="156"/>
      <c r="P9873" s="157"/>
      <c r="Q9873" s="105"/>
      <c r="R9873" s="158"/>
      <c r="S9873" s="159"/>
      <c r="T9873" s="153"/>
      <c r="Y9873" s="81"/>
      <c r="Z9873" s="153"/>
      <c r="AG9873" s="81"/>
      <c r="AJ9873" s="153"/>
      <c r="AL9873" s="154"/>
      <c r="AM9873" s="153"/>
      <c r="AN9873" s="81"/>
      <c r="AO9873" s="153"/>
      <c r="AQ9873" s="154"/>
      <c r="AR9873" s="153"/>
      <c r="AS9873" s="81"/>
      <c r="AT9873" s="153"/>
      <c r="AV9873" s="154"/>
      <c r="AW9873" s="153"/>
      <c r="BB9873" s="81"/>
      <c r="CB9873" s="82"/>
      <c r="CC9873" s="82"/>
      <c r="CM9873" s="81"/>
      <c r="CN9873" s="81"/>
      <c r="CO9873" s="81"/>
      <c r="CY9873" s="124"/>
      <c r="CZ9873" s="81"/>
      <c r="DE9873" s="125"/>
      <c r="DF9873" s="81"/>
    </row>
    <row r="9874" spans="15:110" x14ac:dyDescent="0.25">
      <c r="O9874" s="156"/>
      <c r="P9874" s="157"/>
      <c r="Q9874" s="105"/>
      <c r="R9874" s="158"/>
      <c r="S9874" s="159"/>
      <c r="T9874" s="153"/>
      <c r="Y9874" s="81"/>
      <c r="Z9874" s="153"/>
      <c r="AG9874" s="81"/>
      <c r="AJ9874" s="153"/>
      <c r="AL9874" s="154"/>
      <c r="AM9874" s="153"/>
      <c r="AN9874" s="81"/>
      <c r="AO9874" s="153"/>
      <c r="AQ9874" s="154"/>
      <c r="AR9874" s="153"/>
      <c r="AS9874" s="81"/>
      <c r="AT9874" s="153"/>
      <c r="AV9874" s="154"/>
      <c r="AW9874" s="153"/>
      <c r="BB9874" s="81"/>
      <c r="CB9874" s="82"/>
      <c r="CC9874" s="82"/>
      <c r="CM9874" s="81"/>
      <c r="CN9874" s="81"/>
      <c r="CO9874" s="81"/>
      <c r="CY9874" s="124"/>
      <c r="CZ9874" s="81"/>
      <c r="DE9874" s="125"/>
      <c r="DF9874" s="81"/>
    </row>
    <row r="9875" spans="15:110" x14ac:dyDescent="0.25">
      <c r="O9875" s="156"/>
      <c r="P9875" s="157"/>
      <c r="Q9875" s="105"/>
      <c r="R9875" s="158"/>
      <c r="S9875" s="159"/>
      <c r="T9875" s="153"/>
      <c r="Y9875" s="81"/>
      <c r="Z9875" s="153"/>
      <c r="AG9875" s="81"/>
      <c r="AJ9875" s="153"/>
      <c r="AL9875" s="154"/>
      <c r="AM9875" s="153"/>
      <c r="AN9875" s="81"/>
      <c r="AO9875" s="153"/>
      <c r="AQ9875" s="154"/>
      <c r="AR9875" s="153"/>
      <c r="AS9875" s="81"/>
      <c r="AT9875" s="153"/>
      <c r="AV9875" s="154"/>
      <c r="AW9875" s="153"/>
      <c r="BB9875" s="81"/>
      <c r="CB9875" s="82"/>
      <c r="CC9875" s="82"/>
      <c r="CM9875" s="81"/>
      <c r="CN9875" s="81"/>
      <c r="CO9875" s="81"/>
      <c r="CY9875" s="124"/>
      <c r="CZ9875" s="81"/>
      <c r="DE9875" s="125"/>
      <c r="DF9875" s="81"/>
    </row>
    <row r="9876" spans="15:110" x14ac:dyDescent="0.25">
      <c r="O9876" s="156"/>
      <c r="P9876" s="157"/>
      <c r="Q9876" s="105"/>
      <c r="R9876" s="158"/>
      <c r="S9876" s="159"/>
      <c r="T9876" s="153"/>
      <c r="Y9876" s="81"/>
      <c r="Z9876" s="153"/>
      <c r="AG9876" s="81"/>
      <c r="AJ9876" s="153"/>
      <c r="AL9876" s="154"/>
      <c r="AM9876" s="153"/>
      <c r="AN9876" s="81"/>
      <c r="AO9876" s="153"/>
      <c r="AQ9876" s="154"/>
      <c r="AR9876" s="153"/>
      <c r="AS9876" s="81"/>
      <c r="AT9876" s="153"/>
      <c r="AV9876" s="154"/>
      <c r="AW9876" s="153"/>
      <c r="BB9876" s="81"/>
      <c r="CB9876" s="82"/>
      <c r="CC9876" s="82"/>
      <c r="CM9876" s="81"/>
      <c r="CN9876" s="81"/>
      <c r="CO9876" s="81"/>
      <c r="CY9876" s="124"/>
      <c r="CZ9876" s="81"/>
      <c r="DE9876" s="125"/>
      <c r="DF9876" s="81"/>
    </row>
    <row r="9877" spans="15:110" x14ac:dyDescent="0.25">
      <c r="O9877" s="156"/>
      <c r="P9877" s="157"/>
      <c r="Q9877" s="105"/>
      <c r="R9877" s="158"/>
      <c r="S9877" s="159"/>
      <c r="T9877" s="153"/>
      <c r="Y9877" s="81"/>
      <c r="Z9877" s="153"/>
      <c r="AG9877" s="81"/>
      <c r="AJ9877" s="153"/>
      <c r="AL9877" s="154"/>
      <c r="AM9877" s="153"/>
      <c r="AN9877" s="81"/>
      <c r="AO9877" s="153"/>
      <c r="AQ9877" s="154"/>
      <c r="AR9877" s="153"/>
      <c r="AS9877" s="81"/>
      <c r="AT9877" s="153"/>
      <c r="AV9877" s="154"/>
      <c r="AW9877" s="153"/>
      <c r="BB9877" s="81"/>
      <c r="CB9877" s="82"/>
      <c r="CC9877" s="82"/>
      <c r="CM9877" s="81"/>
      <c r="CN9877" s="81"/>
      <c r="CO9877" s="81"/>
      <c r="CY9877" s="124"/>
      <c r="CZ9877" s="81"/>
      <c r="DE9877" s="125"/>
      <c r="DF9877" s="81"/>
    </row>
    <row r="9878" spans="15:110" x14ac:dyDescent="0.25">
      <c r="O9878" s="156"/>
      <c r="P9878" s="157"/>
      <c r="Q9878" s="105"/>
      <c r="R9878" s="158"/>
      <c r="S9878" s="159"/>
      <c r="T9878" s="153"/>
      <c r="Y9878" s="81"/>
      <c r="Z9878" s="153"/>
      <c r="AG9878" s="81"/>
      <c r="AJ9878" s="153"/>
      <c r="AL9878" s="154"/>
      <c r="AM9878" s="153"/>
      <c r="AN9878" s="81"/>
      <c r="AO9878" s="153"/>
      <c r="AQ9878" s="154"/>
      <c r="AR9878" s="153"/>
      <c r="AS9878" s="81"/>
      <c r="AT9878" s="153"/>
      <c r="AV9878" s="154"/>
      <c r="AW9878" s="153"/>
      <c r="BB9878" s="81"/>
      <c r="CB9878" s="82"/>
      <c r="CC9878" s="82"/>
      <c r="CM9878" s="81"/>
      <c r="CN9878" s="81"/>
      <c r="CO9878" s="81"/>
      <c r="CY9878" s="124"/>
      <c r="CZ9878" s="81"/>
      <c r="DE9878" s="125"/>
      <c r="DF9878" s="81"/>
    </row>
    <row r="9879" spans="15:110" x14ac:dyDescent="0.25">
      <c r="O9879" s="156"/>
      <c r="P9879" s="157"/>
      <c r="Q9879" s="105"/>
      <c r="R9879" s="158"/>
      <c r="S9879" s="159"/>
      <c r="T9879" s="153"/>
      <c r="Y9879" s="81"/>
      <c r="Z9879" s="153"/>
      <c r="AG9879" s="81"/>
      <c r="AJ9879" s="153"/>
      <c r="AL9879" s="154"/>
      <c r="AM9879" s="153"/>
      <c r="AN9879" s="81"/>
      <c r="AO9879" s="153"/>
      <c r="AQ9879" s="154"/>
      <c r="AR9879" s="153"/>
      <c r="AS9879" s="81"/>
      <c r="AT9879" s="153"/>
      <c r="AV9879" s="154"/>
      <c r="AW9879" s="153"/>
      <c r="BB9879" s="81"/>
      <c r="CB9879" s="82"/>
      <c r="CC9879" s="82"/>
      <c r="CM9879" s="81"/>
      <c r="CN9879" s="81"/>
      <c r="CO9879" s="81"/>
      <c r="CY9879" s="124"/>
      <c r="CZ9879" s="81"/>
      <c r="DE9879" s="125"/>
      <c r="DF9879" s="81"/>
    </row>
    <row r="9880" spans="15:110" x14ac:dyDescent="0.25">
      <c r="O9880" s="156"/>
      <c r="P9880" s="157"/>
      <c r="Q9880" s="105"/>
      <c r="R9880" s="158"/>
      <c r="S9880" s="159"/>
      <c r="T9880" s="153"/>
      <c r="Y9880" s="81"/>
      <c r="Z9880" s="153"/>
      <c r="AG9880" s="81"/>
      <c r="AJ9880" s="153"/>
      <c r="AL9880" s="154"/>
      <c r="AM9880" s="153"/>
      <c r="AN9880" s="81"/>
      <c r="AO9880" s="153"/>
      <c r="AQ9880" s="154"/>
      <c r="AR9880" s="153"/>
      <c r="AS9880" s="81"/>
      <c r="AT9880" s="153"/>
      <c r="AV9880" s="154"/>
      <c r="AW9880" s="153"/>
      <c r="BB9880" s="81"/>
      <c r="CB9880" s="82"/>
      <c r="CC9880" s="82"/>
      <c r="CM9880" s="81"/>
      <c r="CN9880" s="81"/>
      <c r="CO9880" s="81"/>
      <c r="CY9880" s="124"/>
      <c r="CZ9880" s="81"/>
      <c r="DE9880" s="125"/>
      <c r="DF9880" s="81"/>
    </row>
    <row r="9881" spans="15:110" x14ac:dyDescent="0.25">
      <c r="O9881" s="156"/>
      <c r="P9881" s="157"/>
      <c r="Q9881" s="105"/>
      <c r="R9881" s="158"/>
      <c r="S9881" s="159"/>
      <c r="T9881" s="153"/>
      <c r="Y9881" s="81"/>
      <c r="Z9881" s="153"/>
      <c r="AG9881" s="81"/>
      <c r="AJ9881" s="153"/>
      <c r="AL9881" s="154"/>
      <c r="AM9881" s="153"/>
      <c r="AN9881" s="81"/>
      <c r="AO9881" s="153"/>
      <c r="AQ9881" s="154"/>
      <c r="AR9881" s="153"/>
      <c r="AS9881" s="81"/>
      <c r="AT9881" s="153"/>
      <c r="AV9881" s="154"/>
      <c r="AW9881" s="153"/>
      <c r="BB9881" s="81"/>
      <c r="CB9881" s="82"/>
      <c r="CC9881" s="82"/>
      <c r="CM9881" s="81"/>
      <c r="CN9881" s="81"/>
      <c r="CO9881" s="81"/>
      <c r="CY9881" s="124"/>
      <c r="CZ9881" s="81"/>
      <c r="DE9881" s="125"/>
      <c r="DF9881" s="81"/>
    </row>
    <row r="9882" spans="15:110" x14ac:dyDescent="0.25">
      <c r="O9882" s="156"/>
      <c r="P9882" s="157"/>
      <c r="Q9882" s="105"/>
      <c r="R9882" s="158"/>
      <c r="S9882" s="159"/>
      <c r="T9882" s="153"/>
      <c r="Y9882" s="81"/>
      <c r="Z9882" s="153"/>
      <c r="AG9882" s="81"/>
      <c r="AJ9882" s="153"/>
      <c r="AL9882" s="154"/>
      <c r="AM9882" s="153"/>
      <c r="AN9882" s="81"/>
      <c r="AO9882" s="153"/>
      <c r="AQ9882" s="154"/>
      <c r="AR9882" s="153"/>
      <c r="AS9882" s="81"/>
      <c r="AT9882" s="153"/>
      <c r="AV9882" s="154"/>
      <c r="AW9882" s="153"/>
      <c r="BB9882" s="81"/>
      <c r="CB9882" s="82"/>
      <c r="CC9882" s="82"/>
      <c r="CM9882" s="81"/>
      <c r="CN9882" s="81"/>
      <c r="CO9882" s="81"/>
      <c r="CY9882" s="124"/>
      <c r="CZ9882" s="81"/>
      <c r="DE9882" s="125"/>
      <c r="DF9882" s="81"/>
    </row>
    <row r="9883" spans="15:110" x14ac:dyDescent="0.25">
      <c r="O9883" s="156"/>
      <c r="P9883" s="157"/>
      <c r="Q9883" s="105"/>
      <c r="R9883" s="158"/>
      <c r="S9883" s="159"/>
      <c r="T9883" s="153"/>
      <c r="Y9883" s="81"/>
      <c r="Z9883" s="153"/>
      <c r="AG9883" s="81"/>
      <c r="AJ9883" s="153"/>
      <c r="AL9883" s="154"/>
      <c r="AM9883" s="153"/>
      <c r="AN9883" s="81"/>
      <c r="AO9883" s="153"/>
      <c r="AQ9883" s="154"/>
      <c r="AR9883" s="153"/>
      <c r="AS9883" s="81"/>
      <c r="AT9883" s="153"/>
      <c r="AV9883" s="154"/>
      <c r="AW9883" s="153"/>
      <c r="BB9883" s="81"/>
      <c r="CB9883" s="82"/>
      <c r="CC9883" s="82"/>
      <c r="CM9883" s="81"/>
      <c r="CN9883" s="81"/>
      <c r="CO9883" s="81"/>
      <c r="CY9883" s="124"/>
      <c r="CZ9883" s="81"/>
      <c r="DE9883" s="125"/>
      <c r="DF9883" s="81"/>
    </row>
    <row r="9884" spans="15:110" x14ac:dyDescent="0.25">
      <c r="O9884" s="156"/>
      <c r="P9884" s="157"/>
      <c r="Q9884" s="105"/>
      <c r="R9884" s="158"/>
      <c r="S9884" s="159"/>
      <c r="T9884" s="153"/>
      <c r="Y9884" s="81"/>
      <c r="Z9884" s="153"/>
      <c r="AG9884" s="81"/>
      <c r="AJ9884" s="153"/>
      <c r="AL9884" s="154"/>
      <c r="AM9884" s="153"/>
      <c r="AN9884" s="81"/>
      <c r="AO9884" s="153"/>
      <c r="AQ9884" s="154"/>
      <c r="AR9884" s="153"/>
      <c r="AS9884" s="81"/>
      <c r="AT9884" s="153"/>
      <c r="AV9884" s="154"/>
      <c r="AW9884" s="153"/>
      <c r="BB9884" s="81"/>
      <c r="CB9884" s="82"/>
      <c r="CC9884" s="82"/>
      <c r="CM9884" s="81"/>
      <c r="CN9884" s="81"/>
      <c r="CO9884" s="81"/>
      <c r="CY9884" s="124"/>
      <c r="CZ9884" s="81"/>
      <c r="DE9884" s="125"/>
      <c r="DF9884" s="81"/>
    </row>
    <row r="9885" spans="15:110" x14ac:dyDescent="0.25">
      <c r="O9885" s="156"/>
      <c r="P9885" s="157"/>
      <c r="Q9885" s="105"/>
      <c r="R9885" s="158"/>
      <c r="S9885" s="159"/>
      <c r="T9885" s="153"/>
      <c r="Y9885" s="81"/>
      <c r="Z9885" s="153"/>
      <c r="AG9885" s="81"/>
      <c r="AJ9885" s="153"/>
      <c r="AL9885" s="154"/>
      <c r="AM9885" s="153"/>
      <c r="AN9885" s="81"/>
      <c r="AO9885" s="153"/>
      <c r="AQ9885" s="154"/>
      <c r="AR9885" s="153"/>
      <c r="AS9885" s="81"/>
      <c r="AT9885" s="153"/>
      <c r="AV9885" s="154"/>
      <c r="AW9885" s="153"/>
      <c r="BB9885" s="81"/>
      <c r="CB9885" s="82"/>
      <c r="CC9885" s="82"/>
      <c r="CM9885" s="81"/>
      <c r="CN9885" s="81"/>
      <c r="CO9885" s="81"/>
      <c r="CY9885" s="124"/>
      <c r="CZ9885" s="81"/>
      <c r="DE9885" s="125"/>
      <c r="DF9885" s="81"/>
    </row>
    <row r="9886" spans="15:110" x14ac:dyDescent="0.25">
      <c r="O9886" s="156"/>
      <c r="P9886" s="157"/>
      <c r="Q9886" s="105"/>
      <c r="R9886" s="158"/>
      <c r="S9886" s="159"/>
      <c r="T9886" s="153"/>
      <c r="Y9886" s="81"/>
      <c r="Z9886" s="153"/>
      <c r="AG9886" s="81"/>
      <c r="AJ9886" s="153"/>
      <c r="AL9886" s="154"/>
      <c r="AM9886" s="153"/>
      <c r="AN9886" s="81"/>
      <c r="AO9886" s="153"/>
      <c r="AQ9886" s="154"/>
      <c r="AR9886" s="153"/>
      <c r="AS9886" s="81"/>
      <c r="AT9886" s="153"/>
      <c r="AV9886" s="154"/>
      <c r="AW9886" s="153"/>
      <c r="BB9886" s="81"/>
      <c r="CB9886" s="82"/>
      <c r="CC9886" s="82"/>
      <c r="CM9886" s="81"/>
      <c r="CN9886" s="81"/>
      <c r="CO9886" s="81"/>
      <c r="CY9886" s="124"/>
      <c r="CZ9886" s="81"/>
      <c r="DE9886" s="125"/>
      <c r="DF9886" s="81"/>
    </row>
    <row r="9887" spans="15:110" x14ac:dyDescent="0.25">
      <c r="O9887" s="156"/>
      <c r="P9887" s="157"/>
      <c r="Q9887" s="105"/>
      <c r="R9887" s="158"/>
      <c r="S9887" s="159"/>
      <c r="T9887" s="153"/>
      <c r="Y9887" s="81"/>
      <c r="Z9887" s="153"/>
      <c r="AG9887" s="81"/>
      <c r="AJ9887" s="153"/>
      <c r="AL9887" s="154"/>
      <c r="AM9887" s="153"/>
      <c r="AN9887" s="81"/>
      <c r="AO9887" s="153"/>
      <c r="AQ9887" s="154"/>
      <c r="AR9887" s="153"/>
      <c r="AS9887" s="81"/>
      <c r="AT9887" s="153"/>
      <c r="AV9887" s="154"/>
      <c r="AW9887" s="153"/>
      <c r="BB9887" s="81"/>
      <c r="CB9887" s="82"/>
      <c r="CC9887" s="82"/>
      <c r="CM9887" s="81"/>
      <c r="CN9887" s="81"/>
      <c r="CO9887" s="81"/>
      <c r="CY9887" s="124"/>
      <c r="CZ9887" s="81"/>
      <c r="DE9887" s="125"/>
      <c r="DF9887" s="81"/>
    </row>
    <row r="9888" spans="15:110" x14ac:dyDescent="0.25">
      <c r="O9888" s="156"/>
      <c r="P9888" s="157"/>
      <c r="Q9888" s="105"/>
      <c r="R9888" s="158"/>
      <c r="S9888" s="159"/>
      <c r="T9888" s="153"/>
      <c r="Y9888" s="81"/>
      <c r="Z9888" s="153"/>
      <c r="AG9888" s="81"/>
      <c r="AJ9888" s="153"/>
      <c r="AL9888" s="154"/>
      <c r="AM9888" s="153"/>
      <c r="AN9888" s="81"/>
      <c r="AO9888" s="153"/>
      <c r="AQ9888" s="154"/>
      <c r="AR9888" s="153"/>
      <c r="AS9888" s="81"/>
      <c r="AT9888" s="153"/>
      <c r="AV9888" s="154"/>
      <c r="AW9888" s="153"/>
      <c r="BB9888" s="81"/>
      <c r="CB9888" s="82"/>
      <c r="CC9888" s="82"/>
      <c r="CM9888" s="81"/>
      <c r="CN9888" s="81"/>
      <c r="CO9888" s="81"/>
      <c r="CY9888" s="124"/>
      <c r="CZ9888" s="81"/>
      <c r="DE9888" s="125"/>
      <c r="DF9888" s="81"/>
    </row>
    <row r="9889" spans="15:110" x14ac:dyDescent="0.25">
      <c r="O9889" s="156"/>
      <c r="P9889" s="157"/>
      <c r="Q9889" s="105"/>
      <c r="R9889" s="158"/>
      <c r="S9889" s="159"/>
      <c r="T9889" s="153"/>
      <c r="Y9889" s="81"/>
      <c r="Z9889" s="153"/>
      <c r="AG9889" s="81"/>
      <c r="AJ9889" s="153"/>
      <c r="AL9889" s="154"/>
      <c r="AM9889" s="153"/>
      <c r="AN9889" s="81"/>
      <c r="AO9889" s="153"/>
      <c r="AQ9889" s="154"/>
      <c r="AR9889" s="153"/>
      <c r="AS9889" s="81"/>
      <c r="AT9889" s="153"/>
      <c r="AV9889" s="154"/>
      <c r="AW9889" s="153"/>
      <c r="BB9889" s="81"/>
      <c r="CB9889" s="82"/>
      <c r="CC9889" s="82"/>
      <c r="CM9889" s="81"/>
      <c r="CN9889" s="81"/>
      <c r="CO9889" s="81"/>
      <c r="CY9889" s="124"/>
      <c r="CZ9889" s="81"/>
      <c r="DE9889" s="125"/>
      <c r="DF9889" s="81"/>
    </row>
    <row r="9890" spans="15:110" x14ac:dyDescent="0.25">
      <c r="O9890" s="156"/>
      <c r="P9890" s="157"/>
      <c r="Q9890" s="105"/>
      <c r="R9890" s="158"/>
      <c r="S9890" s="159"/>
      <c r="T9890" s="153"/>
      <c r="Y9890" s="81"/>
      <c r="Z9890" s="153"/>
      <c r="AG9890" s="81"/>
      <c r="AJ9890" s="153"/>
      <c r="AL9890" s="154"/>
      <c r="AM9890" s="153"/>
      <c r="AN9890" s="81"/>
      <c r="AO9890" s="153"/>
      <c r="AQ9890" s="154"/>
      <c r="AR9890" s="153"/>
      <c r="AS9890" s="81"/>
      <c r="AT9890" s="153"/>
      <c r="AV9890" s="154"/>
      <c r="AW9890" s="153"/>
      <c r="BB9890" s="81"/>
      <c r="CB9890" s="82"/>
      <c r="CC9890" s="82"/>
      <c r="CM9890" s="81"/>
      <c r="CN9890" s="81"/>
      <c r="CO9890" s="81"/>
      <c r="CY9890" s="124"/>
      <c r="CZ9890" s="81"/>
      <c r="DE9890" s="125"/>
      <c r="DF9890" s="81"/>
    </row>
    <row r="9891" spans="15:110" x14ac:dyDescent="0.25">
      <c r="O9891" s="156"/>
      <c r="P9891" s="157"/>
      <c r="Q9891" s="105"/>
      <c r="R9891" s="158"/>
      <c r="S9891" s="159"/>
      <c r="T9891" s="153"/>
      <c r="Y9891" s="81"/>
      <c r="Z9891" s="153"/>
      <c r="AG9891" s="81"/>
      <c r="AJ9891" s="153"/>
      <c r="AL9891" s="154"/>
      <c r="AM9891" s="153"/>
      <c r="AN9891" s="81"/>
      <c r="AO9891" s="153"/>
      <c r="AQ9891" s="154"/>
      <c r="AR9891" s="153"/>
      <c r="AS9891" s="81"/>
      <c r="AT9891" s="153"/>
      <c r="AV9891" s="154"/>
      <c r="AW9891" s="153"/>
      <c r="BB9891" s="81"/>
      <c r="CB9891" s="82"/>
      <c r="CC9891" s="82"/>
      <c r="CM9891" s="81"/>
      <c r="CN9891" s="81"/>
      <c r="CO9891" s="81"/>
      <c r="CY9891" s="124"/>
      <c r="CZ9891" s="81"/>
      <c r="DE9891" s="125"/>
      <c r="DF9891" s="81"/>
    </row>
    <row r="9892" spans="15:110" x14ac:dyDescent="0.25">
      <c r="O9892" s="156"/>
      <c r="P9892" s="157"/>
      <c r="Q9892" s="105"/>
      <c r="R9892" s="158"/>
      <c r="S9892" s="159"/>
      <c r="T9892" s="153"/>
      <c r="Y9892" s="81"/>
      <c r="Z9892" s="153"/>
      <c r="AG9892" s="81"/>
      <c r="AJ9892" s="153"/>
      <c r="AL9892" s="154"/>
      <c r="AM9892" s="153"/>
      <c r="AN9892" s="81"/>
      <c r="AO9892" s="153"/>
      <c r="AQ9892" s="154"/>
      <c r="AR9892" s="153"/>
      <c r="AS9892" s="81"/>
      <c r="AT9892" s="153"/>
      <c r="AV9892" s="154"/>
      <c r="AW9892" s="153"/>
      <c r="BB9892" s="81"/>
      <c r="CB9892" s="82"/>
      <c r="CC9892" s="82"/>
      <c r="CM9892" s="81"/>
      <c r="CN9892" s="81"/>
      <c r="CO9892" s="81"/>
      <c r="CY9892" s="124"/>
      <c r="CZ9892" s="81"/>
      <c r="DE9892" s="125"/>
      <c r="DF9892" s="81"/>
    </row>
    <row r="9893" spans="15:110" x14ac:dyDescent="0.25">
      <c r="O9893" s="156"/>
      <c r="P9893" s="157"/>
      <c r="Q9893" s="105"/>
      <c r="R9893" s="158"/>
      <c r="S9893" s="159"/>
      <c r="T9893" s="153"/>
      <c r="Y9893" s="81"/>
      <c r="Z9893" s="153"/>
      <c r="AG9893" s="81"/>
      <c r="AJ9893" s="153"/>
      <c r="AL9893" s="154"/>
      <c r="AM9893" s="153"/>
      <c r="AN9893" s="81"/>
      <c r="AO9893" s="153"/>
      <c r="AQ9893" s="154"/>
      <c r="AR9893" s="153"/>
      <c r="AS9893" s="81"/>
      <c r="AT9893" s="153"/>
      <c r="AV9893" s="154"/>
      <c r="AW9893" s="153"/>
      <c r="BB9893" s="81"/>
      <c r="CB9893" s="82"/>
      <c r="CC9893" s="82"/>
      <c r="CM9893" s="81"/>
      <c r="CN9893" s="81"/>
      <c r="CO9893" s="81"/>
      <c r="CY9893" s="124"/>
      <c r="CZ9893" s="81"/>
      <c r="DE9893" s="125"/>
      <c r="DF9893" s="81"/>
    </row>
    <row r="9894" spans="15:110" x14ac:dyDescent="0.25">
      <c r="O9894" s="156"/>
      <c r="P9894" s="157"/>
      <c r="Q9894" s="105"/>
      <c r="R9894" s="158"/>
      <c r="S9894" s="159"/>
      <c r="T9894" s="153"/>
      <c r="Y9894" s="81"/>
      <c r="Z9894" s="153"/>
      <c r="AG9894" s="81"/>
      <c r="AJ9894" s="153"/>
      <c r="AL9894" s="154"/>
      <c r="AM9894" s="153"/>
      <c r="AN9894" s="81"/>
      <c r="AO9894" s="153"/>
      <c r="AQ9894" s="154"/>
      <c r="AR9894" s="153"/>
      <c r="AS9894" s="81"/>
      <c r="AT9894" s="153"/>
      <c r="AV9894" s="154"/>
      <c r="AW9894" s="153"/>
      <c r="BB9894" s="81"/>
      <c r="CB9894" s="82"/>
      <c r="CC9894" s="82"/>
      <c r="CM9894" s="81"/>
      <c r="CN9894" s="81"/>
      <c r="CO9894" s="81"/>
      <c r="CY9894" s="124"/>
      <c r="CZ9894" s="81"/>
      <c r="DE9894" s="125"/>
      <c r="DF9894" s="81"/>
    </row>
    <row r="9895" spans="15:110" x14ac:dyDescent="0.25">
      <c r="O9895" s="156"/>
      <c r="P9895" s="157"/>
      <c r="Q9895" s="105"/>
      <c r="R9895" s="158"/>
      <c r="S9895" s="159"/>
      <c r="T9895" s="153"/>
      <c r="Y9895" s="81"/>
      <c r="Z9895" s="153"/>
      <c r="AG9895" s="81"/>
      <c r="AJ9895" s="153"/>
      <c r="AL9895" s="154"/>
      <c r="AM9895" s="153"/>
      <c r="AN9895" s="81"/>
      <c r="AO9895" s="153"/>
      <c r="AQ9895" s="154"/>
      <c r="AR9895" s="153"/>
      <c r="AS9895" s="81"/>
      <c r="AT9895" s="153"/>
      <c r="AV9895" s="154"/>
      <c r="AW9895" s="153"/>
      <c r="BB9895" s="81"/>
      <c r="CB9895" s="82"/>
      <c r="CC9895" s="82"/>
      <c r="CM9895" s="81"/>
      <c r="CN9895" s="81"/>
      <c r="CO9895" s="81"/>
      <c r="CY9895" s="124"/>
      <c r="CZ9895" s="81"/>
      <c r="DE9895" s="125"/>
      <c r="DF9895" s="81"/>
    </row>
    <row r="9896" spans="15:110" x14ac:dyDescent="0.25">
      <c r="O9896" s="156"/>
      <c r="P9896" s="157"/>
      <c r="Q9896" s="105"/>
      <c r="R9896" s="158"/>
      <c r="S9896" s="159"/>
      <c r="T9896" s="153"/>
      <c r="Y9896" s="81"/>
      <c r="Z9896" s="153"/>
      <c r="AG9896" s="81"/>
      <c r="AJ9896" s="153"/>
      <c r="AL9896" s="154"/>
      <c r="AM9896" s="153"/>
      <c r="AN9896" s="81"/>
      <c r="AO9896" s="153"/>
      <c r="AQ9896" s="154"/>
      <c r="AR9896" s="153"/>
      <c r="AS9896" s="81"/>
      <c r="AT9896" s="153"/>
      <c r="AV9896" s="154"/>
      <c r="AW9896" s="153"/>
      <c r="BB9896" s="81"/>
      <c r="CB9896" s="82"/>
      <c r="CC9896" s="82"/>
      <c r="CM9896" s="81"/>
      <c r="CN9896" s="81"/>
      <c r="CO9896" s="81"/>
      <c r="CY9896" s="124"/>
      <c r="CZ9896" s="81"/>
      <c r="DE9896" s="125"/>
      <c r="DF9896" s="81"/>
    </row>
    <row r="9897" spans="15:110" x14ac:dyDescent="0.25">
      <c r="O9897" s="156"/>
      <c r="P9897" s="157"/>
      <c r="Q9897" s="105"/>
      <c r="R9897" s="158"/>
      <c r="S9897" s="159"/>
      <c r="T9897" s="153"/>
      <c r="Y9897" s="81"/>
      <c r="Z9897" s="153"/>
      <c r="AG9897" s="81"/>
      <c r="AJ9897" s="153"/>
      <c r="AL9897" s="154"/>
      <c r="AM9897" s="153"/>
      <c r="AN9897" s="81"/>
      <c r="AO9897" s="153"/>
      <c r="AQ9897" s="154"/>
      <c r="AR9897" s="153"/>
      <c r="AS9897" s="81"/>
      <c r="AT9897" s="153"/>
      <c r="AV9897" s="154"/>
      <c r="AW9897" s="153"/>
      <c r="BB9897" s="81"/>
      <c r="CB9897" s="82"/>
      <c r="CC9897" s="82"/>
      <c r="CM9897" s="81"/>
      <c r="CN9897" s="81"/>
      <c r="CO9897" s="81"/>
      <c r="CY9897" s="124"/>
      <c r="CZ9897" s="81"/>
      <c r="DE9897" s="125"/>
      <c r="DF9897" s="81"/>
    </row>
    <row r="9898" spans="15:110" x14ac:dyDescent="0.25">
      <c r="O9898" s="156"/>
      <c r="P9898" s="157"/>
      <c r="Q9898" s="105"/>
      <c r="R9898" s="158"/>
      <c r="S9898" s="159"/>
      <c r="T9898" s="153"/>
      <c r="Y9898" s="81"/>
      <c r="Z9898" s="153"/>
      <c r="AG9898" s="81"/>
      <c r="AJ9898" s="153"/>
      <c r="AL9898" s="154"/>
      <c r="AM9898" s="153"/>
      <c r="AN9898" s="81"/>
      <c r="AO9898" s="153"/>
      <c r="AQ9898" s="154"/>
      <c r="AR9898" s="153"/>
      <c r="AS9898" s="81"/>
      <c r="AT9898" s="153"/>
      <c r="AV9898" s="154"/>
      <c r="AW9898" s="153"/>
      <c r="BB9898" s="81"/>
      <c r="CB9898" s="82"/>
      <c r="CC9898" s="82"/>
      <c r="CM9898" s="81"/>
      <c r="CN9898" s="81"/>
      <c r="CO9898" s="81"/>
      <c r="CY9898" s="124"/>
      <c r="CZ9898" s="81"/>
      <c r="DE9898" s="125"/>
      <c r="DF9898" s="81"/>
    </row>
    <row r="9899" spans="15:110" x14ac:dyDescent="0.25">
      <c r="O9899" s="156"/>
      <c r="P9899" s="157"/>
      <c r="Q9899" s="105"/>
      <c r="R9899" s="158"/>
      <c r="S9899" s="159"/>
      <c r="T9899" s="153"/>
      <c r="Y9899" s="81"/>
      <c r="Z9899" s="153"/>
      <c r="AG9899" s="81"/>
      <c r="AJ9899" s="153"/>
      <c r="AL9899" s="154"/>
      <c r="AM9899" s="153"/>
      <c r="AN9899" s="81"/>
      <c r="AO9899" s="153"/>
      <c r="AQ9899" s="154"/>
      <c r="AR9899" s="153"/>
      <c r="AS9899" s="81"/>
      <c r="AT9899" s="153"/>
      <c r="AV9899" s="154"/>
      <c r="AW9899" s="153"/>
      <c r="BB9899" s="81"/>
      <c r="CB9899" s="82"/>
      <c r="CC9899" s="82"/>
      <c r="CM9899" s="81"/>
      <c r="CN9899" s="81"/>
      <c r="CO9899" s="81"/>
      <c r="CY9899" s="124"/>
      <c r="CZ9899" s="81"/>
      <c r="DE9899" s="125"/>
      <c r="DF9899" s="81"/>
    </row>
    <row r="9900" spans="15:110" x14ac:dyDescent="0.25">
      <c r="O9900" s="156"/>
      <c r="P9900" s="157"/>
      <c r="Q9900" s="105"/>
      <c r="R9900" s="158"/>
      <c r="S9900" s="159"/>
      <c r="T9900" s="153"/>
      <c r="Y9900" s="81"/>
      <c r="Z9900" s="153"/>
      <c r="AG9900" s="81"/>
      <c r="AJ9900" s="153"/>
      <c r="AL9900" s="154"/>
      <c r="AM9900" s="153"/>
      <c r="AN9900" s="81"/>
      <c r="AO9900" s="153"/>
      <c r="AQ9900" s="154"/>
      <c r="AR9900" s="153"/>
      <c r="AS9900" s="81"/>
      <c r="AT9900" s="153"/>
      <c r="AV9900" s="154"/>
      <c r="AW9900" s="153"/>
      <c r="BB9900" s="81"/>
      <c r="CB9900" s="82"/>
      <c r="CC9900" s="82"/>
      <c r="CM9900" s="81"/>
      <c r="CN9900" s="81"/>
      <c r="CO9900" s="81"/>
      <c r="CY9900" s="124"/>
      <c r="CZ9900" s="81"/>
      <c r="DE9900" s="125"/>
      <c r="DF9900" s="81"/>
    </row>
    <row r="9901" spans="15:110" x14ac:dyDescent="0.25">
      <c r="O9901" s="156"/>
      <c r="P9901" s="157"/>
      <c r="Q9901" s="105"/>
      <c r="R9901" s="158"/>
      <c r="S9901" s="159"/>
      <c r="T9901" s="153"/>
      <c r="Y9901" s="81"/>
      <c r="Z9901" s="153"/>
      <c r="AG9901" s="81"/>
      <c r="AJ9901" s="153"/>
      <c r="AL9901" s="154"/>
      <c r="AM9901" s="153"/>
      <c r="AN9901" s="81"/>
      <c r="AO9901" s="153"/>
      <c r="AQ9901" s="154"/>
      <c r="AR9901" s="153"/>
      <c r="AS9901" s="81"/>
      <c r="AT9901" s="153"/>
      <c r="AV9901" s="154"/>
      <c r="AW9901" s="153"/>
      <c r="BB9901" s="81"/>
      <c r="CB9901" s="82"/>
      <c r="CC9901" s="82"/>
      <c r="CM9901" s="81"/>
      <c r="CN9901" s="81"/>
      <c r="CO9901" s="81"/>
      <c r="CY9901" s="124"/>
      <c r="CZ9901" s="81"/>
      <c r="DE9901" s="125"/>
      <c r="DF9901" s="81"/>
    </row>
    <row r="9902" spans="15:110" x14ac:dyDescent="0.25">
      <c r="O9902" s="156"/>
      <c r="P9902" s="157"/>
      <c r="Q9902" s="105"/>
      <c r="R9902" s="158"/>
      <c r="S9902" s="159"/>
      <c r="T9902" s="153"/>
      <c r="Y9902" s="81"/>
      <c r="Z9902" s="153"/>
      <c r="AG9902" s="81"/>
      <c r="AJ9902" s="153"/>
      <c r="AL9902" s="154"/>
      <c r="AM9902" s="153"/>
      <c r="AN9902" s="81"/>
      <c r="AO9902" s="153"/>
      <c r="AQ9902" s="154"/>
      <c r="AR9902" s="153"/>
      <c r="AS9902" s="81"/>
      <c r="AT9902" s="153"/>
      <c r="AV9902" s="154"/>
      <c r="AW9902" s="153"/>
      <c r="BB9902" s="81"/>
      <c r="CB9902" s="82"/>
      <c r="CC9902" s="82"/>
      <c r="CM9902" s="81"/>
      <c r="CN9902" s="81"/>
      <c r="CO9902" s="81"/>
      <c r="CY9902" s="124"/>
      <c r="CZ9902" s="81"/>
      <c r="DE9902" s="125"/>
      <c r="DF9902" s="81"/>
    </row>
    <row r="9903" spans="15:110" x14ac:dyDescent="0.25">
      <c r="O9903" s="156"/>
      <c r="P9903" s="157"/>
      <c r="Q9903" s="105"/>
      <c r="R9903" s="158"/>
      <c r="S9903" s="159"/>
      <c r="T9903" s="153"/>
      <c r="Y9903" s="81"/>
      <c r="Z9903" s="153"/>
      <c r="AG9903" s="81"/>
      <c r="AJ9903" s="153"/>
      <c r="AL9903" s="154"/>
      <c r="AM9903" s="153"/>
      <c r="AN9903" s="81"/>
      <c r="AO9903" s="153"/>
      <c r="AQ9903" s="154"/>
      <c r="AR9903" s="153"/>
      <c r="AS9903" s="81"/>
      <c r="AT9903" s="153"/>
      <c r="AV9903" s="154"/>
      <c r="AW9903" s="153"/>
      <c r="BB9903" s="81"/>
      <c r="CB9903" s="82"/>
      <c r="CC9903" s="82"/>
      <c r="CM9903" s="81"/>
      <c r="CN9903" s="81"/>
      <c r="CO9903" s="81"/>
      <c r="CY9903" s="124"/>
      <c r="CZ9903" s="81"/>
      <c r="DE9903" s="125"/>
      <c r="DF9903" s="81"/>
    </row>
    <row r="9904" spans="15:110" x14ac:dyDescent="0.25">
      <c r="O9904" s="156"/>
      <c r="P9904" s="157"/>
      <c r="Q9904" s="105"/>
      <c r="R9904" s="158"/>
      <c r="S9904" s="159"/>
      <c r="T9904" s="153"/>
      <c r="Y9904" s="81"/>
      <c r="Z9904" s="153"/>
      <c r="AG9904" s="81"/>
      <c r="AJ9904" s="153"/>
      <c r="AL9904" s="154"/>
      <c r="AM9904" s="153"/>
      <c r="AN9904" s="81"/>
      <c r="AO9904" s="153"/>
      <c r="AQ9904" s="154"/>
      <c r="AR9904" s="153"/>
      <c r="AS9904" s="81"/>
      <c r="AT9904" s="153"/>
      <c r="AV9904" s="154"/>
      <c r="AW9904" s="153"/>
      <c r="BB9904" s="81"/>
      <c r="CB9904" s="82"/>
      <c r="CC9904" s="82"/>
      <c r="CM9904" s="81"/>
      <c r="CN9904" s="81"/>
      <c r="CO9904" s="81"/>
      <c r="CY9904" s="124"/>
      <c r="CZ9904" s="81"/>
      <c r="DE9904" s="125"/>
      <c r="DF9904" s="81"/>
    </row>
    <row r="9905" spans="15:110" x14ac:dyDescent="0.25">
      <c r="O9905" s="156"/>
      <c r="P9905" s="157"/>
      <c r="Q9905" s="105"/>
      <c r="R9905" s="158"/>
      <c r="S9905" s="159"/>
      <c r="T9905" s="153"/>
      <c r="Y9905" s="81"/>
      <c r="Z9905" s="153"/>
      <c r="AG9905" s="81"/>
      <c r="AJ9905" s="153"/>
      <c r="AL9905" s="154"/>
      <c r="AM9905" s="153"/>
      <c r="AN9905" s="81"/>
      <c r="AO9905" s="153"/>
      <c r="AQ9905" s="154"/>
      <c r="AR9905" s="153"/>
      <c r="AS9905" s="81"/>
      <c r="AT9905" s="153"/>
      <c r="AV9905" s="154"/>
      <c r="AW9905" s="153"/>
      <c r="BB9905" s="81"/>
      <c r="CB9905" s="82"/>
      <c r="CC9905" s="82"/>
      <c r="CM9905" s="81"/>
      <c r="CN9905" s="81"/>
      <c r="CO9905" s="81"/>
      <c r="CY9905" s="124"/>
      <c r="CZ9905" s="81"/>
      <c r="DE9905" s="125"/>
      <c r="DF9905" s="81"/>
    </row>
    <row r="9906" spans="15:110" x14ac:dyDescent="0.25">
      <c r="O9906" s="156"/>
      <c r="P9906" s="157"/>
      <c r="Q9906" s="105"/>
      <c r="R9906" s="158"/>
      <c r="S9906" s="159"/>
      <c r="T9906" s="153"/>
      <c r="Y9906" s="81"/>
      <c r="Z9906" s="153"/>
      <c r="AG9906" s="81"/>
      <c r="AJ9906" s="153"/>
      <c r="AL9906" s="154"/>
      <c r="AM9906" s="153"/>
      <c r="AN9906" s="81"/>
      <c r="AO9906" s="153"/>
      <c r="AQ9906" s="154"/>
      <c r="AR9906" s="153"/>
      <c r="AS9906" s="81"/>
      <c r="AT9906" s="153"/>
      <c r="AV9906" s="154"/>
      <c r="AW9906" s="153"/>
      <c r="BB9906" s="81"/>
      <c r="CB9906" s="82"/>
      <c r="CC9906" s="82"/>
      <c r="CM9906" s="81"/>
      <c r="CN9906" s="81"/>
      <c r="CO9906" s="81"/>
      <c r="CY9906" s="124"/>
      <c r="CZ9906" s="81"/>
      <c r="DE9906" s="125"/>
      <c r="DF9906" s="81"/>
    </row>
    <row r="9907" spans="15:110" x14ac:dyDescent="0.25">
      <c r="O9907" s="156"/>
      <c r="P9907" s="157"/>
      <c r="Q9907" s="105"/>
      <c r="R9907" s="158"/>
      <c r="S9907" s="159"/>
      <c r="T9907" s="153"/>
      <c r="Y9907" s="81"/>
      <c r="Z9907" s="153"/>
      <c r="AG9907" s="81"/>
      <c r="AJ9907" s="153"/>
      <c r="AL9907" s="154"/>
      <c r="AM9907" s="153"/>
      <c r="AN9907" s="81"/>
      <c r="AO9907" s="153"/>
      <c r="AQ9907" s="154"/>
      <c r="AR9907" s="153"/>
      <c r="AS9907" s="81"/>
      <c r="AT9907" s="153"/>
      <c r="AV9907" s="154"/>
      <c r="AW9907" s="153"/>
      <c r="BB9907" s="81"/>
      <c r="CB9907" s="82"/>
      <c r="CC9907" s="82"/>
      <c r="CM9907" s="81"/>
      <c r="CN9907" s="81"/>
      <c r="CO9907" s="81"/>
      <c r="CY9907" s="124"/>
      <c r="CZ9907" s="81"/>
      <c r="DE9907" s="125"/>
      <c r="DF9907" s="81"/>
    </row>
    <row r="9908" spans="15:110" x14ac:dyDescent="0.25">
      <c r="O9908" s="156"/>
      <c r="P9908" s="157"/>
      <c r="Q9908" s="105"/>
      <c r="R9908" s="158"/>
      <c r="S9908" s="159"/>
      <c r="T9908" s="153"/>
      <c r="Y9908" s="81"/>
      <c r="Z9908" s="153"/>
      <c r="AG9908" s="81"/>
      <c r="AJ9908" s="153"/>
      <c r="AL9908" s="154"/>
      <c r="AM9908" s="153"/>
      <c r="AN9908" s="81"/>
      <c r="AO9908" s="153"/>
      <c r="AQ9908" s="154"/>
      <c r="AR9908" s="153"/>
      <c r="AS9908" s="81"/>
      <c r="AT9908" s="153"/>
      <c r="AV9908" s="154"/>
      <c r="AW9908" s="153"/>
      <c r="BB9908" s="81"/>
      <c r="CB9908" s="82"/>
      <c r="CC9908" s="82"/>
      <c r="CM9908" s="81"/>
      <c r="CN9908" s="81"/>
      <c r="CO9908" s="81"/>
      <c r="CY9908" s="124"/>
      <c r="CZ9908" s="81"/>
      <c r="DE9908" s="125"/>
      <c r="DF9908" s="81"/>
    </row>
    <row r="9909" spans="15:110" x14ac:dyDescent="0.25">
      <c r="O9909" s="156"/>
      <c r="P9909" s="157"/>
      <c r="Q9909" s="105"/>
      <c r="R9909" s="158"/>
      <c r="S9909" s="159"/>
      <c r="T9909" s="153"/>
      <c r="Y9909" s="81"/>
      <c r="Z9909" s="153"/>
      <c r="AG9909" s="81"/>
      <c r="AJ9909" s="153"/>
      <c r="AL9909" s="154"/>
      <c r="AM9909" s="153"/>
      <c r="AN9909" s="81"/>
      <c r="AO9909" s="153"/>
      <c r="AQ9909" s="154"/>
      <c r="AR9909" s="153"/>
      <c r="AS9909" s="81"/>
      <c r="AT9909" s="153"/>
      <c r="AV9909" s="154"/>
      <c r="AW9909" s="153"/>
      <c r="BB9909" s="81"/>
      <c r="CB9909" s="82"/>
      <c r="CC9909" s="82"/>
      <c r="CM9909" s="81"/>
      <c r="CN9909" s="81"/>
      <c r="CO9909" s="81"/>
      <c r="CY9909" s="124"/>
      <c r="CZ9909" s="81"/>
      <c r="DE9909" s="125"/>
      <c r="DF9909" s="81"/>
    </row>
    <row r="9910" spans="15:110" x14ac:dyDescent="0.25">
      <c r="O9910" s="156"/>
      <c r="P9910" s="157"/>
      <c r="Q9910" s="105"/>
      <c r="R9910" s="158"/>
      <c r="S9910" s="159"/>
      <c r="T9910" s="153"/>
      <c r="Y9910" s="81"/>
      <c r="Z9910" s="153"/>
      <c r="AG9910" s="81"/>
      <c r="AJ9910" s="153"/>
      <c r="AL9910" s="154"/>
      <c r="AM9910" s="153"/>
      <c r="AN9910" s="81"/>
      <c r="AO9910" s="153"/>
      <c r="AQ9910" s="154"/>
      <c r="AR9910" s="153"/>
      <c r="AS9910" s="81"/>
      <c r="AT9910" s="153"/>
      <c r="AV9910" s="154"/>
      <c r="AW9910" s="153"/>
      <c r="BB9910" s="81"/>
      <c r="CB9910" s="82"/>
      <c r="CC9910" s="82"/>
      <c r="CM9910" s="81"/>
      <c r="CN9910" s="81"/>
      <c r="CO9910" s="81"/>
      <c r="CY9910" s="124"/>
      <c r="CZ9910" s="81"/>
      <c r="DE9910" s="125"/>
      <c r="DF9910" s="81"/>
    </row>
    <row r="9911" spans="15:110" x14ac:dyDescent="0.25">
      <c r="O9911" s="156"/>
      <c r="P9911" s="157"/>
      <c r="Q9911" s="105"/>
      <c r="R9911" s="158"/>
      <c r="S9911" s="159"/>
      <c r="T9911" s="153"/>
      <c r="Y9911" s="81"/>
      <c r="Z9911" s="153"/>
      <c r="AG9911" s="81"/>
      <c r="AJ9911" s="153"/>
      <c r="AL9911" s="154"/>
      <c r="AM9911" s="153"/>
      <c r="AN9911" s="81"/>
      <c r="AO9911" s="153"/>
      <c r="AQ9911" s="154"/>
      <c r="AR9911" s="153"/>
      <c r="AS9911" s="81"/>
      <c r="AT9911" s="153"/>
      <c r="AV9911" s="154"/>
      <c r="AW9911" s="153"/>
      <c r="BB9911" s="81"/>
      <c r="CB9911" s="82"/>
      <c r="CC9911" s="82"/>
      <c r="CM9911" s="81"/>
      <c r="CN9911" s="81"/>
      <c r="CO9911" s="81"/>
      <c r="CY9911" s="124"/>
      <c r="CZ9911" s="81"/>
      <c r="DE9911" s="125"/>
      <c r="DF9911" s="81"/>
    </row>
    <row r="9912" spans="15:110" x14ac:dyDescent="0.25">
      <c r="O9912" s="156"/>
      <c r="P9912" s="157"/>
      <c r="Q9912" s="105"/>
      <c r="R9912" s="158"/>
      <c r="S9912" s="159"/>
      <c r="T9912" s="153"/>
      <c r="Y9912" s="81"/>
      <c r="Z9912" s="153"/>
      <c r="AG9912" s="81"/>
      <c r="AJ9912" s="153"/>
      <c r="AL9912" s="154"/>
      <c r="AM9912" s="153"/>
      <c r="AN9912" s="81"/>
      <c r="AO9912" s="153"/>
      <c r="AQ9912" s="154"/>
      <c r="AR9912" s="153"/>
      <c r="AS9912" s="81"/>
      <c r="AT9912" s="153"/>
      <c r="AV9912" s="154"/>
      <c r="AW9912" s="153"/>
      <c r="BB9912" s="81"/>
      <c r="CB9912" s="82"/>
      <c r="CC9912" s="82"/>
      <c r="CM9912" s="81"/>
      <c r="CN9912" s="81"/>
      <c r="CO9912" s="81"/>
      <c r="CY9912" s="124"/>
      <c r="CZ9912" s="81"/>
      <c r="DE9912" s="125"/>
      <c r="DF9912" s="81"/>
    </row>
    <row r="9913" spans="15:110" x14ac:dyDescent="0.25">
      <c r="O9913" s="156"/>
      <c r="P9913" s="157"/>
      <c r="Q9913" s="105"/>
      <c r="R9913" s="158"/>
      <c r="S9913" s="159"/>
      <c r="T9913" s="153"/>
      <c r="Y9913" s="81"/>
      <c r="Z9913" s="153"/>
      <c r="AG9913" s="81"/>
      <c r="AJ9913" s="153"/>
      <c r="AL9913" s="154"/>
      <c r="AM9913" s="153"/>
      <c r="AN9913" s="81"/>
      <c r="AO9913" s="153"/>
      <c r="AQ9913" s="154"/>
      <c r="AR9913" s="153"/>
      <c r="AS9913" s="81"/>
      <c r="AT9913" s="153"/>
      <c r="AV9913" s="154"/>
      <c r="AW9913" s="153"/>
      <c r="BB9913" s="81"/>
      <c r="CB9913" s="82"/>
      <c r="CC9913" s="82"/>
      <c r="CM9913" s="81"/>
      <c r="CN9913" s="81"/>
      <c r="CO9913" s="81"/>
      <c r="CY9913" s="124"/>
      <c r="CZ9913" s="81"/>
      <c r="DE9913" s="125"/>
      <c r="DF9913" s="81"/>
    </row>
    <row r="9914" spans="15:110" x14ac:dyDescent="0.25">
      <c r="O9914" s="156"/>
      <c r="P9914" s="157"/>
      <c r="Q9914" s="105"/>
      <c r="R9914" s="158"/>
      <c r="S9914" s="159"/>
      <c r="T9914" s="153"/>
      <c r="Y9914" s="81"/>
      <c r="Z9914" s="153"/>
      <c r="AG9914" s="81"/>
      <c r="AJ9914" s="153"/>
      <c r="AL9914" s="154"/>
      <c r="AM9914" s="153"/>
      <c r="AN9914" s="81"/>
      <c r="AO9914" s="153"/>
      <c r="AQ9914" s="154"/>
      <c r="AR9914" s="153"/>
      <c r="AS9914" s="81"/>
      <c r="AT9914" s="153"/>
      <c r="AV9914" s="154"/>
      <c r="AW9914" s="153"/>
      <c r="BB9914" s="81"/>
      <c r="CB9914" s="82"/>
      <c r="CC9914" s="82"/>
      <c r="CM9914" s="81"/>
      <c r="CN9914" s="81"/>
      <c r="CO9914" s="81"/>
      <c r="CY9914" s="124"/>
      <c r="CZ9914" s="81"/>
      <c r="DE9914" s="125"/>
      <c r="DF9914" s="81"/>
    </row>
    <row r="9915" spans="15:110" x14ac:dyDescent="0.25">
      <c r="O9915" s="156"/>
      <c r="P9915" s="157"/>
      <c r="Q9915" s="105"/>
      <c r="R9915" s="158"/>
      <c r="S9915" s="159"/>
      <c r="T9915" s="153"/>
      <c r="Y9915" s="81"/>
      <c r="Z9915" s="153"/>
      <c r="AG9915" s="81"/>
      <c r="AJ9915" s="153"/>
      <c r="AL9915" s="154"/>
      <c r="AM9915" s="153"/>
      <c r="AN9915" s="81"/>
      <c r="AO9915" s="153"/>
      <c r="AQ9915" s="154"/>
      <c r="AR9915" s="153"/>
      <c r="AS9915" s="81"/>
      <c r="AT9915" s="153"/>
      <c r="AV9915" s="154"/>
      <c r="AW9915" s="153"/>
      <c r="BB9915" s="81"/>
      <c r="CB9915" s="82"/>
      <c r="CC9915" s="82"/>
      <c r="CM9915" s="81"/>
      <c r="CN9915" s="81"/>
      <c r="CO9915" s="81"/>
      <c r="CY9915" s="124"/>
      <c r="CZ9915" s="81"/>
      <c r="DE9915" s="125"/>
      <c r="DF9915" s="81"/>
    </row>
    <row r="9916" spans="15:110" x14ac:dyDescent="0.25">
      <c r="O9916" s="156"/>
      <c r="P9916" s="157"/>
      <c r="Q9916" s="105"/>
      <c r="R9916" s="158"/>
      <c r="S9916" s="159"/>
      <c r="T9916" s="153"/>
      <c r="Y9916" s="81"/>
      <c r="Z9916" s="153"/>
      <c r="AG9916" s="81"/>
      <c r="AJ9916" s="153"/>
      <c r="AL9916" s="154"/>
      <c r="AM9916" s="153"/>
      <c r="AN9916" s="81"/>
      <c r="AO9916" s="153"/>
      <c r="AQ9916" s="154"/>
      <c r="AR9916" s="153"/>
      <c r="AS9916" s="81"/>
      <c r="AT9916" s="153"/>
      <c r="AV9916" s="154"/>
      <c r="AW9916" s="153"/>
      <c r="BB9916" s="81"/>
      <c r="CB9916" s="82"/>
      <c r="CC9916" s="82"/>
      <c r="CM9916" s="81"/>
      <c r="CN9916" s="81"/>
      <c r="CO9916" s="81"/>
      <c r="CY9916" s="124"/>
      <c r="CZ9916" s="81"/>
      <c r="DE9916" s="125"/>
      <c r="DF9916" s="81"/>
    </row>
    <row r="9917" spans="15:110" x14ac:dyDescent="0.25">
      <c r="O9917" s="156"/>
      <c r="P9917" s="157"/>
      <c r="Q9917" s="105"/>
      <c r="R9917" s="158"/>
      <c r="S9917" s="159"/>
      <c r="T9917" s="153"/>
      <c r="Y9917" s="81"/>
      <c r="Z9917" s="153"/>
      <c r="AG9917" s="81"/>
      <c r="AJ9917" s="153"/>
      <c r="AL9917" s="154"/>
      <c r="AM9917" s="153"/>
      <c r="AN9917" s="81"/>
      <c r="AO9917" s="153"/>
      <c r="AQ9917" s="154"/>
      <c r="AR9917" s="153"/>
      <c r="AS9917" s="81"/>
      <c r="AT9917" s="153"/>
      <c r="AV9917" s="154"/>
      <c r="AW9917" s="153"/>
      <c r="BB9917" s="81"/>
      <c r="CB9917" s="82"/>
      <c r="CC9917" s="82"/>
      <c r="CM9917" s="81"/>
      <c r="CN9917" s="81"/>
      <c r="CO9917" s="81"/>
      <c r="CY9917" s="124"/>
      <c r="CZ9917" s="81"/>
      <c r="DE9917" s="125"/>
      <c r="DF9917" s="81"/>
    </row>
    <row r="9918" spans="15:110" x14ac:dyDescent="0.25">
      <c r="O9918" s="156"/>
      <c r="P9918" s="157"/>
      <c r="Q9918" s="105"/>
      <c r="R9918" s="158"/>
      <c r="S9918" s="159"/>
      <c r="T9918" s="153"/>
      <c r="Y9918" s="81"/>
      <c r="Z9918" s="153"/>
      <c r="AG9918" s="81"/>
      <c r="AJ9918" s="153"/>
      <c r="AL9918" s="154"/>
      <c r="AM9918" s="153"/>
      <c r="AN9918" s="81"/>
      <c r="AO9918" s="153"/>
      <c r="AQ9918" s="154"/>
      <c r="AR9918" s="153"/>
      <c r="AS9918" s="81"/>
      <c r="AT9918" s="153"/>
      <c r="AV9918" s="154"/>
      <c r="AW9918" s="153"/>
      <c r="BB9918" s="81"/>
      <c r="CB9918" s="82"/>
      <c r="CC9918" s="82"/>
      <c r="CM9918" s="81"/>
      <c r="CN9918" s="81"/>
      <c r="CO9918" s="81"/>
      <c r="CY9918" s="124"/>
      <c r="CZ9918" s="81"/>
      <c r="DE9918" s="125"/>
      <c r="DF9918" s="81"/>
    </row>
    <row r="9919" spans="15:110" x14ac:dyDescent="0.25">
      <c r="O9919" s="156"/>
      <c r="P9919" s="157"/>
      <c r="Q9919" s="105"/>
      <c r="R9919" s="158"/>
      <c r="S9919" s="159"/>
      <c r="T9919" s="153"/>
      <c r="Y9919" s="81"/>
      <c r="Z9919" s="153"/>
      <c r="AG9919" s="81"/>
      <c r="AJ9919" s="153"/>
      <c r="AL9919" s="154"/>
      <c r="AM9919" s="153"/>
      <c r="AN9919" s="81"/>
      <c r="AO9919" s="153"/>
      <c r="AQ9919" s="154"/>
      <c r="AR9919" s="153"/>
      <c r="AS9919" s="81"/>
      <c r="AT9919" s="153"/>
      <c r="AV9919" s="154"/>
      <c r="AW9919" s="153"/>
      <c r="BB9919" s="81"/>
      <c r="CB9919" s="82"/>
      <c r="CC9919" s="82"/>
      <c r="CM9919" s="81"/>
      <c r="CN9919" s="81"/>
      <c r="CO9919" s="81"/>
      <c r="CY9919" s="124"/>
      <c r="CZ9919" s="81"/>
      <c r="DE9919" s="125"/>
      <c r="DF9919" s="81"/>
    </row>
    <row r="9920" spans="15:110" x14ac:dyDescent="0.25">
      <c r="O9920" s="156"/>
      <c r="P9920" s="157"/>
      <c r="Q9920" s="105"/>
      <c r="R9920" s="158"/>
      <c r="S9920" s="159"/>
      <c r="T9920" s="153"/>
      <c r="Y9920" s="81"/>
      <c r="Z9920" s="153"/>
      <c r="AG9920" s="81"/>
      <c r="AJ9920" s="153"/>
      <c r="AL9920" s="154"/>
      <c r="AM9920" s="153"/>
      <c r="AN9920" s="81"/>
      <c r="AO9920" s="153"/>
      <c r="AQ9920" s="154"/>
      <c r="AR9920" s="153"/>
      <c r="AS9920" s="81"/>
      <c r="AT9920" s="153"/>
      <c r="AV9920" s="154"/>
      <c r="AW9920" s="153"/>
      <c r="BB9920" s="81"/>
      <c r="CB9920" s="82"/>
      <c r="CC9920" s="82"/>
      <c r="CM9920" s="81"/>
      <c r="CN9920" s="81"/>
      <c r="CO9920" s="81"/>
      <c r="CY9920" s="124"/>
      <c r="CZ9920" s="81"/>
      <c r="DE9920" s="125"/>
      <c r="DF9920" s="81"/>
    </row>
    <row r="9921" spans="15:110" x14ac:dyDescent="0.25">
      <c r="O9921" s="156"/>
      <c r="P9921" s="157"/>
      <c r="Q9921" s="105"/>
      <c r="R9921" s="158"/>
      <c r="S9921" s="159"/>
      <c r="T9921" s="153"/>
      <c r="Y9921" s="81"/>
      <c r="Z9921" s="153"/>
      <c r="AG9921" s="81"/>
      <c r="AJ9921" s="153"/>
      <c r="AL9921" s="154"/>
      <c r="AM9921" s="153"/>
      <c r="AN9921" s="81"/>
      <c r="AO9921" s="153"/>
      <c r="AQ9921" s="154"/>
      <c r="AR9921" s="153"/>
      <c r="AS9921" s="81"/>
      <c r="AT9921" s="153"/>
      <c r="AV9921" s="154"/>
      <c r="AW9921" s="153"/>
      <c r="BB9921" s="81"/>
      <c r="CB9921" s="82"/>
      <c r="CC9921" s="82"/>
      <c r="CM9921" s="81"/>
      <c r="CN9921" s="81"/>
      <c r="CO9921" s="81"/>
      <c r="CY9921" s="124"/>
      <c r="CZ9921" s="81"/>
      <c r="DE9921" s="125"/>
      <c r="DF9921" s="81"/>
    </row>
    <row r="9922" spans="15:110" x14ac:dyDescent="0.25">
      <c r="O9922" s="156"/>
      <c r="P9922" s="157"/>
      <c r="Q9922" s="105"/>
      <c r="R9922" s="158"/>
      <c r="S9922" s="159"/>
      <c r="T9922" s="153"/>
      <c r="Y9922" s="81"/>
      <c r="Z9922" s="153"/>
      <c r="AG9922" s="81"/>
      <c r="AJ9922" s="153"/>
      <c r="AL9922" s="154"/>
      <c r="AM9922" s="153"/>
      <c r="AN9922" s="81"/>
      <c r="AO9922" s="153"/>
      <c r="AQ9922" s="154"/>
      <c r="AR9922" s="153"/>
      <c r="AS9922" s="81"/>
      <c r="AT9922" s="153"/>
      <c r="AV9922" s="154"/>
      <c r="AW9922" s="153"/>
      <c r="BB9922" s="81"/>
      <c r="CB9922" s="82"/>
      <c r="CC9922" s="82"/>
      <c r="CM9922" s="81"/>
      <c r="CN9922" s="81"/>
      <c r="CO9922" s="81"/>
      <c r="CY9922" s="124"/>
      <c r="CZ9922" s="81"/>
      <c r="DE9922" s="125"/>
      <c r="DF9922" s="81"/>
    </row>
    <row r="9923" spans="15:110" x14ac:dyDescent="0.25">
      <c r="O9923" s="156"/>
      <c r="P9923" s="157"/>
      <c r="Q9923" s="105"/>
      <c r="R9923" s="158"/>
      <c r="S9923" s="159"/>
      <c r="T9923" s="153"/>
      <c r="Y9923" s="81"/>
      <c r="Z9923" s="153"/>
      <c r="AG9923" s="81"/>
      <c r="AJ9923" s="153"/>
      <c r="AL9923" s="154"/>
      <c r="AM9923" s="153"/>
      <c r="AN9923" s="81"/>
      <c r="AO9923" s="153"/>
      <c r="AQ9923" s="154"/>
      <c r="AR9923" s="153"/>
      <c r="AS9923" s="81"/>
      <c r="AT9923" s="153"/>
      <c r="AV9923" s="154"/>
      <c r="AW9923" s="153"/>
      <c r="BB9923" s="81"/>
      <c r="CB9923" s="82"/>
      <c r="CC9923" s="82"/>
      <c r="CM9923" s="81"/>
      <c r="CN9923" s="81"/>
      <c r="CO9923" s="81"/>
      <c r="CY9923" s="124"/>
      <c r="CZ9923" s="81"/>
      <c r="DE9923" s="125"/>
      <c r="DF9923" s="81"/>
    </row>
    <row r="9924" spans="15:110" x14ac:dyDescent="0.25">
      <c r="O9924" s="156"/>
      <c r="P9924" s="157"/>
      <c r="Q9924" s="105"/>
      <c r="R9924" s="158"/>
      <c r="S9924" s="159"/>
      <c r="T9924" s="153"/>
      <c r="Y9924" s="81"/>
      <c r="Z9924" s="153"/>
      <c r="AG9924" s="81"/>
      <c r="AJ9924" s="153"/>
      <c r="AL9924" s="154"/>
      <c r="AM9924" s="153"/>
      <c r="AN9924" s="81"/>
      <c r="AO9924" s="153"/>
      <c r="AQ9924" s="154"/>
      <c r="AR9924" s="153"/>
      <c r="AS9924" s="81"/>
      <c r="AT9924" s="153"/>
      <c r="AV9924" s="154"/>
      <c r="AW9924" s="153"/>
      <c r="BB9924" s="81"/>
      <c r="CB9924" s="82"/>
      <c r="CC9924" s="82"/>
      <c r="CM9924" s="81"/>
      <c r="CN9924" s="81"/>
      <c r="CO9924" s="81"/>
      <c r="CY9924" s="124"/>
      <c r="CZ9924" s="81"/>
      <c r="DE9924" s="125"/>
      <c r="DF9924" s="81"/>
    </row>
    <row r="9925" spans="15:110" x14ac:dyDescent="0.25">
      <c r="O9925" s="156"/>
      <c r="P9925" s="157"/>
      <c r="Q9925" s="105"/>
      <c r="R9925" s="158"/>
      <c r="S9925" s="159"/>
      <c r="T9925" s="153"/>
      <c r="Y9925" s="81"/>
      <c r="Z9925" s="153"/>
      <c r="AG9925" s="81"/>
      <c r="AJ9925" s="153"/>
      <c r="AL9925" s="154"/>
      <c r="AM9925" s="153"/>
      <c r="AN9925" s="81"/>
      <c r="AO9925" s="153"/>
      <c r="AQ9925" s="154"/>
      <c r="AR9925" s="153"/>
      <c r="AS9925" s="81"/>
      <c r="AT9925" s="153"/>
      <c r="AV9925" s="154"/>
      <c r="AW9925" s="153"/>
      <c r="BB9925" s="81"/>
      <c r="CB9925" s="82"/>
      <c r="CC9925" s="82"/>
      <c r="CM9925" s="81"/>
      <c r="CN9925" s="81"/>
      <c r="CO9925" s="81"/>
      <c r="CY9925" s="124"/>
      <c r="CZ9925" s="81"/>
      <c r="DE9925" s="125"/>
      <c r="DF9925" s="81"/>
    </row>
    <row r="9926" spans="15:110" x14ac:dyDescent="0.25">
      <c r="O9926" s="156"/>
      <c r="P9926" s="157"/>
      <c r="Q9926" s="105"/>
      <c r="R9926" s="158"/>
      <c r="S9926" s="159"/>
      <c r="T9926" s="153"/>
      <c r="Y9926" s="81"/>
      <c r="Z9926" s="153"/>
      <c r="AG9926" s="81"/>
      <c r="AJ9926" s="153"/>
      <c r="AL9926" s="154"/>
      <c r="AM9926" s="153"/>
      <c r="AN9926" s="81"/>
      <c r="AO9926" s="153"/>
      <c r="AQ9926" s="154"/>
      <c r="AR9926" s="153"/>
      <c r="AS9926" s="81"/>
      <c r="AT9926" s="153"/>
      <c r="AV9926" s="154"/>
      <c r="AW9926" s="153"/>
      <c r="BB9926" s="81"/>
      <c r="CB9926" s="82"/>
      <c r="CC9926" s="82"/>
      <c r="CM9926" s="81"/>
      <c r="CN9926" s="81"/>
      <c r="CO9926" s="81"/>
      <c r="CY9926" s="124"/>
      <c r="CZ9926" s="81"/>
      <c r="DE9926" s="125"/>
      <c r="DF9926" s="81"/>
    </row>
    <row r="9927" spans="15:110" x14ac:dyDescent="0.25">
      <c r="O9927" s="156"/>
      <c r="P9927" s="157"/>
      <c r="Q9927" s="105"/>
      <c r="R9927" s="158"/>
      <c r="S9927" s="159"/>
      <c r="T9927" s="153"/>
      <c r="Y9927" s="81"/>
      <c r="Z9927" s="153"/>
      <c r="AG9927" s="81"/>
      <c r="AJ9927" s="153"/>
      <c r="AL9927" s="154"/>
      <c r="AM9927" s="153"/>
      <c r="AN9927" s="81"/>
      <c r="AO9927" s="153"/>
      <c r="AQ9927" s="154"/>
      <c r="AR9927" s="153"/>
      <c r="AS9927" s="81"/>
      <c r="AT9927" s="153"/>
      <c r="AV9927" s="154"/>
      <c r="AW9927" s="153"/>
      <c r="BB9927" s="81"/>
      <c r="CB9927" s="82"/>
      <c r="CC9927" s="82"/>
      <c r="CM9927" s="81"/>
      <c r="CN9927" s="81"/>
      <c r="CO9927" s="81"/>
      <c r="CY9927" s="124"/>
      <c r="CZ9927" s="81"/>
      <c r="DE9927" s="125"/>
      <c r="DF9927" s="81"/>
    </row>
    <row r="9928" spans="15:110" x14ac:dyDescent="0.25">
      <c r="O9928" s="156"/>
      <c r="P9928" s="157"/>
      <c r="Q9928" s="105"/>
      <c r="R9928" s="158"/>
      <c r="S9928" s="159"/>
      <c r="T9928" s="153"/>
      <c r="Y9928" s="81"/>
      <c r="Z9928" s="153"/>
      <c r="AG9928" s="81"/>
      <c r="AJ9928" s="153"/>
      <c r="AL9928" s="154"/>
      <c r="AM9928" s="153"/>
      <c r="AN9928" s="81"/>
      <c r="AO9928" s="153"/>
      <c r="AQ9928" s="154"/>
      <c r="AR9928" s="153"/>
      <c r="AS9928" s="81"/>
      <c r="AT9928" s="153"/>
      <c r="AV9928" s="154"/>
      <c r="AW9928" s="153"/>
      <c r="BB9928" s="81"/>
      <c r="CB9928" s="82"/>
      <c r="CC9928" s="82"/>
      <c r="CM9928" s="81"/>
      <c r="CN9928" s="81"/>
      <c r="CO9928" s="81"/>
      <c r="CY9928" s="124"/>
      <c r="CZ9928" s="81"/>
      <c r="DE9928" s="125"/>
      <c r="DF9928" s="81"/>
    </row>
    <row r="9929" spans="15:110" x14ac:dyDescent="0.25">
      <c r="O9929" s="156"/>
      <c r="P9929" s="157"/>
      <c r="Q9929" s="105"/>
      <c r="R9929" s="158"/>
      <c r="S9929" s="159"/>
      <c r="T9929" s="153"/>
      <c r="Y9929" s="81"/>
      <c r="Z9929" s="153"/>
      <c r="AG9929" s="81"/>
      <c r="AJ9929" s="153"/>
      <c r="AL9929" s="154"/>
      <c r="AM9929" s="153"/>
      <c r="AN9929" s="81"/>
      <c r="AO9929" s="153"/>
      <c r="AQ9929" s="154"/>
      <c r="AR9929" s="153"/>
      <c r="AS9929" s="81"/>
      <c r="AT9929" s="153"/>
      <c r="AV9929" s="154"/>
      <c r="AW9929" s="153"/>
      <c r="BB9929" s="81"/>
      <c r="CB9929" s="82"/>
      <c r="CC9929" s="82"/>
      <c r="CM9929" s="81"/>
      <c r="CN9929" s="81"/>
      <c r="CO9929" s="81"/>
      <c r="CY9929" s="124"/>
      <c r="CZ9929" s="81"/>
      <c r="DE9929" s="125"/>
      <c r="DF9929" s="81"/>
    </row>
    <row r="9930" spans="15:110" x14ac:dyDescent="0.25">
      <c r="O9930" s="156"/>
      <c r="P9930" s="157"/>
      <c r="Q9930" s="105"/>
      <c r="R9930" s="158"/>
      <c r="S9930" s="159"/>
      <c r="T9930" s="153"/>
      <c r="Y9930" s="81"/>
      <c r="Z9930" s="153"/>
      <c r="AG9930" s="81"/>
      <c r="AJ9930" s="153"/>
      <c r="AL9930" s="154"/>
      <c r="AM9930" s="153"/>
      <c r="AN9930" s="81"/>
      <c r="AO9930" s="153"/>
      <c r="AQ9930" s="154"/>
      <c r="AR9930" s="153"/>
      <c r="AS9930" s="81"/>
      <c r="AT9930" s="153"/>
      <c r="AV9930" s="154"/>
      <c r="AW9930" s="153"/>
      <c r="BB9930" s="81"/>
      <c r="CB9930" s="82"/>
      <c r="CC9930" s="82"/>
      <c r="CM9930" s="81"/>
      <c r="CN9930" s="81"/>
      <c r="CO9930" s="81"/>
      <c r="CY9930" s="124"/>
      <c r="CZ9930" s="81"/>
      <c r="DE9930" s="125"/>
      <c r="DF9930" s="81"/>
    </row>
    <row r="9931" spans="15:110" x14ac:dyDescent="0.25">
      <c r="O9931" s="156"/>
      <c r="P9931" s="157"/>
      <c r="Q9931" s="105"/>
      <c r="R9931" s="158"/>
      <c r="S9931" s="159"/>
      <c r="T9931" s="153"/>
      <c r="Y9931" s="81"/>
      <c r="Z9931" s="153"/>
      <c r="AG9931" s="81"/>
      <c r="AJ9931" s="153"/>
      <c r="AL9931" s="154"/>
      <c r="AM9931" s="153"/>
      <c r="AN9931" s="81"/>
      <c r="AO9931" s="153"/>
      <c r="AQ9931" s="154"/>
      <c r="AR9931" s="153"/>
      <c r="AS9931" s="81"/>
      <c r="AT9931" s="153"/>
      <c r="AV9931" s="154"/>
      <c r="AW9931" s="153"/>
      <c r="BB9931" s="81"/>
      <c r="CB9931" s="82"/>
      <c r="CC9931" s="82"/>
      <c r="CM9931" s="81"/>
      <c r="CN9931" s="81"/>
      <c r="CO9931" s="81"/>
      <c r="CY9931" s="124"/>
      <c r="CZ9931" s="81"/>
      <c r="DE9931" s="125"/>
      <c r="DF9931" s="81"/>
    </row>
    <row r="9932" spans="15:110" x14ac:dyDescent="0.25">
      <c r="O9932" s="156"/>
      <c r="P9932" s="157"/>
      <c r="Q9932" s="105"/>
      <c r="R9932" s="158"/>
      <c r="S9932" s="159"/>
      <c r="T9932" s="153"/>
      <c r="Y9932" s="81"/>
      <c r="Z9932" s="153"/>
      <c r="AG9932" s="81"/>
      <c r="AJ9932" s="153"/>
      <c r="AL9932" s="154"/>
      <c r="AM9932" s="153"/>
      <c r="AN9932" s="81"/>
      <c r="AO9932" s="153"/>
      <c r="AQ9932" s="154"/>
      <c r="AR9932" s="153"/>
      <c r="AS9932" s="81"/>
      <c r="AT9932" s="153"/>
      <c r="AV9932" s="154"/>
      <c r="AW9932" s="153"/>
      <c r="BB9932" s="81"/>
      <c r="CB9932" s="82"/>
      <c r="CC9932" s="82"/>
      <c r="CM9932" s="81"/>
      <c r="CN9932" s="81"/>
      <c r="CO9932" s="81"/>
      <c r="CY9932" s="124"/>
      <c r="CZ9932" s="81"/>
      <c r="DE9932" s="125"/>
      <c r="DF9932" s="81"/>
    </row>
    <row r="9933" spans="15:110" x14ac:dyDescent="0.25">
      <c r="O9933" s="156"/>
      <c r="P9933" s="157"/>
      <c r="Q9933" s="105"/>
      <c r="R9933" s="158"/>
      <c r="S9933" s="159"/>
      <c r="T9933" s="153"/>
      <c r="Y9933" s="81"/>
      <c r="Z9933" s="153"/>
      <c r="AG9933" s="81"/>
      <c r="AJ9933" s="153"/>
      <c r="AL9933" s="154"/>
      <c r="AM9933" s="153"/>
      <c r="AN9933" s="81"/>
      <c r="AO9933" s="153"/>
      <c r="AQ9933" s="154"/>
      <c r="AR9933" s="153"/>
      <c r="AS9933" s="81"/>
      <c r="AT9933" s="153"/>
      <c r="AV9933" s="154"/>
      <c r="AW9933" s="153"/>
      <c r="BB9933" s="81"/>
      <c r="CB9933" s="82"/>
      <c r="CC9933" s="82"/>
      <c r="CM9933" s="81"/>
      <c r="CN9933" s="81"/>
      <c r="CO9933" s="81"/>
      <c r="CY9933" s="124"/>
      <c r="CZ9933" s="81"/>
      <c r="DE9933" s="125"/>
      <c r="DF9933" s="81"/>
    </row>
    <row r="9934" spans="15:110" x14ac:dyDescent="0.25">
      <c r="O9934" s="156"/>
      <c r="P9934" s="157"/>
      <c r="Q9934" s="105"/>
      <c r="R9934" s="158"/>
      <c r="S9934" s="159"/>
      <c r="T9934" s="153"/>
      <c r="Y9934" s="81"/>
      <c r="Z9934" s="153"/>
      <c r="AG9934" s="81"/>
      <c r="AJ9934" s="153"/>
      <c r="AL9934" s="154"/>
      <c r="AM9934" s="153"/>
      <c r="AN9934" s="81"/>
      <c r="AO9934" s="153"/>
      <c r="AQ9934" s="154"/>
      <c r="AR9934" s="153"/>
      <c r="AS9934" s="81"/>
      <c r="AT9934" s="153"/>
      <c r="AV9934" s="154"/>
      <c r="AW9934" s="153"/>
      <c r="BB9934" s="81"/>
      <c r="CB9934" s="82"/>
      <c r="CC9934" s="82"/>
      <c r="CM9934" s="81"/>
      <c r="CN9934" s="81"/>
      <c r="CO9934" s="81"/>
      <c r="CY9934" s="124"/>
      <c r="CZ9934" s="81"/>
      <c r="DE9934" s="125"/>
      <c r="DF9934" s="81"/>
    </row>
    <row r="9935" spans="15:110" x14ac:dyDescent="0.25">
      <c r="O9935" s="156"/>
      <c r="P9935" s="157"/>
      <c r="Q9935" s="105"/>
      <c r="R9935" s="158"/>
      <c r="S9935" s="159"/>
      <c r="T9935" s="153"/>
      <c r="Y9935" s="81"/>
      <c r="Z9935" s="153"/>
      <c r="AG9935" s="81"/>
      <c r="AJ9935" s="153"/>
      <c r="AL9935" s="154"/>
      <c r="AM9935" s="153"/>
      <c r="AN9935" s="81"/>
      <c r="AO9935" s="153"/>
      <c r="AQ9935" s="154"/>
      <c r="AR9935" s="153"/>
      <c r="AS9935" s="81"/>
      <c r="AT9935" s="153"/>
      <c r="AV9935" s="154"/>
      <c r="AW9935" s="153"/>
      <c r="BB9935" s="81"/>
      <c r="CB9935" s="82"/>
      <c r="CC9935" s="82"/>
      <c r="CM9935" s="81"/>
      <c r="CN9935" s="81"/>
      <c r="CO9935" s="81"/>
      <c r="CY9935" s="124"/>
      <c r="CZ9935" s="81"/>
      <c r="DE9935" s="125"/>
      <c r="DF9935" s="81"/>
    </row>
    <row r="9936" spans="15:110" x14ac:dyDescent="0.25">
      <c r="O9936" s="156"/>
      <c r="P9936" s="157"/>
      <c r="Q9936" s="105"/>
      <c r="R9936" s="158"/>
      <c r="S9936" s="159"/>
      <c r="T9936" s="153"/>
      <c r="Y9936" s="81"/>
      <c r="Z9936" s="153"/>
      <c r="AG9936" s="81"/>
      <c r="AJ9936" s="153"/>
      <c r="AL9936" s="154"/>
      <c r="AM9936" s="153"/>
      <c r="AN9936" s="81"/>
      <c r="AO9936" s="153"/>
      <c r="AQ9936" s="154"/>
      <c r="AR9936" s="153"/>
      <c r="AS9936" s="81"/>
      <c r="AT9936" s="153"/>
      <c r="AV9936" s="154"/>
      <c r="AW9936" s="153"/>
      <c r="BB9936" s="81"/>
      <c r="CB9936" s="82"/>
      <c r="CC9936" s="82"/>
      <c r="CM9936" s="81"/>
      <c r="CN9936" s="81"/>
      <c r="CO9936" s="81"/>
      <c r="CY9936" s="124"/>
      <c r="CZ9936" s="81"/>
      <c r="DE9936" s="125"/>
      <c r="DF9936" s="81"/>
    </row>
    <row r="9937" spans="15:110" x14ac:dyDescent="0.25">
      <c r="O9937" s="156"/>
      <c r="P9937" s="157"/>
      <c r="Q9937" s="105"/>
      <c r="R9937" s="158"/>
      <c r="S9937" s="159"/>
      <c r="T9937" s="153"/>
      <c r="Y9937" s="81"/>
      <c r="Z9937" s="153"/>
      <c r="AG9937" s="81"/>
      <c r="AJ9937" s="153"/>
      <c r="AL9937" s="154"/>
      <c r="AM9937" s="153"/>
      <c r="AN9937" s="81"/>
      <c r="AO9937" s="153"/>
      <c r="AQ9937" s="154"/>
      <c r="AR9937" s="153"/>
      <c r="AS9937" s="81"/>
      <c r="AT9937" s="153"/>
      <c r="AV9937" s="154"/>
      <c r="AW9937" s="153"/>
      <c r="BB9937" s="81"/>
      <c r="CB9937" s="82"/>
      <c r="CC9937" s="82"/>
      <c r="CM9937" s="81"/>
      <c r="CN9937" s="81"/>
      <c r="CO9937" s="81"/>
      <c r="CY9937" s="124"/>
      <c r="CZ9937" s="81"/>
      <c r="DE9937" s="125"/>
      <c r="DF9937" s="81"/>
    </row>
    <row r="9938" spans="15:110" x14ac:dyDescent="0.25">
      <c r="O9938" s="156"/>
      <c r="P9938" s="157"/>
      <c r="Q9938" s="105"/>
      <c r="R9938" s="158"/>
      <c r="S9938" s="159"/>
      <c r="T9938" s="153"/>
      <c r="Y9938" s="81"/>
      <c r="Z9938" s="153"/>
      <c r="AG9938" s="81"/>
      <c r="AJ9938" s="153"/>
      <c r="AL9938" s="154"/>
      <c r="AM9938" s="153"/>
      <c r="AN9938" s="81"/>
      <c r="AO9938" s="153"/>
      <c r="AQ9938" s="154"/>
      <c r="AR9938" s="153"/>
      <c r="AS9938" s="81"/>
      <c r="AT9938" s="153"/>
      <c r="AV9938" s="154"/>
      <c r="AW9938" s="153"/>
      <c r="BB9938" s="81"/>
      <c r="CB9938" s="82"/>
      <c r="CC9938" s="82"/>
      <c r="CM9938" s="81"/>
      <c r="CN9938" s="81"/>
      <c r="CO9938" s="81"/>
      <c r="CY9938" s="124"/>
      <c r="CZ9938" s="81"/>
      <c r="DE9938" s="125"/>
      <c r="DF9938" s="81"/>
    </row>
    <row r="9939" spans="15:110" x14ac:dyDescent="0.25">
      <c r="O9939" s="156"/>
      <c r="P9939" s="157"/>
      <c r="Q9939" s="105"/>
      <c r="R9939" s="158"/>
      <c r="S9939" s="159"/>
      <c r="T9939" s="153"/>
      <c r="Y9939" s="81"/>
      <c r="Z9939" s="153"/>
      <c r="AG9939" s="81"/>
      <c r="AJ9939" s="153"/>
      <c r="AL9939" s="154"/>
      <c r="AM9939" s="153"/>
      <c r="AN9939" s="81"/>
      <c r="AO9939" s="153"/>
      <c r="AQ9939" s="154"/>
      <c r="AR9939" s="153"/>
      <c r="AS9939" s="81"/>
      <c r="AT9939" s="153"/>
      <c r="AV9939" s="154"/>
      <c r="AW9939" s="153"/>
      <c r="BB9939" s="81"/>
      <c r="CB9939" s="82"/>
      <c r="CC9939" s="82"/>
      <c r="CM9939" s="81"/>
      <c r="CN9939" s="81"/>
      <c r="CO9939" s="81"/>
      <c r="CY9939" s="124"/>
      <c r="CZ9939" s="81"/>
      <c r="DE9939" s="125"/>
      <c r="DF9939" s="81"/>
    </row>
    <row r="9940" spans="15:110" x14ac:dyDescent="0.25">
      <c r="O9940" s="156"/>
      <c r="P9940" s="157"/>
      <c r="Q9940" s="105"/>
      <c r="R9940" s="158"/>
      <c r="S9940" s="159"/>
      <c r="T9940" s="153"/>
      <c r="Y9940" s="81"/>
      <c r="Z9940" s="153"/>
      <c r="AG9940" s="81"/>
      <c r="AJ9940" s="153"/>
      <c r="AL9940" s="154"/>
      <c r="AM9940" s="153"/>
      <c r="AN9940" s="81"/>
      <c r="AO9940" s="153"/>
      <c r="AQ9940" s="154"/>
      <c r="AR9940" s="153"/>
      <c r="AS9940" s="81"/>
      <c r="AT9940" s="153"/>
      <c r="AV9940" s="154"/>
      <c r="AW9940" s="153"/>
      <c r="BB9940" s="81"/>
      <c r="CB9940" s="82"/>
      <c r="CC9940" s="82"/>
      <c r="CM9940" s="81"/>
      <c r="CN9940" s="81"/>
      <c r="CO9940" s="81"/>
      <c r="CY9940" s="124"/>
      <c r="CZ9940" s="81"/>
      <c r="DE9940" s="125"/>
      <c r="DF9940" s="81"/>
    </row>
    <row r="9941" spans="15:110" x14ac:dyDescent="0.25">
      <c r="O9941" s="156"/>
      <c r="P9941" s="157"/>
      <c r="Q9941" s="105"/>
      <c r="R9941" s="158"/>
      <c r="S9941" s="159"/>
      <c r="T9941" s="153"/>
      <c r="Y9941" s="81"/>
      <c r="Z9941" s="153"/>
      <c r="AG9941" s="81"/>
      <c r="AJ9941" s="153"/>
      <c r="AL9941" s="154"/>
      <c r="AM9941" s="153"/>
      <c r="AN9941" s="81"/>
      <c r="AO9941" s="153"/>
      <c r="AQ9941" s="154"/>
      <c r="AR9941" s="153"/>
      <c r="AS9941" s="81"/>
      <c r="AT9941" s="153"/>
      <c r="AV9941" s="154"/>
      <c r="AW9941" s="153"/>
      <c r="BB9941" s="81"/>
      <c r="CB9941" s="82"/>
      <c r="CC9941" s="82"/>
      <c r="CM9941" s="81"/>
      <c r="CN9941" s="81"/>
      <c r="CO9941" s="81"/>
      <c r="CY9941" s="124"/>
      <c r="CZ9941" s="81"/>
      <c r="DE9941" s="125"/>
      <c r="DF9941" s="81"/>
    </row>
    <row r="9942" spans="15:110" x14ac:dyDescent="0.25">
      <c r="O9942" s="156"/>
      <c r="P9942" s="157"/>
      <c r="Q9942" s="105"/>
      <c r="R9942" s="158"/>
      <c r="S9942" s="159"/>
      <c r="T9942" s="153"/>
      <c r="Y9942" s="81"/>
      <c r="Z9942" s="153"/>
      <c r="AG9942" s="81"/>
      <c r="AJ9942" s="153"/>
      <c r="AL9942" s="154"/>
      <c r="AM9942" s="153"/>
      <c r="AN9942" s="81"/>
      <c r="AO9942" s="153"/>
      <c r="AQ9942" s="154"/>
      <c r="AR9942" s="153"/>
      <c r="AS9942" s="81"/>
      <c r="AT9942" s="153"/>
      <c r="AV9942" s="154"/>
      <c r="AW9942" s="153"/>
      <c r="BB9942" s="81"/>
      <c r="CB9942" s="82"/>
      <c r="CC9942" s="82"/>
      <c r="CM9942" s="81"/>
      <c r="CN9942" s="81"/>
      <c r="CO9942" s="81"/>
      <c r="CY9942" s="124"/>
      <c r="CZ9942" s="81"/>
      <c r="DE9942" s="125"/>
      <c r="DF9942" s="81"/>
    </row>
    <row r="9943" spans="15:110" x14ac:dyDescent="0.25">
      <c r="O9943" s="156"/>
      <c r="P9943" s="157"/>
      <c r="Q9943" s="105"/>
      <c r="R9943" s="158"/>
      <c r="S9943" s="159"/>
      <c r="T9943" s="153"/>
      <c r="Y9943" s="81"/>
      <c r="Z9943" s="153"/>
      <c r="AG9943" s="81"/>
      <c r="AJ9943" s="153"/>
      <c r="AL9943" s="154"/>
      <c r="AM9943" s="153"/>
      <c r="AN9943" s="81"/>
      <c r="AO9943" s="153"/>
      <c r="AQ9943" s="154"/>
      <c r="AR9943" s="153"/>
      <c r="AS9943" s="81"/>
      <c r="AT9943" s="153"/>
      <c r="AV9943" s="154"/>
      <c r="AW9943" s="153"/>
      <c r="BB9943" s="81"/>
      <c r="CB9943" s="82"/>
      <c r="CC9943" s="82"/>
      <c r="CM9943" s="81"/>
      <c r="CN9943" s="81"/>
      <c r="CO9943" s="81"/>
      <c r="CY9943" s="124"/>
      <c r="CZ9943" s="81"/>
      <c r="DE9943" s="125"/>
      <c r="DF9943" s="81"/>
    </row>
    <row r="9944" spans="15:110" x14ac:dyDescent="0.25">
      <c r="O9944" s="156"/>
      <c r="P9944" s="157"/>
      <c r="Q9944" s="105"/>
      <c r="R9944" s="158"/>
      <c r="S9944" s="159"/>
      <c r="T9944" s="153"/>
      <c r="Y9944" s="81"/>
      <c r="Z9944" s="153"/>
      <c r="AG9944" s="81"/>
      <c r="AJ9944" s="153"/>
      <c r="AL9944" s="154"/>
      <c r="AM9944" s="153"/>
      <c r="AN9944" s="81"/>
      <c r="AO9944" s="153"/>
      <c r="AQ9944" s="154"/>
      <c r="AR9944" s="153"/>
      <c r="AS9944" s="81"/>
      <c r="AT9944" s="153"/>
      <c r="AV9944" s="154"/>
      <c r="AW9944" s="153"/>
      <c r="BB9944" s="81"/>
      <c r="CB9944" s="82"/>
      <c r="CC9944" s="82"/>
      <c r="CM9944" s="81"/>
      <c r="CN9944" s="81"/>
      <c r="CO9944" s="81"/>
      <c r="CY9944" s="124"/>
      <c r="CZ9944" s="81"/>
      <c r="DE9944" s="125"/>
      <c r="DF9944" s="81"/>
    </row>
    <row r="9945" spans="15:110" x14ac:dyDescent="0.25">
      <c r="O9945" s="156"/>
      <c r="P9945" s="157"/>
      <c r="Q9945" s="105"/>
      <c r="R9945" s="158"/>
      <c r="S9945" s="159"/>
      <c r="T9945" s="153"/>
      <c r="Y9945" s="81"/>
      <c r="Z9945" s="153"/>
      <c r="AG9945" s="81"/>
      <c r="AJ9945" s="153"/>
      <c r="AL9945" s="154"/>
      <c r="AM9945" s="153"/>
      <c r="AN9945" s="81"/>
      <c r="AO9945" s="153"/>
      <c r="AQ9945" s="154"/>
      <c r="AR9945" s="153"/>
      <c r="AS9945" s="81"/>
      <c r="AT9945" s="153"/>
      <c r="AV9945" s="154"/>
      <c r="AW9945" s="153"/>
      <c r="BB9945" s="81"/>
      <c r="CB9945" s="82"/>
      <c r="CC9945" s="82"/>
      <c r="CM9945" s="81"/>
      <c r="CN9945" s="81"/>
      <c r="CO9945" s="81"/>
      <c r="CY9945" s="124"/>
      <c r="CZ9945" s="81"/>
      <c r="DE9945" s="125"/>
      <c r="DF9945" s="81"/>
    </row>
    <row r="9946" spans="15:110" x14ac:dyDescent="0.25">
      <c r="O9946" s="156"/>
      <c r="P9946" s="157"/>
      <c r="Q9946" s="105"/>
      <c r="R9946" s="158"/>
      <c r="S9946" s="159"/>
      <c r="T9946" s="153"/>
      <c r="Y9946" s="81"/>
      <c r="Z9946" s="153"/>
      <c r="AG9946" s="81"/>
      <c r="AJ9946" s="153"/>
      <c r="AL9946" s="154"/>
      <c r="AM9946" s="153"/>
      <c r="AN9946" s="81"/>
      <c r="AO9946" s="153"/>
      <c r="AQ9946" s="154"/>
      <c r="AR9946" s="153"/>
      <c r="AS9946" s="81"/>
      <c r="AT9946" s="153"/>
      <c r="AV9946" s="154"/>
      <c r="AW9946" s="153"/>
      <c r="BB9946" s="81"/>
      <c r="CB9946" s="82"/>
      <c r="CC9946" s="82"/>
      <c r="CM9946" s="81"/>
      <c r="CN9946" s="81"/>
      <c r="CO9946" s="81"/>
      <c r="CY9946" s="124"/>
      <c r="CZ9946" s="81"/>
      <c r="DE9946" s="125"/>
      <c r="DF9946" s="81"/>
    </row>
    <row r="9947" spans="15:110" x14ac:dyDescent="0.25">
      <c r="O9947" s="156"/>
      <c r="P9947" s="157"/>
      <c r="Q9947" s="105"/>
      <c r="R9947" s="158"/>
      <c r="S9947" s="159"/>
      <c r="T9947" s="153"/>
      <c r="Y9947" s="81"/>
      <c r="Z9947" s="153"/>
      <c r="AG9947" s="81"/>
      <c r="AJ9947" s="153"/>
      <c r="AL9947" s="154"/>
      <c r="AM9947" s="153"/>
      <c r="AN9947" s="81"/>
      <c r="AO9947" s="153"/>
      <c r="AQ9947" s="154"/>
      <c r="AR9947" s="153"/>
      <c r="AS9947" s="81"/>
      <c r="AT9947" s="153"/>
      <c r="AV9947" s="154"/>
      <c r="AW9947" s="153"/>
      <c r="BB9947" s="81"/>
      <c r="CB9947" s="82"/>
      <c r="CC9947" s="82"/>
      <c r="CM9947" s="81"/>
      <c r="CN9947" s="81"/>
      <c r="CO9947" s="81"/>
      <c r="CY9947" s="124"/>
      <c r="CZ9947" s="81"/>
      <c r="DE9947" s="125"/>
      <c r="DF9947" s="81"/>
    </row>
    <row r="9948" spans="15:110" x14ac:dyDescent="0.25">
      <c r="O9948" s="156"/>
      <c r="P9948" s="157"/>
      <c r="Q9948" s="105"/>
      <c r="R9948" s="158"/>
      <c r="S9948" s="159"/>
      <c r="T9948" s="153"/>
      <c r="Y9948" s="81"/>
      <c r="Z9948" s="153"/>
      <c r="AG9948" s="81"/>
      <c r="AJ9948" s="153"/>
      <c r="AL9948" s="154"/>
      <c r="AM9948" s="153"/>
      <c r="AN9948" s="81"/>
      <c r="AO9948" s="153"/>
      <c r="AQ9948" s="154"/>
      <c r="AR9948" s="153"/>
      <c r="AS9948" s="81"/>
      <c r="AT9948" s="153"/>
      <c r="AV9948" s="154"/>
      <c r="AW9948" s="153"/>
      <c r="BB9948" s="81"/>
      <c r="CB9948" s="82"/>
      <c r="CC9948" s="82"/>
      <c r="CM9948" s="81"/>
      <c r="CN9948" s="81"/>
      <c r="CO9948" s="81"/>
      <c r="CY9948" s="124"/>
      <c r="CZ9948" s="81"/>
      <c r="DE9948" s="125"/>
      <c r="DF9948" s="81"/>
    </row>
    <row r="9949" spans="15:110" x14ac:dyDescent="0.25">
      <c r="O9949" s="156"/>
      <c r="P9949" s="157"/>
      <c r="Q9949" s="105"/>
      <c r="R9949" s="158"/>
      <c r="S9949" s="159"/>
      <c r="T9949" s="153"/>
      <c r="Y9949" s="81"/>
      <c r="Z9949" s="153"/>
      <c r="AG9949" s="81"/>
      <c r="AJ9949" s="153"/>
      <c r="AL9949" s="154"/>
      <c r="AM9949" s="153"/>
      <c r="AN9949" s="81"/>
      <c r="AO9949" s="153"/>
      <c r="AQ9949" s="154"/>
      <c r="AR9949" s="153"/>
      <c r="AS9949" s="81"/>
      <c r="AT9949" s="153"/>
      <c r="AV9949" s="154"/>
      <c r="AW9949" s="153"/>
      <c r="BB9949" s="81"/>
      <c r="CB9949" s="82"/>
      <c r="CC9949" s="82"/>
      <c r="CM9949" s="81"/>
      <c r="CN9949" s="81"/>
      <c r="CO9949" s="81"/>
      <c r="CY9949" s="124"/>
      <c r="CZ9949" s="81"/>
      <c r="DE9949" s="125"/>
      <c r="DF9949" s="81"/>
    </row>
    <row r="9950" spans="15:110" x14ac:dyDescent="0.25">
      <c r="O9950" s="156"/>
      <c r="P9950" s="157"/>
      <c r="Q9950" s="105"/>
      <c r="R9950" s="158"/>
      <c r="S9950" s="159"/>
      <c r="T9950" s="153"/>
      <c r="Y9950" s="81"/>
      <c r="Z9950" s="153"/>
      <c r="AG9950" s="81"/>
      <c r="AJ9950" s="153"/>
      <c r="AL9950" s="154"/>
      <c r="AM9950" s="153"/>
      <c r="AN9950" s="81"/>
      <c r="AO9950" s="153"/>
      <c r="AQ9950" s="154"/>
      <c r="AR9950" s="153"/>
      <c r="AS9950" s="81"/>
      <c r="AT9950" s="153"/>
      <c r="AV9950" s="154"/>
      <c r="AW9950" s="153"/>
      <c r="BB9950" s="81"/>
      <c r="CB9950" s="82"/>
      <c r="CC9950" s="82"/>
      <c r="CM9950" s="81"/>
      <c r="CN9950" s="81"/>
      <c r="CO9950" s="81"/>
      <c r="CY9950" s="124"/>
      <c r="CZ9950" s="81"/>
      <c r="DE9950" s="125"/>
      <c r="DF9950" s="81"/>
    </row>
    <row r="9951" spans="15:110" x14ac:dyDescent="0.25">
      <c r="O9951" s="156"/>
      <c r="P9951" s="157"/>
      <c r="Q9951" s="105"/>
      <c r="R9951" s="158"/>
      <c r="S9951" s="159"/>
      <c r="T9951" s="153"/>
      <c r="Y9951" s="81"/>
      <c r="Z9951" s="153"/>
      <c r="AG9951" s="81"/>
      <c r="AJ9951" s="153"/>
      <c r="AL9951" s="154"/>
      <c r="AM9951" s="153"/>
      <c r="AN9951" s="81"/>
      <c r="AO9951" s="153"/>
      <c r="AQ9951" s="154"/>
      <c r="AR9951" s="153"/>
      <c r="AS9951" s="81"/>
      <c r="AT9951" s="153"/>
      <c r="AV9951" s="154"/>
      <c r="AW9951" s="153"/>
      <c r="BB9951" s="81"/>
      <c r="CB9951" s="82"/>
      <c r="CC9951" s="82"/>
      <c r="CM9951" s="81"/>
      <c r="CN9951" s="81"/>
      <c r="CO9951" s="81"/>
      <c r="CY9951" s="124"/>
      <c r="CZ9951" s="81"/>
      <c r="DE9951" s="125"/>
      <c r="DF9951" s="81"/>
    </row>
    <row r="9952" spans="15:110" x14ac:dyDescent="0.25">
      <c r="O9952" s="156"/>
      <c r="P9952" s="157"/>
      <c r="Q9952" s="105"/>
      <c r="R9952" s="158"/>
      <c r="S9952" s="159"/>
      <c r="T9952" s="153"/>
      <c r="Y9952" s="81"/>
      <c r="Z9952" s="153"/>
      <c r="AG9952" s="81"/>
      <c r="AJ9952" s="153"/>
      <c r="AL9952" s="154"/>
      <c r="AM9952" s="153"/>
      <c r="AN9952" s="81"/>
      <c r="AO9952" s="153"/>
      <c r="AQ9952" s="154"/>
      <c r="AR9952" s="153"/>
      <c r="AS9952" s="81"/>
      <c r="AT9952" s="153"/>
      <c r="AV9952" s="154"/>
      <c r="AW9952" s="153"/>
      <c r="BB9952" s="81"/>
      <c r="CB9952" s="82"/>
      <c r="CC9952" s="82"/>
      <c r="CM9952" s="81"/>
      <c r="CN9952" s="81"/>
      <c r="CO9952" s="81"/>
      <c r="CY9952" s="124"/>
      <c r="CZ9952" s="81"/>
      <c r="DE9952" s="125"/>
      <c r="DF9952" s="81"/>
    </row>
    <row r="9953" spans="15:110" x14ac:dyDescent="0.25">
      <c r="O9953" s="156"/>
      <c r="P9953" s="157"/>
      <c r="Q9953" s="105"/>
      <c r="R9953" s="158"/>
      <c r="S9953" s="159"/>
      <c r="T9953" s="153"/>
      <c r="Y9953" s="81"/>
      <c r="Z9953" s="153"/>
      <c r="AG9953" s="81"/>
      <c r="AJ9953" s="153"/>
      <c r="AL9953" s="154"/>
      <c r="AM9953" s="153"/>
      <c r="AN9953" s="81"/>
      <c r="AO9953" s="153"/>
      <c r="AQ9953" s="154"/>
      <c r="AR9953" s="153"/>
      <c r="AS9953" s="81"/>
      <c r="AT9953" s="153"/>
      <c r="AV9953" s="154"/>
      <c r="AW9953" s="153"/>
      <c r="BB9953" s="81"/>
      <c r="CB9953" s="82"/>
      <c r="CC9953" s="82"/>
      <c r="CM9953" s="81"/>
      <c r="CN9953" s="81"/>
      <c r="CO9953" s="81"/>
      <c r="CY9953" s="124"/>
      <c r="CZ9953" s="81"/>
      <c r="DE9953" s="125"/>
      <c r="DF9953" s="81"/>
    </row>
    <row r="9954" spans="15:110" x14ac:dyDescent="0.25">
      <c r="O9954" s="156"/>
      <c r="P9954" s="157"/>
      <c r="Q9954" s="105"/>
      <c r="R9954" s="158"/>
      <c r="S9954" s="159"/>
      <c r="T9954" s="153"/>
      <c r="Y9954" s="81"/>
      <c r="Z9954" s="153"/>
      <c r="AG9954" s="81"/>
      <c r="AJ9954" s="153"/>
      <c r="AL9954" s="154"/>
      <c r="AM9954" s="153"/>
      <c r="AN9954" s="81"/>
      <c r="AO9954" s="153"/>
      <c r="AQ9954" s="154"/>
      <c r="AR9954" s="153"/>
      <c r="AS9954" s="81"/>
      <c r="AT9954" s="153"/>
      <c r="AV9954" s="154"/>
      <c r="AW9954" s="153"/>
      <c r="BB9954" s="81"/>
      <c r="CB9954" s="82"/>
      <c r="CC9954" s="82"/>
      <c r="CM9954" s="81"/>
      <c r="CN9954" s="81"/>
      <c r="CO9954" s="81"/>
      <c r="CY9954" s="124"/>
      <c r="CZ9954" s="81"/>
      <c r="DE9954" s="125"/>
      <c r="DF9954" s="81"/>
    </row>
    <row r="9955" spans="15:110" x14ac:dyDescent="0.25">
      <c r="O9955" s="156"/>
      <c r="P9955" s="157"/>
      <c r="Q9955" s="105"/>
      <c r="R9955" s="158"/>
      <c r="S9955" s="159"/>
      <c r="T9955" s="153"/>
      <c r="Y9955" s="81"/>
      <c r="Z9955" s="153"/>
      <c r="AG9955" s="81"/>
      <c r="AJ9955" s="153"/>
      <c r="AL9955" s="154"/>
      <c r="AM9955" s="153"/>
      <c r="AN9955" s="81"/>
      <c r="AO9955" s="153"/>
      <c r="AQ9955" s="154"/>
      <c r="AR9955" s="153"/>
      <c r="AS9955" s="81"/>
      <c r="AT9955" s="153"/>
      <c r="AV9955" s="154"/>
      <c r="AW9955" s="153"/>
      <c r="BB9955" s="81"/>
      <c r="CB9955" s="82"/>
      <c r="CC9955" s="82"/>
      <c r="CM9955" s="81"/>
      <c r="CN9955" s="81"/>
      <c r="CO9955" s="81"/>
      <c r="CY9955" s="124"/>
      <c r="CZ9955" s="81"/>
      <c r="DE9955" s="125"/>
      <c r="DF9955" s="81"/>
    </row>
    <row r="9956" spans="15:110" x14ac:dyDescent="0.25">
      <c r="O9956" s="156"/>
      <c r="P9956" s="157"/>
      <c r="Q9956" s="105"/>
      <c r="R9956" s="158"/>
      <c r="S9956" s="159"/>
      <c r="T9956" s="153"/>
      <c r="Y9956" s="81"/>
      <c r="Z9956" s="153"/>
      <c r="AG9956" s="81"/>
      <c r="AJ9956" s="153"/>
      <c r="AL9956" s="154"/>
      <c r="AM9956" s="153"/>
      <c r="AN9956" s="81"/>
      <c r="AO9956" s="153"/>
      <c r="AQ9956" s="154"/>
      <c r="AR9956" s="153"/>
      <c r="AS9956" s="81"/>
      <c r="AT9956" s="153"/>
      <c r="AV9956" s="154"/>
      <c r="AW9956" s="153"/>
      <c r="BB9956" s="81"/>
      <c r="CB9956" s="82"/>
      <c r="CC9956" s="82"/>
      <c r="CM9956" s="81"/>
      <c r="CN9956" s="81"/>
      <c r="CO9956" s="81"/>
      <c r="CY9956" s="124"/>
      <c r="CZ9956" s="81"/>
      <c r="DE9956" s="125"/>
      <c r="DF9956" s="81"/>
    </row>
    <row r="9957" spans="15:110" x14ac:dyDescent="0.25">
      <c r="O9957" s="156"/>
      <c r="P9957" s="157"/>
      <c r="Q9957" s="105"/>
      <c r="R9957" s="158"/>
      <c r="S9957" s="159"/>
      <c r="T9957" s="153"/>
      <c r="Y9957" s="81"/>
      <c r="Z9957" s="153"/>
      <c r="AG9957" s="81"/>
      <c r="AJ9957" s="153"/>
      <c r="AL9957" s="154"/>
      <c r="AM9957" s="153"/>
      <c r="AN9957" s="81"/>
      <c r="AO9957" s="153"/>
      <c r="AQ9957" s="154"/>
      <c r="AR9957" s="153"/>
      <c r="AS9957" s="81"/>
      <c r="AT9957" s="153"/>
      <c r="AV9957" s="154"/>
      <c r="AW9957" s="153"/>
      <c r="BB9957" s="81"/>
      <c r="CB9957" s="82"/>
      <c r="CC9957" s="82"/>
      <c r="CM9957" s="81"/>
      <c r="CN9957" s="81"/>
      <c r="CO9957" s="81"/>
      <c r="CY9957" s="124"/>
      <c r="CZ9957" s="81"/>
      <c r="DE9957" s="125"/>
      <c r="DF9957" s="81"/>
    </row>
    <row r="9958" spans="15:110" x14ac:dyDescent="0.25">
      <c r="O9958" s="156"/>
      <c r="P9958" s="157"/>
      <c r="Q9958" s="105"/>
      <c r="R9958" s="158"/>
      <c r="S9958" s="159"/>
      <c r="T9958" s="153"/>
      <c r="Y9958" s="81"/>
      <c r="Z9958" s="153"/>
      <c r="AG9958" s="81"/>
      <c r="AJ9958" s="153"/>
      <c r="AL9958" s="154"/>
      <c r="AM9958" s="153"/>
      <c r="AN9958" s="81"/>
      <c r="AO9958" s="153"/>
      <c r="AQ9958" s="154"/>
      <c r="AR9958" s="153"/>
      <c r="AS9958" s="81"/>
      <c r="AT9958" s="153"/>
      <c r="AV9958" s="154"/>
      <c r="AW9958" s="153"/>
      <c r="BB9958" s="81"/>
      <c r="CB9958" s="82"/>
      <c r="CC9958" s="82"/>
      <c r="CM9958" s="81"/>
      <c r="CN9958" s="81"/>
      <c r="CO9958" s="81"/>
      <c r="CY9958" s="124"/>
      <c r="CZ9958" s="81"/>
      <c r="DE9958" s="125"/>
      <c r="DF9958" s="81"/>
    </row>
    <row r="9959" spans="15:110" x14ac:dyDescent="0.25">
      <c r="O9959" s="156"/>
      <c r="P9959" s="157"/>
      <c r="Q9959" s="105"/>
      <c r="R9959" s="158"/>
      <c r="S9959" s="159"/>
      <c r="T9959" s="153"/>
      <c r="Y9959" s="81"/>
      <c r="Z9959" s="153"/>
      <c r="AG9959" s="81"/>
      <c r="AJ9959" s="153"/>
      <c r="AL9959" s="154"/>
      <c r="AM9959" s="153"/>
      <c r="AN9959" s="81"/>
      <c r="AO9959" s="153"/>
      <c r="AQ9959" s="154"/>
      <c r="AR9959" s="153"/>
      <c r="AS9959" s="81"/>
      <c r="AT9959" s="153"/>
      <c r="AV9959" s="154"/>
      <c r="AW9959" s="153"/>
      <c r="BB9959" s="81"/>
      <c r="CB9959" s="82"/>
      <c r="CC9959" s="82"/>
      <c r="CM9959" s="81"/>
      <c r="CN9959" s="81"/>
      <c r="CO9959" s="81"/>
      <c r="CY9959" s="124"/>
      <c r="CZ9959" s="81"/>
      <c r="DE9959" s="125"/>
      <c r="DF9959" s="81"/>
    </row>
    <row r="9960" spans="15:110" x14ac:dyDescent="0.25">
      <c r="O9960" s="156"/>
      <c r="P9960" s="157"/>
      <c r="Q9960" s="105"/>
      <c r="R9960" s="158"/>
      <c r="S9960" s="159"/>
      <c r="T9960" s="153"/>
      <c r="Y9960" s="81"/>
      <c r="Z9960" s="153"/>
      <c r="AG9960" s="81"/>
      <c r="AJ9960" s="153"/>
      <c r="AL9960" s="154"/>
      <c r="AM9960" s="153"/>
      <c r="AN9960" s="81"/>
      <c r="AO9960" s="153"/>
      <c r="AQ9960" s="154"/>
      <c r="AR9960" s="153"/>
      <c r="AS9960" s="81"/>
      <c r="AT9960" s="153"/>
      <c r="AV9960" s="154"/>
      <c r="AW9960" s="153"/>
      <c r="BB9960" s="81"/>
      <c r="CB9960" s="82"/>
      <c r="CC9960" s="82"/>
      <c r="CM9960" s="81"/>
      <c r="CN9960" s="81"/>
      <c r="CO9960" s="81"/>
      <c r="CY9960" s="124"/>
      <c r="CZ9960" s="81"/>
      <c r="DE9960" s="125"/>
      <c r="DF9960" s="81"/>
    </row>
    <row r="9961" spans="15:110" x14ac:dyDescent="0.25">
      <c r="O9961" s="156"/>
      <c r="P9961" s="157"/>
      <c r="Q9961" s="105"/>
      <c r="R9961" s="158"/>
      <c r="S9961" s="159"/>
      <c r="T9961" s="153"/>
      <c r="Y9961" s="81"/>
      <c r="Z9961" s="153"/>
      <c r="AG9961" s="81"/>
      <c r="AJ9961" s="153"/>
      <c r="AL9961" s="154"/>
      <c r="AM9961" s="153"/>
      <c r="AN9961" s="81"/>
      <c r="AO9961" s="153"/>
      <c r="AQ9961" s="154"/>
      <c r="AR9961" s="153"/>
      <c r="AS9961" s="81"/>
      <c r="AT9961" s="153"/>
      <c r="AV9961" s="154"/>
      <c r="AW9961" s="153"/>
      <c r="BB9961" s="81"/>
      <c r="CB9961" s="82"/>
      <c r="CC9961" s="82"/>
      <c r="CM9961" s="81"/>
      <c r="CN9961" s="81"/>
      <c r="CO9961" s="81"/>
      <c r="CY9961" s="124"/>
      <c r="CZ9961" s="81"/>
      <c r="DE9961" s="125"/>
      <c r="DF9961" s="81"/>
    </row>
    <row r="9962" spans="15:110" x14ac:dyDescent="0.25">
      <c r="O9962" s="156"/>
      <c r="P9962" s="157"/>
      <c r="Q9962" s="105"/>
      <c r="R9962" s="158"/>
      <c r="S9962" s="159"/>
      <c r="T9962" s="153"/>
      <c r="Y9962" s="81"/>
      <c r="Z9962" s="153"/>
      <c r="AG9962" s="81"/>
      <c r="AJ9962" s="153"/>
      <c r="AL9962" s="154"/>
      <c r="AM9962" s="153"/>
      <c r="AN9962" s="81"/>
      <c r="AO9962" s="153"/>
      <c r="AQ9962" s="154"/>
      <c r="AR9962" s="153"/>
      <c r="AS9962" s="81"/>
      <c r="AT9962" s="153"/>
      <c r="AV9962" s="154"/>
      <c r="AW9962" s="153"/>
      <c r="BB9962" s="81"/>
      <c r="CB9962" s="82"/>
      <c r="CC9962" s="82"/>
      <c r="CM9962" s="81"/>
      <c r="CN9962" s="81"/>
      <c r="CO9962" s="81"/>
      <c r="CY9962" s="124"/>
      <c r="CZ9962" s="81"/>
      <c r="DE9962" s="125"/>
      <c r="DF9962" s="81"/>
    </row>
    <row r="9963" spans="15:110" x14ac:dyDescent="0.25">
      <c r="O9963" s="156"/>
      <c r="P9963" s="157"/>
      <c r="Q9963" s="105"/>
      <c r="R9963" s="158"/>
      <c r="S9963" s="159"/>
      <c r="T9963" s="153"/>
      <c r="Y9963" s="81"/>
      <c r="Z9963" s="153"/>
      <c r="AG9963" s="81"/>
      <c r="AJ9963" s="153"/>
      <c r="AL9963" s="154"/>
      <c r="AM9963" s="153"/>
      <c r="AN9963" s="81"/>
      <c r="AO9963" s="153"/>
      <c r="AQ9963" s="154"/>
      <c r="AR9963" s="153"/>
      <c r="AS9963" s="81"/>
      <c r="AT9963" s="153"/>
      <c r="AV9963" s="154"/>
      <c r="AW9963" s="153"/>
      <c r="BB9963" s="81"/>
      <c r="CB9963" s="82"/>
      <c r="CC9963" s="82"/>
      <c r="CM9963" s="81"/>
      <c r="CN9963" s="81"/>
      <c r="CO9963" s="81"/>
      <c r="CY9963" s="124"/>
      <c r="CZ9963" s="81"/>
      <c r="DE9963" s="125"/>
      <c r="DF9963" s="81"/>
    </row>
    <row r="9964" spans="15:110" x14ac:dyDescent="0.25">
      <c r="O9964" s="156"/>
      <c r="P9964" s="157"/>
      <c r="Q9964" s="105"/>
      <c r="R9964" s="158"/>
      <c r="S9964" s="159"/>
      <c r="T9964" s="153"/>
      <c r="Y9964" s="81"/>
      <c r="Z9964" s="153"/>
      <c r="AG9964" s="81"/>
      <c r="AJ9964" s="153"/>
      <c r="AL9964" s="154"/>
      <c r="AM9964" s="153"/>
      <c r="AN9964" s="81"/>
      <c r="AO9964" s="153"/>
      <c r="AQ9964" s="154"/>
      <c r="AR9964" s="153"/>
      <c r="AS9964" s="81"/>
      <c r="AT9964" s="153"/>
      <c r="AV9964" s="154"/>
      <c r="AW9964" s="153"/>
      <c r="BB9964" s="81"/>
      <c r="CB9964" s="82"/>
      <c r="CC9964" s="82"/>
      <c r="CM9964" s="81"/>
      <c r="CN9964" s="81"/>
      <c r="CO9964" s="81"/>
      <c r="CY9964" s="124"/>
      <c r="CZ9964" s="81"/>
      <c r="DE9964" s="125"/>
      <c r="DF9964" s="81"/>
    </row>
    <row r="9965" spans="15:110" x14ac:dyDescent="0.25">
      <c r="O9965" s="156"/>
      <c r="P9965" s="157"/>
      <c r="Q9965" s="105"/>
      <c r="R9965" s="158"/>
      <c r="S9965" s="159"/>
      <c r="T9965" s="153"/>
      <c r="Y9965" s="81"/>
      <c r="Z9965" s="153"/>
      <c r="AG9965" s="81"/>
      <c r="AJ9965" s="153"/>
      <c r="AL9965" s="154"/>
      <c r="AM9965" s="153"/>
      <c r="AN9965" s="81"/>
      <c r="AO9965" s="153"/>
      <c r="AQ9965" s="154"/>
      <c r="AR9965" s="153"/>
      <c r="AS9965" s="81"/>
      <c r="AT9965" s="153"/>
      <c r="AV9965" s="154"/>
      <c r="AW9965" s="153"/>
      <c r="BB9965" s="81"/>
      <c r="CB9965" s="82"/>
      <c r="CC9965" s="82"/>
      <c r="CM9965" s="81"/>
      <c r="CN9965" s="81"/>
      <c r="CO9965" s="81"/>
      <c r="CY9965" s="124"/>
      <c r="CZ9965" s="81"/>
      <c r="DE9965" s="125"/>
      <c r="DF9965" s="81"/>
    </row>
    <row r="9966" spans="15:110" x14ac:dyDescent="0.25">
      <c r="O9966" s="156"/>
      <c r="P9966" s="157"/>
      <c r="Q9966" s="105"/>
      <c r="R9966" s="158"/>
      <c r="S9966" s="159"/>
      <c r="T9966" s="153"/>
      <c r="Y9966" s="81"/>
      <c r="Z9966" s="153"/>
      <c r="AG9966" s="81"/>
      <c r="AJ9966" s="153"/>
      <c r="AL9966" s="154"/>
      <c r="AM9966" s="153"/>
      <c r="AN9966" s="81"/>
      <c r="AO9966" s="153"/>
      <c r="AQ9966" s="154"/>
      <c r="AR9966" s="153"/>
      <c r="AS9966" s="81"/>
      <c r="AT9966" s="153"/>
      <c r="AV9966" s="154"/>
      <c r="AW9966" s="153"/>
      <c r="BB9966" s="81"/>
      <c r="CB9966" s="82"/>
      <c r="CC9966" s="82"/>
      <c r="CM9966" s="81"/>
      <c r="CN9966" s="81"/>
      <c r="CO9966" s="81"/>
      <c r="CY9966" s="124"/>
      <c r="CZ9966" s="81"/>
      <c r="DE9966" s="125"/>
      <c r="DF9966" s="81"/>
    </row>
    <row r="9967" spans="15:110" x14ac:dyDescent="0.25">
      <c r="O9967" s="156"/>
      <c r="P9967" s="157"/>
      <c r="Q9967" s="105"/>
      <c r="R9967" s="158"/>
      <c r="S9967" s="159"/>
      <c r="T9967" s="153"/>
      <c r="Y9967" s="81"/>
      <c r="Z9967" s="153"/>
      <c r="AG9967" s="81"/>
      <c r="AJ9967" s="153"/>
      <c r="AL9967" s="154"/>
      <c r="AM9967" s="153"/>
      <c r="AN9967" s="81"/>
      <c r="AO9967" s="153"/>
      <c r="AQ9967" s="154"/>
      <c r="AR9967" s="153"/>
      <c r="AS9967" s="81"/>
      <c r="AT9967" s="153"/>
      <c r="AV9967" s="154"/>
      <c r="AW9967" s="153"/>
      <c r="BB9967" s="81"/>
      <c r="CB9967" s="82"/>
      <c r="CC9967" s="82"/>
      <c r="CM9967" s="81"/>
      <c r="CN9967" s="81"/>
      <c r="CO9967" s="81"/>
      <c r="CY9967" s="124"/>
      <c r="CZ9967" s="81"/>
      <c r="DE9967" s="125"/>
      <c r="DF9967" s="81"/>
    </row>
    <row r="9968" spans="15:110" x14ac:dyDescent="0.25">
      <c r="O9968" s="156"/>
      <c r="P9968" s="157"/>
      <c r="Q9968" s="105"/>
      <c r="R9968" s="158"/>
      <c r="S9968" s="159"/>
      <c r="T9968" s="153"/>
      <c r="Y9968" s="81"/>
      <c r="Z9968" s="153"/>
      <c r="AG9968" s="81"/>
      <c r="AJ9968" s="153"/>
      <c r="AL9968" s="154"/>
      <c r="AM9968" s="153"/>
      <c r="AN9968" s="81"/>
      <c r="AO9968" s="153"/>
      <c r="AQ9968" s="154"/>
      <c r="AR9968" s="153"/>
      <c r="AS9968" s="81"/>
      <c r="AT9968" s="153"/>
      <c r="AV9968" s="154"/>
      <c r="AW9968" s="153"/>
      <c r="BB9968" s="81"/>
      <c r="CB9968" s="82"/>
      <c r="CC9968" s="82"/>
      <c r="CM9968" s="81"/>
      <c r="CN9968" s="81"/>
      <c r="CO9968" s="81"/>
      <c r="CY9968" s="124"/>
      <c r="CZ9968" s="81"/>
      <c r="DE9968" s="125"/>
      <c r="DF9968" s="81"/>
    </row>
    <row r="9969" spans="15:110" x14ac:dyDescent="0.25">
      <c r="O9969" s="156"/>
      <c r="P9969" s="157"/>
      <c r="Q9969" s="105"/>
      <c r="R9969" s="158"/>
      <c r="S9969" s="159"/>
      <c r="T9969" s="153"/>
      <c r="Y9969" s="81"/>
      <c r="Z9969" s="153"/>
      <c r="AG9969" s="81"/>
      <c r="AJ9969" s="153"/>
      <c r="AL9969" s="154"/>
      <c r="AM9969" s="153"/>
      <c r="AN9969" s="81"/>
      <c r="AO9969" s="153"/>
      <c r="AQ9969" s="154"/>
      <c r="AR9969" s="153"/>
      <c r="AS9969" s="81"/>
      <c r="AT9969" s="153"/>
      <c r="AV9969" s="154"/>
      <c r="AW9969" s="153"/>
      <c r="BB9969" s="81"/>
      <c r="CB9969" s="82"/>
      <c r="CC9969" s="82"/>
      <c r="CM9969" s="81"/>
      <c r="CN9969" s="81"/>
      <c r="CO9969" s="81"/>
      <c r="CY9969" s="124"/>
      <c r="CZ9969" s="81"/>
      <c r="DE9969" s="125"/>
      <c r="DF9969" s="81"/>
    </row>
    <row r="9970" spans="15:110" x14ac:dyDescent="0.25">
      <c r="O9970" s="156"/>
      <c r="P9970" s="157"/>
      <c r="Q9970" s="105"/>
      <c r="R9970" s="158"/>
      <c r="S9970" s="159"/>
      <c r="T9970" s="153"/>
      <c r="Y9970" s="81"/>
      <c r="Z9970" s="153"/>
      <c r="AG9970" s="81"/>
      <c r="AJ9970" s="153"/>
      <c r="AL9970" s="154"/>
      <c r="AM9970" s="153"/>
      <c r="AN9970" s="81"/>
      <c r="AO9970" s="153"/>
      <c r="AQ9970" s="154"/>
      <c r="AR9970" s="153"/>
      <c r="AS9970" s="81"/>
      <c r="AT9970" s="153"/>
      <c r="AV9970" s="154"/>
      <c r="AW9970" s="153"/>
      <c r="BB9970" s="81"/>
      <c r="CB9970" s="82"/>
      <c r="CC9970" s="82"/>
      <c r="CM9970" s="81"/>
      <c r="CN9970" s="81"/>
      <c r="CO9970" s="81"/>
      <c r="CY9970" s="124"/>
      <c r="CZ9970" s="81"/>
      <c r="DE9970" s="125"/>
      <c r="DF9970" s="81"/>
    </row>
    <row r="9971" spans="15:110" x14ac:dyDescent="0.25">
      <c r="O9971" s="156"/>
      <c r="P9971" s="157"/>
      <c r="Q9971" s="105"/>
      <c r="R9971" s="158"/>
      <c r="S9971" s="159"/>
      <c r="T9971" s="153"/>
      <c r="Y9971" s="81"/>
      <c r="Z9971" s="153"/>
      <c r="AG9971" s="81"/>
      <c r="AJ9971" s="153"/>
      <c r="AL9971" s="154"/>
      <c r="AM9971" s="153"/>
      <c r="AN9971" s="81"/>
      <c r="AO9971" s="153"/>
      <c r="AQ9971" s="154"/>
      <c r="AR9971" s="153"/>
      <c r="AS9971" s="81"/>
      <c r="AT9971" s="153"/>
      <c r="AV9971" s="154"/>
      <c r="AW9971" s="153"/>
      <c r="BB9971" s="81"/>
      <c r="CB9971" s="82"/>
      <c r="CC9971" s="82"/>
      <c r="CM9971" s="81"/>
      <c r="CN9971" s="81"/>
      <c r="CO9971" s="81"/>
      <c r="CY9971" s="124"/>
      <c r="CZ9971" s="81"/>
      <c r="DE9971" s="125"/>
      <c r="DF9971" s="81"/>
    </row>
    <row r="9972" spans="15:110" x14ac:dyDescent="0.25">
      <c r="O9972" s="156"/>
      <c r="P9972" s="157"/>
      <c r="Q9972" s="105"/>
      <c r="R9972" s="158"/>
      <c r="S9972" s="159"/>
      <c r="T9972" s="153"/>
      <c r="Y9972" s="81"/>
      <c r="Z9972" s="153"/>
      <c r="AG9972" s="81"/>
      <c r="AJ9972" s="153"/>
      <c r="AL9972" s="154"/>
      <c r="AM9972" s="153"/>
      <c r="AN9972" s="81"/>
      <c r="AO9972" s="153"/>
      <c r="AQ9972" s="154"/>
      <c r="AR9972" s="153"/>
      <c r="AS9972" s="81"/>
      <c r="AT9972" s="153"/>
      <c r="AV9972" s="154"/>
      <c r="AW9972" s="153"/>
      <c r="BB9972" s="81"/>
      <c r="CB9972" s="82"/>
      <c r="CC9972" s="82"/>
      <c r="CM9972" s="81"/>
      <c r="CN9972" s="81"/>
      <c r="CO9972" s="81"/>
      <c r="CY9972" s="124"/>
      <c r="CZ9972" s="81"/>
      <c r="DE9972" s="125"/>
      <c r="DF9972" s="81"/>
    </row>
    <row r="9973" spans="15:110" x14ac:dyDescent="0.25">
      <c r="O9973" s="156"/>
      <c r="P9973" s="157"/>
      <c r="Q9973" s="105"/>
      <c r="R9973" s="158"/>
      <c r="S9973" s="159"/>
      <c r="T9973" s="153"/>
      <c r="Y9973" s="81"/>
      <c r="Z9973" s="153"/>
      <c r="AG9973" s="81"/>
      <c r="AJ9973" s="153"/>
      <c r="AL9973" s="154"/>
      <c r="AM9973" s="153"/>
      <c r="AN9973" s="81"/>
      <c r="AO9973" s="153"/>
      <c r="AQ9973" s="154"/>
      <c r="AR9973" s="153"/>
      <c r="AS9973" s="81"/>
      <c r="AT9973" s="153"/>
      <c r="AV9973" s="154"/>
      <c r="AW9973" s="153"/>
      <c r="BB9973" s="81"/>
      <c r="CB9973" s="82"/>
      <c r="CC9973" s="82"/>
      <c r="CM9973" s="81"/>
      <c r="CN9973" s="81"/>
      <c r="CO9973" s="81"/>
      <c r="CY9973" s="124"/>
      <c r="CZ9973" s="81"/>
      <c r="DE9973" s="125"/>
      <c r="DF9973" s="81"/>
    </row>
    <row r="9974" spans="15:110" x14ac:dyDescent="0.25">
      <c r="O9974" s="156"/>
      <c r="P9974" s="157"/>
      <c r="Q9974" s="105"/>
      <c r="R9974" s="158"/>
      <c r="S9974" s="159"/>
      <c r="T9974" s="153"/>
      <c r="Y9974" s="81"/>
      <c r="Z9974" s="153"/>
      <c r="AG9974" s="81"/>
      <c r="AJ9974" s="153"/>
      <c r="AL9974" s="154"/>
      <c r="AM9974" s="153"/>
      <c r="AN9974" s="81"/>
      <c r="AO9974" s="153"/>
      <c r="AQ9974" s="154"/>
      <c r="AR9974" s="153"/>
      <c r="AS9974" s="81"/>
      <c r="AT9974" s="153"/>
      <c r="AV9974" s="154"/>
      <c r="AW9974" s="153"/>
      <c r="BB9974" s="81"/>
      <c r="CB9974" s="82"/>
      <c r="CC9974" s="82"/>
      <c r="CM9974" s="81"/>
      <c r="CN9974" s="81"/>
      <c r="CO9974" s="81"/>
      <c r="CY9974" s="124"/>
      <c r="CZ9974" s="81"/>
      <c r="DE9974" s="125"/>
      <c r="DF9974" s="81"/>
    </row>
    <row r="9975" spans="15:110" x14ac:dyDescent="0.25">
      <c r="O9975" s="156"/>
      <c r="P9975" s="157"/>
      <c r="Q9975" s="105"/>
      <c r="R9975" s="158"/>
      <c r="S9975" s="159"/>
      <c r="T9975" s="153"/>
      <c r="Y9975" s="81"/>
      <c r="Z9975" s="153"/>
      <c r="AG9975" s="81"/>
      <c r="AJ9975" s="153"/>
      <c r="AL9975" s="154"/>
      <c r="AM9975" s="153"/>
      <c r="AN9975" s="81"/>
      <c r="AO9975" s="153"/>
      <c r="AQ9975" s="154"/>
      <c r="AR9975" s="153"/>
      <c r="AS9975" s="81"/>
      <c r="AT9975" s="153"/>
      <c r="AV9975" s="154"/>
      <c r="AW9975" s="153"/>
      <c r="BB9975" s="81"/>
      <c r="CB9975" s="82"/>
      <c r="CC9975" s="82"/>
      <c r="CM9975" s="81"/>
      <c r="CN9975" s="81"/>
      <c r="CO9975" s="81"/>
      <c r="CY9975" s="124"/>
      <c r="CZ9975" s="81"/>
      <c r="DE9975" s="125"/>
      <c r="DF9975" s="81"/>
    </row>
    <row r="9976" spans="15:110" x14ac:dyDescent="0.25">
      <c r="O9976" s="156"/>
      <c r="P9976" s="157"/>
      <c r="Q9976" s="105"/>
      <c r="R9976" s="158"/>
      <c r="S9976" s="159"/>
      <c r="T9976" s="153"/>
      <c r="Y9976" s="81"/>
      <c r="Z9976" s="153"/>
      <c r="AG9976" s="81"/>
      <c r="AJ9976" s="153"/>
      <c r="AL9976" s="154"/>
      <c r="AM9976" s="153"/>
      <c r="AN9976" s="81"/>
      <c r="AO9976" s="153"/>
      <c r="AQ9976" s="154"/>
      <c r="AR9976" s="153"/>
      <c r="AS9976" s="81"/>
      <c r="AT9976" s="153"/>
      <c r="AV9976" s="154"/>
      <c r="AW9976" s="153"/>
      <c r="BB9976" s="81"/>
      <c r="CB9976" s="82"/>
      <c r="CC9976" s="82"/>
      <c r="CM9976" s="81"/>
      <c r="CN9976" s="81"/>
      <c r="CO9976" s="81"/>
      <c r="CY9976" s="124"/>
      <c r="CZ9976" s="81"/>
      <c r="DE9976" s="125"/>
      <c r="DF9976" s="81"/>
    </row>
    <row r="9977" spans="15:110" x14ac:dyDescent="0.25">
      <c r="O9977" s="156"/>
      <c r="P9977" s="157"/>
      <c r="Q9977" s="105"/>
      <c r="R9977" s="158"/>
      <c r="S9977" s="159"/>
      <c r="T9977" s="153"/>
      <c r="Y9977" s="81"/>
      <c r="Z9977" s="153"/>
      <c r="AG9977" s="81"/>
      <c r="AJ9977" s="153"/>
      <c r="AL9977" s="154"/>
      <c r="AM9977" s="153"/>
      <c r="AN9977" s="81"/>
      <c r="AO9977" s="153"/>
      <c r="AQ9977" s="154"/>
      <c r="AR9977" s="153"/>
      <c r="AS9977" s="81"/>
      <c r="AT9977" s="153"/>
      <c r="AV9977" s="154"/>
      <c r="AW9977" s="153"/>
      <c r="BB9977" s="81"/>
      <c r="CB9977" s="82"/>
      <c r="CC9977" s="82"/>
      <c r="CM9977" s="81"/>
      <c r="CN9977" s="81"/>
      <c r="CO9977" s="81"/>
      <c r="CY9977" s="124"/>
      <c r="CZ9977" s="81"/>
      <c r="DE9977" s="125"/>
      <c r="DF9977" s="81"/>
    </row>
    <row r="9978" spans="15:110" x14ac:dyDescent="0.25">
      <c r="O9978" s="156"/>
      <c r="P9978" s="157"/>
      <c r="Q9978" s="105"/>
      <c r="R9978" s="158"/>
      <c r="S9978" s="159"/>
      <c r="T9978" s="153"/>
      <c r="Y9978" s="81"/>
      <c r="Z9978" s="153"/>
      <c r="AG9978" s="81"/>
      <c r="AJ9978" s="153"/>
      <c r="AL9978" s="154"/>
      <c r="AM9978" s="153"/>
      <c r="AN9978" s="81"/>
      <c r="AO9978" s="153"/>
      <c r="AQ9978" s="154"/>
      <c r="AR9978" s="153"/>
      <c r="AS9978" s="81"/>
      <c r="AT9978" s="153"/>
      <c r="AV9978" s="154"/>
      <c r="AW9978" s="153"/>
      <c r="BB9978" s="81"/>
      <c r="CB9978" s="82"/>
      <c r="CC9978" s="82"/>
      <c r="CM9978" s="81"/>
      <c r="CN9978" s="81"/>
      <c r="CO9978" s="81"/>
      <c r="CY9978" s="124"/>
      <c r="CZ9978" s="81"/>
      <c r="DE9978" s="125"/>
      <c r="DF9978" s="81"/>
    </row>
    <row r="9979" spans="15:110" x14ac:dyDescent="0.25">
      <c r="O9979" s="156"/>
      <c r="P9979" s="157"/>
      <c r="Q9979" s="105"/>
      <c r="R9979" s="158"/>
      <c r="S9979" s="159"/>
      <c r="T9979" s="153"/>
      <c r="Y9979" s="81"/>
      <c r="Z9979" s="153"/>
      <c r="AG9979" s="81"/>
      <c r="AJ9979" s="153"/>
      <c r="AL9979" s="154"/>
      <c r="AM9979" s="153"/>
      <c r="AN9979" s="81"/>
      <c r="AO9979" s="153"/>
      <c r="AQ9979" s="154"/>
      <c r="AR9979" s="153"/>
      <c r="AS9979" s="81"/>
      <c r="AT9979" s="153"/>
      <c r="AV9979" s="154"/>
      <c r="AW9979" s="153"/>
      <c r="BB9979" s="81"/>
      <c r="CB9979" s="82"/>
      <c r="CC9979" s="82"/>
      <c r="CM9979" s="81"/>
      <c r="CN9979" s="81"/>
      <c r="CO9979" s="81"/>
      <c r="CY9979" s="124"/>
      <c r="CZ9979" s="81"/>
      <c r="DE9979" s="125"/>
      <c r="DF9979" s="81"/>
    </row>
    <row r="9980" spans="15:110" x14ac:dyDescent="0.25">
      <c r="O9980" s="156"/>
      <c r="P9980" s="157"/>
      <c r="Q9980" s="105"/>
      <c r="R9980" s="158"/>
      <c r="S9980" s="159"/>
      <c r="T9980" s="153"/>
      <c r="Y9980" s="81"/>
      <c r="Z9980" s="153"/>
      <c r="AG9980" s="81"/>
      <c r="AJ9980" s="153"/>
      <c r="AL9980" s="154"/>
      <c r="AM9980" s="153"/>
      <c r="AN9980" s="81"/>
      <c r="AO9980" s="153"/>
      <c r="AQ9980" s="154"/>
      <c r="AR9980" s="153"/>
      <c r="AS9980" s="81"/>
      <c r="AT9980" s="153"/>
      <c r="AV9980" s="154"/>
      <c r="AW9980" s="153"/>
      <c r="BB9980" s="81"/>
      <c r="CB9980" s="82"/>
      <c r="CC9980" s="82"/>
      <c r="CM9980" s="81"/>
      <c r="CN9980" s="81"/>
      <c r="CO9980" s="81"/>
      <c r="CY9980" s="124"/>
      <c r="CZ9980" s="81"/>
      <c r="DE9980" s="125"/>
      <c r="DF9980" s="81"/>
    </row>
    <row r="9981" spans="15:110" x14ac:dyDescent="0.25">
      <c r="O9981" s="156"/>
      <c r="P9981" s="157"/>
      <c r="Q9981" s="105"/>
      <c r="R9981" s="158"/>
      <c r="S9981" s="159"/>
      <c r="T9981" s="153"/>
      <c r="Y9981" s="81"/>
      <c r="Z9981" s="153"/>
      <c r="AG9981" s="81"/>
      <c r="AJ9981" s="153"/>
      <c r="AL9981" s="154"/>
      <c r="AM9981" s="153"/>
      <c r="AN9981" s="81"/>
      <c r="AO9981" s="153"/>
      <c r="AQ9981" s="154"/>
      <c r="AR9981" s="153"/>
      <c r="AS9981" s="81"/>
      <c r="AT9981" s="153"/>
      <c r="AV9981" s="154"/>
      <c r="AW9981" s="153"/>
      <c r="BB9981" s="81"/>
      <c r="CB9981" s="82"/>
      <c r="CC9981" s="82"/>
      <c r="CM9981" s="81"/>
      <c r="CN9981" s="81"/>
      <c r="CO9981" s="81"/>
      <c r="CY9981" s="124"/>
      <c r="CZ9981" s="81"/>
      <c r="DE9981" s="125"/>
      <c r="DF9981" s="81"/>
    </row>
    <row r="9982" spans="15:110" x14ac:dyDescent="0.25">
      <c r="O9982" s="156"/>
      <c r="P9982" s="157"/>
      <c r="Q9982" s="105"/>
      <c r="R9982" s="158"/>
      <c r="S9982" s="159"/>
      <c r="T9982" s="153"/>
      <c r="Y9982" s="81"/>
      <c r="Z9982" s="153"/>
      <c r="AG9982" s="81"/>
      <c r="AJ9982" s="153"/>
      <c r="AL9982" s="154"/>
      <c r="AM9982" s="153"/>
      <c r="AN9982" s="81"/>
      <c r="AO9982" s="153"/>
      <c r="AQ9982" s="154"/>
      <c r="AR9982" s="153"/>
      <c r="AS9982" s="81"/>
      <c r="AT9982" s="153"/>
      <c r="AV9982" s="154"/>
      <c r="AW9982" s="153"/>
      <c r="BB9982" s="81"/>
      <c r="CB9982" s="82"/>
      <c r="CC9982" s="82"/>
      <c r="CM9982" s="81"/>
      <c r="CN9982" s="81"/>
      <c r="CO9982" s="81"/>
      <c r="CY9982" s="124"/>
      <c r="CZ9982" s="81"/>
      <c r="DE9982" s="125"/>
      <c r="DF9982" s="81"/>
    </row>
    <row r="9983" spans="15:110" x14ac:dyDescent="0.25">
      <c r="O9983" s="156"/>
      <c r="P9983" s="157"/>
      <c r="Q9983" s="105"/>
      <c r="R9983" s="158"/>
      <c r="S9983" s="159"/>
      <c r="T9983" s="153"/>
      <c r="Y9983" s="81"/>
      <c r="Z9983" s="153"/>
      <c r="AG9983" s="81"/>
      <c r="AJ9983" s="153"/>
      <c r="AL9983" s="154"/>
      <c r="AM9983" s="153"/>
      <c r="AN9983" s="81"/>
      <c r="AO9983" s="153"/>
      <c r="AQ9983" s="154"/>
      <c r="AR9983" s="153"/>
      <c r="AS9983" s="81"/>
      <c r="AT9983" s="153"/>
      <c r="AV9983" s="154"/>
      <c r="AW9983" s="153"/>
      <c r="BB9983" s="81"/>
      <c r="CB9983" s="82"/>
      <c r="CC9983" s="82"/>
      <c r="CM9983" s="81"/>
      <c r="CN9983" s="81"/>
      <c r="CO9983" s="81"/>
      <c r="CY9983" s="124"/>
      <c r="CZ9983" s="81"/>
      <c r="DE9983" s="125"/>
      <c r="DF9983" s="81"/>
    </row>
    <row r="9984" spans="15:110" x14ac:dyDescent="0.25">
      <c r="O9984" s="156"/>
      <c r="P9984" s="157"/>
      <c r="Q9984" s="105"/>
      <c r="R9984" s="158"/>
      <c r="S9984" s="159"/>
      <c r="T9984" s="153"/>
      <c r="Y9984" s="81"/>
      <c r="Z9984" s="153"/>
      <c r="AG9984" s="81"/>
      <c r="AJ9984" s="153"/>
      <c r="AL9984" s="154"/>
      <c r="AM9984" s="153"/>
      <c r="AN9984" s="81"/>
      <c r="AO9984" s="153"/>
      <c r="AQ9984" s="154"/>
      <c r="AR9984" s="153"/>
      <c r="AS9984" s="81"/>
      <c r="AT9984" s="153"/>
      <c r="AV9984" s="154"/>
      <c r="AW9984" s="153"/>
      <c r="BB9984" s="81"/>
      <c r="CB9984" s="82"/>
      <c r="CC9984" s="82"/>
      <c r="CM9984" s="81"/>
      <c r="CN9984" s="81"/>
      <c r="CO9984" s="81"/>
      <c r="CY9984" s="124"/>
      <c r="CZ9984" s="81"/>
      <c r="DE9984" s="125"/>
      <c r="DF9984" s="81"/>
    </row>
    <row r="9985" spans="15:110" x14ac:dyDescent="0.25">
      <c r="O9985" s="156"/>
      <c r="P9985" s="157"/>
      <c r="Q9985" s="105"/>
      <c r="R9985" s="158"/>
      <c r="S9985" s="159"/>
      <c r="T9985" s="153"/>
      <c r="Y9985" s="81"/>
      <c r="Z9985" s="153"/>
      <c r="AG9985" s="81"/>
      <c r="AJ9985" s="153"/>
      <c r="AL9985" s="154"/>
      <c r="AM9985" s="153"/>
      <c r="AN9985" s="81"/>
      <c r="AO9985" s="153"/>
      <c r="AQ9985" s="154"/>
      <c r="AR9985" s="153"/>
      <c r="AS9985" s="81"/>
      <c r="AT9985" s="153"/>
      <c r="AV9985" s="154"/>
      <c r="AW9985" s="153"/>
      <c r="BB9985" s="81"/>
      <c r="CB9985" s="82"/>
      <c r="CC9985" s="82"/>
      <c r="CM9985" s="81"/>
      <c r="CN9985" s="81"/>
      <c r="CO9985" s="81"/>
      <c r="CY9985" s="124"/>
      <c r="CZ9985" s="81"/>
      <c r="DE9985" s="125"/>
      <c r="DF9985" s="81"/>
    </row>
    <row r="9986" spans="15:110" x14ac:dyDescent="0.25">
      <c r="O9986" s="156"/>
      <c r="P9986" s="157"/>
      <c r="Q9986" s="105"/>
      <c r="R9986" s="158"/>
      <c r="S9986" s="159"/>
      <c r="T9986" s="153"/>
      <c r="Y9986" s="81"/>
      <c r="Z9986" s="153"/>
      <c r="AG9986" s="81"/>
      <c r="AJ9986" s="153"/>
      <c r="AL9986" s="154"/>
      <c r="AM9986" s="153"/>
      <c r="AN9986" s="81"/>
      <c r="AO9986" s="153"/>
      <c r="AQ9986" s="154"/>
      <c r="AR9986" s="153"/>
      <c r="AS9986" s="81"/>
      <c r="AT9986" s="153"/>
      <c r="AV9986" s="154"/>
      <c r="AW9986" s="153"/>
      <c r="BB9986" s="81"/>
      <c r="CB9986" s="82"/>
      <c r="CC9986" s="82"/>
      <c r="CM9986" s="81"/>
      <c r="CN9986" s="81"/>
      <c r="CO9986" s="81"/>
      <c r="CY9986" s="124"/>
      <c r="CZ9986" s="81"/>
      <c r="DE9986" s="125"/>
      <c r="DF9986" s="81"/>
    </row>
    <row r="9987" spans="15:110" x14ac:dyDescent="0.25">
      <c r="O9987" s="156"/>
      <c r="P9987" s="157"/>
      <c r="Q9987" s="105"/>
      <c r="R9987" s="158"/>
      <c r="S9987" s="159"/>
      <c r="T9987" s="153"/>
      <c r="Y9987" s="81"/>
      <c r="Z9987" s="153"/>
      <c r="AG9987" s="81"/>
      <c r="AJ9987" s="153"/>
      <c r="AL9987" s="154"/>
      <c r="AM9987" s="153"/>
      <c r="AN9987" s="81"/>
      <c r="AO9987" s="153"/>
      <c r="AQ9987" s="154"/>
      <c r="AR9987" s="153"/>
      <c r="AS9987" s="81"/>
      <c r="AT9987" s="153"/>
      <c r="AV9987" s="154"/>
      <c r="AW9987" s="153"/>
      <c r="BB9987" s="81"/>
      <c r="CB9987" s="82"/>
      <c r="CC9987" s="82"/>
      <c r="CM9987" s="81"/>
      <c r="CN9987" s="81"/>
      <c r="CO9987" s="81"/>
      <c r="CY9987" s="124"/>
      <c r="CZ9987" s="81"/>
      <c r="DE9987" s="125"/>
      <c r="DF9987" s="81"/>
    </row>
    <row r="9988" spans="15:110" x14ac:dyDescent="0.25">
      <c r="O9988" s="156"/>
      <c r="P9988" s="157"/>
      <c r="Q9988" s="105"/>
      <c r="R9988" s="158"/>
      <c r="S9988" s="159"/>
      <c r="T9988" s="153"/>
      <c r="Y9988" s="81"/>
      <c r="Z9988" s="153"/>
      <c r="AG9988" s="81"/>
      <c r="AJ9988" s="153"/>
      <c r="AL9988" s="154"/>
      <c r="AM9988" s="153"/>
      <c r="AN9988" s="81"/>
      <c r="AO9988" s="153"/>
      <c r="AQ9988" s="154"/>
      <c r="AR9988" s="153"/>
      <c r="AS9988" s="81"/>
      <c r="AT9988" s="153"/>
      <c r="AV9988" s="154"/>
      <c r="AW9988" s="153"/>
      <c r="BB9988" s="81"/>
      <c r="CB9988" s="82"/>
      <c r="CC9988" s="82"/>
      <c r="CM9988" s="81"/>
      <c r="CN9988" s="81"/>
      <c r="CO9988" s="81"/>
      <c r="CY9988" s="124"/>
      <c r="CZ9988" s="81"/>
      <c r="DE9988" s="125"/>
      <c r="DF9988" s="81"/>
    </row>
    <row r="9989" spans="15:110" x14ac:dyDescent="0.25">
      <c r="O9989" s="156"/>
      <c r="P9989" s="157"/>
      <c r="Q9989" s="105"/>
      <c r="R9989" s="158"/>
      <c r="S9989" s="159"/>
      <c r="T9989" s="153"/>
      <c r="Y9989" s="81"/>
      <c r="Z9989" s="153"/>
      <c r="AG9989" s="81"/>
      <c r="AJ9989" s="153"/>
      <c r="AL9989" s="154"/>
      <c r="AM9989" s="153"/>
      <c r="AN9989" s="81"/>
      <c r="AO9989" s="153"/>
      <c r="AQ9989" s="154"/>
      <c r="AR9989" s="153"/>
      <c r="AS9989" s="81"/>
      <c r="AT9989" s="153"/>
      <c r="AV9989" s="154"/>
      <c r="AW9989" s="153"/>
      <c r="BB9989" s="81"/>
      <c r="CB9989" s="82"/>
      <c r="CC9989" s="82"/>
      <c r="CM9989" s="81"/>
      <c r="CN9989" s="81"/>
      <c r="CO9989" s="81"/>
      <c r="CY9989" s="124"/>
      <c r="CZ9989" s="81"/>
      <c r="DE9989" s="125"/>
      <c r="DF9989" s="81"/>
    </row>
    <row r="9990" spans="15:110" x14ac:dyDescent="0.25">
      <c r="O9990" s="156"/>
      <c r="P9990" s="157"/>
      <c r="Q9990" s="105"/>
      <c r="R9990" s="158"/>
      <c r="S9990" s="159"/>
      <c r="T9990" s="153"/>
      <c r="Y9990" s="81"/>
      <c r="Z9990" s="153"/>
      <c r="AG9990" s="81"/>
      <c r="AJ9990" s="153"/>
      <c r="AL9990" s="154"/>
      <c r="AM9990" s="153"/>
      <c r="AN9990" s="81"/>
      <c r="AO9990" s="153"/>
      <c r="AQ9990" s="154"/>
      <c r="AR9990" s="153"/>
      <c r="AS9990" s="81"/>
      <c r="AT9990" s="153"/>
      <c r="AV9990" s="154"/>
      <c r="AW9990" s="153"/>
      <c r="BB9990" s="81"/>
      <c r="CB9990" s="82"/>
      <c r="CC9990" s="82"/>
      <c r="CM9990" s="81"/>
      <c r="CN9990" s="81"/>
      <c r="CO9990" s="81"/>
      <c r="CY9990" s="124"/>
      <c r="CZ9990" s="81"/>
      <c r="DE9990" s="125"/>
      <c r="DF9990" s="81"/>
    </row>
    <row r="9991" spans="15:110" x14ac:dyDescent="0.25">
      <c r="O9991" s="156"/>
      <c r="P9991" s="157"/>
      <c r="Q9991" s="105"/>
      <c r="R9991" s="158"/>
      <c r="S9991" s="159"/>
      <c r="T9991" s="153"/>
      <c r="Y9991" s="81"/>
      <c r="Z9991" s="153"/>
      <c r="AG9991" s="81"/>
      <c r="AJ9991" s="153"/>
      <c r="AL9991" s="154"/>
      <c r="AM9991" s="153"/>
      <c r="AN9991" s="81"/>
      <c r="AO9991" s="153"/>
      <c r="AQ9991" s="154"/>
      <c r="AR9991" s="153"/>
      <c r="AS9991" s="81"/>
      <c r="AT9991" s="153"/>
      <c r="AV9991" s="154"/>
      <c r="AW9991" s="153"/>
      <c r="BB9991" s="81"/>
      <c r="CB9991" s="82"/>
      <c r="CC9991" s="82"/>
      <c r="CM9991" s="81"/>
      <c r="CN9991" s="81"/>
      <c r="CO9991" s="81"/>
      <c r="CY9991" s="124"/>
      <c r="CZ9991" s="81"/>
      <c r="DE9991" s="125"/>
      <c r="DF9991" s="81"/>
    </row>
    <row r="9992" spans="15:110" x14ac:dyDescent="0.25">
      <c r="O9992" s="156"/>
      <c r="P9992" s="157"/>
      <c r="Q9992" s="105"/>
      <c r="R9992" s="158"/>
      <c r="S9992" s="159"/>
      <c r="T9992" s="153"/>
      <c r="Y9992" s="81"/>
      <c r="Z9992" s="153"/>
      <c r="AG9992" s="81"/>
      <c r="AJ9992" s="153"/>
      <c r="AL9992" s="154"/>
      <c r="AM9992" s="153"/>
      <c r="AN9992" s="81"/>
      <c r="AO9992" s="153"/>
      <c r="AQ9992" s="154"/>
      <c r="AR9992" s="153"/>
      <c r="AS9992" s="81"/>
      <c r="AT9992" s="153"/>
      <c r="AV9992" s="154"/>
      <c r="AW9992" s="153"/>
      <c r="BB9992" s="81"/>
      <c r="CB9992" s="82"/>
      <c r="CC9992" s="82"/>
      <c r="CM9992" s="81"/>
      <c r="CN9992" s="81"/>
      <c r="CO9992" s="81"/>
      <c r="CY9992" s="124"/>
      <c r="CZ9992" s="81"/>
      <c r="DE9992" s="125"/>
      <c r="DF9992" s="81"/>
    </row>
    <row r="9993" spans="15:110" x14ac:dyDescent="0.25">
      <c r="O9993" s="156"/>
      <c r="P9993" s="157"/>
      <c r="Q9993" s="105"/>
      <c r="R9993" s="158"/>
      <c r="S9993" s="159"/>
      <c r="T9993" s="153"/>
      <c r="Y9993" s="81"/>
      <c r="Z9993" s="153"/>
      <c r="AG9993" s="81"/>
      <c r="AJ9993" s="153"/>
      <c r="AL9993" s="154"/>
      <c r="AM9993" s="153"/>
      <c r="AN9993" s="81"/>
      <c r="AO9993" s="153"/>
      <c r="AQ9993" s="154"/>
      <c r="AR9993" s="153"/>
      <c r="AS9993" s="81"/>
      <c r="AT9993" s="153"/>
      <c r="AV9993" s="154"/>
      <c r="AW9993" s="153"/>
      <c r="BB9993" s="81"/>
      <c r="CB9993" s="82"/>
      <c r="CC9993" s="82"/>
      <c r="CM9993" s="81"/>
      <c r="CN9993" s="81"/>
      <c r="CO9993" s="81"/>
      <c r="CY9993" s="124"/>
      <c r="CZ9993" s="81"/>
      <c r="DE9993" s="125"/>
      <c r="DF9993" s="81"/>
    </row>
    <row r="9994" spans="15:110" x14ac:dyDescent="0.25">
      <c r="O9994" s="156"/>
      <c r="P9994" s="157"/>
      <c r="Q9994" s="105"/>
      <c r="R9994" s="158"/>
      <c r="S9994" s="159"/>
      <c r="T9994" s="153"/>
      <c r="Y9994" s="81"/>
      <c r="Z9994" s="153"/>
      <c r="AG9994" s="81"/>
      <c r="AJ9994" s="153"/>
      <c r="AL9994" s="154"/>
      <c r="AM9994" s="153"/>
      <c r="AN9994" s="81"/>
      <c r="AO9994" s="153"/>
      <c r="AQ9994" s="154"/>
      <c r="AR9994" s="153"/>
      <c r="AS9994" s="81"/>
      <c r="AT9994" s="153"/>
      <c r="AV9994" s="154"/>
      <c r="AW9994" s="153"/>
      <c r="BB9994" s="81"/>
      <c r="CB9994" s="82"/>
      <c r="CC9994" s="82"/>
      <c r="CM9994" s="81"/>
      <c r="CN9994" s="81"/>
      <c r="CO9994" s="81"/>
      <c r="CY9994" s="124"/>
      <c r="CZ9994" s="81"/>
      <c r="DE9994" s="125"/>
      <c r="DF9994" s="81"/>
    </row>
    <row r="9995" spans="15:110" x14ac:dyDescent="0.25">
      <c r="O9995" s="156"/>
      <c r="P9995" s="157"/>
      <c r="Q9995" s="105"/>
      <c r="R9995" s="158"/>
      <c r="S9995" s="159"/>
      <c r="T9995" s="153"/>
      <c r="Y9995" s="81"/>
      <c r="Z9995" s="153"/>
      <c r="AG9995" s="81"/>
      <c r="AJ9995" s="153"/>
      <c r="AL9995" s="154"/>
      <c r="AM9995" s="153"/>
      <c r="AN9995" s="81"/>
      <c r="AO9995" s="153"/>
      <c r="AQ9995" s="154"/>
      <c r="AR9995" s="153"/>
      <c r="AS9995" s="81"/>
      <c r="AT9995" s="153"/>
      <c r="AV9995" s="154"/>
      <c r="AW9995" s="153"/>
      <c r="BB9995" s="81"/>
      <c r="CB9995" s="82"/>
      <c r="CC9995" s="82"/>
      <c r="CM9995" s="81"/>
      <c r="CN9995" s="81"/>
      <c r="CO9995" s="81"/>
      <c r="CY9995" s="124"/>
      <c r="CZ9995" s="81"/>
      <c r="DE9995" s="125"/>
      <c r="DF9995" s="81"/>
    </row>
    <row r="9996" spans="15:110" x14ac:dyDescent="0.25">
      <c r="O9996" s="156"/>
      <c r="P9996" s="157"/>
      <c r="Q9996" s="105"/>
      <c r="R9996" s="158"/>
      <c r="S9996" s="159"/>
      <c r="T9996" s="153"/>
      <c r="Y9996" s="81"/>
      <c r="Z9996" s="153"/>
      <c r="AG9996" s="81"/>
      <c r="AJ9996" s="153"/>
      <c r="AL9996" s="154"/>
      <c r="AM9996" s="153"/>
      <c r="AN9996" s="81"/>
      <c r="AO9996" s="153"/>
      <c r="AQ9996" s="154"/>
      <c r="AR9996" s="153"/>
      <c r="AS9996" s="81"/>
      <c r="AT9996" s="153"/>
      <c r="AV9996" s="154"/>
      <c r="AW9996" s="153"/>
      <c r="BB9996" s="81"/>
      <c r="CB9996" s="82"/>
      <c r="CC9996" s="82"/>
      <c r="CM9996" s="81"/>
      <c r="CN9996" s="81"/>
      <c r="CO9996" s="81"/>
      <c r="CY9996" s="124"/>
      <c r="CZ9996" s="81"/>
      <c r="DE9996" s="125"/>
      <c r="DF9996" s="81"/>
    </row>
    <row r="9997" spans="15:110" x14ac:dyDescent="0.25">
      <c r="O9997" s="156"/>
      <c r="P9997" s="157"/>
      <c r="Q9997" s="105"/>
      <c r="R9997" s="158"/>
      <c r="S9997" s="159"/>
      <c r="T9997" s="153"/>
      <c r="Y9997" s="81"/>
      <c r="Z9997" s="153"/>
      <c r="AG9997" s="81"/>
      <c r="AJ9997" s="153"/>
      <c r="AL9997" s="154"/>
      <c r="AM9997" s="153"/>
      <c r="AN9997" s="81"/>
      <c r="AO9997" s="153"/>
      <c r="AQ9997" s="154"/>
      <c r="AR9997" s="153"/>
      <c r="AS9997" s="81"/>
      <c r="AT9997" s="153"/>
      <c r="AV9997" s="154"/>
      <c r="AW9997" s="153"/>
      <c r="BB9997" s="81"/>
      <c r="CB9997" s="82"/>
      <c r="CC9997" s="82"/>
      <c r="CM9997" s="81"/>
      <c r="CN9997" s="81"/>
      <c r="CO9997" s="81"/>
      <c r="CY9997" s="124"/>
      <c r="CZ9997" s="81"/>
      <c r="DE9997" s="125"/>
      <c r="DF9997" s="81"/>
    </row>
    <row r="9998" spans="15:110" x14ac:dyDescent="0.25">
      <c r="O9998" s="156"/>
      <c r="P9998" s="157"/>
      <c r="Q9998" s="105"/>
      <c r="R9998" s="158"/>
      <c r="S9998" s="159"/>
      <c r="T9998" s="153"/>
      <c r="Y9998" s="81"/>
      <c r="Z9998" s="153"/>
      <c r="AG9998" s="81"/>
      <c r="AJ9998" s="153"/>
      <c r="AL9998" s="154"/>
      <c r="AM9998" s="153"/>
      <c r="AN9998" s="81"/>
      <c r="AO9998" s="153"/>
      <c r="AQ9998" s="154"/>
      <c r="AR9998" s="153"/>
      <c r="AS9998" s="81"/>
      <c r="AT9998" s="153"/>
      <c r="AV9998" s="154"/>
      <c r="AW9998" s="153"/>
      <c r="BB9998" s="81"/>
      <c r="CB9998" s="82"/>
      <c r="CC9998" s="82"/>
      <c r="CM9998" s="81"/>
      <c r="CN9998" s="81"/>
      <c r="CO9998" s="81"/>
      <c r="CY9998" s="124"/>
      <c r="CZ9998" s="81"/>
      <c r="DE9998" s="125"/>
      <c r="DF9998" s="81"/>
    </row>
    <row r="9999" spans="15:110" x14ac:dyDescent="0.25">
      <c r="O9999" s="156"/>
      <c r="P9999" s="157"/>
      <c r="Q9999" s="105"/>
      <c r="R9999" s="158"/>
      <c r="S9999" s="159"/>
      <c r="T9999" s="153"/>
      <c r="Y9999" s="81"/>
      <c r="Z9999" s="153"/>
      <c r="AG9999" s="81"/>
      <c r="AJ9999" s="153"/>
      <c r="AL9999" s="154"/>
      <c r="AM9999" s="153"/>
      <c r="AN9999" s="81"/>
      <c r="AO9999" s="153"/>
      <c r="AQ9999" s="154"/>
      <c r="AR9999" s="153"/>
      <c r="AS9999" s="81"/>
      <c r="AT9999" s="153"/>
      <c r="AV9999" s="154"/>
      <c r="AW9999" s="153"/>
      <c r="BB9999" s="81"/>
      <c r="CB9999" s="82"/>
      <c r="CC9999" s="82"/>
      <c r="CM9999" s="81"/>
      <c r="CN9999" s="81"/>
      <c r="CO9999" s="81"/>
      <c r="CY9999" s="124"/>
      <c r="CZ9999" s="81"/>
      <c r="DE9999" s="125"/>
      <c r="DF9999" s="81"/>
    </row>
    <row r="10000" spans="15:110" x14ac:dyDescent="0.25">
      <c r="O10000" s="156"/>
      <c r="P10000" s="157"/>
      <c r="Q10000" s="105"/>
      <c r="R10000" s="158"/>
      <c r="S10000" s="159"/>
      <c r="T10000" s="153"/>
      <c r="Y10000" s="81"/>
      <c r="Z10000" s="153"/>
      <c r="AG10000" s="81"/>
      <c r="AJ10000" s="153"/>
      <c r="AL10000" s="154"/>
      <c r="AM10000" s="153"/>
      <c r="AN10000" s="81"/>
      <c r="AO10000" s="153"/>
      <c r="AQ10000" s="154"/>
      <c r="AR10000" s="153"/>
      <c r="AS10000" s="81"/>
      <c r="AT10000" s="153"/>
      <c r="AV10000" s="154"/>
      <c r="AW10000" s="153"/>
      <c r="BB10000" s="81"/>
      <c r="CB10000" s="82"/>
      <c r="CC10000" s="82"/>
      <c r="CM10000" s="81"/>
      <c r="CN10000" s="81"/>
      <c r="CO10000" s="81"/>
      <c r="CY10000" s="124"/>
      <c r="CZ10000" s="81"/>
      <c r="DE10000" s="125"/>
      <c r="DF10000" s="81"/>
    </row>
    <row r="10001" spans="15:110" x14ac:dyDescent="0.25">
      <c r="O10001" s="156"/>
      <c r="P10001" s="157"/>
      <c r="Q10001" s="105"/>
      <c r="R10001" s="158"/>
      <c r="S10001" s="159"/>
      <c r="T10001" s="153"/>
      <c r="Y10001" s="81"/>
      <c r="Z10001" s="153"/>
      <c r="AG10001" s="81"/>
      <c r="AJ10001" s="153"/>
      <c r="AL10001" s="154"/>
      <c r="AM10001" s="153"/>
      <c r="AN10001" s="81"/>
      <c r="AO10001" s="153"/>
      <c r="AQ10001" s="154"/>
      <c r="AR10001" s="153"/>
      <c r="AS10001" s="81"/>
      <c r="AT10001" s="153"/>
      <c r="AV10001" s="154"/>
      <c r="AW10001" s="153"/>
      <c r="BB10001" s="81"/>
      <c r="CB10001" s="82"/>
      <c r="CC10001" s="82"/>
      <c r="CM10001" s="81"/>
      <c r="CN10001" s="81"/>
      <c r="CO10001" s="81"/>
      <c r="CY10001" s="124"/>
      <c r="CZ10001" s="81"/>
      <c r="DE10001" s="125"/>
      <c r="DF10001" s="81"/>
    </row>
    <row r="10002" spans="15:110" x14ac:dyDescent="0.25">
      <c r="O10002" s="156"/>
      <c r="P10002" s="157"/>
      <c r="Q10002" s="105"/>
      <c r="R10002" s="158"/>
      <c r="S10002" s="159"/>
      <c r="T10002" s="153"/>
      <c r="Y10002" s="81"/>
      <c r="Z10002" s="153"/>
      <c r="AG10002" s="81"/>
      <c r="AJ10002" s="153"/>
      <c r="AL10002" s="154"/>
      <c r="AM10002" s="153"/>
      <c r="AN10002" s="81"/>
      <c r="AO10002" s="153"/>
      <c r="AQ10002" s="154"/>
      <c r="AR10002" s="153"/>
      <c r="AS10002" s="81"/>
      <c r="AT10002" s="153"/>
      <c r="AV10002" s="154"/>
      <c r="AW10002" s="153"/>
      <c r="BB10002" s="81"/>
      <c r="CB10002" s="82"/>
      <c r="CC10002" s="82"/>
      <c r="CM10002" s="81"/>
      <c r="CN10002" s="81"/>
      <c r="CO10002" s="81"/>
      <c r="CY10002" s="124"/>
      <c r="CZ10002" s="81"/>
      <c r="DE10002" s="125"/>
      <c r="DF10002" s="81"/>
    </row>
    <row r="10003" spans="15:110" x14ac:dyDescent="0.25">
      <c r="O10003" s="156"/>
      <c r="P10003" s="157"/>
      <c r="Q10003" s="105"/>
      <c r="R10003" s="158"/>
      <c r="S10003" s="159"/>
      <c r="T10003" s="153"/>
      <c r="Y10003" s="81"/>
      <c r="Z10003" s="153"/>
      <c r="AG10003" s="81"/>
      <c r="AJ10003" s="153"/>
      <c r="AL10003" s="154"/>
      <c r="AM10003" s="153"/>
      <c r="AN10003" s="81"/>
      <c r="AO10003" s="153"/>
      <c r="AQ10003" s="154"/>
      <c r="AR10003" s="153"/>
      <c r="AS10003" s="81"/>
      <c r="AT10003" s="153"/>
      <c r="AV10003" s="154"/>
      <c r="AW10003" s="153"/>
      <c r="BB10003" s="81"/>
      <c r="CB10003" s="82"/>
      <c r="CC10003" s="82"/>
      <c r="CM10003" s="81"/>
      <c r="CN10003" s="81"/>
      <c r="CO10003" s="81"/>
      <c r="CY10003" s="124"/>
      <c r="CZ10003" s="81"/>
      <c r="DE10003" s="125"/>
      <c r="DF10003" s="81"/>
    </row>
    <row r="10004" spans="15:110" x14ac:dyDescent="0.25">
      <c r="O10004" s="156"/>
      <c r="P10004" s="157"/>
      <c r="Q10004" s="105"/>
      <c r="R10004" s="158"/>
      <c r="S10004" s="159"/>
      <c r="T10004" s="153"/>
      <c r="Y10004" s="81"/>
      <c r="Z10004" s="153"/>
      <c r="AG10004" s="81"/>
      <c r="AJ10004" s="153"/>
      <c r="AL10004" s="154"/>
      <c r="AM10004" s="153"/>
      <c r="AN10004" s="81"/>
      <c r="AO10004" s="153"/>
      <c r="AQ10004" s="154"/>
      <c r="AR10004" s="153"/>
      <c r="AS10004" s="81"/>
      <c r="AT10004" s="153"/>
      <c r="AV10004" s="154"/>
      <c r="AW10004" s="153"/>
      <c r="BB10004" s="81"/>
      <c r="CB10004" s="82"/>
      <c r="CC10004" s="82"/>
      <c r="CM10004" s="81"/>
      <c r="CN10004" s="81"/>
      <c r="CO10004" s="81"/>
      <c r="CY10004" s="124"/>
      <c r="CZ10004" s="81"/>
      <c r="DE10004" s="125"/>
      <c r="DF10004" s="81"/>
    </row>
    <row r="10005" spans="15:110" x14ac:dyDescent="0.25">
      <c r="O10005" s="156"/>
      <c r="P10005" s="157"/>
      <c r="Q10005" s="105"/>
      <c r="R10005" s="158"/>
      <c r="S10005" s="159"/>
      <c r="T10005" s="153"/>
      <c r="Y10005" s="81"/>
      <c r="Z10005" s="153"/>
      <c r="AG10005" s="81"/>
      <c r="AJ10005" s="153"/>
      <c r="AL10005" s="154"/>
      <c r="AM10005" s="153"/>
      <c r="AN10005" s="81"/>
      <c r="AO10005" s="153"/>
      <c r="AQ10005" s="154"/>
      <c r="AR10005" s="153"/>
      <c r="AS10005" s="81"/>
      <c r="AT10005" s="153"/>
      <c r="AV10005" s="154"/>
      <c r="AW10005" s="153"/>
      <c r="BB10005" s="81"/>
      <c r="CB10005" s="82"/>
      <c r="CC10005" s="82"/>
      <c r="CM10005" s="81"/>
      <c r="CN10005" s="81"/>
      <c r="CO10005" s="81"/>
      <c r="CY10005" s="124"/>
      <c r="CZ10005" s="81"/>
      <c r="DE10005" s="125"/>
      <c r="DF10005" s="81"/>
    </row>
    <row r="10006" spans="15:110" x14ac:dyDescent="0.25">
      <c r="O10006" s="156"/>
      <c r="P10006" s="157"/>
      <c r="Q10006" s="105"/>
      <c r="R10006" s="158"/>
      <c r="S10006" s="159"/>
      <c r="T10006" s="153"/>
      <c r="Y10006" s="81"/>
      <c r="Z10006" s="153"/>
      <c r="AG10006" s="81"/>
      <c r="AJ10006" s="153"/>
      <c r="AL10006" s="154"/>
      <c r="AM10006" s="153"/>
      <c r="AN10006" s="81"/>
      <c r="AO10006" s="153"/>
      <c r="AQ10006" s="154"/>
      <c r="AR10006" s="153"/>
      <c r="AS10006" s="81"/>
      <c r="AT10006" s="153"/>
      <c r="AV10006" s="154"/>
      <c r="AW10006" s="153"/>
      <c r="BB10006" s="81"/>
      <c r="CB10006" s="82"/>
      <c r="CC10006" s="82"/>
      <c r="CM10006" s="81"/>
      <c r="CN10006" s="81"/>
      <c r="CO10006" s="81"/>
      <c r="CY10006" s="124"/>
      <c r="CZ10006" s="81"/>
      <c r="DE10006" s="125"/>
      <c r="DF10006" s="81"/>
    </row>
    <row r="10007" spans="15:110" x14ac:dyDescent="0.25">
      <c r="O10007" s="156"/>
      <c r="P10007" s="157"/>
      <c r="Q10007" s="105"/>
      <c r="R10007" s="158"/>
      <c r="S10007" s="159"/>
      <c r="T10007" s="153"/>
      <c r="Y10007" s="81"/>
      <c r="Z10007" s="153"/>
      <c r="AG10007" s="81"/>
      <c r="AJ10007" s="153"/>
      <c r="AL10007" s="154"/>
      <c r="AM10007" s="153"/>
      <c r="AN10007" s="81"/>
      <c r="AO10007" s="153"/>
      <c r="AQ10007" s="154"/>
      <c r="AR10007" s="153"/>
      <c r="AS10007" s="81"/>
      <c r="AT10007" s="153"/>
      <c r="AV10007" s="154"/>
      <c r="AW10007" s="153"/>
      <c r="BB10007" s="81"/>
      <c r="CB10007" s="82"/>
      <c r="CC10007" s="82"/>
      <c r="CM10007" s="81"/>
      <c r="CN10007" s="81"/>
      <c r="CO10007" s="81"/>
      <c r="CY10007" s="124"/>
      <c r="CZ10007" s="81"/>
      <c r="DE10007" s="125"/>
      <c r="DF10007" s="81"/>
    </row>
    <row r="10008" spans="15:110" x14ac:dyDescent="0.25">
      <c r="O10008" s="156"/>
      <c r="P10008" s="157"/>
      <c r="Q10008" s="105"/>
      <c r="R10008" s="158"/>
      <c r="S10008" s="159"/>
      <c r="T10008" s="153"/>
      <c r="Y10008" s="81"/>
      <c r="Z10008" s="153"/>
      <c r="AG10008" s="81"/>
      <c r="AJ10008" s="153"/>
      <c r="AL10008" s="154"/>
      <c r="AM10008" s="153"/>
      <c r="AN10008" s="81"/>
      <c r="AO10008" s="153"/>
      <c r="AQ10008" s="154"/>
      <c r="AR10008" s="153"/>
      <c r="AS10008" s="81"/>
      <c r="AT10008" s="153"/>
      <c r="AV10008" s="154"/>
      <c r="AW10008" s="153"/>
      <c r="BB10008" s="81"/>
      <c r="CB10008" s="82"/>
      <c r="CC10008" s="82"/>
      <c r="CM10008" s="81"/>
      <c r="CN10008" s="81"/>
      <c r="CO10008" s="81"/>
      <c r="CY10008" s="124"/>
      <c r="CZ10008" s="81"/>
      <c r="DE10008" s="125"/>
      <c r="DF10008" s="81"/>
    </row>
    <row r="10009" spans="15:110" x14ac:dyDescent="0.25">
      <c r="O10009" s="156"/>
      <c r="P10009" s="157"/>
      <c r="Q10009" s="105"/>
      <c r="R10009" s="158"/>
      <c r="S10009" s="159"/>
      <c r="T10009" s="153"/>
      <c r="Y10009" s="81"/>
      <c r="Z10009" s="153"/>
      <c r="AG10009" s="81"/>
      <c r="AJ10009" s="153"/>
      <c r="AL10009" s="154"/>
      <c r="AM10009" s="153"/>
      <c r="AN10009" s="81"/>
      <c r="AO10009" s="153"/>
      <c r="AQ10009" s="154"/>
      <c r="AR10009" s="153"/>
      <c r="AS10009" s="81"/>
      <c r="AT10009" s="153"/>
      <c r="AV10009" s="154"/>
      <c r="AW10009" s="153"/>
      <c r="BB10009" s="81"/>
      <c r="CB10009" s="82"/>
      <c r="CC10009" s="82"/>
      <c r="CM10009" s="81"/>
      <c r="CN10009" s="81"/>
      <c r="CO10009" s="81"/>
      <c r="CY10009" s="124"/>
      <c r="CZ10009" s="81"/>
      <c r="DE10009" s="125"/>
      <c r="DF10009" s="81"/>
    </row>
    <row r="10010" spans="15:110" x14ac:dyDescent="0.25">
      <c r="O10010" s="156"/>
      <c r="P10010" s="157"/>
      <c r="Q10010" s="105"/>
      <c r="R10010" s="158"/>
      <c r="S10010" s="159"/>
      <c r="T10010" s="153"/>
      <c r="Y10010" s="81"/>
      <c r="Z10010" s="153"/>
      <c r="AG10010" s="81"/>
      <c r="AJ10010" s="153"/>
      <c r="AL10010" s="154"/>
      <c r="AM10010" s="153"/>
      <c r="AN10010" s="81"/>
      <c r="AO10010" s="153"/>
      <c r="AQ10010" s="154"/>
      <c r="AR10010" s="153"/>
      <c r="AS10010" s="81"/>
      <c r="AT10010" s="153"/>
      <c r="AV10010" s="154"/>
      <c r="AW10010" s="153"/>
      <c r="BB10010" s="81"/>
      <c r="CB10010" s="82"/>
      <c r="CC10010" s="82"/>
      <c r="CM10010" s="81"/>
      <c r="CN10010" s="81"/>
      <c r="CO10010" s="81"/>
      <c r="CY10010" s="124"/>
      <c r="CZ10010" s="81"/>
      <c r="DE10010" s="125"/>
      <c r="DF10010" s="81"/>
    </row>
    <row r="10011" spans="15:110" x14ac:dyDescent="0.25">
      <c r="O10011" s="156"/>
      <c r="P10011" s="157"/>
      <c r="Q10011" s="105"/>
      <c r="R10011" s="158"/>
      <c r="S10011" s="159"/>
      <c r="T10011" s="153"/>
      <c r="Y10011" s="81"/>
      <c r="Z10011" s="153"/>
      <c r="AG10011" s="81"/>
      <c r="AJ10011" s="153"/>
      <c r="AL10011" s="154"/>
      <c r="AM10011" s="153"/>
      <c r="AN10011" s="81"/>
      <c r="AO10011" s="153"/>
      <c r="AQ10011" s="154"/>
      <c r="AR10011" s="153"/>
      <c r="AS10011" s="81"/>
      <c r="AT10011" s="153"/>
      <c r="AV10011" s="154"/>
      <c r="AW10011" s="153"/>
      <c r="BB10011" s="81"/>
      <c r="CB10011" s="82"/>
      <c r="CC10011" s="82"/>
      <c r="CM10011" s="81"/>
      <c r="CN10011" s="81"/>
      <c r="CO10011" s="81"/>
      <c r="CY10011" s="124"/>
      <c r="CZ10011" s="81"/>
      <c r="DE10011" s="125"/>
      <c r="DF10011" s="81"/>
    </row>
    <row r="10012" spans="15:110" x14ac:dyDescent="0.25">
      <c r="O10012" s="156"/>
      <c r="P10012" s="157"/>
      <c r="Q10012" s="105"/>
      <c r="R10012" s="158"/>
      <c r="S10012" s="159"/>
      <c r="T10012" s="153"/>
      <c r="Y10012" s="81"/>
      <c r="Z10012" s="153"/>
      <c r="AG10012" s="81"/>
      <c r="AJ10012" s="153"/>
      <c r="AL10012" s="154"/>
      <c r="AM10012" s="153"/>
      <c r="AN10012" s="81"/>
      <c r="AO10012" s="153"/>
      <c r="AQ10012" s="154"/>
      <c r="AR10012" s="153"/>
      <c r="AS10012" s="81"/>
      <c r="AT10012" s="153"/>
      <c r="AV10012" s="154"/>
      <c r="AW10012" s="153"/>
      <c r="BB10012" s="81"/>
      <c r="CB10012" s="82"/>
      <c r="CC10012" s="82"/>
      <c r="CM10012" s="81"/>
      <c r="CN10012" s="81"/>
      <c r="CO10012" s="81"/>
      <c r="CY10012" s="124"/>
      <c r="CZ10012" s="81"/>
      <c r="DE10012" s="125"/>
      <c r="DF10012" s="81"/>
    </row>
    <row r="10013" spans="15:110" x14ac:dyDescent="0.25">
      <c r="O10013" s="156"/>
      <c r="P10013" s="157"/>
      <c r="Q10013" s="105"/>
      <c r="R10013" s="158"/>
      <c r="S10013" s="159"/>
      <c r="T10013" s="153"/>
      <c r="Y10013" s="81"/>
      <c r="Z10013" s="153"/>
      <c r="AG10013" s="81"/>
      <c r="AJ10013" s="153"/>
      <c r="AL10013" s="154"/>
      <c r="AM10013" s="153"/>
      <c r="AN10013" s="81"/>
      <c r="AO10013" s="153"/>
      <c r="AQ10013" s="154"/>
      <c r="AR10013" s="153"/>
      <c r="AS10013" s="81"/>
      <c r="AT10013" s="153"/>
      <c r="AV10013" s="154"/>
      <c r="AW10013" s="153"/>
      <c r="BB10013" s="81"/>
      <c r="CB10013" s="82"/>
      <c r="CC10013" s="82"/>
      <c r="CM10013" s="81"/>
      <c r="CN10013" s="81"/>
      <c r="CO10013" s="81"/>
      <c r="CY10013" s="124"/>
      <c r="CZ10013" s="81"/>
      <c r="DE10013" s="125"/>
      <c r="DF10013" s="81"/>
    </row>
    <row r="10014" spans="15:110" x14ac:dyDescent="0.25">
      <c r="O10014" s="156"/>
      <c r="P10014" s="157"/>
      <c r="Q10014" s="105"/>
      <c r="R10014" s="158"/>
      <c r="S10014" s="159"/>
      <c r="T10014" s="153"/>
      <c r="Y10014" s="81"/>
      <c r="Z10014" s="153"/>
      <c r="AG10014" s="81"/>
      <c r="AJ10014" s="153"/>
      <c r="AL10014" s="154"/>
      <c r="AM10014" s="153"/>
      <c r="AN10014" s="81"/>
      <c r="AO10014" s="153"/>
      <c r="AQ10014" s="154"/>
      <c r="AR10014" s="153"/>
      <c r="AS10014" s="81"/>
      <c r="AT10014" s="153"/>
      <c r="AV10014" s="154"/>
      <c r="AW10014" s="153"/>
      <c r="BB10014" s="81"/>
      <c r="CB10014" s="82"/>
      <c r="CC10014" s="82"/>
      <c r="CM10014" s="81"/>
      <c r="CN10014" s="81"/>
      <c r="CO10014" s="81"/>
      <c r="CY10014" s="124"/>
      <c r="CZ10014" s="81"/>
      <c r="DE10014" s="125"/>
      <c r="DF10014" s="81"/>
    </row>
    <row r="10015" spans="15:110" x14ac:dyDescent="0.25">
      <c r="O10015" s="156"/>
      <c r="P10015" s="157"/>
      <c r="Q10015" s="105"/>
      <c r="R10015" s="158"/>
      <c r="S10015" s="159"/>
      <c r="T10015" s="153"/>
      <c r="Y10015" s="81"/>
      <c r="Z10015" s="153"/>
      <c r="AG10015" s="81"/>
      <c r="AJ10015" s="153"/>
      <c r="AL10015" s="154"/>
      <c r="AM10015" s="153"/>
      <c r="AN10015" s="81"/>
      <c r="AO10015" s="153"/>
      <c r="AQ10015" s="154"/>
      <c r="AR10015" s="153"/>
      <c r="AS10015" s="81"/>
      <c r="AT10015" s="153"/>
      <c r="AV10015" s="154"/>
      <c r="AW10015" s="153"/>
      <c r="BB10015" s="81"/>
      <c r="CB10015" s="82"/>
      <c r="CC10015" s="82"/>
      <c r="CM10015" s="81"/>
      <c r="CN10015" s="81"/>
      <c r="CO10015" s="81"/>
      <c r="CY10015" s="124"/>
      <c r="CZ10015" s="81"/>
      <c r="DE10015" s="125"/>
      <c r="DF10015" s="81"/>
    </row>
    <row r="10016" spans="15:110" x14ac:dyDescent="0.25">
      <c r="O10016" s="156"/>
      <c r="P10016" s="157"/>
      <c r="Q10016" s="105"/>
      <c r="R10016" s="158"/>
      <c r="S10016" s="159"/>
      <c r="T10016" s="153"/>
      <c r="Y10016" s="81"/>
      <c r="Z10016" s="153"/>
      <c r="AG10016" s="81"/>
      <c r="AJ10016" s="153"/>
      <c r="AL10016" s="154"/>
      <c r="AM10016" s="153"/>
      <c r="AN10016" s="81"/>
      <c r="AO10016" s="153"/>
      <c r="AQ10016" s="154"/>
      <c r="AR10016" s="153"/>
      <c r="AS10016" s="81"/>
      <c r="AT10016" s="153"/>
      <c r="AV10016" s="154"/>
      <c r="AW10016" s="153"/>
      <c r="BB10016" s="81"/>
      <c r="CB10016" s="82"/>
      <c r="CC10016" s="82"/>
      <c r="CM10016" s="81"/>
      <c r="CN10016" s="81"/>
      <c r="CO10016" s="81"/>
      <c r="CY10016" s="124"/>
      <c r="CZ10016" s="81"/>
      <c r="DE10016" s="125"/>
      <c r="DF10016" s="81"/>
    </row>
    <row r="10017" spans="15:110" x14ac:dyDescent="0.25">
      <c r="O10017" s="156"/>
      <c r="P10017" s="157"/>
      <c r="Q10017" s="105"/>
      <c r="R10017" s="158"/>
      <c r="S10017" s="159"/>
      <c r="T10017" s="153"/>
      <c r="Y10017" s="81"/>
      <c r="Z10017" s="153"/>
      <c r="AG10017" s="81"/>
      <c r="AJ10017" s="153"/>
      <c r="AL10017" s="154"/>
      <c r="AM10017" s="153"/>
      <c r="AN10017" s="81"/>
      <c r="AO10017" s="153"/>
      <c r="AQ10017" s="154"/>
      <c r="AR10017" s="153"/>
      <c r="AS10017" s="81"/>
      <c r="AT10017" s="153"/>
      <c r="AV10017" s="154"/>
      <c r="AW10017" s="153"/>
      <c r="BB10017" s="81"/>
      <c r="CB10017" s="82"/>
      <c r="CC10017" s="82"/>
      <c r="CM10017" s="81"/>
      <c r="CN10017" s="81"/>
      <c r="CO10017" s="81"/>
      <c r="CY10017" s="124"/>
      <c r="CZ10017" s="81"/>
      <c r="DE10017" s="125"/>
      <c r="DF10017" s="81"/>
    </row>
    <row r="10018" spans="15:110" x14ac:dyDescent="0.25">
      <c r="O10018" s="156"/>
      <c r="P10018" s="157"/>
      <c r="Q10018" s="105"/>
      <c r="R10018" s="158"/>
      <c r="S10018" s="159"/>
      <c r="T10018" s="153"/>
      <c r="Y10018" s="81"/>
      <c r="Z10018" s="153"/>
      <c r="AG10018" s="81"/>
      <c r="AJ10018" s="153"/>
      <c r="AL10018" s="154"/>
      <c r="AM10018" s="153"/>
      <c r="AN10018" s="81"/>
      <c r="AO10018" s="153"/>
      <c r="AQ10018" s="154"/>
      <c r="AR10018" s="153"/>
      <c r="AS10018" s="81"/>
      <c r="AT10018" s="153"/>
      <c r="AV10018" s="154"/>
      <c r="AW10018" s="153"/>
      <c r="BB10018" s="81"/>
      <c r="CB10018" s="82"/>
      <c r="CC10018" s="82"/>
      <c r="CM10018" s="81"/>
      <c r="CN10018" s="81"/>
      <c r="CO10018" s="81"/>
      <c r="CY10018" s="124"/>
      <c r="CZ10018" s="81"/>
      <c r="DE10018" s="125"/>
      <c r="DF10018" s="81"/>
    </row>
    <row r="10019" spans="15:110" x14ac:dyDescent="0.25">
      <c r="O10019" s="156"/>
      <c r="P10019" s="157"/>
      <c r="Q10019" s="105"/>
      <c r="R10019" s="158"/>
      <c r="S10019" s="159"/>
      <c r="T10019" s="153"/>
      <c r="Y10019" s="81"/>
      <c r="Z10019" s="153"/>
      <c r="AG10019" s="81"/>
      <c r="AJ10019" s="153"/>
      <c r="AL10019" s="154"/>
      <c r="AM10019" s="153"/>
      <c r="AN10019" s="81"/>
      <c r="AO10019" s="153"/>
      <c r="AQ10019" s="154"/>
      <c r="AR10019" s="153"/>
      <c r="AS10019" s="81"/>
      <c r="AT10019" s="153"/>
      <c r="AV10019" s="154"/>
      <c r="AW10019" s="153"/>
      <c r="BB10019" s="81"/>
      <c r="CB10019" s="82"/>
      <c r="CC10019" s="82"/>
      <c r="CM10019" s="81"/>
      <c r="CN10019" s="81"/>
      <c r="CO10019" s="81"/>
      <c r="CY10019" s="124"/>
      <c r="CZ10019" s="81"/>
      <c r="DE10019" s="125"/>
      <c r="DF10019" s="81"/>
    </row>
    <row r="10020" spans="15:110" x14ac:dyDescent="0.25">
      <c r="O10020" s="156"/>
      <c r="P10020" s="157"/>
      <c r="Q10020" s="105"/>
      <c r="R10020" s="158"/>
      <c r="S10020" s="159"/>
      <c r="T10020" s="153"/>
      <c r="Y10020" s="81"/>
      <c r="Z10020" s="153"/>
      <c r="AG10020" s="81"/>
      <c r="AJ10020" s="153"/>
      <c r="AL10020" s="154"/>
      <c r="AM10020" s="153"/>
      <c r="AN10020" s="81"/>
      <c r="AO10020" s="153"/>
      <c r="AQ10020" s="154"/>
      <c r="AR10020" s="153"/>
      <c r="AS10020" s="81"/>
      <c r="AT10020" s="153"/>
      <c r="AV10020" s="154"/>
      <c r="AW10020" s="153"/>
      <c r="BB10020" s="81"/>
      <c r="CB10020" s="82"/>
      <c r="CC10020" s="82"/>
      <c r="CM10020" s="81"/>
      <c r="CN10020" s="81"/>
      <c r="CO10020" s="81"/>
      <c r="CY10020" s="124"/>
      <c r="CZ10020" s="81"/>
      <c r="DE10020" s="125"/>
      <c r="DF10020" s="81"/>
    </row>
    <row r="10021" spans="15:110" x14ac:dyDescent="0.25">
      <c r="O10021" s="156"/>
      <c r="P10021" s="157"/>
      <c r="Q10021" s="105"/>
      <c r="R10021" s="158"/>
      <c r="S10021" s="159"/>
      <c r="T10021" s="153"/>
      <c r="Y10021" s="81"/>
      <c r="Z10021" s="153"/>
      <c r="AG10021" s="81"/>
      <c r="AJ10021" s="153"/>
      <c r="AL10021" s="154"/>
      <c r="AM10021" s="153"/>
      <c r="AN10021" s="81"/>
      <c r="AO10021" s="153"/>
      <c r="AQ10021" s="154"/>
      <c r="AR10021" s="153"/>
      <c r="AS10021" s="81"/>
      <c r="AT10021" s="153"/>
      <c r="AV10021" s="154"/>
      <c r="AW10021" s="153"/>
      <c r="BB10021" s="81"/>
      <c r="CB10021" s="82"/>
      <c r="CC10021" s="82"/>
      <c r="CM10021" s="81"/>
      <c r="CN10021" s="81"/>
      <c r="CO10021" s="81"/>
      <c r="CY10021" s="124"/>
      <c r="CZ10021" s="81"/>
      <c r="DE10021" s="125"/>
      <c r="DF10021" s="81"/>
    </row>
    <row r="10022" spans="15:110" x14ac:dyDescent="0.25">
      <c r="O10022" s="156"/>
      <c r="P10022" s="157"/>
      <c r="Q10022" s="105"/>
      <c r="R10022" s="158"/>
      <c r="S10022" s="159"/>
      <c r="T10022" s="153"/>
      <c r="Y10022" s="81"/>
      <c r="Z10022" s="153"/>
      <c r="AG10022" s="81"/>
      <c r="AJ10022" s="153"/>
      <c r="AL10022" s="154"/>
      <c r="AM10022" s="153"/>
      <c r="AN10022" s="81"/>
      <c r="AO10022" s="153"/>
      <c r="AQ10022" s="154"/>
      <c r="AR10022" s="153"/>
      <c r="AS10022" s="81"/>
      <c r="AT10022" s="153"/>
      <c r="AV10022" s="154"/>
      <c r="AW10022" s="153"/>
      <c r="BB10022" s="81"/>
      <c r="CB10022" s="82"/>
      <c r="CC10022" s="82"/>
      <c r="CM10022" s="81"/>
      <c r="CN10022" s="81"/>
      <c r="CO10022" s="81"/>
      <c r="CY10022" s="124"/>
      <c r="CZ10022" s="81"/>
      <c r="DE10022" s="125"/>
      <c r="DF10022" s="81"/>
    </row>
    <row r="10023" spans="15:110" x14ac:dyDescent="0.25">
      <c r="O10023" s="156"/>
      <c r="P10023" s="157"/>
      <c r="Q10023" s="105"/>
      <c r="R10023" s="158"/>
      <c r="S10023" s="159"/>
      <c r="T10023" s="153"/>
      <c r="Y10023" s="81"/>
      <c r="Z10023" s="153"/>
      <c r="AG10023" s="81"/>
      <c r="AJ10023" s="153"/>
      <c r="AL10023" s="154"/>
      <c r="AM10023" s="153"/>
      <c r="AN10023" s="81"/>
      <c r="AO10023" s="153"/>
      <c r="AQ10023" s="154"/>
      <c r="AR10023" s="153"/>
      <c r="AS10023" s="81"/>
      <c r="AT10023" s="153"/>
      <c r="AV10023" s="154"/>
      <c r="AW10023" s="153"/>
      <c r="BB10023" s="81"/>
      <c r="CB10023" s="82"/>
      <c r="CC10023" s="82"/>
      <c r="CM10023" s="81"/>
      <c r="CN10023" s="81"/>
      <c r="CO10023" s="81"/>
      <c r="CY10023" s="124"/>
      <c r="CZ10023" s="81"/>
      <c r="DE10023" s="125"/>
      <c r="DF10023" s="81"/>
    </row>
    <row r="10024" spans="15:110" x14ac:dyDescent="0.25">
      <c r="O10024" s="156"/>
      <c r="P10024" s="157"/>
      <c r="Q10024" s="105"/>
      <c r="R10024" s="158"/>
      <c r="S10024" s="159"/>
      <c r="T10024" s="153"/>
      <c r="Y10024" s="81"/>
      <c r="Z10024" s="153"/>
      <c r="AG10024" s="81"/>
      <c r="AJ10024" s="153"/>
      <c r="AL10024" s="154"/>
      <c r="AM10024" s="153"/>
      <c r="AN10024" s="81"/>
      <c r="AO10024" s="153"/>
      <c r="AQ10024" s="154"/>
      <c r="AR10024" s="153"/>
      <c r="AS10024" s="81"/>
      <c r="AT10024" s="153"/>
      <c r="AV10024" s="154"/>
      <c r="AW10024" s="153"/>
      <c r="BB10024" s="81"/>
      <c r="CB10024" s="82"/>
      <c r="CC10024" s="82"/>
      <c r="CM10024" s="81"/>
      <c r="CN10024" s="81"/>
      <c r="CO10024" s="81"/>
      <c r="CY10024" s="124"/>
      <c r="CZ10024" s="81"/>
      <c r="DE10024" s="125"/>
      <c r="DF10024" s="81"/>
    </row>
    <row r="10025" spans="15:110" x14ac:dyDescent="0.25">
      <c r="O10025" s="156"/>
      <c r="P10025" s="157"/>
      <c r="Q10025" s="105"/>
      <c r="R10025" s="158"/>
      <c r="S10025" s="159"/>
      <c r="T10025" s="153"/>
      <c r="Y10025" s="81"/>
      <c r="Z10025" s="153"/>
      <c r="AG10025" s="81"/>
      <c r="AJ10025" s="153"/>
      <c r="AL10025" s="154"/>
      <c r="AM10025" s="153"/>
      <c r="AN10025" s="81"/>
      <c r="AO10025" s="153"/>
      <c r="AQ10025" s="154"/>
      <c r="AR10025" s="153"/>
      <c r="AS10025" s="81"/>
      <c r="AT10025" s="153"/>
      <c r="AV10025" s="154"/>
      <c r="AW10025" s="153"/>
      <c r="BB10025" s="81"/>
      <c r="CB10025" s="82"/>
      <c r="CC10025" s="82"/>
      <c r="CM10025" s="81"/>
      <c r="CN10025" s="81"/>
      <c r="CO10025" s="81"/>
      <c r="CY10025" s="124"/>
      <c r="CZ10025" s="81"/>
      <c r="DE10025" s="125"/>
      <c r="DF10025" s="81"/>
    </row>
    <row r="10026" spans="15:110" x14ac:dyDescent="0.25">
      <c r="O10026" s="156"/>
      <c r="P10026" s="157"/>
      <c r="Q10026" s="105"/>
      <c r="R10026" s="158"/>
      <c r="S10026" s="159"/>
      <c r="T10026" s="153"/>
      <c r="Y10026" s="81"/>
      <c r="Z10026" s="153"/>
      <c r="AG10026" s="81"/>
      <c r="AJ10026" s="153"/>
      <c r="AL10026" s="154"/>
      <c r="AM10026" s="153"/>
      <c r="AN10026" s="81"/>
      <c r="AO10026" s="153"/>
      <c r="AQ10026" s="154"/>
      <c r="AR10026" s="153"/>
      <c r="AS10026" s="81"/>
      <c r="AT10026" s="153"/>
      <c r="AV10026" s="154"/>
      <c r="AW10026" s="153"/>
      <c r="BB10026" s="81"/>
      <c r="CB10026" s="82"/>
      <c r="CC10026" s="82"/>
      <c r="CM10026" s="81"/>
      <c r="CN10026" s="81"/>
      <c r="CO10026" s="81"/>
      <c r="CY10026" s="124"/>
      <c r="CZ10026" s="81"/>
      <c r="DE10026" s="125"/>
      <c r="DF10026" s="81"/>
    </row>
    <row r="10027" spans="15:110" x14ac:dyDescent="0.25">
      <c r="O10027" s="156"/>
      <c r="P10027" s="157"/>
      <c r="Q10027" s="105"/>
      <c r="R10027" s="158"/>
      <c r="S10027" s="159"/>
      <c r="T10027" s="153"/>
      <c r="Y10027" s="81"/>
      <c r="Z10027" s="153"/>
      <c r="AG10027" s="81"/>
      <c r="AJ10027" s="153"/>
      <c r="AL10027" s="154"/>
      <c r="AM10027" s="153"/>
      <c r="AN10027" s="81"/>
      <c r="AO10027" s="153"/>
      <c r="AQ10027" s="154"/>
      <c r="AR10027" s="153"/>
      <c r="AS10027" s="81"/>
      <c r="AT10027" s="153"/>
      <c r="AV10027" s="154"/>
      <c r="AW10027" s="153"/>
      <c r="BB10027" s="81"/>
      <c r="CB10027" s="82"/>
      <c r="CC10027" s="82"/>
      <c r="CM10027" s="81"/>
      <c r="CN10027" s="81"/>
      <c r="CO10027" s="81"/>
      <c r="CY10027" s="124"/>
      <c r="CZ10027" s="81"/>
      <c r="DE10027" s="125"/>
      <c r="DF10027" s="81"/>
    </row>
    <row r="10028" spans="15:110" x14ac:dyDescent="0.25">
      <c r="O10028" s="156"/>
      <c r="P10028" s="157"/>
      <c r="Q10028" s="105"/>
      <c r="R10028" s="158"/>
      <c r="S10028" s="159"/>
      <c r="T10028" s="153"/>
      <c r="Y10028" s="81"/>
      <c r="Z10028" s="153"/>
      <c r="AG10028" s="81"/>
      <c r="AJ10028" s="153"/>
      <c r="AL10028" s="154"/>
      <c r="AM10028" s="153"/>
      <c r="AN10028" s="81"/>
      <c r="AO10028" s="153"/>
      <c r="AQ10028" s="154"/>
      <c r="AR10028" s="153"/>
      <c r="AS10028" s="81"/>
      <c r="AT10028" s="153"/>
      <c r="AV10028" s="154"/>
      <c r="AW10028" s="153"/>
      <c r="BB10028" s="81"/>
      <c r="CB10028" s="82"/>
      <c r="CC10028" s="82"/>
      <c r="CM10028" s="81"/>
      <c r="CN10028" s="81"/>
      <c r="CO10028" s="81"/>
      <c r="CY10028" s="124"/>
      <c r="CZ10028" s="81"/>
      <c r="DE10028" s="125"/>
      <c r="DF10028" s="81"/>
    </row>
    <row r="10029" spans="15:110" x14ac:dyDescent="0.25">
      <c r="O10029" s="156"/>
      <c r="P10029" s="157"/>
      <c r="Q10029" s="105"/>
      <c r="R10029" s="158"/>
      <c r="S10029" s="159"/>
      <c r="T10029" s="153"/>
      <c r="Y10029" s="81"/>
      <c r="Z10029" s="153"/>
      <c r="AG10029" s="81"/>
      <c r="AJ10029" s="153"/>
      <c r="AL10029" s="154"/>
      <c r="AM10029" s="153"/>
      <c r="AN10029" s="81"/>
      <c r="AO10029" s="153"/>
      <c r="AQ10029" s="154"/>
      <c r="AR10029" s="153"/>
      <c r="AS10029" s="81"/>
      <c r="AT10029" s="153"/>
      <c r="AV10029" s="154"/>
      <c r="AW10029" s="153"/>
      <c r="BB10029" s="81"/>
      <c r="CB10029" s="82"/>
      <c r="CC10029" s="82"/>
      <c r="CM10029" s="81"/>
      <c r="CN10029" s="81"/>
      <c r="CO10029" s="81"/>
      <c r="CY10029" s="124"/>
      <c r="CZ10029" s="81"/>
      <c r="DE10029" s="125"/>
      <c r="DF10029" s="81"/>
    </row>
    <row r="10030" spans="15:110" x14ac:dyDescent="0.25">
      <c r="O10030" s="156"/>
      <c r="P10030" s="157"/>
      <c r="Q10030" s="105"/>
      <c r="R10030" s="158"/>
      <c r="S10030" s="159"/>
      <c r="T10030" s="153"/>
      <c r="Y10030" s="81"/>
      <c r="Z10030" s="153"/>
      <c r="AG10030" s="81"/>
      <c r="AJ10030" s="153"/>
      <c r="AL10030" s="154"/>
      <c r="AM10030" s="153"/>
      <c r="AN10030" s="81"/>
      <c r="AO10030" s="153"/>
      <c r="AQ10030" s="154"/>
      <c r="AR10030" s="153"/>
      <c r="AS10030" s="81"/>
      <c r="AT10030" s="153"/>
      <c r="AV10030" s="154"/>
      <c r="AW10030" s="153"/>
      <c r="BB10030" s="81"/>
      <c r="CB10030" s="82"/>
      <c r="CC10030" s="82"/>
      <c r="CM10030" s="81"/>
      <c r="CN10030" s="81"/>
      <c r="CO10030" s="81"/>
      <c r="CY10030" s="124"/>
      <c r="CZ10030" s="81"/>
      <c r="DE10030" s="125"/>
      <c r="DF10030" s="81"/>
    </row>
    <row r="10031" spans="15:110" x14ac:dyDescent="0.25">
      <c r="O10031" s="156"/>
      <c r="P10031" s="157"/>
      <c r="Q10031" s="105"/>
      <c r="R10031" s="158"/>
      <c r="S10031" s="159"/>
      <c r="T10031" s="153"/>
      <c r="Y10031" s="81"/>
      <c r="Z10031" s="153"/>
      <c r="AG10031" s="81"/>
      <c r="AJ10031" s="153"/>
      <c r="AL10031" s="154"/>
      <c r="AM10031" s="153"/>
      <c r="AN10031" s="81"/>
      <c r="AO10031" s="153"/>
      <c r="AQ10031" s="154"/>
      <c r="AR10031" s="153"/>
      <c r="AS10031" s="81"/>
      <c r="AT10031" s="153"/>
      <c r="AV10031" s="154"/>
      <c r="AW10031" s="153"/>
      <c r="BB10031" s="81"/>
      <c r="CB10031" s="82"/>
      <c r="CC10031" s="82"/>
      <c r="CM10031" s="81"/>
      <c r="CN10031" s="81"/>
      <c r="CO10031" s="81"/>
      <c r="CY10031" s="124"/>
      <c r="CZ10031" s="81"/>
      <c r="DE10031" s="125"/>
      <c r="DF10031" s="81"/>
    </row>
    <row r="10032" spans="15:110" x14ac:dyDescent="0.25">
      <c r="O10032" s="156"/>
      <c r="P10032" s="157"/>
      <c r="Q10032" s="105"/>
      <c r="R10032" s="158"/>
      <c r="S10032" s="159"/>
      <c r="T10032" s="153"/>
      <c r="Y10032" s="81"/>
      <c r="Z10032" s="153"/>
      <c r="AG10032" s="81"/>
      <c r="AJ10032" s="153"/>
      <c r="AL10032" s="154"/>
      <c r="AM10032" s="153"/>
      <c r="AN10032" s="81"/>
      <c r="AO10032" s="153"/>
      <c r="AQ10032" s="154"/>
      <c r="AR10032" s="153"/>
      <c r="AS10032" s="81"/>
      <c r="AT10032" s="153"/>
      <c r="AV10032" s="154"/>
      <c r="AW10032" s="153"/>
      <c r="BB10032" s="81"/>
      <c r="CB10032" s="82"/>
      <c r="CC10032" s="82"/>
      <c r="CM10032" s="81"/>
      <c r="CN10032" s="81"/>
      <c r="CO10032" s="81"/>
      <c r="CY10032" s="124"/>
      <c r="CZ10032" s="81"/>
      <c r="DE10032" s="125"/>
      <c r="DF10032" s="81"/>
    </row>
    <row r="10033" spans="15:110" x14ac:dyDescent="0.25">
      <c r="O10033" s="156"/>
      <c r="P10033" s="157"/>
      <c r="Q10033" s="105"/>
      <c r="R10033" s="158"/>
      <c r="S10033" s="159"/>
      <c r="T10033" s="153"/>
      <c r="Y10033" s="81"/>
      <c r="Z10033" s="153"/>
      <c r="AG10033" s="81"/>
      <c r="AJ10033" s="153"/>
      <c r="AL10033" s="154"/>
      <c r="AM10033" s="153"/>
      <c r="AN10033" s="81"/>
      <c r="AO10033" s="153"/>
      <c r="AQ10033" s="154"/>
      <c r="AR10033" s="153"/>
      <c r="AS10033" s="81"/>
      <c r="AT10033" s="153"/>
      <c r="AV10033" s="154"/>
      <c r="AW10033" s="153"/>
      <c r="BB10033" s="81"/>
      <c r="CB10033" s="82"/>
      <c r="CC10033" s="82"/>
      <c r="CM10033" s="81"/>
      <c r="CN10033" s="81"/>
      <c r="CO10033" s="81"/>
      <c r="CY10033" s="124"/>
      <c r="CZ10033" s="81"/>
      <c r="DE10033" s="125"/>
      <c r="DF10033" s="81"/>
    </row>
    <row r="10034" spans="15:110" x14ac:dyDescent="0.25">
      <c r="O10034" s="156"/>
      <c r="P10034" s="157"/>
      <c r="Q10034" s="105"/>
      <c r="R10034" s="158"/>
      <c r="S10034" s="159"/>
      <c r="T10034" s="153"/>
      <c r="Y10034" s="81"/>
      <c r="Z10034" s="153"/>
      <c r="AG10034" s="81"/>
      <c r="AJ10034" s="153"/>
      <c r="AL10034" s="154"/>
      <c r="AM10034" s="153"/>
      <c r="AN10034" s="81"/>
      <c r="AO10034" s="153"/>
      <c r="AQ10034" s="154"/>
      <c r="AR10034" s="153"/>
      <c r="AS10034" s="81"/>
      <c r="AT10034" s="153"/>
      <c r="AV10034" s="154"/>
      <c r="AW10034" s="153"/>
      <c r="BB10034" s="81"/>
      <c r="CB10034" s="82"/>
      <c r="CC10034" s="82"/>
      <c r="CM10034" s="81"/>
      <c r="CN10034" s="81"/>
      <c r="CO10034" s="81"/>
      <c r="CY10034" s="124"/>
      <c r="CZ10034" s="81"/>
      <c r="DE10034" s="125"/>
      <c r="DF10034" s="81"/>
    </row>
    <row r="10035" spans="15:110" x14ac:dyDescent="0.25">
      <c r="O10035" s="156"/>
      <c r="P10035" s="157"/>
      <c r="Q10035" s="105"/>
      <c r="R10035" s="158"/>
      <c r="S10035" s="159"/>
      <c r="T10035" s="153"/>
      <c r="Y10035" s="81"/>
      <c r="Z10035" s="153"/>
      <c r="AG10035" s="81"/>
      <c r="AJ10035" s="153"/>
      <c r="AL10035" s="154"/>
      <c r="AM10035" s="153"/>
      <c r="AN10035" s="81"/>
      <c r="AO10035" s="153"/>
      <c r="AQ10035" s="154"/>
      <c r="AR10035" s="153"/>
      <c r="AS10035" s="81"/>
      <c r="AT10035" s="153"/>
      <c r="AV10035" s="154"/>
      <c r="AW10035" s="153"/>
      <c r="BB10035" s="81"/>
      <c r="CB10035" s="82"/>
      <c r="CC10035" s="82"/>
      <c r="CM10035" s="81"/>
      <c r="CN10035" s="81"/>
      <c r="CO10035" s="81"/>
      <c r="CY10035" s="124"/>
      <c r="CZ10035" s="81"/>
      <c r="DE10035" s="125"/>
      <c r="DF10035" s="81"/>
    </row>
    <row r="10036" spans="15:110" x14ac:dyDescent="0.25">
      <c r="O10036" s="156"/>
      <c r="P10036" s="157"/>
      <c r="Q10036" s="105"/>
      <c r="R10036" s="158"/>
      <c r="S10036" s="159"/>
      <c r="T10036" s="153"/>
      <c r="Y10036" s="81"/>
      <c r="Z10036" s="153"/>
      <c r="AG10036" s="81"/>
      <c r="AJ10036" s="153"/>
      <c r="AL10036" s="154"/>
      <c r="AM10036" s="153"/>
      <c r="AN10036" s="81"/>
      <c r="AO10036" s="153"/>
      <c r="AQ10036" s="154"/>
      <c r="AR10036" s="153"/>
      <c r="AS10036" s="81"/>
      <c r="AT10036" s="153"/>
      <c r="AV10036" s="154"/>
      <c r="AW10036" s="153"/>
      <c r="BB10036" s="81"/>
      <c r="CB10036" s="82"/>
      <c r="CC10036" s="82"/>
      <c r="CM10036" s="81"/>
      <c r="CN10036" s="81"/>
      <c r="CO10036" s="81"/>
      <c r="CY10036" s="124"/>
      <c r="CZ10036" s="81"/>
      <c r="DE10036" s="125"/>
      <c r="DF10036" s="81"/>
    </row>
    <row r="10037" spans="15:110" x14ac:dyDescent="0.25">
      <c r="O10037" s="156"/>
      <c r="P10037" s="157"/>
      <c r="Q10037" s="105"/>
      <c r="R10037" s="158"/>
      <c r="S10037" s="159"/>
      <c r="T10037" s="153"/>
      <c r="Y10037" s="81"/>
      <c r="Z10037" s="153"/>
      <c r="AG10037" s="81"/>
      <c r="AJ10037" s="153"/>
      <c r="AL10037" s="154"/>
      <c r="AM10037" s="153"/>
      <c r="AN10037" s="81"/>
      <c r="AO10037" s="153"/>
      <c r="AQ10037" s="154"/>
      <c r="AR10037" s="153"/>
      <c r="AS10037" s="81"/>
      <c r="AT10037" s="153"/>
      <c r="AV10037" s="154"/>
      <c r="AW10037" s="153"/>
      <c r="BB10037" s="81"/>
      <c r="CB10037" s="82"/>
      <c r="CC10037" s="82"/>
      <c r="CM10037" s="81"/>
      <c r="CN10037" s="81"/>
      <c r="CO10037" s="81"/>
      <c r="CY10037" s="124"/>
      <c r="CZ10037" s="81"/>
      <c r="DE10037" s="125"/>
      <c r="DF10037" s="81"/>
    </row>
    <row r="10038" spans="15:110" x14ac:dyDescent="0.25">
      <c r="O10038" s="156"/>
      <c r="P10038" s="157"/>
      <c r="Q10038" s="105"/>
      <c r="R10038" s="158"/>
      <c r="S10038" s="159"/>
      <c r="T10038" s="153"/>
      <c r="Y10038" s="81"/>
      <c r="Z10038" s="153"/>
      <c r="AG10038" s="81"/>
      <c r="AJ10038" s="153"/>
      <c r="AL10038" s="154"/>
      <c r="AM10038" s="153"/>
      <c r="AN10038" s="81"/>
      <c r="AO10038" s="153"/>
      <c r="AQ10038" s="154"/>
      <c r="AR10038" s="153"/>
      <c r="AS10038" s="81"/>
      <c r="AT10038" s="153"/>
      <c r="AV10038" s="154"/>
      <c r="AW10038" s="153"/>
      <c r="BB10038" s="81"/>
      <c r="CB10038" s="82"/>
      <c r="CC10038" s="82"/>
      <c r="CM10038" s="81"/>
      <c r="CN10038" s="81"/>
      <c r="CO10038" s="81"/>
      <c r="CY10038" s="124"/>
      <c r="CZ10038" s="81"/>
      <c r="DE10038" s="125"/>
      <c r="DF10038" s="81"/>
    </row>
    <row r="10039" spans="15:110" x14ac:dyDescent="0.25">
      <c r="O10039" s="156"/>
      <c r="P10039" s="157"/>
      <c r="Q10039" s="105"/>
      <c r="R10039" s="158"/>
      <c r="S10039" s="159"/>
      <c r="T10039" s="153"/>
      <c r="Y10039" s="81"/>
      <c r="Z10039" s="153"/>
      <c r="AG10039" s="81"/>
      <c r="AJ10039" s="153"/>
      <c r="AL10039" s="154"/>
      <c r="AM10039" s="153"/>
      <c r="AN10039" s="81"/>
      <c r="AO10039" s="153"/>
      <c r="AQ10039" s="154"/>
      <c r="AR10039" s="153"/>
      <c r="AS10039" s="81"/>
      <c r="AT10039" s="153"/>
      <c r="AV10039" s="154"/>
      <c r="AW10039" s="153"/>
      <c r="BB10039" s="81"/>
      <c r="CB10039" s="82"/>
      <c r="CC10039" s="82"/>
      <c r="CM10039" s="81"/>
      <c r="CN10039" s="81"/>
      <c r="CO10039" s="81"/>
      <c r="CY10039" s="124"/>
      <c r="CZ10039" s="81"/>
      <c r="DE10039" s="125"/>
      <c r="DF10039" s="81"/>
    </row>
    <row r="10040" spans="15:110" x14ac:dyDescent="0.25">
      <c r="O10040" s="156"/>
      <c r="P10040" s="157"/>
      <c r="Q10040" s="105"/>
      <c r="R10040" s="158"/>
      <c r="S10040" s="159"/>
      <c r="T10040" s="153"/>
      <c r="Y10040" s="81"/>
      <c r="Z10040" s="153"/>
      <c r="AG10040" s="81"/>
      <c r="AJ10040" s="153"/>
      <c r="AL10040" s="154"/>
      <c r="AM10040" s="153"/>
      <c r="AN10040" s="81"/>
      <c r="AO10040" s="153"/>
      <c r="AQ10040" s="154"/>
      <c r="AR10040" s="153"/>
      <c r="AS10040" s="81"/>
      <c r="AT10040" s="153"/>
      <c r="AV10040" s="154"/>
      <c r="AW10040" s="153"/>
      <c r="BB10040" s="81"/>
      <c r="CB10040" s="82"/>
      <c r="CC10040" s="82"/>
      <c r="CM10040" s="81"/>
      <c r="CN10040" s="81"/>
      <c r="CO10040" s="81"/>
      <c r="CY10040" s="124"/>
      <c r="CZ10040" s="81"/>
      <c r="DE10040" s="125"/>
      <c r="DF10040" s="81"/>
    </row>
    <row r="10041" spans="15:110" x14ac:dyDescent="0.25">
      <c r="O10041" s="156"/>
      <c r="P10041" s="157"/>
      <c r="Q10041" s="105"/>
      <c r="R10041" s="158"/>
      <c r="S10041" s="159"/>
      <c r="T10041" s="153"/>
      <c r="Y10041" s="81"/>
      <c r="Z10041" s="153"/>
      <c r="AG10041" s="81"/>
      <c r="AJ10041" s="153"/>
      <c r="AL10041" s="154"/>
      <c r="AM10041" s="153"/>
      <c r="AN10041" s="81"/>
      <c r="AO10041" s="153"/>
      <c r="AQ10041" s="154"/>
      <c r="AR10041" s="153"/>
      <c r="AS10041" s="81"/>
      <c r="AT10041" s="153"/>
      <c r="AV10041" s="154"/>
      <c r="AW10041" s="153"/>
      <c r="BB10041" s="81"/>
      <c r="CB10041" s="82"/>
      <c r="CC10041" s="82"/>
      <c r="CM10041" s="81"/>
      <c r="CN10041" s="81"/>
      <c r="CO10041" s="81"/>
      <c r="CY10041" s="124"/>
      <c r="CZ10041" s="81"/>
      <c r="DE10041" s="125"/>
      <c r="DF10041" s="81"/>
    </row>
    <row r="10042" spans="15:110" x14ac:dyDescent="0.25">
      <c r="O10042" s="156"/>
      <c r="P10042" s="157"/>
      <c r="Q10042" s="105"/>
      <c r="R10042" s="158"/>
      <c r="S10042" s="159"/>
      <c r="T10042" s="153"/>
      <c r="Y10042" s="81"/>
      <c r="Z10042" s="153"/>
      <c r="AG10042" s="81"/>
      <c r="AJ10042" s="153"/>
      <c r="AL10042" s="154"/>
      <c r="AM10042" s="153"/>
      <c r="AN10042" s="81"/>
      <c r="AO10042" s="153"/>
      <c r="AQ10042" s="154"/>
      <c r="AR10042" s="153"/>
      <c r="AS10042" s="81"/>
      <c r="AT10042" s="153"/>
      <c r="AV10042" s="154"/>
      <c r="AW10042" s="153"/>
      <c r="BB10042" s="81"/>
      <c r="CB10042" s="82"/>
      <c r="CC10042" s="82"/>
      <c r="CM10042" s="81"/>
      <c r="CN10042" s="81"/>
      <c r="CO10042" s="81"/>
      <c r="CY10042" s="124"/>
      <c r="CZ10042" s="81"/>
      <c r="DE10042" s="125"/>
      <c r="DF10042" s="81"/>
    </row>
    <row r="10043" spans="15:110" x14ac:dyDescent="0.25">
      <c r="O10043" s="156"/>
      <c r="P10043" s="157"/>
      <c r="Q10043" s="105"/>
      <c r="R10043" s="158"/>
      <c r="S10043" s="159"/>
      <c r="T10043" s="153"/>
      <c r="Y10043" s="81"/>
      <c r="Z10043" s="153"/>
      <c r="AG10043" s="81"/>
      <c r="AJ10043" s="153"/>
      <c r="AL10043" s="154"/>
      <c r="AM10043" s="153"/>
      <c r="AN10043" s="81"/>
      <c r="AO10043" s="153"/>
      <c r="AQ10043" s="154"/>
      <c r="AR10043" s="153"/>
      <c r="AS10043" s="81"/>
      <c r="AT10043" s="153"/>
      <c r="AV10043" s="154"/>
      <c r="AW10043" s="153"/>
      <c r="BB10043" s="81"/>
      <c r="CB10043" s="82"/>
      <c r="CC10043" s="82"/>
      <c r="CM10043" s="81"/>
      <c r="CN10043" s="81"/>
      <c r="CO10043" s="81"/>
      <c r="CY10043" s="124"/>
      <c r="CZ10043" s="81"/>
      <c r="DE10043" s="125"/>
      <c r="DF10043" s="81"/>
    </row>
    <row r="10044" spans="15:110" x14ac:dyDescent="0.25">
      <c r="O10044" s="156"/>
      <c r="P10044" s="157"/>
      <c r="Q10044" s="105"/>
      <c r="R10044" s="158"/>
      <c r="S10044" s="159"/>
      <c r="T10044" s="153"/>
      <c r="Y10044" s="81"/>
      <c r="Z10044" s="153"/>
      <c r="AG10044" s="81"/>
      <c r="AJ10044" s="153"/>
      <c r="AL10044" s="154"/>
      <c r="AM10044" s="153"/>
      <c r="AN10044" s="81"/>
      <c r="AO10044" s="153"/>
      <c r="AQ10044" s="154"/>
      <c r="AR10044" s="153"/>
      <c r="AS10044" s="81"/>
      <c r="AT10044" s="153"/>
      <c r="AV10044" s="154"/>
      <c r="AW10044" s="153"/>
      <c r="BB10044" s="81"/>
      <c r="CB10044" s="82"/>
      <c r="CC10044" s="82"/>
      <c r="CM10044" s="81"/>
      <c r="CN10044" s="81"/>
      <c r="CO10044" s="81"/>
      <c r="CY10044" s="124"/>
      <c r="CZ10044" s="81"/>
      <c r="DE10044" s="125"/>
      <c r="DF10044" s="81"/>
    </row>
    <row r="10045" spans="15:110" x14ac:dyDescent="0.25">
      <c r="O10045" s="156"/>
      <c r="P10045" s="157"/>
      <c r="Q10045" s="105"/>
      <c r="R10045" s="158"/>
      <c r="S10045" s="159"/>
      <c r="T10045" s="153"/>
      <c r="Y10045" s="81"/>
      <c r="Z10045" s="153"/>
      <c r="AG10045" s="81"/>
      <c r="AJ10045" s="153"/>
      <c r="AL10045" s="154"/>
      <c r="AM10045" s="153"/>
      <c r="AN10045" s="81"/>
      <c r="AO10045" s="153"/>
      <c r="AQ10045" s="154"/>
      <c r="AR10045" s="153"/>
      <c r="AS10045" s="81"/>
      <c r="AT10045" s="153"/>
      <c r="AV10045" s="154"/>
      <c r="AW10045" s="153"/>
      <c r="BB10045" s="81"/>
      <c r="CB10045" s="82"/>
      <c r="CC10045" s="82"/>
      <c r="CM10045" s="81"/>
      <c r="CN10045" s="81"/>
      <c r="CO10045" s="81"/>
      <c r="CY10045" s="124"/>
      <c r="CZ10045" s="81"/>
      <c r="DE10045" s="125"/>
      <c r="DF10045" s="81"/>
    </row>
    <row r="10046" spans="15:110" x14ac:dyDescent="0.25">
      <c r="O10046" s="156"/>
      <c r="P10046" s="157"/>
      <c r="Q10046" s="105"/>
      <c r="R10046" s="158"/>
      <c r="S10046" s="159"/>
      <c r="T10046" s="153"/>
      <c r="Y10046" s="81"/>
      <c r="Z10046" s="153"/>
      <c r="AG10046" s="81"/>
      <c r="AJ10046" s="153"/>
      <c r="AL10046" s="154"/>
      <c r="AM10046" s="153"/>
      <c r="AN10046" s="81"/>
      <c r="AO10046" s="153"/>
      <c r="AQ10046" s="154"/>
      <c r="AR10046" s="153"/>
      <c r="AS10046" s="81"/>
      <c r="AT10046" s="153"/>
      <c r="AV10046" s="154"/>
      <c r="AW10046" s="153"/>
      <c r="BB10046" s="81"/>
      <c r="CB10046" s="82"/>
      <c r="CC10046" s="82"/>
      <c r="CM10046" s="81"/>
      <c r="CN10046" s="81"/>
      <c r="CO10046" s="81"/>
      <c r="CY10046" s="124"/>
      <c r="CZ10046" s="81"/>
      <c r="DE10046" s="125"/>
      <c r="DF10046" s="81"/>
    </row>
    <row r="10047" spans="15:110" x14ac:dyDescent="0.25">
      <c r="O10047" s="156"/>
      <c r="P10047" s="157"/>
      <c r="Q10047" s="105"/>
      <c r="R10047" s="158"/>
      <c r="S10047" s="159"/>
      <c r="T10047" s="153"/>
      <c r="Y10047" s="81"/>
      <c r="Z10047" s="153"/>
      <c r="AG10047" s="81"/>
      <c r="AJ10047" s="153"/>
      <c r="AL10047" s="154"/>
      <c r="AM10047" s="153"/>
      <c r="AN10047" s="81"/>
      <c r="AO10047" s="153"/>
      <c r="AQ10047" s="154"/>
      <c r="AR10047" s="153"/>
      <c r="AS10047" s="81"/>
      <c r="AT10047" s="153"/>
      <c r="AV10047" s="154"/>
      <c r="AW10047" s="153"/>
      <c r="BB10047" s="81"/>
      <c r="CB10047" s="82"/>
      <c r="CC10047" s="82"/>
      <c r="CM10047" s="81"/>
      <c r="CN10047" s="81"/>
      <c r="CO10047" s="81"/>
      <c r="CY10047" s="124"/>
      <c r="CZ10047" s="81"/>
      <c r="DE10047" s="125"/>
      <c r="DF10047" s="81"/>
    </row>
    <row r="10048" spans="15:110" x14ac:dyDescent="0.25">
      <c r="O10048" s="156"/>
      <c r="P10048" s="157"/>
      <c r="Q10048" s="105"/>
      <c r="R10048" s="158"/>
      <c r="S10048" s="159"/>
      <c r="T10048" s="153"/>
      <c r="Y10048" s="81"/>
      <c r="Z10048" s="153"/>
      <c r="AG10048" s="81"/>
      <c r="AJ10048" s="153"/>
      <c r="AL10048" s="154"/>
      <c r="AM10048" s="153"/>
      <c r="AN10048" s="81"/>
      <c r="AO10048" s="153"/>
      <c r="AQ10048" s="154"/>
      <c r="AR10048" s="153"/>
      <c r="AS10048" s="81"/>
      <c r="AT10048" s="153"/>
      <c r="AV10048" s="154"/>
      <c r="AW10048" s="153"/>
      <c r="BB10048" s="81"/>
      <c r="CB10048" s="82"/>
      <c r="CC10048" s="82"/>
      <c r="CM10048" s="81"/>
      <c r="CN10048" s="81"/>
      <c r="CO10048" s="81"/>
      <c r="CY10048" s="124"/>
      <c r="CZ10048" s="81"/>
      <c r="DE10048" s="125"/>
      <c r="DF10048" s="81"/>
    </row>
    <row r="10049" spans="15:110" x14ac:dyDescent="0.25">
      <c r="O10049" s="156"/>
      <c r="P10049" s="157"/>
      <c r="Q10049" s="105"/>
      <c r="R10049" s="158"/>
      <c r="S10049" s="159"/>
      <c r="T10049" s="153"/>
      <c r="Y10049" s="81"/>
      <c r="Z10049" s="153"/>
      <c r="AG10049" s="81"/>
      <c r="AJ10049" s="153"/>
      <c r="AL10049" s="154"/>
      <c r="AM10049" s="153"/>
      <c r="AN10049" s="81"/>
      <c r="AO10049" s="153"/>
      <c r="AQ10049" s="154"/>
      <c r="AR10049" s="153"/>
      <c r="AS10049" s="81"/>
      <c r="AT10049" s="153"/>
      <c r="AV10049" s="154"/>
      <c r="AW10049" s="153"/>
      <c r="BB10049" s="81"/>
      <c r="CB10049" s="82"/>
      <c r="CC10049" s="82"/>
      <c r="CM10049" s="81"/>
      <c r="CN10049" s="81"/>
      <c r="CO10049" s="81"/>
      <c r="CY10049" s="124"/>
      <c r="CZ10049" s="81"/>
      <c r="DE10049" s="125"/>
      <c r="DF10049" s="81"/>
    </row>
    <row r="10050" spans="15:110" x14ac:dyDescent="0.25">
      <c r="O10050" s="156"/>
      <c r="P10050" s="157"/>
      <c r="Q10050" s="105"/>
      <c r="R10050" s="158"/>
      <c r="S10050" s="159"/>
      <c r="T10050" s="153"/>
      <c r="Y10050" s="81"/>
      <c r="Z10050" s="153"/>
      <c r="AG10050" s="81"/>
      <c r="AJ10050" s="153"/>
      <c r="AL10050" s="154"/>
      <c r="AM10050" s="153"/>
      <c r="AN10050" s="81"/>
      <c r="AO10050" s="153"/>
      <c r="AQ10050" s="154"/>
      <c r="AR10050" s="153"/>
      <c r="AS10050" s="81"/>
      <c r="AT10050" s="153"/>
      <c r="AV10050" s="154"/>
      <c r="AW10050" s="153"/>
      <c r="BB10050" s="81"/>
      <c r="CB10050" s="82"/>
      <c r="CC10050" s="82"/>
      <c r="CM10050" s="81"/>
      <c r="CN10050" s="81"/>
      <c r="CO10050" s="81"/>
      <c r="CY10050" s="124"/>
      <c r="CZ10050" s="81"/>
      <c r="DE10050" s="125"/>
      <c r="DF10050" s="81"/>
    </row>
    <row r="10051" spans="15:110" x14ac:dyDescent="0.25">
      <c r="O10051" s="156"/>
      <c r="P10051" s="157"/>
      <c r="Q10051" s="105"/>
      <c r="R10051" s="158"/>
      <c r="S10051" s="159"/>
      <c r="T10051" s="153"/>
      <c r="Y10051" s="81"/>
      <c r="Z10051" s="153"/>
      <c r="AG10051" s="81"/>
      <c r="AJ10051" s="153"/>
      <c r="AL10051" s="154"/>
      <c r="AM10051" s="153"/>
      <c r="AN10051" s="81"/>
      <c r="AO10051" s="153"/>
      <c r="AQ10051" s="154"/>
      <c r="AR10051" s="153"/>
      <c r="AS10051" s="81"/>
      <c r="AT10051" s="153"/>
      <c r="AV10051" s="154"/>
      <c r="AW10051" s="153"/>
      <c r="BB10051" s="81"/>
      <c r="CB10051" s="82"/>
      <c r="CC10051" s="82"/>
      <c r="CM10051" s="81"/>
      <c r="CN10051" s="81"/>
      <c r="CO10051" s="81"/>
      <c r="CY10051" s="124"/>
      <c r="CZ10051" s="81"/>
      <c r="DE10051" s="125"/>
      <c r="DF10051" s="81"/>
    </row>
    <row r="10052" spans="15:110" x14ac:dyDescent="0.25">
      <c r="O10052" s="156"/>
      <c r="P10052" s="157"/>
      <c r="Q10052" s="105"/>
      <c r="R10052" s="158"/>
      <c r="S10052" s="159"/>
      <c r="T10052" s="153"/>
      <c r="Y10052" s="81"/>
      <c r="Z10052" s="153"/>
      <c r="AG10052" s="81"/>
      <c r="AJ10052" s="153"/>
      <c r="AL10052" s="154"/>
      <c r="AM10052" s="153"/>
      <c r="AN10052" s="81"/>
      <c r="AO10052" s="153"/>
      <c r="AQ10052" s="154"/>
      <c r="AR10052" s="153"/>
      <c r="AS10052" s="81"/>
      <c r="AT10052" s="153"/>
      <c r="AV10052" s="154"/>
      <c r="AW10052" s="153"/>
      <c r="BB10052" s="81"/>
      <c r="CB10052" s="82"/>
      <c r="CC10052" s="82"/>
      <c r="CM10052" s="81"/>
      <c r="CN10052" s="81"/>
      <c r="CO10052" s="81"/>
      <c r="CY10052" s="124"/>
      <c r="CZ10052" s="81"/>
      <c r="DE10052" s="125"/>
      <c r="DF10052" s="81"/>
    </row>
    <row r="10053" spans="15:110" x14ac:dyDescent="0.25">
      <c r="O10053" s="156"/>
      <c r="P10053" s="157"/>
      <c r="Q10053" s="105"/>
      <c r="R10053" s="158"/>
      <c r="S10053" s="159"/>
      <c r="T10053" s="153"/>
      <c r="Y10053" s="81"/>
      <c r="Z10053" s="153"/>
      <c r="AG10053" s="81"/>
      <c r="AJ10053" s="153"/>
      <c r="AL10053" s="154"/>
      <c r="AM10053" s="153"/>
      <c r="AN10053" s="81"/>
      <c r="AO10053" s="153"/>
      <c r="AQ10053" s="154"/>
      <c r="AR10053" s="153"/>
      <c r="AS10053" s="81"/>
      <c r="AT10053" s="153"/>
      <c r="AV10053" s="154"/>
      <c r="AW10053" s="153"/>
      <c r="BB10053" s="81"/>
      <c r="CB10053" s="82"/>
      <c r="CC10053" s="82"/>
      <c r="CM10053" s="81"/>
      <c r="CN10053" s="81"/>
      <c r="CO10053" s="81"/>
      <c r="CY10053" s="124"/>
      <c r="CZ10053" s="81"/>
      <c r="DE10053" s="125"/>
      <c r="DF10053" s="81"/>
    </row>
    <row r="10054" spans="15:110" x14ac:dyDescent="0.25">
      <c r="O10054" s="156"/>
      <c r="P10054" s="157"/>
      <c r="Q10054" s="105"/>
      <c r="R10054" s="158"/>
      <c r="S10054" s="159"/>
      <c r="T10054" s="153"/>
      <c r="Y10054" s="81"/>
      <c r="Z10054" s="153"/>
      <c r="AG10054" s="81"/>
      <c r="AJ10054" s="153"/>
      <c r="AL10054" s="154"/>
      <c r="AM10054" s="153"/>
      <c r="AN10054" s="81"/>
      <c r="AO10054" s="153"/>
      <c r="AQ10054" s="154"/>
      <c r="AR10054" s="153"/>
      <c r="AS10054" s="81"/>
      <c r="AT10054" s="153"/>
      <c r="AV10054" s="154"/>
      <c r="AW10054" s="153"/>
      <c r="BB10054" s="81"/>
      <c r="CB10054" s="82"/>
      <c r="CC10054" s="82"/>
      <c r="CM10054" s="81"/>
      <c r="CN10054" s="81"/>
      <c r="CO10054" s="81"/>
      <c r="CY10054" s="124"/>
      <c r="CZ10054" s="81"/>
      <c r="DE10054" s="125"/>
      <c r="DF10054" s="81"/>
    </row>
    <row r="10055" spans="15:110" x14ac:dyDescent="0.25">
      <c r="O10055" s="156"/>
      <c r="P10055" s="157"/>
      <c r="Q10055" s="105"/>
      <c r="R10055" s="158"/>
      <c r="S10055" s="159"/>
      <c r="T10055" s="153"/>
      <c r="Y10055" s="81"/>
      <c r="Z10055" s="153"/>
      <c r="AG10055" s="81"/>
      <c r="AJ10055" s="153"/>
      <c r="AL10055" s="154"/>
      <c r="AM10055" s="153"/>
      <c r="AN10055" s="81"/>
      <c r="AO10055" s="153"/>
      <c r="AQ10055" s="154"/>
      <c r="AR10055" s="153"/>
      <c r="AS10055" s="81"/>
      <c r="AT10055" s="153"/>
      <c r="AV10055" s="154"/>
      <c r="AW10055" s="153"/>
      <c r="BB10055" s="81"/>
      <c r="CB10055" s="82"/>
      <c r="CC10055" s="82"/>
      <c r="CM10055" s="81"/>
      <c r="CN10055" s="81"/>
      <c r="CO10055" s="81"/>
      <c r="CY10055" s="124"/>
      <c r="CZ10055" s="81"/>
      <c r="DE10055" s="125"/>
      <c r="DF10055" s="81"/>
    </row>
    <row r="10056" spans="15:110" x14ac:dyDescent="0.25">
      <c r="O10056" s="156"/>
      <c r="P10056" s="157"/>
      <c r="Q10056" s="105"/>
      <c r="R10056" s="158"/>
      <c r="S10056" s="159"/>
      <c r="T10056" s="153"/>
      <c r="Y10056" s="81"/>
      <c r="Z10056" s="153"/>
      <c r="AG10056" s="81"/>
      <c r="AJ10056" s="153"/>
      <c r="AL10056" s="154"/>
      <c r="AM10056" s="153"/>
      <c r="AN10056" s="81"/>
      <c r="AO10056" s="153"/>
      <c r="AQ10056" s="154"/>
      <c r="AR10056" s="153"/>
      <c r="AS10056" s="81"/>
      <c r="AT10056" s="153"/>
      <c r="AV10056" s="154"/>
      <c r="AW10056" s="153"/>
      <c r="BB10056" s="81"/>
      <c r="CB10056" s="82"/>
      <c r="CC10056" s="82"/>
      <c r="CM10056" s="81"/>
      <c r="CN10056" s="81"/>
      <c r="CO10056" s="81"/>
      <c r="CY10056" s="124"/>
      <c r="CZ10056" s="81"/>
      <c r="DE10056" s="125"/>
      <c r="DF10056" s="81"/>
    </row>
    <row r="10057" spans="15:110" x14ac:dyDescent="0.25">
      <c r="O10057" s="156"/>
      <c r="P10057" s="157"/>
      <c r="Q10057" s="105"/>
      <c r="R10057" s="158"/>
      <c r="S10057" s="159"/>
      <c r="T10057" s="153"/>
      <c r="Y10057" s="81"/>
      <c r="Z10057" s="153"/>
      <c r="AG10057" s="81"/>
      <c r="AJ10057" s="153"/>
      <c r="AL10057" s="154"/>
      <c r="AM10057" s="153"/>
      <c r="AN10057" s="81"/>
      <c r="AO10057" s="153"/>
      <c r="AQ10057" s="154"/>
      <c r="AR10057" s="153"/>
      <c r="AS10057" s="81"/>
      <c r="AT10057" s="153"/>
      <c r="AV10057" s="154"/>
      <c r="AW10057" s="153"/>
      <c r="BB10057" s="81"/>
      <c r="CB10057" s="82"/>
      <c r="CC10057" s="82"/>
      <c r="CM10057" s="81"/>
      <c r="CN10057" s="81"/>
      <c r="CO10057" s="81"/>
      <c r="CY10057" s="124"/>
      <c r="CZ10057" s="81"/>
      <c r="DE10057" s="125"/>
      <c r="DF10057" s="81"/>
    </row>
    <row r="10058" spans="15:110" x14ac:dyDescent="0.25">
      <c r="O10058" s="156"/>
      <c r="P10058" s="157"/>
      <c r="Q10058" s="105"/>
      <c r="R10058" s="158"/>
      <c r="S10058" s="159"/>
      <c r="T10058" s="153"/>
      <c r="Y10058" s="81"/>
      <c r="Z10058" s="153"/>
      <c r="AG10058" s="81"/>
      <c r="AJ10058" s="153"/>
      <c r="AL10058" s="154"/>
      <c r="AM10058" s="153"/>
      <c r="AN10058" s="81"/>
      <c r="AO10058" s="153"/>
      <c r="AQ10058" s="154"/>
      <c r="AR10058" s="153"/>
      <c r="AS10058" s="81"/>
      <c r="AT10058" s="153"/>
      <c r="AV10058" s="154"/>
      <c r="AW10058" s="153"/>
      <c r="BB10058" s="81"/>
      <c r="CB10058" s="82"/>
      <c r="CC10058" s="82"/>
      <c r="CM10058" s="81"/>
      <c r="CN10058" s="81"/>
      <c r="CO10058" s="81"/>
      <c r="CY10058" s="124"/>
      <c r="CZ10058" s="81"/>
      <c r="DE10058" s="125"/>
      <c r="DF10058" s="81"/>
    </row>
    <row r="10059" spans="15:110" x14ac:dyDescent="0.25">
      <c r="O10059" s="156"/>
      <c r="P10059" s="157"/>
      <c r="Q10059" s="105"/>
      <c r="R10059" s="158"/>
      <c r="S10059" s="159"/>
      <c r="T10059" s="153"/>
      <c r="Y10059" s="81"/>
      <c r="Z10059" s="153"/>
      <c r="AG10059" s="81"/>
      <c r="AJ10059" s="153"/>
      <c r="AL10059" s="154"/>
      <c r="AM10059" s="153"/>
      <c r="AN10059" s="81"/>
      <c r="AO10059" s="153"/>
      <c r="AQ10059" s="154"/>
      <c r="AR10059" s="153"/>
      <c r="AS10059" s="81"/>
      <c r="AT10059" s="153"/>
      <c r="AV10059" s="154"/>
      <c r="AW10059" s="153"/>
      <c r="BB10059" s="81"/>
      <c r="CB10059" s="82"/>
      <c r="CC10059" s="82"/>
      <c r="CM10059" s="81"/>
      <c r="CN10059" s="81"/>
      <c r="CO10059" s="81"/>
      <c r="CY10059" s="124"/>
      <c r="CZ10059" s="81"/>
      <c r="DE10059" s="125"/>
      <c r="DF10059" s="81"/>
    </row>
    <row r="10060" spans="15:110" x14ac:dyDescent="0.25">
      <c r="O10060" s="156"/>
      <c r="P10060" s="157"/>
      <c r="Q10060" s="105"/>
      <c r="R10060" s="158"/>
      <c r="S10060" s="159"/>
      <c r="T10060" s="153"/>
      <c r="Y10060" s="81"/>
      <c r="Z10060" s="153"/>
      <c r="AG10060" s="81"/>
      <c r="AJ10060" s="153"/>
      <c r="AL10060" s="154"/>
      <c r="AM10060" s="153"/>
      <c r="AN10060" s="81"/>
      <c r="AO10060" s="153"/>
      <c r="AQ10060" s="154"/>
      <c r="AR10060" s="153"/>
      <c r="AS10060" s="81"/>
      <c r="AT10060" s="153"/>
      <c r="AV10060" s="154"/>
      <c r="AW10060" s="153"/>
      <c r="BB10060" s="81"/>
      <c r="CB10060" s="82"/>
      <c r="CC10060" s="82"/>
      <c r="CM10060" s="81"/>
      <c r="CN10060" s="81"/>
      <c r="CO10060" s="81"/>
      <c r="CY10060" s="124"/>
      <c r="CZ10060" s="81"/>
      <c r="DE10060" s="125"/>
      <c r="DF10060" s="81"/>
    </row>
    <row r="10061" spans="15:110" x14ac:dyDescent="0.25">
      <c r="O10061" s="156"/>
      <c r="P10061" s="157"/>
      <c r="Q10061" s="105"/>
      <c r="R10061" s="158"/>
      <c r="S10061" s="159"/>
      <c r="T10061" s="153"/>
      <c r="Y10061" s="81"/>
      <c r="Z10061" s="153"/>
      <c r="AG10061" s="81"/>
      <c r="AJ10061" s="153"/>
      <c r="AL10061" s="154"/>
      <c r="AM10061" s="153"/>
      <c r="AN10061" s="81"/>
      <c r="AO10061" s="153"/>
      <c r="AQ10061" s="154"/>
      <c r="AR10061" s="153"/>
      <c r="AS10061" s="81"/>
      <c r="AT10061" s="153"/>
      <c r="AV10061" s="154"/>
      <c r="AW10061" s="153"/>
      <c r="BB10061" s="81"/>
      <c r="CB10061" s="82"/>
      <c r="CC10061" s="82"/>
      <c r="CM10061" s="81"/>
      <c r="CN10061" s="81"/>
      <c r="CO10061" s="81"/>
      <c r="CY10061" s="124"/>
      <c r="CZ10061" s="81"/>
      <c r="DE10061" s="125"/>
      <c r="DF10061" s="81"/>
    </row>
    <row r="10062" spans="15:110" x14ac:dyDescent="0.25">
      <c r="O10062" s="156"/>
      <c r="P10062" s="157"/>
      <c r="Q10062" s="105"/>
      <c r="R10062" s="158"/>
      <c r="S10062" s="159"/>
      <c r="T10062" s="153"/>
      <c r="Y10062" s="81"/>
      <c r="Z10062" s="153"/>
      <c r="AG10062" s="81"/>
      <c r="AJ10062" s="153"/>
      <c r="AL10062" s="154"/>
      <c r="AM10062" s="153"/>
      <c r="AN10062" s="81"/>
      <c r="AO10062" s="153"/>
      <c r="AQ10062" s="154"/>
      <c r="AR10062" s="153"/>
      <c r="AS10062" s="81"/>
      <c r="AT10062" s="153"/>
      <c r="AV10062" s="154"/>
      <c r="AW10062" s="153"/>
      <c r="BB10062" s="81"/>
      <c r="CB10062" s="82"/>
      <c r="CC10062" s="82"/>
      <c r="CM10062" s="81"/>
      <c r="CN10062" s="81"/>
      <c r="CO10062" s="81"/>
      <c r="CY10062" s="124"/>
      <c r="CZ10062" s="81"/>
      <c r="DE10062" s="125"/>
      <c r="DF10062" s="81"/>
    </row>
    <row r="10063" spans="15:110" x14ac:dyDescent="0.25">
      <c r="O10063" s="156"/>
      <c r="P10063" s="157"/>
      <c r="Q10063" s="105"/>
      <c r="R10063" s="158"/>
      <c r="S10063" s="159"/>
      <c r="T10063" s="153"/>
      <c r="Y10063" s="81"/>
      <c r="Z10063" s="153"/>
      <c r="AG10063" s="81"/>
      <c r="AJ10063" s="153"/>
      <c r="AL10063" s="154"/>
      <c r="AM10063" s="153"/>
      <c r="AN10063" s="81"/>
      <c r="AO10063" s="153"/>
      <c r="AQ10063" s="154"/>
      <c r="AR10063" s="153"/>
      <c r="AS10063" s="81"/>
      <c r="AT10063" s="153"/>
      <c r="AV10063" s="154"/>
      <c r="AW10063" s="153"/>
      <c r="BB10063" s="81"/>
      <c r="CB10063" s="82"/>
      <c r="CC10063" s="82"/>
      <c r="CM10063" s="81"/>
      <c r="CN10063" s="81"/>
      <c r="CO10063" s="81"/>
      <c r="CY10063" s="124"/>
      <c r="CZ10063" s="81"/>
      <c r="DE10063" s="125"/>
      <c r="DF10063" s="81"/>
    </row>
    <row r="10064" spans="15:110" x14ac:dyDescent="0.25">
      <c r="O10064" s="156"/>
      <c r="P10064" s="157"/>
      <c r="Q10064" s="105"/>
      <c r="R10064" s="158"/>
      <c r="S10064" s="159"/>
      <c r="T10064" s="153"/>
      <c r="Y10064" s="81"/>
      <c r="Z10064" s="153"/>
      <c r="AG10064" s="81"/>
      <c r="AJ10064" s="153"/>
      <c r="AL10064" s="154"/>
      <c r="AM10064" s="153"/>
      <c r="AN10064" s="81"/>
      <c r="AO10064" s="153"/>
      <c r="AQ10064" s="154"/>
      <c r="AR10064" s="153"/>
      <c r="AS10064" s="81"/>
      <c r="AT10064" s="153"/>
      <c r="AV10064" s="154"/>
      <c r="AW10064" s="153"/>
      <c r="BB10064" s="81"/>
      <c r="CB10064" s="82"/>
      <c r="CC10064" s="82"/>
      <c r="CM10064" s="81"/>
      <c r="CN10064" s="81"/>
      <c r="CO10064" s="81"/>
      <c r="CY10064" s="124"/>
      <c r="CZ10064" s="81"/>
      <c r="DE10064" s="125"/>
      <c r="DF10064" s="81"/>
    </row>
    <row r="10065" spans="15:110" x14ac:dyDescent="0.25">
      <c r="O10065" s="156"/>
      <c r="P10065" s="157"/>
      <c r="Q10065" s="105"/>
      <c r="R10065" s="158"/>
      <c r="S10065" s="159"/>
      <c r="T10065" s="153"/>
      <c r="Y10065" s="81"/>
      <c r="Z10065" s="153"/>
      <c r="AG10065" s="81"/>
      <c r="AJ10065" s="153"/>
      <c r="AL10065" s="154"/>
      <c r="AM10065" s="153"/>
      <c r="AN10065" s="81"/>
      <c r="AO10065" s="153"/>
      <c r="AQ10065" s="154"/>
      <c r="AR10065" s="153"/>
      <c r="AS10065" s="81"/>
      <c r="AT10065" s="153"/>
      <c r="AV10065" s="154"/>
      <c r="AW10065" s="153"/>
      <c r="BB10065" s="81"/>
      <c r="CB10065" s="82"/>
      <c r="CC10065" s="82"/>
      <c r="CM10065" s="81"/>
      <c r="CN10065" s="81"/>
      <c r="CO10065" s="81"/>
      <c r="CY10065" s="124"/>
      <c r="CZ10065" s="81"/>
      <c r="DE10065" s="125"/>
      <c r="DF10065" s="81"/>
    </row>
    <row r="10066" spans="15:110" x14ac:dyDescent="0.25">
      <c r="O10066" s="156"/>
      <c r="P10066" s="157"/>
      <c r="Q10066" s="105"/>
      <c r="R10066" s="158"/>
      <c r="S10066" s="159"/>
      <c r="T10066" s="153"/>
      <c r="Y10066" s="81"/>
      <c r="Z10066" s="153"/>
      <c r="AG10066" s="81"/>
      <c r="AJ10066" s="153"/>
      <c r="AL10066" s="154"/>
      <c r="AM10066" s="153"/>
      <c r="AN10066" s="81"/>
      <c r="AO10066" s="153"/>
      <c r="AQ10066" s="154"/>
      <c r="AR10066" s="153"/>
      <c r="AS10066" s="81"/>
      <c r="AT10066" s="153"/>
      <c r="AV10066" s="154"/>
      <c r="AW10066" s="153"/>
      <c r="BB10066" s="81"/>
      <c r="CB10066" s="82"/>
      <c r="CC10066" s="82"/>
      <c r="CM10066" s="81"/>
      <c r="CN10066" s="81"/>
      <c r="CO10066" s="81"/>
      <c r="CY10066" s="124"/>
      <c r="CZ10066" s="81"/>
      <c r="DE10066" s="125"/>
      <c r="DF10066" s="81"/>
    </row>
    <row r="10067" spans="15:110" x14ac:dyDescent="0.25">
      <c r="O10067" s="156"/>
      <c r="P10067" s="157"/>
      <c r="Q10067" s="105"/>
      <c r="R10067" s="158"/>
      <c r="S10067" s="159"/>
      <c r="T10067" s="153"/>
      <c r="Y10067" s="81"/>
      <c r="Z10067" s="153"/>
      <c r="AG10067" s="81"/>
      <c r="AJ10067" s="153"/>
      <c r="AL10067" s="154"/>
      <c r="AM10067" s="153"/>
      <c r="AN10067" s="81"/>
      <c r="AO10067" s="153"/>
      <c r="AQ10067" s="154"/>
      <c r="AR10067" s="153"/>
      <c r="AS10067" s="81"/>
      <c r="AT10067" s="153"/>
      <c r="AV10067" s="154"/>
      <c r="AW10067" s="153"/>
      <c r="BB10067" s="81"/>
      <c r="CB10067" s="82"/>
      <c r="CC10067" s="82"/>
      <c r="CM10067" s="81"/>
      <c r="CN10067" s="81"/>
      <c r="CO10067" s="81"/>
      <c r="CY10067" s="124"/>
      <c r="CZ10067" s="81"/>
      <c r="DE10067" s="125"/>
      <c r="DF10067" s="81"/>
    </row>
    <row r="10068" spans="15:110" x14ac:dyDescent="0.25">
      <c r="O10068" s="156"/>
      <c r="P10068" s="157"/>
      <c r="Q10068" s="105"/>
      <c r="R10068" s="158"/>
      <c r="S10068" s="159"/>
      <c r="T10068" s="153"/>
      <c r="Y10068" s="81"/>
      <c r="Z10068" s="153"/>
      <c r="AG10068" s="81"/>
      <c r="AJ10068" s="153"/>
      <c r="AL10068" s="154"/>
      <c r="AM10068" s="153"/>
      <c r="AN10068" s="81"/>
      <c r="AO10068" s="153"/>
      <c r="AQ10068" s="154"/>
      <c r="AR10068" s="153"/>
      <c r="AS10068" s="81"/>
      <c r="AT10068" s="153"/>
      <c r="AV10068" s="154"/>
      <c r="AW10068" s="153"/>
      <c r="BB10068" s="81"/>
      <c r="CB10068" s="82"/>
      <c r="CC10068" s="82"/>
      <c r="CM10068" s="81"/>
      <c r="CN10068" s="81"/>
      <c r="CO10068" s="81"/>
      <c r="CY10068" s="124"/>
      <c r="CZ10068" s="81"/>
      <c r="DE10068" s="125"/>
      <c r="DF10068" s="81"/>
    </row>
    <row r="10069" spans="15:110" x14ac:dyDescent="0.25">
      <c r="O10069" s="156"/>
      <c r="P10069" s="157"/>
      <c r="Q10069" s="105"/>
      <c r="R10069" s="158"/>
      <c r="S10069" s="159"/>
      <c r="T10069" s="153"/>
      <c r="Y10069" s="81"/>
      <c r="Z10069" s="153"/>
      <c r="AG10069" s="81"/>
      <c r="AJ10069" s="153"/>
      <c r="AL10069" s="154"/>
      <c r="AM10069" s="153"/>
      <c r="AN10069" s="81"/>
      <c r="AO10069" s="153"/>
      <c r="AQ10069" s="154"/>
      <c r="AR10069" s="153"/>
      <c r="AS10069" s="81"/>
      <c r="AT10069" s="153"/>
      <c r="AV10069" s="154"/>
      <c r="AW10069" s="153"/>
      <c r="BB10069" s="81"/>
      <c r="CB10069" s="82"/>
      <c r="CC10069" s="82"/>
      <c r="CM10069" s="81"/>
      <c r="CN10069" s="81"/>
      <c r="CO10069" s="81"/>
      <c r="CY10069" s="124"/>
      <c r="CZ10069" s="81"/>
      <c r="DE10069" s="125"/>
      <c r="DF10069" s="81"/>
    </row>
    <row r="10070" spans="15:110" x14ac:dyDescent="0.25">
      <c r="O10070" s="156"/>
      <c r="P10070" s="157"/>
      <c r="Q10070" s="105"/>
      <c r="R10070" s="158"/>
      <c r="S10070" s="159"/>
      <c r="T10070" s="153"/>
      <c r="Y10070" s="81"/>
      <c r="Z10070" s="153"/>
      <c r="AG10070" s="81"/>
      <c r="AJ10070" s="153"/>
      <c r="AL10070" s="154"/>
      <c r="AM10070" s="153"/>
      <c r="AN10070" s="81"/>
      <c r="AO10070" s="153"/>
      <c r="AQ10070" s="154"/>
      <c r="AR10070" s="153"/>
      <c r="AS10070" s="81"/>
      <c r="AT10070" s="153"/>
      <c r="AV10070" s="154"/>
      <c r="AW10070" s="153"/>
      <c r="BB10070" s="81"/>
      <c r="CB10070" s="82"/>
      <c r="CC10070" s="82"/>
      <c r="CM10070" s="81"/>
      <c r="CN10070" s="81"/>
      <c r="CO10070" s="81"/>
      <c r="CY10070" s="124"/>
      <c r="CZ10070" s="81"/>
      <c r="DE10070" s="125"/>
      <c r="DF10070" s="81"/>
    </row>
    <row r="10071" spans="15:110" x14ac:dyDescent="0.25">
      <c r="O10071" s="156"/>
      <c r="P10071" s="157"/>
      <c r="Q10071" s="105"/>
      <c r="R10071" s="158"/>
      <c r="S10071" s="159"/>
      <c r="T10071" s="153"/>
      <c r="Y10071" s="81"/>
      <c r="Z10071" s="153"/>
      <c r="AG10071" s="81"/>
      <c r="AJ10071" s="153"/>
      <c r="AL10071" s="154"/>
      <c r="AM10071" s="153"/>
      <c r="AN10071" s="81"/>
      <c r="AO10071" s="153"/>
      <c r="AQ10071" s="154"/>
      <c r="AR10071" s="153"/>
      <c r="AS10071" s="81"/>
      <c r="AT10071" s="153"/>
      <c r="AV10071" s="154"/>
      <c r="AW10071" s="153"/>
      <c r="BB10071" s="81"/>
      <c r="CB10071" s="82"/>
      <c r="CC10071" s="82"/>
      <c r="CM10071" s="81"/>
      <c r="CN10071" s="81"/>
      <c r="CO10071" s="81"/>
      <c r="CY10071" s="124"/>
      <c r="CZ10071" s="81"/>
      <c r="DE10071" s="125"/>
      <c r="DF10071" s="81"/>
    </row>
    <row r="10072" spans="15:110" x14ac:dyDescent="0.25">
      <c r="O10072" s="156"/>
      <c r="P10072" s="157"/>
      <c r="Q10072" s="105"/>
      <c r="R10072" s="158"/>
      <c r="S10072" s="159"/>
      <c r="T10072" s="153"/>
      <c r="Y10072" s="81"/>
      <c r="Z10072" s="153"/>
      <c r="AG10072" s="81"/>
      <c r="AJ10072" s="153"/>
      <c r="AL10072" s="154"/>
      <c r="AM10072" s="153"/>
      <c r="AN10072" s="81"/>
      <c r="AO10072" s="153"/>
      <c r="AQ10072" s="154"/>
      <c r="AR10072" s="153"/>
      <c r="AS10072" s="81"/>
      <c r="AT10072" s="153"/>
      <c r="AV10072" s="154"/>
      <c r="AW10072" s="153"/>
      <c r="BB10072" s="81"/>
      <c r="CB10072" s="82"/>
      <c r="CC10072" s="82"/>
      <c r="CM10072" s="81"/>
      <c r="CN10072" s="81"/>
      <c r="CO10072" s="81"/>
      <c r="CY10072" s="124"/>
      <c r="CZ10072" s="81"/>
      <c r="DE10072" s="125"/>
      <c r="DF10072" s="81"/>
    </row>
    <row r="10073" spans="15:110" x14ac:dyDescent="0.25">
      <c r="O10073" s="156"/>
      <c r="P10073" s="157"/>
      <c r="Q10073" s="105"/>
      <c r="R10073" s="158"/>
      <c r="S10073" s="159"/>
      <c r="T10073" s="153"/>
      <c r="Y10073" s="81"/>
      <c r="Z10073" s="153"/>
      <c r="AG10073" s="81"/>
      <c r="AJ10073" s="153"/>
      <c r="AL10073" s="154"/>
      <c r="AM10073" s="153"/>
      <c r="AN10073" s="81"/>
      <c r="AO10073" s="153"/>
      <c r="AQ10073" s="154"/>
      <c r="AR10073" s="153"/>
      <c r="AS10073" s="81"/>
      <c r="AT10073" s="153"/>
      <c r="AV10073" s="154"/>
      <c r="AW10073" s="153"/>
      <c r="BB10073" s="81"/>
      <c r="CB10073" s="82"/>
      <c r="CC10073" s="82"/>
      <c r="CM10073" s="81"/>
      <c r="CN10073" s="81"/>
      <c r="CO10073" s="81"/>
      <c r="CY10073" s="124"/>
      <c r="CZ10073" s="81"/>
      <c r="DE10073" s="125"/>
      <c r="DF10073" s="81"/>
    </row>
    <row r="10074" spans="15:110" x14ac:dyDescent="0.25">
      <c r="O10074" s="156"/>
      <c r="P10074" s="157"/>
      <c r="Q10074" s="105"/>
      <c r="R10074" s="158"/>
      <c r="S10074" s="159"/>
      <c r="T10074" s="153"/>
      <c r="Y10074" s="81"/>
      <c r="Z10074" s="153"/>
      <c r="AG10074" s="81"/>
      <c r="AJ10074" s="153"/>
      <c r="AL10074" s="154"/>
      <c r="AM10074" s="153"/>
      <c r="AN10074" s="81"/>
      <c r="AO10074" s="153"/>
      <c r="AQ10074" s="154"/>
      <c r="AR10074" s="153"/>
      <c r="AS10074" s="81"/>
      <c r="AT10074" s="153"/>
      <c r="AV10074" s="154"/>
      <c r="AW10074" s="153"/>
      <c r="BB10074" s="81"/>
      <c r="CB10074" s="82"/>
      <c r="CC10074" s="82"/>
      <c r="CM10074" s="81"/>
      <c r="CN10074" s="81"/>
      <c r="CO10074" s="81"/>
      <c r="CY10074" s="124"/>
      <c r="CZ10074" s="81"/>
      <c r="DE10074" s="125"/>
      <c r="DF10074" s="81"/>
    </row>
    <row r="10075" spans="15:110" x14ac:dyDescent="0.25">
      <c r="O10075" s="156"/>
      <c r="P10075" s="157"/>
      <c r="Q10075" s="105"/>
      <c r="R10075" s="158"/>
      <c r="S10075" s="159"/>
      <c r="T10075" s="153"/>
      <c r="Y10075" s="81"/>
      <c r="Z10075" s="153"/>
      <c r="AG10075" s="81"/>
      <c r="AJ10075" s="153"/>
      <c r="AL10075" s="154"/>
      <c r="AM10075" s="153"/>
      <c r="AN10075" s="81"/>
      <c r="AO10075" s="153"/>
      <c r="AQ10075" s="154"/>
      <c r="AR10075" s="153"/>
      <c r="AS10075" s="81"/>
      <c r="AT10075" s="153"/>
      <c r="AV10075" s="154"/>
      <c r="AW10075" s="153"/>
      <c r="BB10075" s="81"/>
      <c r="CB10075" s="82"/>
      <c r="CC10075" s="82"/>
      <c r="CM10075" s="81"/>
      <c r="CN10075" s="81"/>
      <c r="CO10075" s="81"/>
      <c r="CY10075" s="124"/>
      <c r="CZ10075" s="81"/>
      <c r="DE10075" s="125"/>
      <c r="DF10075" s="81"/>
    </row>
    <row r="10076" spans="15:110" x14ac:dyDescent="0.25">
      <c r="O10076" s="156"/>
      <c r="P10076" s="157"/>
      <c r="Q10076" s="105"/>
      <c r="R10076" s="158"/>
      <c r="S10076" s="159"/>
      <c r="T10076" s="153"/>
      <c r="Y10076" s="81"/>
      <c r="Z10076" s="153"/>
      <c r="AG10076" s="81"/>
      <c r="AJ10076" s="153"/>
      <c r="AL10076" s="154"/>
      <c r="AM10076" s="153"/>
      <c r="AN10076" s="81"/>
      <c r="AO10076" s="153"/>
      <c r="AQ10076" s="154"/>
      <c r="AR10076" s="153"/>
      <c r="AS10076" s="81"/>
      <c r="AT10076" s="153"/>
      <c r="AV10076" s="154"/>
      <c r="AW10076" s="153"/>
      <c r="BB10076" s="81"/>
      <c r="CB10076" s="82"/>
      <c r="CC10076" s="82"/>
      <c r="CM10076" s="81"/>
      <c r="CN10076" s="81"/>
      <c r="CO10076" s="81"/>
      <c r="CY10076" s="124"/>
      <c r="CZ10076" s="81"/>
      <c r="DE10076" s="125"/>
      <c r="DF10076" s="81"/>
    </row>
    <row r="10077" spans="15:110" x14ac:dyDescent="0.25">
      <c r="O10077" s="156"/>
      <c r="P10077" s="157"/>
      <c r="Q10077" s="105"/>
      <c r="R10077" s="158"/>
      <c r="S10077" s="159"/>
      <c r="T10077" s="153"/>
      <c r="Y10077" s="81"/>
      <c r="Z10077" s="153"/>
      <c r="AG10077" s="81"/>
      <c r="AJ10077" s="153"/>
      <c r="AL10077" s="154"/>
      <c r="AM10077" s="153"/>
      <c r="AN10077" s="81"/>
      <c r="AO10077" s="153"/>
      <c r="AQ10077" s="154"/>
      <c r="AR10077" s="153"/>
      <c r="AS10077" s="81"/>
      <c r="AT10077" s="153"/>
      <c r="AV10077" s="154"/>
      <c r="AW10077" s="153"/>
      <c r="BB10077" s="81"/>
      <c r="CB10077" s="82"/>
      <c r="CC10077" s="82"/>
      <c r="CM10077" s="81"/>
      <c r="CN10077" s="81"/>
      <c r="CO10077" s="81"/>
      <c r="CY10077" s="124"/>
      <c r="CZ10077" s="81"/>
      <c r="DE10077" s="125"/>
      <c r="DF10077" s="81"/>
    </row>
    <row r="10078" spans="15:110" x14ac:dyDescent="0.25">
      <c r="O10078" s="156"/>
      <c r="P10078" s="157"/>
      <c r="Q10078" s="105"/>
      <c r="R10078" s="158"/>
      <c r="S10078" s="159"/>
      <c r="T10078" s="153"/>
      <c r="Y10078" s="81"/>
      <c r="Z10078" s="153"/>
      <c r="AG10078" s="81"/>
      <c r="AJ10078" s="153"/>
      <c r="AL10078" s="154"/>
      <c r="AM10078" s="153"/>
      <c r="AN10078" s="81"/>
      <c r="AO10078" s="153"/>
      <c r="AQ10078" s="154"/>
      <c r="AR10078" s="153"/>
      <c r="AS10078" s="81"/>
      <c r="AT10078" s="153"/>
      <c r="AV10078" s="154"/>
      <c r="AW10078" s="153"/>
      <c r="BB10078" s="81"/>
      <c r="CB10078" s="82"/>
      <c r="CC10078" s="82"/>
      <c r="CM10078" s="81"/>
      <c r="CN10078" s="81"/>
      <c r="CO10078" s="81"/>
      <c r="CY10078" s="124"/>
      <c r="CZ10078" s="81"/>
      <c r="DE10078" s="125"/>
      <c r="DF10078" s="81"/>
    </row>
    <row r="10079" spans="15:110" x14ac:dyDescent="0.25">
      <c r="O10079" s="156"/>
      <c r="P10079" s="157"/>
      <c r="Q10079" s="105"/>
      <c r="R10079" s="158"/>
      <c r="S10079" s="159"/>
      <c r="T10079" s="153"/>
      <c r="Y10079" s="81"/>
      <c r="Z10079" s="153"/>
      <c r="AG10079" s="81"/>
      <c r="AJ10079" s="153"/>
      <c r="AL10079" s="154"/>
      <c r="AM10079" s="153"/>
      <c r="AN10079" s="81"/>
      <c r="AO10079" s="153"/>
      <c r="AQ10079" s="154"/>
      <c r="AR10079" s="153"/>
      <c r="AS10079" s="81"/>
      <c r="AT10079" s="153"/>
      <c r="AV10079" s="154"/>
      <c r="AW10079" s="153"/>
      <c r="BB10079" s="81"/>
      <c r="CB10079" s="82"/>
      <c r="CC10079" s="82"/>
      <c r="CM10079" s="81"/>
      <c r="CN10079" s="81"/>
      <c r="CO10079" s="81"/>
      <c r="CY10079" s="124"/>
      <c r="CZ10079" s="81"/>
      <c r="DE10079" s="125"/>
      <c r="DF10079" s="81"/>
    </row>
    <row r="10080" spans="15:110" x14ac:dyDescent="0.25">
      <c r="O10080" s="156"/>
      <c r="P10080" s="157"/>
      <c r="Q10080" s="105"/>
      <c r="R10080" s="158"/>
      <c r="S10080" s="159"/>
      <c r="T10080" s="153"/>
      <c r="Y10080" s="81"/>
      <c r="Z10080" s="153"/>
      <c r="AG10080" s="81"/>
      <c r="AJ10080" s="153"/>
      <c r="AL10080" s="154"/>
      <c r="AM10080" s="153"/>
      <c r="AN10080" s="81"/>
      <c r="AO10080" s="153"/>
      <c r="AQ10080" s="154"/>
      <c r="AR10080" s="153"/>
      <c r="AS10080" s="81"/>
      <c r="AT10080" s="153"/>
      <c r="AV10080" s="154"/>
      <c r="AW10080" s="153"/>
      <c r="BB10080" s="81"/>
      <c r="CB10080" s="82"/>
      <c r="CC10080" s="82"/>
      <c r="CM10080" s="81"/>
      <c r="CN10080" s="81"/>
      <c r="CO10080" s="81"/>
      <c r="CY10080" s="124"/>
      <c r="CZ10080" s="81"/>
      <c r="DE10080" s="125"/>
      <c r="DF10080" s="81"/>
    </row>
    <row r="10081" spans="15:110" x14ac:dyDescent="0.25">
      <c r="O10081" s="156"/>
      <c r="P10081" s="157"/>
      <c r="Q10081" s="105"/>
      <c r="R10081" s="158"/>
      <c r="S10081" s="159"/>
      <c r="T10081" s="153"/>
      <c r="Y10081" s="81"/>
      <c r="Z10081" s="153"/>
      <c r="AG10081" s="81"/>
      <c r="AJ10081" s="153"/>
      <c r="AL10081" s="154"/>
      <c r="AM10081" s="153"/>
      <c r="AN10081" s="81"/>
      <c r="AO10081" s="153"/>
      <c r="AQ10081" s="154"/>
      <c r="AR10081" s="153"/>
      <c r="AS10081" s="81"/>
      <c r="AT10081" s="153"/>
      <c r="AV10081" s="154"/>
      <c r="AW10081" s="153"/>
      <c r="BB10081" s="81"/>
      <c r="CB10081" s="82"/>
      <c r="CC10081" s="82"/>
      <c r="CM10081" s="81"/>
      <c r="CN10081" s="81"/>
      <c r="CO10081" s="81"/>
      <c r="CY10081" s="124"/>
      <c r="CZ10081" s="81"/>
      <c r="DE10081" s="125"/>
      <c r="DF10081" s="81"/>
    </row>
    <row r="10082" spans="15:110" x14ac:dyDescent="0.25">
      <c r="O10082" s="156"/>
      <c r="P10082" s="157"/>
      <c r="Q10082" s="105"/>
      <c r="R10082" s="158"/>
      <c r="S10082" s="159"/>
      <c r="T10082" s="153"/>
      <c r="Y10082" s="81"/>
      <c r="Z10082" s="153"/>
      <c r="AG10082" s="81"/>
      <c r="AJ10082" s="153"/>
      <c r="AL10082" s="154"/>
      <c r="AM10082" s="153"/>
      <c r="AN10082" s="81"/>
      <c r="AO10082" s="153"/>
      <c r="AQ10082" s="154"/>
      <c r="AR10082" s="153"/>
      <c r="AS10082" s="81"/>
      <c r="AT10082" s="153"/>
      <c r="AV10082" s="154"/>
      <c r="AW10082" s="153"/>
      <c r="BB10082" s="81"/>
      <c r="CB10082" s="82"/>
      <c r="CC10082" s="82"/>
      <c r="CM10082" s="81"/>
      <c r="CN10082" s="81"/>
      <c r="CO10082" s="81"/>
      <c r="CY10082" s="124"/>
      <c r="CZ10082" s="81"/>
      <c r="DE10082" s="125"/>
      <c r="DF10082" s="81"/>
    </row>
    <row r="10083" spans="15:110" x14ac:dyDescent="0.25">
      <c r="O10083" s="156"/>
      <c r="P10083" s="157"/>
      <c r="Q10083" s="105"/>
      <c r="R10083" s="158"/>
      <c r="S10083" s="159"/>
      <c r="T10083" s="153"/>
      <c r="Y10083" s="81"/>
      <c r="Z10083" s="153"/>
      <c r="AG10083" s="81"/>
      <c r="AJ10083" s="153"/>
      <c r="AL10083" s="154"/>
      <c r="AM10083" s="153"/>
      <c r="AN10083" s="81"/>
      <c r="AO10083" s="153"/>
      <c r="AQ10083" s="154"/>
      <c r="AR10083" s="153"/>
      <c r="AS10083" s="81"/>
      <c r="AT10083" s="153"/>
      <c r="AV10083" s="154"/>
      <c r="AW10083" s="153"/>
      <c r="BB10083" s="81"/>
      <c r="CB10083" s="82"/>
      <c r="CC10083" s="82"/>
      <c r="CM10083" s="81"/>
      <c r="CN10083" s="81"/>
      <c r="CO10083" s="81"/>
      <c r="CY10083" s="124"/>
      <c r="CZ10083" s="81"/>
      <c r="DE10083" s="125"/>
      <c r="DF10083" s="81"/>
    </row>
    <row r="10084" spans="15:110" x14ac:dyDescent="0.25">
      <c r="O10084" s="156"/>
      <c r="P10084" s="157"/>
      <c r="Q10084" s="105"/>
      <c r="R10084" s="158"/>
      <c r="S10084" s="159"/>
      <c r="T10084" s="153"/>
      <c r="Y10084" s="81"/>
      <c r="Z10084" s="153"/>
      <c r="AG10084" s="81"/>
      <c r="AJ10084" s="153"/>
      <c r="AL10084" s="154"/>
      <c r="AM10084" s="153"/>
      <c r="AN10084" s="81"/>
      <c r="AO10084" s="153"/>
      <c r="AQ10084" s="154"/>
      <c r="AR10084" s="153"/>
      <c r="AS10084" s="81"/>
      <c r="AT10084" s="153"/>
      <c r="AV10084" s="154"/>
      <c r="AW10084" s="153"/>
      <c r="BB10084" s="81"/>
      <c r="CB10084" s="82"/>
      <c r="CC10084" s="82"/>
      <c r="CM10084" s="81"/>
      <c r="CN10084" s="81"/>
      <c r="CO10084" s="81"/>
      <c r="CY10084" s="124"/>
      <c r="CZ10084" s="81"/>
      <c r="DE10084" s="125"/>
      <c r="DF10084" s="81"/>
    </row>
    <row r="10085" spans="15:110" x14ac:dyDescent="0.25">
      <c r="O10085" s="156"/>
      <c r="P10085" s="157"/>
      <c r="Q10085" s="105"/>
      <c r="R10085" s="158"/>
      <c r="S10085" s="159"/>
      <c r="T10085" s="153"/>
      <c r="Y10085" s="81"/>
      <c r="Z10085" s="153"/>
      <c r="AG10085" s="81"/>
      <c r="AJ10085" s="153"/>
      <c r="AL10085" s="154"/>
      <c r="AM10085" s="153"/>
      <c r="AN10085" s="81"/>
      <c r="AO10085" s="153"/>
      <c r="AQ10085" s="154"/>
      <c r="AR10085" s="153"/>
      <c r="AS10085" s="81"/>
      <c r="AT10085" s="153"/>
      <c r="AV10085" s="154"/>
      <c r="AW10085" s="153"/>
      <c r="BB10085" s="81"/>
      <c r="CB10085" s="82"/>
      <c r="CC10085" s="82"/>
      <c r="CM10085" s="81"/>
      <c r="CN10085" s="81"/>
      <c r="CO10085" s="81"/>
      <c r="CY10085" s="124"/>
      <c r="CZ10085" s="81"/>
      <c r="DE10085" s="125"/>
      <c r="DF10085" s="81"/>
    </row>
    <row r="10086" spans="15:110" x14ac:dyDescent="0.25">
      <c r="O10086" s="156"/>
      <c r="P10086" s="157"/>
      <c r="Q10086" s="105"/>
      <c r="R10086" s="158"/>
      <c r="S10086" s="159"/>
      <c r="T10086" s="153"/>
      <c r="Y10086" s="81"/>
      <c r="Z10086" s="153"/>
      <c r="AG10086" s="81"/>
      <c r="AJ10086" s="153"/>
      <c r="AL10086" s="154"/>
      <c r="AM10086" s="153"/>
      <c r="AN10086" s="81"/>
      <c r="AO10086" s="153"/>
      <c r="AQ10086" s="154"/>
      <c r="AR10086" s="153"/>
      <c r="AS10086" s="81"/>
      <c r="AT10086" s="153"/>
      <c r="AV10086" s="154"/>
      <c r="AW10086" s="153"/>
      <c r="BB10086" s="81"/>
      <c r="CB10086" s="82"/>
      <c r="CC10086" s="82"/>
      <c r="CM10086" s="81"/>
      <c r="CN10086" s="81"/>
      <c r="CO10086" s="81"/>
      <c r="CY10086" s="124"/>
      <c r="CZ10086" s="81"/>
      <c r="DE10086" s="125"/>
      <c r="DF10086" s="81"/>
    </row>
    <row r="10087" spans="15:110" x14ac:dyDescent="0.25">
      <c r="O10087" s="156"/>
      <c r="P10087" s="157"/>
      <c r="Q10087" s="105"/>
      <c r="R10087" s="158"/>
      <c r="S10087" s="159"/>
      <c r="T10087" s="153"/>
      <c r="Y10087" s="81"/>
      <c r="Z10087" s="153"/>
      <c r="AG10087" s="81"/>
      <c r="AJ10087" s="153"/>
      <c r="AL10087" s="154"/>
      <c r="AM10087" s="153"/>
      <c r="AN10087" s="81"/>
      <c r="AO10087" s="153"/>
      <c r="AQ10087" s="154"/>
      <c r="AR10087" s="153"/>
      <c r="AS10087" s="81"/>
      <c r="AT10087" s="153"/>
      <c r="AV10087" s="154"/>
      <c r="AW10087" s="153"/>
      <c r="BB10087" s="81"/>
      <c r="CB10087" s="82"/>
      <c r="CC10087" s="82"/>
      <c r="CM10087" s="81"/>
      <c r="CN10087" s="81"/>
      <c r="CO10087" s="81"/>
      <c r="CY10087" s="124"/>
      <c r="CZ10087" s="81"/>
      <c r="DE10087" s="125"/>
      <c r="DF10087" s="81"/>
    </row>
    <row r="10088" spans="15:110" x14ac:dyDescent="0.25">
      <c r="O10088" s="156"/>
      <c r="P10088" s="157"/>
      <c r="Q10088" s="105"/>
      <c r="R10088" s="158"/>
      <c r="S10088" s="159"/>
      <c r="T10088" s="153"/>
      <c r="Y10088" s="81"/>
      <c r="Z10088" s="153"/>
      <c r="AG10088" s="81"/>
      <c r="AJ10088" s="153"/>
      <c r="AL10088" s="154"/>
      <c r="AM10088" s="153"/>
      <c r="AN10088" s="81"/>
      <c r="AO10088" s="153"/>
      <c r="AQ10088" s="154"/>
      <c r="AR10088" s="153"/>
      <c r="AS10088" s="81"/>
      <c r="AT10088" s="153"/>
      <c r="AV10088" s="154"/>
      <c r="AW10088" s="153"/>
      <c r="BB10088" s="81"/>
      <c r="CB10088" s="82"/>
      <c r="CC10088" s="82"/>
      <c r="CM10088" s="81"/>
      <c r="CN10088" s="81"/>
      <c r="CO10088" s="81"/>
      <c r="CY10088" s="124"/>
      <c r="CZ10088" s="81"/>
      <c r="DE10088" s="125"/>
      <c r="DF10088" s="81"/>
    </row>
    <row r="10089" spans="15:110" x14ac:dyDescent="0.25">
      <c r="O10089" s="156"/>
      <c r="P10089" s="157"/>
      <c r="Q10089" s="105"/>
      <c r="R10089" s="158"/>
      <c r="S10089" s="159"/>
      <c r="T10089" s="153"/>
      <c r="Y10089" s="81"/>
      <c r="Z10089" s="153"/>
      <c r="AG10089" s="81"/>
      <c r="AJ10089" s="153"/>
      <c r="AL10089" s="154"/>
      <c r="AM10089" s="153"/>
      <c r="AN10089" s="81"/>
      <c r="AO10089" s="153"/>
      <c r="AQ10089" s="154"/>
      <c r="AR10089" s="153"/>
      <c r="AS10089" s="81"/>
      <c r="AT10089" s="153"/>
      <c r="AV10089" s="154"/>
      <c r="AW10089" s="153"/>
      <c r="BB10089" s="81"/>
      <c r="CB10089" s="82"/>
      <c r="CC10089" s="82"/>
      <c r="CM10089" s="81"/>
      <c r="CN10089" s="81"/>
      <c r="CO10089" s="81"/>
      <c r="CY10089" s="124"/>
      <c r="CZ10089" s="81"/>
      <c r="DE10089" s="125"/>
      <c r="DF10089" s="81"/>
    </row>
    <row r="10090" spans="15:110" x14ac:dyDescent="0.25">
      <c r="O10090" s="156"/>
      <c r="P10090" s="157"/>
      <c r="Q10090" s="105"/>
      <c r="R10090" s="158"/>
      <c r="S10090" s="159"/>
      <c r="T10090" s="153"/>
      <c r="Y10090" s="81"/>
      <c r="Z10090" s="153"/>
      <c r="AG10090" s="81"/>
      <c r="AJ10090" s="153"/>
      <c r="AL10090" s="154"/>
      <c r="AM10090" s="153"/>
      <c r="AN10090" s="81"/>
      <c r="AO10090" s="153"/>
      <c r="AQ10090" s="154"/>
      <c r="AR10090" s="153"/>
      <c r="AS10090" s="81"/>
      <c r="AT10090" s="153"/>
      <c r="AV10090" s="154"/>
      <c r="AW10090" s="153"/>
      <c r="BB10090" s="81"/>
      <c r="CB10090" s="82"/>
      <c r="CC10090" s="82"/>
      <c r="CM10090" s="81"/>
      <c r="CN10090" s="81"/>
      <c r="CO10090" s="81"/>
      <c r="CY10090" s="124"/>
      <c r="CZ10090" s="81"/>
      <c r="DE10090" s="125"/>
      <c r="DF10090" s="81"/>
    </row>
    <row r="10091" spans="15:110" x14ac:dyDescent="0.25">
      <c r="O10091" s="156"/>
      <c r="P10091" s="157"/>
      <c r="Q10091" s="105"/>
      <c r="R10091" s="158"/>
      <c r="S10091" s="159"/>
      <c r="T10091" s="153"/>
      <c r="Y10091" s="81"/>
      <c r="Z10091" s="153"/>
      <c r="AG10091" s="81"/>
      <c r="AJ10091" s="153"/>
      <c r="AL10091" s="154"/>
      <c r="AM10091" s="153"/>
      <c r="AN10091" s="81"/>
      <c r="AO10091" s="153"/>
      <c r="AQ10091" s="154"/>
      <c r="AR10091" s="153"/>
      <c r="AS10091" s="81"/>
      <c r="AT10091" s="153"/>
      <c r="AV10091" s="154"/>
      <c r="AW10091" s="153"/>
      <c r="BB10091" s="81"/>
      <c r="CB10091" s="82"/>
      <c r="CC10091" s="82"/>
      <c r="CM10091" s="81"/>
      <c r="CN10091" s="81"/>
      <c r="CO10091" s="81"/>
      <c r="CY10091" s="124"/>
      <c r="CZ10091" s="81"/>
      <c r="DE10091" s="125"/>
      <c r="DF10091" s="81"/>
    </row>
    <row r="10092" spans="15:110" x14ac:dyDescent="0.25">
      <c r="O10092" s="156"/>
      <c r="P10092" s="157"/>
      <c r="Q10092" s="105"/>
      <c r="R10092" s="158"/>
      <c r="S10092" s="159"/>
      <c r="T10092" s="153"/>
      <c r="Y10092" s="81"/>
      <c r="Z10092" s="153"/>
      <c r="AG10092" s="81"/>
      <c r="AJ10092" s="153"/>
      <c r="AL10092" s="154"/>
      <c r="AM10092" s="153"/>
      <c r="AN10092" s="81"/>
      <c r="AO10092" s="153"/>
      <c r="AQ10092" s="154"/>
      <c r="AR10092" s="153"/>
      <c r="AS10092" s="81"/>
      <c r="AT10092" s="153"/>
      <c r="AV10092" s="154"/>
      <c r="AW10092" s="153"/>
      <c r="BB10092" s="81"/>
      <c r="CB10092" s="82"/>
      <c r="CC10092" s="82"/>
      <c r="CM10092" s="81"/>
      <c r="CN10092" s="81"/>
      <c r="CO10092" s="81"/>
      <c r="CY10092" s="124"/>
      <c r="CZ10092" s="81"/>
      <c r="DE10092" s="125"/>
      <c r="DF10092" s="81"/>
    </row>
    <row r="10093" spans="15:110" x14ac:dyDescent="0.25">
      <c r="O10093" s="156"/>
      <c r="P10093" s="157"/>
      <c r="Q10093" s="105"/>
      <c r="R10093" s="158"/>
      <c r="S10093" s="159"/>
      <c r="T10093" s="153"/>
      <c r="Y10093" s="81"/>
      <c r="Z10093" s="153"/>
      <c r="AG10093" s="81"/>
      <c r="AJ10093" s="153"/>
      <c r="AL10093" s="154"/>
      <c r="AM10093" s="153"/>
      <c r="AN10093" s="81"/>
      <c r="AO10093" s="153"/>
      <c r="AQ10093" s="154"/>
      <c r="AR10093" s="153"/>
      <c r="AS10093" s="81"/>
      <c r="AT10093" s="153"/>
      <c r="AV10093" s="154"/>
      <c r="AW10093" s="153"/>
      <c r="BB10093" s="81"/>
      <c r="CB10093" s="82"/>
      <c r="CC10093" s="82"/>
      <c r="CM10093" s="81"/>
      <c r="CN10093" s="81"/>
      <c r="CO10093" s="81"/>
      <c r="CY10093" s="124"/>
      <c r="CZ10093" s="81"/>
      <c r="DE10093" s="125"/>
      <c r="DF10093" s="81"/>
    </row>
    <row r="10094" spans="15:110" x14ac:dyDescent="0.25">
      <c r="O10094" s="156"/>
      <c r="P10094" s="157"/>
      <c r="Q10094" s="105"/>
      <c r="R10094" s="158"/>
      <c r="S10094" s="159"/>
      <c r="T10094" s="153"/>
      <c r="Y10094" s="81"/>
      <c r="Z10094" s="153"/>
      <c r="AG10094" s="81"/>
      <c r="AJ10094" s="153"/>
      <c r="AL10094" s="154"/>
      <c r="AM10094" s="153"/>
      <c r="AN10094" s="81"/>
      <c r="AO10094" s="153"/>
      <c r="AQ10094" s="154"/>
      <c r="AR10094" s="153"/>
      <c r="AS10094" s="81"/>
      <c r="AT10094" s="153"/>
      <c r="AV10094" s="154"/>
      <c r="AW10094" s="153"/>
      <c r="BB10094" s="81"/>
      <c r="CB10094" s="82"/>
      <c r="CC10094" s="82"/>
      <c r="CM10094" s="81"/>
      <c r="CN10094" s="81"/>
      <c r="CO10094" s="81"/>
      <c r="CY10094" s="124"/>
      <c r="CZ10094" s="81"/>
      <c r="DE10094" s="125"/>
      <c r="DF10094" s="81"/>
    </row>
    <row r="10095" spans="15:110" x14ac:dyDescent="0.25">
      <c r="O10095" s="156"/>
      <c r="P10095" s="157"/>
      <c r="Q10095" s="105"/>
      <c r="R10095" s="158"/>
      <c r="S10095" s="159"/>
      <c r="T10095" s="153"/>
      <c r="Y10095" s="81"/>
      <c r="Z10095" s="153"/>
      <c r="AG10095" s="81"/>
      <c r="AJ10095" s="153"/>
      <c r="AL10095" s="154"/>
      <c r="AM10095" s="153"/>
      <c r="AN10095" s="81"/>
      <c r="AO10095" s="153"/>
      <c r="AQ10095" s="154"/>
      <c r="AR10095" s="153"/>
      <c r="AS10095" s="81"/>
      <c r="AT10095" s="153"/>
      <c r="AV10095" s="154"/>
      <c r="AW10095" s="153"/>
      <c r="BB10095" s="81"/>
      <c r="CB10095" s="82"/>
      <c r="CC10095" s="82"/>
      <c r="CM10095" s="81"/>
      <c r="CN10095" s="81"/>
      <c r="CO10095" s="81"/>
      <c r="CY10095" s="124"/>
      <c r="CZ10095" s="81"/>
      <c r="DE10095" s="125"/>
      <c r="DF10095" s="81"/>
    </row>
    <row r="10096" spans="15:110" x14ac:dyDescent="0.25">
      <c r="O10096" s="156"/>
      <c r="P10096" s="157"/>
      <c r="Q10096" s="105"/>
      <c r="R10096" s="158"/>
      <c r="S10096" s="159"/>
      <c r="T10096" s="153"/>
      <c r="Y10096" s="81"/>
      <c r="Z10096" s="153"/>
      <c r="AG10096" s="81"/>
      <c r="AJ10096" s="153"/>
      <c r="AL10096" s="154"/>
      <c r="AM10096" s="153"/>
      <c r="AN10096" s="81"/>
      <c r="AO10096" s="153"/>
      <c r="AQ10096" s="154"/>
      <c r="AR10096" s="153"/>
      <c r="AS10096" s="81"/>
      <c r="AT10096" s="153"/>
      <c r="AV10096" s="154"/>
      <c r="AW10096" s="153"/>
      <c r="BB10096" s="81"/>
      <c r="CB10096" s="82"/>
      <c r="CC10096" s="82"/>
      <c r="CM10096" s="81"/>
      <c r="CN10096" s="81"/>
      <c r="CO10096" s="81"/>
      <c r="CY10096" s="124"/>
      <c r="CZ10096" s="81"/>
      <c r="DE10096" s="125"/>
      <c r="DF10096" s="81"/>
    </row>
    <row r="10097" spans="15:110" x14ac:dyDescent="0.25">
      <c r="O10097" s="156"/>
      <c r="P10097" s="157"/>
      <c r="Q10097" s="105"/>
      <c r="R10097" s="158"/>
      <c r="S10097" s="159"/>
      <c r="T10097" s="153"/>
      <c r="Y10097" s="81"/>
      <c r="Z10097" s="153"/>
      <c r="AG10097" s="81"/>
      <c r="AJ10097" s="153"/>
      <c r="AL10097" s="154"/>
      <c r="AM10097" s="153"/>
      <c r="AN10097" s="81"/>
      <c r="AO10097" s="153"/>
      <c r="AQ10097" s="154"/>
      <c r="AR10097" s="153"/>
      <c r="AS10097" s="81"/>
      <c r="AT10097" s="153"/>
      <c r="AV10097" s="154"/>
      <c r="AW10097" s="153"/>
      <c r="BB10097" s="81"/>
      <c r="CB10097" s="82"/>
      <c r="CC10097" s="82"/>
      <c r="CM10097" s="81"/>
      <c r="CN10097" s="81"/>
      <c r="CO10097" s="81"/>
      <c r="CY10097" s="124"/>
      <c r="CZ10097" s="81"/>
      <c r="DE10097" s="125"/>
      <c r="DF10097" s="81"/>
    </row>
    <row r="10098" spans="15:110" x14ac:dyDescent="0.25">
      <c r="O10098" s="156"/>
      <c r="P10098" s="157"/>
      <c r="Q10098" s="105"/>
      <c r="R10098" s="158"/>
      <c r="S10098" s="159"/>
      <c r="T10098" s="153"/>
      <c r="Y10098" s="81"/>
      <c r="Z10098" s="153"/>
      <c r="AG10098" s="81"/>
      <c r="AJ10098" s="153"/>
      <c r="AL10098" s="154"/>
      <c r="AM10098" s="153"/>
      <c r="AN10098" s="81"/>
      <c r="AO10098" s="153"/>
      <c r="AQ10098" s="154"/>
      <c r="AR10098" s="153"/>
      <c r="AS10098" s="81"/>
      <c r="AT10098" s="153"/>
      <c r="AV10098" s="154"/>
      <c r="AW10098" s="153"/>
      <c r="BB10098" s="81"/>
      <c r="CB10098" s="82"/>
      <c r="CC10098" s="82"/>
      <c r="CM10098" s="81"/>
      <c r="CN10098" s="81"/>
      <c r="CO10098" s="81"/>
      <c r="CY10098" s="124"/>
      <c r="CZ10098" s="81"/>
      <c r="DE10098" s="125"/>
      <c r="DF10098" s="81"/>
    </row>
    <row r="10099" spans="15:110" x14ac:dyDescent="0.25">
      <c r="O10099" s="156"/>
      <c r="P10099" s="157"/>
      <c r="Q10099" s="105"/>
      <c r="R10099" s="158"/>
      <c r="S10099" s="159"/>
      <c r="T10099" s="153"/>
      <c r="Y10099" s="81"/>
      <c r="Z10099" s="153"/>
      <c r="AG10099" s="81"/>
      <c r="AJ10099" s="153"/>
      <c r="AL10099" s="154"/>
      <c r="AM10099" s="153"/>
      <c r="AN10099" s="81"/>
      <c r="AO10099" s="153"/>
      <c r="AQ10099" s="154"/>
      <c r="AR10099" s="153"/>
      <c r="AS10099" s="81"/>
      <c r="AT10099" s="153"/>
      <c r="AV10099" s="154"/>
      <c r="AW10099" s="153"/>
      <c r="BB10099" s="81"/>
      <c r="CB10099" s="82"/>
      <c r="CC10099" s="82"/>
      <c r="CM10099" s="81"/>
      <c r="CN10099" s="81"/>
      <c r="CO10099" s="81"/>
      <c r="CY10099" s="124"/>
      <c r="CZ10099" s="81"/>
      <c r="DE10099" s="125"/>
      <c r="DF10099" s="81"/>
    </row>
    <row r="10100" spans="15:110" x14ac:dyDescent="0.25">
      <c r="O10100" s="156"/>
      <c r="P10100" s="157"/>
      <c r="Q10100" s="105"/>
      <c r="R10100" s="158"/>
      <c r="S10100" s="159"/>
      <c r="T10100" s="153"/>
      <c r="Y10100" s="81"/>
      <c r="Z10100" s="153"/>
      <c r="AG10100" s="81"/>
      <c r="AJ10100" s="153"/>
      <c r="AL10100" s="154"/>
      <c r="AM10100" s="153"/>
      <c r="AN10100" s="81"/>
      <c r="AO10100" s="153"/>
      <c r="AQ10100" s="154"/>
      <c r="AR10100" s="153"/>
      <c r="AS10100" s="81"/>
      <c r="AT10100" s="153"/>
      <c r="AV10100" s="154"/>
      <c r="AW10100" s="153"/>
      <c r="BB10100" s="81"/>
      <c r="CB10100" s="82"/>
      <c r="CC10100" s="82"/>
      <c r="CM10100" s="81"/>
      <c r="CN10100" s="81"/>
      <c r="CO10100" s="81"/>
      <c r="CY10100" s="124"/>
      <c r="CZ10100" s="81"/>
      <c r="DE10100" s="125"/>
      <c r="DF10100" s="81"/>
    </row>
    <row r="10101" spans="15:110" x14ac:dyDescent="0.25">
      <c r="O10101" s="156"/>
      <c r="P10101" s="157"/>
      <c r="Q10101" s="105"/>
      <c r="R10101" s="158"/>
      <c r="S10101" s="159"/>
      <c r="T10101" s="153"/>
      <c r="Y10101" s="81"/>
      <c r="Z10101" s="153"/>
      <c r="AG10101" s="81"/>
      <c r="AJ10101" s="153"/>
      <c r="AL10101" s="154"/>
      <c r="AM10101" s="153"/>
      <c r="AN10101" s="81"/>
      <c r="AO10101" s="153"/>
      <c r="AQ10101" s="154"/>
      <c r="AR10101" s="153"/>
      <c r="AS10101" s="81"/>
      <c r="AT10101" s="153"/>
      <c r="AV10101" s="154"/>
      <c r="AW10101" s="153"/>
      <c r="BB10101" s="81"/>
      <c r="CB10101" s="82"/>
      <c r="CC10101" s="82"/>
      <c r="CM10101" s="81"/>
      <c r="CN10101" s="81"/>
      <c r="CO10101" s="81"/>
      <c r="CY10101" s="124"/>
      <c r="CZ10101" s="81"/>
      <c r="DE10101" s="125"/>
      <c r="DF10101" s="81"/>
    </row>
    <row r="10102" spans="15:110" x14ac:dyDescent="0.25">
      <c r="O10102" s="156"/>
      <c r="P10102" s="157"/>
      <c r="Q10102" s="105"/>
      <c r="R10102" s="158"/>
      <c r="S10102" s="159"/>
      <c r="T10102" s="153"/>
      <c r="Y10102" s="81"/>
      <c r="Z10102" s="153"/>
      <c r="AG10102" s="81"/>
      <c r="AJ10102" s="153"/>
      <c r="AL10102" s="154"/>
      <c r="AM10102" s="153"/>
      <c r="AN10102" s="81"/>
      <c r="AO10102" s="153"/>
      <c r="AQ10102" s="154"/>
      <c r="AR10102" s="153"/>
      <c r="AS10102" s="81"/>
      <c r="AT10102" s="153"/>
      <c r="AV10102" s="154"/>
      <c r="AW10102" s="153"/>
      <c r="BB10102" s="81"/>
      <c r="CB10102" s="82"/>
      <c r="CC10102" s="82"/>
      <c r="CM10102" s="81"/>
      <c r="CN10102" s="81"/>
      <c r="CO10102" s="81"/>
      <c r="CY10102" s="124"/>
      <c r="CZ10102" s="81"/>
      <c r="DE10102" s="125"/>
      <c r="DF10102" s="81"/>
    </row>
    <row r="10103" spans="15:110" x14ac:dyDescent="0.25">
      <c r="O10103" s="156"/>
      <c r="P10103" s="157"/>
      <c r="Q10103" s="105"/>
      <c r="R10103" s="158"/>
      <c r="S10103" s="159"/>
      <c r="T10103" s="153"/>
      <c r="Y10103" s="81"/>
      <c r="Z10103" s="153"/>
      <c r="AG10103" s="81"/>
      <c r="AJ10103" s="153"/>
      <c r="AL10103" s="154"/>
      <c r="AM10103" s="153"/>
      <c r="AN10103" s="81"/>
      <c r="AO10103" s="153"/>
      <c r="AQ10103" s="154"/>
      <c r="AR10103" s="153"/>
      <c r="AS10103" s="81"/>
      <c r="AT10103" s="153"/>
      <c r="AV10103" s="154"/>
      <c r="AW10103" s="153"/>
      <c r="BB10103" s="81"/>
      <c r="CB10103" s="82"/>
      <c r="CC10103" s="82"/>
      <c r="CM10103" s="81"/>
      <c r="CN10103" s="81"/>
      <c r="CO10103" s="81"/>
      <c r="CY10103" s="124"/>
      <c r="CZ10103" s="81"/>
      <c r="DE10103" s="125"/>
      <c r="DF10103" s="81"/>
    </row>
    <row r="10104" spans="15:110" x14ac:dyDescent="0.25">
      <c r="O10104" s="156"/>
      <c r="P10104" s="157"/>
      <c r="Q10104" s="105"/>
      <c r="R10104" s="158"/>
      <c r="S10104" s="159"/>
      <c r="T10104" s="153"/>
      <c r="Y10104" s="81"/>
      <c r="Z10104" s="153"/>
      <c r="AG10104" s="81"/>
      <c r="AJ10104" s="153"/>
      <c r="AL10104" s="154"/>
      <c r="AM10104" s="153"/>
      <c r="AN10104" s="81"/>
      <c r="AO10104" s="153"/>
      <c r="AQ10104" s="154"/>
      <c r="AR10104" s="153"/>
      <c r="AS10104" s="81"/>
      <c r="AT10104" s="153"/>
      <c r="AV10104" s="154"/>
      <c r="AW10104" s="153"/>
      <c r="BB10104" s="81"/>
      <c r="CB10104" s="82"/>
      <c r="CC10104" s="82"/>
      <c r="CM10104" s="81"/>
      <c r="CN10104" s="81"/>
      <c r="CO10104" s="81"/>
      <c r="CY10104" s="124"/>
      <c r="CZ10104" s="81"/>
      <c r="DE10104" s="125"/>
      <c r="DF10104" s="81"/>
    </row>
    <row r="10105" spans="15:110" x14ac:dyDescent="0.25">
      <c r="O10105" s="156"/>
      <c r="P10105" s="157"/>
      <c r="Q10105" s="105"/>
      <c r="R10105" s="158"/>
      <c r="S10105" s="159"/>
      <c r="T10105" s="153"/>
      <c r="Y10105" s="81"/>
      <c r="Z10105" s="153"/>
      <c r="AG10105" s="81"/>
      <c r="AJ10105" s="153"/>
      <c r="AL10105" s="154"/>
      <c r="AM10105" s="153"/>
      <c r="AN10105" s="81"/>
      <c r="AO10105" s="153"/>
      <c r="AQ10105" s="154"/>
      <c r="AR10105" s="153"/>
      <c r="AS10105" s="81"/>
      <c r="AT10105" s="153"/>
      <c r="AV10105" s="154"/>
      <c r="AW10105" s="153"/>
      <c r="BB10105" s="81"/>
      <c r="CB10105" s="82"/>
      <c r="CC10105" s="82"/>
      <c r="CM10105" s="81"/>
      <c r="CN10105" s="81"/>
      <c r="CO10105" s="81"/>
      <c r="CY10105" s="124"/>
      <c r="CZ10105" s="81"/>
      <c r="DE10105" s="125"/>
      <c r="DF10105" s="81"/>
    </row>
    <row r="10106" spans="15:110" x14ac:dyDescent="0.25">
      <c r="O10106" s="156"/>
      <c r="P10106" s="157"/>
      <c r="Q10106" s="105"/>
      <c r="R10106" s="158"/>
      <c r="S10106" s="159"/>
      <c r="T10106" s="153"/>
      <c r="Y10106" s="81"/>
      <c r="Z10106" s="153"/>
      <c r="AG10106" s="81"/>
      <c r="AJ10106" s="153"/>
      <c r="AL10106" s="154"/>
      <c r="AM10106" s="153"/>
      <c r="AN10106" s="81"/>
      <c r="AO10106" s="153"/>
      <c r="AQ10106" s="154"/>
      <c r="AR10106" s="153"/>
      <c r="AS10106" s="81"/>
      <c r="AT10106" s="153"/>
      <c r="AV10106" s="154"/>
      <c r="AW10106" s="153"/>
      <c r="BB10106" s="81"/>
      <c r="CB10106" s="82"/>
      <c r="CC10106" s="82"/>
      <c r="CM10106" s="81"/>
      <c r="CN10106" s="81"/>
      <c r="CO10106" s="81"/>
      <c r="CY10106" s="124"/>
      <c r="CZ10106" s="81"/>
      <c r="DE10106" s="125"/>
      <c r="DF10106" s="81"/>
    </row>
    <row r="10107" spans="15:110" x14ac:dyDescent="0.25">
      <c r="O10107" s="156"/>
      <c r="P10107" s="157"/>
      <c r="Q10107" s="105"/>
      <c r="R10107" s="158"/>
      <c r="S10107" s="159"/>
      <c r="T10107" s="153"/>
      <c r="Y10107" s="81"/>
      <c r="Z10107" s="153"/>
      <c r="AG10107" s="81"/>
      <c r="AJ10107" s="153"/>
      <c r="AL10107" s="154"/>
      <c r="AM10107" s="153"/>
      <c r="AN10107" s="81"/>
      <c r="AO10107" s="153"/>
      <c r="AQ10107" s="154"/>
      <c r="AR10107" s="153"/>
      <c r="AS10107" s="81"/>
      <c r="AT10107" s="153"/>
      <c r="AV10107" s="154"/>
      <c r="AW10107" s="153"/>
      <c r="BB10107" s="81"/>
      <c r="CB10107" s="82"/>
      <c r="CC10107" s="82"/>
      <c r="CM10107" s="81"/>
      <c r="CN10107" s="81"/>
      <c r="CO10107" s="81"/>
      <c r="CY10107" s="124"/>
      <c r="CZ10107" s="81"/>
      <c r="DE10107" s="125"/>
      <c r="DF10107" s="81"/>
    </row>
    <row r="10108" spans="15:110" x14ac:dyDescent="0.25">
      <c r="O10108" s="156"/>
      <c r="P10108" s="157"/>
      <c r="Q10108" s="105"/>
      <c r="R10108" s="158"/>
      <c r="S10108" s="159"/>
      <c r="T10108" s="153"/>
      <c r="Y10108" s="81"/>
      <c r="Z10108" s="153"/>
      <c r="AG10108" s="81"/>
      <c r="AJ10108" s="153"/>
      <c r="AL10108" s="154"/>
      <c r="AM10108" s="153"/>
      <c r="AN10108" s="81"/>
      <c r="AO10108" s="153"/>
      <c r="AQ10108" s="154"/>
      <c r="AR10108" s="153"/>
      <c r="AS10108" s="81"/>
      <c r="AT10108" s="153"/>
      <c r="AV10108" s="154"/>
      <c r="AW10108" s="153"/>
      <c r="BB10108" s="81"/>
      <c r="CB10108" s="82"/>
      <c r="CC10108" s="82"/>
      <c r="CM10108" s="81"/>
      <c r="CN10108" s="81"/>
      <c r="CO10108" s="81"/>
      <c r="CY10108" s="124"/>
      <c r="CZ10108" s="81"/>
      <c r="DE10108" s="125"/>
      <c r="DF10108" s="81"/>
    </row>
    <row r="10109" spans="15:110" x14ac:dyDescent="0.25">
      <c r="O10109" s="156"/>
      <c r="P10109" s="157"/>
      <c r="Q10109" s="105"/>
      <c r="R10109" s="158"/>
      <c r="S10109" s="159"/>
      <c r="T10109" s="153"/>
      <c r="Y10109" s="81"/>
      <c r="Z10109" s="153"/>
      <c r="AG10109" s="81"/>
      <c r="AJ10109" s="153"/>
      <c r="AL10109" s="154"/>
      <c r="AM10109" s="153"/>
      <c r="AN10109" s="81"/>
      <c r="AO10109" s="153"/>
      <c r="AQ10109" s="154"/>
      <c r="AR10109" s="153"/>
      <c r="AS10109" s="81"/>
      <c r="AT10109" s="153"/>
      <c r="AV10109" s="154"/>
      <c r="AW10109" s="153"/>
      <c r="BB10109" s="81"/>
      <c r="CB10109" s="82"/>
      <c r="CC10109" s="82"/>
      <c r="CM10109" s="81"/>
      <c r="CN10109" s="81"/>
      <c r="CO10109" s="81"/>
      <c r="CY10109" s="124"/>
      <c r="CZ10109" s="81"/>
      <c r="DE10109" s="125"/>
      <c r="DF10109" s="81"/>
    </row>
    <row r="10110" spans="15:110" x14ac:dyDescent="0.25">
      <c r="O10110" s="156"/>
      <c r="P10110" s="157"/>
      <c r="Q10110" s="105"/>
      <c r="R10110" s="158"/>
      <c r="S10110" s="159"/>
      <c r="T10110" s="153"/>
      <c r="Y10110" s="81"/>
      <c r="Z10110" s="153"/>
      <c r="AG10110" s="81"/>
      <c r="AJ10110" s="153"/>
      <c r="AL10110" s="154"/>
      <c r="AM10110" s="153"/>
      <c r="AN10110" s="81"/>
      <c r="AO10110" s="153"/>
      <c r="AQ10110" s="154"/>
      <c r="AR10110" s="153"/>
      <c r="AS10110" s="81"/>
      <c r="AT10110" s="153"/>
      <c r="AV10110" s="154"/>
      <c r="AW10110" s="153"/>
      <c r="BB10110" s="81"/>
      <c r="CB10110" s="82"/>
      <c r="CC10110" s="82"/>
      <c r="CM10110" s="81"/>
      <c r="CN10110" s="81"/>
      <c r="CO10110" s="81"/>
      <c r="CY10110" s="124"/>
      <c r="CZ10110" s="81"/>
      <c r="DE10110" s="125"/>
      <c r="DF10110" s="81"/>
    </row>
    <row r="10111" spans="15:110" x14ac:dyDescent="0.25">
      <c r="O10111" s="156"/>
      <c r="P10111" s="157"/>
      <c r="Q10111" s="105"/>
      <c r="R10111" s="158"/>
      <c r="S10111" s="159"/>
      <c r="T10111" s="153"/>
      <c r="Y10111" s="81"/>
      <c r="Z10111" s="153"/>
      <c r="AG10111" s="81"/>
      <c r="AJ10111" s="153"/>
      <c r="AL10111" s="154"/>
      <c r="AM10111" s="153"/>
      <c r="AN10111" s="81"/>
      <c r="AO10111" s="153"/>
      <c r="AQ10111" s="154"/>
      <c r="AR10111" s="153"/>
      <c r="AS10111" s="81"/>
      <c r="AT10111" s="153"/>
      <c r="AV10111" s="154"/>
      <c r="AW10111" s="153"/>
      <c r="BB10111" s="81"/>
      <c r="CB10111" s="82"/>
      <c r="CC10111" s="82"/>
      <c r="CM10111" s="81"/>
      <c r="CN10111" s="81"/>
      <c r="CO10111" s="81"/>
      <c r="CY10111" s="124"/>
      <c r="CZ10111" s="81"/>
      <c r="DE10111" s="125"/>
      <c r="DF10111" s="81"/>
    </row>
    <row r="10112" spans="15:110" x14ac:dyDescent="0.25">
      <c r="O10112" s="156"/>
      <c r="P10112" s="157"/>
      <c r="Q10112" s="105"/>
      <c r="R10112" s="158"/>
      <c r="S10112" s="159"/>
      <c r="T10112" s="153"/>
      <c r="Y10112" s="81"/>
      <c r="Z10112" s="153"/>
      <c r="AG10112" s="81"/>
      <c r="AJ10112" s="153"/>
      <c r="AL10112" s="154"/>
      <c r="AM10112" s="153"/>
      <c r="AN10112" s="81"/>
      <c r="AO10112" s="153"/>
      <c r="AQ10112" s="154"/>
      <c r="AR10112" s="153"/>
      <c r="AS10112" s="81"/>
      <c r="AT10112" s="153"/>
      <c r="AV10112" s="154"/>
      <c r="AW10112" s="153"/>
      <c r="BB10112" s="81"/>
      <c r="CB10112" s="82"/>
      <c r="CC10112" s="82"/>
      <c r="CM10112" s="81"/>
      <c r="CN10112" s="81"/>
      <c r="CO10112" s="81"/>
      <c r="CY10112" s="124"/>
      <c r="CZ10112" s="81"/>
      <c r="DE10112" s="125"/>
      <c r="DF10112" s="81"/>
    </row>
    <row r="10113" spans="15:110" x14ac:dyDescent="0.25">
      <c r="O10113" s="156"/>
      <c r="P10113" s="157"/>
      <c r="Q10113" s="105"/>
      <c r="R10113" s="158"/>
      <c r="S10113" s="159"/>
      <c r="T10113" s="153"/>
      <c r="Y10113" s="81"/>
      <c r="Z10113" s="153"/>
      <c r="AG10113" s="81"/>
      <c r="AJ10113" s="153"/>
      <c r="AL10113" s="154"/>
      <c r="AM10113" s="153"/>
      <c r="AN10113" s="81"/>
      <c r="AO10113" s="153"/>
      <c r="AQ10113" s="154"/>
      <c r="AR10113" s="153"/>
      <c r="AS10113" s="81"/>
      <c r="AT10113" s="153"/>
      <c r="AV10113" s="154"/>
      <c r="AW10113" s="153"/>
      <c r="BB10113" s="81"/>
      <c r="CB10113" s="82"/>
      <c r="CC10113" s="82"/>
      <c r="CM10113" s="81"/>
      <c r="CN10113" s="81"/>
      <c r="CO10113" s="81"/>
      <c r="CY10113" s="124"/>
      <c r="CZ10113" s="81"/>
      <c r="DE10113" s="125"/>
      <c r="DF10113" s="81"/>
    </row>
    <row r="10114" spans="15:110" x14ac:dyDescent="0.25">
      <c r="O10114" s="156"/>
      <c r="P10114" s="157"/>
      <c r="Q10114" s="105"/>
      <c r="R10114" s="158"/>
      <c r="S10114" s="159"/>
      <c r="T10114" s="153"/>
      <c r="Y10114" s="81"/>
      <c r="Z10114" s="153"/>
      <c r="AG10114" s="81"/>
      <c r="AJ10114" s="153"/>
      <c r="AL10114" s="154"/>
      <c r="AM10114" s="153"/>
      <c r="AN10114" s="81"/>
      <c r="AO10114" s="153"/>
      <c r="AQ10114" s="154"/>
      <c r="AR10114" s="153"/>
      <c r="AS10114" s="81"/>
      <c r="AT10114" s="153"/>
      <c r="AV10114" s="154"/>
      <c r="AW10114" s="153"/>
      <c r="BB10114" s="81"/>
      <c r="CB10114" s="82"/>
      <c r="CC10114" s="82"/>
      <c r="CM10114" s="81"/>
      <c r="CN10114" s="81"/>
      <c r="CO10114" s="81"/>
      <c r="CY10114" s="124"/>
      <c r="CZ10114" s="81"/>
      <c r="DE10114" s="125"/>
      <c r="DF10114" s="81"/>
    </row>
    <row r="10115" spans="15:110" x14ac:dyDescent="0.25">
      <c r="O10115" s="156"/>
      <c r="P10115" s="157"/>
      <c r="Q10115" s="105"/>
      <c r="R10115" s="158"/>
      <c r="S10115" s="159"/>
      <c r="T10115" s="153"/>
      <c r="Y10115" s="81"/>
      <c r="Z10115" s="153"/>
      <c r="AG10115" s="81"/>
      <c r="AJ10115" s="153"/>
      <c r="AL10115" s="154"/>
      <c r="AM10115" s="153"/>
      <c r="AN10115" s="81"/>
      <c r="AO10115" s="153"/>
      <c r="AQ10115" s="154"/>
      <c r="AR10115" s="153"/>
      <c r="AS10115" s="81"/>
      <c r="AT10115" s="153"/>
      <c r="AV10115" s="154"/>
      <c r="AW10115" s="153"/>
      <c r="BB10115" s="81"/>
      <c r="CB10115" s="82"/>
      <c r="CC10115" s="82"/>
      <c r="CM10115" s="81"/>
      <c r="CN10115" s="81"/>
      <c r="CO10115" s="81"/>
      <c r="CY10115" s="124"/>
      <c r="CZ10115" s="81"/>
      <c r="DE10115" s="125"/>
      <c r="DF10115" s="81"/>
    </row>
    <row r="10116" spans="15:110" x14ac:dyDescent="0.25">
      <c r="O10116" s="156"/>
      <c r="P10116" s="157"/>
      <c r="Q10116" s="105"/>
      <c r="R10116" s="158"/>
      <c r="S10116" s="159"/>
      <c r="T10116" s="153"/>
      <c r="Y10116" s="81"/>
      <c r="Z10116" s="153"/>
      <c r="AG10116" s="81"/>
      <c r="AJ10116" s="153"/>
      <c r="AL10116" s="154"/>
      <c r="AM10116" s="153"/>
      <c r="AN10116" s="81"/>
      <c r="AO10116" s="153"/>
      <c r="AQ10116" s="154"/>
      <c r="AR10116" s="153"/>
      <c r="AS10116" s="81"/>
      <c r="AT10116" s="153"/>
      <c r="AV10116" s="154"/>
      <c r="AW10116" s="153"/>
      <c r="BB10116" s="81"/>
      <c r="CB10116" s="82"/>
      <c r="CC10116" s="82"/>
      <c r="CM10116" s="81"/>
      <c r="CN10116" s="81"/>
      <c r="CO10116" s="81"/>
      <c r="CY10116" s="124"/>
      <c r="CZ10116" s="81"/>
      <c r="DE10116" s="125"/>
      <c r="DF10116" s="81"/>
    </row>
    <row r="10117" spans="15:110" x14ac:dyDescent="0.25">
      <c r="O10117" s="156"/>
      <c r="P10117" s="157"/>
      <c r="Q10117" s="105"/>
      <c r="R10117" s="158"/>
      <c r="S10117" s="159"/>
      <c r="T10117" s="153"/>
      <c r="Y10117" s="81"/>
      <c r="Z10117" s="153"/>
      <c r="AG10117" s="81"/>
      <c r="AJ10117" s="153"/>
      <c r="AL10117" s="154"/>
      <c r="AM10117" s="153"/>
      <c r="AN10117" s="81"/>
      <c r="AO10117" s="153"/>
      <c r="AQ10117" s="154"/>
      <c r="AR10117" s="153"/>
      <c r="AS10117" s="81"/>
      <c r="AT10117" s="153"/>
      <c r="AV10117" s="154"/>
      <c r="AW10117" s="153"/>
      <c r="BB10117" s="81"/>
      <c r="CB10117" s="82"/>
      <c r="CC10117" s="82"/>
      <c r="CM10117" s="81"/>
      <c r="CN10117" s="81"/>
      <c r="CO10117" s="81"/>
      <c r="CY10117" s="124"/>
      <c r="CZ10117" s="81"/>
      <c r="DE10117" s="125"/>
      <c r="DF10117" s="81"/>
    </row>
    <row r="10118" spans="15:110" x14ac:dyDescent="0.25">
      <c r="O10118" s="156"/>
      <c r="P10118" s="157"/>
      <c r="Q10118" s="105"/>
      <c r="R10118" s="158"/>
      <c r="S10118" s="159"/>
      <c r="T10118" s="153"/>
      <c r="Y10118" s="81"/>
      <c r="Z10118" s="153"/>
      <c r="AG10118" s="81"/>
      <c r="AJ10118" s="153"/>
      <c r="AL10118" s="154"/>
      <c r="AM10118" s="153"/>
      <c r="AN10118" s="81"/>
      <c r="AO10118" s="153"/>
      <c r="AQ10118" s="154"/>
      <c r="AR10118" s="153"/>
      <c r="AS10118" s="81"/>
      <c r="AT10118" s="153"/>
      <c r="AV10118" s="154"/>
      <c r="AW10118" s="153"/>
      <c r="BB10118" s="81"/>
      <c r="CB10118" s="82"/>
      <c r="CC10118" s="82"/>
      <c r="CM10118" s="81"/>
      <c r="CN10118" s="81"/>
      <c r="CO10118" s="81"/>
      <c r="CY10118" s="124"/>
      <c r="CZ10118" s="81"/>
      <c r="DE10118" s="125"/>
      <c r="DF10118" s="81"/>
    </row>
    <row r="10119" spans="15:110" x14ac:dyDescent="0.25">
      <c r="O10119" s="156"/>
      <c r="P10119" s="157"/>
      <c r="Q10119" s="105"/>
      <c r="R10119" s="158"/>
      <c r="S10119" s="159"/>
      <c r="T10119" s="153"/>
      <c r="Y10119" s="81"/>
      <c r="Z10119" s="153"/>
      <c r="AG10119" s="81"/>
      <c r="AJ10119" s="153"/>
      <c r="AL10119" s="154"/>
      <c r="AM10119" s="153"/>
      <c r="AN10119" s="81"/>
      <c r="AO10119" s="153"/>
      <c r="AQ10119" s="154"/>
      <c r="AR10119" s="153"/>
      <c r="AS10119" s="81"/>
      <c r="AT10119" s="153"/>
      <c r="AV10119" s="154"/>
      <c r="AW10119" s="153"/>
      <c r="BB10119" s="81"/>
      <c r="CB10119" s="82"/>
      <c r="CC10119" s="82"/>
      <c r="CM10119" s="81"/>
      <c r="CN10119" s="81"/>
      <c r="CO10119" s="81"/>
      <c r="CY10119" s="124"/>
      <c r="CZ10119" s="81"/>
      <c r="DE10119" s="125"/>
      <c r="DF10119" s="81"/>
    </row>
    <row r="10120" spans="15:110" x14ac:dyDescent="0.25">
      <c r="O10120" s="156"/>
      <c r="P10120" s="157"/>
      <c r="Q10120" s="105"/>
      <c r="R10120" s="158"/>
      <c r="S10120" s="159"/>
      <c r="T10120" s="153"/>
      <c r="Y10120" s="81"/>
      <c r="Z10120" s="153"/>
      <c r="AG10120" s="81"/>
      <c r="AJ10120" s="153"/>
      <c r="AL10120" s="154"/>
      <c r="AM10120" s="153"/>
      <c r="AN10120" s="81"/>
      <c r="AO10120" s="153"/>
      <c r="AQ10120" s="154"/>
      <c r="AR10120" s="153"/>
      <c r="AS10120" s="81"/>
      <c r="AT10120" s="153"/>
      <c r="AV10120" s="154"/>
      <c r="AW10120" s="153"/>
      <c r="BB10120" s="81"/>
      <c r="CB10120" s="82"/>
      <c r="CC10120" s="82"/>
      <c r="CM10120" s="81"/>
      <c r="CN10120" s="81"/>
      <c r="CO10120" s="81"/>
      <c r="CY10120" s="124"/>
      <c r="CZ10120" s="81"/>
      <c r="DE10120" s="125"/>
      <c r="DF10120" s="81"/>
    </row>
    <row r="10121" spans="15:110" x14ac:dyDescent="0.25">
      <c r="O10121" s="156"/>
      <c r="P10121" s="157"/>
      <c r="Q10121" s="105"/>
      <c r="R10121" s="158"/>
      <c r="S10121" s="159"/>
      <c r="T10121" s="153"/>
      <c r="Y10121" s="81"/>
      <c r="Z10121" s="153"/>
      <c r="AG10121" s="81"/>
      <c r="AJ10121" s="153"/>
      <c r="AL10121" s="154"/>
      <c r="AM10121" s="153"/>
      <c r="AN10121" s="81"/>
      <c r="AO10121" s="153"/>
      <c r="AQ10121" s="154"/>
      <c r="AR10121" s="153"/>
      <c r="AS10121" s="81"/>
      <c r="AT10121" s="153"/>
      <c r="AV10121" s="154"/>
      <c r="AW10121" s="153"/>
      <c r="BB10121" s="81"/>
      <c r="CB10121" s="82"/>
      <c r="CC10121" s="82"/>
      <c r="CM10121" s="81"/>
      <c r="CN10121" s="81"/>
      <c r="CO10121" s="81"/>
      <c r="CY10121" s="124"/>
      <c r="CZ10121" s="81"/>
      <c r="DE10121" s="125"/>
      <c r="DF10121" s="81"/>
    </row>
    <row r="10122" spans="15:110" x14ac:dyDescent="0.25">
      <c r="O10122" s="156"/>
      <c r="P10122" s="157"/>
      <c r="Q10122" s="105"/>
      <c r="R10122" s="158"/>
      <c r="S10122" s="159"/>
      <c r="T10122" s="153"/>
      <c r="Y10122" s="81"/>
      <c r="Z10122" s="153"/>
      <c r="AG10122" s="81"/>
      <c r="AJ10122" s="153"/>
      <c r="AL10122" s="154"/>
      <c r="AM10122" s="153"/>
      <c r="AN10122" s="81"/>
      <c r="AO10122" s="153"/>
      <c r="AQ10122" s="154"/>
      <c r="AR10122" s="153"/>
      <c r="AS10122" s="81"/>
      <c r="AT10122" s="153"/>
      <c r="AV10122" s="154"/>
      <c r="AW10122" s="153"/>
      <c r="BB10122" s="81"/>
      <c r="CB10122" s="82"/>
      <c r="CC10122" s="82"/>
      <c r="CM10122" s="81"/>
      <c r="CN10122" s="81"/>
      <c r="CO10122" s="81"/>
      <c r="CY10122" s="124"/>
      <c r="CZ10122" s="81"/>
      <c r="DE10122" s="125"/>
      <c r="DF10122" s="81"/>
    </row>
    <row r="10123" spans="15:110" x14ac:dyDescent="0.25">
      <c r="O10123" s="156"/>
      <c r="P10123" s="157"/>
      <c r="Q10123" s="105"/>
      <c r="R10123" s="158"/>
      <c r="S10123" s="159"/>
      <c r="T10123" s="153"/>
      <c r="Y10123" s="81"/>
      <c r="Z10123" s="153"/>
      <c r="AG10123" s="81"/>
      <c r="AJ10123" s="153"/>
      <c r="AL10123" s="154"/>
      <c r="AM10123" s="153"/>
      <c r="AN10123" s="81"/>
      <c r="AO10123" s="153"/>
      <c r="AQ10123" s="154"/>
      <c r="AR10123" s="153"/>
      <c r="AS10123" s="81"/>
      <c r="AT10123" s="153"/>
      <c r="AV10123" s="154"/>
      <c r="AW10123" s="153"/>
      <c r="BB10123" s="81"/>
      <c r="CB10123" s="82"/>
      <c r="CC10123" s="82"/>
      <c r="CM10123" s="81"/>
      <c r="CN10123" s="81"/>
      <c r="CO10123" s="81"/>
      <c r="CY10123" s="124"/>
      <c r="CZ10123" s="81"/>
      <c r="DE10123" s="125"/>
      <c r="DF10123" s="81"/>
    </row>
    <row r="10124" spans="15:110" x14ac:dyDescent="0.25">
      <c r="O10124" s="156"/>
      <c r="P10124" s="157"/>
      <c r="Q10124" s="105"/>
      <c r="R10124" s="158"/>
      <c r="S10124" s="159"/>
      <c r="T10124" s="153"/>
      <c r="Y10124" s="81"/>
      <c r="Z10124" s="153"/>
      <c r="AG10124" s="81"/>
      <c r="AJ10124" s="153"/>
      <c r="AL10124" s="154"/>
      <c r="AM10124" s="153"/>
      <c r="AN10124" s="81"/>
      <c r="AO10124" s="153"/>
      <c r="AQ10124" s="154"/>
      <c r="AR10124" s="153"/>
      <c r="AS10124" s="81"/>
      <c r="AT10124" s="153"/>
      <c r="AV10124" s="154"/>
      <c r="AW10124" s="153"/>
      <c r="BB10124" s="81"/>
      <c r="CB10124" s="82"/>
      <c r="CC10124" s="82"/>
      <c r="CM10124" s="81"/>
      <c r="CN10124" s="81"/>
      <c r="CO10124" s="81"/>
      <c r="CY10124" s="124"/>
      <c r="CZ10124" s="81"/>
      <c r="DE10124" s="125"/>
      <c r="DF10124" s="81"/>
    </row>
    <row r="10125" spans="15:110" x14ac:dyDescent="0.25">
      <c r="O10125" s="156"/>
      <c r="P10125" s="157"/>
      <c r="Q10125" s="105"/>
      <c r="R10125" s="158"/>
      <c r="S10125" s="159"/>
      <c r="T10125" s="153"/>
      <c r="Y10125" s="81"/>
      <c r="Z10125" s="153"/>
      <c r="AG10125" s="81"/>
      <c r="AJ10125" s="153"/>
      <c r="AL10125" s="154"/>
      <c r="AM10125" s="153"/>
      <c r="AN10125" s="81"/>
      <c r="AO10125" s="153"/>
      <c r="AQ10125" s="154"/>
      <c r="AR10125" s="153"/>
      <c r="AS10125" s="81"/>
      <c r="AT10125" s="153"/>
      <c r="AV10125" s="154"/>
      <c r="AW10125" s="153"/>
      <c r="BB10125" s="81"/>
      <c r="CB10125" s="82"/>
      <c r="CC10125" s="82"/>
      <c r="CM10125" s="81"/>
      <c r="CN10125" s="81"/>
      <c r="CO10125" s="81"/>
      <c r="CY10125" s="124"/>
      <c r="CZ10125" s="81"/>
      <c r="DE10125" s="125"/>
      <c r="DF10125" s="81"/>
    </row>
    <row r="10126" spans="15:110" x14ac:dyDescent="0.25">
      <c r="O10126" s="156"/>
      <c r="P10126" s="157"/>
      <c r="Q10126" s="105"/>
      <c r="R10126" s="158"/>
      <c r="S10126" s="159"/>
      <c r="T10126" s="153"/>
      <c r="Y10126" s="81"/>
      <c r="Z10126" s="153"/>
      <c r="AG10126" s="81"/>
      <c r="AJ10126" s="153"/>
      <c r="AL10126" s="154"/>
      <c r="AM10126" s="153"/>
      <c r="AN10126" s="81"/>
      <c r="AO10126" s="153"/>
      <c r="AQ10126" s="154"/>
      <c r="AR10126" s="153"/>
      <c r="AS10126" s="81"/>
      <c r="AT10126" s="153"/>
      <c r="AV10126" s="154"/>
      <c r="AW10126" s="153"/>
      <c r="BB10126" s="81"/>
      <c r="CB10126" s="82"/>
      <c r="CC10126" s="82"/>
      <c r="CM10126" s="81"/>
      <c r="CN10126" s="81"/>
      <c r="CO10126" s="81"/>
      <c r="CY10126" s="124"/>
      <c r="CZ10126" s="81"/>
      <c r="DE10126" s="125"/>
      <c r="DF10126" s="81"/>
    </row>
    <row r="10127" spans="15:110" x14ac:dyDescent="0.25">
      <c r="O10127" s="156"/>
      <c r="P10127" s="157"/>
      <c r="Q10127" s="105"/>
      <c r="R10127" s="158"/>
      <c r="S10127" s="159"/>
      <c r="T10127" s="153"/>
      <c r="Y10127" s="81"/>
      <c r="Z10127" s="153"/>
      <c r="AG10127" s="81"/>
      <c r="AJ10127" s="153"/>
      <c r="AL10127" s="154"/>
      <c r="AM10127" s="153"/>
      <c r="AN10127" s="81"/>
      <c r="AO10127" s="153"/>
      <c r="AQ10127" s="154"/>
      <c r="AR10127" s="153"/>
      <c r="AS10127" s="81"/>
      <c r="AT10127" s="153"/>
      <c r="AV10127" s="154"/>
      <c r="AW10127" s="153"/>
      <c r="BB10127" s="81"/>
      <c r="CB10127" s="82"/>
      <c r="CC10127" s="82"/>
      <c r="CM10127" s="81"/>
      <c r="CN10127" s="81"/>
      <c r="CO10127" s="81"/>
      <c r="CY10127" s="124"/>
      <c r="CZ10127" s="81"/>
      <c r="DE10127" s="125"/>
      <c r="DF10127" s="81"/>
    </row>
    <row r="10128" spans="15:110" x14ac:dyDescent="0.25">
      <c r="O10128" s="156"/>
      <c r="P10128" s="157"/>
      <c r="Q10128" s="105"/>
      <c r="R10128" s="158"/>
      <c r="S10128" s="159"/>
      <c r="T10128" s="153"/>
      <c r="Y10128" s="81"/>
      <c r="Z10128" s="153"/>
      <c r="AG10128" s="81"/>
      <c r="AJ10128" s="153"/>
      <c r="AL10128" s="154"/>
      <c r="AM10128" s="153"/>
      <c r="AN10128" s="81"/>
      <c r="AO10128" s="153"/>
      <c r="AQ10128" s="154"/>
      <c r="AR10128" s="153"/>
      <c r="AS10128" s="81"/>
      <c r="AT10128" s="153"/>
      <c r="AV10128" s="154"/>
      <c r="AW10128" s="153"/>
      <c r="BB10128" s="81"/>
      <c r="CB10128" s="82"/>
      <c r="CC10128" s="82"/>
      <c r="CM10128" s="81"/>
      <c r="CN10128" s="81"/>
      <c r="CO10128" s="81"/>
      <c r="CY10128" s="124"/>
      <c r="CZ10128" s="81"/>
      <c r="DE10128" s="125"/>
      <c r="DF10128" s="81"/>
    </row>
    <row r="10129" spans="15:110" x14ac:dyDescent="0.25">
      <c r="O10129" s="156"/>
      <c r="P10129" s="157"/>
      <c r="Q10129" s="105"/>
      <c r="R10129" s="158"/>
      <c r="S10129" s="159"/>
      <c r="T10129" s="153"/>
      <c r="Y10129" s="81"/>
      <c r="Z10129" s="153"/>
      <c r="AG10129" s="81"/>
      <c r="AJ10129" s="153"/>
      <c r="AL10129" s="154"/>
      <c r="AM10129" s="153"/>
      <c r="AN10129" s="81"/>
      <c r="AO10129" s="153"/>
      <c r="AQ10129" s="154"/>
      <c r="AR10129" s="153"/>
      <c r="AS10129" s="81"/>
      <c r="AT10129" s="153"/>
      <c r="AV10129" s="154"/>
      <c r="AW10129" s="153"/>
      <c r="BB10129" s="81"/>
      <c r="CB10129" s="82"/>
      <c r="CC10129" s="82"/>
      <c r="CM10129" s="81"/>
      <c r="CN10129" s="81"/>
      <c r="CO10129" s="81"/>
      <c r="CY10129" s="124"/>
      <c r="CZ10129" s="81"/>
      <c r="DE10129" s="125"/>
      <c r="DF10129" s="81"/>
    </row>
    <row r="10130" spans="15:110" x14ac:dyDescent="0.25">
      <c r="O10130" s="156"/>
      <c r="P10130" s="157"/>
      <c r="Q10130" s="105"/>
      <c r="R10130" s="158"/>
      <c r="S10130" s="159"/>
      <c r="T10130" s="153"/>
      <c r="Y10130" s="81"/>
      <c r="Z10130" s="153"/>
      <c r="AG10130" s="81"/>
      <c r="AJ10130" s="153"/>
      <c r="AL10130" s="154"/>
      <c r="AM10130" s="153"/>
      <c r="AN10130" s="81"/>
      <c r="AO10130" s="153"/>
      <c r="AQ10130" s="154"/>
      <c r="AR10130" s="153"/>
      <c r="AS10130" s="81"/>
      <c r="AT10130" s="153"/>
      <c r="AV10130" s="154"/>
      <c r="AW10130" s="153"/>
      <c r="BB10130" s="81"/>
      <c r="CB10130" s="82"/>
      <c r="CC10130" s="82"/>
      <c r="CM10130" s="81"/>
      <c r="CN10130" s="81"/>
      <c r="CO10130" s="81"/>
      <c r="CY10130" s="124"/>
      <c r="CZ10130" s="81"/>
      <c r="DE10130" s="125"/>
      <c r="DF10130" s="81"/>
    </row>
    <row r="10131" spans="15:110" x14ac:dyDescent="0.25">
      <c r="O10131" s="156"/>
      <c r="P10131" s="157"/>
      <c r="Q10131" s="105"/>
      <c r="R10131" s="158"/>
      <c r="S10131" s="159"/>
      <c r="T10131" s="153"/>
      <c r="Y10131" s="81"/>
      <c r="Z10131" s="153"/>
      <c r="AG10131" s="81"/>
      <c r="AJ10131" s="153"/>
      <c r="AL10131" s="154"/>
      <c r="AM10131" s="153"/>
      <c r="AN10131" s="81"/>
      <c r="AO10131" s="153"/>
      <c r="AQ10131" s="154"/>
      <c r="AR10131" s="153"/>
      <c r="AS10131" s="81"/>
      <c r="AT10131" s="153"/>
      <c r="AV10131" s="154"/>
      <c r="AW10131" s="153"/>
      <c r="BB10131" s="81"/>
      <c r="CB10131" s="82"/>
      <c r="CC10131" s="82"/>
      <c r="CM10131" s="81"/>
      <c r="CN10131" s="81"/>
      <c r="CO10131" s="81"/>
      <c r="CY10131" s="124"/>
      <c r="CZ10131" s="81"/>
      <c r="DE10131" s="125"/>
      <c r="DF10131" s="81"/>
    </row>
    <row r="10132" spans="15:110" x14ac:dyDescent="0.25">
      <c r="O10132" s="156"/>
      <c r="P10132" s="157"/>
      <c r="Q10132" s="105"/>
      <c r="R10132" s="158"/>
      <c r="S10132" s="159"/>
      <c r="T10132" s="153"/>
      <c r="Y10132" s="81"/>
      <c r="Z10132" s="153"/>
      <c r="AG10132" s="81"/>
      <c r="AJ10132" s="153"/>
      <c r="AL10132" s="154"/>
      <c r="AM10132" s="153"/>
      <c r="AN10132" s="81"/>
      <c r="AO10132" s="153"/>
      <c r="AQ10132" s="154"/>
      <c r="AR10132" s="153"/>
      <c r="AS10132" s="81"/>
      <c r="AT10132" s="153"/>
      <c r="AV10132" s="154"/>
      <c r="AW10132" s="153"/>
      <c r="BB10132" s="81"/>
      <c r="CB10132" s="82"/>
      <c r="CC10132" s="82"/>
      <c r="CM10132" s="81"/>
      <c r="CN10132" s="81"/>
      <c r="CO10132" s="81"/>
      <c r="CY10132" s="124"/>
      <c r="CZ10132" s="81"/>
      <c r="DE10132" s="125"/>
      <c r="DF10132" s="81"/>
    </row>
    <row r="10133" spans="15:110" x14ac:dyDescent="0.25">
      <c r="O10133" s="156"/>
      <c r="P10133" s="157"/>
      <c r="Q10133" s="105"/>
      <c r="R10133" s="158"/>
      <c r="S10133" s="159"/>
      <c r="T10133" s="153"/>
      <c r="Y10133" s="81"/>
      <c r="Z10133" s="153"/>
      <c r="AG10133" s="81"/>
      <c r="AJ10133" s="153"/>
      <c r="AL10133" s="154"/>
      <c r="AM10133" s="153"/>
      <c r="AN10133" s="81"/>
      <c r="AO10133" s="153"/>
      <c r="AQ10133" s="154"/>
      <c r="AR10133" s="153"/>
      <c r="AS10133" s="81"/>
      <c r="AT10133" s="153"/>
      <c r="AV10133" s="154"/>
      <c r="AW10133" s="153"/>
      <c r="BB10133" s="81"/>
      <c r="CB10133" s="82"/>
      <c r="CC10133" s="82"/>
      <c r="CM10133" s="81"/>
      <c r="CN10133" s="81"/>
      <c r="CO10133" s="81"/>
      <c r="CY10133" s="124"/>
      <c r="CZ10133" s="81"/>
      <c r="DE10133" s="125"/>
      <c r="DF10133" s="81"/>
    </row>
    <row r="10134" spans="15:110" x14ac:dyDescent="0.25">
      <c r="O10134" s="156"/>
      <c r="P10134" s="157"/>
      <c r="Q10134" s="105"/>
      <c r="R10134" s="158"/>
      <c r="S10134" s="159"/>
      <c r="T10134" s="153"/>
      <c r="Y10134" s="81"/>
      <c r="Z10134" s="153"/>
      <c r="AG10134" s="81"/>
      <c r="AJ10134" s="153"/>
      <c r="AL10134" s="154"/>
      <c r="AM10134" s="153"/>
      <c r="AN10134" s="81"/>
      <c r="AO10134" s="153"/>
      <c r="AQ10134" s="154"/>
      <c r="AR10134" s="153"/>
      <c r="AS10134" s="81"/>
      <c r="AT10134" s="153"/>
      <c r="AV10134" s="154"/>
      <c r="AW10134" s="153"/>
      <c r="BB10134" s="81"/>
      <c r="CB10134" s="82"/>
      <c r="CC10134" s="82"/>
      <c r="CM10134" s="81"/>
      <c r="CN10134" s="81"/>
      <c r="CO10134" s="81"/>
      <c r="CY10134" s="124"/>
      <c r="CZ10134" s="81"/>
      <c r="DE10134" s="125"/>
      <c r="DF10134" s="81"/>
    </row>
    <row r="10135" spans="15:110" x14ac:dyDescent="0.25">
      <c r="O10135" s="156"/>
      <c r="P10135" s="157"/>
      <c r="Q10135" s="105"/>
      <c r="R10135" s="158"/>
      <c r="S10135" s="159"/>
      <c r="T10135" s="153"/>
      <c r="Y10135" s="81"/>
      <c r="Z10135" s="153"/>
      <c r="AG10135" s="81"/>
      <c r="AJ10135" s="153"/>
      <c r="AL10135" s="154"/>
      <c r="AM10135" s="153"/>
      <c r="AN10135" s="81"/>
      <c r="AO10135" s="153"/>
      <c r="AQ10135" s="154"/>
      <c r="AR10135" s="153"/>
      <c r="AS10135" s="81"/>
      <c r="AT10135" s="153"/>
      <c r="AV10135" s="154"/>
      <c r="AW10135" s="153"/>
      <c r="BB10135" s="81"/>
      <c r="CB10135" s="82"/>
      <c r="CC10135" s="82"/>
      <c r="CM10135" s="81"/>
      <c r="CN10135" s="81"/>
      <c r="CO10135" s="81"/>
      <c r="CY10135" s="124"/>
      <c r="CZ10135" s="81"/>
      <c r="DE10135" s="125"/>
      <c r="DF10135" s="81"/>
    </row>
    <row r="10136" spans="15:110" x14ac:dyDescent="0.25">
      <c r="O10136" s="156"/>
      <c r="P10136" s="157"/>
      <c r="Q10136" s="105"/>
      <c r="R10136" s="158"/>
      <c r="S10136" s="159"/>
      <c r="T10136" s="153"/>
      <c r="Y10136" s="81"/>
      <c r="Z10136" s="153"/>
      <c r="AG10136" s="81"/>
      <c r="AJ10136" s="153"/>
      <c r="AL10136" s="154"/>
      <c r="AM10136" s="153"/>
      <c r="AN10136" s="81"/>
      <c r="AO10136" s="153"/>
      <c r="AQ10136" s="154"/>
      <c r="AR10136" s="153"/>
      <c r="AS10136" s="81"/>
      <c r="AT10136" s="153"/>
      <c r="AV10136" s="154"/>
      <c r="AW10136" s="153"/>
      <c r="BB10136" s="81"/>
      <c r="CB10136" s="82"/>
      <c r="CC10136" s="82"/>
      <c r="CM10136" s="81"/>
      <c r="CN10136" s="81"/>
      <c r="CO10136" s="81"/>
      <c r="CY10136" s="124"/>
      <c r="CZ10136" s="81"/>
      <c r="DE10136" s="125"/>
      <c r="DF10136" s="81"/>
    </row>
    <row r="10137" spans="15:110" x14ac:dyDescent="0.25">
      <c r="O10137" s="156"/>
      <c r="P10137" s="157"/>
      <c r="Q10137" s="105"/>
      <c r="R10137" s="158"/>
      <c r="S10137" s="159"/>
      <c r="T10137" s="153"/>
      <c r="Y10137" s="81"/>
      <c r="Z10137" s="153"/>
      <c r="AG10137" s="81"/>
      <c r="AJ10137" s="153"/>
      <c r="AL10137" s="154"/>
      <c r="AM10137" s="153"/>
      <c r="AN10137" s="81"/>
      <c r="AO10137" s="153"/>
      <c r="AQ10137" s="154"/>
      <c r="AR10137" s="153"/>
      <c r="AS10137" s="81"/>
      <c r="AT10137" s="153"/>
      <c r="AV10137" s="154"/>
      <c r="AW10137" s="153"/>
      <c r="BB10137" s="81"/>
      <c r="CB10137" s="82"/>
      <c r="CC10137" s="82"/>
      <c r="CM10137" s="81"/>
      <c r="CN10137" s="81"/>
      <c r="CO10137" s="81"/>
      <c r="CY10137" s="124"/>
      <c r="CZ10137" s="81"/>
      <c r="DE10137" s="125"/>
      <c r="DF10137" s="81"/>
    </row>
    <row r="10138" spans="15:110" x14ac:dyDescent="0.25">
      <c r="O10138" s="156"/>
      <c r="P10138" s="157"/>
      <c r="Q10138" s="105"/>
      <c r="R10138" s="158"/>
      <c r="S10138" s="159"/>
      <c r="T10138" s="153"/>
      <c r="Y10138" s="81"/>
      <c r="Z10138" s="153"/>
      <c r="AG10138" s="81"/>
      <c r="AJ10138" s="153"/>
      <c r="AL10138" s="154"/>
      <c r="AM10138" s="153"/>
      <c r="AN10138" s="81"/>
      <c r="AO10138" s="153"/>
      <c r="AQ10138" s="154"/>
      <c r="AR10138" s="153"/>
      <c r="AS10138" s="81"/>
      <c r="AT10138" s="153"/>
      <c r="AV10138" s="154"/>
      <c r="AW10138" s="153"/>
      <c r="BB10138" s="81"/>
      <c r="CB10138" s="82"/>
      <c r="CC10138" s="82"/>
      <c r="CM10138" s="81"/>
      <c r="CN10138" s="81"/>
      <c r="CO10138" s="81"/>
      <c r="CY10138" s="124"/>
      <c r="CZ10138" s="81"/>
      <c r="DE10138" s="125"/>
      <c r="DF10138" s="81"/>
    </row>
    <row r="10139" spans="15:110" x14ac:dyDescent="0.25">
      <c r="O10139" s="156"/>
      <c r="P10139" s="157"/>
      <c r="Q10139" s="105"/>
      <c r="R10139" s="158"/>
      <c r="S10139" s="159"/>
      <c r="T10139" s="153"/>
      <c r="Y10139" s="81"/>
      <c r="Z10139" s="153"/>
      <c r="AG10139" s="81"/>
      <c r="AJ10139" s="153"/>
      <c r="AL10139" s="154"/>
      <c r="AM10139" s="153"/>
      <c r="AN10139" s="81"/>
      <c r="AO10139" s="153"/>
      <c r="AQ10139" s="154"/>
      <c r="AR10139" s="153"/>
      <c r="AS10139" s="81"/>
      <c r="AT10139" s="153"/>
      <c r="AV10139" s="154"/>
      <c r="AW10139" s="153"/>
      <c r="BB10139" s="81"/>
      <c r="CB10139" s="82"/>
      <c r="CC10139" s="82"/>
      <c r="CM10139" s="81"/>
      <c r="CN10139" s="81"/>
      <c r="CO10139" s="81"/>
      <c r="CY10139" s="124"/>
      <c r="CZ10139" s="81"/>
      <c r="DE10139" s="125"/>
      <c r="DF10139" s="81"/>
    </row>
    <row r="10140" spans="15:110" x14ac:dyDescent="0.25">
      <c r="O10140" s="156"/>
      <c r="P10140" s="157"/>
      <c r="Q10140" s="105"/>
      <c r="R10140" s="158"/>
      <c r="S10140" s="159"/>
      <c r="T10140" s="153"/>
      <c r="Y10140" s="81"/>
      <c r="Z10140" s="153"/>
      <c r="AG10140" s="81"/>
      <c r="AJ10140" s="153"/>
      <c r="AL10140" s="154"/>
      <c r="AM10140" s="153"/>
      <c r="AN10140" s="81"/>
      <c r="AO10140" s="153"/>
      <c r="AQ10140" s="154"/>
      <c r="AR10140" s="153"/>
      <c r="AS10140" s="81"/>
      <c r="AT10140" s="153"/>
      <c r="AV10140" s="154"/>
      <c r="AW10140" s="153"/>
      <c r="BB10140" s="81"/>
      <c r="CB10140" s="82"/>
      <c r="CC10140" s="82"/>
      <c r="CM10140" s="81"/>
      <c r="CN10140" s="81"/>
      <c r="CO10140" s="81"/>
      <c r="CY10140" s="124"/>
      <c r="CZ10140" s="81"/>
      <c r="DE10140" s="125"/>
      <c r="DF10140" s="81"/>
    </row>
    <row r="10141" spans="15:110" x14ac:dyDescent="0.25">
      <c r="O10141" s="156"/>
      <c r="P10141" s="157"/>
      <c r="Q10141" s="105"/>
      <c r="R10141" s="158"/>
      <c r="S10141" s="159"/>
      <c r="T10141" s="153"/>
      <c r="Y10141" s="81"/>
      <c r="Z10141" s="153"/>
      <c r="AG10141" s="81"/>
      <c r="AJ10141" s="153"/>
      <c r="AL10141" s="154"/>
      <c r="AM10141" s="153"/>
      <c r="AN10141" s="81"/>
      <c r="AO10141" s="153"/>
      <c r="AQ10141" s="154"/>
      <c r="AR10141" s="153"/>
      <c r="AS10141" s="81"/>
      <c r="AT10141" s="153"/>
      <c r="AV10141" s="154"/>
      <c r="AW10141" s="153"/>
      <c r="BB10141" s="81"/>
      <c r="CB10141" s="82"/>
      <c r="CC10141" s="82"/>
      <c r="CM10141" s="81"/>
      <c r="CN10141" s="81"/>
      <c r="CO10141" s="81"/>
      <c r="CY10141" s="124"/>
      <c r="CZ10141" s="81"/>
      <c r="DE10141" s="125"/>
      <c r="DF10141" s="81"/>
    </row>
    <row r="10142" spans="15:110" x14ac:dyDescent="0.25">
      <c r="O10142" s="156"/>
      <c r="P10142" s="157"/>
      <c r="Q10142" s="105"/>
      <c r="R10142" s="158"/>
      <c r="S10142" s="159"/>
      <c r="T10142" s="153"/>
      <c r="Y10142" s="81"/>
      <c r="Z10142" s="153"/>
      <c r="AG10142" s="81"/>
      <c r="AJ10142" s="153"/>
      <c r="AL10142" s="154"/>
      <c r="AM10142" s="153"/>
      <c r="AN10142" s="81"/>
      <c r="AO10142" s="153"/>
      <c r="AQ10142" s="154"/>
      <c r="AR10142" s="153"/>
      <c r="AS10142" s="81"/>
      <c r="AT10142" s="153"/>
      <c r="AV10142" s="154"/>
      <c r="AW10142" s="153"/>
      <c r="BB10142" s="81"/>
      <c r="CB10142" s="82"/>
      <c r="CC10142" s="82"/>
      <c r="CM10142" s="81"/>
      <c r="CN10142" s="81"/>
      <c r="CO10142" s="81"/>
      <c r="CY10142" s="124"/>
      <c r="CZ10142" s="81"/>
      <c r="DE10142" s="125"/>
      <c r="DF10142" s="81"/>
    </row>
    <row r="10143" spans="15:110" x14ac:dyDescent="0.25">
      <c r="O10143" s="156"/>
      <c r="P10143" s="157"/>
      <c r="Q10143" s="105"/>
      <c r="R10143" s="158"/>
      <c r="S10143" s="159"/>
      <c r="T10143" s="153"/>
      <c r="Y10143" s="81"/>
      <c r="Z10143" s="153"/>
      <c r="AG10143" s="81"/>
      <c r="AJ10143" s="153"/>
      <c r="AL10143" s="154"/>
      <c r="AM10143" s="153"/>
      <c r="AN10143" s="81"/>
      <c r="AO10143" s="153"/>
      <c r="AQ10143" s="154"/>
      <c r="AR10143" s="153"/>
      <c r="AS10143" s="81"/>
      <c r="AT10143" s="153"/>
      <c r="AV10143" s="154"/>
      <c r="AW10143" s="153"/>
      <c r="BB10143" s="81"/>
      <c r="CB10143" s="82"/>
      <c r="CC10143" s="82"/>
      <c r="CM10143" s="81"/>
      <c r="CN10143" s="81"/>
      <c r="CO10143" s="81"/>
      <c r="CY10143" s="124"/>
      <c r="CZ10143" s="81"/>
      <c r="DE10143" s="125"/>
      <c r="DF10143" s="81"/>
    </row>
    <row r="10144" spans="15:110" x14ac:dyDescent="0.25">
      <c r="O10144" s="156"/>
      <c r="P10144" s="157"/>
      <c r="Q10144" s="105"/>
      <c r="R10144" s="158"/>
      <c r="S10144" s="159"/>
      <c r="T10144" s="153"/>
      <c r="Y10144" s="81"/>
      <c r="Z10144" s="153"/>
      <c r="AG10144" s="81"/>
      <c r="AJ10144" s="153"/>
      <c r="AL10144" s="154"/>
      <c r="AM10144" s="153"/>
      <c r="AN10144" s="81"/>
      <c r="AO10144" s="153"/>
      <c r="AQ10144" s="154"/>
      <c r="AR10144" s="153"/>
      <c r="AS10144" s="81"/>
      <c r="AT10144" s="153"/>
      <c r="AV10144" s="154"/>
      <c r="AW10144" s="153"/>
      <c r="BB10144" s="81"/>
      <c r="CB10144" s="82"/>
      <c r="CC10144" s="82"/>
      <c r="CM10144" s="81"/>
      <c r="CN10144" s="81"/>
      <c r="CO10144" s="81"/>
      <c r="CY10144" s="124"/>
      <c r="CZ10144" s="81"/>
      <c r="DE10144" s="125"/>
      <c r="DF10144" s="81"/>
    </row>
    <row r="10145" spans="15:110" x14ac:dyDescent="0.25">
      <c r="O10145" s="156"/>
      <c r="P10145" s="157"/>
      <c r="Q10145" s="105"/>
      <c r="R10145" s="158"/>
      <c r="S10145" s="159"/>
      <c r="T10145" s="153"/>
      <c r="Y10145" s="81"/>
      <c r="Z10145" s="153"/>
      <c r="AG10145" s="81"/>
      <c r="AJ10145" s="153"/>
      <c r="AL10145" s="154"/>
      <c r="AM10145" s="153"/>
      <c r="AN10145" s="81"/>
      <c r="AO10145" s="153"/>
      <c r="AQ10145" s="154"/>
      <c r="AR10145" s="153"/>
      <c r="AS10145" s="81"/>
      <c r="AT10145" s="153"/>
      <c r="AV10145" s="154"/>
      <c r="AW10145" s="153"/>
      <c r="BB10145" s="81"/>
      <c r="CB10145" s="82"/>
      <c r="CC10145" s="82"/>
      <c r="CM10145" s="81"/>
      <c r="CN10145" s="81"/>
      <c r="CO10145" s="81"/>
      <c r="CY10145" s="124"/>
      <c r="CZ10145" s="81"/>
      <c r="DE10145" s="125"/>
      <c r="DF10145" s="81"/>
    </row>
    <row r="10146" spans="15:110" x14ac:dyDescent="0.25">
      <c r="O10146" s="156"/>
      <c r="P10146" s="157"/>
      <c r="Q10146" s="105"/>
      <c r="R10146" s="158"/>
      <c r="S10146" s="159"/>
      <c r="T10146" s="153"/>
      <c r="Y10146" s="81"/>
      <c r="Z10146" s="153"/>
      <c r="AG10146" s="81"/>
      <c r="AJ10146" s="153"/>
      <c r="AL10146" s="154"/>
      <c r="AM10146" s="153"/>
      <c r="AN10146" s="81"/>
      <c r="AO10146" s="153"/>
      <c r="AQ10146" s="154"/>
      <c r="AR10146" s="153"/>
      <c r="AS10146" s="81"/>
      <c r="AT10146" s="153"/>
      <c r="AV10146" s="154"/>
      <c r="AW10146" s="153"/>
      <c r="BB10146" s="81"/>
      <c r="CB10146" s="82"/>
      <c r="CC10146" s="82"/>
      <c r="CM10146" s="81"/>
      <c r="CN10146" s="81"/>
      <c r="CO10146" s="81"/>
      <c r="CY10146" s="124"/>
      <c r="CZ10146" s="81"/>
      <c r="DE10146" s="125"/>
      <c r="DF10146" s="81"/>
    </row>
    <row r="10147" spans="15:110" x14ac:dyDescent="0.25">
      <c r="O10147" s="156"/>
      <c r="P10147" s="157"/>
      <c r="Q10147" s="105"/>
      <c r="R10147" s="158"/>
      <c r="S10147" s="159"/>
      <c r="T10147" s="153"/>
      <c r="Y10147" s="81"/>
      <c r="Z10147" s="153"/>
      <c r="AG10147" s="81"/>
      <c r="AJ10147" s="153"/>
      <c r="AL10147" s="154"/>
      <c r="AM10147" s="153"/>
      <c r="AN10147" s="81"/>
      <c r="AO10147" s="153"/>
      <c r="AQ10147" s="154"/>
      <c r="AR10147" s="153"/>
      <c r="AS10147" s="81"/>
      <c r="AT10147" s="153"/>
      <c r="AV10147" s="154"/>
      <c r="AW10147" s="153"/>
      <c r="BB10147" s="81"/>
      <c r="CB10147" s="82"/>
      <c r="CC10147" s="82"/>
      <c r="CM10147" s="81"/>
      <c r="CN10147" s="81"/>
      <c r="CO10147" s="81"/>
      <c r="CY10147" s="124"/>
      <c r="CZ10147" s="81"/>
      <c r="DE10147" s="125"/>
      <c r="DF10147" s="81"/>
    </row>
    <row r="10148" spans="15:110" x14ac:dyDescent="0.25">
      <c r="O10148" s="156"/>
      <c r="P10148" s="157"/>
      <c r="Q10148" s="105"/>
      <c r="R10148" s="158"/>
      <c r="S10148" s="159"/>
      <c r="T10148" s="153"/>
      <c r="Y10148" s="81"/>
      <c r="Z10148" s="153"/>
      <c r="AG10148" s="81"/>
      <c r="AJ10148" s="153"/>
      <c r="AL10148" s="154"/>
      <c r="AM10148" s="153"/>
      <c r="AN10148" s="81"/>
      <c r="AO10148" s="153"/>
      <c r="AQ10148" s="154"/>
      <c r="AR10148" s="153"/>
      <c r="AS10148" s="81"/>
      <c r="AT10148" s="153"/>
      <c r="AV10148" s="154"/>
      <c r="AW10148" s="153"/>
      <c r="BB10148" s="81"/>
      <c r="CB10148" s="82"/>
      <c r="CC10148" s="82"/>
      <c r="CM10148" s="81"/>
      <c r="CN10148" s="81"/>
      <c r="CO10148" s="81"/>
      <c r="CY10148" s="124"/>
      <c r="CZ10148" s="81"/>
      <c r="DE10148" s="125"/>
      <c r="DF10148" s="81"/>
    </row>
    <row r="10149" spans="15:110" x14ac:dyDescent="0.25">
      <c r="O10149" s="156"/>
      <c r="P10149" s="157"/>
      <c r="Q10149" s="105"/>
      <c r="R10149" s="158"/>
      <c r="S10149" s="159"/>
      <c r="T10149" s="153"/>
      <c r="Y10149" s="81"/>
      <c r="Z10149" s="153"/>
      <c r="AG10149" s="81"/>
      <c r="AJ10149" s="153"/>
      <c r="AL10149" s="154"/>
      <c r="AM10149" s="153"/>
      <c r="AN10149" s="81"/>
      <c r="AO10149" s="153"/>
      <c r="AQ10149" s="154"/>
      <c r="AR10149" s="153"/>
      <c r="AS10149" s="81"/>
      <c r="AT10149" s="153"/>
      <c r="AV10149" s="154"/>
      <c r="AW10149" s="153"/>
      <c r="BB10149" s="81"/>
      <c r="CB10149" s="82"/>
      <c r="CC10149" s="82"/>
      <c r="CM10149" s="81"/>
      <c r="CN10149" s="81"/>
      <c r="CO10149" s="81"/>
      <c r="CY10149" s="124"/>
      <c r="CZ10149" s="81"/>
      <c r="DE10149" s="125"/>
      <c r="DF10149" s="81"/>
    </row>
    <row r="10150" spans="15:110" x14ac:dyDescent="0.25">
      <c r="O10150" s="156"/>
      <c r="P10150" s="157"/>
      <c r="Q10150" s="105"/>
      <c r="R10150" s="158"/>
      <c r="S10150" s="159"/>
      <c r="T10150" s="153"/>
      <c r="Y10150" s="81"/>
      <c r="Z10150" s="153"/>
      <c r="AG10150" s="81"/>
      <c r="AJ10150" s="153"/>
      <c r="AL10150" s="154"/>
      <c r="AM10150" s="153"/>
      <c r="AN10150" s="81"/>
      <c r="AO10150" s="153"/>
      <c r="AQ10150" s="154"/>
      <c r="AR10150" s="153"/>
      <c r="AS10150" s="81"/>
      <c r="AT10150" s="153"/>
      <c r="AV10150" s="154"/>
      <c r="AW10150" s="153"/>
      <c r="BB10150" s="81"/>
      <c r="CB10150" s="82"/>
      <c r="CC10150" s="82"/>
      <c r="CM10150" s="81"/>
      <c r="CN10150" s="81"/>
      <c r="CO10150" s="81"/>
      <c r="CY10150" s="124"/>
      <c r="CZ10150" s="81"/>
      <c r="DE10150" s="125"/>
      <c r="DF10150" s="81"/>
    </row>
    <row r="10151" spans="15:110" x14ac:dyDescent="0.25">
      <c r="O10151" s="156"/>
      <c r="P10151" s="157"/>
      <c r="Q10151" s="105"/>
      <c r="R10151" s="158"/>
      <c r="S10151" s="159"/>
      <c r="T10151" s="153"/>
      <c r="Y10151" s="81"/>
      <c r="Z10151" s="153"/>
      <c r="AG10151" s="81"/>
      <c r="AJ10151" s="153"/>
      <c r="AL10151" s="154"/>
      <c r="AM10151" s="153"/>
      <c r="AN10151" s="81"/>
      <c r="AO10151" s="153"/>
      <c r="AQ10151" s="154"/>
      <c r="AR10151" s="153"/>
      <c r="AS10151" s="81"/>
      <c r="AT10151" s="153"/>
      <c r="AV10151" s="154"/>
      <c r="AW10151" s="153"/>
      <c r="BB10151" s="81"/>
      <c r="CB10151" s="82"/>
      <c r="CC10151" s="82"/>
      <c r="CM10151" s="81"/>
      <c r="CN10151" s="81"/>
      <c r="CO10151" s="81"/>
      <c r="CY10151" s="124"/>
      <c r="CZ10151" s="81"/>
      <c r="DE10151" s="125"/>
      <c r="DF10151" s="81"/>
    </row>
    <row r="10152" spans="15:110" x14ac:dyDescent="0.25">
      <c r="O10152" s="156"/>
      <c r="P10152" s="157"/>
      <c r="Q10152" s="105"/>
      <c r="R10152" s="158"/>
      <c r="S10152" s="159"/>
      <c r="T10152" s="153"/>
      <c r="Y10152" s="81"/>
      <c r="Z10152" s="153"/>
      <c r="AG10152" s="81"/>
      <c r="AJ10152" s="153"/>
      <c r="AL10152" s="154"/>
      <c r="AM10152" s="153"/>
      <c r="AN10152" s="81"/>
      <c r="AO10152" s="153"/>
      <c r="AQ10152" s="154"/>
      <c r="AR10152" s="153"/>
      <c r="AS10152" s="81"/>
      <c r="AT10152" s="153"/>
      <c r="AV10152" s="154"/>
      <c r="AW10152" s="153"/>
      <c r="BB10152" s="81"/>
      <c r="CB10152" s="82"/>
      <c r="CC10152" s="82"/>
      <c r="CM10152" s="81"/>
      <c r="CN10152" s="81"/>
      <c r="CO10152" s="81"/>
      <c r="CY10152" s="124"/>
      <c r="CZ10152" s="81"/>
      <c r="DE10152" s="125"/>
      <c r="DF10152" s="81"/>
    </row>
    <row r="10153" spans="15:110" x14ac:dyDescent="0.25">
      <c r="O10153" s="156"/>
      <c r="P10153" s="157"/>
      <c r="Q10153" s="105"/>
      <c r="R10153" s="158"/>
      <c r="S10153" s="159"/>
      <c r="T10153" s="153"/>
      <c r="Y10153" s="81"/>
      <c r="Z10153" s="153"/>
      <c r="AG10153" s="81"/>
      <c r="AJ10153" s="153"/>
      <c r="AL10153" s="154"/>
      <c r="AM10153" s="153"/>
      <c r="AN10153" s="81"/>
      <c r="AO10153" s="153"/>
      <c r="AQ10153" s="154"/>
      <c r="AR10153" s="153"/>
      <c r="AS10153" s="81"/>
      <c r="AT10153" s="153"/>
      <c r="AV10153" s="154"/>
      <c r="AW10153" s="153"/>
      <c r="BB10153" s="81"/>
      <c r="CB10153" s="82"/>
      <c r="CC10153" s="82"/>
      <c r="CM10153" s="81"/>
      <c r="CN10153" s="81"/>
      <c r="CO10153" s="81"/>
      <c r="CY10153" s="124"/>
      <c r="CZ10153" s="81"/>
      <c r="DE10153" s="125"/>
      <c r="DF10153" s="81"/>
    </row>
    <row r="10154" spans="15:110" x14ac:dyDescent="0.25">
      <c r="O10154" s="156"/>
      <c r="P10154" s="157"/>
      <c r="Q10154" s="105"/>
      <c r="R10154" s="158"/>
      <c r="S10154" s="159"/>
      <c r="T10154" s="153"/>
      <c r="Y10154" s="81"/>
      <c r="Z10154" s="153"/>
      <c r="AG10154" s="81"/>
      <c r="AJ10154" s="153"/>
      <c r="AL10154" s="154"/>
      <c r="AM10154" s="153"/>
      <c r="AN10154" s="81"/>
      <c r="AO10154" s="153"/>
      <c r="AQ10154" s="154"/>
      <c r="AR10154" s="153"/>
      <c r="AS10154" s="81"/>
      <c r="AT10154" s="153"/>
      <c r="AV10154" s="154"/>
      <c r="AW10154" s="153"/>
      <c r="BB10154" s="81"/>
      <c r="CB10154" s="82"/>
      <c r="CC10154" s="82"/>
      <c r="CM10154" s="81"/>
      <c r="CN10154" s="81"/>
      <c r="CO10154" s="81"/>
      <c r="CY10154" s="124"/>
      <c r="CZ10154" s="81"/>
      <c r="DE10154" s="125"/>
      <c r="DF10154" s="81"/>
    </row>
    <row r="10155" spans="15:110" x14ac:dyDescent="0.25">
      <c r="O10155" s="156"/>
      <c r="P10155" s="157"/>
      <c r="Q10155" s="105"/>
      <c r="R10155" s="158"/>
      <c r="S10155" s="159"/>
      <c r="T10155" s="153"/>
      <c r="Y10155" s="81"/>
      <c r="Z10155" s="153"/>
      <c r="AG10155" s="81"/>
      <c r="AJ10155" s="153"/>
      <c r="AL10155" s="154"/>
      <c r="AM10155" s="153"/>
      <c r="AN10155" s="81"/>
      <c r="AO10155" s="153"/>
      <c r="AQ10155" s="154"/>
      <c r="AR10155" s="153"/>
      <c r="AS10155" s="81"/>
      <c r="AT10155" s="153"/>
      <c r="AV10155" s="154"/>
      <c r="AW10155" s="153"/>
      <c r="BB10155" s="81"/>
      <c r="CB10155" s="82"/>
      <c r="CC10155" s="82"/>
      <c r="CM10155" s="81"/>
      <c r="CN10155" s="81"/>
      <c r="CO10155" s="81"/>
      <c r="CY10155" s="124"/>
      <c r="CZ10155" s="81"/>
      <c r="DE10155" s="125"/>
      <c r="DF10155" s="81"/>
    </row>
    <row r="10156" spans="15:110" x14ac:dyDescent="0.25">
      <c r="O10156" s="156"/>
      <c r="P10156" s="157"/>
      <c r="Q10156" s="105"/>
      <c r="R10156" s="158"/>
      <c r="S10156" s="159"/>
      <c r="T10156" s="153"/>
      <c r="Y10156" s="81"/>
      <c r="Z10156" s="153"/>
      <c r="AG10156" s="81"/>
      <c r="AJ10156" s="153"/>
      <c r="AL10156" s="154"/>
      <c r="AM10156" s="153"/>
      <c r="AN10156" s="81"/>
      <c r="AO10156" s="153"/>
      <c r="AQ10156" s="154"/>
      <c r="AR10156" s="153"/>
      <c r="AS10156" s="81"/>
      <c r="AT10156" s="153"/>
      <c r="AV10156" s="154"/>
      <c r="AW10156" s="153"/>
      <c r="BB10156" s="81"/>
      <c r="CB10156" s="82"/>
      <c r="CC10156" s="82"/>
      <c r="CM10156" s="81"/>
      <c r="CN10156" s="81"/>
      <c r="CO10156" s="81"/>
      <c r="CY10156" s="124"/>
      <c r="CZ10156" s="81"/>
      <c r="DE10156" s="125"/>
      <c r="DF10156" s="81"/>
    </row>
    <row r="10157" spans="15:110" x14ac:dyDescent="0.25">
      <c r="O10157" s="156"/>
      <c r="P10157" s="157"/>
      <c r="Q10157" s="105"/>
      <c r="R10157" s="158"/>
      <c r="S10157" s="159"/>
      <c r="T10157" s="153"/>
      <c r="Y10157" s="81"/>
      <c r="Z10157" s="153"/>
      <c r="AG10157" s="81"/>
      <c r="AJ10157" s="153"/>
      <c r="AL10157" s="154"/>
      <c r="AM10157" s="153"/>
      <c r="AN10157" s="81"/>
      <c r="AO10157" s="153"/>
      <c r="AQ10157" s="154"/>
      <c r="AR10157" s="153"/>
      <c r="AS10157" s="81"/>
      <c r="AT10157" s="153"/>
      <c r="AV10157" s="154"/>
      <c r="AW10157" s="153"/>
      <c r="BB10157" s="81"/>
      <c r="CB10157" s="82"/>
      <c r="CC10157" s="82"/>
      <c r="CM10157" s="81"/>
      <c r="CN10157" s="81"/>
      <c r="CO10157" s="81"/>
      <c r="CY10157" s="124"/>
      <c r="CZ10157" s="81"/>
      <c r="DE10157" s="125"/>
      <c r="DF10157" s="81"/>
    </row>
    <row r="10158" spans="15:110" x14ac:dyDescent="0.25">
      <c r="O10158" s="156"/>
      <c r="P10158" s="157"/>
      <c r="Q10158" s="105"/>
      <c r="R10158" s="158"/>
      <c r="S10158" s="159"/>
      <c r="T10158" s="153"/>
      <c r="Y10158" s="81"/>
      <c r="Z10158" s="153"/>
      <c r="AG10158" s="81"/>
      <c r="AJ10158" s="153"/>
      <c r="AL10158" s="154"/>
      <c r="AM10158" s="153"/>
      <c r="AN10158" s="81"/>
      <c r="AO10158" s="153"/>
      <c r="AQ10158" s="154"/>
      <c r="AR10158" s="153"/>
      <c r="AS10158" s="81"/>
      <c r="AT10158" s="153"/>
      <c r="AV10158" s="154"/>
      <c r="AW10158" s="153"/>
      <c r="BB10158" s="81"/>
      <c r="CB10158" s="82"/>
      <c r="CC10158" s="82"/>
      <c r="CM10158" s="81"/>
      <c r="CN10158" s="81"/>
      <c r="CO10158" s="81"/>
      <c r="CY10158" s="124"/>
      <c r="CZ10158" s="81"/>
      <c r="DE10158" s="125"/>
      <c r="DF10158" s="81"/>
    </row>
    <row r="10159" spans="15:110" x14ac:dyDescent="0.25">
      <c r="O10159" s="156"/>
      <c r="P10159" s="157"/>
      <c r="Q10159" s="105"/>
      <c r="R10159" s="158"/>
      <c r="S10159" s="159"/>
      <c r="T10159" s="153"/>
      <c r="Y10159" s="81"/>
      <c r="Z10159" s="153"/>
      <c r="AG10159" s="81"/>
      <c r="AJ10159" s="153"/>
      <c r="AL10159" s="154"/>
      <c r="AM10159" s="153"/>
      <c r="AN10159" s="81"/>
      <c r="AO10159" s="153"/>
      <c r="AQ10159" s="154"/>
      <c r="AR10159" s="153"/>
      <c r="AS10159" s="81"/>
      <c r="AT10159" s="153"/>
      <c r="AV10159" s="154"/>
      <c r="AW10159" s="153"/>
      <c r="BB10159" s="81"/>
      <c r="CB10159" s="82"/>
      <c r="CC10159" s="82"/>
      <c r="CM10159" s="81"/>
      <c r="CN10159" s="81"/>
      <c r="CO10159" s="81"/>
      <c r="CY10159" s="124"/>
      <c r="CZ10159" s="81"/>
      <c r="DE10159" s="125"/>
      <c r="DF10159" s="81"/>
    </row>
    <row r="10160" spans="15:110" x14ac:dyDescent="0.25">
      <c r="O10160" s="156"/>
      <c r="P10160" s="157"/>
      <c r="Q10160" s="105"/>
      <c r="R10160" s="158"/>
      <c r="S10160" s="159"/>
      <c r="T10160" s="153"/>
      <c r="Y10160" s="81"/>
      <c r="Z10160" s="153"/>
      <c r="AG10160" s="81"/>
      <c r="AJ10160" s="153"/>
      <c r="AL10160" s="154"/>
      <c r="AM10160" s="153"/>
      <c r="AN10160" s="81"/>
      <c r="AO10160" s="153"/>
      <c r="AQ10160" s="154"/>
      <c r="AR10160" s="153"/>
      <c r="AS10160" s="81"/>
      <c r="AT10160" s="153"/>
      <c r="AV10160" s="154"/>
      <c r="AW10160" s="153"/>
      <c r="BB10160" s="81"/>
      <c r="CB10160" s="82"/>
      <c r="CC10160" s="82"/>
      <c r="CM10160" s="81"/>
      <c r="CN10160" s="81"/>
      <c r="CO10160" s="81"/>
      <c r="CY10160" s="124"/>
      <c r="CZ10160" s="81"/>
      <c r="DE10160" s="125"/>
      <c r="DF10160" s="81"/>
    </row>
    <row r="10161" spans="15:110" x14ac:dyDescent="0.25">
      <c r="O10161" s="156"/>
      <c r="P10161" s="157"/>
      <c r="Q10161" s="105"/>
      <c r="R10161" s="158"/>
      <c r="S10161" s="159"/>
      <c r="T10161" s="153"/>
      <c r="Y10161" s="81"/>
      <c r="Z10161" s="153"/>
      <c r="AG10161" s="81"/>
      <c r="AJ10161" s="153"/>
      <c r="AL10161" s="154"/>
      <c r="AM10161" s="153"/>
      <c r="AN10161" s="81"/>
      <c r="AO10161" s="153"/>
      <c r="AQ10161" s="154"/>
      <c r="AR10161" s="153"/>
      <c r="AS10161" s="81"/>
      <c r="AT10161" s="153"/>
      <c r="AV10161" s="154"/>
      <c r="AW10161" s="153"/>
      <c r="BB10161" s="81"/>
      <c r="CB10161" s="82"/>
      <c r="CC10161" s="82"/>
      <c r="CM10161" s="81"/>
      <c r="CN10161" s="81"/>
      <c r="CO10161" s="81"/>
      <c r="CY10161" s="124"/>
      <c r="CZ10161" s="81"/>
      <c r="DE10161" s="125"/>
      <c r="DF10161" s="81"/>
    </row>
    <row r="10162" spans="15:110" x14ac:dyDescent="0.25">
      <c r="O10162" s="156"/>
      <c r="P10162" s="157"/>
      <c r="Q10162" s="105"/>
      <c r="R10162" s="158"/>
      <c r="S10162" s="159"/>
      <c r="T10162" s="153"/>
      <c r="Y10162" s="81"/>
      <c r="Z10162" s="153"/>
      <c r="AG10162" s="81"/>
      <c r="AJ10162" s="153"/>
      <c r="AL10162" s="154"/>
      <c r="AM10162" s="153"/>
      <c r="AN10162" s="81"/>
      <c r="AO10162" s="153"/>
      <c r="AQ10162" s="154"/>
      <c r="AR10162" s="153"/>
      <c r="AS10162" s="81"/>
      <c r="AT10162" s="153"/>
      <c r="AV10162" s="154"/>
      <c r="AW10162" s="153"/>
      <c r="BB10162" s="81"/>
      <c r="CB10162" s="82"/>
      <c r="CC10162" s="82"/>
      <c r="CM10162" s="81"/>
      <c r="CN10162" s="81"/>
      <c r="CO10162" s="81"/>
      <c r="CY10162" s="124"/>
      <c r="CZ10162" s="81"/>
      <c r="DE10162" s="125"/>
      <c r="DF10162" s="81"/>
    </row>
    <row r="10163" spans="15:110" x14ac:dyDescent="0.25">
      <c r="O10163" s="156"/>
      <c r="P10163" s="157"/>
      <c r="Q10163" s="105"/>
      <c r="R10163" s="158"/>
      <c r="S10163" s="159"/>
      <c r="T10163" s="153"/>
      <c r="Y10163" s="81"/>
      <c r="Z10163" s="153"/>
      <c r="AG10163" s="81"/>
      <c r="AJ10163" s="153"/>
      <c r="AL10163" s="154"/>
      <c r="AM10163" s="153"/>
      <c r="AN10163" s="81"/>
      <c r="AO10163" s="153"/>
      <c r="AQ10163" s="154"/>
      <c r="AR10163" s="153"/>
      <c r="AS10163" s="81"/>
      <c r="AT10163" s="153"/>
      <c r="AV10163" s="154"/>
      <c r="AW10163" s="153"/>
      <c r="BB10163" s="81"/>
      <c r="CB10163" s="82"/>
      <c r="CC10163" s="82"/>
      <c r="CM10163" s="81"/>
      <c r="CN10163" s="81"/>
      <c r="CO10163" s="81"/>
      <c r="CY10163" s="124"/>
      <c r="CZ10163" s="81"/>
      <c r="DE10163" s="125"/>
      <c r="DF10163" s="81"/>
    </row>
    <row r="10164" spans="15:110" x14ac:dyDescent="0.25">
      <c r="O10164" s="156"/>
      <c r="P10164" s="157"/>
      <c r="Q10164" s="105"/>
      <c r="R10164" s="158"/>
      <c r="S10164" s="159"/>
      <c r="T10164" s="153"/>
      <c r="Y10164" s="81"/>
      <c r="Z10164" s="153"/>
      <c r="AG10164" s="81"/>
      <c r="AJ10164" s="153"/>
      <c r="AL10164" s="154"/>
      <c r="AM10164" s="153"/>
      <c r="AN10164" s="81"/>
      <c r="AO10164" s="153"/>
      <c r="AQ10164" s="154"/>
      <c r="AR10164" s="153"/>
      <c r="AS10164" s="81"/>
      <c r="AT10164" s="153"/>
      <c r="AV10164" s="154"/>
      <c r="AW10164" s="153"/>
      <c r="BB10164" s="81"/>
      <c r="CB10164" s="82"/>
      <c r="CC10164" s="82"/>
      <c r="CM10164" s="81"/>
      <c r="CN10164" s="81"/>
      <c r="CO10164" s="81"/>
      <c r="CY10164" s="124"/>
      <c r="CZ10164" s="81"/>
      <c r="DE10164" s="125"/>
      <c r="DF10164" s="81"/>
    </row>
    <row r="10165" spans="15:110" x14ac:dyDescent="0.25">
      <c r="O10165" s="156"/>
      <c r="P10165" s="157"/>
      <c r="Q10165" s="105"/>
      <c r="R10165" s="158"/>
      <c r="S10165" s="159"/>
      <c r="T10165" s="153"/>
      <c r="Y10165" s="81"/>
      <c r="Z10165" s="153"/>
      <c r="AG10165" s="81"/>
      <c r="AJ10165" s="153"/>
      <c r="AL10165" s="154"/>
      <c r="AM10165" s="153"/>
      <c r="AN10165" s="81"/>
      <c r="AO10165" s="153"/>
      <c r="AQ10165" s="154"/>
      <c r="AR10165" s="153"/>
      <c r="AS10165" s="81"/>
      <c r="AT10165" s="153"/>
      <c r="AV10165" s="154"/>
      <c r="AW10165" s="153"/>
      <c r="BB10165" s="81"/>
      <c r="CB10165" s="82"/>
      <c r="CC10165" s="82"/>
      <c r="CM10165" s="81"/>
      <c r="CN10165" s="81"/>
      <c r="CO10165" s="81"/>
      <c r="CY10165" s="124"/>
      <c r="CZ10165" s="81"/>
      <c r="DE10165" s="125"/>
      <c r="DF10165" s="81"/>
    </row>
    <row r="10166" spans="15:110" x14ac:dyDescent="0.25">
      <c r="O10166" s="156"/>
      <c r="P10166" s="157"/>
      <c r="Q10166" s="105"/>
      <c r="R10166" s="158"/>
      <c r="S10166" s="159"/>
      <c r="T10166" s="153"/>
      <c r="Y10166" s="81"/>
      <c r="Z10166" s="153"/>
      <c r="AG10166" s="81"/>
      <c r="AJ10166" s="153"/>
      <c r="AL10166" s="154"/>
      <c r="AM10166" s="153"/>
      <c r="AN10166" s="81"/>
      <c r="AO10166" s="153"/>
      <c r="AQ10166" s="154"/>
      <c r="AR10166" s="153"/>
      <c r="AS10166" s="81"/>
      <c r="AT10166" s="153"/>
      <c r="AV10166" s="154"/>
      <c r="AW10166" s="153"/>
      <c r="BB10166" s="81"/>
      <c r="CB10166" s="82"/>
      <c r="CC10166" s="82"/>
      <c r="CM10166" s="81"/>
      <c r="CN10166" s="81"/>
      <c r="CO10166" s="81"/>
      <c r="CY10166" s="124"/>
      <c r="CZ10166" s="81"/>
      <c r="DE10166" s="125"/>
      <c r="DF10166" s="81"/>
    </row>
    <row r="10167" spans="15:110" x14ac:dyDescent="0.25">
      <c r="O10167" s="156"/>
      <c r="P10167" s="157"/>
      <c r="Q10167" s="105"/>
      <c r="R10167" s="158"/>
      <c r="S10167" s="159"/>
      <c r="T10167" s="153"/>
      <c r="Y10167" s="81"/>
      <c r="Z10167" s="153"/>
      <c r="AG10167" s="81"/>
      <c r="AJ10167" s="153"/>
      <c r="AL10167" s="154"/>
      <c r="AM10167" s="153"/>
      <c r="AN10167" s="81"/>
      <c r="AO10167" s="153"/>
      <c r="AQ10167" s="154"/>
      <c r="AR10167" s="153"/>
      <c r="AS10167" s="81"/>
      <c r="AT10167" s="153"/>
      <c r="AV10167" s="154"/>
      <c r="AW10167" s="153"/>
      <c r="BB10167" s="81"/>
      <c r="CB10167" s="82"/>
      <c r="CC10167" s="82"/>
      <c r="CM10167" s="81"/>
      <c r="CN10167" s="81"/>
      <c r="CO10167" s="81"/>
      <c r="CY10167" s="124"/>
      <c r="CZ10167" s="81"/>
      <c r="DE10167" s="125"/>
      <c r="DF10167" s="81"/>
    </row>
    <row r="10168" spans="15:110" x14ac:dyDescent="0.25">
      <c r="O10168" s="156"/>
      <c r="P10168" s="157"/>
      <c r="Q10168" s="105"/>
      <c r="R10168" s="158"/>
      <c r="S10168" s="159"/>
      <c r="T10168" s="153"/>
      <c r="Y10168" s="81"/>
      <c r="Z10168" s="153"/>
      <c r="AG10168" s="81"/>
      <c r="AJ10168" s="153"/>
      <c r="AL10168" s="154"/>
      <c r="AM10168" s="153"/>
      <c r="AN10168" s="81"/>
      <c r="AO10168" s="153"/>
      <c r="AQ10168" s="154"/>
      <c r="AR10168" s="153"/>
      <c r="AS10168" s="81"/>
      <c r="AT10168" s="153"/>
      <c r="AV10168" s="154"/>
      <c r="AW10168" s="153"/>
      <c r="BB10168" s="81"/>
      <c r="CB10168" s="82"/>
      <c r="CC10168" s="82"/>
      <c r="CM10168" s="81"/>
      <c r="CN10168" s="81"/>
      <c r="CO10168" s="81"/>
      <c r="CY10168" s="124"/>
      <c r="CZ10168" s="81"/>
      <c r="DE10168" s="125"/>
      <c r="DF10168" s="81"/>
    </row>
    <row r="10169" spans="15:110" x14ac:dyDescent="0.25">
      <c r="O10169" s="156"/>
      <c r="P10169" s="157"/>
      <c r="Q10169" s="105"/>
      <c r="R10169" s="158"/>
      <c r="S10169" s="159"/>
      <c r="T10169" s="153"/>
      <c r="Y10169" s="81"/>
      <c r="Z10169" s="153"/>
      <c r="AG10169" s="81"/>
      <c r="AJ10169" s="153"/>
      <c r="AL10169" s="154"/>
      <c r="AM10169" s="153"/>
      <c r="AN10169" s="81"/>
      <c r="AO10169" s="153"/>
      <c r="AQ10169" s="154"/>
      <c r="AR10169" s="153"/>
      <c r="AS10169" s="81"/>
      <c r="AT10169" s="153"/>
      <c r="AV10169" s="154"/>
      <c r="AW10169" s="153"/>
      <c r="BB10169" s="81"/>
      <c r="CB10169" s="82"/>
      <c r="CC10169" s="82"/>
      <c r="CM10169" s="81"/>
      <c r="CN10169" s="81"/>
      <c r="CO10169" s="81"/>
      <c r="CY10169" s="124"/>
      <c r="CZ10169" s="81"/>
      <c r="DE10169" s="125"/>
      <c r="DF10169" s="81"/>
    </row>
    <row r="10170" spans="15:110" x14ac:dyDescent="0.25">
      <c r="O10170" s="156"/>
      <c r="P10170" s="157"/>
      <c r="Q10170" s="105"/>
      <c r="R10170" s="158"/>
      <c r="S10170" s="159"/>
      <c r="T10170" s="153"/>
      <c r="Y10170" s="81"/>
      <c r="Z10170" s="153"/>
      <c r="AG10170" s="81"/>
      <c r="AJ10170" s="153"/>
      <c r="AL10170" s="154"/>
      <c r="AM10170" s="153"/>
      <c r="AN10170" s="81"/>
      <c r="AO10170" s="153"/>
      <c r="AQ10170" s="154"/>
      <c r="AR10170" s="153"/>
      <c r="AS10170" s="81"/>
      <c r="AT10170" s="153"/>
      <c r="AV10170" s="154"/>
      <c r="AW10170" s="153"/>
      <c r="BB10170" s="81"/>
      <c r="CB10170" s="82"/>
      <c r="CC10170" s="82"/>
      <c r="CM10170" s="81"/>
      <c r="CN10170" s="81"/>
      <c r="CO10170" s="81"/>
      <c r="CY10170" s="124"/>
      <c r="CZ10170" s="81"/>
      <c r="DE10170" s="125"/>
      <c r="DF10170" s="81"/>
    </row>
    <row r="10171" spans="15:110" x14ac:dyDescent="0.25">
      <c r="O10171" s="156"/>
      <c r="P10171" s="157"/>
      <c r="Q10171" s="105"/>
      <c r="R10171" s="158"/>
      <c r="S10171" s="159"/>
      <c r="T10171" s="153"/>
      <c r="Y10171" s="81"/>
      <c r="Z10171" s="153"/>
      <c r="AG10171" s="81"/>
      <c r="AJ10171" s="153"/>
      <c r="AL10171" s="154"/>
      <c r="AM10171" s="153"/>
      <c r="AN10171" s="81"/>
      <c r="AO10171" s="153"/>
      <c r="AQ10171" s="154"/>
      <c r="AR10171" s="153"/>
      <c r="AS10171" s="81"/>
      <c r="AT10171" s="153"/>
      <c r="AV10171" s="154"/>
      <c r="AW10171" s="153"/>
      <c r="BB10171" s="81"/>
      <c r="CB10171" s="82"/>
      <c r="CC10171" s="82"/>
      <c r="CM10171" s="81"/>
      <c r="CN10171" s="81"/>
      <c r="CO10171" s="81"/>
      <c r="CY10171" s="124"/>
      <c r="CZ10171" s="81"/>
      <c r="DE10171" s="125"/>
      <c r="DF10171" s="81"/>
    </row>
    <row r="10172" spans="15:110" x14ac:dyDescent="0.25">
      <c r="O10172" s="156"/>
      <c r="P10172" s="157"/>
      <c r="Q10172" s="105"/>
      <c r="R10172" s="158"/>
      <c r="S10172" s="159"/>
      <c r="T10172" s="153"/>
      <c r="Y10172" s="81"/>
      <c r="Z10172" s="153"/>
      <c r="AG10172" s="81"/>
      <c r="AJ10172" s="153"/>
      <c r="AL10172" s="154"/>
      <c r="AM10172" s="153"/>
      <c r="AN10172" s="81"/>
      <c r="AO10172" s="153"/>
      <c r="AQ10172" s="154"/>
      <c r="AR10172" s="153"/>
      <c r="AS10172" s="81"/>
      <c r="AT10172" s="153"/>
      <c r="AV10172" s="154"/>
      <c r="AW10172" s="153"/>
      <c r="BB10172" s="81"/>
      <c r="CB10172" s="82"/>
      <c r="CC10172" s="82"/>
      <c r="CM10172" s="81"/>
      <c r="CN10172" s="81"/>
      <c r="CO10172" s="81"/>
      <c r="CY10172" s="124"/>
      <c r="CZ10172" s="81"/>
      <c r="DE10172" s="125"/>
      <c r="DF10172" s="81"/>
    </row>
    <row r="10173" spans="15:110" x14ac:dyDescent="0.25">
      <c r="O10173" s="156"/>
      <c r="P10173" s="157"/>
      <c r="Q10173" s="105"/>
      <c r="R10173" s="158"/>
      <c r="S10173" s="159"/>
      <c r="T10173" s="153"/>
      <c r="Y10173" s="81"/>
      <c r="Z10173" s="153"/>
      <c r="AG10173" s="81"/>
      <c r="AJ10173" s="153"/>
      <c r="AL10173" s="154"/>
      <c r="AM10173" s="153"/>
      <c r="AN10173" s="81"/>
      <c r="AO10173" s="153"/>
      <c r="AQ10173" s="154"/>
      <c r="AR10173" s="153"/>
      <c r="AS10173" s="81"/>
      <c r="AT10173" s="153"/>
      <c r="AV10173" s="154"/>
      <c r="AW10173" s="153"/>
      <c r="BB10173" s="81"/>
      <c r="CB10173" s="82"/>
      <c r="CC10173" s="82"/>
      <c r="CM10173" s="81"/>
      <c r="CN10173" s="81"/>
      <c r="CO10173" s="81"/>
      <c r="CY10173" s="124"/>
      <c r="CZ10173" s="81"/>
      <c r="DE10173" s="125"/>
      <c r="DF10173" s="81"/>
    </row>
    <row r="10174" spans="15:110" x14ac:dyDescent="0.25">
      <c r="O10174" s="156"/>
      <c r="P10174" s="157"/>
      <c r="Q10174" s="105"/>
      <c r="R10174" s="158"/>
      <c r="S10174" s="159"/>
      <c r="T10174" s="153"/>
      <c r="Y10174" s="81"/>
      <c r="Z10174" s="153"/>
      <c r="AG10174" s="81"/>
      <c r="AJ10174" s="153"/>
      <c r="AL10174" s="154"/>
      <c r="AM10174" s="153"/>
      <c r="AN10174" s="81"/>
      <c r="AO10174" s="153"/>
      <c r="AQ10174" s="154"/>
      <c r="AR10174" s="153"/>
      <c r="AS10174" s="81"/>
      <c r="AT10174" s="153"/>
      <c r="AV10174" s="154"/>
      <c r="AW10174" s="153"/>
      <c r="BB10174" s="81"/>
      <c r="CB10174" s="82"/>
      <c r="CC10174" s="82"/>
      <c r="CM10174" s="81"/>
      <c r="CN10174" s="81"/>
      <c r="CO10174" s="81"/>
      <c r="CY10174" s="124"/>
      <c r="CZ10174" s="81"/>
      <c r="DE10174" s="125"/>
      <c r="DF10174" s="81"/>
    </row>
    <row r="10175" spans="15:110" x14ac:dyDescent="0.25">
      <c r="O10175" s="156"/>
      <c r="P10175" s="157"/>
      <c r="Q10175" s="105"/>
      <c r="R10175" s="158"/>
      <c r="S10175" s="159"/>
      <c r="T10175" s="153"/>
      <c r="Y10175" s="81"/>
      <c r="Z10175" s="153"/>
      <c r="AG10175" s="81"/>
      <c r="AJ10175" s="153"/>
      <c r="AL10175" s="154"/>
      <c r="AM10175" s="153"/>
      <c r="AN10175" s="81"/>
      <c r="AO10175" s="153"/>
      <c r="AQ10175" s="154"/>
      <c r="AR10175" s="153"/>
      <c r="AS10175" s="81"/>
      <c r="AT10175" s="153"/>
      <c r="AV10175" s="154"/>
      <c r="AW10175" s="153"/>
      <c r="BB10175" s="81"/>
      <c r="CB10175" s="82"/>
      <c r="CC10175" s="82"/>
      <c r="CM10175" s="81"/>
      <c r="CN10175" s="81"/>
      <c r="CO10175" s="81"/>
      <c r="CY10175" s="124"/>
      <c r="CZ10175" s="81"/>
      <c r="DE10175" s="125"/>
      <c r="DF10175" s="81"/>
    </row>
    <row r="10176" spans="15:110" x14ac:dyDescent="0.25">
      <c r="O10176" s="156"/>
      <c r="P10176" s="157"/>
      <c r="Q10176" s="105"/>
      <c r="R10176" s="158"/>
      <c r="S10176" s="159"/>
      <c r="T10176" s="153"/>
      <c r="Y10176" s="81"/>
      <c r="Z10176" s="153"/>
      <c r="AG10176" s="81"/>
      <c r="AJ10176" s="153"/>
      <c r="AL10176" s="154"/>
      <c r="AM10176" s="153"/>
      <c r="AN10176" s="81"/>
      <c r="AO10176" s="153"/>
      <c r="AQ10176" s="154"/>
      <c r="AR10176" s="153"/>
      <c r="AS10176" s="81"/>
      <c r="AT10176" s="153"/>
      <c r="AV10176" s="154"/>
      <c r="AW10176" s="153"/>
      <c r="BB10176" s="81"/>
      <c r="CB10176" s="82"/>
      <c r="CC10176" s="82"/>
      <c r="CM10176" s="81"/>
      <c r="CN10176" s="81"/>
      <c r="CO10176" s="81"/>
      <c r="CY10176" s="124"/>
      <c r="CZ10176" s="81"/>
      <c r="DE10176" s="125"/>
      <c r="DF10176" s="81"/>
    </row>
    <row r="10177" spans="15:110" x14ac:dyDescent="0.25">
      <c r="O10177" s="156"/>
      <c r="P10177" s="157"/>
      <c r="Q10177" s="105"/>
      <c r="R10177" s="158"/>
      <c r="S10177" s="159"/>
      <c r="T10177" s="153"/>
      <c r="Y10177" s="81"/>
      <c r="Z10177" s="153"/>
      <c r="AG10177" s="81"/>
      <c r="AJ10177" s="153"/>
      <c r="AL10177" s="154"/>
      <c r="AM10177" s="153"/>
      <c r="AN10177" s="81"/>
      <c r="AO10177" s="153"/>
      <c r="AQ10177" s="154"/>
      <c r="AR10177" s="153"/>
      <c r="AS10177" s="81"/>
      <c r="AT10177" s="153"/>
      <c r="AV10177" s="154"/>
      <c r="AW10177" s="153"/>
      <c r="BB10177" s="81"/>
      <c r="CB10177" s="82"/>
      <c r="CC10177" s="82"/>
      <c r="CM10177" s="81"/>
      <c r="CN10177" s="81"/>
      <c r="CO10177" s="81"/>
      <c r="CY10177" s="124"/>
      <c r="CZ10177" s="81"/>
      <c r="DE10177" s="125"/>
      <c r="DF10177" s="81"/>
    </row>
    <row r="10178" spans="15:110" x14ac:dyDescent="0.25">
      <c r="O10178" s="156"/>
      <c r="P10178" s="157"/>
      <c r="Q10178" s="105"/>
      <c r="R10178" s="158"/>
      <c r="S10178" s="159"/>
      <c r="T10178" s="153"/>
      <c r="Y10178" s="81"/>
      <c r="Z10178" s="153"/>
      <c r="AG10178" s="81"/>
      <c r="AJ10178" s="153"/>
      <c r="AL10178" s="154"/>
      <c r="AM10178" s="153"/>
      <c r="AN10178" s="81"/>
      <c r="AO10178" s="153"/>
      <c r="AQ10178" s="154"/>
      <c r="AR10178" s="153"/>
      <c r="AS10178" s="81"/>
      <c r="AT10178" s="153"/>
      <c r="AV10178" s="154"/>
      <c r="AW10178" s="153"/>
      <c r="BB10178" s="81"/>
      <c r="CB10178" s="82"/>
      <c r="CC10178" s="82"/>
      <c r="CM10178" s="81"/>
      <c r="CN10178" s="81"/>
      <c r="CO10178" s="81"/>
      <c r="CY10178" s="124"/>
      <c r="CZ10178" s="81"/>
      <c r="DE10178" s="125"/>
      <c r="DF10178" s="81"/>
    </row>
    <row r="10179" spans="15:110" x14ac:dyDescent="0.25">
      <c r="O10179" s="156"/>
      <c r="P10179" s="157"/>
      <c r="Q10179" s="105"/>
      <c r="R10179" s="158"/>
      <c r="S10179" s="159"/>
      <c r="T10179" s="153"/>
      <c r="Y10179" s="81"/>
      <c r="Z10179" s="153"/>
      <c r="AG10179" s="81"/>
      <c r="AJ10179" s="153"/>
      <c r="AL10179" s="154"/>
      <c r="AM10179" s="153"/>
      <c r="AN10179" s="81"/>
      <c r="AO10179" s="153"/>
      <c r="AQ10179" s="154"/>
      <c r="AR10179" s="153"/>
      <c r="AS10179" s="81"/>
      <c r="AT10179" s="153"/>
      <c r="AV10179" s="154"/>
      <c r="AW10179" s="153"/>
      <c r="BB10179" s="81"/>
      <c r="CB10179" s="82"/>
      <c r="CC10179" s="82"/>
      <c r="CM10179" s="81"/>
      <c r="CN10179" s="81"/>
      <c r="CO10179" s="81"/>
      <c r="CY10179" s="124"/>
      <c r="CZ10179" s="81"/>
      <c r="DE10179" s="125"/>
      <c r="DF10179" s="81"/>
    </row>
    <row r="10180" spans="15:110" x14ac:dyDescent="0.25">
      <c r="O10180" s="156"/>
      <c r="P10180" s="157"/>
      <c r="Q10180" s="105"/>
      <c r="R10180" s="158"/>
      <c r="S10180" s="159"/>
      <c r="T10180" s="153"/>
      <c r="Y10180" s="81"/>
      <c r="Z10180" s="153"/>
      <c r="AG10180" s="81"/>
      <c r="AJ10180" s="153"/>
      <c r="AL10180" s="154"/>
      <c r="AM10180" s="153"/>
      <c r="AN10180" s="81"/>
      <c r="AO10180" s="153"/>
      <c r="AQ10180" s="154"/>
      <c r="AR10180" s="153"/>
      <c r="AS10180" s="81"/>
      <c r="AT10180" s="153"/>
      <c r="AV10180" s="154"/>
      <c r="AW10180" s="153"/>
      <c r="BB10180" s="81"/>
      <c r="CB10180" s="82"/>
      <c r="CC10180" s="82"/>
      <c r="CM10180" s="81"/>
      <c r="CN10180" s="81"/>
      <c r="CO10180" s="81"/>
      <c r="CY10180" s="124"/>
      <c r="CZ10180" s="81"/>
      <c r="DE10180" s="125"/>
      <c r="DF10180" s="81"/>
    </row>
    <row r="10181" spans="15:110" x14ac:dyDescent="0.25">
      <c r="O10181" s="156"/>
      <c r="P10181" s="157"/>
      <c r="Q10181" s="105"/>
      <c r="R10181" s="158"/>
      <c r="S10181" s="159"/>
      <c r="T10181" s="153"/>
      <c r="Y10181" s="81"/>
      <c r="Z10181" s="153"/>
      <c r="AG10181" s="81"/>
      <c r="AJ10181" s="153"/>
      <c r="AL10181" s="154"/>
      <c r="AM10181" s="153"/>
      <c r="AN10181" s="81"/>
      <c r="AO10181" s="153"/>
      <c r="AQ10181" s="154"/>
      <c r="AR10181" s="153"/>
      <c r="AS10181" s="81"/>
      <c r="AT10181" s="153"/>
      <c r="AV10181" s="154"/>
      <c r="AW10181" s="153"/>
      <c r="BB10181" s="81"/>
      <c r="CB10181" s="82"/>
      <c r="CC10181" s="82"/>
      <c r="CM10181" s="81"/>
      <c r="CN10181" s="81"/>
      <c r="CO10181" s="81"/>
      <c r="CY10181" s="124"/>
      <c r="CZ10181" s="81"/>
      <c r="DE10181" s="125"/>
      <c r="DF10181" s="81"/>
    </row>
    <row r="10182" spans="15:110" x14ac:dyDescent="0.25">
      <c r="O10182" s="156"/>
      <c r="P10182" s="157"/>
      <c r="Q10182" s="105"/>
      <c r="R10182" s="158"/>
      <c r="S10182" s="159"/>
      <c r="T10182" s="153"/>
      <c r="Y10182" s="81"/>
      <c r="Z10182" s="153"/>
      <c r="AG10182" s="81"/>
      <c r="AJ10182" s="153"/>
      <c r="AL10182" s="154"/>
      <c r="AM10182" s="153"/>
      <c r="AN10182" s="81"/>
      <c r="AO10182" s="153"/>
      <c r="AQ10182" s="154"/>
      <c r="AR10182" s="153"/>
      <c r="AS10182" s="81"/>
      <c r="AT10182" s="153"/>
      <c r="AV10182" s="154"/>
      <c r="AW10182" s="153"/>
      <c r="BB10182" s="81"/>
      <c r="CB10182" s="82"/>
      <c r="CC10182" s="82"/>
      <c r="CM10182" s="81"/>
      <c r="CN10182" s="81"/>
      <c r="CO10182" s="81"/>
      <c r="CY10182" s="124"/>
      <c r="CZ10182" s="81"/>
      <c r="DE10182" s="125"/>
      <c r="DF10182" s="81"/>
    </row>
    <row r="10183" spans="15:110" x14ac:dyDescent="0.25">
      <c r="O10183" s="156"/>
      <c r="P10183" s="157"/>
      <c r="Q10183" s="105"/>
      <c r="R10183" s="158"/>
      <c r="S10183" s="159"/>
      <c r="T10183" s="153"/>
      <c r="Y10183" s="81"/>
      <c r="Z10183" s="153"/>
      <c r="AG10183" s="81"/>
      <c r="AJ10183" s="153"/>
      <c r="AL10183" s="154"/>
      <c r="AM10183" s="153"/>
      <c r="AN10183" s="81"/>
      <c r="AO10183" s="153"/>
      <c r="AQ10183" s="154"/>
      <c r="AR10183" s="153"/>
      <c r="AS10183" s="81"/>
      <c r="AT10183" s="153"/>
      <c r="AV10183" s="154"/>
      <c r="AW10183" s="153"/>
      <c r="BB10183" s="81"/>
      <c r="CB10183" s="82"/>
      <c r="CC10183" s="82"/>
      <c r="CM10183" s="81"/>
      <c r="CN10183" s="81"/>
      <c r="CO10183" s="81"/>
      <c r="CY10183" s="124"/>
      <c r="CZ10183" s="81"/>
      <c r="DE10183" s="125"/>
      <c r="DF10183" s="81"/>
    </row>
    <row r="10184" spans="15:110" x14ac:dyDescent="0.25">
      <c r="O10184" s="156"/>
      <c r="P10184" s="157"/>
      <c r="Q10184" s="105"/>
      <c r="R10184" s="158"/>
      <c r="S10184" s="159"/>
      <c r="T10184" s="153"/>
      <c r="Y10184" s="81"/>
      <c r="Z10184" s="153"/>
      <c r="AG10184" s="81"/>
      <c r="AJ10184" s="153"/>
      <c r="AL10184" s="154"/>
      <c r="AM10184" s="153"/>
      <c r="AN10184" s="81"/>
      <c r="AO10184" s="153"/>
      <c r="AQ10184" s="154"/>
      <c r="AR10184" s="153"/>
      <c r="AS10184" s="81"/>
      <c r="AT10184" s="153"/>
      <c r="AV10184" s="154"/>
      <c r="AW10184" s="153"/>
      <c r="BB10184" s="81"/>
      <c r="CB10184" s="82"/>
      <c r="CC10184" s="82"/>
      <c r="CM10184" s="81"/>
      <c r="CN10184" s="81"/>
      <c r="CO10184" s="81"/>
      <c r="CY10184" s="124"/>
      <c r="CZ10184" s="81"/>
      <c r="DE10184" s="125"/>
      <c r="DF10184" s="81"/>
    </row>
    <row r="10185" spans="15:110" x14ac:dyDescent="0.25">
      <c r="O10185" s="156"/>
      <c r="P10185" s="157"/>
      <c r="Q10185" s="105"/>
      <c r="R10185" s="158"/>
      <c r="S10185" s="159"/>
      <c r="T10185" s="153"/>
      <c r="Y10185" s="81"/>
      <c r="Z10185" s="153"/>
      <c r="AG10185" s="81"/>
      <c r="AJ10185" s="153"/>
      <c r="AL10185" s="154"/>
      <c r="AM10185" s="153"/>
      <c r="AN10185" s="81"/>
      <c r="AO10185" s="153"/>
      <c r="AQ10185" s="154"/>
      <c r="AR10185" s="153"/>
      <c r="AS10185" s="81"/>
      <c r="AT10185" s="153"/>
      <c r="AV10185" s="154"/>
      <c r="AW10185" s="153"/>
      <c r="BB10185" s="81"/>
      <c r="CB10185" s="82"/>
      <c r="CC10185" s="82"/>
      <c r="CM10185" s="81"/>
      <c r="CN10185" s="81"/>
      <c r="CO10185" s="81"/>
      <c r="CY10185" s="124"/>
      <c r="CZ10185" s="81"/>
      <c r="DE10185" s="125"/>
      <c r="DF10185" s="81"/>
    </row>
    <row r="10186" spans="15:110" x14ac:dyDescent="0.25">
      <c r="O10186" s="156"/>
      <c r="P10186" s="157"/>
      <c r="Q10186" s="105"/>
      <c r="R10186" s="158"/>
      <c r="S10186" s="159"/>
      <c r="T10186" s="153"/>
      <c r="Y10186" s="81"/>
      <c r="Z10186" s="153"/>
      <c r="AG10186" s="81"/>
      <c r="AJ10186" s="153"/>
      <c r="AL10186" s="154"/>
      <c r="AM10186" s="153"/>
      <c r="AN10186" s="81"/>
      <c r="AO10186" s="153"/>
      <c r="AQ10186" s="154"/>
      <c r="AR10186" s="153"/>
      <c r="AS10186" s="81"/>
      <c r="AT10186" s="153"/>
      <c r="AV10186" s="154"/>
      <c r="AW10186" s="153"/>
      <c r="BB10186" s="81"/>
      <c r="CB10186" s="82"/>
      <c r="CC10186" s="82"/>
      <c r="CM10186" s="81"/>
      <c r="CN10186" s="81"/>
      <c r="CO10186" s="81"/>
      <c r="CY10186" s="124"/>
      <c r="CZ10186" s="81"/>
      <c r="DE10186" s="125"/>
      <c r="DF10186" s="81"/>
    </row>
    <row r="10187" spans="15:110" x14ac:dyDescent="0.25">
      <c r="O10187" s="156"/>
      <c r="P10187" s="157"/>
      <c r="Q10187" s="105"/>
      <c r="R10187" s="158"/>
      <c r="S10187" s="159"/>
      <c r="T10187" s="153"/>
      <c r="Y10187" s="81"/>
      <c r="Z10187" s="153"/>
      <c r="AG10187" s="81"/>
      <c r="AJ10187" s="153"/>
      <c r="AL10187" s="154"/>
      <c r="AM10187" s="153"/>
      <c r="AN10187" s="81"/>
      <c r="AO10187" s="153"/>
      <c r="AQ10187" s="154"/>
      <c r="AR10187" s="153"/>
      <c r="AS10187" s="81"/>
      <c r="AT10187" s="153"/>
      <c r="AV10187" s="154"/>
      <c r="AW10187" s="153"/>
      <c r="BB10187" s="81"/>
      <c r="CB10187" s="82"/>
      <c r="CC10187" s="82"/>
      <c r="CM10187" s="81"/>
      <c r="CN10187" s="81"/>
      <c r="CO10187" s="81"/>
      <c r="CY10187" s="124"/>
      <c r="CZ10187" s="81"/>
      <c r="DE10187" s="125"/>
      <c r="DF10187" s="81"/>
    </row>
    <row r="10188" spans="15:110" x14ac:dyDescent="0.25">
      <c r="O10188" s="156"/>
      <c r="P10188" s="157"/>
      <c r="Q10188" s="105"/>
      <c r="R10188" s="158"/>
      <c r="S10188" s="159"/>
      <c r="T10188" s="153"/>
      <c r="Y10188" s="81"/>
      <c r="Z10188" s="153"/>
      <c r="AG10188" s="81"/>
      <c r="AJ10188" s="153"/>
      <c r="AL10188" s="154"/>
      <c r="AM10188" s="153"/>
      <c r="AN10188" s="81"/>
      <c r="AO10188" s="153"/>
      <c r="AQ10188" s="154"/>
      <c r="AR10188" s="153"/>
      <c r="AS10188" s="81"/>
      <c r="AT10188" s="153"/>
      <c r="AV10188" s="154"/>
      <c r="AW10188" s="153"/>
      <c r="BB10188" s="81"/>
      <c r="CB10188" s="82"/>
      <c r="CC10188" s="82"/>
      <c r="CM10188" s="81"/>
      <c r="CN10188" s="81"/>
      <c r="CO10188" s="81"/>
      <c r="CY10188" s="124"/>
      <c r="CZ10188" s="81"/>
      <c r="DE10188" s="125"/>
      <c r="DF10188" s="81"/>
    </row>
    <row r="10189" spans="15:110" x14ac:dyDescent="0.25">
      <c r="O10189" s="156"/>
      <c r="P10189" s="157"/>
      <c r="Q10189" s="105"/>
      <c r="R10189" s="158"/>
      <c r="S10189" s="159"/>
      <c r="T10189" s="153"/>
      <c r="Y10189" s="81"/>
      <c r="Z10189" s="153"/>
      <c r="AG10189" s="81"/>
      <c r="AJ10189" s="153"/>
      <c r="AL10189" s="154"/>
      <c r="AM10189" s="153"/>
      <c r="AN10189" s="81"/>
      <c r="AO10189" s="153"/>
      <c r="AQ10189" s="154"/>
      <c r="AR10189" s="153"/>
      <c r="AS10189" s="81"/>
      <c r="AT10189" s="153"/>
      <c r="AV10189" s="154"/>
      <c r="AW10189" s="153"/>
      <c r="BB10189" s="81"/>
      <c r="CB10189" s="82"/>
      <c r="CC10189" s="82"/>
      <c r="CM10189" s="81"/>
      <c r="CN10189" s="81"/>
      <c r="CO10189" s="81"/>
      <c r="CY10189" s="124"/>
      <c r="CZ10189" s="81"/>
      <c r="DE10189" s="125"/>
      <c r="DF10189" s="81"/>
    </row>
    <row r="10190" spans="15:110" x14ac:dyDescent="0.25">
      <c r="O10190" s="156"/>
      <c r="P10190" s="157"/>
      <c r="Q10190" s="105"/>
      <c r="R10190" s="158"/>
      <c r="S10190" s="159"/>
      <c r="T10190" s="153"/>
      <c r="Y10190" s="81"/>
      <c r="Z10190" s="153"/>
      <c r="AG10190" s="81"/>
      <c r="AJ10190" s="153"/>
      <c r="AL10190" s="154"/>
      <c r="AM10190" s="153"/>
      <c r="AN10190" s="81"/>
      <c r="AO10190" s="153"/>
      <c r="AQ10190" s="154"/>
      <c r="AR10190" s="153"/>
      <c r="AS10190" s="81"/>
      <c r="AT10190" s="153"/>
      <c r="AV10190" s="154"/>
      <c r="AW10190" s="153"/>
      <c r="BB10190" s="81"/>
      <c r="CB10190" s="82"/>
      <c r="CC10190" s="82"/>
      <c r="CM10190" s="81"/>
      <c r="CN10190" s="81"/>
      <c r="CO10190" s="81"/>
      <c r="CY10190" s="124"/>
      <c r="CZ10190" s="81"/>
      <c r="DE10190" s="125"/>
      <c r="DF10190" s="81"/>
    </row>
    <row r="10191" spans="15:110" x14ac:dyDescent="0.25">
      <c r="O10191" s="156"/>
      <c r="P10191" s="157"/>
      <c r="Q10191" s="105"/>
      <c r="R10191" s="158"/>
      <c r="S10191" s="159"/>
      <c r="T10191" s="153"/>
      <c r="Y10191" s="81"/>
      <c r="Z10191" s="153"/>
      <c r="AG10191" s="81"/>
      <c r="AJ10191" s="153"/>
      <c r="AL10191" s="154"/>
      <c r="AM10191" s="153"/>
      <c r="AN10191" s="81"/>
      <c r="AO10191" s="153"/>
      <c r="AQ10191" s="154"/>
      <c r="AR10191" s="153"/>
      <c r="AS10191" s="81"/>
      <c r="AT10191" s="153"/>
      <c r="AV10191" s="154"/>
      <c r="AW10191" s="153"/>
      <c r="BB10191" s="81"/>
      <c r="CB10191" s="82"/>
      <c r="CC10191" s="82"/>
      <c r="CM10191" s="81"/>
      <c r="CN10191" s="81"/>
      <c r="CO10191" s="81"/>
      <c r="CY10191" s="124"/>
      <c r="CZ10191" s="81"/>
      <c r="DE10191" s="125"/>
      <c r="DF10191" s="81"/>
    </row>
    <row r="10192" spans="15:110" x14ac:dyDescent="0.25">
      <c r="O10192" s="156"/>
      <c r="P10192" s="157"/>
      <c r="Q10192" s="105"/>
      <c r="R10192" s="158"/>
      <c r="S10192" s="159"/>
      <c r="T10192" s="153"/>
      <c r="Y10192" s="81"/>
      <c r="Z10192" s="153"/>
      <c r="AG10192" s="81"/>
      <c r="AJ10192" s="153"/>
      <c r="AL10192" s="154"/>
      <c r="AM10192" s="153"/>
      <c r="AN10192" s="81"/>
      <c r="AO10192" s="153"/>
      <c r="AQ10192" s="154"/>
      <c r="AR10192" s="153"/>
      <c r="AS10192" s="81"/>
      <c r="AT10192" s="153"/>
      <c r="AV10192" s="154"/>
      <c r="AW10192" s="153"/>
      <c r="BB10192" s="81"/>
      <c r="CB10192" s="82"/>
      <c r="CC10192" s="82"/>
      <c r="CM10192" s="81"/>
      <c r="CN10192" s="81"/>
      <c r="CO10192" s="81"/>
      <c r="CY10192" s="124"/>
      <c r="CZ10192" s="81"/>
      <c r="DE10192" s="125"/>
      <c r="DF10192" s="81"/>
    </row>
    <row r="10193" spans="15:110" x14ac:dyDescent="0.25">
      <c r="O10193" s="156"/>
      <c r="P10193" s="157"/>
      <c r="Q10193" s="105"/>
      <c r="R10193" s="158"/>
      <c r="S10193" s="159"/>
      <c r="T10193" s="153"/>
      <c r="Y10193" s="81"/>
      <c r="Z10193" s="153"/>
      <c r="AG10193" s="81"/>
      <c r="AJ10193" s="153"/>
      <c r="AL10193" s="154"/>
      <c r="AM10193" s="153"/>
      <c r="AN10193" s="81"/>
      <c r="AO10193" s="153"/>
      <c r="AQ10193" s="154"/>
      <c r="AR10193" s="153"/>
      <c r="AS10193" s="81"/>
      <c r="AT10193" s="153"/>
      <c r="AV10193" s="154"/>
      <c r="AW10193" s="153"/>
      <c r="BB10193" s="81"/>
      <c r="CB10193" s="82"/>
      <c r="CC10193" s="82"/>
      <c r="CM10193" s="81"/>
      <c r="CN10193" s="81"/>
      <c r="CO10193" s="81"/>
      <c r="CY10193" s="124"/>
      <c r="CZ10193" s="81"/>
      <c r="DE10193" s="125"/>
      <c r="DF10193" s="81"/>
    </row>
    <row r="10194" spans="15:110" x14ac:dyDescent="0.25">
      <c r="O10194" s="156"/>
      <c r="P10194" s="157"/>
      <c r="Q10194" s="105"/>
      <c r="R10194" s="158"/>
      <c r="S10194" s="159"/>
      <c r="T10194" s="153"/>
      <c r="Y10194" s="81"/>
      <c r="Z10194" s="153"/>
      <c r="AG10194" s="81"/>
      <c r="AJ10194" s="153"/>
      <c r="AL10194" s="154"/>
      <c r="AM10194" s="153"/>
      <c r="AN10194" s="81"/>
      <c r="AO10194" s="153"/>
      <c r="AQ10194" s="154"/>
      <c r="AR10194" s="153"/>
      <c r="AS10194" s="81"/>
      <c r="AT10194" s="153"/>
      <c r="AV10194" s="154"/>
      <c r="AW10194" s="153"/>
      <c r="BB10194" s="81"/>
      <c r="CB10194" s="82"/>
      <c r="CC10194" s="82"/>
      <c r="CM10194" s="81"/>
      <c r="CN10194" s="81"/>
      <c r="CO10194" s="81"/>
      <c r="CY10194" s="124"/>
      <c r="CZ10194" s="81"/>
      <c r="DE10194" s="125"/>
      <c r="DF10194" s="81"/>
    </row>
    <row r="10195" spans="15:110" x14ac:dyDescent="0.25">
      <c r="O10195" s="156"/>
      <c r="P10195" s="157"/>
      <c r="Q10195" s="105"/>
      <c r="R10195" s="158"/>
      <c r="S10195" s="159"/>
      <c r="T10195" s="153"/>
      <c r="Y10195" s="81"/>
      <c r="Z10195" s="153"/>
      <c r="AG10195" s="81"/>
      <c r="AJ10195" s="153"/>
      <c r="AL10195" s="154"/>
      <c r="AM10195" s="153"/>
      <c r="AN10195" s="81"/>
      <c r="AO10195" s="153"/>
      <c r="AQ10195" s="154"/>
      <c r="AR10195" s="153"/>
      <c r="AS10195" s="81"/>
      <c r="AT10195" s="153"/>
      <c r="AV10195" s="154"/>
      <c r="AW10195" s="153"/>
      <c r="BB10195" s="81"/>
      <c r="CB10195" s="82"/>
      <c r="CC10195" s="82"/>
      <c r="CM10195" s="81"/>
      <c r="CN10195" s="81"/>
      <c r="CO10195" s="81"/>
      <c r="CY10195" s="124"/>
      <c r="CZ10195" s="81"/>
      <c r="DE10195" s="125"/>
      <c r="DF10195" s="81"/>
    </row>
    <row r="10196" spans="15:110" x14ac:dyDescent="0.25">
      <c r="O10196" s="156"/>
      <c r="P10196" s="157"/>
      <c r="Q10196" s="105"/>
      <c r="R10196" s="158"/>
      <c r="S10196" s="159"/>
      <c r="T10196" s="153"/>
      <c r="Y10196" s="81"/>
      <c r="Z10196" s="153"/>
      <c r="AG10196" s="81"/>
      <c r="AJ10196" s="153"/>
      <c r="AL10196" s="154"/>
      <c r="AM10196" s="153"/>
      <c r="AN10196" s="81"/>
      <c r="AO10196" s="153"/>
      <c r="AQ10196" s="154"/>
      <c r="AR10196" s="153"/>
      <c r="AS10196" s="81"/>
      <c r="AT10196" s="153"/>
      <c r="AV10196" s="154"/>
      <c r="AW10196" s="153"/>
      <c r="BB10196" s="81"/>
      <c r="CB10196" s="82"/>
      <c r="CC10196" s="82"/>
      <c r="CM10196" s="81"/>
      <c r="CN10196" s="81"/>
      <c r="CO10196" s="81"/>
      <c r="CY10196" s="124"/>
      <c r="CZ10196" s="81"/>
      <c r="DE10196" s="125"/>
      <c r="DF10196" s="81"/>
    </row>
    <row r="10197" spans="15:110" x14ac:dyDescent="0.25">
      <c r="O10197" s="156"/>
      <c r="P10197" s="157"/>
      <c r="Q10197" s="105"/>
      <c r="R10197" s="158"/>
      <c r="S10197" s="159"/>
      <c r="T10197" s="153"/>
      <c r="Y10197" s="81"/>
      <c r="Z10197" s="153"/>
      <c r="AG10197" s="81"/>
      <c r="AJ10197" s="153"/>
      <c r="AL10197" s="154"/>
      <c r="AM10197" s="153"/>
      <c r="AN10197" s="81"/>
      <c r="AO10197" s="153"/>
      <c r="AQ10197" s="154"/>
      <c r="AR10197" s="153"/>
      <c r="AS10197" s="81"/>
      <c r="AT10197" s="153"/>
      <c r="AV10197" s="154"/>
      <c r="AW10197" s="153"/>
      <c r="BB10197" s="81"/>
      <c r="CB10197" s="82"/>
      <c r="CC10197" s="82"/>
      <c r="CM10197" s="81"/>
      <c r="CN10197" s="81"/>
      <c r="CO10197" s="81"/>
      <c r="CY10197" s="124"/>
      <c r="CZ10197" s="81"/>
      <c r="DE10197" s="125"/>
      <c r="DF10197" s="81"/>
    </row>
    <row r="10198" spans="15:110" x14ac:dyDescent="0.25">
      <c r="O10198" s="156"/>
      <c r="P10198" s="157"/>
      <c r="Q10198" s="105"/>
      <c r="R10198" s="158"/>
      <c r="S10198" s="159"/>
      <c r="T10198" s="153"/>
      <c r="Y10198" s="81"/>
      <c r="Z10198" s="153"/>
      <c r="AG10198" s="81"/>
      <c r="AJ10198" s="153"/>
      <c r="AL10198" s="154"/>
      <c r="AM10198" s="153"/>
      <c r="AN10198" s="81"/>
      <c r="AO10198" s="153"/>
      <c r="AQ10198" s="154"/>
      <c r="AR10198" s="153"/>
      <c r="AS10198" s="81"/>
      <c r="AT10198" s="153"/>
      <c r="AV10198" s="154"/>
      <c r="AW10198" s="153"/>
      <c r="BB10198" s="81"/>
      <c r="CB10198" s="82"/>
      <c r="CC10198" s="82"/>
      <c r="CM10198" s="81"/>
      <c r="CN10198" s="81"/>
      <c r="CO10198" s="81"/>
      <c r="CY10198" s="124"/>
      <c r="CZ10198" s="81"/>
      <c r="DE10198" s="125"/>
      <c r="DF10198" s="81"/>
    </row>
    <row r="10199" spans="15:110" x14ac:dyDescent="0.25">
      <c r="O10199" s="156"/>
      <c r="P10199" s="157"/>
      <c r="Q10199" s="105"/>
      <c r="R10199" s="158"/>
      <c r="S10199" s="159"/>
      <c r="T10199" s="153"/>
      <c r="Y10199" s="81"/>
      <c r="Z10199" s="153"/>
      <c r="AG10199" s="81"/>
      <c r="AJ10199" s="153"/>
      <c r="AL10199" s="154"/>
      <c r="AM10199" s="153"/>
      <c r="AN10199" s="81"/>
      <c r="AO10199" s="153"/>
      <c r="AQ10199" s="154"/>
      <c r="AR10199" s="153"/>
      <c r="AS10199" s="81"/>
      <c r="AT10199" s="153"/>
      <c r="AV10199" s="154"/>
      <c r="AW10199" s="153"/>
      <c r="BB10199" s="81"/>
      <c r="CB10199" s="82"/>
      <c r="CC10199" s="82"/>
      <c r="CM10199" s="81"/>
      <c r="CN10199" s="81"/>
      <c r="CO10199" s="81"/>
      <c r="CY10199" s="124"/>
      <c r="CZ10199" s="81"/>
      <c r="DE10199" s="125"/>
      <c r="DF10199" s="81"/>
    </row>
    <row r="10200" spans="15:110" x14ac:dyDescent="0.25">
      <c r="O10200" s="156"/>
      <c r="P10200" s="157"/>
      <c r="Q10200" s="105"/>
      <c r="R10200" s="158"/>
      <c r="S10200" s="159"/>
      <c r="T10200" s="153"/>
      <c r="Y10200" s="81"/>
      <c r="Z10200" s="153"/>
      <c r="AG10200" s="81"/>
      <c r="AJ10200" s="153"/>
      <c r="AL10200" s="154"/>
      <c r="AM10200" s="153"/>
      <c r="AN10200" s="81"/>
      <c r="AO10200" s="153"/>
      <c r="AQ10200" s="154"/>
      <c r="AR10200" s="153"/>
      <c r="AS10200" s="81"/>
      <c r="AT10200" s="153"/>
      <c r="AV10200" s="154"/>
      <c r="AW10200" s="153"/>
      <c r="BB10200" s="81"/>
      <c r="CB10200" s="82"/>
      <c r="CC10200" s="82"/>
      <c r="CM10200" s="81"/>
      <c r="CN10200" s="81"/>
      <c r="CO10200" s="81"/>
      <c r="CY10200" s="124"/>
      <c r="CZ10200" s="81"/>
      <c r="DE10200" s="125"/>
      <c r="DF10200" s="81"/>
    </row>
    <row r="10201" spans="15:110" x14ac:dyDescent="0.25">
      <c r="O10201" s="156"/>
      <c r="P10201" s="157"/>
      <c r="Q10201" s="105"/>
      <c r="R10201" s="158"/>
      <c r="S10201" s="159"/>
      <c r="T10201" s="153"/>
      <c r="Y10201" s="81"/>
      <c r="Z10201" s="153"/>
      <c r="AG10201" s="81"/>
      <c r="AJ10201" s="153"/>
      <c r="AL10201" s="154"/>
      <c r="AM10201" s="153"/>
      <c r="AN10201" s="81"/>
      <c r="AO10201" s="153"/>
      <c r="AQ10201" s="154"/>
      <c r="AR10201" s="153"/>
      <c r="AS10201" s="81"/>
      <c r="AT10201" s="153"/>
      <c r="AV10201" s="154"/>
      <c r="AW10201" s="153"/>
      <c r="BB10201" s="81"/>
      <c r="CB10201" s="82"/>
      <c r="CC10201" s="82"/>
      <c r="CM10201" s="81"/>
      <c r="CN10201" s="81"/>
      <c r="CO10201" s="81"/>
      <c r="CY10201" s="124"/>
      <c r="CZ10201" s="81"/>
      <c r="DE10201" s="125"/>
      <c r="DF10201" s="81"/>
    </row>
    <row r="10202" spans="15:110" x14ac:dyDescent="0.25">
      <c r="O10202" s="156"/>
      <c r="P10202" s="157"/>
      <c r="Q10202" s="105"/>
      <c r="R10202" s="158"/>
      <c r="S10202" s="159"/>
      <c r="T10202" s="153"/>
      <c r="Y10202" s="81"/>
      <c r="Z10202" s="153"/>
      <c r="AG10202" s="81"/>
      <c r="AJ10202" s="153"/>
      <c r="AL10202" s="154"/>
      <c r="AM10202" s="153"/>
      <c r="AN10202" s="81"/>
      <c r="AO10202" s="153"/>
      <c r="AQ10202" s="154"/>
      <c r="AR10202" s="153"/>
      <c r="AS10202" s="81"/>
      <c r="AT10202" s="153"/>
      <c r="AV10202" s="154"/>
      <c r="AW10202" s="153"/>
      <c r="BB10202" s="81"/>
      <c r="CB10202" s="82"/>
      <c r="CC10202" s="82"/>
      <c r="CM10202" s="81"/>
      <c r="CN10202" s="81"/>
      <c r="CO10202" s="81"/>
      <c r="CY10202" s="124"/>
      <c r="CZ10202" s="81"/>
      <c r="DE10202" s="125"/>
      <c r="DF10202" s="81"/>
    </row>
    <row r="10203" spans="15:110" x14ac:dyDescent="0.25">
      <c r="O10203" s="156"/>
      <c r="P10203" s="157"/>
      <c r="Q10203" s="105"/>
      <c r="R10203" s="158"/>
      <c r="S10203" s="159"/>
      <c r="T10203" s="153"/>
      <c r="Y10203" s="81"/>
      <c r="Z10203" s="153"/>
      <c r="AG10203" s="81"/>
      <c r="AJ10203" s="153"/>
      <c r="AL10203" s="154"/>
      <c r="AM10203" s="153"/>
      <c r="AN10203" s="81"/>
      <c r="AO10203" s="153"/>
      <c r="AQ10203" s="154"/>
      <c r="AR10203" s="153"/>
      <c r="AS10203" s="81"/>
      <c r="AT10203" s="153"/>
      <c r="AV10203" s="154"/>
      <c r="AW10203" s="153"/>
      <c r="BB10203" s="81"/>
      <c r="CB10203" s="82"/>
      <c r="CC10203" s="82"/>
      <c r="CM10203" s="81"/>
      <c r="CN10203" s="81"/>
      <c r="CO10203" s="81"/>
      <c r="CY10203" s="124"/>
      <c r="CZ10203" s="81"/>
      <c r="DE10203" s="125"/>
      <c r="DF10203" s="81"/>
    </row>
    <row r="10204" spans="15:110" x14ac:dyDescent="0.25">
      <c r="O10204" s="156"/>
      <c r="P10204" s="157"/>
      <c r="Q10204" s="105"/>
      <c r="R10204" s="158"/>
      <c r="S10204" s="159"/>
      <c r="T10204" s="153"/>
      <c r="Y10204" s="81"/>
      <c r="Z10204" s="153"/>
      <c r="AG10204" s="81"/>
      <c r="AJ10204" s="153"/>
      <c r="AL10204" s="154"/>
      <c r="AM10204" s="153"/>
      <c r="AN10204" s="81"/>
      <c r="AO10204" s="153"/>
      <c r="AQ10204" s="154"/>
      <c r="AR10204" s="153"/>
      <c r="AS10204" s="81"/>
      <c r="AT10204" s="153"/>
      <c r="AV10204" s="154"/>
      <c r="AW10204" s="153"/>
      <c r="BB10204" s="81"/>
      <c r="CB10204" s="82"/>
      <c r="CC10204" s="82"/>
      <c r="CM10204" s="81"/>
      <c r="CN10204" s="81"/>
      <c r="CO10204" s="81"/>
      <c r="CY10204" s="124"/>
      <c r="CZ10204" s="81"/>
      <c r="DE10204" s="125"/>
      <c r="DF10204" s="81"/>
    </row>
    <row r="10205" spans="15:110" x14ac:dyDescent="0.25">
      <c r="O10205" s="156"/>
      <c r="P10205" s="157"/>
      <c r="Q10205" s="105"/>
      <c r="R10205" s="158"/>
      <c r="S10205" s="159"/>
      <c r="T10205" s="153"/>
      <c r="Y10205" s="81"/>
      <c r="Z10205" s="153"/>
      <c r="AG10205" s="81"/>
      <c r="AJ10205" s="153"/>
      <c r="AL10205" s="154"/>
      <c r="AM10205" s="153"/>
      <c r="AN10205" s="81"/>
      <c r="AO10205" s="153"/>
      <c r="AQ10205" s="154"/>
      <c r="AR10205" s="153"/>
      <c r="AS10205" s="81"/>
      <c r="AT10205" s="153"/>
      <c r="AV10205" s="154"/>
      <c r="AW10205" s="153"/>
      <c r="BB10205" s="81"/>
      <c r="CB10205" s="82"/>
      <c r="CC10205" s="82"/>
      <c r="CM10205" s="81"/>
      <c r="CN10205" s="81"/>
      <c r="CO10205" s="81"/>
      <c r="CY10205" s="124"/>
      <c r="CZ10205" s="81"/>
      <c r="DE10205" s="125"/>
      <c r="DF10205" s="81"/>
    </row>
    <row r="10206" spans="15:110" x14ac:dyDescent="0.25">
      <c r="O10206" s="156"/>
      <c r="P10206" s="157"/>
      <c r="Q10206" s="105"/>
      <c r="R10206" s="158"/>
      <c r="S10206" s="159"/>
      <c r="T10206" s="153"/>
      <c r="Y10206" s="81"/>
      <c r="Z10206" s="153"/>
      <c r="AG10206" s="81"/>
      <c r="AJ10206" s="153"/>
      <c r="AL10206" s="154"/>
      <c r="AM10206" s="153"/>
      <c r="AN10206" s="81"/>
      <c r="AO10206" s="153"/>
      <c r="AQ10206" s="154"/>
      <c r="AR10206" s="153"/>
      <c r="AS10206" s="81"/>
      <c r="AT10206" s="153"/>
      <c r="AV10206" s="154"/>
      <c r="AW10206" s="153"/>
      <c r="BB10206" s="81"/>
      <c r="CB10206" s="82"/>
      <c r="CC10206" s="82"/>
      <c r="CM10206" s="81"/>
      <c r="CN10206" s="81"/>
      <c r="CO10206" s="81"/>
      <c r="CY10206" s="124"/>
      <c r="CZ10206" s="81"/>
      <c r="DE10206" s="125"/>
      <c r="DF10206" s="81"/>
    </row>
    <row r="10207" spans="15:110" x14ac:dyDescent="0.25">
      <c r="O10207" s="156"/>
      <c r="P10207" s="157"/>
      <c r="Q10207" s="105"/>
      <c r="R10207" s="158"/>
      <c r="S10207" s="159"/>
      <c r="T10207" s="153"/>
      <c r="Y10207" s="81"/>
      <c r="Z10207" s="153"/>
      <c r="AG10207" s="81"/>
      <c r="AJ10207" s="153"/>
      <c r="AL10207" s="154"/>
      <c r="AM10207" s="153"/>
      <c r="AN10207" s="81"/>
      <c r="AO10207" s="153"/>
      <c r="AQ10207" s="154"/>
      <c r="AR10207" s="153"/>
      <c r="AS10207" s="81"/>
      <c r="AT10207" s="153"/>
      <c r="AV10207" s="154"/>
      <c r="AW10207" s="153"/>
      <c r="BB10207" s="81"/>
      <c r="CB10207" s="82"/>
      <c r="CC10207" s="82"/>
      <c r="CM10207" s="81"/>
      <c r="CN10207" s="81"/>
      <c r="CO10207" s="81"/>
      <c r="CY10207" s="124"/>
      <c r="CZ10207" s="81"/>
      <c r="DE10207" s="125"/>
      <c r="DF10207" s="81"/>
    </row>
    <row r="10208" spans="15:110" x14ac:dyDescent="0.25">
      <c r="O10208" s="156"/>
      <c r="P10208" s="157"/>
      <c r="Q10208" s="105"/>
      <c r="R10208" s="158"/>
      <c r="S10208" s="159"/>
      <c r="T10208" s="153"/>
      <c r="Y10208" s="81"/>
      <c r="Z10208" s="153"/>
      <c r="AG10208" s="81"/>
      <c r="AJ10208" s="153"/>
      <c r="AL10208" s="154"/>
      <c r="AM10208" s="153"/>
      <c r="AN10208" s="81"/>
      <c r="AO10208" s="153"/>
      <c r="AQ10208" s="154"/>
      <c r="AR10208" s="153"/>
      <c r="AS10208" s="81"/>
      <c r="AT10208" s="153"/>
      <c r="AV10208" s="154"/>
      <c r="AW10208" s="153"/>
      <c r="BB10208" s="81"/>
      <c r="CB10208" s="82"/>
      <c r="CC10208" s="82"/>
      <c r="CM10208" s="81"/>
      <c r="CN10208" s="81"/>
      <c r="CO10208" s="81"/>
      <c r="CY10208" s="124"/>
      <c r="CZ10208" s="81"/>
      <c r="DE10208" s="125"/>
      <c r="DF10208" s="81"/>
    </row>
    <row r="10209" spans="15:110" x14ac:dyDescent="0.25">
      <c r="O10209" s="156"/>
      <c r="P10209" s="157"/>
      <c r="Q10209" s="105"/>
      <c r="R10209" s="158"/>
      <c r="S10209" s="159"/>
      <c r="T10209" s="153"/>
      <c r="Y10209" s="81"/>
      <c r="Z10209" s="153"/>
      <c r="AG10209" s="81"/>
      <c r="AJ10209" s="153"/>
      <c r="AL10209" s="154"/>
      <c r="AM10209" s="153"/>
      <c r="AN10209" s="81"/>
      <c r="AO10209" s="153"/>
      <c r="AQ10209" s="154"/>
      <c r="AR10209" s="153"/>
      <c r="AS10209" s="81"/>
      <c r="AT10209" s="153"/>
      <c r="AV10209" s="154"/>
      <c r="AW10209" s="153"/>
      <c r="BB10209" s="81"/>
      <c r="CB10209" s="82"/>
      <c r="CC10209" s="82"/>
      <c r="CM10209" s="81"/>
      <c r="CN10209" s="81"/>
      <c r="CO10209" s="81"/>
      <c r="CY10209" s="124"/>
      <c r="CZ10209" s="81"/>
      <c r="DE10209" s="125"/>
      <c r="DF10209" s="81"/>
    </row>
    <row r="10210" spans="15:110" x14ac:dyDescent="0.25">
      <c r="O10210" s="156"/>
      <c r="P10210" s="157"/>
      <c r="Q10210" s="105"/>
      <c r="R10210" s="158"/>
      <c r="S10210" s="159"/>
      <c r="T10210" s="153"/>
      <c r="Y10210" s="81"/>
      <c r="Z10210" s="153"/>
      <c r="AG10210" s="81"/>
      <c r="AJ10210" s="153"/>
      <c r="AL10210" s="154"/>
      <c r="AM10210" s="153"/>
      <c r="AN10210" s="81"/>
      <c r="AO10210" s="153"/>
      <c r="AQ10210" s="154"/>
      <c r="AR10210" s="153"/>
      <c r="AS10210" s="81"/>
      <c r="AT10210" s="153"/>
      <c r="AV10210" s="154"/>
      <c r="AW10210" s="153"/>
      <c r="BB10210" s="81"/>
      <c r="CB10210" s="82"/>
      <c r="CC10210" s="82"/>
      <c r="CM10210" s="81"/>
      <c r="CN10210" s="81"/>
      <c r="CO10210" s="81"/>
      <c r="CY10210" s="124"/>
      <c r="CZ10210" s="81"/>
      <c r="DE10210" s="125"/>
      <c r="DF10210" s="81"/>
    </row>
    <row r="10211" spans="15:110" x14ac:dyDescent="0.25">
      <c r="O10211" s="156"/>
      <c r="P10211" s="157"/>
      <c r="Q10211" s="105"/>
      <c r="R10211" s="158"/>
      <c r="S10211" s="159"/>
      <c r="T10211" s="153"/>
      <c r="Y10211" s="81"/>
      <c r="Z10211" s="153"/>
      <c r="AG10211" s="81"/>
      <c r="AJ10211" s="153"/>
      <c r="AL10211" s="154"/>
      <c r="AM10211" s="153"/>
      <c r="AN10211" s="81"/>
      <c r="AO10211" s="153"/>
      <c r="AQ10211" s="154"/>
      <c r="AR10211" s="153"/>
      <c r="AS10211" s="81"/>
      <c r="AT10211" s="153"/>
      <c r="AV10211" s="154"/>
      <c r="AW10211" s="153"/>
      <c r="BB10211" s="81"/>
      <c r="CB10211" s="82"/>
      <c r="CC10211" s="82"/>
      <c r="CM10211" s="81"/>
      <c r="CN10211" s="81"/>
      <c r="CO10211" s="81"/>
      <c r="CY10211" s="124"/>
      <c r="CZ10211" s="81"/>
      <c r="DE10211" s="125"/>
      <c r="DF10211" s="81"/>
    </row>
    <row r="10212" spans="15:110" x14ac:dyDescent="0.25">
      <c r="O10212" s="156"/>
      <c r="P10212" s="157"/>
      <c r="Q10212" s="105"/>
      <c r="R10212" s="158"/>
      <c r="S10212" s="159"/>
      <c r="T10212" s="153"/>
      <c r="Y10212" s="81"/>
      <c r="Z10212" s="153"/>
      <c r="AG10212" s="81"/>
      <c r="AJ10212" s="153"/>
      <c r="AL10212" s="154"/>
      <c r="AM10212" s="153"/>
      <c r="AN10212" s="81"/>
      <c r="AO10212" s="153"/>
      <c r="AQ10212" s="154"/>
      <c r="AR10212" s="153"/>
      <c r="AS10212" s="81"/>
      <c r="AT10212" s="153"/>
      <c r="AV10212" s="154"/>
      <c r="AW10212" s="153"/>
      <c r="BB10212" s="81"/>
      <c r="CB10212" s="82"/>
      <c r="CC10212" s="82"/>
      <c r="CM10212" s="81"/>
      <c r="CN10212" s="81"/>
      <c r="CO10212" s="81"/>
      <c r="CY10212" s="124"/>
      <c r="CZ10212" s="81"/>
      <c r="DE10212" s="125"/>
      <c r="DF10212" s="81"/>
    </row>
    <row r="10213" spans="15:110" x14ac:dyDescent="0.25">
      <c r="O10213" s="156"/>
      <c r="P10213" s="157"/>
      <c r="Q10213" s="105"/>
      <c r="R10213" s="158"/>
      <c r="S10213" s="159"/>
      <c r="T10213" s="153"/>
      <c r="Y10213" s="81"/>
      <c r="Z10213" s="153"/>
      <c r="AG10213" s="81"/>
      <c r="AJ10213" s="153"/>
      <c r="AL10213" s="154"/>
      <c r="AM10213" s="153"/>
      <c r="AN10213" s="81"/>
      <c r="AO10213" s="153"/>
      <c r="AQ10213" s="154"/>
      <c r="AR10213" s="153"/>
      <c r="AS10213" s="81"/>
      <c r="AT10213" s="153"/>
      <c r="AV10213" s="154"/>
      <c r="AW10213" s="153"/>
      <c r="BB10213" s="81"/>
      <c r="CB10213" s="82"/>
      <c r="CC10213" s="82"/>
      <c r="CM10213" s="81"/>
      <c r="CN10213" s="81"/>
      <c r="CO10213" s="81"/>
      <c r="CY10213" s="124"/>
      <c r="CZ10213" s="81"/>
      <c r="DE10213" s="125"/>
      <c r="DF10213" s="81"/>
    </row>
    <row r="10214" spans="15:110" x14ac:dyDescent="0.25">
      <c r="O10214" s="156"/>
      <c r="P10214" s="157"/>
      <c r="Q10214" s="105"/>
      <c r="R10214" s="158"/>
      <c r="S10214" s="159"/>
      <c r="T10214" s="153"/>
      <c r="Y10214" s="81"/>
      <c r="Z10214" s="153"/>
      <c r="AG10214" s="81"/>
      <c r="AJ10214" s="153"/>
      <c r="AL10214" s="154"/>
      <c r="AM10214" s="153"/>
      <c r="AN10214" s="81"/>
      <c r="AO10214" s="153"/>
      <c r="AQ10214" s="154"/>
      <c r="AR10214" s="153"/>
      <c r="AS10214" s="81"/>
      <c r="AT10214" s="153"/>
      <c r="AV10214" s="154"/>
      <c r="AW10214" s="153"/>
      <c r="BB10214" s="81"/>
      <c r="CB10214" s="82"/>
      <c r="CC10214" s="82"/>
      <c r="CM10214" s="81"/>
      <c r="CN10214" s="81"/>
      <c r="CO10214" s="81"/>
      <c r="CY10214" s="124"/>
      <c r="CZ10214" s="81"/>
      <c r="DE10214" s="125"/>
      <c r="DF10214" s="81"/>
    </row>
    <row r="10215" spans="15:110" x14ac:dyDescent="0.25">
      <c r="O10215" s="156"/>
      <c r="P10215" s="157"/>
      <c r="Q10215" s="105"/>
      <c r="R10215" s="158"/>
      <c r="S10215" s="159"/>
      <c r="T10215" s="153"/>
      <c r="Y10215" s="81"/>
      <c r="Z10215" s="153"/>
      <c r="AG10215" s="81"/>
      <c r="AJ10215" s="153"/>
      <c r="AL10215" s="154"/>
      <c r="AM10215" s="153"/>
      <c r="AN10215" s="81"/>
      <c r="AO10215" s="153"/>
      <c r="AQ10215" s="154"/>
      <c r="AR10215" s="153"/>
      <c r="AS10215" s="81"/>
      <c r="AT10215" s="153"/>
      <c r="AV10215" s="154"/>
      <c r="AW10215" s="153"/>
      <c r="BB10215" s="81"/>
      <c r="CB10215" s="82"/>
      <c r="CC10215" s="82"/>
      <c r="CM10215" s="81"/>
      <c r="CN10215" s="81"/>
      <c r="CO10215" s="81"/>
      <c r="CY10215" s="124"/>
      <c r="CZ10215" s="81"/>
      <c r="DE10215" s="125"/>
      <c r="DF10215" s="81"/>
    </row>
    <row r="10216" spans="15:110" x14ac:dyDescent="0.25">
      <c r="O10216" s="156"/>
      <c r="P10216" s="157"/>
      <c r="Q10216" s="105"/>
      <c r="R10216" s="158"/>
      <c r="S10216" s="159"/>
      <c r="T10216" s="153"/>
      <c r="Y10216" s="81"/>
      <c r="Z10216" s="153"/>
      <c r="AG10216" s="81"/>
      <c r="AJ10216" s="153"/>
      <c r="AL10216" s="154"/>
      <c r="AM10216" s="153"/>
      <c r="AN10216" s="81"/>
      <c r="AO10216" s="153"/>
      <c r="AQ10216" s="154"/>
      <c r="AR10216" s="153"/>
      <c r="AS10216" s="81"/>
      <c r="AT10216" s="153"/>
      <c r="AV10216" s="154"/>
      <c r="AW10216" s="153"/>
      <c r="BB10216" s="81"/>
      <c r="CB10216" s="82"/>
      <c r="CC10216" s="82"/>
      <c r="CM10216" s="81"/>
      <c r="CN10216" s="81"/>
      <c r="CO10216" s="81"/>
      <c r="CY10216" s="124"/>
      <c r="CZ10216" s="81"/>
      <c r="DE10216" s="125"/>
      <c r="DF10216" s="81"/>
    </row>
    <row r="10217" spans="15:110" x14ac:dyDescent="0.25">
      <c r="O10217" s="156"/>
      <c r="P10217" s="157"/>
      <c r="Q10217" s="105"/>
      <c r="R10217" s="158"/>
      <c r="S10217" s="159"/>
      <c r="T10217" s="153"/>
      <c r="Y10217" s="81"/>
      <c r="Z10217" s="153"/>
      <c r="AG10217" s="81"/>
      <c r="AJ10217" s="153"/>
      <c r="AL10217" s="154"/>
      <c r="AM10217" s="153"/>
      <c r="AN10217" s="81"/>
      <c r="AO10217" s="153"/>
      <c r="AQ10217" s="154"/>
      <c r="AR10217" s="153"/>
      <c r="AS10217" s="81"/>
      <c r="AT10217" s="153"/>
      <c r="AV10217" s="154"/>
      <c r="AW10217" s="153"/>
      <c r="BB10217" s="81"/>
      <c r="CB10217" s="82"/>
      <c r="CC10217" s="82"/>
      <c r="CM10217" s="81"/>
      <c r="CN10217" s="81"/>
      <c r="CO10217" s="81"/>
      <c r="CY10217" s="124"/>
      <c r="CZ10217" s="81"/>
      <c r="DE10217" s="125"/>
      <c r="DF10217" s="81"/>
    </row>
    <row r="10218" spans="15:110" x14ac:dyDescent="0.25">
      <c r="O10218" s="156"/>
      <c r="P10218" s="157"/>
      <c r="Q10218" s="105"/>
      <c r="R10218" s="158"/>
      <c r="S10218" s="159"/>
      <c r="T10218" s="153"/>
      <c r="Y10218" s="81"/>
      <c r="Z10218" s="153"/>
      <c r="AG10218" s="81"/>
      <c r="AJ10218" s="153"/>
      <c r="AL10218" s="154"/>
      <c r="AM10218" s="153"/>
      <c r="AN10218" s="81"/>
      <c r="AO10218" s="153"/>
      <c r="AQ10218" s="154"/>
      <c r="AR10218" s="153"/>
      <c r="AS10218" s="81"/>
      <c r="AT10218" s="153"/>
      <c r="AV10218" s="154"/>
      <c r="AW10218" s="153"/>
      <c r="BB10218" s="81"/>
      <c r="CB10218" s="82"/>
      <c r="CC10218" s="82"/>
      <c r="CM10218" s="81"/>
      <c r="CN10218" s="81"/>
      <c r="CO10218" s="81"/>
      <c r="CY10218" s="124"/>
      <c r="CZ10218" s="81"/>
      <c r="DE10218" s="125"/>
      <c r="DF10218" s="81"/>
    </row>
    <row r="10219" spans="15:110" x14ac:dyDescent="0.25">
      <c r="O10219" s="156"/>
      <c r="P10219" s="157"/>
      <c r="Q10219" s="105"/>
      <c r="R10219" s="158"/>
      <c r="S10219" s="159"/>
      <c r="T10219" s="153"/>
      <c r="Y10219" s="81"/>
      <c r="Z10219" s="153"/>
      <c r="AG10219" s="81"/>
      <c r="AJ10219" s="153"/>
      <c r="AL10219" s="154"/>
      <c r="AM10219" s="153"/>
      <c r="AN10219" s="81"/>
      <c r="AO10219" s="153"/>
      <c r="AQ10219" s="154"/>
      <c r="AR10219" s="153"/>
      <c r="AS10219" s="81"/>
      <c r="AT10219" s="153"/>
      <c r="AV10219" s="154"/>
      <c r="AW10219" s="153"/>
      <c r="BB10219" s="81"/>
      <c r="CB10219" s="82"/>
      <c r="CC10219" s="82"/>
      <c r="CM10219" s="81"/>
      <c r="CN10219" s="81"/>
      <c r="CO10219" s="81"/>
      <c r="CY10219" s="124"/>
      <c r="CZ10219" s="81"/>
      <c r="DE10219" s="125"/>
      <c r="DF10219" s="81"/>
    </row>
    <row r="10220" spans="15:110" x14ac:dyDescent="0.25">
      <c r="O10220" s="156"/>
      <c r="P10220" s="157"/>
      <c r="Q10220" s="105"/>
      <c r="R10220" s="158"/>
      <c r="S10220" s="159"/>
      <c r="T10220" s="153"/>
      <c r="Y10220" s="81"/>
      <c r="Z10220" s="153"/>
      <c r="AG10220" s="81"/>
      <c r="AJ10220" s="153"/>
      <c r="AL10220" s="154"/>
      <c r="AM10220" s="153"/>
      <c r="AN10220" s="81"/>
      <c r="AO10220" s="153"/>
      <c r="AQ10220" s="154"/>
      <c r="AR10220" s="153"/>
      <c r="AS10220" s="81"/>
      <c r="AT10220" s="153"/>
      <c r="AV10220" s="154"/>
      <c r="AW10220" s="153"/>
      <c r="BB10220" s="81"/>
      <c r="CB10220" s="82"/>
      <c r="CC10220" s="82"/>
      <c r="CM10220" s="81"/>
      <c r="CN10220" s="81"/>
      <c r="CO10220" s="81"/>
      <c r="CY10220" s="124"/>
      <c r="CZ10220" s="81"/>
      <c r="DE10220" s="125"/>
      <c r="DF10220" s="81"/>
    </row>
    <row r="10221" spans="15:110" x14ac:dyDescent="0.25">
      <c r="O10221" s="156"/>
      <c r="P10221" s="157"/>
      <c r="Q10221" s="105"/>
      <c r="R10221" s="158"/>
      <c r="S10221" s="159"/>
      <c r="T10221" s="153"/>
      <c r="Y10221" s="81"/>
      <c r="Z10221" s="153"/>
      <c r="AG10221" s="81"/>
      <c r="AJ10221" s="153"/>
      <c r="AL10221" s="154"/>
      <c r="AM10221" s="153"/>
      <c r="AN10221" s="81"/>
      <c r="AO10221" s="153"/>
      <c r="AQ10221" s="154"/>
      <c r="AR10221" s="153"/>
      <c r="AS10221" s="81"/>
      <c r="AT10221" s="153"/>
      <c r="AV10221" s="154"/>
      <c r="AW10221" s="153"/>
      <c r="BB10221" s="81"/>
      <c r="CB10221" s="82"/>
      <c r="CC10221" s="82"/>
      <c r="CM10221" s="81"/>
      <c r="CN10221" s="81"/>
      <c r="CO10221" s="81"/>
      <c r="CY10221" s="124"/>
      <c r="CZ10221" s="81"/>
      <c r="DE10221" s="125"/>
      <c r="DF10221" s="81"/>
    </row>
    <row r="10222" spans="15:110" x14ac:dyDescent="0.25">
      <c r="O10222" s="156"/>
      <c r="P10222" s="157"/>
      <c r="Q10222" s="105"/>
      <c r="R10222" s="158"/>
      <c r="S10222" s="159"/>
      <c r="T10222" s="153"/>
      <c r="Y10222" s="81"/>
      <c r="Z10222" s="153"/>
      <c r="AG10222" s="81"/>
      <c r="AJ10222" s="153"/>
      <c r="AL10222" s="154"/>
      <c r="AM10222" s="153"/>
      <c r="AN10222" s="81"/>
      <c r="AO10222" s="153"/>
      <c r="AQ10222" s="154"/>
      <c r="AR10222" s="153"/>
      <c r="AS10222" s="81"/>
      <c r="AT10222" s="153"/>
      <c r="AV10222" s="154"/>
      <c r="AW10222" s="153"/>
      <c r="BB10222" s="81"/>
      <c r="CB10222" s="82"/>
      <c r="CC10222" s="82"/>
      <c r="CM10222" s="81"/>
      <c r="CN10222" s="81"/>
      <c r="CO10222" s="81"/>
      <c r="CY10222" s="124"/>
      <c r="CZ10222" s="81"/>
      <c r="DE10222" s="125"/>
      <c r="DF10222" s="81"/>
    </row>
    <row r="10223" spans="15:110" x14ac:dyDescent="0.25">
      <c r="O10223" s="156"/>
      <c r="P10223" s="157"/>
      <c r="Q10223" s="105"/>
      <c r="R10223" s="158"/>
      <c r="S10223" s="159"/>
      <c r="T10223" s="153"/>
      <c r="Y10223" s="81"/>
      <c r="Z10223" s="153"/>
      <c r="AG10223" s="81"/>
      <c r="AJ10223" s="153"/>
      <c r="AL10223" s="154"/>
      <c r="AM10223" s="153"/>
      <c r="AN10223" s="81"/>
      <c r="AO10223" s="153"/>
      <c r="AQ10223" s="154"/>
      <c r="AR10223" s="153"/>
      <c r="AS10223" s="81"/>
      <c r="AT10223" s="153"/>
      <c r="AV10223" s="154"/>
      <c r="AW10223" s="153"/>
      <c r="BB10223" s="81"/>
      <c r="CB10223" s="82"/>
      <c r="CC10223" s="82"/>
      <c r="CM10223" s="81"/>
      <c r="CN10223" s="81"/>
      <c r="CO10223" s="81"/>
      <c r="CY10223" s="124"/>
      <c r="CZ10223" s="81"/>
      <c r="DE10223" s="125"/>
      <c r="DF10223" s="81"/>
    </row>
    <row r="10224" spans="15:110" x14ac:dyDescent="0.25">
      <c r="O10224" s="156"/>
      <c r="P10224" s="157"/>
      <c r="Q10224" s="105"/>
      <c r="R10224" s="158"/>
      <c r="S10224" s="159"/>
      <c r="T10224" s="153"/>
      <c r="Y10224" s="81"/>
      <c r="Z10224" s="153"/>
      <c r="AG10224" s="81"/>
      <c r="AJ10224" s="153"/>
      <c r="AL10224" s="154"/>
      <c r="AM10224" s="153"/>
      <c r="AN10224" s="81"/>
      <c r="AO10224" s="153"/>
      <c r="AQ10224" s="154"/>
      <c r="AR10224" s="153"/>
      <c r="AS10224" s="81"/>
      <c r="AT10224" s="153"/>
      <c r="AV10224" s="154"/>
      <c r="AW10224" s="153"/>
      <c r="BB10224" s="81"/>
      <c r="CB10224" s="82"/>
      <c r="CC10224" s="82"/>
      <c r="CM10224" s="81"/>
      <c r="CN10224" s="81"/>
      <c r="CO10224" s="81"/>
      <c r="CY10224" s="124"/>
      <c r="CZ10224" s="81"/>
      <c r="DE10224" s="125"/>
      <c r="DF10224" s="81"/>
    </row>
    <row r="10225" spans="15:110" x14ac:dyDescent="0.25">
      <c r="O10225" s="156"/>
      <c r="P10225" s="157"/>
      <c r="Q10225" s="105"/>
      <c r="R10225" s="158"/>
      <c r="S10225" s="159"/>
      <c r="T10225" s="153"/>
      <c r="Y10225" s="81"/>
      <c r="Z10225" s="153"/>
      <c r="AG10225" s="81"/>
      <c r="AJ10225" s="153"/>
      <c r="AL10225" s="154"/>
      <c r="AM10225" s="153"/>
      <c r="AN10225" s="81"/>
      <c r="AO10225" s="153"/>
      <c r="AQ10225" s="154"/>
      <c r="AR10225" s="153"/>
      <c r="AS10225" s="81"/>
      <c r="AT10225" s="153"/>
      <c r="AV10225" s="154"/>
      <c r="AW10225" s="153"/>
      <c r="BB10225" s="81"/>
      <c r="CB10225" s="82"/>
      <c r="CC10225" s="82"/>
      <c r="CM10225" s="81"/>
      <c r="CN10225" s="81"/>
      <c r="CO10225" s="81"/>
      <c r="CY10225" s="124"/>
      <c r="CZ10225" s="81"/>
      <c r="DE10225" s="125"/>
      <c r="DF10225" s="81"/>
    </row>
    <row r="10226" spans="15:110" x14ac:dyDescent="0.25">
      <c r="O10226" s="156"/>
      <c r="P10226" s="157"/>
      <c r="Q10226" s="105"/>
      <c r="R10226" s="158"/>
      <c r="S10226" s="159"/>
      <c r="T10226" s="153"/>
      <c r="Y10226" s="81"/>
      <c r="Z10226" s="153"/>
      <c r="AG10226" s="81"/>
      <c r="AJ10226" s="153"/>
      <c r="AL10226" s="154"/>
      <c r="AM10226" s="153"/>
      <c r="AN10226" s="81"/>
      <c r="AO10226" s="153"/>
      <c r="AQ10226" s="154"/>
      <c r="AR10226" s="153"/>
      <c r="AS10226" s="81"/>
      <c r="AT10226" s="153"/>
      <c r="AV10226" s="154"/>
      <c r="AW10226" s="153"/>
      <c r="BB10226" s="81"/>
      <c r="CB10226" s="82"/>
      <c r="CC10226" s="82"/>
      <c r="CM10226" s="81"/>
      <c r="CN10226" s="81"/>
      <c r="CO10226" s="81"/>
      <c r="CY10226" s="124"/>
      <c r="CZ10226" s="81"/>
      <c r="DE10226" s="125"/>
      <c r="DF10226" s="81"/>
    </row>
    <row r="10227" spans="15:110" x14ac:dyDescent="0.25">
      <c r="O10227" s="156"/>
      <c r="P10227" s="157"/>
      <c r="Q10227" s="105"/>
      <c r="R10227" s="158"/>
      <c r="S10227" s="159"/>
      <c r="T10227" s="153"/>
      <c r="Y10227" s="81"/>
      <c r="Z10227" s="153"/>
      <c r="AG10227" s="81"/>
      <c r="AJ10227" s="153"/>
      <c r="AL10227" s="154"/>
      <c r="AM10227" s="153"/>
      <c r="AN10227" s="81"/>
      <c r="AO10227" s="153"/>
      <c r="AQ10227" s="154"/>
      <c r="AR10227" s="153"/>
      <c r="AS10227" s="81"/>
      <c r="AT10227" s="153"/>
      <c r="AV10227" s="154"/>
      <c r="AW10227" s="153"/>
      <c r="BB10227" s="81"/>
      <c r="CB10227" s="82"/>
      <c r="CC10227" s="82"/>
      <c r="CM10227" s="81"/>
      <c r="CN10227" s="81"/>
      <c r="CO10227" s="81"/>
      <c r="CY10227" s="124"/>
      <c r="CZ10227" s="81"/>
      <c r="DE10227" s="125"/>
      <c r="DF10227" s="81"/>
    </row>
    <row r="10228" spans="15:110" x14ac:dyDescent="0.25">
      <c r="O10228" s="156"/>
      <c r="P10228" s="157"/>
      <c r="Q10228" s="105"/>
      <c r="R10228" s="158"/>
      <c r="S10228" s="159"/>
      <c r="T10228" s="153"/>
      <c r="Y10228" s="81"/>
      <c r="Z10228" s="153"/>
      <c r="AG10228" s="81"/>
      <c r="AJ10228" s="153"/>
      <c r="AL10228" s="154"/>
      <c r="AM10228" s="153"/>
      <c r="AN10228" s="81"/>
      <c r="AO10228" s="153"/>
      <c r="AQ10228" s="154"/>
      <c r="AR10228" s="153"/>
      <c r="AS10228" s="81"/>
      <c r="AT10228" s="153"/>
      <c r="AV10228" s="154"/>
      <c r="AW10228" s="153"/>
      <c r="BB10228" s="81"/>
      <c r="CB10228" s="82"/>
      <c r="CC10228" s="82"/>
      <c r="CM10228" s="81"/>
      <c r="CN10228" s="81"/>
      <c r="CO10228" s="81"/>
      <c r="CY10228" s="124"/>
      <c r="CZ10228" s="81"/>
      <c r="DE10228" s="125"/>
      <c r="DF10228" s="81"/>
    </row>
    <row r="10229" spans="15:110" x14ac:dyDescent="0.25">
      <c r="O10229" s="156"/>
      <c r="P10229" s="157"/>
      <c r="Q10229" s="105"/>
      <c r="R10229" s="158"/>
      <c r="S10229" s="159"/>
      <c r="T10229" s="153"/>
      <c r="Y10229" s="81"/>
      <c r="Z10229" s="153"/>
      <c r="AG10229" s="81"/>
      <c r="AJ10229" s="153"/>
      <c r="AL10229" s="154"/>
      <c r="AM10229" s="153"/>
      <c r="AN10229" s="81"/>
      <c r="AO10229" s="153"/>
      <c r="AQ10229" s="154"/>
      <c r="AR10229" s="153"/>
      <c r="AS10229" s="81"/>
      <c r="AT10229" s="153"/>
      <c r="AV10229" s="154"/>
      <c r="AW10229" s="153"/>
      <c r="BB10229" s="81"/>
      <c r="CB10229" s="82"/>
      <c r="CC10229" s="82"/>
      <c r="CM10229" s="81"/>
      <c r="CN10229" s="81"/>
      <c r="CO10229" s="81"/>
      <c r="CY10229" s="124"/>
      <c r="CZ10229" s="81"/>
      <c r="DE10229" s="125"/>
      <c r="DF10229" s="81"/>
    </row>
    <row r="10230" spans="15:110" x14ac:dyDescent="0.25">
      <c r="O10230" s="156"/>
      <c r="P10230" s="157"/>
      <c r="Q10230" s="105"/>
      <c r="R10230" s="158"/>
      <c r="S10230" s="159"/>
      <c r="T10230" s="153"/>
      <c r="Y10230" s="81"/>
      <c r="Z10230" s="153"/>
      <c r="AG10230" s="81"/>
      <c r="AJ10230" s="153"/>
      <c r="AL10230" s="154"/>
      <c r="AM10230" s="153"/>
      <c r="AN10230" s="81"/>
      <c r="AO10230" s="153"/>
      <c r="AQ10230" s="154"/>
      <c r="AR10230" s="153"/>
      <c r="AS10230" s="81"/>
      <c r="AT10230" s="153"/>
      <c r="AV10230" s="154"/>
      <c r="AW10230" s="153"/>
      <c r="BB10230" s="81"/>
      <c r="CB10230" s="82"/>
      <c r="CC10230" s="82"/>
      <c r="CM10230" s="81"/>
      <c r="CN10230" s="81"/>
      <c r="CO10230" s="81"/>
      <c r="CY10230" s="124"/>
      <c r="CZ10230" s="81"/>
      <c r="DE10230" s="125"/>
      <c r="DF10230" s="81"/>
    </row>
    <row r="10231" spans="15:110" x14ac:dyDescent="0.25">
      <c r="O10231" s="156"/>
      <c r="P10231" s="157"/>
      <c r="Q10231" s="105"/>
      <c r="R10231" s="158"/>
      <c r="S10231" s="159"/>
      <c r="T10231" s="153"/>
      <c r="Y10231" s="81"/>
      <c r="Z10231" s="153"/>
      <c r="AG10231" s="81"/>
      <c r="AJ10231" s="153"/>
      <c r="AL10231" s="154"/>
      <c r="AM10231" s="153"/>
      <c r="AN10231" s="81"/>
      <c r="AO10231" s="153"/>
      <c r="AQ10231" s="154"/>
      <c r="AR10231" s="153"/>
      <c r="AS10231" s="81"/>
      <c r="AT10231" s="153"/>
      <c r="AV10231" s="154"/>
      <c r="AW10231" s="153"/>
      <c r="BB10231" s="81"/>
      <c r="CB10231" s="82"/>
      <c r="CC10231" s="82"/>
      <c r="CM10231" s="81"/>
      <c r="CN10231" s="81"/>
      <c r="CO10231" s="81"/>
      <c r="CY10231" s="124"/>
      <c r="CZ10231" s="81"/>
      <c r="DE10231" s="125"/>
      <c r="DF10231" s="81"/>
    </row>
    <row r="10232" spans="15:110" x14ac:dyDescent="0.25">
      <c r="O10232" s="156"/>
      <c r="P10232" s="157"/>
      <c r="Q10232" s="105"/>
      <c r="R10232" s="158"/>
      <c r="S10232" s="159"/>
      <c r="T10232" s="153"/>
      <c r="Y10232" s="81"/>
      <c r="Z10232" s="153"/>
      <c r="AG10232" s="81"/>
      <c r="AJ10232" s="153"/>
      <c r="AL10232" s="154"/>
      <c r="AM10232" s="153"/>
      <c r="AN10232" s="81"/>
      <c r="AO10232" s="153"/>
      <c r="AQ10232" s="154"/>
      <c r="AR10232" s="153"/>
      <c r="AS10232" s="81"/>
      <c r="AT10232" s="153"/>
      <c r="AV10232" s="154"/>
      <c r="AW10232" s="153"/>
      <c r="BB10232" s="81"/>
      <c r="CB10232" s="82"/>
      <c r="CC10232" s="82"/>
      <c r="CM10232" s="81"/>
      <c r="CN10232" s="81"/>
      <c r="CO10232" s="81"/>
      <c r="CY10232" s="124"/>
      <c r="CZ10232" s="81"/>
      <c r="DE10232" s="125"/>
      <c r="DF10232" s="81"/>
    </row>
    <row r="10233" spans="15:110" x14ac:dyDescent="0.25">
      <c r="O10233" s="156"/>
      <c r="P10233" s="157"/>
      <c r="Q10233" s="105"/>
      <c r="R10233" s="158"/>
      <c r="S10233" s="159"/>
      <c r="T10233" s="153"/>
      <c r="Y10233" s="81"/>
      <c r="Z10233" s="153"/>
      <c r="AG10233" s="81"/>
      <c r="AJ10233" s="153"/>
      <c r="AL10233" s="154"/>
      <c r="AM10233" s="153"/>
      <c r="AN10233" s="81"/>
      <c r="AO10233" s="153"/>
      <c r="AQ10233" s="154"/>
      <c r="AR10233" s="153"/>
      <c r="AS10233" s="81"/>
      <c r="AT10233" s="153"/>
      <c r="AV10233" s="154"/>
      <c r="AW10233" s="153"/>
      <c r="BB10233" s="81"/>
      <c r="CB10233" s="82"/>
      <c r="CC10233" s="82"/>
      <c r="CM10233" s="81"/>
      <c r="CN10233" s="81"/>
      <c r="CO10233" s="81"/>
      <c r="CY10233" s="124"/>
      <c r="CZ10233" s="81"/>
      <c r="DE10233" s="125"/>
      <c r="DF10233" s="81"/>
    </row>
    <row r="10234" spans="15:110" x14ac:dyDescent="0.25">
      <c r="O10234" s="156"/>
      <c r="P10234" s="157"/>
      <c r="Q10234" s="105"/>
      <c r="R10234" s="158"/>
      <c r="S10234" s="159"/>
      <c r="T10234" s="153"/>
      <c r="Y10234" s="81"/>
      <c r="Z10234" s="153"/>
      <c r="AG10234" s="81"/>
      <c r="AJ10234" s="153"/>
      <c r="AL10234" s="154"/>
      <c r="AM10234" s="153"/>
      <c r="AN10234" s="81"/>
      <c r="AO10234" s="153"/>
      <c r="AQ10234" s="154"/>
      <c r="AR10234" s="153"/>
      <c r="AS10234" s="81"/>
      <c r="AT10234" s="153"/>
      <c r="AV10234" s="154"/>
      <c r="AW10234" s="153"/>
      <c r="BB10234" s="81"/>
      <c r="CB10234" s="82"/>
      <c r="CC10234" s="82"/>
      <c r="CM10234" s="81"/>
      <c r="CN10234" s="81"/>
      <c r="CO10234" s="81"/>
      <c r="CY10234" s="124"/>
      <c r="CZ10234" s="81"/>
      <c r="DE10234" s="125"/>
      <c r="DF10234" s="81"/>
    </row>
    <row r="10235" spans="15:110" x14ac:dyDescent="0.25">
      <c r="O10235" s="156"/>
      <c r="P10235" s="157"/>
      <c r="Q10235" s="105"/>
      <c r="R10235" s="158"/>
      <c r="S10235" s="159"/>
      <c r="T10235" s="153"/>
      <c r="Y10235" s="81"/>
      <c r="Z10235" s="153"/>
      <c r="AG10235" s="81"/>
      <c r="AJ10235" s="153"/>
      <c r="AL10235" s="154"/>
      <c r="AM10235" s="153"/>
      <c r="AN10235" s="81"/>
      <c r="AO10235" s="153"/>
      <c r="AQ10235" s="154"/>
      <c r="AR10235" s="153"/>
      <c r="AS10235" s="81"/>
      <c r="AT10235" s="153"/>
      <c r="AV10235" s="154"/>
      <c r="AW10235" s="153"/>
      <c r="BB10235" s="81"/>
      <c r="CB10235" s="82"/>
      <c r="CC10235" s="82"/>
      <c r="CM10235" s="81"/>
      <c r="CN10235" s="81"/>
      <c r="CO10235" s="81"/>
      <c r="CY10235" s="124"/>
      <c r="CZ10235" s="81"/>
      <c r="DE10235" s="125"/>
      <c r="DF10235" s="81"/>
    </row>
    <row r="10236" spans="15:110" x14ac:dyDescent="0.25">
      <c r="O10236" s="156"/>
      <c r="P10236" s="157"/>
      <c r="Q10236" s="105"/>
      <c r="R10236" s="158"/>
      <c r="S10236" s="159"/>
      <c r="T10236" s="153"/>
      <c r="Y10236" s="81"/>
      <c r="Z10236" s="153"/>
      <c r="AG10236" s="81"/>
      <c r="AJ10236" s="153"/>
      <c r="AL10236" s="154"/>
      <c r="AM10236" s="153"/>
      <c r="AN10236" s="81"/>
      <c r="AO10236" s="153"/>
      <c r="AQ10236" s="154"/>
      <c r="AR10236" s="153"/>
      <c r="AS10236" s="81"/>
      <c r="AT10236" s="153"/>
      <c r="AV10236" s="154"/>
      <c r="AW10236" s="153"/>
      <c r="BB10236" s="81"/>
      <c r="CB10236" s="82"/>
      <c r="CC10236" s="82"/>
      <c r="CM10236" s="81"/>
      <c r="CN10236" s="81"/>
      <c r="CO10236" s="81"/>
      <c r="CY10236" s="124"/>
      <c r="CZ10236" s="81"/>
      <c r="DE10236" s="125"/>
      <c r="DF10236" s="81"/>
    </row>
  </sheetData>
  <sheetProtection algorithmName="SHA-512" hashValue="vO+jqvgMVQ9LJaeVvrHzh3jeLg++bBNvSoM96Z/GGZgNQbs/mTJwFO88MCsiJoehnCdzmY/QP1v3SFTEf/H1kA==" saltValue="XuvZsRgWx6Zu2Y614nuWew==" spinCount="100000" sheet="1" objects="1" scenarios="1" formatCells="0" insertRows="0" deleteRows="0" sort="0" autoFilter="0"/>
  <dataValidations xWindow="922" yWindow="520" count="16">
    <dataValidation allowBlank="1" showInputMessage="1" showErrorMessage="1" promptTitle="Enter Recipient Name" prompt="Enter the person's name in the Recipient Name column. " sqref="A8:A506"/>
    <dataValidation allowBlank="1" showInputMessage="1" showErrorMessage="1" promptTitle="Enter PMI" prompt="Enter the person's PMI in this column. " sqref="B8:B506"/>
    <dataValidation type="list" allowBlank="1" showInputMessage="1" showErrorMessage="1" promptTitle="Enter Staffing Ratio" prompt="Enter Staffing Ratio.  Press ALT and the down arrow to bring up the drop down options.  Use arrow keys to scroll through the options and press ENTER on the appropriate selection." sqref="Q8:Q505 P506">
      <formula1>$CH$9:$CH$13</formula1>
    </dataValidation>
    <dataValidation type="list" allowBlank="1" showInputMessage="1" showErrorMessage="1" promptTitle="Enter Staffing Ratio" prompt="Enter Staffing Ratio.  Press ALT and the down arrow to bring up the drop down options.  Use arrow keys to scroll through the options and press ENTER on the appropriate selection." sqref="H8:H505 G506">
      <formula1>$CD$8:$CD$13</formula1>
    </dataValidation>
    <dataValidation allowBlank="1" showInputMessage="1" showErrorMessage="1" promptTitle="Enter Weekly Units" prompt="Enter Weekly Units for this service for this person.  " sqref="K8:K505 AX506 AY8:AY505 AV506 AW8:AW505 AQ506 AR8:AR505 AL506 AM8:AM505 AG506 AH8:AH505 U506 V8:V505 S506 T8:T505 J506"/>
    <dataValidation type="list" allowBlank="1" showInputMessage="1" showErrorMessage="1" promptTitle="Enter Staffing Ratio" prompt="Enter Staffing Ratio.  Press ALT and the down arrow to bring up the drop down options.  Use arrow keys to scroll through the options and press ENTER on the appropriate selection." sqref="Z8:Z505 Y506">
      <formula1>$BV$8:$BV$17</formula1>
    </dataValidation>
    <dataValidation type="list" allowBlank="1" showInputMessage="1" showErrorMessage="1" promptTitle="Select Lift Requirements" prompt="Select Lift Requirements.  Press ALT and the down arrow to bring up the drop down options.  Use arrow keys to scroll through the options and press ENTER on the appropriate selection." sqref="AC8:AC505 AB506">
      <formula1>$DI$7:$DI$8</formula1>
    </dataValidation>
    <dataValidation type="list" allowBlank="1" showInputMessage="1" showErrorMessage="1" promptTitle="Select Lift Usage" prompt="Select Lift Usage.  Press ALT and the down arrow to bring up the drop down options.  Use arrow keys to scroll through the options and press ENTER on the appropriate selection." sqref="AD8:AD505 AC506">
      <formula1>$DJ$7:$DJ$8</formula1>
    </dataValidation>
    <dataValidation type="list" allowBlank="1" showInputMessage="1" showErrorMessage="1" promptTitle="Enter Staffing Ratio" prompt="Enter Staffing Ratio.  Press ALT and the down arrow to bring up the drop down options.  Use arrow keys to scroll through the options and press ENTER on the appropriate selection." sqref="AJ8:AJ505 AI506">
      <formula1>$BZ$8:$BZ$17</formula1>
    </dataValidation>
    <dataValidation type="list" allowBlank="1" showInputMessage="1" showErrorMessage="1" promptTitle="Select Trip Type" prompt="Select Trip Type of Individual or Shared.  Press ALT and the down arrow to bring up the drop down options.  Use arrow keys to scroll through the options and press ENTER on the appropriate selection." sqref="AE8:AE505 AD506">
      <formula1>$DK$7:$DK$8</formula1>
    </dataValidation>
    <dataValidation type="list" allowBlank="1" showInputMessage="1" showErrorMessage="1" promptTitle="Select Daily Mileage Range" prompt="Select Daily Mileage Range.  Press ALT and the down arrow to bring up the drop down options.  Use arrow keys to scroll through the options and press ENTER on the appropriate selection." sqref="AF8:AF505 AE506">
      <formula1>$DL$7:$DL$11</formula1>
    </dataValidation>
    <dataValidation type="list" allowBlank="1" showInputMessage="1" showErrorMessage="1" promptTitle="Enter Staffing Ratio" prompt="Enter Staffing Ratio.  Press ALT and the down arrow to bring up the drop down options.  Use arrow keys to scroll through the options and press ENTER on the appropriate selection." sqref="AO8:AO505 AN506">
      <formula1>$CP$8:$CP$17</formula1>
    </dataValidation>
    <dataValidation type="list" allowBlank="1" showInputMessage="1" showErrorMessage="1" promptTitle="Enter Staffing Ratio" prompt="Enter Staffing Ratio.  Press ALT and the down arrow to bring up the drop down options.  Use arrow keys to scroll through the options and press ENTER on the appropriate selection." sqref="AT8:AT505 AS506">
      <formula1>$CT$8:$CT$17</formula1>
    </dataValidation>
    <dataValidation allowBlank="1" showInputMessage="1" showErrorMessage="1" promptTitle="Enter Transportation Rate" prompt="Enter the market rate transporttion rate for this person. " sqref="AZ8:AZ505 AY506"/>
    <dataValidation type="list" allowBlank="1" showInputMessage="1" showErrorMessage="1" promptTitle="Enter Add-on Choice" prompt="Press ALT and the down arrow to bring up the drop down options.  Use arrow keys to scroll through the options and press ENTER on the appropriate selection." sqref="C8:C505">
      <formula1>$A$844:$A$845</formula1>
    </dataValidation>
    <dataValidation allowBlank="1" showInputMessage="1" showErrorMessage="1" promptTitle="Enter weekly units" prompt="Enter weekly units for this service for this person. " sqref="M8:M607"/>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922" yWindow="520" count="1">
        <x14:dataValidation type="list" allowBlank="1" showInputMessage="1" showErrorMessage="1" prompt="Select the County of Residence to determine the Regional Variance Factor for this service.">
          <x14:formula1>
            <xm:f>'Regional Variance Factor'!$B$10:$B$108</xm:f>
          </x14:formula1>
          <xm:sqref>D8:D505 C506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8"/>
  <sheetViews>
    <sheetView workbookViewId="0">
      <selection activeCell="A122" sqref="A122"/>
    </sheetView>
  </sheetViews>
  <sheetFormatPr defaultRowHeight="12.75" x14ac:dyDescent="0.2"/>
  <cols>
    <col min="1" max="1" width="29" style="1" customWidth="1"/>
    <col min="2" max="2" width="17.42578125" style="1" customWidth="1"/>
    <col min="3" max="3" width="20" style="1" customWidth="1"/>
    <col min="4" max="5" width="9.140625" style="1" customWidth="1"/>
    <col min="6" max="6" width="5.5703125" style="2" bestFit="1" customWidth="1"/>
    <col min="7" max="256" width="9.140625" style="1"/>
    <col min="257" max="257" width="29" style="1" customWidth="1"/>
    <col min="258" max="258" width="17.42578125" style="1" customWidth="1"/>
    <col min="259" max="259" width="20" style="1" customWidth="1"/>
    <col min="260" max="261" width="9.140625" style="1" customWidth="1"/>
    <col min="262" max="262" width="5.5703125" style="1" bestFit="1" customWidth="1"/>
    <col min="263" max="512" width="9.140625" style="1"/>
    <col min="513" max="513" width="29" style="1" customWidth="1"/>
    <col min="514" max="514" width="17.42578125" style="1" customWidth="1"/>
    <col min="515" max="515" width="20" style="1" customWidth="1"/>
    <col min="516" max="517" width="9.140625" style="1" customWidth="1"/>
    <col min="518" max="518" width="5.5703125" style="1" bestFit="1" customWidth="1"/>
    <col min="519" max="768" width="9.140625" style="1"/>
    <col min="769" max="769" width="29" style="1" customWidth="1"/>
    <col min="770" max="770" width="17.42578125" style="1" customWidth="1"/>
    <col min="771" max="771" width="20" style="1" customWidth="1"/>
    <col min="772" max="773" width="9.140625" style="1" customWidth="1"/>
    <col min="774" max="774" width="5.5703125" style="1" bestFit="1" customWidth="1"/>
    <col min="775" max="1024" width="9.140625" style="1"/>
    <col min="1025" max="1025" width="29" style="1" customWidth="1"/>
    <col min="1026" max="1026" width="17.42578125" style="1" customWidth="1"/>
    <col min="1027" max="1027" width="20" style="1" customWidth="1"/>
    <col min="1028" max="1029" width="9.140625" style="1" customWidth="1"/>
    <col min="1030" max="1030" width="5.5703125" style="1" bestFit="1" customWidth="1"/>
    <col min="1031" max="1280" width="9.140625" style="1"/>
    <col min="1281" max="1281" width="29" style="1" customWidth="1"/>
    <col min="1282" max="1282" width="17.42578125" style="1" customWidth="1"/>
    <col min="1283" max="1283" width="20" style="1" customWidth="1"/>
    <col min="1284" max="1285" width="9.140625" style="1" customWidth="1"/>
    <col min="1286" max="1286" width="5.5703125" style="1" bestFit="1" customWidth="1"/>
    <col min="1287" max="1536" width="9.140625" style="1"/>
    <col min="1537" max="1537" width="29" style="1" customWidth="1"/>
    <col min="1538" max="1538" width="17.42578125" style="1" customWidth="1"/>
    <col min="1539" max="1539" width="20" style="1" customWidth="1"/>
    <col min="1540" max="1541" width="9.140625" style="1" customWidth="1"/>
    <col min="1542" max="1542" width="5.5703125" style="1" bestFit="1" customWidth="1"/>
    <col min="1543" max="1792" width="9.140625" style="1"/>
    <col min="1793" max="1793" width="29" style="1" customWidth="1"/>
    <col min="1794" max="1794" width="17.42578125" style="1" customWidth="1"/>
    <col min="1795" max="1795" width="20" style="1" customWidth="1"/>
    <col min="1796" max="1797" width="9.140625" style="1" customWidth="1"/>
    <col min="1798" max="1798" width="5.5703125" style="1" bestFit="1" customWidth="1"/>
    <col min="1799" max="2048" width="9.140625" style="1"/>
    <col min="2049" max="2049" width="29" style="1" customWidth="1"/>
    <col min="2050" max="2050" width="17.42578125" style="1" customWidth="1"/>
    <col min="2051" max="2051" width="20" style="1" customWidth="1"/>
    <col min="2052" max="2053" width="9.140625" style="1" customWidth="1"/>
    <col min="2054" max="2054" width="5.5703125" style="1" bestFit="1" customWidth="1"/>
    <col min="2055" max="2304" width="9.140625" style="1"/>
    <col min="2305" max="2305" width="29" style="1" customWidth="1"/>
    <col min="2306" max="2306" width="17.42578125" style="1" customWidth="1"/>
    <col min="2307" max="2307" width="20" style="1" customWidth="1"/>
    <col min="2308" max="2309" width="9.140625" style="1" customWidth="1"/>
    <col min="2310" max="2310" width="5.5703125" style="1" bestFit="1" customWidth="1"/>
    <col min="2311" max="2560" width="9.140625" style="1"/>
    <col min="2561" max="2561" width="29" style="1" customWidth="1"/>
    <col min="2562" max="2562" width="17.42578125" style="1" customWidth="1"/>
    <col min="2563" max="2563" width="20" style="1" customWidth="1"/>
    <col min="2564" max="2565" width="9.140625" style="1" customWidth="1"/>
    <col min="2566" max="2566" width="5.5703125" style="1" bestFit="1" customWidth="1"/>
    <col min="2567" max="2816" width="9.140625" style="1"/>
    <col min="2817" max="2817" width="29" style="1" customWidth="1"/>
    <col min="2818" max="2818" width="17.42578125" style="1" customWidth="1"/>
    <col min="2819" max="2819" width="20" style="1" customWidth="1"/>
    <col min="2820" max="2821" width="9.140625" style="1" customWidth="1"/>
    <col min="2822" max="2822" width="5.5703125" style="1" bestFit="1" customWidth="1"/>
    <col min="2823" max="3072" width="9.140625" style="1"/>
    <col min="3073" max="3073" width="29" style="1" customWidth="1"/>
    <col min="3074" max="3074" width="17.42578125" style="1" customWidth="1"/>
    <col min="3075" max="3075" width="20" style="1" customWidth="1"/>
    <col min="3076" max="3077" width="9.140625" style="1" customWidth="1"/>
    <col min="3078" max="3078" width="5.5703125" style="1" bestFit="1" customWidth="1"/>
    <col min="3079" max="3328" width="9.140625" style="1"/>
    <col min="3329" max="3329" width="29" style="1" customWidth="1"/>
    <col min="3330" max="3330" width="17.42578125" style="1" customWidth="1"/>
    <col min="3331" max="3331" width="20" style="1" customWidth="1"/>
    <col min="3332" max="3333" width="9.140625" style="1" customWidth="1"/>
    <col min="3334" max="3334" width="5.5703125" style="1" bestFit="1" customWidth="1"/>
    <col min="3335" max="3584" width="9.140625" style="1"/>
    <col min="3585" max="3585" width="29" style="1" customWidth="1"/>
    <col min="3586" max="3586" width="17.42578125" style="1" customWidth="1"/>
    <col min="3587" max="3587" width="20" style="1" customWidth="1"/>
    <col min="3588" max="3589" width="9.140625" style="1" customWidth="1"/>
    <col min="3590" max="3590" width="5.5703125" style="1" bestFit="1" customWidth="1"/>
    <col min="3591" max="3840" width="9.140625" style="1"/>
    <col min="3841" max="3841" width="29" style="1" customWidth="1"/>
    <col min="3842" max="3842" width="17.42578125" style="1" customWidth="1"/>
    <col min="3843" max="3843" width="20" style="1" customWidth="1"/>
    <col min="3844" max="3845" width="9.140625" style="1" customWidth="1"/>
    <col min="3846" max="3846" width="5.5703125" style="1" bestFit="1" customWidth="1"/>
    <col min="3847" max="4096" width="9.140625" style="1"/>
    <col min="4097" max="4097" width="29" style="1" customWidth="1"/>
    <col min="4098" max="4098" width="17.42578125" style="1" customWidth="1"/>
    <col min="4099" max="4099" width="20" style="1" customWidth="1"/>
    <col min="4100" max="4101" width="9.140625" style="1" customWidth="1"/>
    <col min="4102" max="4102" width="5.5703125" style="1" bestFit="1" customWidth="1"/>
    <col min="4103" max="4352" width="9.140625" style="1"/>
    <col min="4353" max="4353" width="29" style="1" customWidth="1"/>
    <col min="4354" max="4354" width="17.42578125" style="1" customWidth="1"/>
    <col min="4355" max="4355" width="20" style="1" customWidth="1"/>
    <col min="4356" max="4357" width="9.140625" style="1" customWidth="1"/>
    <col min="4358" max="4358" width="5.5703125" style="1" bestFit="1" customWidth="1"/>
    <col min="4359" max="4608" width="9.140625" style="1"/>
    <col min="4609" max="4609" width="29" style="1" customWidth="1"/>
    <col min="4610" max="4610" width="17.42578125" style="1" customWidth="1"/>
    <col min="4611" max="4611" width="20" style="1" customWidth="1"/>
    <col min="4612" max="4613" width="9.140625" style="1" customWidth="1"/>
    <col min="4614" max="4614" width="5.5703125" style="1" bestFit="1" customWidth="1"/>
    <col min="4615" max="4864" width="9.140625" style="1"/>
    <col min="4865" max="4865" width="29" style="1" customWidth="1"/>
    <col min="4866" max="4866" width="17.42578125" style="1" customWidth="1"/>
    <col min="4867" max="4867" width="20" style="1" customWidth="1"/>
    <col min="4868" max="4869" width="9.140625" style="1" customWidth="1"/>
    <col min="4870" max="4870" width="5.5703125" style="1" bestFit="1" customWidth="1"/>
    <col min="4871" max="5120" width="9.140625" style="1"/>
    <col min="5121" max="5121" width="29" style="1" customWidth="1"/>
    <col min="5122" max="5122" width="17.42578125" style="1" customWidth="1"/>
    <col min="5123" max="5123" width="20" style="1" customWidth="1"/>
    <col min="5124" max="5125" width="9.140625" style="1" customWidth="1"/>
    <col min="5126" max="5126" width="5.5703125" style="1" bestFit="1" customWidth="1"/>
    <col min="5127" max="5376" width="9.140625" style="1"/>
    <col min="5377" max="5377" width="29" style="1" customWidth="1"/>
    <col min="5378" max="5378" width="17.42578125" style="1" customWidth="1"/>
    <col min="5379" max="5379" width="20" style="1" customWidth="1"/>
    <col min="5380" max="5381" width="9.140625" style="1" customWidth="1"/>
    <col min="5382" max="5382" width="5.5703125" style="1" bestFit="1" customWidth="1"/>
    <col min="5383" max="5632" width="9.140625" style="1"/>
    <col min="5633" max="5633" width="29" style="1" customWidth="1"/>
    <col min="5634" max="5634" width="17.42578125" style="1" customWidth="1"/>
    <col min="5635" max="5635" width="20" style="1" customWidth="1"/>
    <col min="5636" max="5637" width="9.140625" style="1" customWidth="1"/>
    <col min="5638" max="5638" width="5.5703125" style="1" bestFit="1" customWidth="1"/>
    <col min="5639" max="5888" width="9.140625" style="1"/>
    <col min="5889" max="5889" width="29" style="1" customWidth="1"/>
    <col min="5890" max="5890" width="17.42578125" style="1" customWidth="1"/>
    <col min="5891" max="5891" width="20" style="1" customWidth="1"/>
    <col min="5892" max="5893" width="9.140625" style="1" customWidth="1"/>
    <col min="5894" max="5894" width="5.5703125" style="1" bestFit="1" customWidth="1"/>
    <col min="5895" max="6144" width="9.140625" style="1"/>
    <col min="6145" max="6145" width="29" style="1" customWidth="1"/>
    <col min="6146" max="6146" width="17.42578125" style="1" customWidth="1"/>
    <col min="6147" max="6147" width="20" style="1" customWidth="1"/>
    <col min="6148" max="6149" width="9.140625" style="1" customWidth="1"/>
    <col min="6150" max="6150" width="5.5703125" style="1" bestFit="1" customWidth="1"/>
    <col min="6151" max="6400" width="9.140625" style="1"/>
    <col min="6401" max="6401" width="29" style="1" customWidth="1"/>
    <col min="6402" max="6402" width="17.42578125" style="1" customWidth="1"/>
    <col min="6403" max="6403" width="20" style="1" customWidth="1"/>
    <col min="6404" max="6405" width="9.140625" style="1" customWidth="1"/>
    <col min="6406" max="6406" width="5.5703125" style="1" bestFit="1" customWidth="1"/>
    <col min="6407" max="6656" width="9.140625" style="1"/>
    <col min="6657" max="6657" width="29" style="1" customWidth="1"/>
    <col min="6658" max="6658" width="17.42578125" style="1" customWidth="1"/>
    <col min="6659" max="6659" width="20" style="1" customWidth="1"/>
    <col min="6660" max="6661" width="9.140625" style="1" customWidth="1"/>
    <col min="6662" max="6662" width="5.5703125" style="1" bestFit="1" customWidth="1"/>
    <col min="6663" max="6912" width="9.140625" style="1"/>
    <col min="6913" max="6913" width="29" style="1" customWidth="1"/>
    <col min="6914" max="6914" width="17.42578125" style="1" customWidth="1"/>
    <col min="6915" max="6915" width="20" style="1" customWidth="1"/>
    <col min="6916" max="6917" width="9.140625" style="1" customWidth="1"/>
    <col min="6918" max="6918" width="5.5703125" style="1" bestFit="1" customWidth="1"/>
    <col min="6919" max="7168" width="9.140625" style="1"/>
    <col min="7169" max="7169" width="29" style="1" customWidth="1"/>
    <col min="7170" max="7170" width="17.42578125" style="1" customWidth="1"/>
    <col min="7171" max="7171" width="20" style="1" customWidth="1"/>
    <col min="7172" max="7173" width="9.140625" style="1" customWidth="1"/>
    <col min="7174" max="7174" width="5.5703125" style="1" bestFit="1" customWidth="1"/>
    <col min="7175" max="7424" width="9.140625" style="1"/>
    <col min="7425" max="7425" width="29" style="1" customWidth="1"/>
    <col min="7426" max="7426" width="17.42578125" style="1" customWidth="1"/>
    <col min="7427" max="7427" width="20" style="1" customWidth="1"/>
    <col min="7428" max="7429" width="9.140625" style="1" customWidth="1"/>
    <col min="7430" max="7430" width="5.5703125" style="1" bestFit="1" customWidth="1"/>
    <col min="7431" max="7680" width="9.140625" style="1"/>
    <col min="7681" max="7681" width="29" style="1" customWidth="1"/>
    <col min="7682" max="7682" width="17.42578125" style="1" customWidth="1"/>
    <col min="7683" max="7683" width="20" style="1" customWidth="1"/>
    <col min="7684" max="7685" width="9.140625" style="1" customWidth="1"/>
    <col min="7686" max="7686" width="5.5703125" style="1" bestFit="1" customWidth="1"/>
    <col min="7687" max="7936" width="9.140625" style="1"/>
    <col min="7937" max="7937" width="29" style="1" customWidth="1"/>
    <col min="7938" max="7938" width="17.42578125" style="1" customWidth="1"/>
    <col min="7939" max="7939" width="20" style="1" customWidth="1"/>
    <col min="7940" max="7941" width="9.140625" style="1" customWidth="1"/>
    <col min="7942" max="7942" width="5.5703125" style="1" bestFit="1" customWidth="1"/>
    <col min="7943" max="8192" width="9.140625" style="1"/>
    <col min="8193" max="8193" width="29" style="1" customWidth="1"/>
    <col min="8194" max="8194" width="17.42578125" style="1" customWidth="1"/>
    <col min="8195" max="8195" width="20" style="1" customWidth="1"/>
    <col min="8196" max="8197" width="9.140625" style="1" customWidth="1"/>
    <col min="8198" max="8198" width="5.5703125" style="1" bestFit="1" customWidth="1"/>
    <col min="8199" max="8448" width="9.140625" style="1"/>
    <col min="8449" max="8449" width="29" style="1" customWidth="1"/>
    <col min="8450" max="8450" width="17.42578125" style="1" customWidth="1"/>
    <col min="8451" max="8451" width="20" style="1" customWidth="1"/>
    <col min="8452" max="8453" width="9.140625" style="1" customWidth="1"/>
    <col min="8454" max="8454" width="5.5703125" style="1" bestFit="1" customWidth="1"/>
    <col min="8455" max="8704" width="9.140625" style="1"/>
    <col min="8705" max="8705" width="29" style="1" customWidth="1"/>
    <col min="8706" max="8706" width="17.42578125" style="1" customWidth="1"/>
    <col min="8707" max="8707" width="20" style="1" customWidth="1"/>
    <col min="8708" max="8709" width="9.140625" style="1" customWidth="1"/>
    <col min="8710" max="8710" width="5.5703125" style="1" bestFit="1" customWidth="1"/>
    <col min="8711" max="8960" width="9.140625" style="1"/>
    <col min="8961" max="8961" width="29" style="1" customWidth="1"/>
    <col min="8962" max="8962" width="17.42578125" style="1" customWidth="1"/>
    <col min="8963" max="8963" width="20" style="1" customWidth="1"/>
    <col min="8964" max="8965" width="9.140625" style="1" customWidth="1"/>
    <col min="8966" max="8966" width="5.5703125" style="1" bestFit="1" customWidth="1"/>
    <col min="8967" max="9216" width="9.140625" style="1"/>
    <col min="9217" max="9217" width="29" style="1" customWidth="1"/>
    <col min="9218" max="9218" width="17.42578125" style="1" customWidth="1"/>
    <col min="9219" max="9219" width="20" style="1" customWidth="1"/>
    <col min="9220" max="9221" width="9.140625" style="1" customWidth="1"/>
    <col min="9222" max="9222" width="5.5703125" style="1" bestFit="1" customWidth="1"/>
    <col min="9223" max="9472" width="9.140625" style="1"/>
    <col min="9473" max="9473" width="29" style="1" customWidth="1"/>
    <col min="9474" max="9474" width="17.42578125" style="1" customWidth="1"/>
    <col min="9475" max="9475" width="20" style="1" customWidth="1"/>
    <col min="9476" max="9477" width="9.140625" style="1" customWidth="1"/>
    <col min="9478" max="9478" width="5.5703125" style="1" bestFit="1" customWidth="1"/>
    <col min="9479" max="9728" width="9.140625" style="1"/>
    <col min="9729" max="9729" width="29" style="1" customWidth="1"/>
    <col min="9730" max="9730" width="17.42578125" style="1" customWidth="1"/>
    <col min="9731" max="9731" width="20" style="1" customWidth="1"/>
    <col min="9732" max="9733" width="9.140625" style="1" customWidth="1"/>
    <col min="9734" max="9734" width="5.5703125" style="1" bestFit="1" customWidth="1"/>
    <col min="9735" max="9984" width="9.140625" style="1"/>
    <col min="9985" max="9985" width="29" style="1" customWidth="1"/>
    <col min="9986" max="9986" width="17.42578125" style="1" customWidth="1"/>
    <col min="9987" max="9987" width="20" style="1" customWidth="1"/>
    <col min="9988" max="9989" width="9.140625" style="1" customWidth="1"/>
    <col min="9990" max="9990" width="5.5703125" style="1" bestFit="1" customWidth="1"/>
    <col min="9991" max="10240" width="9.140625" style="1"/>
    <col min="10241" max="10241" width="29" style="1" customWidth="1"/>
    <col min="10242" max="10242" width="17.42578125" style="1" customWidth="1"/>
    <col min="10243" max="10243" width="20" style="1" customWidth="1"/>
    <col min="10244" max="10245" width="9.140625" style="1" customWidth="1"/>
    <col min="10246" max="10246" width="5.5703125" style="1" bestFit="1" customWidth="1"/>
    <col min="10247" max="10496" width="9.140625" style="1"/>
    <col min="10497" max="10497" width="29" style="1" customWidth="1"/>
    <col min="10498" max="10498" width="17.42578125" style="1" customWidth="1"/>
    <col min="10499" max="10499" width="20" style="1" customWidth="1"/>
    <col min="10500" max="10501" width="9.140625" style="1" customWidth="1"/>
    <col min="10502" max="10502" width="5.5703125" style="1" bestFit="1" customWidth="1"/>
    <col min="10503" max="10752" width="9.140625" style="1"/>
    <col min="10753" max="10753" width="29" style="1" customWidth="1"/>
    <col min="10754" max="10754" width="17.42578125" style="1" customWidth="1"/>
    <col min="10755" max="10755" width="20" style="1" customWidth="1"/>
    <col min="10756" max="10757" width="9.140625" style="1" customWidth="1"/>
    <col min="10758" max="10758" width="5.5703125" style="1" bestFit="1" customWidth="1"/>
    <col min="10759" max="11008" width="9.140625" style="1"/>
    <col min="11009" max="11009" width="29" style="1" customWidth="1"/>
    <col min="11010" max="11010" width="17.42578125" style="1" customWidth="1"/>
    <col min="11011" max="11011" width="20" style="1" customWidth="1"/>
    <col min="11012" max="11013" width="9.140625" style="1" customWidth="1"/>
    <col min="11014" max="11014" width="5.5703125" style="1" bestFit="1" customWidth="1"/>
    <col min="11015" max="11264" width="9.140625" style="1"/>
    <col min="11265" max="11265" width="29" style="1" customWidth="1"/>
    <col min="11266" max="11266" width="17.42578125" style="1" customWidth="1"/>
    <col min="11267" max="11267" width="20" style="1" customWidth="1"/>
    <col min="11268" max="11269" width="9.140625" style="1" customWidth="1"/>
    <col min="11270" max="11270" width="5.5703125" style="1" bestFit="1" customWidth="1"/>
    <col min="11271" max="11520" width="9.140625" style="1"/>
    <col min="11521" max="11521" width="29" style="1" customWidth="1"/>
    <col min="11522" max="11522" width="17.42578125" style="1" customWidth="1"/>
    <col min="11523" max="11523" width="20" style="1" customWidth="1"/>
    <col min="11524" max="11525" width="9.140625" style="1" customWidth="1"/>
    <col min="11526" max="11526" width="5.5703125" style="1" bestFit="1" customWidth="1"/>
    <col min="11527" max="11776" width="9.140625" style="1"/>
    <col min="11777" max="11777" width="29" style="1" customWidth="1"/>
    <col min="11778" max="11778" width="17.42578125" style="1" customWidth="1"/>
    <col min="11779" max="11779" width="20" style="1" customWidth="1"/>
    <col min="11780" max="11781" width="9.140625" style="1" customWidth="1"/>
    <col min="11782" max="11782" width="5.5703125" style="1" bestFit="1" customWidth="1"/>
    <col min="11783" max="12032" width="9.140625" style="1"/>
    <col min="12033" max="12033" width="29" style="1" customWidth="1"/>
    <col min="12034" max="12034" width="17.42578125" style="1" customWidth="1"/>
    <col min="12035" max="12035" width="20" style="1" customWidth="1"/>
    <col min="12036" max="12037" width="9.140625" style="1" customWidth="1"/>
    <col min="12038" max="12038" width="5.5703125" style="1" bestFit="1" customWidth="1"/>
    <col min="12039" max="12288" width="9.140625" style="1"/>
    <col min="12289" max="12289" width="29" style="1" customWidth="1"/>
    <col min="12290" max="12290" width="17.42578125" style="1" customWidth="1"/>
    <col min="12291" max="12291" width="20" style="1" customWidth="1"/>
    <col min="12292" max="12293" width="9.140625" style="1" customWidth="1"/>
    <col min="12294" max="12294" width="5.5703125" style="1" bestFit="1" customWidth="1"/>
    <col min="12295" max="12544" width="9.140625" style="1"/>
    <col min="12545" max="12545" width="29" style="1" customWidth="1"/>
    <col min="12546" max="12546" width="17.42578125" style="1" customWidth="1"/>
    <col min="12547" max="12547" width="20" style="1" customWidth="1"/>
    <col min="12548" max="12549" width="9.140625" style="1" customWidth="1"/>
    <col min="12550" max="12550" width="5.5703125" style="1" bestFit="1" customWidth="1"/>
    <col min="12551" max="12800" width="9.140625" style="1"/>
    <col min="12801" max="12801" width="29" style="1" customWidth="1"/>
    <col min="12802" max="12802" width="17.42578125" style="1" customWidth="1"/>
    <col min="12803" max="12803" width="20" style="1" customWidth="1"/>
    <col min="12804" max="12805" width="9.140625" style="1" customWidth="1"/>
    <col min="12806" max="12806" width="5.5703125" style="1" bestFit="1" customWidth="1"/>
    <col min="12807" max="13056" width="9.140625" style="1"/>
    <col min="13057" max="13057" width="29" style="1" customWidth="1"/>
    <col min="13058" max="13058" width="17.42578125" style="1" customWidth="1"/>
    <col min="13059" max="13059" width="20" style="1" customWidth="1"/>
    <col min="13060" max="13061" width="9.140625" style="1" customWidth="1"/>
    <col min="13062" max="13062" width="5.5703125" style="1" bestFit="1" customWidth="1"/>
    <col min="13063" max="13312" width="9.140625" style="1"/>
    <col min="13313" max="13313" width="29" style="1" customWidth="1"/>
    <col min="13314" max="13314" width="17.42578125" style="1" customWidth="1"/>
    <col min="13315" max="13315" width="20" style="1" customWidth="1"/>
    <col min="13316" max="13317" width="9.140625" style="1" customWidth="1"/>
    <col min="13318" max="13318" width="5.5703125" style="1" bestFit="1" customWidth="1"/>
    <col min="13319" max="13568" width="9.140625" style="1"/>
    <col min="13569" max="13569" width="29" style="1" customWidth="1"/>
    <col min="13570" max="13570" width="17.42578125" style="1" customWidth="1"/>
    <col min="13571" max="13571" width="20" style="1" customWidth="1"/>
    <col min="13572" max="13573" width="9.140625" style="1" customWidth="1"/>
    <col min="13574" max="13574" width="5.5703125" style="1" bestFit="1" customWidth="1"/>
    <col min="13575" max="13824" width="9.140625" style="1"/>
    <col min="13825" max="13825" width="29" style="1" customWidth="1"/>
    <col min="13826" max="13826" width="17.42578125" style="1" customWidth="1"/>
    <col min="13827" max="13827" width="20" style="1" customWidth="1"/>
    <col min="13828" max="13829" width="9.140625" style="1" customWidth="1"/>
    <col min="13830" max="13830" width="5.5703125" style="1" bestFit="1" customWidth="1"/>
    <col min="13831" max="14080" width="9.140625" style="1"/>
    <col min="14081" max="14081" width="29" style="1" customWidth="1"/>
    <col min="14082" max="14082" width="17.42578125" style="1" customWidth="1"/>
    <col min="14083" max="14083" width="20" style="1" customWidth="1"/>
    <col min="14084" max="14085" width="9.140625" style="1" customWidth="1"/>
    <col min="14086" max="14086" width="5.5703125" style="1" bestFit="1" customWidth="1"/>
    <col min="14087" max="14336" width="9.140625" style="1"/>
    <col min="14337" max="14337" width="29" style="1" customWidth="1"/>
    <col min="14338" max="14338" width="17.42578125" style="1" customWidth="1"/>
    <col min="14339" max="14339" width="20" style="1" customWidth="1"/>
    <col min="14340" max="14341" width="9.140625" style="1" customWidth="1"/>
    <col min="14342" max="14342" width="5.5703125" style="1" bestFit="1" customWidth="1"/>
    <col min="14343" max="14592" width="9.140625" style="1"/>
    <col min="14593" max="14593" width="29" style="1" customWidth="1"/>
    <col min="14594" max="14594" width="17.42578125" style="1" customWidth="1"/>
    <col min="14595" max="14595" width="20" style="1" customWidth="1"/>
    <col min="14596" max="14597" width="9.140625" style="1" customWidth="1"/>
    <col min="14598" max="14598" width="5.5703125" style="1" bestFit="1" customWidth="1"/>
    <col min="14599" max="14848" width="9.140625" style="1"/>
    <col min="14849" max="14849" width="29" style="1" customWidth="1"/>
    <col min="14850" max="14850" width="17.42578125" style="1" customWidth="1"/>
    <col min="14851" max="14851" width="20" style="1" customWidth="1"/>
    <col min="14852" max="14853" width="9.140625" style="1" customWidth="1"/>
    <col min="14854" max="14854" width="5.5703125" style="1" bestFit="1" customWidth="1"/>
    <col min="14855" max="15104" width="9.140625" style="1"/>
    <col min="15105" max="15105" width="29" style="1" customWidth="1"/>
    <col min="15106" max="15106" width="17.42578125" style="1" customWidth="1"/>
    <col min="15107" max="15107" width="20" style="1" customWidth="1"/>
    <col min="15108" max="15109" width="9.140625" style="1" customWidth="1"/>
    <col min="15110" max="15110" width="5.5703125" style="1" bestFit="1" customWidth="1"/>
    <col min="15111" max="15360" width="9.140625" style="1"/>
    <col min="15361" max="15361" width="29" style="1" customWidth="1"/>
    <col min="15362" max="15362" width="17.42578125" style="1" customWidth="1"/>
    <col min="15363" max="15363" width="20" style="1" customWidth="1"/>
    <col min="15364" max="15365" width="9.140625" style="1" customWidth="1"/>
    <col min="15366" max="15366" width="5.5703125" style="1" bestFit="1" customWidth="1"/>
    <col min="15367" max="15616" width="9.140625" style="1"/>
    <col min="15617" max="15617" width="29" style="1" customWidth="1"/>
    <col min="15618" max="15618" width="17.42578125" style="1" customWidth="1"/>
    <col min="15619" max="15619" width="20" style="1" customWidth="1"/>
    <col min="15620" max="15621" width="9.140625" style="1" customWidth="1"/>
    <col min="15622" max="15622" width="5.5703125" style="1" bestFit="1" customWidth="1"/>
    <col min="15623" max="15872" width="9.140625" style="1"/>
    <col min="15873" max="15873" width="29" style="1" customWidth="1"/>
    <col min="15874" max="15874" width="17.42578125" style="1" customWidth="1"/>
    <col min="15875" max="15875" width="20" style="1" customWidth="1"/>
    <col min="15876" max="15877" width="9.140625" style="1" customWidth="1"/>
    <col min="15878" max="15878" width="5.5703125" style="1" bestFit="1" customWidth="1"/>
    <col min="15879" max="16128" width="9.140625" style="1"/>
    <col min="16129" max="16129" width="29" style="1" customWidth="1"/>
    <col min="16130" max="16130" width="17.42578125" style="1" customWidth="1"/>
    <col min="16131" max="16131" width="20" style="1" customWidth="1"/>
    <col min="16132" max="16133" width="9.140625" style="1" customWidth="1"/>
    <col min="16134" max="16134" width="5.5703125" style="1" bestFit="1" customWidth="1"/>
    <col min="16135" max="16384" width="9.140625" style="1"/>
  </cols>
  <sheetData>
    <row r="1" spans="1:6" ht="58.5" customHeight="1" x14ac:dyDescent="0.25">
      <c r="A1" s="203" t="s">
        <v>213</v>
      </c>
      <c r="B1" s="203"/>
      <c r="C1" s="203"/>
      <c r="D1" s="203"/>
      <c r="E1" s="203"/>
    </row>
    <row r="3" spans="1:6" x14ac:dyDescent="0.2">
      <c r="A3" s="19" t="s">
        <v>155</v>
      </c>
      <c r="B3" s="18"/>
      <c r="C3" s="18"/>
      <c r="D3" s="18"/>
    </row>
    <row r="4" spans="1:6" x14ac:dyDescent="0.2">
      <c r="A4" s="17" t="s">
        <v>154</v>
      </c>
      <c r="B4" s="197" t="s">
        <v>142</v>
      </c>
      <c r="C4" s="198"/>
      <c r="D4" s="199"/>
    </row>
    <row r="5" spans="1:6" x14ac:dyDescent="0.2">
      <c r="A5" s="17" t="s">
        <v>153</v>
      </c>
      <c r="B5" s="200" t="str">
        <f>INDEX($C$10:$C$108,MATCH(B4:D4,B10:B108,0))</f>
        <v>St. Cloud Region</v>
      </c>
      <c r="C5" s="201"/>
      <c r="D5" s="202"/>
    </row>
    <row r="6" spans="1:6" ht="14.25" hidden="1" customHeight="1" x14ac:dyDescent="0.2"/>
    <row r="7" spans="1:6" hidden="1" x14ac:dyDescent="0.2">
      <c r="A7" s="1" t="s">
        <v>150</v>
      </c>
      <c r="B7" s="1">
        <f>INDEX($D$10:$D$108,MATCH(B4:D4,B10:B108,0))</f>
        <v>0.92200000000000004</v>
      </c>
    </row>
    <row r="8" spans="1:6" hidden="1" x14ac:dyDescent="0.2"/>
    <row r="9" spans="1:6" ht="15" hidden="1" x14ac:dyDescent="0.2">
      <c r="B9" s="16" t="s">
        <v>152</v>
      </c>
      <c r="C9" s="16" t="s">
        <v>151</v>
      </c>
      <c r="D9" s="15" t="s">
        <v>150</v>
      </c>
      <c r="F9" s="1"/>
    </row>
    <row r="10" spans="1:6" ht="15" hidden="1" x14ac:dyDescent="0.2">
      <c r="B10" s="14" t="s">
        <v>149</v>
      </c>
      <c r="C10" s="14" t="s">
        <v>148</v>
      </c>
      <c r="D10" s="13" t="s">
        <v>147</v>
      </c>
      <c r="F10" s="1"/>
    </row>
    <row r="11" spans="1:6" ht="15" hidden="1" x14ac:dyDescent="0.2">
      <c r="B11" s="12" t="s">
        <v>146</v>
      </c>
      <c r="C11" s="12" t="s">
        <v>39</v>
      </c>
      <c r="D11" s="10">
        <v>0.94899999999999995</v>
      </c>
      <c r="F11" s="1"/>
    </row>
    <row r="12" spans="1:6" ht="15" hidden="1" x14ac:dyDescent="0.2">
      <c r="B12" s="12" t="s">
        <v>145</v>
      </c>
      <c r="C12" s="12" t="s">
        <v>46</v>
      </c>
      <c r="D12" s="10">
        <v>1.022</v>
      </c>
      <c r="F12" s="1"/>
    </row>
    <row r="13" spans="1:6" ht="15" hidden="1" x14ac:dyDescent="0.2">
      <c r="B13" s="12" t="s">
        <v>144</v>
      </c>
      <c r="C13" s="12" t="s">
        <v>41</v>
      </c>
      <c r="D13" s="10">
        <v>0.99299999999999999</v>
      </c>
      <c r="F13" s="1"/>
    </row>
    <row r="14" spans="1:6" ht="15" hidden="1" x14ac:dyDescent="0.2">
      <c r="B14" s="12" t="s">
        <v>143</v>
      </c>
      <c r="C14" s="12" t="s">
        <v>41</v>
      </c>
      <c r="D14" s="10">
        <v>0.99299999999999999</v>
      </c>
      <c r="F14" s="1"/>
    </row>
    <row r="15" spans="1:6" ht="15" hidden="1" x14ac:dyDescent="0.2">
      <c r="B15" s="12" t="s">
        <v>142</v>
      </c>
      <c r="C15" s="12" t="s">
        <v>69</v>
      </c>
      <c r="D15" s="10">
        <v>0.92200000000000004</v>
      </c>
      <c r="F15" s="1"/>
    </row>
    <row r="16" spans="1:6" ht="15" hidden="1" x14ac:dyDescent="0.2">
      <c r="B16" s="12" t="s">
        <v>141</v>
      </c>
      <c r="C16" s="11" t="s">
        <v>48</v>
      </c>
      <c r="D16" s="10">
        <v>0.95399999999999996</v>
      </c>
      <c r="F16" s="1"/>
    </row>
    <row r="17" spans="2:6" ht="15" hidden="1" x14ac:dyDescent="0.2">
      <c r="B17" s="12" t="s">
        <v>140</v>
      </c>
      <c r="C17" s="12" t="s">
        <v>92</v>
      </c>
      <c r="D17" s="10">
        <v>1.0580000000000001</v>
      </c>
      <c r="F17" s="1"/>
    </row>
    <row r="18" spans="2:6" ht="15" hidden="1" x14ac:dyDescent="0.2">
      <c r="B18" s="12" t="s">
        <v>139</v>
      </c>
      <c r="C18" s="11" t="s">
        <v>37</v>
      </c>
      <c r="D18" s="10">
        <v>0.95299999999999996</v>
      </c>
      <c r="F18" s="1"/>
    </row>
    <row r="19" spans="2:6" ht="15" hidden="1" x14ac:dyDescent="0.2">
      <c r="B19" s="12" t="s">
        <v>138</v>
      </c>
      <c r="C19" s="11" t="s">
        <v>43</v>
      </c>
      <c r="D19" s="10">
        <v>0.94099999999999995</v>
      </c>
      <c r="F19" s="1"/>
    </row>
    <row r="20" spans="2:6" ht="15" hidden="1" x14ac:dyDescent="0.2">
      <c r="B20" s="12" t="s">
        <v>137</v>
      </c>
      <c r="C20" s="12" t="s">
        <v>46</v>
      </c>
      <c r="D20" s="10">
        <v>1.022</v>
      </c>
      <c r="F20" s="1"/>
    </row>
    <row r="21" spans="2:6" ht="15" hidden="1" x14ac:dyDescent="0.2">
      <c r="B21" s="12" t="s">
        <v>136</v>
      </c>
      <c r="C21" s="12" t="s">
        <v>41</v>
      </c>
      <c r="D21" s="10">
        <v>0.99299999999999999</v>
      </c>
      <c r="F21" s="1"/>
    </row>
    <row r="22" spans="2:6" ht="15" hidden="1" x14ac:dyDescent="0.2">
      <c r="B22" s="12" t="s">
        <v>135</v>
      </c>
      <c r="C22" s="11" t="s">
        <v>48</v>
      </c>
      <c r="D22" s="10">
        <v>0.95399999999999996</v>
      </c>
      <c r="F22" s="1"/>
    </row>
    <row r="23" spans="2:6" ht="15" hidden="1" x14ac:dyDescent="0.2">
      <c r="B23" s="12" t="s">
        <v>134</v>
      </c>
      <c r="C23" s="11" t="s">
        <v>46</v>
      </c>
      <c r="D23" s="10">
        <v>1.022</v>
      </c>
      <c r="F23" s="1"/>
    </row>
    <row r="24" spans="2:6" ht="15" hidden="1" x14ac:dyDescent="0.2">
      <c r="B24" s="12" t="s">
        <v>133</v>
      </c>
      <c r="C24" s="11" t="s">
        <v>132</v>
      </c>
      <c r="D24" s="10">
        <v>1.018</v>
      </c>
      <c r="F24" s="1"/>
    </row>
    <row r="25" spans="2:6" ht="15" hidden="1" x14ac:dyDescent="0.2">
      <c r="B25" s="12" t="s">
        <v>131</v>
      </c>
      <c r="C25" s="12" t="s">
        <v>41</v>
      </c>
      <c r="D25" s="10">
        <v>0.99299999999999999</v>
      </c>
      <c r="F25" s="1"/>
    </row>
    <row r="26" spans="2:6" ht="15" hidden="1" x14ac:dyDescent="0.2">
      <c r="B26" s="12" t="s">
        <v>130</v>
      </c>
      <c r="C26" s="11" t="s">
        <v>39</v>
      </c>
      <c r="D26" s="10">
        <v>0.94899999999999995</v>
      </c>
      <c r="F26" s="1"/>
    </row>
    <row r="27" spans="2:6" ht="15" hidden="1" x14ac:dyDescent="0.2">
      <c r="B27" s="12" t="s">
        <v>129</v>
      </c>
      <c r="C27" s="11" t="s">
        <v>48</v>
      </c>
      <c r="D27" s="10">
        <v>0.95399999999999996</v>
      </c>
      <c r="F27" s="1"/>
    </row>
    <row r="28" spans="2:6" ht="15" hidden="1" x14ac:dyDescent="0.2">
      <c r="B28" s="12" t="s">
        <v>128</v>
      </c>
      <c r="C28" s="12" t="s">
        <v>41</v>
      </c>
      <c r="D28" s="10">
        <v>0.99299999999999999</v>
      </c>
      <c r="F28" s="1"/>
    </row>
    <row r="29" spans="2:6" ht="15" hidden="1" x14ac:dyDescent="0.2">
      <c r="B29" s="12" t="s">
        <v>127</v>
      </c>
      <c r="C29" s="12" t="s">
        <v>46</v>
      </c>
      <c r="D29" s="10">
        <v>1.022</v>
      </c>
      <c r="F29" s="1"/>
    </row>
    <row r="30" spans="2:6" ht="15" hidden="1" x14ac:dyDescent="0.2">
      <c r="B30" s="12" t="s">
        <v>126</v>
      </c>
      <c r="C30" s="11" t="s">
        <v>62</v>
      </c>
      <c r="D30" s="10">
        <v>1.02</v>
      </c>
      <c r="F30" s="1"/>
    </row>
    <row r="31" spans="2:6" ht="15" hidden="1" x14ac:dyDescent="0.2">
      <c r="B31" s="12" t="s">
        <v>125</v>
      </c>
      <c r="C31" s="12" t="s">
        <v>41</v>
      </c>
      <c r="D31" s="10">
        <v>0.99299999999999999</v>
      </c>
      <c r="F31" s="1"/>
    </row>
    <row r="32" spans="2:6" ht="15" hidden="1" x14ac:dyDescent="0.2">
      <c r="B32" s="12" t="s">
        <v>124</v>
      </c>
      <c r="C32" s="11" t="s">
        <v>37</v>
      </c>
      <c r="D32" s="10">
        <v>0.95299999999999996</v>
      </c>
      <c r="F32" s="1"/>
    </row>
    <row r="33" spans="2:6" ht="15" hidden="1" x14ac:dyDescent="0.2">
      <c r="B33" s="12" t="s">
        <v>123</v>
      </c>
      <c r="C33" s="11" t="s">
        <v>62</v>
      </c>
      <c r="D33" s="10">
        <v>1.02</v>
      </c>
      <c r="F33" s="1"/>
    </row>
    <row r="34" spans="2:6" ht="15" hidden="1" x14ac:dyDescent="0.2">
      <c r="B34" s="12" t="s">
        <v>122</v>
      </c>
      <c r="C34" s="11" t="s">
        <v>37</v>
      </c>
      <c r="D34" s="10">
        <v>0.95299999999999996</v>
      </c>
      <c r="F34" s="1"/>
    </row>
    <row r="35" spans="2:6" ht="15" hidden="1" x14ac:dyDescent="0.2">
      <c r="B35" s="12" t="s">
        <v>121</v>
      </c>
      <c r="C35" s="11" t="s">
        <v>37</v>
      </c>
      <c r="D35" s="10">
        <v>0.95299999999999996</v>
      </c>
      <c r="F35" s="1"/>
    </row>
    <row r="36" spans="2:6" ht="15" hidden="1" x14ac:dyDescent="0.2">
      <c r="B36" s="12" t="s">
        <v>120</v>
      </c>
      <c r="C36" s="12" t="s">
        <v>41</v>
      </c>
      <c r="D36" s="10">
        <v>0.99299999999999999</v>
      </c>
      <c r="F36" s="1"/>
    </row>
    <row r="37" spans="2:6" ht="15" hidden="1" x14ac:dyDescent="0.2">
      <c r="B37" s="12" t="s">
        <v>119</v>
      </c>
      <c r="C37" s="12" t="s">
        <v>46</v>
      </c>
      <c r="D37" s="10">
        <v>1.022</v>
      </c>
      <c r="F37" s="1"/>
    </row>
    <row r="38" spans="2:6" ht="15" hidden="1" x14ac:dyDescent="0.2">
      <c r="B38" s="12" t="s">
        <v>118</v>
      </c>
      <c r="C38" s="11" t="s">
        <v>117</v>
      </c>
      <c r="D38" s="10">
        <v>1.0229999999999999</v>
      </c>
      <c r="F38" s="1"/>
    </row>
    <row r="39" spans="2:6" ht="15" hidden="1" x14ac:dyDescent="0.2">
      <c r="B39" s="12" t="s">
        <v>116</v>
      </c>
      <c r="C39" s="12" t="s">
        <v>41</v>
      </c>
      <c r="D39" s="10">
        <v>0.99299999999999999</v>
      </c>
      <c r="F39" s="1"/>
    </row>
    <row r="40" spans="2:6" ht="15" hidden="1" x14ac:dyDescent="0.2">
      <c r="B40" s="12" t="s">
        <v>115</v>
      </c>
      <c r="C40" s="11" t="s">
        <v>46</v>
      </c>
      <c r="D40" s="10">
        <v>1.022</v>
      </c>
      <c r="F40" s="1"/>
    </row>
    <row r="41" spans="2:6" ht="15" hidden="1" x14ac:dyDescent="0.2">
      <c r="B41" s="12" t="s">
        <v>114</v>
      </c>
      <c r="C41" s="11" t="s">
        <v>39</v>
      </c>
      <c r="D41" s="10">
        <v>0.94899999999999995</v>
      </c>
      <c r="F41" s="1"/>
    </row>
    <row r="42" spans="2:6" ht="15" hidden="1" x14ac:dyDescent="0.2">
      <c r="B42" s="12" t="s">
        <v>113</v>
      </c>
      <c r="C42" s="11" t="s">
        <v>48</v>
      </c>
      <c r="D42" s="10">
        <v>0.95399999999999996</v>
      </c>
      <c r="F42" s="1"/>
    </row>
    <row r="43" spans="2:6" ht="15" hidden="1" x14ac:dyDescent="0.2">
      <c r="B43" s="12" t="s">
        <v>112</v>
      </c>
      <c r="C43" s="11" t="s">
        <v>39</v>
      </c>
      <c r="D43" s="10">
        <v>0.94899999999999995</v>
      </c>
      <c r="F43" s="1"/>
    </row>
    <row r="44" spans="2:6" ht="15" hidden="1" x14ac:dyDescent="0.2">
      <c r="B44" s="12" t="s">
        <v>111</v>
      </c>
      <c r="C44" s="11" t="s">
        <v>48</v>
      </c>
      <c r="D44" s="10">
        <v>0.95399999999999996</v>
      </c>
      <c r="F44" s="1"/>
    </row>
    <row r="45" spans="2:6" ht="15" hidden="1" x14ac:dyDescent="0.2">
      <c r="B45" s="12" t="s">
        <v>110</v>
      </c>
      <c r="C45" s="12" t="s">
        <v>41</v>
      </c>
      <c r="D45" s="10">
        <v>0.99299999999999999</v>
      </c>
      <c r="F45" s="1"/>
    </row>
    <row r="46" spans="2:6" ht="15" hidden="1" x14ac:dyDescent="0.2">
      <c r="B46" s="12" t="s">
        <v>109</v>
      </c>
      <c r="C46" s="11" t="s">
        <v>39</v>
      </c>
      <c r="D46" s="10">
        <v>0.94899999999999995</v>
      </c>
      <c r="F46" s="1"/>
    </row>
    <row r="47" spans="2:6" ht="15" hidden="1" x14ac:dyDescent="0.2">
      <c r="B47" s="12" t="s">
        <v>108</v>
      </c>
      <c r="C47" s="11" t="s">
        <v>48</v>
      </c>
      <c r="D47" s="10">
        <v>0.95399999999999996</v>
      </c>
      <c r="F47" s="1"/>
    </row>
    <row r="48" spans="2:6" ht="15" hidden="1" x14ac:dyDescent="0.2">
      <c r="B48" s="12" t="s">
        <v>107</v>
      </c>
      <c r="C48" s="11" t="s">
        <v>39</v>
      </c>
      <c r="D48" s="10">
        <v>0.94899999999999995</v>
      </c>
      <c r="F48" s="1"/>
    </row>
    <row r="49" spans="2:6" ht="15" hidden="1" x14ac:dyDescent="0.2">
      <c r="B49" s="12" t="s">
        <v>106</v>
      </c>
      <c r="C49" s="12" t="s">
        <v>41</v>
      </c>
      <c r="D49" s="10">
        <v>0.99299999999999999</v>
      </c>
      <c r="F49" s="1"/>
    </row>
    <row r="50" spans="2:6" ht="15" hidden="1" x14ac:dyDescent="0.2">
      <c r="B50" s="12" t="s">
        <v>105</v>
      </c>
      <c r="C50" s="11" t="s">
        <v>46</v>
      </c>
      <c r="D50" s="10">
        <v>1.022</v>
      </c>
      <c r="F50" s="1"/>
    </row>
    <row r="51" spans="2:6" ht="15" hidden="1" x14ac:dyDescent="0.2">
      <c r="B51" s="12" t="s">
        <v>104</v>
      </c>
      <c r="C51" s="11" t="s">
        <v>48</v>
      </c>
      <c r="D51" s="10">
        <v>0.95399999999999996</v>
      </c>
      <c r="F51" s="1"/>
    </row>
    <row r="52" spans="2:6" ht="15" hidden="1" x14ac:dyDescent="0.2">
      <c r="B52" s="12" t="s">
        <v>103</v>
      </c>
      <c r="C52" s="11" t="s">
        <v>48</v>
      </c>
      <c r="D52" s="10">
        <v>0.95399999999999996</v>
      </c>
      <c r="F52" s="1"/>
    </row>
    <row r="53" spans="2:6" ht="15" hidden="1" x14ac:dyDescent="0.2">
      <c r="B53" s="12" t="s">
        <v>102</v>
      </c>
      <c r="C53" s="11" t="s">
        <v>48</v>
      </c>
      <c r="D53" s="10">
        <v>0.95399999999999996</v>
      </c>
      <c r="F53" s="1"/>
    </row>
    <row r="54" spans="2:6" ht="15" hidden="1" x14ac:dyDescent="0.2">
      <c r="B54" s="12" t="s">
        <v>101</v>
      </c>
      <c r="C54" s="12" t="s">
        <v>41</v>
      </c>
      <c r="D54" s="10">
        <v>0.99299999999999999</v>
      </c>
      <c r="F54" s="1"/>
    </row>
    <row r="55" spans="2:6" ht="15" hidden="1" x14ac:dyDescent="0.2">
      <c r="B55" s="12" t="s">
        <v>100</v>
      </c>
      <c r="C55" s="12" t="s">
        <v>41</v>
      </c>
      <c r="D55" s="10">
        <v>0.99299999999999999</v>
      </c>
      <c r="F55" s="1"/>
    </row>
    <row r="56" spans="2:6" ht="15" hidden="1" x14ac:dyDescent="0.2">
      <c r="B56" s="12" t="s">
        <v>99</v>
      </c>
      <c r="C56" s="11" t="s">
        <v>37</v>
      </c>
      <c r="D56" s="10">
        <v>0.95299999999999996</v>
      </c>
      <c r="F56" s="1"/>
    </row>
    <row r="57" spans="2:6" ht="15" hidden="1" x14ac:dyDescent="0.2">
      <c r="B57" s="12" t="s">
        <v>98</v>
      </c>
      <c r="C57" s="11" t="s">
        <v>48</v>
      </c>
      <c r="D57" s="10">
        <v>0.95399999999999996</v>
      </c>
      <c r="F57" s="1"/>
    </row>
    <row r="58" spans="2:6" ht="15" hidden="1" x14ac:dyDescent="0.2">
      <c r="B58" s="12" t="s">
        <v>97</v>
      </c>
      <c r="C58" s="11" t="s">
        <v>46</v>
      </c>
      <c r="D58" s="10">
        <v>1.022</v>
      </c>
      <c r="F58" s="1"/>
    </row>
    <row r="59" spans="2:6" ht="15" hidden="1" x14ac:dyDescent="0.2">
      <c r="B59" s="12" t="s">
        <v>96</v>
      </c>
      <c r="C59" s="12" t="s">
        <v>41</v>
      </c>
      <c r="D59" s="10">
        <v>0.99299999999999999</v>
      </c>
      <c r="F59" s="1"/>
    </row>
    <row r="60" spans="2:6" ht="15" hidden="1" x14ac:dyDescent="0.2">
      <c r="B60" s="12" t="s">
        <v>95</v>
      </c>
      <c r="C60" s="11" t="s">
        <v>37</v>
      </c>
      <c r="D60" s="10">
        <v>0.95299999999999996</v>
      </c>
      <c r="F60" s="1"/>
    </row>
    <row r="61" spans="2:6" ht="15" hidden="1" x14ac:dyDescent="0.2">
      <c r="B61" s="12" t="s">
        <v>94</v>
      </c>
      <c r="C61" s="11" t="s">
        <v>48</v>
      </c>
      <c r="D61" s="10">
        <v>0.95399999999999996</v>
      </c>
      <c r="F61" s="1"/>
    </row>
    <row r="62" spans="2:6" ht="15" hidden="1" x14ac:dyDescent="0.2">
      <c r="B62" s="12" t="s">
        <v>93</v>
      </c>
      <c r="C62" s="11" t="s">
        <v>92</v>
      </c>
      <c r="D62" s="10">
        <v>1.0580000000000001</v>
      </c>
      <c r="F62" s="1"/>
    </row>
    <row r="63" spans="2:6" ht="15" hidden="1" x14ac:dyDescent="0.2">
      <c r="B63" s="12" t="s">
        <v>91</v>
      </c>
      <c r="C63" s="11" t="s">
        <v>48</v>
      </c>
      <c r="D63" s="10">
        <v>0.95399999999999996</v>
      </c>
      <c r="F63" s="1"/>
    </row>
    <row r="64" spans="2:6" ht="15" hidden="1" x14ac:dyDescent="0.2">
      <c r="B64" s="12" t="s">
        <v>90</v>
      </c>
      <c r="C64" s="12" t="s">
        <v>41</v>
      </c>
      <c r="D64" s="10">
        <v>0.99299999999999999</v>
      </c>
      <c r="F64" s="1"/>
    </row>
    <row r="65" spans="2:6" ht="15" hidden="1" x14ac:dyDescent="0.2">
      <c r="B65" s="12" t="s">
        <v>89</v>
      </c>
      <c r="C65" s="11" t="s">
        <v>62</v>
      </c>
      <c r="D65" s="10">
        <v>1.02</v>
      </c>
      <c r="F65" s="1"/>
    </row>
    <row r="66" spans="2:6" ht="15" hidden="1" x14ac:dyDescent="0.2">
      <c r="B66" s="12" t="s">
        <v>88</v>
      </c>
      <c r="C66" s="12" t="s">
        <v>41</v>
      </c>
      <c r="D66" s="10">
        <v>0.99299999999999999</v>
      </c>
      <c r="F66" s="1"/>
    </row>
    <row r="67" spans="2:6" ht="15" hidden="1" x14ac:dyDescent="0.2">
      <c r="B67" s="12" t="s">
        <v>87</v>
      </c>
      <c r="C67" s="12" t="s">
        <v>41</v>
      </c>
      <c r="D67" s="10">
        <v>0.99299999999999999</v>
      </c>
      <c r="F67" s="1"/>
    </row>
    <row r="68" spans="2:6" ht="15" hidden="1" x14ac:dyDescent="0.2">
      <c r="B68" s="12" t="s">
        <v>86</v>
      </c>
      <c r="C68" s="11" t="s">
        <v>39</v>
      </c>
      <c r="D68" s="10">
        <v>0.94899999999999995</v>
      </c>
      <c r="F68" s="1"/>
    </row>
    <row r="69" spans="2:6" ht="15" hidden="1" x14ac:dyDescent="0.2">
      <c r="B69" s="12" t="s">
        <v>85</v>
      </c>
      <c r="C69" s="11" t="s">
        <v>48</v>
      </c>
      <c r="D69" s="10">
        <v>0.95399999999999996</v>
      </c>
      <c r="F69" s="1"/>
    </row>
    <row r="70" spans="2:6" ht="15" hidden="1" x14ac:dyDescent="0.2">
      <c r="B70" s="12" t="s">
        <v>84</v>
      </c>
      <c r="C70" s="11" t="s">
        <v>83</v>
      </c>
      <c r="D70" s="10">
        <v>0.96199999999999997</v>
      </c>
      <c r="F70" s="1"/>
    </row>
    <row r="71" spans="2:6" ht="15" hidden="1" x14ac:dyDescent="0.2">
      <c r="B71" s="12" t="s">
        <v>82</v>
      </c>
      <c r="C71" s="12" t="s">
        <v>41</v>
      </c>
      <c r="D71" s="10">
        <v>0.99299999999999999</v>
      </c>
      <c r="F71" s="1"/>
    </row>
    <row r="72" spans="2:6" ht="15" hidden="1" x14ac:dyDescent="0.2">
      <c r="B72" s="12" t="s">
        <v>81</v>
      </c>
      <c r="C72" s="12" t="s">
        <v>46</v>
      </c>
      <c r="D72" s="10">
        <v>1.022</v>
      </c>
      <c r="F72" s="1"/>
    </row>
    <row r="73" spans="2:6" ht="15" hidden="1" x14ac:dyDescent="0.2">
      <c r="B73" s="12" t="s">
        <v>80</v>
      </c>
      <c r="C73" s="12" t="s">
        <v>41</v>
      </c>
      <c r="D73" s="10">
        <v>0.99299999999999999</v>
      </c>
      <c r="F73" s="1"/>
    </row>
    <row r="74" spans="2:6" ht="15" hidden="1" x14ac:dyDescent="0.2">
      <c r="B74" s="12" t="s">
        <v>79</v>
      </c>
      <c r="C74" s="11" t="s">
        <v>48</v>
      </c>
      <c r="D74" s="10">
        <v>0.95399999999999996</v>
      </c>
      <c r="F74" s="1"/>
    </row>
    <row r="75" spans="2:6" ht="15" hidden="1" x14ac:dyDescent="0.2">
      <c r="B75" s="12" t="s">
        <v>78</v>
      </c>
      <c r="C75" s="11" t="s">
        <v>48</v>
      </c>
      <c r="D75" s="10">
        <v>0.95399999999999996</v>
      </c>
      <c r="F75" s="1"/>
    </row>
    <row r="76" spans="2:6" ht="15" hidden="1" x14ac:dyDescent="0.2">
      <c r="B76" s="12" t="s">
        <v>77</v>
      </c>
      <c r="C76" s="11" t="s">
        <v>37</v>
      </c>
      <c r="D76" s="10">
        <v>0.95299999999999996</v>
      </c>
      <c r="F76" s="1"/>
    </row>
    <row r="77" spans="2:6" ht="15" hidden="1" x14ac:dyDescent="0.2">
      <c r="B77" s="12" t="s">
        <v>76</v>
      </c>
      <c r="C77" s="11" t="s">
        <v>48</v>
      </c>
      <c r="D77" s="10">
        <v>0.95399999999999996</v>
      </c>
      <c r="F77" s="1"/>
    </row>
    <row r="78" spans="2:6" ht="15" hidden="1" x14ac:dyDescent="0.2">
      <c r="B78" s="12" t="s">
        <v>75</v>
      </c>
      <c r="C78" s="12" t="s">
        <v>41</v>
      </c>
      <c r="D78" s="10">
        <v>0.99299999999999999</v>
      </c>
      <c r="F78" s="1"/>
    </row>
    <row r="79" spans="2:6" ht="15" hidden="1" x14ac:dyDescent="0.2">
      <c r="B79" s="12" t="s">
        <v>74</v>
      </c>
      <c r="C79" s="11" t="s">
        <v>43</v>
      </c>
      <c r="D79" s="10">
        <v>0.94099999999999995</v>
      </c>
      <c r="F79" s="1"/>
    </row>
    <row r="80" spans="2:6" ht="15" hidden="1" x14ac:dyDescent="0.2">
      <c r="B80" s="12" t="s">
        <v>73</v>
      </c>
      <c r="C80" s="12" t="s">
        <v>46</v>
      </c>
      <c r="D80" s="10">
        <v>1.022</v>
      </c>
      <c r="F80" s="1"/>
    </row>
    <row r="81" spans="2:6" ht="15" hidden="1" x14ac:dyDescent="0.2">
      <c r="B81" s="12" t="s">
        <v>72</v>
      </c>
      <c r="C81" s="11" t="s">
        <v>46</v>
      </c>
      <c r="D81" s="10">
        <v>1.022</v>
      </c>
      <c r="F81" s="1"/>
    </row>
    <row r="82" spans="2:6" ht="15" hidden="1" x14ac:dyDescent="0.2">
      <c r="B82" s="12" t="s">
        <v>71</v>
      </c>
      <c r="C82" s="11" t="s">
        <v>46</v>
      </c>
      <c r="D82" s="10">
        <v>1.022</v>
      </c>
      <c r="F82" s="1"/>
    </row>
    <row r="83" spans="2:6" ht="15" hidden="1" x14ac:dyDescent="0.2">
      <c r="B83" s="12" t="s">
        <v>70</v>
      </c>
      <c r="C83" s="11" t="s">
        <v>69</v>
      </c>
      <c r="D83" s="10">
        <v>0.92200000000000004</v>
      </c>
      <c r="F83" s="1"/>
    </row>
    <row r="84" spans="2:6" ht="15" hidden="1" x14ac:dyDescent="0.2">
      <c r="B84" s="12" t="s">
        <v>68</v>
      </c>
      <c r="C84" s="11" t="s">
        <v>37</v>
      </c>
      <c r="D84" s="10">
        <v>0.95299999999999996</v>
      </c>
      <c r="F84" s="1"/>
    </row>
    <row r="85" spans="2:6" ht="15" hidden="1" x14ac:dyDescent="0.2">
      <c r="B85" s="12" t="s">
        <v>67</v>
      </c>
      <c r="C85" s="12" t="s">
        <v>41</v>
      </c>
      <c r="D85" s="10">
        <v>0.99299999999999999</v>
      </c>
      <c r="F85" s="1"/>
    </row>
    <row r="86" spans="2:6" ht="15" hidden="1" x14ac:dyDescent="0.2">
      <c r="B86" s="12" t="s">
        <v>66</v>
      </c>
      <c r="C86" s="11" t="s">
        <v>48</v>
      </c>
      <c r="D86" s="10">
        <v>0.95399999999999996</v>
      </c>
      <c r="F86" s="1"/>
    </row>
    <row r="87" spans="2:6" ht="15" hidden="1" x14ac:dyDescent="0.2">
      <c r="B87" s="12" t="s">
        <v>65</v>
      </c>
      <c r="C87" s="12" t="s">
        <v>41</v>
      </c>
      <c r="D87" s="10">
        <v>0.99299999999999999</v>
      </c>
      <c r="F87" s="1"/>
    </row>
    <row r="88" spans="2:6" ht="15" hidden="1" x14ac:dyDescent="0.2">
      <c r="B88" s="12" t="s">
        <v>64</v>
      </c>
      <c r="C88" s="12" t="s">
        <v>41</v>
      </c>
      <c r="D88" s="10">
        <v>0.99299999999999999</v>
      </c>
      <c r="F88" s="1"/>
    </row>
    <row r="89" spans="2:6" ht="15" hidden="1" x14ac:dyDescent="0.2">
      <c r="B89" s="12" t="s">
        <v>63</v>
      </c>
      <c r="C89" s="11" t="s">
        <v>62</v>
      </c>
      <c r="D89" s="10">
        <v>1.02</v>
      </c>
      <c r="F89" s="1"/>
    </row>
    <row r="90" spans="2:6" ht="15" hidden="1" x14ac:dyDescent="0.2">
      <c r="B90" s="12" t="s">
        <v>61</v>
      </c>
      <c r="C90" s="12" t="s">
        <v>41</v>
      </c>
      <c r="D90" s="10">
        <v>0.99299999999999999</v>
      </c>
      <c r="F90" s="1"/>
    </row>
    <row r="91" spans="2:6" ht="15" hidden="1" x14ac:dyDescent="0.2">
      <c r="B91" s="12" t="s">
        <v>60</v>
      </c>
      <c r="C91" s="11" t="s">
        <v>37</v>
      </c>
      <c r="D91" s="10">
        <v>0.95299999999999996</v>
      </c>
      <c r="F91" s="1"/>
    </row>
    <row r="92" spans="2:6" ht="15" hidden="1" x14ac:dyDescent="0.2">
      <c r="B92" s="12" t="s">
        <v>59</v>
      </c>
      <c r="C92" s="12" t="s">
        <v>46</v>
      </c>
      <c r="D92" s="10">
        <v>1.022</v>
      </c>
      <c r="F92" s="1"/>
    </row>
    <row r="93" spans="2:6" ht="15" hidden="1" x14ac:dyDescent="0.2">
      <c r="B93" s="12" t="s">
        <v>58</v>
      </c>
      <c r="C93" s="11" t="s">
        <v>37</v>
      </c>
      <c r="D93" s="10">
        <v>0.95299999999999996</v>
      </c>
      <c r="F93" s="1"/>
    </row>
    <row r="94" spans="2:6" ht="15" hidden="1" x14ac:dyDescent="0.2">
      <c r="B94" s="12" t="s">
        <v>57</v>
      </c>
      <c r="C94" s="12" t="s">
        <v>41</v>
      </c>
      <c r="D94" s="10">
        <v>0.99299999999999999</v>
      </c>
      <c r="F94" s="1"/>
    </row>
    <row r="95" spans="2:6" ht="15" hidden="1" x14ac:dyDescent="0.2">
      <c r="B95" s="12" t="s">
        <v>56</v>
      </c>
      <c r="C95" s="11" t="s">
        <v>37</v>
      </c>
      <c r="D95" s="10">
        <v>0.95299999999999996</v>
      </c>
      <c r="F95" s="1"/>
    </row>
    <row r="96" spans="2:6" ht="15" hidden="1" x14ac:dyDescent="0.2">
      <c r="B96" s="9" t="s">
        <v>55</v>
      </c>
      <c r="C96" s="8" t="s">
        <v>46</v>
      </c>
      <c r="D96" s="7">
        <v>1.022</v>
      </c>
      <c r="F96" s="1"/>
    </row>
    <row r="97" spans="2:6" ht="15" hidden="1" x14ac:dyDescent="0.2">
      <c r="B97" s="6" t="s">
        <v>54</v>
      </c>
      <c r="C97" s="5" t="s">
        <v>48</v>
      </c>
      <c r="D97" s="3">
        <v>0.95399999999999996</v>
      </c>
      <c r="F97" s="1"/>
    </row>
    <row r="98" spans="2:6" hidden="1" x14ac:dyDescent="0.2">
      <c r="B98" s="4" t="s">
        <v>53</v>
      </c>
      <c r="C98" s="4" t="s">
        <v>41</v>
      </c>
      <c r="D98" s="3">
        <v>0.99299999999999999</v>
      </c>
    </row>
    <row r="99" spans="2:6" hidden="1" x14ac:dyDescent="0.2">
      <c r="B99" s="4" t="s">
        <v>52</v>
      </c>
      <c r="C99" s="4" t="s">
        <v>41</v>
      </c>
      <c r="D99" s="3">
        <v>0.99299999999999999</v>
      </c>
    </row>
    <row r="100" spans="2:6" hidden="1" x14ac:dyDescent="0.2">
      <c r="B100" s="4" t="s">
        <v>51</v>
      </c>
      <c r="C100" s="4" t="s">
        <v>48</v>
      </c>
      <c r="D100" s="3">
        <v>0.95399999999999996</v>
      </c>
    </row>
    <row r="101" spans="2:6" hidden="1" x14ac:dyDescent="0.2">
      <c r="B101" s="4" t="s">
        <v>50</v>
      </c>
      <c r="C101" s="4" t="s">
        <v>46</v>
      </c>
      <c r="D101" s="3">
        <v>1.022</v>
      </c>
    </row>
    <row r="102" spans="2:6" hidden="1" x14ac:dyDescent="0.2">
      <c r="B102" s="4" t="s">
        <v>49</v>
      </c>
      <c r="C102" s="4" t="s">
        <v>48</v>
      </c>
      <c r="D102" s="3">
        <v>0.95399999999999996</v>
      </c>
    </row>
    <row r="103" spans="2:6" hidden="1" x14ac:dyDescent="0.2">
      <c r="B103" s="4" t="s">
        <v>47</v>
      </c>
      <c r="C103" s="4" t="s">
        <v>46</v>
      </c>
      <c r="D103" s="3">
        <v>1.022</v>
      </c>
    </row>
    <row r="104" spans="2:6" hidden="1" x14ac:dyDescent="0.2">
      <c r="B104" s="4" t="s">
        <v>45</v>
      </c>
      <c r="C104" s="4" t="s">
        <v>39</v>
      </c>
      <c r="D104" s="3">
        <v>0.94899999999999995</v>
      </c>
    </row>
    <row r="105" spans="2:6" hidden="1" x14ac:dyDescent="0.2">
      <c r="B105" s="4" t="s">
        <v>44</v>
      </c>
      <c r="C105" s="4" t="s">
        <v>43</v>
      </c>
      <c r="D105" s="3">
        <v>0.94099999999999995</v>
      </c>
    </row>
    <row r="106" spans="2:6" hidden="1" x14ac:dyDescent="0.2">
      <c r="B106" s="4" t="s">
        <v>42</v>
      </c>
      <c r="C106" s="4" t="s">
        <v>41</v>
      </c>
      <c r="D106" s="4">
        <v>0.99299999999999999</v>
      </c>
    </row>
    <row r="107" spans="2:6" hidden="1" x14ac:dyDescent="0.2">
      <c r="B107" s="4" t="s">
        <v>40</v>
      </c>
      <c r="C107" s="4" t="s">
        <v>39</v>
      </c>
      <c r="D107" s="3">
        <v>0.94899999999999995</v>
      </c>
    </row>
    <row r="108" spans="2:6" hidden="1" x14ac:dyDescent="0.2">
      <c r="B108" s="4" t="s">
        <v>38</v>
      </c>
      <c r="C108" s="4" t="s">
        <v>37</v>
      </c>
      <c r="D108" s="3">
        <v>0.95299999999999996</v>
      </c>
    </row>
  </sheetData>
  <mergeCells count="3">
    <mergeCell ref="B4:D4"/>
    <mergeCell ref="B5:D5"/>
    <mergeCell ref="A1:E1"/>
  </mergeCells>
  <dataValidations count="2">
    <dataValidation type="list" allowBlank="1" showInputMessage="1" showErrorMessage="1" prompt="Select the County of Residence to determine the Regional Variance Factor for this service." sqref="B4:D4">
      <formula1>$B$10:$B$108</formula1>
    </dataValidation>
    <dataValidation type="list" allowBlank="1" showInputMessage="1" showErrorMessage="1" prompt="Select the County of Residence to determine the Regional Variance Factor for this service." sqref="B65528:D65528 WVJ983032:WVL983032 WLN983032:WLP983032 WBR983032:WBT983032 VRV983032:VRX983032 VHZ983032:VIB983032 UYD983032:UYF983032 UOH983032:UOJ983032 UEL983032:UEN983032 TUP983032:TUR983032 TKT983032:TKV983032 TAX983032:TAZ983032 SRB983032:SRD983032 SHF983032:SHH983032 RXJ983032:RXL983032 RNN983032:RNP983032 RDR983032:RDT983032 QTV983032:QTX983032 QJZ983032:QKB983032 QAD983032:QAF983032 PQH983032:PQJ983032 PGL983032:PGN983032 OWP983032:OWR983032 OMT983032:OMV983032 OCX983032:OCZ983032 NTB983032:NTD983032 NJF983032:NJH983032 MZJ983032:MZL983032 MPN983032:MPP983032 MFR983032:MFT983032 LVV983032:LVX983032 LLZ983032:LMB983032 LCD983032:LCF983032 KSH983032:KSJ983032 KIL983032:KIN983032 JYP983032:JYR983032 JOT983032:JOV983032 JEX983032:JEZ983032 IVB983032:IVD983032 ILF983032:ILH983032 IBJ983032:IBL983032 HRN983032:HRP983032 HHR983032:HHT983032 GXV983032:GXX983032 GNZ983032:GOB983032 GED983032:GEF983032 FUH983032:FUJ983032 FKL983032:FKN983032 FAP983032:FAR983032 EQT983032:EQV983032 EGX983032:EGZ983032 DXB983032:DXD983032 DNF983032:DNH983032 DDJ983032:DDL983032 CTN983032:CTP983032 CJR983032:CJT983032 BZV983032:BZX983032 BPZ983032:BQB983032 BGD983032:BGF983032 AWH983032:AWJ983032 AML983032:AMN983032 ACP983032:ACR983032 ST983032:SV983032 IX983032:IZ983032 B983032:D983032 WVJ917496:WVL917496 WLN917496:WLP917496 WBR917496:WBT917496 VRV917496:VRX917496 VHZ917496:VIB917496 UYD917496:UYF917496 UOH917496:UOJ917496 UEL917496:UEN917496 TUP917496:TUR917496 TKT917496:TKV917496 TAX917496:TAZ917496 SRB917496:SRD917496 SHF917496:SHH917496 RXJ917496:RXL917496 RNN917496:RNP917496 RDR917496:RDT917496 QTV917496:QTX917496 QJZ917496:QKB917496 QAD917496:QAF917496 PQH917496:PQJ917496 PGL917496:PGN917496 OWP917496:OWR917496 OMT917496:OMV917496 OCX917496:OCZ917496 NTB917496:NTD917496 NJF917496:NJH917496 MZJ917496:MZL917496 MPN917496:MPP917496 MFR917496:MFT917496 LVV917496:LVX917496 LLZ917496:LMB917496 LCD917496:LCF917496 KSH917496:KSJ917496 KIL917496:KIN917496 JYP917496:JYR917496 JOT917496:JOV917496 JEX917496:JEZ917496 IVB917496:IVD917496 ILF917496:ILH917496 IBJ917496:IBL917496 HRN917496:HRP917496 HHR917496:HHT917496 GXV917496:GXX917496 GNZ917496:GOB917496 GED917496:GEF917496 FUH917496:FUJ917496 FKL917496:FKN917496 FAP917496:FAR917496 EQT917496:EQV917496 EGX917496:EGZ917496 DXB917496:DXD917496 DNF917496:DNH917496 DDJ917496:DDL917496 CTN917496:CTP917496 CJR917496:CJT917496 BZV917496:BZX917496 BPZ917496:BQB917496 BGD917496:BGF917496 AWH917496:AWJ917496 AML917496:AMN917496 ACP917496:ACR917496 ST917496:SV917496 IX917496:IZ917496 B917496:D917496 WVJ851960:WVL851960 WLN851960:WLP851960 WBR851960:WBT851960 VRV851960:VRX851960 VHZ851960:VIB851960 UYD851960:UYF851960 UOH851960:UOJ851960 UEL851960:UEN851960 TUP851960:TUR851960 TKT851960:TKV851960 TAX851960:TAZ851960 SRB851960:SRD851960 SHF851960:SHH851960 RXJ851960:RXL851960 RNN851960:RNP851960 RDR851960:RDT851960 QTV851960:QTX851960 QJZ851960:QKB851960 QAD851960:QAF851960 PQH851960:PQJ851960 PGL851960:PGN851960 OWP851960:OWR851960 OMT851960:OMV851960 OCX851960:OCZ851960 NTB851960:NTD851960 NJF851960:NJH851960 MZJ851960:MZL851960 MPN851960:MPP851960 MFR851960:MFT851960 LVV851960:LVX851960 LLZ851960:LMB851960 LCD851960:LCF851960 KSH851960:KSJ851960 KIL851960:KIN851960 JYP851960:JYR851960 JOT851960:JOV851960 JEX851960:JEZ851960 IVB851960:IVD851960 ILF851960:ILH851960 IBJ851960:IBL851960 HRN851960:HRP851960 HHR851960:HHT851960 GXV851960:GXX851960 GNZ851960:GOB851960 GED851960:GEF851960 FUH851960:FUJ851960 FKL851960:FKN851960 FAP851960:FAR851960 EQT851960:EQV851960 EGX851960:EGZ851960 DXB851960:DXD851960 DNF851960:DNH851960 DDJ851960:DDL851960 CTN851960:CTP851960 CJR851960:CJT851960 BZV851960:BZX851960 BPZ851960:BQB851960 BGD851960:BGF851960 AWH851960:AWJ851960 AML851960:AMN851960 ACP851960:ACR851960 ST851960:SV851960 IX851960:IZ851960 B851960:D851960 WVJ786424:WVL786424 WLN786424:WLP786424 WBR786424:WBT786424 VRV786424:VRX786424 VHZ786424:VIB786424 UYD786424:UYF786424 UOH786424:UOJ786424 UEL786424:UEN786424 TUP786424:TUR786424 TKT786424:TKV786424 TAX786424:TAZ786424 SRB786424:SRD786424 SHF786424:SHH786424 RXJ786424:RXL786424 RNN786424:RNP786424 RDR786424:RDT786424 QTV786424:QTX786424 QJZ786424:QKB786424 QAD786424:QAF786424 PQH786424:PQJ786424 PGL786424:PGN786424 OWP786424:OWR786424 OMT786424:OMV786424 OCX786424:OCZ786424 NTB786424:NTD786424 NJF786424:NJH786424 MZJ786424:MZL786424 MPN786424:MPP786424 MFR786424:MFT786424 LVV786424:LVX786424 LLZ786424:LMB786424 LCD786424:LCF786424 KSH786424:KSJ786424 KIL786424:KIN786424 JYP786424:JYR786424 JOT786424:JOV786424 JEX786424:JEZ786424 IVB786424:IVD786424 ILF786424:ILH786424 IBJ786424:IBL786424 HRN786424:HRP786424 HHR786424:HHT786424 GXV786424:GXX786424 GNZ786424:GOB786424 GED786424:GEF786424 FUH786424:FUJ786424 FKL786424:FKN786424 FAP786424:FAR786424 EQT786424:EQV786424 EGX786424:EGZ786424 DXB786424:DXD786424 DNF786424:DNH786424 DDJ786424:DDL786424 CTN786424:CTP786424 CJR786424:CJT786424 BZV786424:BZX786424 BPZ786424:BQB786424 BGD786424:BGF786424 AWH786424:AWJ786424 AML786424:AMN786424 ACP786424:ACR786424 ST786424:SV786424 IX786424:IZ786424 B786424:D786424 WVJ720888:WVL720888 WLN720888:WLP720888 WBR720888:WBT720888 VRV720888:VRX720888 VHZ720888:VIB720888 UYD720888:UYF720888 UOH720888:UOJ720888 UEL720888:UEN720888 TUP720888:TUR720888 TKT720888:TKV720888 TAX720888:TAZ720888 SRB720888:SRD720888 SHF720888:SHH720888 RXJ720888:RXL720888 RNN720888:RNP720888 RDR720888:RDT720888 QTV720888:QTX720888 QJZ720888:QKB720888 QAD720888:QAF720888 PQH720888:PQJ720888 PGL720888:PGN720888 OWP720888:OWR720888 OMT720888:OMV720888 OCX720888:OCZ720888 NTB720888:NTD720888 NJF720888:NJH720888 MZJ720888:MZL720888 MPN720888:MPP720888 MFR720888:MFT720888 LVV720888:LVX720888 LLZ720888:LMB720888 LCD720888:LCF720888 KSH720888:KSJ720888 KIL720888:KIN720888 JYP720888:JYR720888 JOT720888:JOV720888 JEX720888:JEZ720888 IVB720888:IVD720888 ILF720888:ILH720888 IBJ720888:IBL720888 HRN720888:HRP720888 HHR720888:HHT720888 GXV720888:GXX720888 GNZ720888:GOB720888 GED720888:GEF720888 FUH720888:FUJ720888 FKL720888:FKN720888 FAP720888:FAR720888 EQT720888:EQV720888 EGX720888:EGZ720888 DXB720888:DXD720888 DNF720888:DNH720888 DDJ720888:DDL720888 CTN720888:CTP720888 CJR720888:CJT720888 BZV720888:BZX720888 BPZ720888:BQB720888 BGD720888:BGF720888 AWH720888:AWJ720888 AML720888:AMN720888 ACP720888:ACR720888 ST720888:SV720888 IX720888:IZ720888 B720888:D720888 WVJ655352:WVL655352 WLN655352:WLP655352 WBR655352:WBT655352 VRV655352:VRX655352 VHZ655352:VIB655352 UYD655352:UYF655352 UOH655352:UOJ655352 UEL655352:UEN655352 TUP655352:TUR655352 TKT655352:TKV655352 TAX655352:TAZ655352 SRB655352:SRD655352 SHF655352:SHH655352 RXJ655352:RXL655352 RNN655352:RNP655352 RDR655352:RDT655352 QTV655352:QTX655352 QJZ655352:QKB655352 QAD655352:QAF655352 PQH655352:PQJ655352 PGL655352:PGN655352 OWP655352:OWR655352 OMT655352:OMV655352 OCX655352:OCZ655352 NTB655352:NTD655352 NJF655352:NJH655352 MZJ655352:MZL655352 MPN655352:MPP655352 MFR655352:MFT655352 LVV655352:LVX655352 LLZ655352:LMB655352 LCD655352:LCF655352 KSH655352:KSJ655352 KIL655352:KIN655352 JYP655352:JYR655352 JOT655352:JOV655352 JEX655352:JEZ655352 IVB655352:IVD655352 ILF655352:ILH655352 IBJ655352:IBL655352 HRN655352:HRP655352 HHR655352:HHT655352 GXV655352:GXX655352 GNZ655352:GOB655352 GED655352:GEF655352 FUH655352:FUJ655352 FKL655352:FKN655352 FAP655352:FAR655352 EQT655352:EQV655352 EGX655352:EGZ655352 DXB655352:DXD655352 DNF655352:DNH655352 DDJ655352:DDL655352 CTN655352:CTP655352 CJR655352:CJT655352 BZV655352:BZX655352 BPZ655352:BQB655352 BGD655352:BGF655352 AWH655352:AWJ655352 AML655352:AMN655352 ACP655352:ACR655352 ST655352:SV655352 IX655352:IZ655352 B655352:D655352 WVJ589816:WVL589816 WLN589816:WLP589816 WBR589816:WBT589816 VRV589816:VRX589816 VHZ589816:VIB589816 UYD589816:UYF589816 UOH589816:UOJ589816 UEL589816:UEN589816 TUP589816:TUR589816 TKT589816:TKV589816 TAX589816:TAZ589816 SRB589816:SRD589816 SHF589816:SHH589816 RXJ589816:RXL589816 RNN589816:RNP589816 RDR589816:RDT589816 QTV589816:QTX589816 QJZ589816:QKB589816 QAD589816:QAF589816 PQH589816:PQJ589816 PGL589816:PGN589816 OWP589816:OWR589816 OMT589816:OMV589816 OCX589816:OCZ589816 NTB589816:NTD589816 NJF589816:NJH589816 MZJ589816:MZL589816 MPN589816:MPP589816 MFR589816:MFT589816 LVV589816:LVX589816 LLZ589816:LMB589816 LCD589816:LCF589816 KSH589816:KSJ589816 KIL589816:KIN589816 JYP589816:JYR589816 JOT589816:JOV589816 JEX589816:JEZ589816 IVB589816:IVD589816 ILF589816:ILH589816 IBJ589816:IBL589816 HRN589816:HRP589816 HHR589816:HHT589816 GXV589816:GXX589816 GNZ589816:GOB589816 GED589816:GEF589816 FUH589816:FUJ589816 FKL589816:FKN589816 FAP589816:FAR589816 EQT589816:EQV589816 EGX589816:EGZ589816 DXB589816:DXD589816 DNF589816:DNH589816 DDJ589816:DDL589816 CTN589816:CTP589816 CJR589816:CJT589816 BZV589816:BZX589816 BPZ589816:BQB589816 BGD589816:BGF589816 AWH589816:AWJ589816 AML589816:AMN589816 ACP589816:ACR589816 ST589816:SV589816 IX589816:IZ589816 B589816:D589816 WVJ524280:WVL524280 WLN524280:WLP524280 WBR524280:WBT524280 VRV524280:VRX524280 VHZ524280:VIB524280 UYD524280:UYF524280 UOH524280:UOJ524280 UEL524280:UEN524280 TUP524280:TUR524280 TKT524280:TKV524280 TAX524280:TAZ524280 SRB524280:SRD524280 SHF524280:SHH524280 RXJ524280:RXL524280 RNN524280:RNP524280 RDR524280:RDT524280 QTV524280:QTX524280 QJZ524280:QKB524280 QAD524280:QAF524280 PQH524280:PQJ524280 PGL524280:PGN524280 OWP524280:OWR524280 OMT524280:OMV524280 OCX524280:OCZ524280 NTB524280:NTD524280 NJF524280:NJH524280 MZJ524280:MZL524280 MPN524280:MPP524280 MFR524280:MFT524280 LVV524280:LVX524280 LLZ524280:LMB524280 LCD524280:LCF524280 KSH524280:KSJ524280 KIL524280:KIN524280 JYP524280:JYR524280 JOT524280:JOV524280 JEX524280:JEZ524280 IVB524280:IVD524280 ILF524280:ILH524280 IBJ524280:IBL524280 HRN524280:HRP524280 HHR524280:HHT524280 GXV524280:GXX524280 GNZ524280:GOB524280 GED524280:GEF524280 FUH524280:FUJ524280 FKL524280:FKN524280 FAP524280:FAR524280 EQT524280:EQV524280 EGX524280:EGZ524280 DXB524280:DXD524280 DNF524280:DNH524280 DDJ524280:DDL524280 CTN524280:CTP524280 CJR524280:CJT524280 BZV524280:BZX524280 BPZ524280:BQB524280 BGD524280:BGF524280 AWH524280:AWJ524280 AML524280:AMN524280 ACP524280:ACR524280 ST524280:SV524280 IX524280:IZ524280 B524280:D524280 WVJ458744:WVL458744 WLN458744:WLP458744 WBR458744:WBT458744 VRV458744:VRX458744 VHZ458744:VIB458744 UYD458744:UYF458744 UOH458744:UOJ458744 UEL458744:UEN458744 TUP458744:TUR458744 TKT458744:TKV458744 TAX458744:TAZ458744 SRB458744:SRD458744 SHF458744:SHH458744 RXJ458744:RXL458744 RNN458744:RNP458744 RDR458744:RDT458744 QTV458744:QTX458744 QJZ458744:QKB458744 QAD458744:QAF458744 PQH458744:PQJ458744 PGL458744:PGN458744 OWP458744:OWR458744 OMT458744:OMV458744 OCX458744:OCZ458744 NTB458744:NTD458744 NJF458744:NJH458744 MZJ458744:MZL458744 MPN458744:MPP458744 MFR458744:MFT458744 LVV458744:LVX458744 LLZ458744:LMB458744 LCD458744:LCF458744 KSH458744:KSJ458744 KIL458744:KIN458744 JYP458744:JYR458744 JOT458744:JOV458744 JEX458744:JEZ458744 IVB458744:IVD458744 ILF458744:ILH458744 IBJ458744:IBL458744 HRN458744:HRP458744 HHR458744:HHT458744 GXV458744:GXX458744 GNZ458744:GOB458744 GED458744:GEF458744 FUH458744:FUJ458744 FKL458744:FKN458744 FAP458744:FAR458744 EQT458744:EQV458744 EGX458744:EGZ458744 DXB458744:DXD458744 DNF458744:DNH458744 DDJ458744:DDL458744 CTN458744:CTP458744 CJR458744:CJT458744 BZV458744:BZX458744 BPZ458744:BQB458744 BGD458744:BGF458744 AWH458744:AWJ458744 AML458744:AMN458744 ACP458744:ACR458744 ST458744:SV458744 IX458744:IZ458744 B458744:D458744 WVJ393208:WVL393208 WLN393208:WLP393208 WBR393208:WBT393208 VRV393208:VRX393208 VHZ393208:VIB393208 UYD393208:UYF393208 UOH393208:UOJ393208 UEL393208:UEN393208 TUP393208:TUR393208 TKT393208:TKV393208 TAX393208:TAZ393208 SRB393208:SRD393208 SHF393208:SHH393208 RXJ393208:RXL393208 RNN393208:RNP393208 RDR393208:RDT393208 QTV393208:QTX393208 QJZ393208:QKB393208 QAD393208:QAF393208 PQH393208:PQJ393208 PGL393208:PGN393208 OWP393208:OWR393208 OMT393208:OMV393208 OCX393208:OCZ393208 NTB393208:NTD393208 NJF393208:NJH393208 MZJ393208:MZL393208 MPN393208:MPP393208 MFR393208:MFT393208 LVV393208:LVX393208 LLZ393208:LMB393208 LCD393208:LCF393208 KSH393208:KSJ393208 KIL393208:KIN393208 JYP393208:JYR393208 JOT393208:JOV393208 JEX393208:JEZ393208 IVB393208:IVD393208 ILF393208:ILH393208 IBJ393208:IBL393208 HRN393208:HRP393208 HHR393208:HHT393208 GXV393208:GXX393208 GNZ393208:GOB393208 GED393208:GEF393208 FUH393208:FUJ393208 FKL393208:FKN393208 FAP393208:FAR393208 EQT393208:EQV393208 EGX393208:EGZ393208 DXB393208:DXD393208 DNF393208:DNH393208 DDJ393208:DDL393208 CTN393208:CTP393208 CJR393208:CJT393208 BZV393208:BZX393208 BPZ393208:BQB393208 BGD393208:BGF393208 AWH393208:AWJ393208 AML393208:AMN393208 ACP393208:ACR393208 ST393208:SV393208 IX393208:IZ393208 B393208:D393208 WVJ327672:WVL327672 WLN327672:WLP327672 WBR327672:WBT327672 VRV327672:VRX327672 VHZ327672:VIB327672 UYD327672:UYF327672 UOH327672:UOJ327672 UEL327672:UEN327672 TUP327672:TUR327672 TKT327672:TKV327672 TAX327672:TAZ327672 SRB327672:SRD327672 SHF327672:SHH327672 RXJ327672:RXL327672 RNN327672:RNP327672 RDR327672:RDT327672 QTV327672:QTX327672 QJZ327672:QKB327672 QAD327672:QAF327672 PQH327672:PQJ327672 PGL327672:PGN327672 OWP327672:OWR327672 OMT327672:OMV327672 OCX327672:OCZ327672 NTB327672:NTD327672 NJF327672:NJH327672 MZJ327672:MZL327672 MPN327672:MPP327672 MFR327672:MFT327672 LVV327672:LVX327672 LLZ327672:LMB327672 LCD327672:LCF327672 KSH327672:KSJ327672 KIL327672:KIN327672 JYP327672:JYR327672 JOT327672:JOV327672 JEX327672:JEZ327672 IVB327672:IVD327672 ILF327672:ILH327672 IBJ327672:IBL327672 HRN327672:HRP327672 HHR327672:HHT327672 GXV327672:GXX327672 GNZ327672:GOB327672 GED327672:GEF327672 FUH327672:FUJ327672 FKL327672:FKN327672 FAP327672:FAR327672 EQT327672:EQV327672 EGX327672:EGZ327672 DXB327672:DXD327672 DNF327672:DNH327672 DDJ327672:DDL327672 CTN327672:CTP327672 CJR327672:CJT327672 BZV327672:BZX327672 BPZ327672:BQB327672 BGD327672:BGF327672 AWH327672:AWJ327672 AML327672:AMN327672 ACP327672:ACR327672 ST327672:SV327672 IX327672:IZ327672 B327672:D327672 WVJ262136:WVL262136 WLN262136:WLP262136 WBR262136:WBT262136 VRV262136:VRX262136 VHZ262136:VIB262136 UYD262136:UYF262136 UOH262136:UOJ262136 UEL262136:UEN262136 TUP262136:TUR262136 TKT262136:TKV262136 TAX262136:TAZ262136 SRB262136:SRD262136 SHF262136:SHH262136 RXJ262136:RXL262136 RNN262136:RNP262136 RDR262136:RDT262136 QTV262136:QTX262136 QJZ262136:QKB262136 QAD262136:QAF262136 PQH262136:PQJ262136 PGL262136:PGN262136 OWP262136:OWR262136 OMT262136:OMV262136 OCX262136:OCZ262136 NTB262136:NTD262136 NJF262136:NJH262136 MZJ262136:MZL262136 MPN262136:MPP262136 MFR262136:MFT262136 LVV262136:LVX262136 LLZ262136:LMB262136 LCD262136:LCF262136 KSH262136:KSJ262136 KIL262136:KIN262136 JYP262136:JYR262136 JOT262136:JOV262136 JEX262136:JEZ262136 IVB262136:IVD262136 ILF262136:ILH262136 IBJ262136:IBL262136 HRN262136:HRP262136 HHR262136:HHT262136 GXV262136:GXX262136 GNZ262136:GOB262136 GED262136:GEF262136 FUH262136:FUJ262136 FKL262136:FKN262136 FAP262136:FAR262136 EQT262136:EQV262136 EGX262136:EGZ262136 DXB262136:DXD262136 DNF262136:DNH262136 DDJ262136:DDL262136 CTN262136:CTP262136 CJR262136:CJT262136 BZV262136:BZX262136 BPZ262136:BQB262136 BGD262136:BGF262136 AWH262136:AWJ262136 AML262136:AMN262136 ACP262136:ACR262136 ST262136:SV262136 IX262136:IZ262136 B262136:D262136 WVJ196600:WVL196600 WLN196600:WLP196600 WBR196600:WBT196600 VRV196600:VRX196600 VHZ196600:VIB196600 UYD196600:UYF196600 UOH196600:UOJ196600 UEL196600:UEN196600 TUP196600:TUR196600 TKT196600:TKV196600 TAX196600:TAZ196600 SRB196600:SRD196600 SHF196600:SHH196600 RXJ196600:RXL196600 RNN196600:RNP196600 RDR196600:RDT196600 QTV196600:QTX196600 QJZ196600:QKB196600 QAD196600:QAF196600 PQH196600:PQJ196600 PGL196600:PGN196600 OWP196600:OWR196600 OMT196600:OMV196600 OCX196600:OCZ196600 NTB196600:NTD196600 NJF196600:NJH196600 MZJ196600:MZL196600 MPN196600:MPP196600 MFR196600:MFT196600 LVV196600:LVX196600 LLZ196600:LMB196600 LCD196600:LCF196600 KSH196600:KSJ196600 KIL196600:KIN196600 JYP196600:JYR196600 JOT196600:JOV196600 JEX196600:JEZ196600 IVB196600:IVD196600 ILF196600:ILH196600 IBJ196600:IBL196600 HRN196600:HRP196600 HHR196600:HHT196600 GXV196600:GXX196600 GNZ196600:GOB196600 GED196600:GEF196600 FUH196600:FUJ196600 FKL196600:FKN196600 FAP196600:FAR196600 EQT196600:EQV196600 EGX196600:EGZ196600 DXB196600:DXD196600 DNF196600:DNH196600 DDJ196600:DDL196600 CTN196600:CTP196600 CJR196600:CJT196600 BZV196600:BZX196600 BPZ196600:BQB196600 BGD196600:BGF196600 AWH196600:AWJ196600 AML196600:AMN196600 ACP196600:ACR196600 ST196600:SV196600 IX196600:IZ196600 B196600:D196600 WVJ131064:WVL131064 WLN131064:WLP131064 WBR131064:WBT131064 VRV131064:VRX131064 VHZ131064:VIB131064 UYD131064:UYF131064 UOH131064:UOJ131064 UEL131064:UEN131064 TUP131064:TUR131064 TKT131064:TKV131064 TAX131064:TAZ131064 SRB131064:SRD131064 SHF131064:SHH131064 RXJ131064:RXL131064 RNN131064:RNP131064 RDR131064:RDT131064 QTV131064:QTX131064 QJZ131064:QKB131064 QAD131064:QAF131064 PQH131064:PQJ131064 PGL131064:PGN131064 OWP131064:OWR131064 OMT131064:OMV131064 OCX131064:OCZ131064 NTB131064:NTD131064 NJF131064:NJH131064 MZJ131064:MZL131064 MPN131064:MPP131064 MFR131064:MFT131064 LVV131064:LVX131064 LLZ131064:LMB131064 LCD131064:LCF131064 KSH131064:KSJ131064 KIL131064:KIN131064 JYP131064:JYR131064 JOT131064:JOV131064 JEX131064:JEZ131064 IVB131064:IVD131064 ILF131064:ILH131064 IBJ131064:IBL131064 HRN131064:HRP131064 HHR131064:HHT131064 GXV131064:GXX131064 GNZ131064:GOB131064 GED131064:GEF131064 FUH131064:FUJ131064 FKL131064:FKN131064 FAP131064:FAR131064 EQT131064:EQV131064 EGX131064:EGZ131064 DXB131064:DXD131064 DNF131064:DNH131064 DDJ131064:DDL131064 CTN131064:CTP131064 CJR131064:CJT131064 BZV131064:BZX131064 BPZ131064:BQB131064 BGD131064:BGF131064 AWH131064:AWJ131064 AML131064:AMN131064 ACP131064:ACR131064 ST131064:SV131064 IX131064:IZ131064 B131064:D131064 WVJ65528:WVL65528 WLN65528:WLP65528 WBR65528:WBT65528 VRV65528:VRX65528 VHZ65528:VIB65528 UYD65528:UYF65528 UOH65528:UOJ65528 UEL65528:UEN65528 TUP65528:TUR65528 TKT65528:TKV65528 TAX65528:TAZ65528 SRB65528:SRD65528 SHF65528:SHH65528 RXJ65528:RXL65528 RNN65528:RNP65528 RDR65528:RDT65528 QTV65528:QTX65528 QJZ65528:QKB65528 QAD65528:QAF65528 PQH65528:PQJ65528 PGL65528:PGN65528 OWP65528:OWR65528 OMT65528:OMV65528 OCX65528:OCZ65528 NTB65528:NTD65528 NJF65528:NJH65528 MZJ65528:MZL65528 MPN65528:MPP65528 MFR65528:MFT65528 LVV65528:LVX65528 LLZ65528:LMB65528 LCD65528:LCF65528 KSH65528:KSJ65528 KIL65528:KIN65528 JYP65528:JYR65528 JOT65528:JOV65528 JEX65528:JEZ65528 IVB65528:IVD65528 ILF65528:ILH65528 IBJ65528:IBL65528 HRN65528:HRP65528 HHR65528:HHT65528 GXV65528:GXX65528 GNZ65528:GOB65528 GED65528:GEF65528 FUH65528:FUJ65528 FKL65528:FKN65528 FAP65528:FAR65528 EQT65528:EQV65528 EGX65528:EGZ65528 DXB65528:DXD65528 DNF65528:DNH65528 DDJ65528:DDL65528 CTN65528:CTP65528 CJR65528:CJT65528 BZV65528:BZX65528 BPZ65528:BQB65528 BGD65528:BGF65528 AWH65528:AWJ65528 AML65528:AMN65528 ACP65528:ACR65528 ST65528:SV65528 IX65528:IZ65528 WVJ4:WVL4 WLN4:WLP4 WBR4:WBT4 VRV4:VRX4 VHZ4:VIB4 UYD4:UYF4 UOH4:UOJ4 UEL4:UEN4 TUP4:TUR4 TKT4:TKV4 TAX4:TAZ4 SRB4:SRD4 SHF4:SHH4 RXJ4:RXL4 RNN4:RNP4 RDR4:RDT4 QTV4:QTX4 QJZ4:QKB4 QAD4:QAF4 PQH4:PQJ4 PGL4:PGN4 OWP4:OWR4 OMT4:OMV4 OCX4:OCZ4 NTB4:NTD4 NJF4:NJH4 MZJ4:MZL4 MPN4:MPP4 MFR4:MFT4 LVV4:LVX4 LLZ4:LMB4 LCD4:LCF4 KSH4:KSJ4 KIL4:KIN4 JYP4:JYR4 JOT4:JOV4 JEX4:JEZ4 IVB4:IVD4 ILF4:ILH4 IBJ4:IBL4 HRN4:HRP4 HHR4:HHT4 GXV4:GXX4 GNZ4:GOB4 GED4:GEF4 FUH4:FUJ4 FKL4:FKN4 FAP4:FAR4 EQT4:EQV4 EGX4:EGZ4 DXB4:DXD4 DNF4:DNH4 DDJ4:DDL4 CTN4:CTP4 CJR4:CJT4 BZV4:BZX4 BPZ4:BQB4 BGD4:BGF4 AWH4:AWJ4 AML4:AMN4 ACP4:ACR4 ST4:SV4 IX4:IZ4">
      <formula1>$B$10:$B$97</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9E2C629EAEBDB44A64083C08E3917EF" ma:contentTypeVersion="2" ma:contentTypeDescription="Create a new document." ma:contentTypeScope="" ma:versionID="2f5402122f88cd50695c535d35321e1a">
  <xsd:schema xmlns:xsd="http://www.w3.org/2001/XMLSchema" xmlns:xs="http://www.w3.org/2001/XMLSchema" xmlns:p="http://schemas.microsoft.com/office/2006/metadata/properties" xmlns:ns2="014af613-437c-4182-891c-10010f83c814" targetNamespace="http://schemas.microsoft.com/office/2006/metadata/properties" ma:root="true" ma:fieldsID="6a748afa9618e26fe5b36130a7b192f4" ns2:_="">
    <xsd:import namespace="014af613-437c-4182-891c-10010f83c814"/>
    <xsd:element name="properties">
      <xsd:complexType>
        <xsd:sequence>
          <xsd:element name="documentManagement">
            <xsd:complexType>
              <xsd:all>
                <xsd:element ref="ns2:NSD_x0020_Category" minOccurs="0"/>
                <xsd:element ref="ns2:Document_x0020_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4af613-437c-4182-891c-10010f83c814" elementFormDefault="qualified">
    <xsd:import namespace="http://schemas.microsoft.com/office/2006/documentManagement/types"/>
    <xsd:import namespace="http://schemas.microsoft.com/office/infopath/2007/PartnerControls"/>
    <xsd:element name="NSD_x0020_Category" ma:index="8" nillable="true" ma:displayName="NSD Category" ma:description="Select a category to store the item" ma:format="Dropdown" ma:internalName="NSD_x0020_Category">
      <xsd:simpleType>
        <xsd:restriction base="dms:Choice">
          <xsd:enumeration value="New Employment Services"/>
          <xsd:enumeration value="New Day Services"/>
          <xsd:enumeration value="Prevocational Services"/>
        </xsd:restriction>
      </xsd:simpleType>
    </xsd:element>
    <xsd:element name="Document_x0020_Type" ma:index="9" nillable="true" ma:displayName="Document Type" ma:description="Select type of new service definition document" ma:format="Dropdown" ma:internalName="Document_x0020_Type">
      <xsd:simpleType>
        <xsd:restriction base="dms:Choice">
          <xsd:enumeration value="Waiver Language"/>
          <xsd:enumeration value="Stakeholder Feedbac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ocument_x0020_Type xmlns="014af613-437c-4182-891c-10010f83c814" xsi:nil="true"/>
    <NSD_x0020_Category xmlns="014af613-437c-4182-891c-10010f83c814">New Employment Services</NSD_x0020_Category>
  </documentManagement>
</p:properties>
</file>

<file path=customXml/itemProps1.xml><?xml version="1.0" encoding="utf-8"?>
<ds:datastoreItem xmlns:ds="http://schemas.openxmlformats.org/officeDocument/2006/customXml" ds:itemID="{51BE4295-716E-4BD8-9189-22F921A26160}">
  <ds:schemaRefs>
    <ds:schemaRef ds:uri="http://schemas.microsoft.com/sharepoint/v3/contenttype/forms"/>
  </ds:schemaRefs>
</ds:datastoreItem>
</file>

<file path=customXml/itemProps2.xml><?xml version="1.0" encoding="utf-8"?>
<ds:datastoreItem xmlns:ds="http://schemas.openxmlformats.org/officeDocument/2006/customXml" ds:itemID="{0AB21735-2001-4F0D-BB6B-B599C56703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4af613-437c-4182-891c-10010f83c8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C96D65-C12D-4D9D-9F9E-DC0D88B897D2}">
  <ds:schemaRefs>
    <ds:schemaRef ds:uri="http://www.w3.org/XML/1998/namespace"/>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purl.org/dc/terms/"/>
    <ds:schemaRef ds:uri="http://purl.org/dc/dcmitype/"/>
    <ds:schemaRef ds:uri="http://schemas.microsoft.com/office/infopath/2007/PartnerControls"/>
    <ds:schemaRef ds:uri="014af613-437c-4182-891c-10010f83c81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Employment Services Data Entry</vt:lpstr>
      <vt:lpstr>Regional Variance Factor</vt:lpstr>
    </vt:vector>
  </TitlesOfParts>
  <Company>MN Dept of Human Services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Bailey, Elyse</dc:creator>
  <cp:lastModifiedBy>Coulson, Art</cp:lastModifiedBy>
  <dcterms:created xsi:type="dcterms:W3CDTF">2017-02-06T20:52:04Z</dcterms:created>
  <dcterms:modified xsi:type="dcterms:W3CDTF">2018-04-20T16:44:29Z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0x010100C9E2C629EAEBDB44A64083C08E3917EF</vt:lpwstr>
  </property>
</Properties>
</file>